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 2\"/>
    </mc:Choice>
  </mc:AlternateContent>
  <xr:revisionPtr revIDLastSave="0" documentId="13_ncr:1_{32B4CEF8-FA53-41B6-93A5-9B69F75120B1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Sheet2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Sheet1!$B$1:$BE$2803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4" i="6" l="1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CB443" i="6"/>
  <c r="CB444" i="6"/>
  <c r="CB445" i="6"/>
  <c r="CB446" i="6"/>
  <c r="CB447" i="6"/>
  <c r="CB448" i="6"/>
  <c r="CB449" i="6"/>
  <c r="CB450" i="6"/>
  <c r="CB451" i="6"/>
  <c r="CB452" i="6"/>
  <c r="CB453" i="6"/>
  <c r="CB454" i="6"/>
  <c r="CB455" i="6"/>
  <c r="CB456" i="6"/>
  <c r="CB457" i="6"/>
  <c r="CB458" i="6"/>
  <c r="CB459" i="6"/>
  <c r="CB460" i="6"/>
  <c r="CB461" i="6"/>
  <c r="CB462" i="6"/>
  <c r="CB463" i="6"/>
  <c r="CB464" i="6"/>
  <c r="CB465" i="6"/>
  <c r="CB466" i="6"/>
  <c r="CB467" i="6"/>
  <c r="CB468" i="6"/>
  <c r="CB469" i="6"/>
  <c r="CB470" i="6"/>
  <c r="CB471" i="6"/>
  <c r="CB472" i="6"/>
  <c r="CB473" i="6"/>
  <c r="CB474" i="6"/>
  <c r="CB475" i="6"/>
  <c r="CB476" i="6"/>
  <c r="CB477" i="6"/>
  <c r="CB478" i="6"/>
  <c r="CB479" i="6"/>
  <c r="CB480" i="6"/>
  <c r="CB481" i="6"/>
  <c r="CB482" i="6"/>
  <c r="CB483" i="6"/>
  <c r="CB484" i="6"/>
  <c r="CB485" i="6"/>
  <c r="CB486" i="6"/>
  <c r="CB487" i="6"/>
  <c r="CB488" i="6"/>
  <c r="CB489" i="6"/>
  <c r="CB490" i="6"/>
  <c r="CB491" i="6"/>
  <c r="CB492" i="6"/>
  <c r="CB493" i="6"/>
  <c r="CB494" i="6"/>
  <c r="CB495" i="6"/>
  <c r="CB496" i="6"/>
  <c r="CB497" i="6"/>
  <c r="CB498" i="6"/>
  <c r="CB499" i="6"/>
  <c r="CB500" i="6"/>
  <c r="CB501" i="6"/>
  <c r="CB502" i="6"/>
  <c r="CB503" i="6"/>
  <c r="CB504" i="6"/>
  <c r="CB505" i="6"/>
  <c r="CB506" i="6"/>
  <c r="CB507" i="6"/>
  <c r="CB508" i="6"/>
  <c r="CB509" i="6"/>
  <c r="CB510" i="6"/>
  <c r="CB511" i="6"/>
  <c r="CB512" i="6"/>
  <c r="CB513" i="6"/>
  <c r="CB514" i="6"/>
  <c r="CB515" i="6"/>
  <c r="CB516" i="6"/>
  <c r="CB517" i="6"/>
  <c r="CB518" i="6"/>
  <c r="CB519" i="6"/>
  <c r="CB520" i="6"/>
  <c r="CB521" i="6"/>
  <c r="CB522" i="6"/>
  <c r="CB523" i="6"/>
  <c r="CB524" i="6"/>
  <c r="CB525" i="6"/>
  <c r="CB526" i="6"/>
  <c r="CB527" i="6"/>
  <c r="CB528" i="6"/>
  <c r="CB529" i="6"/>
  <c r="CB530" i="6"/>
  <c r="CB531" i="6"/>
  <c r="CB532" i="6"/>
  <c r="CB533" i="6"/>
  <c r="CB534" i="6"/>
  <c r="CB535" i="6"/>
  <c r="CB536" i="6"/>
  <c r="CB537" i="6"/>
  <c r="CB538" i="6"/>
  <c r="CB539" i="6"/>
  <c r="CB540" i="6"/>
  <c r="CB541" i="6"/>
  <c r="CB542" i="6"/>
  <c r="CB543" i="6"/>
  <c r="CB544" i="6"/>
  <c r="CB545" i="6"/>
  <c r="CB546" i="6"/>
  <c r="CB547" i="6"/>
  <c r="CB548" i="6"/>
  <c r="CB549" i="6"/>
  <c r="CB550" i="6"/>
  <c r="CB551" i="6"/>
  <c r="CB552" i="6"/>
  <c r="CB553" i="6"/>
  <c r="CB554" i="6"/>
  <c r="CB555" i="6"/>
  <c r="CB556" i="6"/>
  <c r="CB557" i="6"/>
  <c r="CB558" i="6"/>
  <c r="CB559" i="6"/>
  <c r="CB560" i="6"/>
  <c r="CB561" i="6"/>
  <c r="CB562" i="6"/>
  <c r="CB563" i="6"/>
  <c r="CB564" i="6"/>
  <c r="CB565" i="6"/>
  <c r="CB566" i="6"/>
  <c r="CB567" i="6"/>
  <c r="CB568" i="6"/>
  <c r="CB569" i="6"/>
  <c r="CB570" i="6"/>
  <c r="CB571" i="6"/>
  <c r="CB572" i="6"/>
  <c r="CB573" i="6"/>
  <c r="CB574" i="6"/>
  <c r="CB575" i="6"/>
  <c r="CB576" i="6"/>
  <c r="CB577" i="6"/>
  <c r="CB578" i="6"/>
  <c r="CB579" i="6"/>
  <c r="CB580" i="6"/>
  <c r="CB581" i="6"/>
  <c r="CB582" i="6"/>
  <c r="CB583" i="6"/>
  <c r="CB584" i="6"/>
  <c r="CB585" i="6"/>
  <c r="CB586" i="6"/>
  <c r="CB587" i="6"/>
  <c r="CB588" i="6"/>
  <c r="CB589" i="6"/>
  <c r="CB590" i="6"/>
  <c r="CB591" i="6"/>
  <c r="CB592" i="6"/>
  <c r="CB593" i="6"/>
  <c r="CB594" i="6"/>
  <c r="CB595" i="6"/>
  <c r="CB596" i="6"/>
  <c r="CB597" i="6"/>
  <c r="CB598" i="6"/>
  <c r="CB599" i="6"/>
  <c r="CB600" i="6"/>
  <c r="CB601" i="6"/>
  <c r="CB602" i="6"/>
  <c r="CB603" i="6"/>
  <c r="CB604" i="6"/>
  <c r="CB605" i="6"/>
  <c r="CB606" i="6"/>
  <c r="CB607" i="6"/>
  <c r="CB608" i="6"/>
  <c r="CB609" i="6"/>
  <c r="CB610" i="6"/>
  <c r="CB611" i="6"/>
  <c r="CB612" i="6"/>
  <c r="CB613" i="6"/>
  <c r="CB614" i="6"/>
  <c r="CB615" i="6"/>
  <c r="CB616" i="6"/>
  <c r="CB617" i="6"/>
  <c r="CB618" i="6"/>
  <c r="CB619" i="6"/>
  <c r="CB620" i="6"/>
  <c r="CB621" i="6"/>
  <c r="CB622" i="6"/>
  <c r="CB623" i="6"/>
  <c r="CB624" i="6"/>
  <c r="CB625" i="6"/>
  <c r="CB626" i="6"/>
  <c r="CB627" i="6"/>
  <c r="CB628" i="6"/>
  <c r="CB629" i="6"/>
  <c r="CB630" i="6"/>
  <c r="CB631" i="6"/>
  <c r="CB632" i="6"/>
  <c r="CB633" i="6"/>
  <c r="CB634" i="6"/>
  <c r="CB635" i="6"/>
  <c r="CB636" i="6"/>
  <c r="CB637" i="6"/>
  <c r="CB638" i="6"/>
  <c r="CB639" i="6"/>
  <c r="CB640" i="6"/>
  <c r="CB641" i="6"/>
  <c r="CB642" i="6"/>
  <c r="CB643" i="6"/>
  <c r="CB644" i="6"/>
  <c r="CB645" i="6"/>
  <c r="CB646" i="6"/>
  <c r="CB647" i="6"/>
  <c r="CB648" i="6"/>
  <c r="CB649" i="6"/>
  <c r="CB650" i="6"/>
  <c r="CB651" i="6"/>
  <c r="CB652" i="6"/>
  <c r="CB653" i="6"/>
  <c r="CB654" i="6"/>
  <c r="CB655" i="6"/>
  <c r="CB656" i="6"/>
  <c r="CB657" i="6"/>
  <c r="CB658" i="6"/>
  <c r="CB659" i="6"/>
  <c r="CB660" i="6"/>
  <c r="CB661" i="6"/>
  <c r="CB662" i="6"/>
  <c r="CB663" i="6"/>
  <c r="CB664" i="6"/>
  <c r="CB665" i="6"/>
  <c r="CB666" i="6"/>
  <c r="CB667" i="6"/>
  <c r="CB668" i="6"/>
  <c r="CB669" i="6"/>
  <c r="CB670" i="6"/>
  <c r="CB671" i="6"/>
  <c r="CB672" i="6"/>
  <c r="CB673" i="6"/>
  <c r="CB674" i="6"/>
  <c r="CB675" i="6"/>
  <c r="CB676" i="6"/>
  <c r="CB677" i="6"/>
  <c r="CB678" i="6"/>
  <c r="CB679" i="6"/>
  <c r="CB680" i="6"/>
  <c r="CB681" i="6"/>
  <c r="CB682" i="6"/>
  <c r="CB683" i="6"/>
  <c r="CB684" i="6"/>
  <c r="CB685" i="6"/>
  <c r="CB686" i="6"/>
  <c r="CB687" i="6"/>
  <c r="CB688" i="6"/>
  <c r="CB689" i="6"/>
  <c r="CB690" i="6"/>
  <c r="CB691" i="6"/>
  <c r="CB692" i="6"/>
  <c r="CB693" i="6"/>
  <c r="CB694" i="6"/>
  <c r="CB695" i="6"/>
  <c r="CB696" i="6"/>
  <c r="CB697" i="6"/>
  <c r="CB698" i="6"/>
  <c r="CB699" i="6"/>
  <c r="CB700" i="6"/>
  <c r="CB701" i="6"/>
  <c r="CB702" i="6"/>
  <c r="CB703" i="6"/>
  <c r="CB704" i="6"/>
  <c r="CB705" i="6"/>
  <c r="CB706" i="6"/>
  <c r="CB707" i="6"/>
  <c r="CB708" i="6"/>
  <c r="CB709" i="6"/>
  <c r="CB710" i="6"/>
  <c r="CB711" i="6"/>
  <c r="CB712" i="6"/>
  <c r="CB713" i="6"/>
  <c r="CB714" i="6"/>
  <c r="CB715" i="6"/>
  <c r="CB716" i="6"/>
  <c r="CB717" i="6"/>
  <c r="CB718" i="6"/>
  <c r="CB719" i="6"/>
  <c r="CB720" i="6"/>
  <c r="CB721" i="6"/>
  <c r="CB722" i="6"/>
  <c r="CB723" i="6"/>
  <c r="CB724" i="6"/>
  <c r="CB725" i="6"/>
  <c r="CB726" i="6"/>
  <c r="CB727" i="6"/>
  <c r="CB728" i="6"/>
  <c r="CB729" i="6"/>
  <c r="CB730" i="6"/>
  <c r="CB731" i="6"/>
  <c r="CB732" i="6"/>
  <c r="CB733" i="6"/>
  <c r="CB734" i="6"/>
  <c r="CB735" i="6"/>
  <c r="CB736" i="6"/>
  <c r="CB737" i="6"/>
  <c r="CB738" i="6"/>
  <c r="CB739" i="6"/>
  <c r="CB740" i="6"/>
  <c r="CB741" i="6"/>
  <c r="CB742" i="6"/>
  <c r="CB743" i="6"/>
  <c r="CB744" i="6"/>
  <c r="CB745" i="6"/>
  <c r="CB746" i="6"/>
  <c r="CB747" i="6"/>
  <c r="CB748" i="6"/>
  <c r="CB749" i="6"/>
  <c r="CB750" i="6"/>
  <c r="CB751" i="6"/>
  <c r="CB752" i="6"/>
  <c r="CB753" i="6"/>
  <c r="CB754" i="6"/>
  <c r="CB755" i="6"/>
  <c r="CB756" i="6"/>
  <c r="CB757" i="6"/>
  <c r="CB758" i="6"/>
  <c r="CB759" i="6"/>
  <c r="CB760" i="6"/>
  <c r="CB761" i="6"/>
  <c r="CB762" i="6"/>
  <c r="CB763" i="6"/>
  <c r="CB764" i="6"/>
  <c r="CB765" i="6"/>
  <c r="CB766" i="6"/>
  <c r="CB767" i="6"/>
  <c r="CB768" i="6"/>
  <c r="CB769" i="6"/>
  <c r="CB770" i="6"/>
  <c r="CB771" i="6"/>
  <c r="CB772" i="6"/>
  <c r="CB773" i="6"/>
  <c r="CB774" i="6"/>
  <c r="CB775" i="6"/>
  <c r="CB776" i="6"/>
  <c r="CB777" i="6"/>
  <c r="CB778" i="6"/>
  <c r="CB779" i="6"/>
  <c r="CB780" i="6"/>
  <c r="CB781" i="6"/>
  <c r="CB782" i="6"/>
  <c r="CB783" i="6"/>
  <c r="CB784" i="6"/>
  <c r="CB785" i="6"/>
  <c r="CB786" i="6"/>
  <c r="CB787" i="6"/>
  <c r="CB788" i="6"/>
  <c r="CB789" i="6"/>
  <c r="CB790" i="6"/>
  <c r="CB791" i="6"/>
  <c r="CB792" i="6"/>
  <c r="CB793" i="6"/>
  <c r="CB794" i="6"/>
  <c r="CB795" i="6"/>
  <c r="CB796" i="6"/>
  <c r="CB797" i="6"/>
  <c r="CB798" i="6"/>
  <c r="CB799" i="6"/>
  <c r="CB800" i="6"/>
  <c r="CB801" i="6"/>
  <c r="CB802" i="6"/>
  <c r="CB803" i="6"/>
  <c r="CQ366" i="6"/>
  <c r="CP143" i="6"/>
  <c r="CP797" i="6"/>
  <c r="CP4" i="6"/>
  <c r="CP223" i="6"/>
  <c r="CP9" i="6"/>
  <c r="CP88" i="6"/>
  <c r="CP622" i="6"/>
  <c r="CP155" i="6"/>
  <c r="CP256" i="6"/>
  <c r="CP197" i="6"/>
  <c r="CP642" i="6"/>
  <c r="CP338" i="6"/>
  <c r="CP242" i="6"/>
  <c r="CP575" i="6"/>
  <c r="CP381" i="6"/>
  <c r="CP34" i="6"/>
  <c r="CP268" i="6"/>
  <c r="CP10" i="6"/>
  <c r="CP183" i="6"/>
  <c r="CP700" i="6"/>
  <c r="CP618" i="6"/>
  <c r="CP106" i="6"/>
  <c r="CP132" i="6"/>
  <c r="CP450" i="6"/>
  <c r="CP542" i="6"/>
  <c r="CP148" i="6"/>
  <c r="CP153" i="6"/>
  <c r="CP228" i="6"/>
  <c r="CP198" i="6"/>
  <c r="CP218" i="6"/>
  <c r="CP304" i="6"/>
  <c r="CP209" i="6"/>
  <c r="CP92" i="6"/>
  <c r="CP545" i="6"/>
  <c r="CP451" i="6"/>
  <c r="CP86" i="6"/>
  <c r="CP298" i="6"/>
  <c r="CP279" i="6"/>
  <c r="CP331" i="6"/>
  <c r="CP637" i="6"/>
  <c r="CP476" i="6"/>
  <c r="CP158" i="6"/>
  <c r="CP342" i="6"/>
  <c r="CP571" i="6"/>
  <c r="CP11" i="6"/>
  <c r="CP706" i="6"/>
  <c r="CP180" i="6"/>
  <c r="CP645" i="6"/>
  <c r="CP315" i="6"/>
  <c r="CP529" i="6"/>
  <c r="CP439" i="6"/>
  <c r="CP452" i="6"/>
  <c r="CP107" i="6"/>
  <c r="CP589" i="6"/>
  <c r="CP108" i="6"/>
  <c r="CP365" i="6"/>
  <c r="CP497" i="6"/>
  <c r="CP417" i="6"/>
  <c r="CP35" i="6"/>
  <c r="CP517" i="6"/>
  <c r="CP461" i="6"/>
  <c r="CP52" i="6"/>
  <c r="CP232" i="6"/>
  <c r="CP270" i="6"/>
  <c r="CP139" i="6"/>
  <c r="CP522" i="6"/>
  <c r="CP764" i="6"/>
  <c r="CP802" i="6"/>
  <c r="CP402" i="6"/>
  <c r="CP732" i="6"/>
  <c r="CP500" i="6"/>
  <c r="CP632" i="6"/>
  <c r="CP222" i="6"/>
  <c r="CP449" i="6"/>
  <c r="CP739" i="6"/>
  <c r="CP288" i="6"/>
  <c r="CP508" i="6"/>
  <c r="CP380" i="6"/>
  <c r="CP398" i="6"/>
  <c r="CP601" i="6"/>
  <c r="CP613" i="6"/>
  <c r="CP401" i="6"/>
  <c r="CP744" i="6"/>
  <c r="CP490" i="6"/>
  <c r="CP535" i="6"/>
  <c r="CP799" i="6"/>
  <c r="CP49" i="6"/>
  <c r="CP22" i="6"/>
  <c r="CP582" i="6"/>
  <c r="CP780" i="6"/>
  <c r="CP619" i="6"/>
  <c r="CP325" i="6"/>
  <c r="CP58" i="6"/>
  <c r="CP664" i="6"/>
  <c r="CP651" i="6"/>
  <c r="CP187" i="6"/>
  <c r="CP546" i="6"/>
  <c r="CP384" i="6"/>
  <c r="CP617" i="6"/>
  <c r="CP558" i="6"/>
  <c r="CP293" i="6"/>
  <c r="CP788" i="6"/>
  <c r="CP186" i="6"/>
  <c r="CP579" i="6"/>
  <c r="CP678" i="6"/>
  <c r="CP721" i="6"/>
  <c r="CP707" i="6"/>
  <c r="CP756" i="6"/>
  <c r="CP733" i="6"/>
  <c r="CP592" i="6"/>
  <c r="CP372" i="6"/>
  <c r="CP459" i="6"/>
  <c r="CP431" i="6"/>
  <c r="CP389" i="6"/>
  <c r="CP96" i="6"/>
  <c r="CP685" i="6"/>
  <c r="CP583" i="6"/>
  <c r="CP576" i="6"/>
  <c r="CP324" i="6"/>
  <c r="CP486" i="6"/>
  <c r="CP390" i="6"/>
  <c r="CP484" i="6"/>
  <c r="CP432" i="6"/>
  <c r="CP801" i="6"/>
  <c r="CP219" i="6"/>
  <c r="CP492" i="6"/>
  <c r="CP343" i="6"/>
  <c r="CP803" i="6"/>
  <c r="CP730" i="6"/>
  <c r="CP623" i="6"/>
  <c r="CP213" i="6"/>
  <c r="CP543" i="6"/>
  <c r="CP437" i="6"/>
  <c r="CP353" i="6"/>
  <c r="CP616" i="6"/>
  <c r="CP659" i="6"/>
  <c r="CP790" i="6"/>
  <c r="CP344" i="6"/>
  <c r="CP658" i="6"/>
  <c r="CP412" i="6"/>
  <c r="CP793" i="6"/>
  <c r="CP157" i="6"/>
  <c r="CP48" i="6"/>
  <c r="CP716" i="6"/>
  <c r="CP393" i="6"/>
  <c r="CP236" i="6"/>
  <c r="CP528" i="6"/>
  <c r="CP289" i="6"/>
  <c r="CP782" i="6"/>
  <c r="CP644" i="6"/>
  <c r="CP341" i="6"/>
  <c r="CP728" i="6"/>
  <c r="CP750" i="6"/>
  <c r="CP347" i="6"/>
  <c r="CP549" i="6"/>
  <c r="CP356" i="6"/>
  <c r="CP149" i="6"/>
  <c r="CP320" i="6"/>
  <c r="CP759" i="6"/>
  <c r="CP540" i="6"/>
  <c r="CP321" i="6"/>
  <c r="CP600" i="6"/>
  <c r="CP160" i="6"/>
  <c r="CP133" i="6"/>
  <c r="CP166" i="6"/>
  <c r="CP430" i="6"/>
  <c r="CP599" i="6"/>
  <c r="CP646" i="6"/>
  <c r="CP40" i="6"/>
  <c r="CP199" i="6"/>
  <c r="CP559" i="6"/>
  <c r="CP340" i="6"/>
  <c r="CP629" i="6"/>
  <c r="CP322" i="6"/>
  <c r="CP127" i="6"/>
  <c r="CP640" i="6"/>
  <c r="CP654" i="6"/>
  <c r="CP724" i="6"/>
  <c r="CP648" i="6"/>
  <c r="CP602" i="6"/>
  <c r="CP711" i="6"/>
  <c r="CP6" i="6"/>
  <c r="CP568" i="6"/>
  <c r="CP729" i="6"/>
  <c r="CP444" i="6"/>
  <c r="CP634" i="6"/>
  <c r="CP141" i="6"/>
  <c r="CP661" i="6"/>
  <c r="CP200" i="6"/>
  <c r="CP466" i="6"/>
  <c r="CP128" i="6"/>
  <c r="CP446" i="6"/>
  <c r="CP745" i="6"/>
  <c r="CP608" i="6"/>
  <c r="CP426" i="6"/>
  <c r="CP536" i="6"/>
  <c r="CP215" i="6"/>
  <c r="CP56" i="6"/>
  <c r="CP737" i="6"/>
  <c r="CP129" i="6"/>
  <c r="CP216" i="6"/>
  <c r="CP792" i="6"/>
  <c r="CP683" i="6"/>
  <c r="CP291" i="6"/>
  <c r="CP691" i="6"/>
  <c r="CP566" i="6"/>
  <c r="CP518" i="6"/>
  <c r="CP307" i="6"/>
  <c r="CP688" i="6"/>
  <c r="CP233" i="6"/>
  <c r="CP656" i="6"/>
  <c r="CP97" i="6"/>
  <c r="CP258" i="6"/>
  <c r="CP161" i="6"/>
  <c r="CP635" i="6"/>
  <c r="CP539" i="6"/>
  <c r="CP494" i="6"/>
  <c r="CP639" i="6"/>
  <c r="CP625" i="6"/>
  <c r="CP349" i="6"/>
  <c r="CP18" i="6"/>
  <c r="CP690" i="6"/>
  <c r="CP676" i="6"/>
  <c r="CP65" i="6"/>
  <c r="CP359" i="6"/>
  <c r="CP373" i="6"/>
  <c r="CP429" i="6"/>
  <c r="CP501" i="6"/>
  <c r="CP597" i="6"/>
  <c r="CP593" i="6"/>
  <c r="CP701" i="6"/>
  <c r="CP785" i="6"/>
  <c r="CP534" i="6"/>
  <c r="CP371" i="6"/>
  <c r="CP628" i="6"/>
  <c r="CP511" i="6"/>
  <c r="CP318" i="6"/>
  <c r="CP122" i="6"/>
  <c r="CP748" i="6"/>
  <c r="CP798" i="6"/>
  <c r="CP190" i="6"/>
  <c r="CP525" i="6"/>
  <c r="CP388" i="6"/>
  <c r="CP89" i="6"/>
  <c r="CP555" i="6"/>
  <c r="CP495" i="6"/>
  <c r="CP464" i="6"/>
  <c r="CP752" i="6"/>
  <c r="CP621" i="6"/>
  <c r="CP240" i="6"/>
  <c r="CP753" i="6"/>
  <c r="CP565" i="6"/>
  <c r="CP68" i="6"/>
  <c r="CP249" i="6"/>
  <c r="CP585" i="6"/>
  <c r="CP562" i="6"/>
  <c r="CP378" i="6"/>
  <c r="CP144" i="6"/>
  <c r="CP620" i="6"/>
  <c r="CP74" i="6"/>
  <c r="CP662" i="6"/>
  <c r="CP765" i="6"/>
  <c r="CP424" i="6"/>
  <c r="CP747" i="6"/>
  <c r="CP176" i="6"/>
  <c r="CP26" i="6"/>
  <c r="CP516" i="6"/>
  <c r="CP54" i="6"/>
  <c r="CP220" i="6"/>
  <c r="CP286" i="6"/>
  <c r="CP638" i="6"/>
  <c r="CP710" i="6"/>
  <c r="CP519" i="6"/>
  <c r="CP5" i="6"/>
  <c r="CP598" i="6"/>
  <c r="CP121" i="6"/>
  <c r="CP506" i="6"/>
  <c r="CP653" i="6"/>
  <c r="CP276" i="6"/>
  <c r="CP408" i="6"/>
  <c r="CP311" i="6"/>
  <c r="CP458" i="6"/>
  <c r="CP375" i="6"/>
  <c r="CP134" i="6"/>
  <c r="CP14" i="6"/>
  <c r="CP778" i="6"/>
  <c r="CP123" i="6"/>
  <c r="CP53" i="6"/>
  <c r="CP609" i="6"/>
  <c r="CP652" i="6"/>
  <c r="CP67" i="6"/>
  <c r="CP456" i="6"/>
  <c r="CP410" i="6"/>
  <c r="CP630" i="6"/>
  <c r="CP168" i="6"/>
  <c r="CP477" i="6"/>
  <c r="CP703" i="6"/>
  <c r="CP162" i="6"/>
  <c r="CP551" i="6"/>
  <c r="CP159" i="6"/>
  <c r="CP720" i="6"/>
  <c r="CP391" i="6"/>
  <c r="CP282" i="6"/>
  <c r="CP83" i="6"/>
  <c r="CP169" i="6"/>
  <c r="CP224" i="6"/>
  <c r="CP588" i="6"/>
  <c r="CP109" i="6"/>
  <c r="CP475" i="6"/>
  <c r="CP435" i="6"/>
  <c r="CP70" i="6"/>
  <c r="CP650" i="6"/>
  <c r="CP469" i="6"/>
  <c r="CP73" i="6"/>
  <c r="CP170" i="6"/>
  <c r="CP647" i="6"/>
  <c r="CP71" i="6"/>
  <c r="CP152" i="6"/>
  <c r="CP250" i="6"/>
  <c r="CP98" i="6"/>
  <c r="CP370" i="6"/>
  <c r="CP537" i="6"/>
  <c r="CP468" i="6"/>
  <c r="CP25" i="6"/>
  <c r="CP309" i="6"/>
  <c r="CP610" i="6"/>
  <c r="CP465" i="6"/>
  <c r="CP473" i="6"/>
  <c r="CP783" i="6"/>
  <c r="CP702" i="6"/>
  <c r="CP672" i="6"/>
  <c r="CP45" i="6"/>
  <c r="CP692" i="6"/>
  <c r="CP137" i="6"/>
  <c r="CP718" i="6"/>
  <c r="CP167" i="6"/>
  <c r="CP735" i="6"/>
  <c r="CP474" i="6"/>
  <c r="CP377" i="6"/>
  <c r="CP731" i="6"/>
  <c r="CP421" i="6"/>
  <c r="CP567" i="6"/>
  <c r="CP39" i="6"/>
  <c r="CP110" i="6"/>
  <c r="CP624" i="6"/>
  <c r="CP103" i="6"/>
  <c r="CP368" i="6"/>
  <c r="CP374" i="6"/>
  <c r="CP80" i="6"/>
  <c r="CP189" i="6"/>
  <c r="CP369" i="6"/>
  <c r="CP453" i="6"/>
  <c r="CP524" i="6"/>
  <c r="CP695" i="6"/>
  <c r="CP746" i="6"/>
  <c r="CP436" i="6"/>
  <c r="CP395" i="6"/>
  <c r="CP24" i="6"/>
  <c r="CP16" i="6"/>
  <c r="CP696" i="6"/>
  <c r="CP383" i="6"/>
  <c r="CP577" i="6"/>
  <c r="CP111" i="6"/>
  <c r="CP726" i="6"/>
  <c r="CP41" i="6"/>
  <c r="CP112" i="6"/>
  <c r="CP680" i="6"/>
  <c r="CP689" i="6"/>
  <c r="CP771" i="6"/>
  <c r="CP84" i="6"/>
  <c r="CP405" i="6"/>
  <c r="CP580" i="6"/>
  <c r="CP503" i="6"/>
  <c r="CP428" i="6"/>
  <c r="CP205" i="6"/>
  <c r="CP360" i="6"/>
  <c r="CP27" i="6"/>
  <c r="CP770" i="6"/>
  <c r="CP438" i="6"/>
  <c r="CP761" i="6"/>
  <c r="CP94" i="6"/>
  <c r="CP37" i="6"/>
  <c r="CP131" i="6"/>
  <c r="CP42" i="6"/>
  <c r="CP796" i="6"/>
  <c r="CP32" i="6"/>
  <c r="CP184" i="6"/>
  <c r="CP713" i="6"/>
  <c r="CP192" i="6"/>
  <c r="CP75" i="6"/>
  <c r="CP719" i="6"/>
  <c r="CP333" i="6"/>
  <c r="CP195" i="6"/>
  <c r="CP481" i="6"/>
  <c r="CP47" i="6"/>
  <c r="CP457" i="6"/>
  <c r="CP757" i="6"/>
  <c r="CP13" i="6"/>
  <c r="CP403" i="6"/>
  <c r="CP777" i="6"/>
  <c r="CP394" i="6"/>
  <c r="CP504" i="6"/>
  <c r="CP418" i="6"/>
  <c r="CP138" i="6"/>
  <c r="CP725" i="6"/>
  <c r="CP251" i="6"/>
  <c r="CP440" i="6"/>
  <c r="CP59" i="6"/>
  <c r="CP734" i="6"/>
  <c r="CP126" i="6"/>
  <c r="CP717" i="6"/>
  <c r="CP698" i="6"/>
  <c r="CP671" i="6"/>
  <c r="CP283" i="6"/>
  <c r="CP171" i="6"/>
  <c r="CP419" i="6"/>
  <c r="CP443" i="6"/>
  <c r="CP556" i="6"/>
  <c r="CP433" i="6"/>
  <c r="CP754" i="6"/>
  <c r="CP491" i="6"/>
  <c r="CP100" i="6"/>
  <c r="CP626" i="6"/>
  <c r="CP434" i="6"/>
  <c r="CP12" i="6"/>
  <c r="CP591" i="6"/>
  <c r="CP23" i="6"/>
  <c r="CP379" i="6"/>
  <c r="CP532" i="6"/>
  <c r="CP467" i="6"/>
  <c r="CP552" i="6"/>
  <c r="CP775" i="6"/>
  <c r="CP415" i="6"/>
  <c r="CP420" i="6"/>
  <c r="CP350" i="6"/>
  <c r="CP285" i="6"/>
  <c r="CP55" i="6"/>
  <c r="CP201" i="6"/>
  <c r="CP15" i="6"/>
  <c r="CP505" i="6"/>
  <c r="CP665" i="6"/>
  <c r="CP422" i="6"/>
  <c r="CP493" i="6"/>
  <c r="CP657" i="6"/>
  <c r="CP17" i="6"/>
  <c r="CP564" i="6"/>
  <c r="CP553" i="6"/>
  <c r="CP723" i="6"/>
  <c r="CP76" i="6"/>
  <c r="CP563" i="6"/>
  <c r="CP50" i="6"/>
  <c r="CP709" i="6"/>
  <c r="CP185" i="6"/>
  <c r="CP354" i="6"/>
  <c r="CP520" i="6"/>
  <c r="CP488" i="6"/>
  <c r="CP194" i="6"/>
  <c r="CP714" i="6"/>
  <c r="CP521" i="6"/>
  <c r="CP386" i="6"/>
  <c r="CP239" i="6"/>
  <c r="CP480" i="6"/>
  <c r="CP19" i="6"/>
  <c r="CP299" i="6"/>
  <c r="CP113" i="6"/>
  <c r="CP462" i="6"/>
  <c r="CP643" i="6"/>
  <c r="CP193" i="6"/>
  <c r="CP262" i="6"/>
  <c r="CP414" i="6"/>
  <c r="CP334" i="6"/>
  <c r="CP776" i="6"/>
  <c r="CP514" i="6"/>
  <c r="CP145" i="6"/>
  <c r="CP523" i="6"/>
  <c r="CP550" i="6"/>
  <c r="CP146" i="6"/>
  <c r="CP396" i="6"/>
  <c r="CP574" i="6"/>
  <c r="CP679" i="6"/>
  <c r="CP72" i="6"/>
  <c r="CP674" i="6"/>
  <c r="CP355" i="6"/>
  <c r="CP346" i="6"/>
  <c r="CP352" i="6"/>
  <c r="CP686" i="6"/>
  <c r="CP120" i="6"/>
  <c r="CP407" i="6"/>
  <c r="CP93" i="6"/>
  <c r="CP460" i="6"/>
  <c r="CP330" i="6"/>
  <c r="CP554" i="6"/>
  <c r="CP425" i="6"/>
  <c r="CP606" i="6"/>
  <c r="CP361" i="6"/>
  <c r="CP400" i="6"/>
  <c r="CP786" i="6"/>
  <c r="CP392" i="6"/>
  <c r="CP90" i="6"/>
  <c r="CP124" i="6"/>
  <c r="CP794" i="6"/>
  <c r="CP147" i="6"/>
  <c r="CP673" i="6"/>
  <c r="CP260" i="6"/>
  <c r="CP530" i="6"/>
  <c r="CP33" i="6"/>
  <c r="CP363" i="6"/>
  <c r="CP727" i="6"/>
  <c r="CP666" i="6"/>
  <c r="CP512" i="6"/>
  <c r="CP60" i="6"/>
  <c r="CP225" i="6"/>
  <c r="CP472" i="6"/>
  <c r="CP287" i="6"/>
  <c r="CP61" i="6"/>
  <c r="CP332" i="6"/>
  <c r="CP760" i="6"/>
  <c r="CP611" i="6"/>
  <c r="CP687" i="6"/>
  <c r="CP114" i="6"/>
  <c r="CP272" i="6"/>
  <c r="CP527" i="6"/>
  <c r="CP787" i="6"/>
  <c r="CP397" i="6"/>
  <c r="CP633" i="6"/>
  <c r="CP482" i="6"/>
  <c r="CP669" i="6"/>
  <c r="CP743" i="6"/>
  <c r="CP252" i="6"/>
  <c r="CP795" i="6"/>
  <c r="CP479" i="6"/>
  <c r="CP326" i="6"/>
  <c r="CP572" i="6"/>
  <c r="CP712" i="6"/>
  <c r="CP253" i="6"/>
  <c r="CP715" i="6"/>
  <c r="CP496" i="6"/>
  <c r="CP305" i="6"/>
  <c r="CP471" i="6"/>
  <c r="CP427" i="6"/>
  <c r="CP337" i="6"/>
  <c r="CP382" i="6"/>
  <c r="CP538" i="6"/>
  <c r="CP561" i="6"/>
  <c r="CP605" i="6"/>
  <c r="CP578" i="6"/>
  <c r="CP485" i="6"/>
  <c r="CP569" i="6"/>
  <c r="CP766" i="6"/>
  <c r="CP738" i="6"/>
  <c r="CP79" i="6"/>
  <c r="CP290" i="6"/>
  <c r="CP204" i="6"/>
  <c r="CP7" i="6"/>
  <c r="CP470" i="6"/>
  <c r="CP36" i="6"/>
  <c r="CP413" i="6"/>
  <c r="CP319" i="6"/>
  <c r="CP303" i="6"/>
  <c r="CP487" i="6"/>
  <c r="CP684" i="6"/>
  <c r="CP448" i="6"/>
  <c r="CP348" i="6"/>
  <c r="CP693" i="6"/>
  <c r="CP751" i="6"/>
  <c r="CP28" i="6"/>
  <c r="CP502" i="6"/>
  <c r="CP478" i="6"/>
  <c r="CP29" i="6"/>
  <c r="CP697" i="6"/>
  <c r="CP191" i="6"/>
  <c r="CP773" i="6"/>
  <c r="CP306" i="6"/>
  <c r="CP297" i="6"/>
  <c r="CP533" i="6"/>
  <c r="CP206" i="6"/>
  <c r="CP172" i="6"/>
  <c r="CP281" i="6"/>
  <c r="CP513" i="6"/>
  <c r="CP208" i="6"/>
  <c r="CP663" i="6"/>
  <c r="CP614" i="6"/>
  <c r="CP234" i="6"/>
  <c r="CP586" i="6"/>
  <c r="CP607" i="6"/>
  <c r="CP800" i="6"/>
  <c r="CP509" i="6"/>
  <c r="CP202" i="6"/>
  <c r="CP445" i="6"/>
  <c r="CP302" i="6"/>
  <c r="CP510" i="6"/>
  <c r="CP789" i="6"/>
  <c r="CP30" i="6"/>
  <c r="CP210" i="6"/>
  <c r="CP273" i="6"/>
  <c r="CP211" i="6"/>
  <c r="CP358" i="6"/>
  <c r="CP243" i="6"/>
  <c r="CP87" i="6"/>
  <c r="CP557" i="6"/>
  <c r="CP636" i="6"/>
  <c r="CP774" i="6"/>
  <c r="CP207" i="6"/>
  <c r="CP115" i="6"/>
  <c r="CP483" i="6"/>
  <c r="CP259" i="6"/>
  <c r="CP595" i="6"/>
  <c r="CP411" i="6"/>
  <c r="CP203" i="6"/>
  <c r="CP736" i="6"/>
  <c r="CP694" i="6"/>
  <c r="CP229" i="6"/>
  <c r="CP274" i="6"/>
  <c r="CP767" i="6"/>
  <c r="CP244" i="6"/>
  <c r="CP165" i="6"/>
  <c r="CP81" i="6"/>
  <c r="CP547" i="6"/>
  <c r="CP670" i="6"/>
  <c r="CP156" i="6"/>
  <c r="CP78" i="6"/>
  <c r="CP284" i="6"/>
  <c r="CP584" i="6"/>
  <c r="CP655" i="6"/>
  <c r="CP77" i="6"/>
  <c r="CP308" i="6"/>
  <c r="CP179" i="6"/>
  <c r="CP327" i="6"/>
  <c r="CP763" i="6"/>
  <c r="CP181" i="6"/>
  <c r="CP660" i="6"/>
  <c r="CP441" i="6"/>
  <c r="CP62" i="6"/>
  <c r="CP226" i="6"/>
  <c r="CP173" i="6"/>
  <c r="CP314" i="6"/>
  <c r="CP364" i="6"/>
  <c r="CP316" i="6"/>
  <c r="CP631" i="6"/>
  <c r="CP214" i="6"/>
  <c r="CP399" i="6"/>
  <c r="CP447" i="6"/>
  <c r="CP63" i="6"/>
  <c r="CP548" i="6"/>
  <c r="CP406" i="6"/>
  <c r="CP784" i="6"/>
  <c r="CP345" i="6"/>
  <c r="CP275" i="6"/>
  <c r="CP177" i="6"/>
  <c r="CP560" i="6"/>
  <c r="CP581" i="6"/>
  <c r="CP312" i="6"/>
  <c r="CP310" i="6"/>
  <c r="CP164" i="6"/>
  <c r="CP416" i="6"/>
  <c r="CP641" i="6"/>
  <c r="CP328" i="6"/>
  <c r="CP362" i="6"/>
  <c r="CP615" i="6"/>
  <c r="CP442" i="6"/>
  <c r="CP46" i="6"/>
  <c r="CP604" i="6"/>
  <c r="CP704" i="6"/>
  <c r="CP742" i="6"/>
  <c r="CP119" i="6"/>
  <c r="CP463" i="6"/>
  <c r="CP105" i="6"/>
  <c r="CP409" i="6"/>
  <c r="CP245" i="6"/>
  <c r="CP182" i="6"/>
  <c r="CP235" i="6"/>
  <c r="CP301" i="6"/>
  <c r="CP238" i="6"/>
  <c r="CP295" i="6"/>
  <c r="CP741" i="6"/>
  <c r="CP277" i="6"/>
  <c r="CP69" i="6"/>
  <c r="CP317" i="6"/>
  <c r="CP230" i="6"/>
  <c r="CP335" i="6"/>
  <c r="CP246" i="6"/>
  <c r="CP722" i="6"/>
  <c r="CP740" i="6"/>
  <c r="CP758" i="6"/>
  <c r="CP544" i="6"/>
  <c r="CP649" i="6"/>
  <c r="CP455" i="6"/>
  <c r="CP300" i="6"/>
  <c r="CP351" i="6"/>
  <c r="CP174" i="6"/>
  <c r="CP376" i="6"/>
  <c r="CP64" i="6"/>
  <c r="CP264" i="6"/>
  <c r="CP257" i="6"/>
  <c r="CP51" i="6"/>
  <c r="CP329" i="6"/>
  <c r="CP178" i="6"/>
  <c r="CP82" i="6"/>
  <c r="CP101" i="6"/>
  <c r="CP237" i="6"/>
  <c r="CP708" i="6"/>
  <c r="CP227" i="6"/>
  <c r="CP136" i="6"/>
  <c r="CP267" i="6"/>
  <c r="CP594" i="6"/>
  <c r="CP21" i="6"/>
  <c r="CP247" i="6"/>
  <c r="CP102" i="6"/>
  <c r="CP294" i="6"/>
  <c r="CP231" i="6"/>
  <c r="CP163" i="6"/>
  <c r="CP248" i="6"/>
  <c r="CP791" i="6"/>
  <c r="CP116" i="6"/>
  <c r="CP531" i="6"/>
  <c r="CP241" i="6"/>
  <c r="CP188" i="6"/>
  <c r="CP125" i="6"/>
  <c r="CP781" i="6"/>
  <c r="CP196" i="6"/>
  <c r="CP154" i="6"/>
  <c r="CP265" i="6"/>
  <c r="CP57" i="6"/>
  <c r="CP254" i="6"/>
  <c r="CP292" i="6"/>
  <c r="CP313" i="6"/>
  <c r="CP269" i="6"/>
  <c r="CP217" i="6"/>
  <c r="CP221" i="6"/>
  <c r="CP151" i="6"/>
  <c r="CP526" i="6"/>
  <c r="CP489" i="6"/>
  <c r="CP357" i="6"/>
  <c r="CP66" i="6"/>
  <c r="CP772" i="6"/>
  <c r="CP263" i="6"/>
  <c r="CP255" i="6"/>
  <c r="CP573" i="6"/>
  <c r="CP261" i="6"/>
  <c r="CP85" i="6"/>
  <c r="CP280" i="6"/>
  <c r="CP266" i="6"/>
  <c r="CP675" i="6"/>
  <c r="CP140" i="6"/>
  <c r="CP682" i="6"/>
  <c r="CP38" i="6"/>
  <c r="CP454" i="6"/>
  <c r="CP499" i="6"/>
  <c r="CP135" i="6"/>
  <c r="CP43" i="6"/>
  <c r="CP95" i="6"/>
  <c r="CP612" i="6"/>
  <c r="CP749" i="6"/>
  <c r="CP142" i="6"/>
  <c r="CP677" i="6"/>
  <c r="CP366" i="6"/>
  <c r="CP596" i="6"/>
  <c r="CP498" i="6"/>
  <c r="CP603" i="6"/>
  <c r="CP117" i="6"/>
  <c r="CP762" i="6"/>
  <c r="CP99" i="6"/>
  <c r="CP681" i="6"/>
  <c r="CP44" i="6"/>
  <c r="CP668" i="6"/>
  <c r="CP367" i="6"/>
  <c r="CP8" i="6"/>
  <c r="CP91" i="6"/>
  <c r="CP705" i="6"/>
  <c r="CP755" i="6"/>
  <c r="CP667" i="6"/>
  <c r="CP385" i="6"/>
  <c r="CP271" i="6"/>
  <c r="CP779" i="6"/>
  <c r="CP423" i="6"/>
  <c r="CP130" i="6"/>
  <c r="CP387" i="6"/>
  <c r="CP404" i="6"/>
  <c r="CP541" i="6"/>
  <c r="CP587" i="6"/>
  <c r="CP20" i="6"/>
  <c r="CP590" i="6"/>
  <c r="CP323" i="6"/>
  <c r="CP339" i="6"/>
  <c r="CP570" i="6"/>
  <c r="CP515" i="6"/>
  <c r="CP768" i="6"/>
  <c r="CP627" i="6"/>
  <c r="CP150" i="6"/>
  <c r="CP699" i="6"/>
  <c r="CP278" i="6"/>
  <c r="CP212" i="6"/>
  <c r="CP31" i="6"/>
  <c r="CP296" i="6"/>
  <c r="CP336" i="6"/>
  <c r="CP769" i="6"/>
  <c r="CP104" i="6"/>
  <c r="CP175" i="6"/>
  <c r="CP118" i="6"/>
  <c r="CO143" i="6"/>
  <c r="CO797" i="6"/>
  <c r="CO4" i="6"/>
  <c r="CQ4" i="6" s="1"/>
  <c r="CO223" i="6"/>
  <c r="CQ223" i="6" s="1"/>
  <c r="CO9" i="6"/>
  <c r="CO88" i="6"/>
  <c r="CO622" i="6"/>
  <c r="CQ622" i="6" s="1"/>
  <c r="CO155" i="6"/>
  <c r="CQ155" i="6" s="1"/>
  <c r="CO256" i="6"/>
  <c r="CO197" i="6"/>
  <c r="CO642" i="6"/>
  <c r="CQ642" i="6" s="1"/>
  <c r="CO338" i="6"/>
  <c r="CQ338" i="6" s="1"/>
  <c r="CO242" i="6"/>
  <c r="CO575" i="6"/>
  <c r="CO381" i="6"/>
  <c r="CQ381" i="6" s="1"/>
  <c r="CO34" i="6"/>
  <c r="CQ34" i="6" s="1"/>
  <c r="CO268" i="6"/>
  <c r="CO10" i="6"/>
  <c r="CO183" i="6"/>
  <c r="CQ183" i="6" s="1"/>
  <c r="CO700" i="6"/>
  <c r="CQ700" i="6" s="1"/>
  <c r="CO618" i="6"/>
  <c r="CO106" i="6"/>
  <c r="CO132" i="6"/>
  <c r="CQ132" i="6" s="1"/>
  <c r="CO450" i="6"/>
  <c r="CQ450" i="6" s="1"/>
  <c r="CO542" i="6"/>
  <c r="CQ542" i="6" s="1"/>
  <c r="CO148" i="6"/>
  <c r="CO153" i="6"/>
  <c r="CQ153" i="6" s="1"/>
  <c r="CO228" i="6"/>
  <c r="CQ228" i="6" s="1"/>
  <c r="CO198" i="6"/>
  <c r="CQ198" i="6" s="1"/>
  <c r="CO218" i="6"/>
  <c r="CO304" i="6"/>
  <c r="CQ304" i="6" s="1"/>
  <c r="CO209" i="6"/>
  <c r="CQ209" i="6" s="1"/>
  <c r="CO92" i="6"/>
  <c r="CQ92" i="6" s="1"/>
  <c r="CO545" i="6"/>
  <c r="CO451" i="6"/>
  <c r="CQ451" i="6" s="1"/>
  <c r="CO86" i="6"/>
  <c r="CQ86" i="6" s="1"/>
  <c r="CO298" i="6"/>
  <c r="CQ298" i="6" s="1"/>
  <c r="CO279" i="6"/>
  <c r="CO331" i="6"/>
  <c r="CQ331" i="6" s="1"/>
  <c r="CO637" i="6"/>
  <c r="CQ637" i="6" s="1"/>
  <c r="CO476" i="6"/>
  <c r="CQ476" i="6" s="1"/>
  <c r="CO158" i="6"/>
  <c r="CO342" i="6"/>
  <c r="CQ342" i="6" s="1"/>
  <c r="CO571" i="6"/>
  <c r="CQ571" i="6" s="1"/>
  <c r="CO11" i="6"/>
  <c r="CQ11" i="6" s="1"/>
  <c r="CO706" i="6"/>
  <c r="CO180" i="6"/>
  <c r="CQ180" i="6" s="1"/>
  <c r="CO645" i="6"/>
  <c r="CQ645" i="6" s="1"/>
  <c r="CO315" i="6"/>
  <c r="CQ315" i="6" s="1"/>
  <c r="CO529" i="6"/>
  <c r="CO439" i="6"/>
  <c r="CQ439" i="6" s="1"/>
  <c r="CO452" i="6"/>
  <c r="CQ452" i="6" s="1"/>
  <c r="CO107" i="6"/>
  <c r="CQ107" i="6" s="1"/>
  <c r="CO589" i="6"/>
  <c r="CO108" i="6"/>
  <c r="CQ108" i="6" s="1"/>
  <c r="CO365" i="6"/>
  <c r="CQ365" i="6" s="1"/>
  <c r="CO497" i="6"/>
  <c r="CQ497" i="6" s="1"/>
  <c r="CO417" i="6"/>
  <c r="CO35" i="6"/>
  <c r="CQ35" i="6" s="1"/>
  <c r="CO517" i="6"/>
  <c r="CQ517" i="6" s="1"/>
  <c r="CO461" i="6"/>
  <c r="CQ461" i="6" s="1"/>
  <c r="CO52" i="6"/>
  <c r="CO232" i="6"/>
  <c r="CQ232" i="6" s="1"/>
  <c r="CO270" i="6"/>
  <c r="CQ270" i="6" s="1"/>
  <c r="CO139" i="6"/>
  <c r="CQ139" i="6" s="1"/>
  <c r="CO522" i="6"/>
  <c r="CO764" i="6"/>
  <c r="CQ764" i="6" s="1"/>
  <c r="CO802" i="6"/>
  <c r="CQ802" i="6" s="1"/>
  <c r="CO402" i="6"/>
  <c r="CQ402" i="6" s="1"/>
  <c r="CO732" i="6"/>
  <c r="CO500" i="6"/>
  <c r="CQ500" i="6" s="1"/>
  <c r="CO632" i="6"/>
  <c r="CQ632" i="6" s="1"/>
  <c r="CO222" i="6"/>
  <c r="CQ222" i="6" s="1"/>
  <c r="CO449" i="6"/>
  <c r="CO739" i="6"/>
  <c r="CQ739" i="6" s="1"/>
  <c r="CO288" i="6"/>
  <c r="CQ288" i="6" s="1"/>
  <c r="CO508" i="6"/>
  <c r="CQ508" i="6" s="1"/>
  <c r="CO380" i="6"/>
  <c r="CO398" i="6"/>
  <c r="CQ398" i="6" s="1"/>
  <c r="CO601" i="6"/>
  <c r="CQ601" i="6" s="1"/>
  <c r="CO613" i="6"/>
  <c r="CQ613" i="6" s="1"/>
  <c r="CO401" i="6"/>
  <c r="CO744" i="6"/>
  <c r="CQ744" i="6" s="1"/>
  <c r="CO490" i="6"/>
  <c r="CQ490" i="6" s="1"/>
  <c r="CO535" i="6"/>
  <c r="CQ535" i="6" s="1"/>
  <c r="CO799" i="6"/>
  <c r="CO49" i="6"/>
  <c r="CQ49" i="6" s="1"/>
  <c r="CO22" i="6"/>
  <c r="CQ22" i="6" s="1"/>
  <c r="CO582" i="6"/>
  <c r="CQ582" i="6" s="1"/>
  <c r="CO780" i="6"/>
  <c r="CO619" i="6"/>
  <c r="CQ619" i="6" s="1"/>
  <c r="CO325" i="6"/>
  <c r="CQ325" i="6" s="1"/>
  <c r="CO58" i="6"/>
  <c r="CQ58" i="6" s="1"/>
  <c r="CO664" i="6"/>
  <c r="CO651" i="6"/>
  <c r="CQ651" i="6" s="1"/>
  <c r="CO187" i="6"/>
  <c r="CQ187" i="6" s="1"/>
  <c r="CO546" i="6"/>
  <c r="CQ546" i="6" s="1"/>
  <c r="CO384" i="6"/>
  <c r="CO617" i="6"/>
  <c r="CQ617" i="6" s="1"/>
  <c r="CO558" i="6"/>
  <c r="CQ558" i="6" s="1"/>
  <c r="CO293" i="6"/>
  <c r="CQ293" i="6" s="1"/>
  <c r="CO788" i="6"/>
  <c r="CO186" i="6"/>
  <c r="CQ186" i="6" s="1"/>
  <c r="CO579" i="6"/>
  <c r="CQ579" i="6" s="1"/>
  <c r="CO678" i="6"/>
  <c r="CQ678" i="6" s="1"/>
  <c r="CO721" i="6"/>
  <c r="CO707" i="6"/>
  <c r="CQ707" i="6" s="1"/>
  <c r="CO756" i="6"/>
  <c r="CQ756" i="6" s="1"/>
  <c r="CO733" i="6"/>
  <c r="CQ733" i="6" s="1"/>
  <c r="CO592" i="6"/>
  <c r="CO372" i="6"/>
  <c r="CQ372" i="6" s="1"/>
  <c r="CO459" i="6"/>
  <c r="CQ459" i="6" s="1"/>
  <c r="CO431" i="6"/>
  <c r="CQ431" i="6" s="1"/>
  <c r="CO389" i="6"/>
  <c r="CO96" i="6"/>
  <c r="CQ96" i="6" s="1"/>
  <c r="CO685" i="6"/>
  <c r="CQ685" i="6" s="1"/>
  <c r="CO583" i="6"/>
  <c r="CQ583" i="6" s="1"/>
  <c r="CO576" i="6"/>
  <c r="CO324" i="6"/>
  <c r="CQ324" i="6" s="1"/>
  <c r="CO486" i="6"/>
  <c r="CQ486" i="6" s="1"/>
  <c r="CO390" i="6"/>
  <c r="CQ390" i="6" s="1"/>
  <c r="CO484" i="6"/>
  <c r="CO432" i="6"/>
  <c r="CQ432" i="6" s="1"/>
  <c r="CO801" i="6"/>
  <c r="CQ801" i="6" s="1"/>
  <c r="CO219" i="6"/>
  <c r="CQ219" i="6" s="1"/>
  <c r="CO492" i="6"/>
  <c r="CO343" i="6"/>
  <c r="CQ343" i="6" s="1"/>
  <c r="CO803" i="6"/>
  <c r="CQ803" i="6" s="1"/>
  <c r="CO730" i="6"/>
  <c r="CQ730" i="6" s="1"/>
  <c r="CO623" i="6"/>
  <c r="CO213" i="6"/>
  <c r="CQ213" i="6" s="1"/>
  <c r="CO543" i="6"/>
  <c r="CQ543" i="6" s="1"/>
  <c r="CO437" i="6"/>
  <c r="CQ437" i="6" s="1"/>
  <c r="CO353" i="6"/>
  <c r="CO616" i="6"/>
  <c r="CQ616" i="6" s="1"/>
  <c r="CO659" i="6"/>
  <c r="CQ659" i="6" s="1"/>
  <c r="CO790" i="6"/>
  <c r="CQ790" i="6" s="1"/>
  <c r="CO344" i="6"/>
  <c r="CO658" i="6"/>
  <c r="CQ658" i="6" s="1"/>
  <c r="CO412" i="6"/>
  <c r="CQ412" i="6" s="1"/>
  <c r="CO793" i="6"/>
  <c r="CQ793" i="6" s="1"/>
  <c r="CO157" i="6"/>
  <c r="CO48" i="6"/>
  <c r="CQ48" i="6" s="1"/>
  <c r="CO716" i="6"/>
  <c r="CQ716" i="6" s="1"/>
  <c r="CO393" i="6"/>
  <c r="CQ393" i="6" s="1"/>
  <c r="CO236" i="6"/>
  <c r="CO528" i="6"/>
  <c r="CQ528" i="6" s="1"/>
  <c r="CO289" i="6"/>
  <c r="CQ289" i="6" s="1"/>
  <c r="CO782" i="6"/>
  <c r="CQ782" i="6" s="1"/>
  <c r="CO644" i="6"/>
  <c r="CO341" i="6"/>
  <c r="CQ341" i="6" s="1"/>
  <c r="CO728" i="6"/>
  <c r="CQ728" i="6" s="1"/>
  <c r="CO750" i="6"/>
  <c r="CQ750" i="6" s="1"/>
  <c r="CO347" i="6"/>
  <c r="CO549" i="6"/>
  <c r="CQ549" i="6" s="1"/>
  <c r="CO356" i="6"/>
  <c r="CQ356" i="6" s="1"/>
  <c r="CO149" i="6"/>
  <c r="CQ149" i="6" s="1"/>
  <c r="CO320" i="6"/>
  <c r="CO759" i="6"/>
  <c r="CQ759" i="6" s="1"/>
  <c r="CO540" i="6"/>
  <c r="CQ540" i="6" s="1"/>
  <c r="CO321" i="6"/>
  <c r="CQ321" i="6" s="1"/>
  <c r="CO600" i="6"/>
  <c r="CO160" i="6"/>
  <c r="CQ160" i="6" s="1"/>
  <c r="CO133" i="6"/>
  <c r="CQ133" i="6" s="1"/>
  <c r="CO166" i="6"/>
  <c r="CQ166" i="6" s="1"/>
  <c r="CO430" i="6"/>
  <c r="CO599" i="6"/>
  <c r="CQ599" i="6" s="1"/>
  <c r="CO646" i="6"/>
  <c r="CQ646" i="6" s="1"/>
  <c r="CO40" i="6"/>
  <c r="CQ40" i="6" s="1"/>
  <c r="CO199" i="6"/>
  <c r="CO559" i="6"/>
  <c r="CQ559" i="6" s="1"/>
  <c r="CO340" i="6"/>
  <c r="CQ340" i="6" s="1"/>
  <c r="CO629" i="6"/>
  <c r="CQ629" i="6" s="1"/>
  <c r="CO322" i="6"/>
  <c r="CO127" i="6"/>
  <c r="CQ127" i="6" s="1"/>
  <c r="CO640" i="6"/>
  <c r="CQ640" i="6" s="1"/>
  <c r="CO654" i="6"/>
  <c r="CQ654" i="6" s="1"/>
  <c r="CO724" i="6"/>
  <c r="CO648" i="6"/>
  <c r="CQ648" i="6" s="1"/>
  <c r="CO602" i="6"/>
  <c r="CQ602" i="6" s="1"/>
  <c r="CO711" i="6"/>
  <c r="CQ711" i="6" s="1"/>
  <c r="CO6" i="6"/>
  <c r="CO568" i="6"/>
  <c r="CQ568" i="6" s="1"/>
  <c r="CO729" i="6"/>
  <c r="CQ729" i="6" s="1"/>
  <c r="CO444" i="6"/>
  <c r="CQ444" i="6" s="1"/>
  <c r="CO634" i="6"/>
  <c r="CO141" i="6"/>
  <c r="CQ141" i="6" s="1"/>
  <c r="CO661" i="6"/>
  <c r="CQ661" i="6" s="1"/>
  <c r="CO200" i="6"/>
  <c r="CQ200" i="6" s="1"/>
  <c r="CO466" i="6"/>
  <c r="CO128" i="6"/>
  <c r="CQ128" i="6" s="1"/>
  <c r="CO446" i="6"/>
  <c r="CQ446" i="6" s="1"/>
  <c r="CO745" i="6"/>
  <c r="CQ745" i="6" s="1"/>
  <c r="CO608" i="6"/>
  <c r="CO426" i="6"/>
  <c r="CQ426" i="6" s="1"/>
  <c r="CO536" i="6"/>
  <c r="CQ536" i="6" s="1"/>
  <c r="CO215" i="6"/>
  <c r="CQ215" i="6" s="1"/>
  <c r="CO56" i="6"/>
  <c r="CO737" i="6"/>
  <c r="CQ737" i="6" s="1"/>
  <c r="CO129" i="6"/>
  <c r="CQ129" i="6" s="1"/>
  <c r="CO216" i="6"/>
  <c r="CQ216" i="6" s="1"/>
  <c r="CO792" i="6"/>
  <c r="CO683" i="6"/>
  <c r="CQ683" i="6" s="1"/>
  <c r="CO291" i="6"/>
  <c r="CQ291" i="6" s="1"/>
  <c r="CO691" i="6"/>
  <c r="CQ691" i="6" s="1"/>
  <c r="CO566" i="6"/>
  <c r="CO518" i="6"/>
  <c r="CQ518" i="6" s="1"/>
  <c r="CO307" i="6"/>
  <c r="CQ307" i="6" s="1"/>
  <c r="CO688" i="6"/>
  <c r="CQ688" i="6" s="1"/>
  <c r="CO233" i="6"/>
  <c r="CO656" i="6"/>
  <c r="CQ656" i="6" s="1"/>
  <c r="CO97" i="6"/>
  <c r="CQ97" i="6" s="1"/>
  <c r="CO258" i="6"/>
  <c r="CQ258" i="6" s="1"/>
  <c r="CO161" i="6"/>
  <c r="CO635" i="6"/>
  <c r="CQ635" i="6" s="1"/>
  <c r="CO539" i="6"/>
  <c r="CQ539" i="6" s="1"/>
  <c r="CO494" i="6"/>
  <c r="CQ494" i="6" s="1"/>
  <c r="CO639" i="6"/>
  <c r="CO625" i="6"/>
  <c r="CQ625" i="6" s="1"/>
  <c r="CO349" i="6"/>
  <c r="CQ349" i="6" s="1"/>
  <c r="CO18" i="6"/>
  <c r="CQ18" i="6" s="1"/>
  <c r="CO690" i="6"/>
  <c r="CO676" i="6"/>
  <c r="CQ676" i="6" s="1"/>
  <c r="CO65" i="6"/>
  <c r="CQ65" i="6" s="1"/>
  <c r="CO359" i="6"/>
  <c r="CQ359" i="6" s="1"/>
  <c r="CO373" i="6"/>
  <c r="CO429" i="6"/>
  <c r="CQ429" i="6" s="1"/>
  <c r="CO501" i="6"/>
  <c r="CQ501" i="6" s="1"/>
  <c r="CO597" i="6"/>
  <c r="CQ597" i="6" s="1"/>
  <c r="CO593" i="6"/>
  <c r="CO701" i="6"/>
  <c r="CQ701" i="6" s="1"/>
  <c r="CO785" i="6"/>
  <c r="CQ785" i="6" s="1"/>
  <c r="CO534" i="6"/>
  <c r="CQ534" i="6" s="1"/>
  <c r="CO371" i="6"/>
  <c r="CO628" i="6"/>
  <c r="CQ628" i="6" s="1"/>
  <c r="CO511" i="6"/>
  <c r="CQ511" i="6" s="1"/>
  <c r="CO318" i="6"/>
  <c r="CQ318" i="6" s="1"/>
  <c r="CO122" i="6"/>
  <c r="CO748" i="6"/>
  <c r="CQ748" i="6" s="1"/>
  <c r="CO798" i="6"/>
  <c r="CQ798" i="6" s="1"/>
  <c r="CO190" i="6"/>
  <c r="CQ190" i="6" s="1"/>
  <c r="CO525" i="6"/>
  <c r="CO388" i="6"/>
  <c r="CQ388" i="6" s="1"/>
  <c r="CO89" i="6"/>
  <c r="CQ89" i="6" s="1"/>
  <c r="CO555" i="6"/>
  <c r="CQ555" i="6" s="1"/>
  <c r="CO495" i="6"/>
  <c r="CO464" i="6"/>
  <c r="CQ464" i="6" s="1"/>
  <c r="CO752" i="6"/>
  <c r="CQ752" i="6" s="1"/>
  <c r="CO621" i="6"/>
  <c r="CQ621" i="6" s="1"/>
  <c r="CO240" i="6"/>
  <c r="CO753" i="6"/>
  <c r="CQ753" i="6" s="1"/>
  <c r="CO565" i="6"/>
  <c r="CQ565" i="6" s="1"/>
  <c r="CO68" i="6"/>
  <c r="CQ68" i="6" s="1"/>
  <c r="CO249" i="6"/>
  <c r="CO585" i="6"/>
  <c r="CQ585" i="6" s="1"/>
  <c r="CO562" i="6"/>
  <c r="CQ562" i="6" s="1"/>
  <c r="CO378" i="6"/>
  <c r="CQ378" i="6" s="1"/>
  <c r="CO144" i="6"/>
  <c r="CO620" i="6"/>
  <c r="CQ620" i="6" s="1"/>
  <c r="CO74" i="6"/>
  <c r="CQ74" i="6" s="1"/>
  <c r="CO662" i="6"/>
  <c r="CQ662" i="6" s="1"/>
  <c r="CO765" i="6"/>
  <c r="CO424" i="6"/>
  <c r="CQ424" i="6" s="1"/>
  <c r="CO747" i="6"/>
  <c r="CQ747" i="6" s="1"/>
  <c r="CO176" i="6"/>
  <c r="CQ176" i="6" s="1"/>
  <c r="CO26" i="6"/>
  <c r="CO516" i="6"/>
  <c r="CQ516" i="6" s="1"/>
  <c r="CO54" i="6"/>
  <c r="CQ54" i="6" s="1"/>
  <c r="CO220" i="6"/>
  <c r="CQ220" i="6" s="1"/>
  <c r="CO286" i="6"/>
  <c r="CO638" i="6"/>
  <c r="CQ638" i="6" s="1"/>
  <c r="CO710" i="6"/>
  <c r="CQ710" i="6" s="1"/>
  <c r="CO519" i="6"/>
  <c r="CQ519" i="6" s="1"/>
  <c r="CO5" i="6"/>
  <c r="CO598" i="6"/>
  <c r="CQ598" i="6" s="1"/>
  <c r="CO121" i="6"/>
  <c r="CQ121" i="6" s="1"/>
  <c r="CO506" i="6"/>
  <c r="CQ506" i="6" s="1"/>
  <c r="CO653" i="6"/>
  <c r="CO276" i="6"/>
  <c r="CQ276" i="6" s="1"/>
  <c r="CO408" i="6"/>
  <c r="CQ408" i="6" s="1"/>
  <c r="CO311" i="6"/>
  <c r="CQ311" i="6" s="1"/>
  <c r="CO458" i="6"/>
  <c r="CO375" i="6"/>
  <c r="CQ375" i="6" s="1"/>
  <c r="CO134" i="6"/>
  <c r="CQ134" i="6" s="1"/>
  <c r="CO14" i="6"/>
  <c r="CQ14" i="6" s="1"/>
  <c r="CO778" i="6"/>
  <c r="CO123" i="6"/>
  <c r="CQ123" i="6" s="1"/>
  <c r="CO53" i="6"/>
  <c r="CQ53" i="6" s="1"/>
  <c r="CO609" i="6"/>
  <c r="CQ609" i="6" s="1"/>
  <c r="CO652" i="6"/>
  <c r="CO67" i="6"/>
  <c r="CQ67" i="6" s="1"/>
  <c r="CO456" i="6"/>
  <c r="CQ456" i="6" s="1"/>
  <c r="CO410" i="6"/>
  <c r="CQ410" i="6" s="1"/>
  <c r="CO630" i="6"/>
  <c r="CO168" i="6"/>
  <c r="CQ168" i="6" s="1"/>
  <c r="CO477" i="6"/>
  <c r="CQ477" i="6" s="1"/>
  <c r="CO703" i="6"/>
  <c r="CQ703" i="6" s="1"/>
  <c r="CO162" i="6"/>
  <c r="CO551" i="6"/>
  <c r="CQ551" i="6" s="1"/>
  <c r="CO159" i="6"/>
  <c r="CQ159" i="6" s="1"/>
  <c r="CO720" i="6"/>
  <c r="CQ720" i="6" s="1"/>
  <c r="CO391" i="6"/>
  <c r="CO282" i="6"/>
  <c r="CQ282" i="6" s="1"/>
  <c r="CO83" i="6"/>
  <c r="CQ83" i="6" s="1"/>
  <c r="CO169" i="6"/>
  <c r="CQ169" i="6" s="1"/>
  <c r="CO224" i="6"/>
  <c r="CO588" i="6"/>
  <c r="CQ588" i="6" s="1"/>
  <c r="CO109" i="6"/>
  <c r="CQ109" i="6" s="1"/>
  <c r="CO475" i="6"/>
  <c r="CQ475" i="6" s="1"/>
  <c r="CO435" i="6"/>
  <c r="CO70" i="6"/>
  <c r="CQ70" i="6" s="1"/>
  <c r="CO650" i="6"/>
  <c r="CQ650" i="6" s="1"/>
  <c r="CO469" i="6"/>
  <c r="CQ469" i="6" s="1"/>
  <c r="CO73" i="6"/>
  <c r="CO170" i="6"/>
  <c r="CQ170" i="6" s="1"/>
  <c r="CO647" i="6"/>
  <c r="CQ647" i="6" s="1"/>
  <c r="CO71" i="6"/>
  <c r="CQ71" i="6" s="1"/>
  <c r="CO152" i="6"/>
  <c r="CO250" i="6"/>
  <c r="CQ250" i="6" s="1"/>
  <c r="CO98" i="6"/>
  <c r="CQ98" i="6" s="1"/>
  <c r="CO370" i="6"/>
  <c r="CQ370" i="6" s="1"/>
  <c r="CO537" i="6"/>
  <c r="CO468" i="6"/>
  <c r="CQ468" i="6" s="1"/>
  <c r="CO25" i="6"/>
  <c r="CQ25" i="6" s="1"/>
  <c r="CO309" i="6"/>
  <c r="CQ309" i="6" s="1"/>
  <c r="CO610" i="6"/>
  <c r="CO465" i="6"/>
  <c r="CQ465" i="6" s="1"/>
  <c r="CO473" i="6"/>
  <c r="CQ473" i="6" s="1"/>
  <c r="CO783" i="6"/>
  <c r="CQ783" i="6" s="1"/>
  <c r="CO702" i="6"/>
  <c r="CO672" i="6"/>
  <c r="CQ672" i="6" s="1"/>
  <c r="CO45" i="6"/>
  <c r="CQ45" i="6" s="1"/>
  <c r="CO692" i="6"/>
  <c r="CQ692" i="6" s="1"/>
  <c r="CO137" i="6"/>
  <c r="CO718" i="6"/>
  <c r="CQ718" i="6" s="1"/>
  <c r="CO167" i="6"/>
  <c r="CQ167" i="6" s="1"/>
  <c r="CO735" i="6"/>
  <c r="CQ735" i="6" s="1"/>
  <c r="CO474" i="6"/>
  <c r="CO377" i="6"/>
  <c r="CQ377" i="6" s="1"/>
  <c r="CO731" i="6"/>
  <c r="CQ731" i="6" s="1"/>
  <c r="CO421" i="6"/>
  <c r="CQ421" i="6" s="1"/>
  <c r="CO567" i="6"/>
  <c r="CO39" i="6"/>
  <c r="CQ39" i="6" s="1"/>
  <c r="CO110" i="6"/>
  <c r="CQ110" i="6" s="1"/>
  <c r="CO624" i="6"/>
  <c r="CQ624" i="6" s="1"/>
  <c r="CO103" i="6"/>
  <c r="CO368" i="6"/>
  <c r="CQ368" i="6" s="1"/>
  <c r="CO374" i="6"/>
  <c r="CQ374" i="6" s="1"/>
  <c r="CO80" i="6"/>
  <c r="CQ80" i="6" s="1"/>
  <c r="CO189" i="6"/>
  <c r="CO369" i="6"/>
  <c r="CQ369" i="6" s="1"/>
  <c r="CO453" i="6"/>
  <c r="CQ453" i="6" s="1"/>
  <c r="CO524" i="6"/>
  <c r="CQ524" i="6" s="1"/>
  <c r="CO695" i="6"/>
  <c r="CO746" i="6"/>
  <c r="CQ746" i="6" s="1"/>
  <c r="CO436" i="6"/>
  <c r="CQ436" i="6" s="1"/>
  <c r="CO395" i="6"/>
  <c r="CQ395" i="6" s="1"/>
  <c r="CO24" i="6"/>
  <c r="CO16" i="6"/>
  <c r="CQ16" i="6" s="1"/>
  <c r="CO696" i="6"/>
  <c r="CQ696" i="6" s="1"/>
  <c r="CO383" i="6"/>
  <c r="CQ383" i="6" s="1"/>
  <c r="CO577" i="6"/>
  <c r="CO111" i="6"/>
  <c r="CQ111" i="6" s="1"/>
  <c r="CO726" i="6"/>
  <c r="CQ726" i="6" s="1"/>
  <c r="CO41" i="6"/>
  <c r="CQ41" i="6" s="1"/>
  <c r="CO112" i="6"/>
  <c r="CO680" i="6"/>
  <c r="CQ680" i="6" s="1"/>
  <c r="CO689" i="6"/>
  <c r="CQ689" i="6" s="1"/>
  <c r="CO771" i="6"/>
  <c r="CQ771" i="6" s="1"/>
  <c r="CO84" i="6"/>
  <c r="CO405" i="6"/>
  <c r="CQ405" i="6" s="1"/>
  <c r="CO580" i="6"/>
  <c r="CQ580" i="6" s="1"/>
  <c r="CO503" i="6"/>
  <c r="CQ503" i="6" s="1"/>
  <c r="CO428" i="6"/>
  <c r="CO205" i="6"/>
  <c r="CQ205" i="6" s="1"/>
  <c r="CO360" i="6"/>
  <c r="CQ360" i="6" s="1"/>
  <c r="CO27" i="6"/>
  <c r="CQ27" i="6" s="1"/>
  <c r="CO770" i="6"/>
  <c r="CO438" i="6"/>
  <c r="CQ438" i="6" s="1"/>
  <c r="CO761" i="6"/>
  <c r="CQ761" i="6" s="1"/>
  <c r="CO94" i="6"/>
  <c r="CQ94" i="6" s="1"/>
  <c r="CO37" i="6"/>
  <c r="CO131" i="6"/>
  <c r="CQ131" i="6" s="1"/>
  <c r="CO42" i="6"/>
  <c r="CQ42" i="6" s="1"/>
  <c r="CO796" i="6"/>
  <c r="CQ796" i="6" s="1"/>
  <c r="CO32" i="6"/>
  <c r="CO184" i="6"/>
  <c r="CQ184" i="6" s="1"/>
  <c r="CO713" i="6"/>
  <c r="CQ713" i="6" s="1"/>
  <c r="CO192" i="6"/>
  <c r="CQ192" i="6" s="1"/>
  <c r="CO75" i="6"/>
  <c r="CO719" i="6"/>
  <c r="CQ719" i="6" s="1"/>
  <c r="CO333" i="6"/>
  <c r="CQ333" i="6" s="1"/>
  <c r="CO195" i="6"/>
  <c r="CQ195" i="6" s="1"/>
  <c r="CO481" i="6"/>
  <c r="CO47" i="6"/>
  <c r="CQ47" i="6" s="1"/>
  <c r="CO457" i="6"/>
  <c r="CQ457" i="6" s="1"/>
  <c r="CO757" i="6"/>
  <c r="CQ757" i="6" s="1"/>
  <c r="CO13" i="6"/>
  <c r="CO403" i="6"/>
  <c r="CQ403" i="6" s="1"/>
  <c r="CO777" i="6"/>
  <c r="CQ777" i="6" s="1"/>
  <c r="CO394" i="6"/>
  <c r="CQ394" i="6" s="1"/>
  <c r="CO504" i="6"/>
  <c r="CO418" i="6"/>
  <c r="CQ418" i="6" s="1"/>
  <c r="CO138" i="6"/>
  <c r="CQ138" i="6" s="1"/>
  <c r="CO725" i="6"/>
  <c r="CQ725" i="6" s="1"/>
  <c r="CO251" i="6"/>
  <c r="CO440" i="6"/>
  <c r="CQ440" i="6" s="1"/>
  <c r="CO59" i="6"/>
  <c r="CQ59" i="6" s="1"/>
  <c r="CO734" i="6"/>
  <c r="CQ734" i="6" s="1"/>
  <c r="CO126" i="6"/>
  <c r="CO717" i="6"/>
  <c r="CQ717" i="6" s="1"/>
  <c r="CO698" i="6"/>
  <c r="CQ698" i="6" s="1"/>
  <c r="CO671" i="6"/>
  <c r="CQ671" i="6" s="1"/>
  <c r="CO283" i="6"/>
  <c r="CO171" i="6"/>
  <c r="CQ171" i="6" s="1"/>
  <c r="CO419" i="6"/>
  <c r="CQ419" i="6" s="1"/>
  <c r="CO443" i="6"/>
  <c r="CQ443" i="6" s="1"/>
  <c r="CO556" i="6"/>
  <c r="CO433" i="6"/>
  <c r="CQ433" i="6" s="1"/>
  <c r="CO754" i="6"/>
  <c r="CQ754" i="6" s="1"/>
  <c r="CO491" i="6"/>
  <c r="CQ491" i="6" s="1"/>
  <c r="CO100" i="6"/>
  <c r="CO626" i="6"/>
  <c r="CQ626" i="6" s="1"/>
  <c r="CO434" i="6"/>
  <c r="CQ434" i="6" s="1"/>
  <c r="CO12" i="6"/>
  <c r="CQ12" i="6" s="1"/>
  <c r="CO591" i="6"/>
  <c r="CO23" i="6"/>
  <c r="CQ23" i="6" s="1"/>
  <c r="CO379" i="6"/>
  <c r="CQ379" i="6" s="1"/>
  <c r="CO532" i="6"/>
  <c r="CQ532" i="6" s="1"/>
  <c r="CO467" i="6"/>
  <c r="CO552" i="6"/>
  <c r="CQ552" i="6" s="1"/>
  <c r="CO775" i="6"/>
  <c r="CQ775" i="6" s="1"/>
  <c r="CO415" i="6"/>
  <c r="CQ415" i="6" s="1"/>
  <c r="CO420" i="6"/>
  <c r="CO350" i="6"/>
  <c r="CQ350" i="6" s="1"/>
  <c r="CO285" i="6"/>
  <c r="CQ285" i="6" s="1"/>
  <c r="CO55" i="6"/>
  <c r="CQ55" i="6" s="1"/>
  <c r="CO201" i="6"/>
  <c r="CO15" i="6"/>
  <c r="CQ15" i="6" s="1"/>
  <c r="CO505" i="6"/>
  <c r="CQ505" i="6" s="1"/>
  <c r="CO665" i="6"/>
  <c r="CQ665" i="6" s="1"/>
  <c r="CO422" i="6"/>
  <c r="CO493" i="6"/>
  <c r="CQ493" i="6" s="1"/>
  <c r="CO657" i="6"/>
  <c r="CQ657" i="6" s="1"/>
  <c r="CO17" i="6"/>
  <c r="CQ17" i="6" s="1"/>
  <c r="CO564" i="6"/>
  <c r="CO553" i="6"/>
  <c r="CQ553" i="6" s="1"/>
  <c r="CO723" i="6"/>
  <c r="CQ723" i="6" s="1"/>
  <c r="CO76" i="6"/>
  <c r="CQ76" i="6" s="1"/>
  <c r="CO563" i="6"/>
  <c r="CO50" i="6"/>
  <c r="CQ50" i="6" s="1"/>
  <c r="CO709" i="6"/>
  <c r="CQ709" i="6" s="1"/>
  <c r="CO185" i="6"/>
  <c r="CQ185" i="6" s="1"/>
  <c r="CO354" i="6"/>
  <c r="CO520" i="6"/>
  <c r="CQ520" i="6" s="1"/>
  <c r="CO488" i="6"/>
  <c r="CQ488" i="6" s="1"/>
  <c r="CO194" i="6"/>
  <c r="CQ194" i="6" s="1"/>
  <c r="CO714" i="6"/>
  <c r="CO521" i="6"/>
  <c r="CQ521" i="6" s="1"/>
  <c r="CO386" i="6"/>
  <c r="CQ386" i="6" s="1"/>
  <c r="CO239" i="6"/>
  <c r="CQ239" i="6" s="1"/>
  <c r="CO480" i="6"/>
  <c r="CO19" i="6"/>
  <c r="CQ19" i="6" s="1"/>
  <c r="CO299" i="6"/>
  <c r="CQ299" i="6" s="1"/>
  <c r="CO113" i="6"/>
  <c r="CQ113" i="6" s="1"/>
  <c r="CO462" i="6"/>
  <c r="CO643" i="6"/>
  <c r="CQ643" i="6" s="1"/>
  <c r="CO193" i="6"/>
  <c r="CQ193" i="6" s="1"/>
  <c r="CO262" i="6"/>
  <c r="CQ262" i="6" s="1"/>
  <c r="CO414" i="6"/>
  <c r="CO334" i="6"/>
  <c r="CQ334" i="6" s="1"/>
  <c r="CO776" i="6"/>
  <c r="CQ776" i="6" s="1"/>
  <c r="CO514" i="6"/>
  <c r="CQ514" i="6" s="1"/>
  <c r="CO145" i="6"/>
  <c r="CO523" i="6"/>
  <c r="CQ523" i="6" s="1"/>
  <c r="CO550" i="6"/>
  <c r="CQ550" i="6" s="1"/>
  <c r="CO146" i="6"/>
  <c r="CQ146" i="6" s="1"/>
  <c r="CO396" i="6"/>
  <c r="CO574" i="6"/>
  <c r="CQ574" i="6" s="1"/>
  <c r="CO679" i="6"/>
  <c r="CQ679" i="6" s="1"/>
  <c r="CO72" i="6"/>
  <c r="CQ72" i="6" s="1"/>
  <c r="CO674" i="6"/>
  <c r="CO355" i="6"/>
  <c r="CQ355" i="6" s="1"/>
  <c r="CO346" i="6"/>
  <c r="CQ346" i="6" s="1"/>
  <c r="CO352" i="6"/>
  <c r="CQ352" i="6" s="1"/>
  <c r="CO686" i="6"/>
  <c r="CQ686" i="6" s="1"/>
  <c r="CO120" i="6"/>
  <c r="CQ120" i="6" s="1"/>
  <c r="CO407" i="6"/>
  <c r="CQ407" i="6" s="1"/>
  <c r="CO93" i="6"/>
  <c r="CQ93" i="6" s="1"/>
  <c r="CO460" i="6"/>
  <c r="CO330" i="6"/>
  <c r="CQ330" i="6" s="1"/>
  <c r="CO554" i="6"/>
  <c r="CQ554" i="6" s="1"/>
  <c r="CO425" i="6"/>
  <c r="CQ425" i="6" s="1"/>
  <c r="CO606" i="6"/>
  <c r="CO361" i="6"/>
  <c r="CQ361" i="6" s="1"/>
  <c r="CO400" i="6"/>
  <c r="CQ400" i="6" s="1"/>
  <c r="CO786" i="6"/>
  <c r="CQ786" i="6" s="1"/>
  <c r="CO392" i="6"/>
  <c r="CO90" i="6"/>
  <c r="CQ90" i="6" s="1"/>
  <c r="CO124" i="6"/>
  <c r="CQ124" i="6" s="1"/>
  <c r="CO794" i="6"/>
  <c r="CQ794" i="6" s="1"/>
  <c r="CO147" i="6"/>
  <c r="CO673" i="6"/>
  <c r="CQ673" i="6" s="1"/>
  <c r="CO260" i="6"/>
  <c r="CQ260" i="6" s="1"/>
  <c r="CO530" i="6"/>
  <c r="CQ530" i="6" s="1"/>
  <c r="CO33" i="6"/>
  <c r="CO363" i="6"/>
  <c r="CQ363" i="6" s="1"/>
  <c r="CO727" i="6"/>
  <c r="CQ727" i="6" s="1"/>
  <c r="CO666" i="6"/>
  <c r="CQ666" i="6" s="1"/>
  <c r="CO512" i="6"/>
  <c r="CO60" i="6"/>
  <c r="CQ60" i="6" s="1"/>
  <c r="CO225" i="6"/>
  <c r="CQ225" i="6" s="1"/>
  <c r="CO472" i="6"/>
  <c r="CQ472" i="6" s="1"/>
  <c r="CO287" i="6"/>
  <c r="CO61" i="6"/>
  <c r="CQ61" i="6" s="1"/>
  <c r="CO332" i="6"/>
  <c r="CQ332" i="6" s="1"/>
  <c r="CO760" i="6"/>
  <c r="CQ760" i="6" s="1"/>
  <c r="CO611" i="6"/>
  <c r="CO687" i="6"/>
  <c r="CQ687" i="6" s="1"/>
  <c r="CO114" i="6"/>
  <c r="CQ114" i="6" s="1"/>
  <c r="CO272" i="6"/>
  <c r="CQ272" i="6" s="1"/>
  <c r="CO527" i="6"/>
  <c r="CO787" i="6"/>
  <c r="CQ787" i="6" s="1"/>
  <c r="CO397" i="6"/>
  <c r="CQ397" i="6" s="1"/>
  <c r="CO633" i="6"/>
  <c r="CQ633" i="6" s="1"/>
  <c r="CO482" i="6"/>
  <c r="CO669" i="6"/>
  <c r="CQ669" i="6" s="1"/>
  <c r="CO743" i="6"/>
  <c r="CQ743" i="6" s="1"/>
  <c r="CO252" i="6"/>
  <c r="CQ252" i="6" s="1"/>
  <c r="CO795" i="6"/>
  <c r="CO479" i="6"/>
  <c r="CQ479" i="6" s="1"/>
  <c r="CO326" i="6"/>
  <c r="CQ326" i="6" s="1"/>
  <c r="CO572" i="6"/>
  <c r="CQ572" i="6" s="1"/>
  <c r="CO712" i="6"/>
  <c r="CO253" i="6"/>
  <c r="CQ253" i="6" s="1"/>
  <c r="CO715" i="6"/>
  <c r="CQ715" i="6" s="1"/>
  <c r="CO496" i="6"/>
  <c r="CQ496" i="6" s="1"/>
  <c r="CO305" i="6"/>
  <c r="CO471" i="6"/>
  <c r="CQ471" i="6" s="1"/>
  <c r="CO427" i="6"/>
  <c r="CQ427" i="6" s="1"/>
  <c r="CO337" i="6"/>
  <c r="CQ337" i="6" s="1"/>
  <c r="CO382" i="6"/>
  <c r="CO538" i="6"/>
  <c r="CQ538" i="6" s="1"/>
  <c r="CO561" i="6"/>
  <c r="CQ561" i="6" s="1"/>
  <c r="CO605" i="6"/>
  <c r="CQ605" i="6" s="1"/>
  <c r="CO578" i="6"/>
  <c r="CO485" i="6"/>
  <c r="CQ485" i="6" s="1"/>
  <c r="CO569" i="6"/>
  <c r="CQ569" i="6" s="1"/>
  <c r="CO766" i="6"/>
  <c r="CQ766" i="6" s="1"/>
  <c r="CO738" i="6"/>
  <c r="CO79" i="6"/>
  <c r="CQ79" i="6" s="1"/>
  <c r="CO290" i="6"/>
  <c r="CQ290" i="6" s="1"/>
  <c r="CO204" i="6"/>
  <c r="CQ204" i="6" s="1"/>
  <c r="CO7" i="6"/>
  <c r="CO470" i="6"/>
  <c r="CQ470" i="6" s="1"/>
  <c r="CO36" i="6"/>
  <c r="CQ36" i="6" s="1"/>
  <c r="CO413" i="6"/>
  <c r="CQ413" i="6" s="1"/>
  <c r="CO319" i="6"/>
  <c r="CO303" i="6"/>
  <c r="CQ303" i="6" s="1"/>
  <c r="CO487" i="6"/>
  <c r="CQ487" i="6" s="1"/>
  <c r="CO684" i="6"/>
  <c r="CQ684" i="6" s="1"/>
  <c r="CO448" i="6"/>
  <c r="CO348" i="6"/>
  <c r="CQ348" i="6" s="1"/>
  <c r="CO693" i="6"/>
  <c r="CQ693" i="6" s="1"/>
  <c r="CO751" i="6"/>
  <c r="CQ751" i="6" s="1"/>
  <c r="CO28" i="6"/>
  <c r="CO502" i="6"/>
  <c r="CQ502" i="6" s="1"/>
  <c r="CO478" i="6"/>
  <c r="CQ478" i="6" s="1"/>
  <c r="CO29" i="6"/>
  <c r="CQ29" i="6" s="1"/>
  <c r="CO697" i="6"/>
  <c r="CO191" i="6"/>
  <c r="CQ191" i="6" s="1"/>
  <c r="CO773" i="6"/>
  <c r="CQ773" i="6" s="1"/>
  <c r="CO306" i="6"/>
  <c r="CQ306" i="6" s="1"/>
  <c r="CO297" i="6"/>
  <c r="CO533" i="6"/>
  <c r="CQ533" i="6" s="1"/>
  <c r="CO206" i="6"/>
  <c r="CQ206" i="6" s="1"/>
  <c r="CO172" i="6"/>
  <c r="CQ172" i="6" s="1"/>
  <c r="CO281" i="6"/>
  <c r="CO513" i="6"/>
  <c r="CQ513" i="6" s="1"/>
  <c r="CO208" i="6"/>
  <c r="CQ208" i="6" s="1"/>
  <c r="CO663" i="6"/>
  <c r="CQ663" i="6" s="1"/>
  <c r="CO614" i="6"/>
  <c r="CO234" i="6"/>
  <c r="CQ234" i="6" s="1"/>
  <c r="CO586" i="6"/>
  <c r="CQ586" i="6" s="1"/>
  <c r="CO607" i="6"/>
  <c r="CQ607" i="6" s="1"/>
  <c r="CO800" i="6"/>
  <c r="CO509" i="6"/>
  <c r="CQ509" i="6" s="1"/>
  <c r="CO202" i="6"/>
  <c r="CQ202" i="6" s="1"/>
  <c r="CO445" i="6"/>
  <c r="CQ445" i="6" s="1"/>
  <c r="CO302" i="6"/>
  <c r="CO510" i="6"/>
  <c r="CQ510" i="6" s="1"/>
  <c r="CO789" i="6"/>
  <c r="CQ789" i="6" s="1"/>
  <c r="CO30" i="6"/>
  <c r="CQ30" i="6" s="1"/>
  <c r="CO210" i="6"/>
  <c r="CO273" i="6"/>
  <c r="CQ273" i="6" s="1"/>
  <c r="CO211" i="6"/>
  <c r="CQ211" i="6" s="1"/>
  <c r="CO358" i="6"/>
  <c r="CQ358" i="6" s="1"/>
  <c r="CO243" i="6"/>
  <c r="CO87" i="6"/>
  <c r="CQ87" i="6" s="1"/>
  <c r="CO557" i="6"/>
  <c r="CQ557" i="6" s="1"/>
  <c r="CO636" i="6"/>
  <c r="CQ636" i="6" s="1"/>
  <c r="CO774" i="6"/>
  <c r="CO207" i="6"/>
  <c r="CQ207" i="6" s="1"/>
  <c r="CO115" i="6"/>
  <c r="CQ115" i="6" s="1"/>
  <c r="CO483" i="6"/>
  <c r="CQ483" i="6" s="1"/>
  <c r="CO259" i="6"/>
  <c r="CO595" i="6"/>
  <c r="CQ595" i="6" s="1"/>
  <c r="CO411" i="6"/>
  <c r="CQ411" i="6" s="1"/>
  <c r="CO203" i="6"/>
  <c r="CQ203" i="6" s="1"/>
  <c r="CO736" i="6"/>
  <c r="CO694" i="6"/>
  <c r="CQ694" i="6" s="1"/>
  <c r="CO229" i="6"/>
  <c r="CQ229" i="6" s="1"/>
  <c r="CO274" i="6"/>
  <c r="CQ274" i="6" s="1"/>
  <c r="CO767" i="6"/>
  <c r="CO244" i="6"/>
  <c r="CQ244" i="6" s="1"/>
  <c r="CO165" i="6"/>
  <c r="CQ165" i="6" s="1"/>
  <c r="CO81" i="6"/>
  <c r="CQ81" i="6" s="1"/>
  <c r="CO547" i="6"/>
  <c r="CQ547" i="6" s="1"/>
  <c r="CO670" i="6"/>
  <c r="CQ670" i="6" s="1"/>
  <c r="CO156" i="6"/>
  <c r="CQ156" i="6" s="1"/>
  <c r="CO78" i="6"/>
  <c r="CQ78" i="6" s="1"/>
  <c r="CO284" i="6"/>
  <c r="CQ284" i="6" s="1"/>
  <c r="CO584" i="6"/>
  <c r="CQ584" i="6" s="1"/>
  <c r="CO655" i="6"/>
  <c r="CQ655" i="6" s="1"/>
  <c r="CO77" i="6"/>
  <c r="CQ77" i="6" s="1"/>
  <c r="CO308" i="6"/>
  <c r="CQ308" i="6" s="1"/>
  <c r="CO179" i="6"/>
  <c r="CQ179" i="6" s="1"/>
  <c r="CO327" i="6"/>
  <c r="CQ327" i="6" s="1"/>
  <c r="CO763" i="6"/>
  <c r="CQ763" i="6" s="1"/>
  <c r="CO181" i="6"/>
  <c r="CQ181" i="6" s="1"/>
  <c r="CO660" i="6"/>
  <c r="CQ660" i="6" s="1"/>
  <c r="CO441" i="6"/>
  <c r="CQ441" i="6" s="1"/>
  <c r="CO62" i="6"/>
  <c r="CQ62" i="6" s="1"/>
  <c r="CO226" i="6"/>
  <c r="CQ226" i="6" s="1"/>
  <c r="CO173" i="6"/>
  <c r="CQ173" i="6" s="1"/>
  <c r="CO314" i="6"/>
  <c r="CQ314" i="6" s="1"/>
  <c r="CO364" i="6"/>
  <c r="CQ364" i="6" s="1"/>
  <c r="CO316" i="6"/>
  <c r="CQ316" i="6" s="1"/>
  <c r="CO631" i="6"/>
  <c r="CQ631" i="6" s="1"/>
  <c r="CO214" i="6"/>
  <c r="CQ214" i="6" s="1"/>
  <c r="CO399" i="6"/>
  <c r="CQ399" i="6" s="1"/>
  <c r="CO447" i="6"/>
  <c r="CQ447" i="6" s="1"/>
  <c r="CO63" i="6"/>
  <c r="CQ63" i="6" s="1"/>
  <c r="CO548" i="6"/>
  <c r="CQ548" i="6" s="1"/>
  <c r="CO406" i="6"/>
  <c r="CQ406" i="6" s="1"/>
  <c r="CO784" i="6"/>
  <c r="CQ784" i="6" s="1"/>
  <c r="CO345" i="6"/>
  <c r="CQ345" i="6" s="1"/>
  <c r="CO275" i="6"/>
  <c r="CQ275" i="6" s="1"/>
  <c r="CO177" i="6"/>
  <c r="CQ177" i="6" s="1"/>
  <c r="CO560" i="6"/>
  <c r="CQ560" i="6" s="1"/>
  <c r="CO581" i="6"/>
  <c r="CQ581" i="6" s="1"/>
  <c r="CO312" i="6"/>
  <c r="CQ312" i="6" s="1"/>
  <c r="CO310" i="6"/>
  <c r="CQ310" i="6" s="1"/>
  <c r="CO164" i="6"/>
  <c r="CQ164" i="6" s="1"/>
  <c r="CO416" i="6"/>
  <c r="CQ416" i="6" s="1"/>
  <c r="CO641" i="6"/>
  <c r="CQ641" i="6" s="1"/>
  <c r="CO328" i="6"/>
  <c r="CQ328" i="6" s="1"/>
  <c r="CO362" i="6"/>
  <c r="CQ362" i="6" s="1"/>
  <c r="CO615" i="6"/>
  <c r="CQ615" i="6" s="1"/>
  <c r="CO442" i="6"/>
  <c r="CQ442" i="6" s="1"/>
  <c r="CO46" i="6"/>
  <c r="CQ46" i="6" s="1"/>
  <c r="CO604" i="6"/>
  <c r="CQ604" i="6" s="1"/>
  <c r="CO704" i="6"/>
  <c r="CQ704" i="6" s="1"/>
  <c r="CO742" i="6"/>
  <c r="CQ742" i="6" s="1"/>
  <c r="CO119" i="6"/>
  <c r="CQ119" i="6" s="1"/>
  <c r="CO463" i="6"/>
  <c r="CQ463" i="6" s="1"/>
  <c r="CO105" i="6"/>
  <c r="CQ105" i="6" s="1"/>
  <c r="CO409" i="6"/>
  <c r="CQ409" i="6" s="1"/>
  <c r="CO245" i="6"/>
  <c r="CQ245" i="6" s="1"/>
  <c r="CO182" i="6"/>
  <c r="CQ182" i="6" s="1"/>
  <c r="CO235" i="6"/>
  <c r="CQ235" i="6" s="1"/>
  <c r="CO301" i="6"/>
  <c r="CQ301" i="6" s="1"/>
  <c r="CO238" i="6"/>
  <c r="CQ238" i="6" s="1"/>
  <c r="CO295" i="6"/>
  <c r="CQ295" i="6" s="1"/>
  <c r="CO741" i="6"/>
  <c r="CQ741" i="6" s="1"/>
  <c r="CO277" i="6"/>
  <c r="CQ277" i="6" s="1"/>
  <c r="CO69" i="6"/>
  <c r="CQ69" i="6" s="1"/>
  <c r="CO317" i="6"/>
  <c r="CQ317" i="6" s="1"/>
  <c r="CO230" i="6"/>
  <c r="CQ230" i="6" s="1"/>
  <c r="CO335" i="6"/>
  <c r="CQ335" i="6" s="1"/>
  <c r="CO246" i="6"/>
  <c r="CQ246" i="6" s="1"/>
  <c r="CO722" i="6"/>
  <c r="CQ722" i="6" s="1"/>
  <c r="CO740" i="6"/>
  <c r="CQ740" i="6" s="1"/>
  <c r="CO758" i="6"/>
  <c r="CQ758" i="6" s="1"/>
  <c r="CO544" i="6"/>
  <c r="CQ544" i="6" s="1"/>
  <c r="CO649" i="6"/>
  <c r="CQ649" i="6" s="1"/>
  <c r="CO455" i="6"/>
  <c r="CQ455" i="6" s="1"/>
  <c r="CO300" i="6"/>
  <c r="CQ300" i="6" s="1"/>
  <c r="CO351" i="6"/>
  <c r="CQ351" i="6" s="1"/>
  <c r="CO174" i="6"/>
  <c r="CQ174" i="6" s="1"/>
  <c r="CO376" i="6"/>
  <c r="CQ376" i="6" s="1"/>
  <c r="CO64" i="6"/>
  <c r="CQ64" i="6" s="1"/>
  <c r="CO264" i="6"/>
  <c r="CQ264" i="6" s="1"/>
  <c r="CO257" i="6"/>
  <c r="CQ257" i="6" s="1"/>
  <c r="CO51" i="6"/>
  <c r="CQ51" i="6" s="1"/>
  <c r="CO329" i="6"/>
  <c r="CQ329" i="6" s="1"/>
  <c r="CO178" i="6"/>
  <c r="CQ178" i="6" s="1"/>
  <c r="CO82" i="6"/>
  <c r="CQ82" i="6" s="1"/>
  <c r="CO101" i="6"/>
  <c r="CQ101" i="6" s="1"/>
  <c r="CO237" i="6"/>
  <c r="CQ237" i="6" s="1"/>
  <c r="CO708" i="6"/>
  <c r="CQ708" i="6" s="1"/>
  <c r="CO227" i="6"/>
  <c r="CQ227" i="6" s="1"/>
  <c r="CO136" i="6"/>
  <c r="CQ136" i="6" s="1"/>
  <c r="CO267" i="6"/>
  <c r="CQ267" i="6" s="1"/>
  <c r="CO594" i="6"/>
  <c r="CQ594" i="6" s="1"/>
  <c r="CO21" i="6"/>
  <c r="CQ21" i="6" s="1"/>
  <c r="CO247" i="6"/>
  <c r="CQ247" i="6" s="1"/>
  <c r="CO102" i="6"/>
  <c r="CQ102" i="6" s="1"/>
  <c r="CO294" i="6"/>
  <c r="CQ294" i="6" s="1"/>
  <c r="CO231" i="6"/>
  <c r="CQ231" i="6" s="1"/>
  <c r="CO163" i="6"/>
  <c r="CQ163" i="6" s="1"/>
  <c r="CO248" i="6"/>
  <c r="CQ248" i="6" s="1"/>
  <c r="CO791" i="6"/>
  <c r="CQ791" i="6" s="1"/>
  <c r="CO116" i="6"/>
  <c r="CQ116" i="6" s="1"/>
  <c r="CO531" i="6"/>
  <c r="CQ531" i="6" s="1"/>
  <c r="CO241" i="6"/>
  <c r="CQ241" i="6" s="1"/>
  <c r="CO188" i="6"/>
  <c r="CQ188" i="6" s="1"/>
  <c r="CO125" i="6"/>
  <c r="CQ125" i="6" s="1"/>
  <c r="CO781" i="6"/>
  <c r="CQ781" i="6" s="1"/>
  <c r="CO196" i="6"/>
  <c r="CQ196" i="6" s="1"/>
  <c r="CO154" i="6"/>
  <c r="CQ154" i="6" s="1"/>
  <c r="CO265" i="6"/>
  <c r="CQ265" i="6" s="1"/>
  <c r="CO57" i="6"/>
  <c r="CQ57" i="6" s="1"/>
  <c r="CO254" i="6"/>
  <c r="CQ254" i="6" s="1"/>
  <c r="CO292" i="6"/>
  <c r="CQ292" i="6" s="1"/>
  <c r="CO313" i="6"/>
  <c r="CQ313" i="6" s="1"/>
  <c r="CO269" i="6"/>
  <c r="CQ269" i="6" s="1"/>
  <c r="CO217" i="6"/>
  <c r="CQ217" i="6" s="1"/>
  <c r="CO221" i="6"/>
  <c r="CQ221" i="6" s="1"/>
  <c r="CO151" i="6"/>
  <c r="CQ151" i="6" s="1"/>
  <c r="CO526" i="6"/>
  <c r="CQ526" i="6" s="1"/>
  <c r="CO489" i="6"/>
  <c r="CQ489" i="6" s="1"/>
  <c r="CO357" i="6"/>
  <c r="CQ357" i="6" s="1"/>
  <c r="CO66" i="6"/>
  <c r="CQ66" i="6" s="1"/>
  <c r="CO772" i="6"/>
  <c r="CQ772" i="6" s="1"/>
  <c r="CO263" i="6"/>
  <c r="CQ263" i="6" s="1"/>
  <c r="CO255" i="6"/>
  <c r="CQ255" i="6" s="1"/>
  <c r="CO573" i="6"/>
  <c r="CQ573" i="6" s="1"/>
  <c r="CO261" i="6"/>
  <c r="CQ261" i="6" s="1"/>
  <c r="CO85" i="6"/>
  <c r="CQ85" i="6" s="1"/>
  <c r="CO280" i="6"/>
  <c r="CQ280" i="6" s="1"/>
  <c r="CO266" i="6"/>
  <c r="CQ266" i="6" s="1"/>
  <c r="CO675" i="6"/>
  <c r="CQ675" i="6" s="1"/>
  <c r="CO140" i="6"/>
  <c r="CQ140" i="6" s="1"/>
  <c r="CO682" i="6"/>
  <c r="CQ682" i="6" s="1"/>
  <c r="CO38" i="6"/>
  <c r="CQ38" i="6" s="1"/>
  <c r="CO454" i="6"/>
  <c r="CQ454" i="6" s="1"/>
  <c r="CO499" i="6"/>
  <c r="CQ499" i="6" s="1"/>
  <c r="CO135" i="6"/>
  <c r="CQ135" i="6" s="1"/>
  <c r="CO43" i="6"/>
  <c r="CQ43" i="6" s="1"/>
  <c r="CO95" i="6"/>
  <c r="CQ95" i="6" s="1"/>
  <c r="CO612" i="6"/>
  <c r="CQ612" i="6" s="1"/>
  <c r="CO749" i="6"/>
  <c r="CQ749" i="6" s="1"/>
  <c r="CO142" i="6"/>
  <c r="CQ142" i="6" s="1"/>
  <c r="CO677" i="6"/>
  <c r="CQ677" i="6" s="1"/>
  <c r="CO366" i="6"/>
  <c r="CO596" i="6"/>
  <c r="CQ596" i="6" s="1"/>
  <c r="CO498" i="6"/>
  <c r="CQ498" i="6" s="1"/>
  <c r="CO603" i="6"/>
  <c r="CQ603" i="6" s="1"/>
  <c r="CO117" i="6"/>
  <c r="CQ117" i="6" s="1"/>
  <c r="CO762" i="6"/>
  <c r="CQ762" i="6" s="1"/>
  <c r="CO99" i="6"/>
  <c r="CQ99" i="6" s="1"/>
  <c r="CO681" i="6"/>
  <c r="CQ681" i="6" s="1"/>
  <c r="CO44" i="6"/>
  <c r="CQ44" i="6" s="1"/>
  <c r="CO668" i="6"/>
  <c r="CQ668" i="6" s="1"/>
  <c r="CO367" i="6"/>
  <c r="CQ367" i="6" s="1"/>
  <c r="CO8" i="6"/>
  <c r="CQ8" i="6" s="1"/>
  <c r="CO91" i="6"/>
  <c r="CQ91" i="6" s="1"/>
  <c r="CO705" i="6"/>
  <c r="CQ705" i="6" s="1"/>
  <c r="CO755" i="6"/>
  <c r="CQ755" i="6" s="1"/>
  <c r="CO667" i="6"/>
  <c r="CQ667" i="6" s="1"/>
  <c r="CO385" i="6"/>
  <c r="CQ385" i="6" s="1"/>
  <c r="CO271" i="6"/>
  <c r="CQ271" i="6" s="1"/>
  <c r="CO779" i="6"/>
  <c r="CQ779" i="6" s="1"/>
  <c r="CO423" i="6"/>
  <c r="CQ423" i="6" s="1"/>
  <c r="CO130" i="6"/>
  <c r="CQ130" i="6" s="1"/>
  <c r="CO387" i="6"/>
  <c r="CQ387" i="6" s="1"/>
  <c r="CO404" i="6"/>
  <c r="CQ404" i="6" s="1"/>
  <c r="CO541" i="6"/>
  <c r="CQ541" i="6" s="1"/>
  <c r="CO587" i="6"/>
  <c r="CQ587" i="6" s="1"/>
  <c r="CO20" i="6"/>
  <c r="CQ20" i="6" s="1"/>
  <c r="CO590" i="6"/>
  <c r="CQ590" i="6" s="1"/>
  <c r="CO323" i="6"/>
  <c r="CQ323" i="6" s="1"/>
  <c r="CO339" i="6"/>
  <c r="CQ339" i="6" s="1"/>
  <c r="CO570" i="6"/>
  <c r="CQ570" i="6" s="1"/>
  <c r="CO515" i="6"/>
  <c r="CQ515" i="6" s="1"/>
  <c r="CO768" i="6"/>
  <c r="CQ768" i="6" s="1"/>
  <c r="CO627" i="6"/>
  <c r="CQ627" i="6" s="1"/>
  <c r="CO150" i="6"/>
  <c r="CQ150" i="6" s="1"/>
  <c r="CO699" i="6"/>
  <c r="CQ699" i="6" s="1"/>
  <c r="CO278" i="6"/>
  <c r="CQ278" i="6" s="1"/>
  <c r="CO212" i="6"/>
  <c r="CQ212" i="6" s="1"/>
  <c r="CO31" i="6"/>
  <c r="CQ31" i="6" s="1"/>
  <c r="CO296" i="6"/>
  <c r="CQ296" i="6" s="1"/>
  <c r="CO336" i="6"/>
  <c r="CQ336" i="6" s="1"/>
  <c r="CO769" i="6"/>
  <c r="CQ769" i="6" s="1"/>
  <c r="CO104" i="6"/>
  <c r="CQ104" i="6" s="1"/>
  <c r="CO175" i="6"/>
  <c r="CQ175" i="6" s="1"/>
  <c r="CO118" i="6"/>
  <c r="CQ118" i="6" s="1"/>
  <c r="CN232" i="6"/>
  <c r="CN284" i="6"/>
  <c r="CN649" i="6"/>
  <c r="CN43" i="6"/>
  <c r="CN699" i="6"/>
  <c r="CM143" i="6"/>
  <c r="CM797" i="6"/>
  <c r="CM4" i="6"/>
  <c r="CM223" i="6"/>
  <c r="CM9" i="6"/>
  <c r="CM88" i="6"/>
  <c r="CM622" i="6"/>
  <c r="CM155" i="6"/>
  <c r="CM256" i="6"/>
  <c r="CM197" i="6"/>
  <c r="CM642" i="6"/>
  <c r="CM338" i="6"/>
  <c r="CM242" i="6"/>
  <c r="CM575" i="6"/>
  <c r="CM381" i="6"/>
  <c r="CM34" i="6"/>
  <c r="CM268" i="6"/>
  <c r="CM10" i="6"/>
  <c r="CM183" i="6"/>
  <c r="CM700" i="6"/>
  <c r="CM618" i="6"/>
  <c r="CM106" i="6"/>
  <c r="CM132" i="6"/>
  <c r="CM450" i="6"/>
  <c r="CM542" i="6"/>
  <c r="CM148" i="6"/>
  <c r="CM153" i="6"/>
  <c r="CM228" i="6"/>
  <c r="CM198" i="6"/>
  <c r="CM218" i="6"/>
  <c r="CM304" i="6"/>
  <c r="CM209" i="6"/>
  <c r="CM92" i="6"/>
  <c r="CM545" i="6"/>
  <c r="CM451" i="6"/>
  <c r="CM86" i="6"/>
  <c r="CM298" i="6"/>
  <c r="CM279" i="6"/>
  <c r="CM331" i="6"/>
  <c r="CM637" i="6"/>
  <c r="CM476" i="6"/>
  <c r="CM158" i="6"/>
  <c r="CM342" i="6"/>
  <c r="CM571" i="6"/>
  <c r="CM11" i="6"/>
  <c r="CM706" i="6"/>
  <c r="CM180" i="6"/>
  <c r="CM645" i="6"/>
  <c r="CM315" i="6"/>
  <c r="CM529" i="6"/>
  <c r="CM439" i="6"/>
  <c r="CM452" i="6"/>
  <c r="CM107" i="6"/>
  <c r="CM589" i="6"/>
  <c r="CM108" i="6"/>
  <c r="CM365" i="6"/>
  <c r="CM497" i="6"/>
  <c r="CM417" i="6"/>
  <c r="CM35" i="6"/>
  <c r="CM517" i="6"/>
  <c r="CM461" i="6"/>
  <c r="CM52" i="6"/>
  <c r="CM232" i="6"/>
  <c r="CM270" i="6"/>
  <c r="CM139" i="6"/>
  <c r="CM522" i="6"/>
  <c r="CM764" i="6"/>
  <c r="CM802" i="6"/>
  <c r="CM402" i="6"/>
  <c r="CM732" i="6"/>
  <c r="CM500" i="6"/>
  <c r="CM632" i="6"/>
  <c r="CM222" i="6"/>
  <c r="CM449" i="6"/>
  <c r="CM739" i="6"/>
  <c r="CM288" i="6"/>
  <c r="CM508" i="6"/>
  <c r="CM380" i="6"/>
  <c r="CM398" i="6"/>
  <c r="CM601" i="6"/>
  <c r="CM613" i="6"/>
  <c r="CM401" i="6"/>
  <c r="CM744" i="6"/>
  <c r="CM490" i="6"/>
  <c r="CM535" i="6"/>
  <c r="CM799" i="6"/>
  <c r="CM49" i="6"/>
  <c r="CM22" i="6"/>
  <c r="CM582" i="6"/>
  <c r="CM780" i="6"/>
  <c r="CM619" i="6"/>
  <c r="CM325" i="6"/>
  <c r="CM58" i="6"/>
  <c r="CM664" i="6"/>
  <c r="CM651" i="6"/>
  <c r="CM187" i="6"/>
  <c r="CM546" i="6"/>
  <c r="CM384" i="6"/>
  <c r="CM617" i="6"/>
  <c r="CM558" i="6"/>
  <c r="CM293" i="6"/>
  <c r="CM788" i="6"/>
  <c r="CM186" i="6"/>
  <c r="CM579" i="6"/>
  <c r="CM678" i="6"/>
  <c r="CM721" i="6"/>
  <c r="CM707" i="6"/>
  <c r="CM756" i="6"/>
  <c r="CM733" i="6"/>
  <c r="CM592" i="6"/>
  <c r="CM372" i="6"/>
  <c r="CM459" i="6"/>
  <c r="CM431" i="6"/>
  <c r="CM389" i="6"/>
  <c r="CM96" i="6"/>
  <c r="CM685" i="6"/>
  <c r="CM583" i="6"/>
  <c r="CM576" i="6"/>
  <c r="CM324" i="6"/>
  <c r="CM486" i="6"/>
  <c r="CM390" i="6"/>
  <c r="CM484" i="6"/>
  <c r="CM432" i="6"/>
  <c r="CM801" i="6"/>
  <c r="CM219" i="6"/>
  <c r="CM492" i="6"/>
  <c r="CM343" i="6"/>
  <c r="CM803" i="6"/>
  <c r="CM730" i="6"/>
  <c r="CM623" i="6"/>
  <c r="CM213" i="6"/>
  <c r="CM543" i="6"/>
  <c r="CM437" i="6"/>
  <c r="CM353" i="6"/>
  <c r="CM616" i="6"/>
  <c r="CM659" i="6"/>
  <c r="CM790" i="6"/>
  <c r="CM344" i="6"/>
  <c r="CM658" i="6"/>
  <c r="CM412" i="6"/>
  <c r="CM793" i="6"/>
  <c r="CM157" i="6"/>
  <c r="CM48" i="6"/>
  <c r="CM716" i="6"/>
  <c r="CM393" i="6"/>
  <c r="CM236" i="6"/>
  <c r="CM528" i="6"/>
  <c r="CM289" i="6"/>
  <c r="CM782" i="6"/>
  <c r="CM644" i="6"/>
  <c r="CM341" i="6"/>
  <c r="CM728" i="6"/>
  <c r="CM750" i="6"/>
  <c r="CM347" i="6"/>
  <c r="CM549" i="6"/>
  <c r="CM356" i="6"/>
  <c r="CM149" i="6"/>
  <c r="CM320" i="6"/>
  <c r="CM759" i="6"/>
  <c r="CM540" i="6"/>
  <c r="CM321" i="6"/>
  <c r="CM600" i="6"/>
  <c r="CM160" i="6"/>
  <c r="CM133" i="6"/>
  <c r="CM166" i="6"/>
  <c r="CM430" i="6"/>
  <c r="CM599" i="6"/>
  <c r="CM646" i="6"/>
  <c r="CM40" i="6"/>
  <c r="CM199" i="6"/>
  <c r="CM559" i="6"/>
  <c r="CM340" i="6"/>
  <c r="CM629" i="6"/>
  <c r="CM322" i="6"/>
  <c r="CM127" i="6"/>
  <c r="CM640" i="6"/>
  <c r="CM654" i="6"/>
  <c r="CM724" i="6"/>
  <c r="CM648" i="6"/>
  <c r="CM602" i="6"/>
  <c r="CM711" i="6"/>
  <c r="CM6" i="6"/>
  <c r="CM568" i="6"/>
  <c r="CM729" i="6"/>
  <c r="CM444" i="6"/>
  <c r="CM634" i="6"/>
  <c r="CM141" i="6"/>
  <c r="CM661" i="6"/>
  <c r="CM200" i="6"/>
  <c r="CM466" i="6"/>
  <c r="CM128" i="6"/>
  <c r="CM446" i="6"/>
  <c r="CM745" i="6"/>
  <c r="CM608" i="6"/>
  <c r="CM426" i="6"/>
  <c r="CM536" i="6"/>
  <c r="CM215" i="6"/>
  <c r="CM56" i="6"/>
  <c r="CM737" i="6"/>
  <c r="CM129" i="6"/>
  <c r="CM216" i="6"/>
  <c r="CM792" i="6"/>
  <c r="CM683" i="6"/>
  <c r="CM291" i="6"/>
  <c r="CM691" i="6"/>
  <c r="CM566" i="6"/>
  <c r="CM518" i="6"/>
  <c r="CM307" i="6"/>
  <c r="CM688" i="6"/>
  <c r="CM233" i="6"/>
  <c r="CM656" i="6"/>
  <c r="CM97" i="6"/>
  <c r="CM258" i="6"/>
  <c r="CM161" i="6"/>
  <c r="CM635" i="6"/>
  <c r="CM539" i="6"/>
  <c r="CM494" i="6"/>
  <c r="CM639" i="6"/>
  <c r="CM625" i="6"/>
  <c r="CM349" i="6"/>
  <c r="CM18" i="6"/>
  <c r="CM690" i="6"/>
  <c r="CM676" i="6"/>
  <c r="CM65" i="6"/>
  <c r="CM359" i="6"/>
  <c r="CM373" i="6"/>
  <c r="CM429" i="6"/>
  <c r="CM501" i="6"/>
  <c r="CM597" i="6"/>
  <c r="CM593" i="6"/>
  <c r="CM701" i="6"/>
  <c r="CM785" i="6"/>
  <c r="CM534" i="6"/>
  <c r="CM371" i="6"/>
  <c r="CM628" i="6"/>
  <c r="CM511" i="6"/>
  <c r="CM318" i="6"/>
  <c r="CM122" i="6"/>
  <c r="CM748" i="6"/>
  <c r="CM798" i="6"/>
  <c r="CM190" i="6"/>
  <c r="CM525" i="6"/>
  <c r="CM388" i="6"/>
  <c r="CM89" i="6"/>
  <c r="CM555" i="6"/>
  <c r="CM495" i="6"/>
  <c r="CM464" i="6"/>
  <c r="CM752" i="6"/>
  <c r="CM621" i="6"/>
  <c r="CM240" i="6"/>
  <c r="CM753" i="6"/>
  <c r="CM565" i="6"/>
  <c r="CM68" i="6"/>
  <c r="CM249" i="6"/>
  <c r="CM585" i="6"/>
  <c r="CM562" i="6"/>
  <c r="CM378" i="6"/>
  <c r="CM144" i="6"/>
  <c r="CM620" i="6"/>
  <c r="CM74" i="6"/>
  <c r="CM662" i="6"/>
  <c r="CM765" i="6"/>
  <c r="CM424" i="6"/>
  <c r="CM747" i="6"/>
  <c r="CM176" i="6"/>
  <c r="CM26" i="6"/>
  <c r="CM516" i="6"/>
  <c r="CM54" i="6"/>
  <c r="CM220" i="6"/>
  <c r="CM286" i="6"/>
  <c r="CM638" i="6"/>
  <c r="CM710" i="6"/>
  <c r="CM519" i="6"/>
  <c r="CM5" i="6"/>
  <c r="CM598" i="6"/>
  <c r="CM121" i="6"/>
  <c r="CM506" i="6"/>
  <c r="CM653" i="6"/>
  <c r="CM276" i="6"/>
  <c r="CM408" i="6"/>
  <c r="CM311" i="6"/>
  <c r="CM458" i="6"/>
  <c r="CM375" i="6"/>
  <c r="CM134" i="6"/>
  <c r="CM14" i="6"/>
  <c r="CM778" i="6"/>
  <c r="CM123" i="6"/>
  <c r="CM53" i="6"/>
  <c r="CM609" i="6"/>
  <c r="CM652" i="6"/>
  <c r="CM67" i="6"/>
  <c r="CM456" i="6"/>
  <c r="CM410" i="6"/>
  <c r="CM630" i="6"/>
  <c r="CM168" i="6"/>
  <c r="CM477" i="6"/>
  <c r="CM703" i="6"/>
  <c r="CM162" i="6"/>
  <c r="CM551" i="6"/>
  <c r="CM159" i="6"/>
  <c r="CM720" i="6"/>
  <c r="CM391" i="6"/>
  <c r="CM282" i="6"/>
  <c r="CM83" i="6"/>
  <c r="CM169" i="6"/>
  <c r="CM224" i="6"/>
  <c r="CM588" i="6"/>
  <c r="CM109" i="6"/>
  <c r="CM475" i="6"/>
  <c r="CM435" i="6"/>
  <c r="CM70" i="6"/>
  <c r="CM650" i="6"/>
  <c r="CM469" i="6"/>
  <c r="CM73" i="6"/>
  <c r="CM170" i="6"/>
  <c r="CM647" i="6"/>
  <c r="CM71" i="6"/>
  <c r="CM152" i="6"/>
  <c r="CM250" i="6"/>
  <c r="CN250" i="6" s="1"/>
  <c r="CM98" i="6"/>
  <c r="CM370" i="6"/>
  <c r="CM537" i="6"/>
  <c r="CM468" i="6"/>
  <c r="CM25" i="6"/>
  <c r="CM309" i="6"/>
  <c r="CM610" i="6"/>
  <c r="CM465" i="6"/>
  <c r="CM473" i="6"/>
  <c r="CM783" i="6"/>
  <c r="CM702" i="6"/>
  <c r="CM672" i="6"/>
  <c r="CM45" i="6"/>
  <c r="CM692" i="6"/>
  <c r="CM137" i="6"/>
  <c r="CM718" i="6"/>
  <c r="CM167" i="6"/>
  <c r="CM735" i="6"/>
  <c r="CM474" i="6"/>
  <c r="CM377" i="6"/>
  <c r="CM731" i="6"/>
  <c r="CM421" i="6"/>
  <c r="CM567" i="6"/>
  <c r="CM39" i="6"/>
  <c r="CM110" i="6"/>
  <c r="CM624" i="6"/>
  <c r="CM103" i="6"/>
  <c r="CM368" i="6"/>
  <c r="CM374" i="6"/>
  <c r="CM80" i="6"/>
  <c r="CM189" i="6"/>
  <c r="CM369" i="6"/>
  <c r="CM453" i="6"/>
  <c r="CM524" i="6"/>
  <c r="CM695" i="6"/>
  <c r="CM746" i="6"/>
  <c r="CM436" i="6"/>
  <c r="CM395" i="6"/>
  <c r="CM24" i="6"/>
  <c r="CM16" i="6"/>
  <c r="CM696" i="6"/>
  <c r="CM383" i="6"/>
  <c r="CM577" i="6"/>
  <c r="CM111" i="6"/>
  <c r="CM726" i="6"/>
  <c r="CM41" i="6"/>
  <c r="CM112" i="6"/>
  <c r="CM680" i="6"/>
  <c r="CM689" i="6"/>
  <c r="CM771" i="6"/>
  <c r="CM84" i="6"/>
  <c r="CM405" i="6"/>
  <c r="CM580" i="6"/>
  <c r="CM503" i="6"/>
  <c r="CM428" i="6"/>
  <c r="CM205" i="6"/>
  <c r="CM360" i="6"/>
  <c r="CM27" i="6"/>
  <c r="CM770" i="6"/>
  <c r="CM438" i="6"/>
  <c r="CM761" i="6"/>
  <c r="CM94" i="6"/>
  <c r="CM37" i="6"/>
  <c r="CM131" i="6"/>
  <c r="CM42" i="6"/>
  <c r="CM796" i="6"/>
  <c r="CM32" i="6"/>
  <c r="CM184" i="6"/>
  <c r="CM713" i="6"/>
  <c r="CM192" i="6"/>
  <c r="CM75" i="6"/>
  <c r="CM719" i="6"/>
  <c r="CM333" i="6"/>
  <c r="CM195" i="6"/>
  <c r="CM481" i="6"/>
  <c r="CM47" i="6"/>
  <c r="CM457" i="6"/>
  <c r="CM757" i="6"/>
  <c r="CM13" i="6"/>
  <c r="CM403" i="6"/>
  <c r="CM777" i="6"/>
  <c r="CM394" i="6"/>
  <c r="CM504" i="6"/>
  <c r="CM418" i="6"/>
  <c r="CM138" i="6"/>
  <c r="CM725" i="6"/>
  <c r="CM251" i="6"/>
  <c r="CM440" i="6"/>
  <c r="CM59" i="6"/>
  <c r="CM734" i="6"/>
  <c r="CM126" i="6"/>
  <c r="CM717" i="6"/>
  <c r="CM698" i="6"/>
  <c r="CM671" i="6"/>
  <c r="CM283" i="6"/>
  <c r="CM171" i="6"/>
  <c r="CM419" i="6"/>
  <c r="CM443" i="6"/>
  <c r="CM556" i="6"/>
  <c r="CM433" i="6"/>
  <c r="CM754" i="6"/>
  <c r="CM491" i="6"/>
  <c r="CM100" i="6"/>
  <c r="CM626" i="6"/>
  <c r="CM434" i="6"/>
  <c r="CM12" i="6"/>
  <c r="CM591" i="6"/>
  <c r="CM23" i="6"/>
  <c r="CM379" i="6"/>
  <c r="CM532" i="6"/>
  <c r="CM467" i="6"/>
  <c r="CM552" i="6"/>
  <c r="CM775" i="6"/>
  <c r="CM415" i="6"/>
  <c r="CM420" i="6"/>
  <c r="CM350" i="6"/>
  <c r="CM285" i="6"/>
  <c r="CM55" i="6"/>
  <c r="CM201" i="6"/>
  <c r="CM15" i="6"/>
  <c r="CM505" i="6"/>
  <c r="CM665" i="6"/>
  <c r="CM422" i="6"/>
  <c r="CM493" i="6"/>
  <c r="CM657" i="6"/>
  <c r="CM17" i="6"/>
  <c r="CM564" i="6"/>
  <c r="CM553" i="6"/>
  <c r="CM723" i="6"/>
  <c r="CM76" i="6"/>
  <c r="CM563" i="6"/>
  <c r="CM50" i="6"/>
  <c r="CM709" i="6"/>
  <c r="CM185" i="6"/>
  <c r="CM354" i="6"/>
  <c r="CM520" i="6"/>
  <c r="CM488" i="6"/>
  <c r="CM194" i="6"/>
  <c r="CM714" i="6"/>
  <c r="CM521" i="6"/>
  <c r="CN521" i="6" s="1"/>
  <c r="CM386" i="6"/>
  <c r="CM239" i="6"/>
  <c r="CM480" i="6"/>
  <c r="CM19" i="6"/>
  <c r="CM299" i="6"/>
  <c r="CM113" i="6"/>
  <c r="CM462" i="6"/>
  <c r="CM643" i="6"/>
  <c r="CM193" i="6"/>
  <c r="CM262" i="6"/>
  <c r="CM414" i="6"/>
  <c r="CM334" i="6"/>
  <c r="CM776" i="6"/>
  <c r="CM514" i="6"/>
  <c r="CM145" i="6"/>
  <c r="CM523" i="6"/>
  <c r="CM550" i="6"/>
  <c r="CM146" i="6"/>
  <c r="CM396" i="6"/>
  <c r="CM574" i="6"/>
  <c r="CM679" i="6"/>
  <c r="CM72" i="6"/>
  <c r="CM674" i="6"/>
  <c r="CM355" i="6"/>
  <c r="CM346" i="6"/>
  <c r="CM352" i="6"/>
  <c r="CM686" i="6"/>
  <c r="CM120" i="6"/>
  <c r="CM407" i="6"/>
  <c r="CM93" i="6"/>
  <c r="CM460" i="6"/>
  <c r="CM330" i="6"/>
  <c r="CM554" i="6"/>
  <c r="CM425" i="6"/>
  <c r="CM606" i="6"/>
  <c r="CM361" i="6"/>
  <c r="CM400" i="6"/>
  <c r="CM786" i="6"/>
  <c r="CM392" i="6"/>
  <c r="CM90" i="6"/>
  <c r="CM124" i="6"/>
  <c r="CM794" i="6"/>
  <c r="CM147" i="6"/>
  <c r="CM673" i="6"/>
  <c r="CM260" i="6"/>
  <c r="CM530" i="6"/>
  <c r="CM33" i="6"/>
  <c r="CM363" i="6"/>
  <c r="CM727" i="6"/>
  <c r="CM666" i="6"/>
  <c r="CM512" i="6"/>
  <c r="CM60" i="6"/>
  <c r="CM225" i="6"/>
  <c r="CM472" i="6"/>
  <c r="CM287" i="6"/>
  <c r="CM61" i="6"/>
  <c r="CM332" i="6"/>
  <c r="CM760" i="6"/>
  <c r="CM611" i="6"/>
  <c r="CM687" i="6"/>
  <c r="CM114" i="6"/>
  <c r="CM272" i="6"/>
  <c r="CM527" i="6"/>
  <c r="CM787" i="6"/>
  <c r="CM397" i="6"/>
  <c r="CM633" i="6"/>
  <c r="CM482" i="6"/>
  <c r="CM669" i="6"/>
  <c r="CM743" i="6"/>
  <c r="CM252" i="6"/>
  <c r="CM795" i="6"/>
  <c r="CM479" i="6"/>
  <c r="CM326" i="6"/>
  <c r="CM572" i="6"/>
  <c r="CM712" i="6"/>
  <c r="CM253" i="6"/>
  <c r="CM715" i="6"/>
  <c r="CM496" i="6"/>
  <c r="CM305" i="6"/>
  <c r="CM471" i="6"/>
  <c r="CM427" i="6"/>
  <c r="CM337" i="6"/>
  <c r="CM382" i="6"/>
  <c r="CM538" i="6"/>
  <c r="CM561" i="6"/>
  <c r="CM605" i="6"/>
  <c r="CM578" i="6"/>
  <c r="CM485" i="6"/>
  <c r="CM569" i="6"/>
  <c r="CM766" i="6"/>
  <c r="CM738" i="6"/>
  <c r="CM79" i="6"/>
  <c r="CM290" i="6"/>
  <c r="CM204" i="6"/>
  <c r="CM7" i="6"/>
  <c r="CM470" i="6"/>
  <c r="CM36" i="6"/>
  <c r="CM413" i="6"/>
  <c r="CM319" i="6"/>
  <c r="CM303" i="6"/>
  <c r="CM487" i="6"/>
  <c r="CM684" i="6"/>
  <c r="CM448" i="6"/>
  <c r="CM348" i="6"/>
  <c r="CM693" i="6"/>
  <c r="CM751" i="6"/>
  <c r="CM28" i="6"/>
  <c r="CM502" i="6"/>
  <c r="CM478" i="6"/>
  <c r="CM29" i="6"/>
  <c r="CM697" i="6"/>
  <c r="CM191" i="6"/>
  <c r="CM773" i="6"/>
  <c r="CM306" i="6"/>
  <c r="CM297" i="6"/>
  <c r="CM533" i="6"/>
  <c r="CM206" i="6"/>
  <c r="CM172" i="6"/>
  <c r="CM281" i="6"/>
  <c r="CM513" i="6"/>
  <c r="CM208" i="6"/>
  <c r="CM663" i="6"/>
  <c r="CM614" i="6"/>
  <c r="CM234" i="6"/>
  <c r="CM586" i="6"/>
  <c r="CM607" i="6"/>
  <c r="CM800" i="6"/>
  <c r="CM509" i="6"/>
  <c r="CM202" i="6"/>
  <c r="CM445" i="6"/>
  <c r="CM302" i="6"/>
  <c r="CM510" i="6"/>
  <c r="CM789" i="6"/>
  <c r="CM30" i="6"/>
  <c r="CM210" i="6"/>
  <c r="CM273" i="6"/>
  <c r="CM211" i="6"/>
  <c r="CM358" i="6"/>
  <c r="CM243" i="6"/>
  <c r="CM87" i="6"/>
  <c r="CM557" i="6"/>
  <c r="CM636" i="6"/>
  <c r="CM774" i="6"/>
  <c r="CM207" i="6"/>
  <c r="CM115" i="6"/>
  <c r="CM483" i="6"/>
  <c r="CM259" i="6"/>
  <c r="CM595" i="6"/>
  <c r="CM411" i="6"/>
  <c r="CM203" i="6"/>
  <c r="CM736" i="6"/>
  <c r="CM694" i="6"/>
  <c r="CM229" i="6"/>
  <c r="CM274" i="6"/>
  <c r="CM767" i="6"/>
  <c r="CM244" i="6"/>
  <c r="CM165" i="6"/>
  <c r="CM81" i="6"/>
  <c r="CM547" i="6"/>
  <c r="CM670" i="6"/>
  <c r="CM156" i="6"/>
  <c r="CM78" i="6"/>
  <c r="CM284" i="6"/>
  <c r="CM584" i="6"/>
  <c r="CM655" i="6"/>
  <c r="CM77" i="6"/>
  <c r="CM308" i="6"/>
  <c r="CM179" i="6"/>
  <c r="CM327" i="6"/>
  <c r="CM763" i="6"/>
  <c r="CM181" i="6"/>
  <c r="CM660" i="6"/>
  <c r="CM441" i="6"/>
  <c r="CM62" i="6"/>
  <c r="CM226" i="6"/>
  <c r="CM173" i="6"/>
  <c r="CM314" i="6"/>
  <c r="CM364" i="6"/>
  <c r="CM316" i="6"/>
  <c r="CM631" i="6"/>
  <c r="CM214" i="6"/>
  <c r="CM399" i="6"/>
  <c r="CM447" i="6"/>
  <c r="CM63" i="6"/>
  <c r="CM548" i="6"/>
  <c r="CM406" i="6"/>
  <c r="CM784" i="6"/>
  <c r="CM345" i="6"/>
  <c r="CM275" i="6"/>
  <c r="CM177" i="6"/>
  <c r="CM560" i="6"/>
  <c r="CM581" i="6"/>
  <c r="CM312" i="6"/>
  <c r="CM310" i="6"/>
  <c r="CM164" i="6"/>
  <c r="CM416" i="6"/>
  <c r="CM641" i="6"/>
  <c r="CM328" i="6"/>
  <c r="CM362" i="6"/>
  <c r="CM615" i="6"/>
  <c r="CM442" i="6"/>
  <c r="CM46" i="6"/>
  <c r="CM604" i="6"/>
  <c r="CM704" i="6"/>
  <c r="CM742" i="6"/>
  <c r="CM119" i="6"/>
  <c r="CM463" i="6"/>
  <c r="CM105" i="6"/>
  <c r="CM409" i="6"/>
  <c r="CM245" i="6"/>
  <c r="CM182" i="6"/>
  <c r="CM235" i="6"/>
  <c r="CM301" i="6"/>
  <c r="CM238" i="6"/>
  <c r="CM295" i="6"/>
  <c r="CM741" i="6"/>
  <c r="CM277" i="6"/>
  <c r="CM69" i="6"/>
  <c r="CM317" i="6"/>
  <c r="CM230" i="6"/>
  <c r="CM335" i="6"/>
  <c r="CM246" i="6"/>
  <c r="CM722" i="6"/>
  <c r="CM740" i="6"/>
  <c r="CM758" i="6"/>
  <c r="CM544" i="6"/>
  <c r="CM649" i="6"/>
  <c r="CM455" i="6"/>
  <c r="CM300" i="6"/>
  <c r="CM351" i="6"/>
  <c r="CM174" i="6"/>
  <c r="CM376" i="6"/>
  <c r="CM64" i="6"/>
  <c r="CM264" i="6"/>
  <c r="CM257" i="6"/>
  <c r="CM51" i="6"/>
  <c r="CM329" i="6"/>
  <c r="CM178" i="6"/>
  <c r="CM82" i="6"/>
  <c r="CM101" i="6"/>
  <c r="CM237" i="6"/>
  <c r="CM708" i="6"/>
  <c r="CM227" i="6"/>
  <c r="CM136" i="6"/>
  <c r="CM267" i="6"/>
  <c r="CM594" i="6"/>
  <c r="CM21" i="6"/>
  <c r="CM247" i="6"/>
  <c r="CM102" i="6"/>
  <c r="CM294" i="6"/>
  <c r="CM231" i="6"/>
  <c r="CM163" i="6"/>
  <c r="CM248" i="6"/>
  <c r="CM791" i="6"/>
  <c r="CM116" i="6"/>
  <c r="CM531" i="6"/>
  <c r="CM241" i="6"/>
  <c r="CM188" i="6"/>
  <c r="CM125" i="6"/>
  <c r="CM781" i="6"/>
  <c r="CM196" i="6"/>
  <c r="CM154" i="6"/>
  <c r="CM265" i="6"/>
  <c r="CM57" i="6"/>
  <c r="CM254" i="6"/>
  <c r="CM292" i="6"/>
  <c r="CM313" i="6"/>
  <c r="CM269" i="6"/>
  <c r="CM217" i="6"/>
  <c r="CM221" i="6"/>
  <c r="CM151" i="6"/>
  <c r="CM526" i="6"/>
  <c r="CM489" i="6"/>
  <c r="CM357" i="6"/>
  <c r="CM66" i="6"/>
  <c r="CM772" i="6"/>
  <c r="CM263" i="6"/>
  <c r="CM255" i="6"/>
  <c r="CM573" i="6"/>
  <c r="CM261" i="6"/>
  <c r="CM85" i="6"/>
  <c r="CM280" i="6"/>
  <c r="CM266" i="6"/>
  <c r="CM675" i="6"/>
  <c r="CM140" i="6"/>
  <c r="CM682" i="6"/>
  <c r="CM38" i="6"/>
  <c r="CM454" i="6"/>
  <c r="CM499" i="6"/>
  <c r="CM135" i="6"/>
  <c r="CM43" i="6"/>
  <c r="CM95" i="6"/>
  <c r="CM612" i="6"/>
  <c r="CM749" i="6"/>
  <c r="CM142" i="6"/>
  <c r="CM677" i="6"/>
  <c r="CM366" i="6"/>
  <c r="CM596" i="6"/>
  <c r="CM498" i="6"/>
  <c r="CM603" i="6"/>
  <c r="CM117" i="6"/>
  <c r="CM762" i="6"/>
  <c r="CM99" i="6"/>
  <c r="CM681" i="6"/>
  <c r="CM44" i="6"/>
  <c r="CM668" i="6"/>
  <c r="CM367" i="6"/>
  <c r="CM8" i="6"/>
  <c r="CM91" i="6"/>
  <c r="CM705" i="6"/>
  <c r="CM755" i="6"/>
  <c r="CM667" i="6"/>
  <c r="CM385" i="6"/>
  <c r="CM271" i="6"/>
  <c r="CM779" i="6"/>
  <c r="CM423" i="6"/>
  <c r="CM130" i="6"/>
  <c r="CM387" i="6"/>
  <c r="CM404" i="6"/>
  <c r="CM541" i="6"/>
  <c r="CM587" i="6"/>
  <c r="CM20" i="6"/>
  <c r="CM590" i="6"/>
  <c r="CM323" i="6"/>
  <c r="CM339" i="6"/>
  <c r="CM570" i="6"/>
  <c r="CM515" i="6"/>
  <c r="CM768" i="6"/>
  <c r="CM627" i="6"/>
  <c r="CM150" i="6"/>
  <c r="CM699" i="6"/>
  <c r="CM278" i="6"/>
  <c r="CM212" i="6"/>
  <c r="CM31" i="6"/>
  <c r="CM296" i="6"/>
  <c r="CM336" i="6"/>
  <c r="CM769" i="6"/>
  <c r="CM104" i="6"/>
  <c r="CM175" i="6"/>
  <c r="CM118" i="6"/>
  <c r="CL143" i="6"/>
  <c r="CN143" i="6" s="1"/>
  <c r="CL797" i="6"/>
  <c r="CL4" i="6"/>
  <c r="CL223" i="6"/>
  <c r="CN223" i="6" s="1"/>
  <c r="CL9" i="6"/>
  <c r="CN9" i="6" s="1"/>
  <c r="CL88" i="6"/>
  <c r="CL622" i="6"/>
  <c r="CL155" i="6"/>
  <c r="CN155" i="6" s="1"/>
  <c r="CL256" i="6"/>
  <c r="CN256" i="6" s="1"/>
  <c r="CL197" i="6"/>
  <c r="CL642" i="6"/>
  <c r="CL338" i="6"/>
  <c r="CN338" i="6" s="1"/>
  <c r="CL242" i="6"/>
  <c r="CN242" i="6" s="1"/>
  <c r="CL575" i="6"/>
  <c r="CL381" i="6"/>
  <c r="CL34" i="6"/>
  <c r="CN34" i="6" s="1"/>
  <c r="CL268" i="6"/>
  <c r="CN268" i="6" s="1"/>
  <c r="CL10" i="6"/>
  <c r="CL183" i="6"/>
  <c r="CL700" i="6"/>
  <c r="CN700" i="6" s="1"/>
  <c r="CL618" i="6"/>
  <c r="CN618" i="6" s="1"/>
  <c r="CL106" i="6"/>
  <c r="CL132" i="6"/>
  <c r="CL450" i="6"/>
  <c r="CN450" i="6" s="1"/>
  <c r="CL542" i="6"/>
  <c r="CN542" i="6" s="1"/>
  <c r="CL148" i="6"/>
  <c r="CL153" i="6"/>
  <c r="CL228" i="6"/>
  <c r="CN228" i="6" s="1"/>
  <c r="CL198" i="6"/>
  <c r="CN198" i="6" s="1"/>
  <c r="CL218" i="6"/>
  <c r="CL304" i="6"/>
  <c r="CL209" i="6"/>
  <c r="CN209" i="6" s="1"/>
  <c r="CL92" i="6"/>
  <c r="CN92" i="6" s="1"/>
  <c r="CL545" i="6"/>
  <c r="CL451" i="6"/>
  <c r="CL86" i="6"/>
  <c r="CN86" i="6" s="1"/>
  <c r="CL298" i="6"/>
  <c r="CN298" i="6" s="1"/>
  <c r="CL279" i="6"/>
  <c r="CL331" i="6"/>
  <c r="CL637" i="6"/>
  <c r="CN637" i="6" s="1"/>
  <c r="CL476" i="6"/>
  <c r="CN476" i="6" s="1"/>
  <c r="CL158" i="6"/>
  <c r="CL342" i="6"/>
  <c r="CL571" i="6"/>
  <c r="CN571" i="6" s="1"/>
  <c r="CL11" i="6"/>
  <c r="CN11" i="6" s="1"/>
  <c r="CL706" i="6"/>
  <c r="CL180" i="6"/>
  <c r="CL645" i="6"/>
  <c r="CN645" i="6" s="1"/>
  <c r="CL315" i="6"/>
  <c r="CN315" i="6" s="1"/>
  <c r="CL529" i="6"/>
  <c r="CL439" i="6"/>
  <c r="CL452" i="6"/>
  <c r="CN452" i="6" s="1"/>
  <c r="CL107" i="6"/>
  <c r="CN107" i="6" s="1"/>
  <c r="CL589" i="6"/>
  <c r="CL108" i="6"/>
  <c r="CL365" i="6"/>
  <c r="CN365" i="6" s="1"/>
  <c r="CL497" i="6"/>
  <c r="CN497" i="6" s="1"/>
  <c r="CL417" i="6"/>
  <c r="CL35" i="6"/>
  <c r="CL517" i="6"/>
  <c r="CN517" i="6" s="1"/>
  <c r="CL461" i="6"/>
  <c r="CN461" i="6" s="1"/>
  <c r="CL52" i="6"/>
  <c r="CL232" i="6"/>
  <c r="CL270" i="6"/>
  <c r="CN270" i="6" s="1"/>
  <c r="CL139" i="6"/>
  <c r="CN139" i="6" s="1"/>
  <c r="CL522" i="6"/>
  <c r="CL764" i="6"/>
  <c r="CL802" i="6"/>
  <c r="CN802" i="6" s="1"/>
  <c r="CL402" i="6"/>
  <c r="CN402" i="6" s="1"/>
  <c r="CL732" i="6"/>
  <c r="CL500" i="6"/>
  <c r="CL632" i="6"/>
  <c r="CN632" i="6" s="1"/>
  <c r="CL222" i="6"/>
  <c r="CN222" i="6" s="1"/>
  <c r="CL449" i="6"/>
  <c r="CL739" i="6"/>
  <c r="CL288" i="6"/>
  <c r="CN288" i="6" s="1"/>
  <c r="CL508" i="6"/>
  <c r="CN508" i="6" s="1"/>
  <c r="CL380" i="6"/>
  <c r="CL398" i="6"/>
  <c r="CL601" i="6"/>
  <c r="CN601" i="6" s="1"/>
  <c r="CL613" i="6"/>
  <c r="CN613" i="6" s="1"/>
  <c r="CL401" i="6"/>
  <c r="CL744" i="6"/>
  <c r="CL490" i="6"/>
  <c r="CN490" i="6" s="1"/>
  <c r="CL535" i="6"/>
  <c r="CN535" i="6" s="1"/>
  <c r="CL799" i="6"/>
  <c r="CL49" i="6"/>
  <c r="CL22" i="6"/>
  <c r="CN22" i="6" s="1"/>
  <c r="CL582" i="6"/>
  <c r="CN582" i="6" s="1"/>
  <c r="CL780" i="6"/>
  <c r="CL619" i="6"/>
  <c r="CL325" i="6"/>
  <c r="CN325" i="6" s="1"/>
  <c r="CL58" i="6"/>
  <c r="CN58" i="6" s="1"/>
  <c r="CL664" i="6"/>
  <c r="CL651" i="6"/>
  <c r="CL187" i="6"/>
  <c r="CN187" i="6" s="1"/>
  <c r="CL546" i="6"/>
  <c r="CN546" i="6" s="1"/>
  <c r="CL384" i="6"/>
  <c r="CL617" i="6"/>
  <c r="CL558" i="6"/>
  <c r="CN558" i="6" s="1"/>
  <c r="CL293" i="6"/>
  <c r="CN293" i="6" s="1"/>
  <c r="CL788" i="6"/>
  <c r="CL186" i="6"/>
  <c r="CL579" i="6"/>
  <c r="CN579" i="6" s="1"/>
  <c r="CL678" i="6"/>
  <c r="CN678" i="6" s="1"/>
  <c r="CL721" i="6"/>
  <c r="CL707" i="6"/>
  <c r="CL756" i="6"/>
  <c r="CN756" i="6" s="1"/>
  <c r="CL733" i="6"/>
  <c r="CN733" i="6" s="1"/>
  <c r="CL592" i="6"/>
  <c r="CL372" i="6"/>
  <c r="CL459" i="6"/>
  <c r="CN459" i="6" s="1"/>
  <c r="CL431" i="6"/>
  <c r="CN431" i="6" s="1"/>
  <c r="CL389" i="6"/>
  <c r="CL96" i="6"/>
  <c r="CL685" i="6"/>
  <c r="CN685" i="6" s="1"/>
  <c r="CL583" i="6"/>
  <c r="CN583" i="6" s="1"/>
  <c r="CL576" i="6"/>
  <c r="CL324" i="6"/>
  <c r="CL486" i="6"/>
  <c r="CN486" i="6" s="1"/>
  <c r="CL390" i="6"/>
  <c r="CN390" i="6" s="1"/>
  <c r="CL484" i="6"/>
  <c r="CL432" i="6"/>
  <c r="CL801" i="6"/>
  <c r="CN801" i="6" s="1"/>
  <c r="CL219" i="6"/>
  <c r="CN219" i="6" s="1"/>
  <c r="CL492" i="6"/>
  <c r="CL343" i="6"/>
  <c r="CL803" i="6"/>
  <c r="CN803" i="6" s="1"/>
  <c r="CL730" i="6"/>
  <c r="CN730" i="6" s="1"/>
  <c r="CL623" i="6"/>
  <c r="CL213" i="6"/>
  <c r="CL543" i="6"/>
  <c r="CN543" i="6" s="1"/>
  <c r="CL437" i="6"/>
  <c r="CN437" i="6" s="1"/>
  <c r="CL353" i="6"/>
  <c r="CL616" i="6"/>
  <c r="CL659" i="6"/>
  <c r="CN659" i="6" s="1"/>
  <c r="CL790" i="6"/>
  <c r="CN790" i="6" s="1"/>
  <c r="CL344" i="6"/>
  <c r="CL658" i="6"/>
  <c r="CL412" i="6"/>
  <c r="CN412" i="6" s="1"/>
  <c r="CL793" i="6"/>
  <c r="CN793" i="6" s="1"/>
  <c r="CL157" i="6"/>
  <c r="CL48" i="6"/>
  <c r="CL716" i="6"/>
  <c r="CN716" i="6" s="1"/>
  <c r="CL393" i="6"/>
  <c r="CN393" i="6" s="1"/>
  <c r="CL236" i="6"/>
  <c r="CL528" i="6"/>
  <c r="CL289" i="6"/>
  <c r="CN289" i="6" s="1"/>
  <c r="CL782" i="6"/>
  <c r="CN782" i="6" s="1"/>
  <c r="CL644" i="6"/>
  <c r="CL341" i="6"/>
  <c r="CL728" i="6"/>
  <c r="CN728" i="6" s="1"/>
  <c r="CL750" i="6"/>
  <c r="CN750" i="6" s="1"/>
  <c r="CL347" i="6"/>
  <c r="CL549" i="6"/>
  <c r="CL356" i="6"/>
  <c r="CN356" i="6" s="1"/>
  <c r="CL149" i="6"/>
  <c r="CN149" i="6" s="1"/>
  <c r="CL320" i="6"/>
  <c r="CL759" i="6"/>
  <c r="CL540" i="6"/>
  <c r="CN540" i="6" s="1"/>
  <c r="CL321" i="6"/>
  <c r="CN321" i="6" s="1"/>
  <c r="CL600" i="6"/>
  <c r="CL160" i="6"/>
  <c r="CL133" i="6"/>
  <c r="CN133" i="6" s="1"/>
  <c r="CL166" i="6"/>
  <c r="CN166" i="6" s="1"/>
  <c r="CL430" i="6"/>
  <c r="CL599" i="6"/>
  <c r="CL646" i="6"/>
  <c r="CN646" i="6" s="1"/>
  <c r="CL40" i="6"/>
  <c r="CN40" i="6" s="1"/>
  <c r="CL199" i="6"/>
  <c r="CL559" i="6"/>
  <c r="CL340" i="6"/>
  <c r="CN340" i="6" s="1"/>
  <c r="CL629" i="6"/>
  <c r="CN629" i="6" s="1"/>
  <c r="CL322" i="6"/>
  <c r="CL127" i="6"/>
  <c r="CL640" i="6"/>
  <c r="CN640" i="6" s="1"/>
  <c r="CL654" i="6"/>
  <c r="CN654" i="6" s="1"/>
  <c r="CL724" i="6"/>
  <c r="CL648" i="6"/>
  <c r="CL602" i="6"/>
  <c r="CN602" i="6" s="1"/>
  <c r="CL711" i="6"/>
  <c r="CN711" i="6" s="1"/>
  <c r="CL6" i="6"/>
  <c r="CL568" i="6"/>
  <c r="CL729" i="6"/>
  <c r="CN729" i="6" s="1"/>
  <c r="CL444" i="6"/>
  <c r="CN444" i="6" s="1"/>
  <c r="CL634" i="6"/>
  <c r="CL141" i="6"/>
  <c r="CL661" i="6"/>
  <c r="CN661" i="6" s="1"/>
  <c r="CL200" i="6"/>
  <c r="CN200" i="6" s="1"/>
  <c r="CL466" i="6"/>
  <c r="CL128" i="6"/>
  <c r="CL446" i="6"/>
  <c r="CN446" i="6" s="1"/>
  <c r="CL745" i="6"/>
  <c r="CN745" i="6" s="1"/>
  <c r="CL608" i="6"/>
  <c r="CL426" i="6"/>
  <c r="CL536" i="6"/>
  <c r="CN536" i="6" s="1"/>
  <c r="CL215" i="6"/>
  <c r="CN215" i="6" s="1"/>
  <c r="CL56" i="6"/>
  <c r="CL737" i="6"/>
  <c r="CL129" i="6"/>
  <c r="CN129" i="6" s="1"/>
  <c r="CL216" i="6"/>
  <c r="CN216" i="6" s="1"/>
  <c r="CL792" i="6"/>
  <c r="CL683" i="6"/>
  <c r="CL291" i="6"/>
  <c r="CN291" i="6" s="1"/>
  <c r="CL691" i="6"/>
  <c r="CN691" i="6" s="1"/>
  <c r="CL566" i="6"/>
  <c r="CL518" i="6"/>
  <c r="CL307" i="6"/>
  <c r="CN307" i="6" s="1"/>
  <c r="CL688" i="6"/>
  <c r="CN688" i="6" s="1"/>
  <c r="CL233" i="6"/>
  <c r="CL656" i="6"/>
  <c r="CL97" i="6"/>
  <c r="CN97" i="6" s="1"/>
  <c r="CL258" i="6"/>
  <c r="CN258" i="6" s="1"/>
  <c r="CL161" i="6"/>
  <c r="CL635" i="6"/>
  <c r="CL539" i="6"/>
  <c r="CN539" i="6" s="1"/>
  <c r="CL494" i="6"/>
  <c r="CN494" i="6" s="1"/>
  <c r="CL639" i="6"/>
  <c r="CL625" i="6"/>
  <c r="CL349" i="6"/>
  <c r="CN349" i="6" s="1"/>
  <c r="CL18" i="6"/>
  <c r="CN18" i="6" s="1"/>
  <c r="CL690" i="6"/>
  <c r="CL676" i="6"/>
  <c r="CL65" i="6"/>
  <c r="CN65" i="6" s="1"/>
  <c r="CL359" i="6"/>
  <c r="CN359" i="6" s="1"/>
  <c r="CL373" i="6"/>
  <c r="CL429" i="6"/>
  <c r="CL501" i="6"/>
  <c r="CN501" i="6" s="1"/>
  <c r="CL597" i="6"/>
  <c r="CN597" i="6" s="1"/>
  <c r="CL593" i="6"/>
  <c r="CL701" i="6"/>
  <c r="CL785" i="6"/>
  <c r="CN785" i="6" s="1"/>
  <c r="CL534" i="6"/>
  <c r="CN534" i="6" s="1"/>
  <c r="CL371" i="6"/>
  <c r="CL628" i="6"/>
  <c r="CL511" i="6"/>
  <c r="CN511" i="6" s="1"/>
  <c r="CL318" i="6"/>
  <c r="CN318" i="6" s="1"/>
  <c r="CL122" i="6"/>
  <c r="CL748" i="6"/>
  <c r="CL798" i="6"/>
  <c r="CN798" i="6" s="1"/>
  <c r="CL190" i="6"/>
  <c r="CN190" i="6" s="1"/>
  <c r="CL525" i="6"/>
  <c r="CL388" i="6"/>
  <c r="CL89" i="6"/>
  <c r="CN89" i="6" s="1"/>
  <c r="CL555" i="6"/>
  <c r="CN555" i="6" s="1"/>
  <c r="CL495" i="6"/>
  <c r="CL464" i="6"/>
  <c r="CL752" i="6"/>
  <c r="CN752" i="6" s="1"/>
  <c r="CL621" i="6"/>
  <c r="CN621" i="6" s="1"/>
  <c r="CL240" i="6"/>
  <c r="CL753" i="6"/>
  <c r="CL565" i="6"/>
  <c r="CN565" i="6" s="1"/>
  <c r="CL68" i="6"/>
  <c r="CN68" i="6" s="1"/>
  <c r="CL249" i="6"/>
  <c r="CL585" i="6"/>
  <c r="CL562" i="6"/>
  <c r="CN562" i="6" s="1"/>
  <c r="CL378" i="6"/>
  <c r="CN378" i="6" s="1"/>
  <c r="CL144" i="6"/>
  <c r="CL620" i="6"/>
  <c r="CL74" i="6"/>
  <c r="CN74" i="6" s="1"/>
  <c r="CL662" i="6"/>
  <c r="CN662" i="6" s="1"/>
  <c r="CL765" i="6"/>
  <c r="CL424" i="6"/>
  <c r="CL747" i="6"/>
  <c r="CN747" i="6" s="1"/>
  <c r="CL176" i="6"/>
  <c r="CN176" i="6" s="1"/>
  <c r="CL26" i="6"/>
  <c r="CL516" i="6"/>
  <c r="CL54" i="6"/>
  <c r="CN54" i="6" s="1"/>
  <c r="CL220" i="6"/>
  <c r="CN220" i="6" s="1"/>
  <c r="CL286" i="6"/>
  <c r="CL638" i="6"/>
  <c r="CL710" i="6"/>
  <c r="CN710" i="6" s="1"/>
  <c r="CL519" i="6"/>
  <c r="CN519" i="6" s="1"/>
  <c r="CL5" i="6"/>
  <c r="CL598" i="6"/>
  <c r="CL121" i="6"/>
  <c r="CN121" i="6" s="1"/>
  <c r="CL506" i="6"/>
  <c r="CN506" i="6" s="1"/>
  <c r="CL653" i="6"/>
  <c r="CL276" i="6"/>
  <c r="CL408" i="6"/>
  <c r="CN408" i="6" s="1"/>
  <c r="CL311" i="6"/>
  <c r="CN311" i="6" s="1"/>
  <c r="CL458" i="6"/>
  <c r="CL375" i="6"/>
  <c r="CL134" i="6"/>
  <c r="CN134" i="6" s="1"/>
  <c r="CL14" i="6"/>
  <c r="CN14" i="6" s="1"/>
  <c r="CL778" i="6"/>
  <c r="CL123" i="6"/>
  <c r="CL53" i="6"/>
  <c r="CN53" i="6" s="1"/>
  <c r="CL609" i="6"/>
  <c r="CN609" i="6" s="1"/>
  <c r="CL652" i="6"/>
  <c r="CL67" i="6"/>
  <c r="CL456" i="6"/>
  <c r="CN456" i="6" s="1"/>
  <c r="CL410" i="6"/>
  <c r="CN410" i="6" s="1"/>
  <c r="CL630" i="6"/>
  <c r="CL168" i="6"/>
  <c r="CL477" i="6"/>
  <c r="CN477" i="6" s="1"/>
  <c r="CL703" i="6"/>
  <c r="CN703" i="6" s="1"/>
  <c r="CL162" i="6"/>
  <c r="CL551" i="6"/>
  <c r="CL159" i="6"/>
  <c r="CN159" i="6" s="1"/>
  <c r="CL720" i="6"/>
  <c r="CN720" i="6" s="1"/>
  <c r="CL391" i="6"/>
  <c r="CL282" i="6"/>
  <c r="CL83" i="6"/>
  <c r="CN83" i="6" s="1"/>
  <c r="CL169" i="6"/>
  <c r="CN169" i="6" s="1"/>
  <c r="CL224" i="6"/>
  <c r="CL588" i="6"/>
  <c r="CL109" i="6"/>
  <c r="CN109" i="6" s="1"/>
  <c r="CL475" i="6"/>
  <c r="CN475" i="6" s="1"/>
  <c r="CL435" i="6"/>
  <c r="CL70" i="6"/>
  <c r="CL650" i="6"/>
  <c r="CN650" i="6" s="1"/>
  <c r="CL469" i="6"/>
  <c r="CN469" i="6" s="1"/>
  <c r="CL73" i="6"/>
  <c r="CL170" i="6"/>
  <c r="CL647" i="6"/>
  <c r="CN647" i="6" s="1"/>
  <c r="CL71" i="6"/>
  <c r="CN71" i="6" s="1"/>
  <c r="CL152" i="6"/>
  <c r="CL250" i="6"/>
  <c r="CL98" i="6"/>
  <c r="CN98" i="6" s="1"/>
  <c r="CL370" i="6"/>
  <c r="CN370" i="6" s="1"/>
  <c r="CL537" i="6"/>
  <c r="CL468" i="6"/>
  <c r="CL25" i="6"/>
  <c r="CN25" i="6" s="1"/>
  <c r="CL309" i="6"/>
  <c r="CN309" i="6" s="1"/>
  <c r="CL610" i="6"/>
  <c r="CL465" i="6"/>
  <c r="CL473" i="6"/>
  <c r="CN473" i="6" s="1"/>
  <c r="CL783" i="6"/>
  <c r="CN783" i="6" s="1"/>
  <c r="CL702" i="6"/>
  <c r="CL672" i="6"/>
  <c r="CL45" i="6"/>
  <c r="CN45" i="6" s="1"/>
  <c r="CL692" i="6"/>
  <c r="CN692" i="6" s="1"/>
  <c r="CL137" i="6"/>
  <c r="CL718" i="6"/>
  <c r="CL167" i="6"/>
  <c r="CN167" i="6" s="1"/>
  <c r="CL735" i="6"/>
  <c r="CN735" i="6" s="1"/>
  <c r="CL474" i="6"/>
  <c r="CL377" i="6"/>
  <c r="CL731" i="6"/>
  <c r="CN731" i="6" s="1"/>
  <c r="CL421" i="6"/>
  <c r="CN421" i="6" s="1"/>
  <c r="CL567" i="6"/>
  <c r="CL39" i="6"/>
  <c r="CL110" i="6"/>
  <c r="CN110" i="6" s="1"/>
  <c r="CL624" i="6"/>
  <c r="CN624" i="6" s="1"/>
  <c r="CL103" i="6"/>
  <c r="CL368" i="6"/>
  <c r="CL374" i="6"/>
  <c r="CN374" i="6" s="1"/>
  <c r="CL80" i="6"/>
  <c r="CN80" i="6" s="1"/>
  <c r="CL189" i="6"/>
  <c r="CL369" i="6"/>
  <c r="CL453" i="6"/>
  <c r="CN453" i="6" s="1"/>
  <c r="CL524" i="6"/>
  <c r="CN524" i="6" s="1"/>
  <c r="CL695" i="6"/>
  <c r="CL746" i="6"/>
  <c r="CL436" i="6"/>
  <c r="CN436" i="6" s="1"/>
  <c r="CL395" i="6"/>
  <c r="CN395" i="6" s="1"/>
  <c r="CL24" i="6"/>
  <c r="CL16" i="6"/>
  <c r="CL696" i="6"/>
  <c r="CN696" i="6" s="1"/>
  <c r="CL383" i="6"/>
  <c r="CN383" i="6" s="1"/>
  <c r="CL577" i="6"/>
  <c r="CL111" i="6"/>
  <c r="CL726" i="6"/>
  <c r="CN726" i="6" s="1"/>
  <c r="CL41" i="6"/>
  <c r="CN41" i="6" s="1"/>
  <c r="CL112" i="6"/>
  <c r="CL680" i="6"/>
  <c r="CL689" i="6"/>
  <c r="CN689" i="6" s="1"/>
  <c r="CL771" i="6"/>
  <c r="CN771" i="6" s="1"/>
  <c r="CL84" i="6"/>
  <c r="CL405" i="6"/>
  <c r="CL580" i="6"/>
  <c r="CN580" i="6" s="1"/>
  <c r="CL503" i="6"/>
  <c r="CN503" i="6" s="1"/>
  <c r="CL428" i="6"/>
  <c r="CL205" i="6"/>
  <c r="CL360" i="6"/>
  <c r="CN360" i="6" s="1"/>
  <c r="CL27" i="6"/>
  <c r="CN27" i="6" s="1"/>
  <c r="CL770" i="6"/>
  <c r="CL438" i="6"/>
  <c r="CL761" i="6"/>
  <c r="CN761" i="6" s="1"/>
  <c r="CL94" i="6"/>
  <c r="CN94" i="6" s="1"/>
  <c r="CL37" i="6"/>
  <c r="CL131" i="6"/>
  <c r="CL42" i="6"/>
  <c r="CN42" i="6" s="1"/>
  <c r="CL796" i="6"/>
  <c r="CN796" i="6" s="1"/>
  <c r="CL32" i="6"/>
  <c r="CL184" i="6"/>
  <c r="CL713" i="6"/>
  <c r="CN713" i="6" s="1"/>
  <c r="CL192" i="6"/>
  <c r="CN192" i="6" s="1"/>
  <c r="CL75" i="6"/>
  <c r="CL719" i="6"/>
  <c r="CL333" i="6"/>
  <c r="CN333" i="6" s="1"/>
  <c r="CL195" i="6"/>
  <c r="CN195" i="6" s="1"/>
  <c r="CL481" i="6"/>
  <c r="CL47" i="6"/>
  <c r="CL457" i="6"/>
  <c r="CN457" i="6" s="1"/>
  <c r="CL757" i="6"/>
  <c r="CN757" i="6" s="1"/>
  <c r="CL13" i="6"/>
  <c r="CL403" i="6"/>
  <c r="CL777" i="6"/>
  <c r="CN777" i="6" s="1"/>
  <c r="CL394" i="6"/>
  <c r="CN394" i="6" s="1"/>
  <c r="CL504" i="6"/>
  <c r="CL418" i="6"/>
  <c r="CL138" i="6"/>
  <c r="CN138" i="6" s="1"/>
  <c r="CL725" i="6"/>
  <c r="CN725" i="6" s="1"/>
  <c r="CL251" i="6"/>
  <c r="CL440" i="6"/>
  <c r="CL59" i="6"/>
  <c r="CN59" i="6" s="1"/>
  <c r="CL734" i="6"/>
  <c r="CN734" i="6" s="1"/>
  <c r="CL126" i="6"/>
  <c r="CL717" i="6"/>
  <c r="CL698" i="6"/>
  <c r="CN698" i="6" s="1"/>
  <c r="CL671" i="6"/>
  <c r="CN671" i="6" s="1"/>
  <c r="CL283" i="6"/>
  <c r="CL171" i="6"/>
  <c r="CL419" i="6"/>
  <c r="CN419" i="6" s="1"/>
  <c r="CL443" i="6"/>
  <c r="CN443" i="6" s="1"/>
  <c r="CL556" i="6"/>
  <c r="CL433" i="6"/>
  <c r="CL754" i="6"/>
  <c r="CN754" i="6" s="1"/>
  <c r="CL491" i="6"/>
  <c r="CN491" i="6" s="1"/>
  <c r="CL100" i="6"/>
  <c r="CL626" i="6"/>
  <c r="CL434" i="6"/>
  <c r="CN434" i="6" s="1"/>
  <c r="CL12" i="6"/>
  <c r="CN12" i="6" s="1"/>
  <c r="CL591" i="6"/>
  <c r="CL23" i="6"/>
  <c r="CL379" i="6"/>
  <c r="CN379" i="6" s="1"/>
  <c r="CL532" i="6"/>
  <c r="CN532" i="6" s="1"/>
  <c r="CL467" i="6"/>
  <c r="CL552" i="6"/>
  <c r="CL775" i="6"/>
  <c r="CN775" i="6" s="1"/>
  <c r="CL415" i="6"/>
  <c r="CN415" i="6" s="1"/>
  <c r="CL420" i="6"/>
  <c r="CL350" i="6"/>
  <c r="CL285" i="6"/>
  <c r="CN285" i="6" s="1"/>
  <c r="CL55" i="6"/>
  <c r="CN55" i="6" s="1"/>
  <c r="CL201" i="6"/>
  <c r="CN201" i="6" s="1"/>
  <c r="CL15" i="6"/>
  <c r="CL505" i="6"/>
  <c r="CN505" i="6" s="1"/>
  <c r="CL665" i="6"/>
  <c r="CN665" i="6" s="1"/>
  <c r="CL422" i="6"/>
  <c r="CL493" i="6"/>
  <c r="CL657" i="6"/>
  <c r="CN657" i="6" s="1"/>
  <c r="CL17" i="6"/>
  <c r="CN17" i="6" s="1"/>
  <c r="CL564" i="6"/>
  <c r="CL553" i="6"/>
  <c r="CL723" i="6"/>
  <c r="CN723" i="6" s="1"/>
  <c r="CL76" i="6"/>
  <c r="CN76" i="6" s="1"/>
  <c r="CL563" i="6"/>
  <c r="CL50" i="6"/>
  <c r="CL709" i="6"/>
  <c r="CN709" i="6" s="1"/>
  <c r="CL185" i="6"/>
  <c r="CN185" i="6" s="1"/>
  <c r="CL354" i="6"/>
  <c r="CL520" i="6"/>
  <c r="CL488" i="6"/>
  <c r="CN488" i="6" s="1"/>
  <c r="CL194" i="6"/>
  <c r="CN194" i="6" s="1"/>
  <c r="CL714" i="6"/>
  <c r="CL521" i="6"/>
  <c r="CL386" i="6"/>
  <c r="CN386" i="6" s="1"/>
  <c r="CL239" i="6"/>
  <c r="CN239" i="6" s="1"/>
  <c r="CL480" i="6"/>
  <c r="CL19" i="6"/>
  <c r="CL299" i="6"/>
  <c r="CN299" i="6" s="1"/>
  <c r="CL113" i="6"/>
  <c r="CN113" i="6" s="1"/>
  <c r="CL462" i="6"/>
  <c r="CL643" i="6"/>
  <c r="CL193" i="6"/>
  <c r="CN193" i="6" s="1"/>
  <c r="CL262" i="6"/>
  <c r="CN262" i="6" s="1"/>
  <c r="CL414" i="6"/>
  <c r="CL334" i="6"/>
  <c r="CL776" i="6"/>
  <c r="CN776" i="6" s="1"/>
  <c r="CL514" i="6"/>
  <c r="CN514" i="6" s="1"/>
  <c r="CL145" i="6"/>
  <c r="CL523" i="6"/>
  <c r="CL550" i="6"/>
  <c r="CN550" i="6" s="1"/>
  <c r="CL146" i="6"/>
  <c r="CN146" i="6" s="1"/>
  <c r="CL396" i="6"/>
  <c r="CN396" i="6" s="1"/>
  <c r="CL574" i="6"/>
  <c r="CL679" i="6"/>
  <c r="CN679" i="6" s="1"/>
  <c r="CL72" i="6"/>
  <c r="CN72" i="6" s="1"/>
  <c r="CL674" i="6"/>
  <c r="CN674" i="6" s="1"/>
  <c r="CL355" i="6"/>
  <c r="CL346" i="6"/>
  <c r="CN346" i="6" s="1"/>
  <c r="CL352" i="6"/>
  <c r="CN352" i="6" s="1"/>
  <c r="CL686" i="6"/>
  <c r="CN686" i="6" s="1"/>
  <c r="CL120" i="6"/>
  <c r="CL407" i="6"/>
  <c r="CN407" i="6" s="1"/>
  <c r="CL93" i="6"/>
  <c r="CN93" i="6" s="1"/>
  <c r="CL460" i="6"/>
  <c r="CN460" i="6" s="1"/>
  <c r="CL330" i="6"/>
  <c r="CL554" i="6"/>
  <c r="CN554" i="6" s="1"/>
  <c r="CL425" i="6"/>
  <c r="CN425" i="6" s="1"/>
  <c r="CL606" i="6"/>
  <c r="CN606" i="6" s="1"/>
  <c r="CL361" i="6"/>
  <c r="CL400" i="6"/>
  <c r="CN400" i="6" s="1"/>
  <c r="CL786" i="6"/>
  <c r="CN786" i="6" s="1"/>
  <c r="CL392" i="6"/>
  <c r="CN392" i="6" s="1"/>
  <c r="CL90" i="6"/>
  <c r="CL124" i="6"/>
  <c r="CN124" i="6" s="1"/>
  <c r="CL794" i="6"/>
  <c r="CN794" i="6" s="1"/>
  <c r="CL147" i="6"/>
  <c r="CN147" i="6" s="1"/>
  <c r="CL673" i="6"/>
  <c r="CL260" i="6"/>
  <c r="CN260" i="6" s="1"/>
  <c r="CL530" i="6"/>
  <c r="CN530" i="6" s="1"/>
  <c r="CL33" i="6"/>
  <c r="CN33" i="6" s="1"/>
  <c r="CL363" i="6"/>
  <c r="CL727" i="6"/>
  <c r="CN727" i="6" s="1"/>
  <c r="CL666" i="6"/>
  <c r="CN666" i="6" s="1"/>
  <c r="CL512" i="6"/>
  <c r="CN512" i="6" s="1"/>
  <c r="CL60" i="6"/>
  <c r="CL225" i="6"/>
  <c r="CN225" i="6" s="1"/>
  <c r="CL472" i="6"/>
  <c r="CN472" i="6" s="1"/>
  <c r="CL287" i="6"/>
  <c r="CN287" i="6" s="1"/>
  <c r="CL61" i="6"/>
  <c r="CL332" i="6"/>
  <c r="CN332" i="6" s="1"/>
  <c r="CL760" i="6"/>
  <c r="CN760" i="6" s="1"/>
  <c r="CL611" i="6"/>
  <c r="CN611" i="6" s="1"/>
  <c r="CL687" i="6"/>
  <c r="CL114" i="6"/>
  <c r="CN114" i="6" s="1"/>
  <c r="CL272" i="6"/>
  <c r="CN272" i="6" s="1"/>
  <c r="CL527" i="6"/>
  <c r="CN527" i="6" s="1"/>
  <c r="CL787" i="6"/>
  <c r="CL397" i="6"/>
  <c r="CN397" i="6" s="1"/>
  <c r="CL633" i="6"/>
  <c r="CN633" i="6" s="1"/>
  <c r="CL482" i="6"/>
  <c r="CN482" i="6" s="1"/>
  <c r="CL669" i="6"/>
  <c r="CL743" i="6"/>
  <c r="CN743" i="6" s="1"/>
  <c r="CL252" i="6"/>
  <c r="CN252" i="6" s="1"/>
  <c r="CL795" i="6"/>
  <c r="CN795" i="6" s="1"/>
  <c r="CL479" i="6"/>
  <c r="CL326" i="6"/>
  <c r="CN326" i="6" s="1"/>
  <c r="CL572" i="6"/>
  <c r="CN572" i="6" s="1"/>
  <c r="CL712" i="6"/>
  <c r="CN712" i="6" s="1"/>
  <c r="CL253" i="6"/>
  <c r="CL715" i="6"/>
  <c r="CN715" i="6" s="1"/>
  <c r="CL496" i="6"/>
  <c r="CN496" i="6" s="1"/>
  <c r="CL305" i="6"/>
  <c r="CN305" i="6" s="1"/>
  <c r="CL471" i="6"/>
  <c r="CL427" i="6"/>
  <c r="CN427" i="6" s="1"/>
  <c r="CL337" i="6"/>
  <c r="CN337" i="6" s="1"/>
  <c r="CL382" i="6"/>
  <c r="CN382" i="6" s="1"/>
  <c r="CL538" i="6"/>
  <c r="CL561" i="6"/>
  <c r="CN561" i="6" s="1"/>
  <c r="CL605" i="6"/>
  <c r="CN605" i="6" s="1"/>
  <c r="CL578" i="6"/>
  <c r="CN578" i="6" s="1"/>
  <c r="CL485" i="6"/>
  <c r="CL569" i="6"/>
  <c r="CN569" i="6" s="1"/>
  <c r="CL766" i="6"/>
  <c r="CN766" i="6" s="1"/>
  <c r="CL738" i="6"/>
  <c r="CN738" i="6" s="1"/>
  <c r="CL79" i="6"/>
  <c r="CL290" i="6"/>
  <c r="CN290" i="6" s="1"/>
  <c r="CL204" i="6"/>
  <c r="CN204" i="6" s="1"/>
  <c r="CL7" i="6"/>
  <c r="CN7" i="6" s="1"/>
  <c r="CL470" i="6"/>
  <c r="CL36" i="6"/>
  <c r="CN36" i="6" s="1"/>
  <c r="CL413" i="6"/>
  <c r="CN413" i="6" s="1"/>
  <c r="CL319" i="6"/>
  <c r="CN319" i="6" s="1"/>
  <c r="CL303" i="6"/>
  <c r="CL487" i="6"/>
  <c r="CN487" i="6" s="1"/>
  <c r="CL684" i="6"/>
  <c r="CN684" i="6" s="1"/>
  <c r="CL448" i="6"/>
  <c r="CN448" i="6" s="1"/>
  <c r="CL348" i="6"/>
  <c r="CL693" i="6"/>
  <c r="CN693" i="6" s="1"/>
  <c r="CL751" i="6"/>
  <c r="CN751" i="6" s="1"/>
  <c r="CL28" i="6"/>
  <c r="CN28" i="6" s="1"/>
  <c r="CL502" i="6"/>
  <c r="CL478" i="6"/>
  <c r="CN478" i="6" s="1"/>
  <c r="CL29" i="6"/>
  <c r="CN29" i="6" s="1"/>
  <c r="CL697" i="6"/>
  <c r="CN697" i="6" s="1"/>
  <c r="CL191" i="6"/>
  <c r="CL773" i="6"/>
  <c r="CN773" i="6" s="1"/>
  <c r="CL306" i="6"/>
  <c r="CN306" i="6" s="1"/>
  <c r="CL297" i="6"/>
  <c r="CN297" i="6" s="1"/>
  <c r="CL533" i="6"/>
  <c r="CL206" i="6"/>
  <c r="CN206" i="6" s="1"/>
  <c r="CL172" i="6"/>
  <c r="CN172" i="6" s="1"/>
  <c r="CL281" i="6"/>
  <c r="CN281" i="6" s="1"/>
  <c r="CL513" i="6"/>
  <c r="CL208" i="6"/>
  <c r="CN208" i="6" s="1"/>
  <c r="CL663" i="6"/>
  <c r="CN663" i="6" s="1"/>
  <c r="CL614" i="6"/>
  <c r="CN614" i="6" s="1"/>
  <c r="CL234" i="6"/>
  <c r="CL586" i="6"/>
  <c r="CN586" i="6" s="1"/>
  <c r="CL607" i="6"/>
  <c r="CN607" i="6" s="1"/>
  <c r="CL800" i="6"/>
  <c r="CN800" i="6" s="1"/>
  <c r="CL509" i="6"/>
  <c r="CL202" i="6"/>
  <c r="CN202" i="6" s="1"/>
  <c r="CL445" i="6"/>
  <c r="CN445" i="6" s="1"/>
  <c r="CL302" i="6"/>
  <c r="CN302" i="6" s="1"/>
  <c r="CL510" i="6"/>
  <c r="CL789" i="6"/>
  <c r="CN789" i="6" s="1"/>
  <c r="CL30" i="6"/>
  <c r="CN30" i="6" s="1"/>
  <c r="CL210" i="6"/>
  <c r="CN210" i="6" s="1"/>
  <c r="CL273" i="6"/>
  <c r="CL211" i="6"/>
  <c r="CN211" i="6" s="1"/>
  <c r="CL358" i="6"/>
  <c r="CN358" i="6" s="1"/>
  <c r="CL243" i="6"/>
  <c r="CN243" i="6" s="1"/>
  <c r="CL87" i="6"/>
  <c r="CL557" i="6"/>
  <c r="CN557" i="6" s="1"/>
  <c r="CL636" i="6"/>
  <c r="CN636" i="6" s="1"/>
  <c r="CL774" i="6"/>
  <c r="CN774" i="6" s="1"/>
  <c r="CL207" i="6"/>
  <c r="CL115" i="6"/>
  <c r="CN115" i="6" s="1"/>
  <c r="CL483" i="6"/>
  <c r="CN483" i="6" s="1"/>
  <c r="CL259" i="6"/>
  <c r="CN259" i="6" s="1"/>
  <c r="CL595" i="6"/>
  <c r="CL411" i="6"/>
  <c r="CN411" i="6" s="1"/>
  <c r="CL203" i="6"/>
  <c r="CN203" i="6" s="1"/>
  <c r="CL736" i="6"/>
  <c r="CN736" i="6" s="1"/>
  <c r="CL694" i="6"/>
  <c r="CL229" i="6"/>
  <c r="CN229" i="6" s="1"/>
  <c r="CL274" i="6"/>
  <c r="CN274" i="6" s="1"/>
  <c r="CL767" i="6"/>
  <c r="CN767" i="6" s="1"/>
  <c r="CL244" i="6"/>
  <c r="CL165" i="6"/>
  <c r="CN165" i="6" s="1"/>
  <c r="CL81" i="6"/>
  <c r="CN81" i="6" s="1"/>
  <c r="CL547" i="6"/>
  <c r="CN547" i="6" s="1"/>
  <c r="CL670" i="6"/>
  <c r="CL156" i="6"/>
  <c r="CN156" i="6" s="1"/>
  <c r="CL78" i="6"/>
  <c r="CN78" i="6" s="1"/>
  <c r="CL284" i="6"/>
  <c r="CL584" i="6"/>
  <c r="CL655" i="6"/>
  <c r="CN655" i="6" s="1"/>
  <c r="CL77" i="6"/>
  <c r="CN77" i="6" s="1"/>
  <c r="CL308" i="6"/>
  <c r="CN308" i="6" s="1"/>
  <c r="CL179" i="6"/>
  <c r="CL327" i="6"/>
  <c r="CN327" i="6" s="1"/>
  <c r="CL763" i="6"/>
  <c r="CN763" i="6" s="1"/>
  <c r="CL181" i="6"/>
  <c r="CN181" i="6" s="1"/>
  <c r="CL660" i="6"/>
  <c r="CL441" i="6"/>
  <c r="CN441" i="6" s="1"/>
  <c r="CL62" i="6"/>
  <c r="CN62" i="6" s="1"/>
  <c r="CL226" i="6"/>
  <c r="CN226" i="6" s="1"/>
  <c r="CL173" i="6"/>
  <c r="CL314" i="6"/>
  <c r="CN314" i="6" s="1"/>
  <c r="CL364" i="6"/>
  <c r="CN364" i="6" s="1"/>
  <c r="CL316" i="6"/>
  <c r="CN316" i="6" s="1"/>
  <c r="CL631" i="6"/>
  <c r="CL214" i="6"/>
  <c r="CN214" i="6" s="1"/>
  <c r="CL399" i="6"/>
  <c r="CN399" i="6" s="1"/>
  <c r="CL447" i="6"/>
  <c r="CN447" i="6" s="1"/>
  <c r="CL63" i="6"/>
  <c r="CL548" i="6"/>
  <c r="CN548" i="6" s="1"/>
  <c r="CL406" i="6"/>
  <c r="CN406" i="6" s="1"/>
  <c r="CL784" i="6"/>
  <c r="CN784" i="6" s="1"/>
  <c r="CL345" i="6"/>
  <c r="CL275" i="6"/>
  <c r="CN275" i="6" s="1"/>
  <c r="CL177" i="6"/>
  <c r="CN177" i="6" s="1"/>
  <c r="CL560" i="6"/>
  <c r="CN560" i="6" s="1"/>
  <c r="CL581" i="6"/>
  <c r="CL312" i="6"/>
  <c r="CN312" i="6" s="1"/>
  <c r="CL310" i="6"/>
  <c r="CN310" i="6" s="1"/>
  <c r="CL164" i="6"/>
  <c r="CN164" i="6" s="1"/>
  <c r="CL416" i="6"/>
  <c r="CL641" i="6"/>
  <c r="CN641" i="6" s="1"/>
  <c r="CL328" i="6"/>
  <c r="CN328" i="6" s="1"/>
  <c r="CL362" i="6"/>
  <c r="CN362" i="6" s="1"/>
  <c r="CL615" i="6"/>
  <c r="CL442" i="6"/>
  <c r="CN442" i="6" s="1"/>
  <c r="CL46" i="6"/>
  <c r="CN46" i="6" s="1"/>
  <c r="CL604" i="6"/>
  <c r="CN604" i="6" s="1"/>
  <c r="CL704" i="6"/>
  <c r="CL742" i="6"/>
  <c r="CN742" i="6" s="1"/>
  <c r="CL119" i="6"/>
  <c r="CN119" i="6" s="1"/>
  <c r="CL463" i="6"/>
  <c r="CN463" i="6" s="1"/>
  <c r="CL105" i="6"/>
  <c r="CL409" i="6"/>
  <c r="CN409" i="6" s="1"/>
  <c r="CL245" i="6"/>
  <c r="CN245" i="6" s="1"/>
  <c r="CL182" i="6"/>
  <c r="CN182" i="6" s="1"/>
  <c r="CL235" i="6"/>
  <c r="CL301" i="6"/>
  <c r="CN301" i="6" s="1"/>
  <c r="CL238" i="6"/>
  <c r="CN238" i="6" s="1"/>
  <c r="CL295" i="6"/>
  <c r="CN295" i="6" s="1"/>
  <c r="CL741" i="6"/>
  <c r="CL277" i="6"/>
  <c r="CN277" i="6" s="1"/>
  <c r="CL69" i="6"/>
  <c r="CN69" i="6" s="1"/>
  <c r="CL317" i="6"/>
  <c r="CN317" i="6" s="1"/>
  <c r="CL230" i="6"/>
  <c r="CL335" i="6"/>
  <c r="CN335" i="6" s="1"/>
  <c r="CL246" i="6"/>
  <c r="CN246" i="6" s="1"/>
  <c r="CL722" i="6"/>
  <c r="CN722" i="6" s="1"/>
  <c r="CL740" i="6"/>
  <c r="CL758" i="6"/>
  <c r="CN758" i="6" s="1"/>
  <c r="CL544" i="6"/>
  <c r="CN544" i="6" s="1"/>
  <c r="CL649" i="6"/>
  <c r="CL455" i="6"/>
  <c r="CL300" i="6"/>
  <c r="CN300" i="6" s="1"/>
  <c r="CL351" i="6"/>
  <c r="CN351" i="6" s="1"/>
  <c r="CL174" i="6"/>
  <c r="CN174" i="6" s="1"/>
  <c r="CL376" i="6"/>
  <c r="CL64" i="6"/>
  <c r="CN64" i="6" s="1"/>
  <c r="CL264" i="6"/>
  <c r="CN264" i="6" s="1"/>
  <c r="CL257" i="6"/>
  <c r="CN257" i="6" s="1"/>
  <c r="CL51" i="6"/>
  <c r="CL329" i="6"/>
  <c r="CN329" i="6" s="1"/>
  <c r="CL178" i="6"/>
  <c r="CN178" i="6" s="1"/>
  <c r="CL82" i="6"/>
  <c r="CN82" i="6" s="1"/>
  <c r="CL101" i="6"/>
  <c r="CL237" i="6"/>
  <c r="CN237" i="6" s="1"/>
  <c r="CL708" i="6"/>
  <c r="CN708" i="6" s="1"/>
  <c r="CL227" i="6"/>
  <c r="CN227" i="6" s="1"/>
  <c r="CL136" i="6"/>
  <c r="CL267" i="6"/>
  <c r="CN267" i="6" s="1"/>
  <c r="CL594" i="6"/>
  <c r="CN594" i="6" s="1"/>
  <c r="CL21" i="6"/>
  <c r="CN21" i="6" s="1"/>
  <c r="CL247" i="6"/>
  <c r="CL102" i="6"/>
  <c r="CN102" i="6" s="1"/>
  <c r="CL294" i="6"/>
  <c r="CN294" i="6" s="1"/>
  <c r="CL231" i="6"/>
  <c r="CN231" i="6" s="1"/>
  <c r="CL163" i="6"/>
  <c r="CL248" i="6"/>
  <c r="CN248" i="6" s="1"/>
  <c r="CL791" i="6"/>
  <c r="CN791" i="6" s="1"/>
  <c r="CL116" i="6"/>
  <c r="CN116" i="6" s="1"/>
  <c r="CL531" i="6"/>
  <c r="CL241" i="6"/>
  <c r="CN241" i="6" s="1"/>
  <c r="CL188" i="6"/>
  <c r="CN188" i="6" s="1"/>
  <c r="CL125" i="6"/>
  <c r="CN125" i="6" s="1"/>
  <c r="CL781" i="6"/>
  <c r="CL196" i="6"/>
  <c r="CN196" i="6" s="1"/>
  <c r="CL154" i="6"/>
  <c r="CN154" i="6" s="1"/>
  <c r="CL265" i="6"/>
  <c r="CN265" i="6" s="1"/>
  <c r="CL57" i="6"/>
  <c r="CL254" i="6"/>
  <c r="CN254" i="6" s="1"/>
  <c r="CL292" i="6"/>
  <c r="CN292" i="6" s="1"/>
  <c r="CL313" i="6"/>
  <c r="CN313" i="6" s="1"/>
  <c r="CL269" i="6"/>
  <c r="CL217" i="6"/>
  <c r="CN217" i="6" s="1"/>
  <c r="CL221" i="6"/>
  <c r="CN221" i="6" s="1"/>
  <c r="CL151" i="6"/>
  <c r="CN151" i="6" s="1"/>
  <c r="CL526" i="6"/>
  <c r="CL489" i="6"/>
  <c r="CN489" i="6" s="1"/>
  <c r="CL357" i="6"/>
  <c r="CN357" i="6" s="1"/>
  <c r="CL66" i="6"/>
  <c r="CN66" i="6" s="1"/>
  <c r="CL772" i="6"/>
  <c r="CL263" i="6"/>
  <c r="CN263" i="6" s="1"/>
  <c r="CL255" i="6"/>
  <c r="CN255" i="6" s="1"/>
  <c r="CL573" i="6"/>
  <c r="CN573" i="6" s="1"/>
  <c r="CL261" i="6"/>
  <c r="CL85" i="6"/>
  <c r="CN85" i="6" s="1"/>
  <c r="CL280" i="6"/>
  <c r="CN280" i="6" s="1"/>
  <c r="CL266" i="6"/>
  <c r="CN266" i="6" s="1"/>
  <c r="CL675" i="6"/>
  <c r="CL140" i="6"/>
  <c r="CN140" i="6" s="1"/>
  <c r="CL682" i="6"/>
  <c r="CN682" i="6" s="1"/>
  <c r="CL38" i="6"/>
  <c r="CN38" i="6" s="1"/>
  <c r="CL454" i="6"/>
  <c r="CL499" i="6"/>
  <c r="CN499" i="6" s="1"/>
  <c r="CL135" i="6"/>
  <c r="CN135" i="6" s="1"/>
  <c r="CL43" i="6"/>
  <c r="CL95" i="6"/>
  <c r="CL612" i="6"/>
  <c r="CN612" i="6" s="1"/>
  <c r="CL749" i="6"/>
  <c r="CN749" i="6" s="1"/>
  <c r="CL142" i="6"/>
  <c r="CN142" i="6" s="1"/>
  <c r="CL677" i="6"/>
  <c r="CL366" i="6"/>
  <c r="CN366" i="6" s="1"/>
  <c r="CL596" i="6"/>
  <c r="CN596" i="6" s="1"/>
  <c r="CL498" i="6"/>
  <c r="CN498" i="6" s="1"/>
  <c r="CL603" i="6"/>
  <c r="CL117" i="6"/>
  <c r="CN117" i="6" s="1"/>
  <c r="CL762" i="6"/>
  <c r="CN762" i="6" s="1"/>
  <c r="CL99" i="6"/>
  <c r="CN99" i="6" s="1"/>
  <c r="CL681" i="6"/>
  <c r="CL44" i="6"/>
  <c r="CN44" i="6" s="1"/>
  <c r="CL668" i="6"/>
  <c r="CN668" i="6" s="1"/>
  <c r="CL367" i="6"/>
  <c r="CN367" i="6" s="1"/>
  <c r="CL8" i="6"/>
  <c r="CL91" i="6"/>
  <c r="CN91" i="6" s="1"/>
  <c r="CL705" i="6"/>
  <c r="CN705" i="6" s="1"/>
  <c r="CL755" i="6"/>
  <c r="CN755" i="6" s="1"/>
  <c r="CL667" i="6"/>
  <c r="CL385" i="6"/>
  <c r="CN385" i="6" s="1"/>
  <c r="CL271" i="6"/>
  <c r="CN271" i="6" s="1"/>
  <c r="CL779" i="6"/>
  <c r="CN779" i="6" s="1"/>
  <c r="CL423" i="6"/>
  <c r="CL130" i="6"/>
  <c r="CN130" i="6" s="1"/>
  <c r="CL387" i="6"/>
  <c r="CN387" i="6" s="1"/>
  <c r="CL404" i="6"/>
  <c r="CN404" i="6" s="1"/>
  <c r="CL541" i="6"/>
  <c r="CL587" i="6"/>
  <c r="CN587" i="6" s="1"/>
  <c r="CL20" i="6"/>
  <c r="CN20" i="6" s="1"/>
  <c r="CL590" i="6"/>
  <c r="CN590" i="6" s="1"/>
  <c r="CL323" i="6"/>
  <c r="CL339" i="6"/>
  <c r="CN339" i="6" s="1"/>
  <c r="CL570" i="6"/>
  <c r="CN570" i="6" s="1"/>
  <c r="CL515" i="6"/>
  <c r="CN515" i="6" s="1"/>
  <c r="CL768" i="6"/>
  <c r="CL627" i="6"/>
  <c r="CN627" i="6" s="1"/>
  <c r="CL150" i="6"/>
  <c r="CN150" i="6" s="1"/>
  <c r="CL699" i="6"/>
  <c r="CL278" i="6"/>
  <c r="CL212" i="6"/>
  <c r="CN212" i="6" s="1"/>
  <c r="CL31" i="6"/>
  <c r="CN31" i="6" s="1"/>
  <c r="CL296" i="6"/>
  <c r="CN296" i="6" s="1"/>
  <c r="CL336" i="6"/>
  <c r="CL769" i="6"/>
  <c r="CN769" i="6" s="1"/>
  <c r="CL104" i="6"/>
  <c r="CN104" i="6" s="1"/>
  <c r="CL175" i="6"/>
  <c r="CN175" i="6" s="1"/>
  <c r="CL118" i="6"/>
  <c r="CP507" i="6"/>
  <c r="CQ507" i="6" s="1"/>
  <c r="CO507" i="6"/>
  <c r="CM507" i="6"/>
  <c r="CL507" i="6"/>
  <c r="CN507" i="6" s="1"/>
  <c r="CD143" i="6"/>
  <c r="CD797" i="6"/>
  <c r="CD4" i="6"/>
  <c r="CD223" i="6"/>
  <c r="CD9" i="6"/>
  <c r="CD88" i="6"/>
  <c r="CD622" i="6"/>
  <c r="CD155" i="6"/>
  <c r="CD256" i="6"/>
  <c r="CD197" i="6"/>
  <c r="CD642" i="6"/>
  <c r="CD338" i="6"/>
  <c r="CD242" i="6"/>
  <c r="CD575" i="6"/>
  <c r="CD381" i="6"/>
  <c r="CD34" i="6"/>
  <c r="CD268" i="6"/>
  <c r="CD10" i="6"/>
  <c r="CD183" i="6"/>
  <c r="CD700" i="6"/>
  <c r="CD618" i="6"/>
  <c r="CD106" i="6"/>
  <c r="CD132" i="6"/>
  <c r="CD450" i="6"/>
  <c r="CD542" i="6"/>
  <c r="CD148" i="6"/>
  <c r="CD153" i="6"/>
  <c r="CD228" i="6"/>
  <c r="CD198" i="6"/>
  <c r="CD218" i="6"/>
  <c r="CD304" i="6"/>
  <c r="CD209" i="6"/>
  <c r="CD92" i="6"/>
  <c r="CD545" i="6"/>
  <c r="CD451" i="6"/>
  <c r="CD86" i="6"/>
  <c r="CD298" i="6"/>
  <c r="CD279" i="6"/>
  <c r="CD331" i="6"/>
  <c r="CD637" i="6"/>
  <c r="CD476" i="6"/>
  <c r="CD158" i="6"/>
  <c r="CD342" i="6"/>
  <c r="CD571" i="6"/>
  <c r="CD11" i="6"/>
  <c r="CD706" i="6"/>
  <c r="CD180" i="6"/>
  <c r="CD645" i="6"/>
  <c r="CD315" i="6"/>
  <c r="CD529" i="6"/>
  <c r="CD439" i="6"/>
  <c r="CD452" i="6"/>
  <c r="CD107" i="6"/>
  <c r="CD589" i="6"/>
  <c r="CD108" i="6"/>
  <c r="CD365" i="6"/>
  <c r="CD497" i="6"/>
  <c r="CD417" i="6"/>
  <c r="CD35" i="6"/>
  <c r="CD517" i="6"/>
  <c r="CD461" i="6"/>
  <c r="CD52" i="6"/>
  <c r="CD232" i="6"/>
  <c r="CD270" i="6"/>
  <c r="CD139" i="6"/>
  <c r="CD522" i="6"/>
  <c r="CD764" i="6"/>
  <c r="CD802" i="6"/>
  <c r="CD402" i="6"/>
  <c r="CD732" i="6"/>
  <c r="CD500" i="6"/>
  <c r="CD632" i="6"/>
  <c r="CD222" i="6"/>
  <c r="CD449" i="6"/>
  <c r="CD739" i="6"/>
  <c r="CD288" i="6"/>
  <c r="CD508" i="6"/>
  <c r="CD380" i="6"/>
  <c r="CD398" i="6"/>
  <c r="CD601" i="6"/>
  <c r="CD613" i="6"/>
  <c r="CD401" i="6"/>
  <c r="CD744" i="6"/>
  <c r="CD490" i="6"/>
  <c r="CD535" i="6"/>
  <c r="CD799" i="6"/>
  <c r="CD49" i="6"/>
  <c r="CD22" i="6"/>
  <c r="CD582" i="6"/>
  <c r="CD780" i="6"/>
  <c r="CD619" i="6"/>
  <c r="CD325" i="6"/>
  <c r="CD58" i="6"/>
  <c r="CD664" i="6"/>
  <c r="CD651" i="6"/>
  <c r="CD187" i="6"/>
  <c r="CD546" i="6"/>
  <c r="CD384" i="6"/>
  <c r="CD617" i="6"/>
  <c r="CD558" i="6"/>
  <c r="CD293" i="6"/>
  <c r="CD788" i="6"/>
  <c r="CD186" i="6"/>
  <c r="CD579" i="6"/>
  <c r="CD678" i="6"/>
  <c r="CD721" i="6"/>
  <c r="CD707" i="6"/>
  <c r="CD756" i="6"/>
  <c r="CD733" i="6"/>
  <c r="CD592" i="6"/>
  <c r="CD372" i="6"/>
  <c r="CD459" i="6"/>
  <c r="CD431" i="6"/>
  <c r="CD389" i="6"/>
  <c r="CD96" i="6"/>
  <c r="CD685" i="6"/>
  <c r="CD583" i="6"/>
  <c r="CD576" i="6"/>
  <c r="CD324" i="6"/>
  <c r="CD486" i="6"/>
  <c r="CD390" i="6"/>
  <c r="CD484" i="6"/>
  <c r="CD432" i="6"/>
  <c r="CD801" i="6"/>
  <c r="CD219" i="6"/>
  <c r="CD492" i="6"/>
  <c r="CD343" i="6"/>
  <c r="CD803" i="6"/>
  <c r="CD730" i="6"/>
  <c r="CD623" i="6"/>
  <c r="CD213" i="6"/>
  <c r="CD543" i="6"/>
  <c r="CD437" i="6"/>
  <c r="CD353" i="6"/>
  <c r="CD616" i="6"/>
  <c r="CD659" i="6"/>
  <c r="CD790" i="6"/>
  <c r="CD344" i="6"/>
  <c r="CD658" i="6"/>
  <c r="CD412" i="6"/>
  <c r="CD793" i="6"/>
  <c r="CD157" i="6"/>
  <c r="CD48" i="6"/>
  <c r="CD716" i="6"/>
  <c r="CD393" i="6"/>
  <c r="CD236" i="6"/>
  <c r="CD528" i="6"/>
  <c r="CD289" i="6"/>
  <c r="CD782" i="6"/>
  <c r="CD644" i="6"/>
  <c r="CD341" i="6"/>
  <c r="CD728" i="6"/>
  <c r="CD750" i="6"/>
  <c r="CD347" i="6"/>
  <c r="CD549" i="6"/>
  <c r="CD356" i="6"/>
  <c r="CD149" i="6"/>
  <c r="CD320" i="6"/>
  <c r="CD759" i="6"/>
  <c r="CD540" i="6"/>
  <c r="CD321" i="6"/>
  <c r="CD600" i="6"/>
  <c r="CD160" i="6"/>
  <c r="CD133" i="6"/>
  <c r="CD166" i="6"/>
  <c r="CD430" i="6"/>
  <c r="CD599" i="6"/>
  <c r="CD646" i="6"/>
  <c r="CD40" i="6"/>
  <c r="CD199" i="6"/>
  <c r="CD559" i="6"/>
  <c r="CD340" i="6"/>
  <c r="CD629" i="6"/>
  <c r="CD322" i="6"/>
  <c r="CD127" i="6"/>
  <c r="CD640" i="6"/>
  <c r="CD654" i="6"/>
  <c r="CD724" i="6"/>
  <c r="CD648" i="6"/>
  <c r="CD602" i="6"/>
  <c r="CD711" i="6"/>
  <c r="CD6" i="6"/>
  <c r="CD568" i="6"/>
  <c r="CD729" i="6"/>
  <c r="CD444" i="6"/>
  <c r="CD634" i="6"/>
  <c r="CD141" i="6"/>
  <c r="CD661" i="6"/>
  <c r="CD200" i="6"/>
  <c r="CD466" i="6"/>
  <c r="CD128" i="6"/>
  <c r="CD446" i="6"/>
  <c r="CD745" i="6"/>
  <c r="CD608" i="6"/>
  <c r="CD426" i="6"/>
  <c r="CD536" i="6"/>
  <c r="CD215" i="6"/>
  <c r="CD56" i="6"/>
  <c r="CD737" i="6"/>
  <c r="CD129" i="6"/>
  <c r="CD216" i="6"/>
  <c r="CD792" i="6"/>
  <c r="CD683" i="6"/>
  <c r="CD291" i="6"/>
  <c r="CD691" i="6"/>
  <c r="CD566" i="6"/>
  <c r="CD518" i="6"/>
  <c r="CD307" i="6"/>
  <c r="CD688" i="6"/>
  <c r="CD233" i="6"/>
  <c r="CD656" i="6"/>
  <c r="CD97" i="6"/>
  <c r="CD258" i="6"/>
  <c r="CD161" i="6"/>
  <c r="CD635" i="6"/>
  <c r="CD539" i="6"/>
  <c r="CD494" i="6"/>
  <c r="CD639" i="6"/>
  <c r="CD625" i="6"/>
  <c r="CD349" i="6"/>
  <c r="CD18" i="6"/>
  <c r="CD690" i="6"/>
  <c r="CD676" i="6"/>
  <c r="CD65" i="6"/>
  <c r="CD359" i="6"/>
  <c r="CD373" i="6"/>
  <c r="CD429" i="6"/>
  <c r="CD501" i="6"/>
  <c r="CD597" i="6"/>
  <c r="CD593" i="6"/>
  <c r="CD701" i="6"/>
  <c r="CD785" i="6"/>
  <c r="CD534" i="6"/>
  <c r="CD371" i="6"/>
  <c r="CD628" i="6"/>
  <c r="CD511" i="6"/>
  <c r="CD318" i="6"/>
  <c r="CD122" i="6"/>
  <c r="CD748" i="6"/>
  <c r="CD798" i="6"/>
  <c r="CD190" i="6"/>
  <c r="CD525" i="6"/>
  <c r="CD388" i="6"/>
  <c r="CD89" i="6"/>
  <c r="CD555" i="6"/>
  <c r="CD495" i="6"/>
  <c r="CD464" i="6"/>
  <c r="CD752" i="6"/>
  <c r="CD621" i="6"/>
  <c r="CD240" i="6"/>
  <c r="CD753" i="6"/>
  <c r="CD565" i="6"/>
  <c r="CD68" i="6"/>
  <c r="CD249" i="6"/>
  <c r="CD585" i="6"/>
  <c r="CD562" i="6"/>
  <c r="CD378" i="6"/>
  <c r="CD144" i="6"/>
  <c r="CD620" i="6"/>
  <c r="CD74" i="6"/>
  <c r="CD662" i="6"/>
  <c r="CD765" i="6"/>
  <c r="CD424" i="6"/>
  <c r="CD747" i="6"/>
  <c r="CD176" i="6"/>
  <c r="CD26" i="6"/>
  <c r="CD516" i="6"/>
  <c r="CD54" i="6"/>
  <c r="CD220" i="6"/>
  <c r="CD286" i="6"/>
  <c r="CD638" i="6"/>
  <c r="CD710" i="6"/>
  <c r="CD519" i="6"/>
  <c r="CD5" i="6"/>
  <c r="CD598" i="6"/>
  <c r="CD121" i="6"/>
  <c r="CD506" i="6"/>
  <c r="CD653" i="6"/>
  <c r="CD276" i="6"/>
  <c r="CD408" i="6"/>
  <c r="CD311" i="6"/>
  <c r="CD458" i="6"/>
  <c r="CD375" i="6"/>
  <c r="CD134" i="6"/>
  <c r="CD14" i="6"/>
  <c r="CD778" i="6"/>
  <c r="CD123" i="6"/>
  <c r="CD53" i="6"/>
  <c r="CD609" i="6"/>
  <c r="CD652" i="6"/>
  <c r="CD67" i="6"/>
  <c r="CD456" i="6"/>
  <c r="CD410" i="6"/>
  <c r="CD630" i="6"/>
  <c r="CD168" i="6"/>
  <c r="CD477" i="6"/>
  <c r="CD703" i="6"/>
  <c r="CD162" i="6"/>
  <c r="CD551" i="6"/>
  <c r="CD159" i="6"/>
  <c r="CD720" i="6"/>
  <c r="CD391" i="6"/>
  <c r="CD282" i="6"/>
  <c r="CD83" i="6"/>
  <c r="CD169" i="6"/>
  <c r="CD224" i="6"/>
  <c r="CD588" i="6"/>
  <c r="CD109" i="6"/>
  <c r="CD475" i="6"/>
  <c r="CD435" i="6"/>
  <c r="CD70" i="6"/>
  <c r="CD650" i="6"/>
  <c r="CD469" i="6"/>
  <c r="CD73" i="6"/>
  <c r="CD170" i="6"/>
  <c r="CD647" i="6"/>
  <c r="CD71" i="6"/>
  <c r="CD152" i="6"/>
  <c r="CD250" i="6"/>
  <c r="CD98" i="6"/>
  <c r="CD370" i="6"/>
  <c r="CD537" i="6"/>
  <c r="CD468" i="6"/>
  <c r="CD25" i="6"/>
  <c r="CD309" i="6"/>
  <c r="CD610" i="6"/>
  <c r="CD465" i="6"/>
  <c r="CD473" i="6"/>
  <c r="CD783" i="6"/>
  <c r="CD702" i="6"/>
  <c r="CD672" i="6"/>
  <c r="CD45" i="6"/>
  <c r="CD692" i="6"/>
  <c r="CD137" i="6"/>
  <c r="CD718" i="6"/>
  <c r="CD167" i="6"/>
  <c r="CD735" i="6"/>
  <c r="CD474" i="6"/>
  <c r="CD377" i="6"/>
  <c r="CD731" i="6"/>
  <c r="CD421" i="6"/>
  <c r="CD567" i="6"/>
  <c r="CD39" i="6"/>
  <c r="CD110" i="6"/>
  <c r="CD624" i="6"/>
  <c r="CD103" i="6"/>
  <c r="CD368" i="6"/>
  <c r="CD374" i="6"/>
  <c r="CD80" i="6"/>
  <c r="CD189" i="6"/>
  <c r="CD369" i="6"/>
  <c r="CD453" i="6"/>
  <c r="CD524" i="6"/>
  <c r="CD695" i="6"/>
  <c r="CD746" i="6"/>
  <c r="CD436" i="6"/>
  <c r="CD395" i="6"/>
  <c r="CD24" i="6"/>
  <c r="CD16" i="6"/>
  <c r="CD696" i="6"/>
  <c r="CD383" i="6"/>
  <c r="CD577" i="6"/>
  <c r="CD111" i="6"/>
  <c r="CD726" i="6"/>
  <c r="CD41" i="6"/>
  <c r="CD112" i="6"/>
  <c r="CD680" i="6"/>
  <c r="CD689" i="6"/>
  <c r="CD771" i="6"/>
  <c r="CD84" i="6"/>
  <c r="CD405" i="6"/>
  <c r="CD580" i="6"/>
  <c r="CD503" i="6"/>
  <c r="CD428" i="6"/>
  <c r="CD205" i="6"/>
  <c r="CD360" i="6"/>
  <c r="CD27" i="6"/>
  <c r="CD770" i="6"/>
  <c r="CD438" i="6"/>
  <c r="CD761" i="6"/>
  <c r="CD94" i="6"/>
  <c r="CD37" i="6"/>
  <c r="CD131" i="6"/>
  <c r="CD42" i="6"/>
  <c r="CD796" i="6"/>
  <c r="CD32" i="6"/>
  <c r="CD184" i="6"/>
  <c r="CD713" i="6"/>
  <c r="CD192" i="6"/>
  <c r="CD75" i="6"/>
  <c r="CD719" i="6"/>
  <c r="CD333" i="6"/>
  <c r="CD195" i="6"/>
  <c r="CD481" i="6"/>
  <c r="CD47" i="6"/>
  <c r="CD457" i="6"/>
  <c r="CD757" i="6"/>
  <c r="CD13" i="6"/>
  <c r="CD403" i="6"/>
  <c r="CD777" i="6"/>
  <c r="CD394" i="6"/>
  <c r="CD504" i="6"/>
  <c r="CD418" i="6"/>
  <c r="CD138" i="6"/>
  <c r="CD725" i="6"/>
  <c r="CD251" i="6"/>
  <c r="CD440" i="6"/>
  <c r="CD59" i="6"/>
  <c r="CD734" i="6"/>
  <c r="CD126" i="6"/>
  <c r="CD717" i="6"/>
  <c r="CD698" i="6"/>
  <c r="CD671" i="6"/>
  <c r="CD283" i="6"/>
  <c r="CD171" i="6"/>
  <c r="CD419" i="6"/>
  <c r="CD443" i="6"/>
  <c r="CD556" i="6"/>
  <c r="CD433" i="6"/>
  <c r="CD754" i="6"/>
  <c r="CD491" i="6"/>
  <c r="CD100" i="6"/>
  <c r="CD626" i="6"/>
  <c r="CD434" i="6"/>
  <c r="CD12" i="6"/>
  <c r="CD591" i="6"/>
  <c r="CD23" i="6"/>
  <c r="CD379" i="6"/>
  <c r="CD532" i="6"/>
  <c r="CD467" i="6"/>
  <c r="CD552" i="6"/>
  <c r="CD775" i="6"/>
  <c r="CD415" i="6"/>
  <c r="CD420" i="6"/>
  <c r="CD350" i="6"/>
  <c r="CD285" i="6"/>
  <c r="CD55" i="6"/>
  <c r="CD201" i="6"/>
  <c r="CD15" i="6"/>
  <c r="CD505" i="6"/>
  <c r="CD665" i="6"/>
  <c r="CD422" i="6"/>
  <c r="CD493" i="6"/>
  <c r="CD657" i="6"/>
  <c r="CD17" i="6"/>
  <c r="CD564" i="6"/>
  <c r="CD553" i="6"/>
  <c r="CD723" i="6"/>
  <c r="CD76" i="6"/>
  <c r="CD563" i="6"/>
  <c r="CD50" i="6"/>
  <c r="CD709" i="6"/>
  <c r="CD185" i="6"/>
  <c r="CD354" i="6"/>
  <c r="CD520" i="6"/>
  <c r="CD488" i="6"/>
  <c r="CD194" i="6"/>
  <c r="CD714" i="6"/>
  <c r="CD521" i="6"/>
  <c r="CD386" i="6"/>
  <c r="CD239" i="6"/>
  <c r="CD480" i="6"/>
  <c r="CD19" i="6"/>
  <c r="CD299" i="6"/>
  <c r="CD113" i="6"/>
  <c r="CD462" i="6"/>
  <c r="CD643" i="6"/>
  <c r="CD193" i="6"/>
  <c r="CD262" i="6"/>
  <c r="CD414" i="6"/>
  <c r="CD334" i="6"/>
  <c r="CD776" i="6"/>
  <c r="CD514" i="6"/>
  <c r="CD145" i="6"/>
  <c r="CD523" i="6"/>
  <c r="CD550" i="6"/>
  <c r="CD146" i="6"/>
  <c r="CD396" i="6"/>
  <c r="CD574" i="6"/>
  <c r="CD679" i="6"/>
  <c r="CD72" i="6"/>
  <c r="CD674" i="6"/>
  <c r="CD355" i="6"/>
  <c r="CD346" i="6"/>
  <c r="CD352" i="6"/>
  <c r="CD686" i="6"/>
  <c r="CD120" i="6"/>
  <c r="CD407" i="6"/>
  <c r="CD93" i="6"/>
  <c r="CD460" i="6"/>
  <c r="CD330" i="6"/>
  <c r="CD554" i="6"/>
  <c r="CD425" i="6"/>
  <c r="CD606" i="6"/>
  <c r="CD361" i="6"/>
  <c r="CD400" i="6"/>
  <c r="CD786" i="6"/>
  <c r="CD392" i="6"/>
  <c r="CD90" i="6"/>
  <c r="CD124" i="6"/>
  <c r="CD794" i="6"/>
  <c r="CD147" i="6"/>
  <c r="CD673" i="6"/>
  <c r="CD260" i="6"/>
  <c r="CD530" i="6"/>
  <c r="CD33" i="6"/>
  <c r="CD363" i="6"/>
  <c r="CD727" i="6"/>
  <c r="CD666" i="6"/>
  <c r="CD512" i="6"/>
  <c r="CD60" i="6"/>
  <c r="CD225" i="6"/>
  <c r="CD472" i="6"/>
  <c r="CD287" i="6"/>
  <c r="CD61" i="6"/>
  <c r="CD332" i="6"/>
  <c r="CD760" i="6"/>
  <c r="CD611" i="6"/>
  <c r="CD687" i="6"/>
  <c r="CD114" i="6"/>
  <c r="CD272" i="6"/>
  <c r="CD527" i="6"/>
  <c r="CD787" i="6"/>
  <c r="CD397" i="6"/>
  <c r="CD633" i="6"/>
  <c r="CD482" i="6"/>
  <c r="CD669" i="6"/>
  <c r="CD743" i="6"/>
  <c r="CD252" i="6"/>
  <c r="CD795" i="6"/>
  <c r="CD479" i="6"/>
  <c r="CD326" i="6"/>
  <c r="CD572" i="6"/>
  <c r="CD712" i="6"/>
  <c r="CD253" i="6"/>
  <c r="CD715" i="6"/>
  <c r="CD496" i="6"/>
  <c r="CD305" i="6"/>
  <c r="CD471" i="6"/>
  <c r="CD427" i="6"/>
  <c r="CD337" i="6"/>
  <c r="CD382" i="6"/>
  <c r="CD538" i="6"/>
  <c r="CD561" i="6"/>
  <c r="CD605" i="6"/>
  <c r="CD578" i="6"/>
  <c r="CD485" i="6"/>
  <c r="CD569" i="6"/>
  <c r="CD766" i="6"/>
  <c r="CD738" i="6"/>
  <c r="CD79" i="6"/>
  <c r="CD290" i="6"/>
  <c r="CD204" i="6"/>
  <c r="CD7" i="6"/>
  <c r="CD470" i="6"/>
  <c r="CD36" i="6"/>
  <c r="CD413" i="6"/>
  <c r="CD319" i="6"/>
  <c r="CD303" i="6"/>
  <c r="CD487" i="6"/>
  <c r="CD684" i="6"/>
  <c r="CD448" i="6"/>
  <c r="CD348" i="6"/>
  <c r="CD693" i="6"/>
  <c r="CD751" i="6"/>
  <c r="CD28" i="6"/>
  <c r="CD502" i="6"/>
  <c r="CD478" i="6"/>
  <c r="CD29" i="6"/>
  <c r="CD697" i="6"/>
  <c r="CD191" i="6"/>
  <c r="CD773" i="6"/>
  <c r="CD306" i="6"/>
  <c r="CD297" i="6"/>
  <c r="CD533" i="6"/>
  <c r="CD206" i="6"/>
  <c r="CD172" i="6"/>
  <c r="CD281" i="6"/>
  <c r="CD513" i="6"/>
  <c r="CD208" i="6"/>
  <c r="CD663" i="6"/>
  <c r="CD614" i="6"/>
  <c r="CD234" i="6"/>
  <c r="CD586" i="6"/>
  <c r="CD607" i="6"/>
  <c r="CD800" i="6"/>
  <c r="CD509" i="6"/>
  <c r="CD202" i="6"/>
  <c r="CD445" i="6"/>
  <c r="CD302" i="6"/>
  <c r="CD510" i="6"/>
  <c r="CD789" i="6"/>
  <c r="CD30" i="6"/>
  <c r="CD210" i="6"/>
  <c r="CD273" i="6"/>
  <c r="CD211" i="6"/>
  <c r="CD358" i="6"/>
  <c r="CD243" i="6"/>
  <c r="CD87" i="6"/>
  <c r="CD557" i="6"/>
  <c r="CD636" i="6"/>
  <c r="CD774" i="6"/>
  <c r="CD207" i="6"/>
  <c r="CD115" i="6"/>
  <c r="CD483" i="6"/>
  <c r="CD259" i="6"/>
  <c r="CD595" i="6"/>
  <c r="CD411" i="6"/>
  <c r="CD203" i="6"/>
  <c r="CD736" i="6"/>
  <c r="CD694" i="6"/>
  <c r="CD229" i="6"/>
  <c r="CD274" i="6"/>
  <c r="CD767" i="6"/>
  <c r="CD244" i="6"/>
  <c r="CD165" i="6"/>
  <c r="CD81" i="6"/>
  <c r="CD547" i="6"/>
  <c r="CD670" i="6"/>
  <c r="CD156" i="6"/>
  <c r="CD78" i="6"/>
  <c r="CD284" i="6"/>
  <c r="CD584" i="6"/>
  <c r="CD655" i="6"/>
  <c r="CD77" i="6"/>
  <c r="CD308" i="6"/>
  <c r="CD179" i="6"/>
  <c r="CD327" i="6"/>
  <c r="CD763" i="6"/>
  <c r="CD181" i="6"/>
  <c r="CD660" i="6"/>
  <c r="CD441" i="6"/>
  <c r="CD62" i="6"/>
  <c r="CD226" i="6"/>
  <c r="CD173" i="6"/>
  <c r="CD314" i="6"/>
  <c r="CD364" i="6"/>
  <c r="CD316" i="6"/>
  <c r="CD631" i="6"/>
  <c r="CD214" i="6"/>
  <c r="CD399" i="6"/>
  <c r="CD447" i="6"/>
  <c r="CD63" i="6"/>
  <c r="CD548" i="6"/>
  <c r="CD406" i="6"/>
  <c r="CD784" i="6"/>
  <c r="CD345" i="6"/>
  <c r="CD275" i="6"/>
  <c r="CD177" i="6"/>
  <c r="CD560" i="6"/>
  <c r="CD581" i="6"/>
  <c r="CD312" i="6"/>
  <c r="CD310" i="6"/>
  <c r="CD164" i="6"/>
  <c r="CD416" i="6"/>
  <c r="CD641" i="6"/>
  <c r="CD328" i="6"/>
  <c r="CD362" i="6"/>
  <c r="CD615" i="6"/>
  <c r="CD442" i="6"/>
  <c r="CD46" i="6"/>
  <c r="CD604" i="6"/>
  <c r="CD704" i="6"/>
  <c r="CD742" i="6"/>
  <c r="CD119" i="6"/>
  <c r="CD463" i="6"/>
  <c r="CD105" i="6"/>
  <c r="CD409" i="6"/>
  <c r="CD245" i="6"/>
  <c r="CD182" i="6"/>
  <c r="CD235" i="6"/>
  <c r="CD301" i="6"/>
  <c r="CD238" i="6"/>
  <c r="CD295" i="6"/>
  <c r="CD741" i="6"/>
  <c r="CD277" i="6"/>
  <c r="CD69" i="6"/>
  <c r="CD317" i="6"/>
  <c r="CD230" i="6"/>
  <c r="CD335" i="6"/>
  <c r="CD246" i="6"/>
  <c r="CD722" i="6"/>
  <c r="CD740" i="6"/>
  <c r="CD758" i="6"/>
  <c r="CD544" i="6"/>
  <c r="CD649" i="6"/>
  <c r="CD455" i="6"/>
  <c r="CD300" i="6"/>
  <c r="CD351" i="6"/>
  <c r="CD174" i="6"/>
  <c r="CD376" i="6"/>
  <c r="CD64" i="6"/>
  <c r="CD264" i="6"/>
  <c r="CD257" i="6"/>
  <c r="CD51" i="6"/>
  <c r="CD329" i="6"/>
  <c r="CD178" i="6"/>
  <c r="CD82" i="6"/>
  <c r="CD101" i="6"/>
  <c r="CD237" i="6"/>
  <c r="CD708" i="6"/>
  <c r="CD227" i="6"/>
  <c r="CD136" i="6"/>
  <c r="CD267" i="6"/>
  <c r="CD594" i="6"/>
  <c r="CD21" i="6"/>
  <c r="CD247" i="6"/>
  <c r="CD102" i="6"/>
  <c r="CD294" i="6"/>
  <c r="CD231" i="6"/>
  <c r="CD163" i="6"/>
  <c r="CD248" i="6"/>
  <c r="CD791" i="6"/>
  <c r="CD116" i="6"/>
  <c r="CD531" i="6"/>
  <c r="CD241" i="6"/>
  <c r="CD188" i="6"/>
  <c r="CD125" i="6"/>
  <c r="CD781" i="6"/>
  <c r="CD196" i="6"/>
  <c r="CD154" i="6"/>
  <c r="CD265" i="6"/>
  <c r="CD57" i="6"/>
  <c r="CD254" i="6"/>
  <c r="CD292" i="6"/>
  <c r="CD313" i="6"/>
  <c r="CD269" i="6"/>
  <c r="CD217" i="6"/>
  <c r="CD221" i="6"/>
  <c r="CD151" i="6"/>
  <c r="CD526" i="6"/>
  <c r="CD489" i="6"/>
  <c r="CD357" i="6"/>
  <c r="CD66" i="6"/>
  <c r="CD772" i="6"/>
  <c r="CD263" i="6"/>
  <c r="CD255" i="6"/>
  <c r="CD573" i="6"/>
  <c r="CD261" i="6"/>
  <c r="CD85" i="6"/>
  <c r="CD280" i="6"/>
  <c r="CD266" i="6"/>
  <c r="CD675" i="6"/>
  <c r="CD140" i="6"/>
  <c r="CD682" i="6"/>
  <c r="CD38" i="6"/>
  <c r="CD454" i="6"/>
  <c r="CD499" i="6"/>
  <c r="CD135" i="6"/>
  <c r="CD43" i="6"/>
  <c r="CD95" i="6"/>
  <c r="CD612" i="6"/>
  <c r="CD749" i="6"/>
  <c r="CD142" i="6"/>
  <c r="CD677" i="6"/>
  <c r="CD366" i="6"/>
  <c r="CD596" i="6"/>
  <c r="CD498" i="6"/>
  <c r="CD603" i="6"/>
  <c r="CD117" i="6"/>
  <c r="CD762" i="6"/>
  <c r="CD99" i="6"/>
  <c r="CD681" i="6"/>
  <c r="CD44" i="6"/>
  <c r="CD668" i="6"/>
  <c r="CD367" i="6"/>
  <c r="CD8" i="6"/>
  <c r="CD91" i="6"/>
  <c r="CD705" i="6"/>
  <c r="CD755" i="6"/>
  <c r="CD667" i="6"/>
  <c r="CD385" i="6"/>
  <c r="CD271" i="6"/>
  <c r="CD779" i="6"/>
  <c r="CD423" i="6"/>
  <c r="CD130" i="6"/>
  <c r="CD387" i="6"/>
  <c r="CD404" i="6"/>
  <c r="CD541" i="6"/>
  <c r="CD587" i="6"/>
  <c r="CD20" i="6"/>
  <c r="CD590" i="6"/>
  <c r="CD323" i="6"/>
  <c r="CD339" i="6"/>
  <c r="CD570" i="6"/>
  <c r="CD515" i="6"/>
  <c r="CD768" i="6"/>
  <c r="CD627" i="6"/>
  <c r="CD150" i="6"/>
  <c r="CD699" i="6"/>
  <c r="CD278" i="6"/>
  <c r="CD212" i="6"/>
  <c r="CD31" i="6"/>
  <c r="CD296" i="6"/>
  <c r="CD336" i="6"/>
  <c r="CD769" i="6"/>
  <c r="CD104" i="6"/>
  <c r="CD175" i="6"/>
  <c r="CD118" i="6"/>
  <c r="CC143" i="6"/>
  <c r="CC797" i="6"/>
  <c r="CC4" i="6"/>
  <c r="CC223" i="6"/>
  <c r="CC9" i="6"/>
  <c r="CC88" i="6"/>
  <c r="CC622" i="6"/>
  <c r="CC155" i="6"/>
  <c r="CC256" i="6"/>
  <c r="CC197" i="6"/>
  <c r="CC642" i="6"/>
  <c r="CC338" i="6"/>
  <c r="CC242" i="6"/>
  <c r="CC575" i="6"/>
  <c r="CC381" i="6"/>
  <c r="CC34" i="6"/>
  <c r="CC268" i="6"/>
  <c r="CC10" i="6"/>
  <c r="CC183" i="6"/>
  <c r="CC700" i="6"/>
  <c r="CC618" i="6"/>
  <c r="CC106" i="6"/>
  <c r="CC132" i="6"/>
  <c r="CC450" i="6"/>
  <c r="CC542" i="6"/>
  <c r="CC148" i="6"/>
  <c r="CC153" i="6"/>
  <c r="CC228" i="6"/>
  <c r="CC198" i="6"/>
  <c r="CC218" i="6"/>
  <c r="CC304" i="6"/>
  <c r="CC209" i="6"/>
  <c r="CC92" i="6"/>
  <c r="CC545" i="6"/>
  <c r="CC451" i="6"/>
  <c r="CC86" i="6"/>
  <c r="CC298" i="6"/>
  <c r="CC279" i="6"/>
  <c r="CC331" i="6"/>
  <c r="CC637" i="6"/>
  <c r="CC476" i="6"/>
  <c r="CC158" i="6"/>
  <c r="CC342" i="6"/>
  <c r="CC571" i="6"/>
  <c r="CC11" i="6"/>
  <c r="CC706" i="6"/>
  <c r="CC180" i="6"/>
  <c r="CC645" i="6"/>
  <c r="CC315" i="6"/>
  <c r="CC529" i="6"/>
  <c r="CC439" i="6"/>
  <c r="CC452" i="6"/>
  <c r="CC107" i="6"/>
  <c r="CC589" i="6"/>
  <c r="CC108" i="6"/>
  <c r="CC365" i="6"/>
  <c r="CC497" i="6"/>
  <c r="CC417" i="6"/>
  <c r="CC35" i="6"/>
  <c r="CC517" i="6"/>
  <c r="CC461" i="6"/>
  <c r="CC52" i="6"/>
  <c r="CC232" i="6"/>
  <c r="CC270" i="6"/>
  <c r="CC139" i="6"/>
  <c r="CC522" i="6"/>
  <c r="CC764" i="6"/>
  <c r="CC802" i="6"/>
  <c r="CC402" i="6"/>
  <c r="CC732" i="6"/>
  <c r="CC500" i="6"/>
  <c r="CC632" i="6"/>
  <c r="CC222" i="6"/>
  <c r="CC449" i="6"/>
  <c r="CC739" i="6"/>
  <c r="CC288" i="6"/>
  <c r="CC508" i="6"/>
  <c r="CC380" i="6"/>
  <c r="CC398" i="6"/>
  <c r="CC601" i="6"/>
  <c r="CC613" i="6"/>
  <c r="CC401" i="6"/>
  <c r="CC744" i="6"/>
  <c r="CC490" i="6"/>
  <c r="CC535" i="6"/>
  <c r="CC799" i="6"/>
  <c r="CC49" i="6"/>
  <c r="CC22" i="6"/>
  <c r="CC582" i="6"/>
  <c r="CC780" i="6"/>
  <c r="CC619" i="6"/>
  <c r="CC325" i="6"/>
  <c r="CC58" i="6"/>
  <c r="CC664" i="6"/>
  <c r="CC651" i="6"/>
  <c r="CC187" i="6"/>
  <c r="CC546" i="6"/>
  <c r="CC384" i="6"/>
  <c r="CC617" i="6"/>
  <c r="CC558" i="6"/>
  <c r="CC293" i="6"/>
  <c r="CC788" i="6"/>
  <c r="CC186" i="6"/>
  <c r="CC579" i="6"/>
  <c r="CC678" i="6"/>
  <c r="CC721" i="6"/>
  <c r="CC707" i="6"/>
  <c r="CC756" i="6"/>
  <c r="CC733" i="6"/>
  <c r="CC592" i="6"/>
  <c r="CC372" i="6"/>
  <c r="CC459" i="6"/>
  <c r="CC431" i="6"/>
  <c r="CC389" i="6"/>
  <c r="CC96" i="6"/>
  <c r="CC685" i="6"/>
  <c r="CC583" i="6"/>
  <c r="CC576" i="6"/>
  <c r="CC324" i="6"/>
  <c r="CC486" i="6"/>
  <c r="CC390" i="6"/>
  <c r="CC484" i="6"/>
  <c r="CC432" i="6"/>
  <c r="CC801" i="6"/>
  <c r="CC219" i="6"/>
  <c r="CC492" i="6"/>
  <c r="CC343" i="6"/>
  <c r="CC803" i="6"/>
  <c r="CC730" i="6"/>
  <c r="CC623" i="6"/>
  <c r="CC213" i="6"/>
  <c r="CC543" i="6"/>
  <c r="CC437" i="6"/>
  <c r="CC353" i="6"/>
  <c r="CC616" i="6"/>
  <c r="CC659" i="6"/>
  <c r="CC790" i="6"/>
  <c r="CC344" i="6"/>
  <c r="CC658" i="6"/>
  <c r="CC412" i="6"/>
  <c r="CC793" i="6"/>
  <c r="CC157" i="6"/>
  <c r="CC48" i="6"/>
  <c r="CC716" i="6"/>
  <c r="CC393" i="6"/>
  <c r="CC236" i="6"/>
  <c r="CC528" i="6"/>
  <c r="CC289" i="6"/>
  <c r="CC782" i="6"/>
  <c r="CC644" i="6"/>
  <c r="CC341" i="6"/>
  <c r="CC728" i="6"/>
  <c r="CC750" i="6"/>
  <c r="CC347" i="6"/>
  <c r="CC549" i="6"/>
  <c r="CC356" i="6"/>
  <c r="CC149" i="6"/>
  <c r="CC320" i="6"/>
  <c r="CC759" i="6"/>
  <c r="CC540" i="6"/>
  <c r="CC321" i="6"/>
  <c r="CC600" i="6"/>
  <c r="CC160" i="6"/>
  <c r="CC133" i="6"/>
  <c r="CC166" i="6"/>
  <c r="CC430" i="6"/>
  <c r="CC599" i="6"/>
  <c r="CC646" i="6"/>
  <c r="CC40" i="6"/>
  <c r="CC199" i="6"/>
  <c r="CC559" i="6"/>
  <c r="CC340" i="6"/>
  <c r="CC629" i="6"/>
  <c r="CC322" i="6"/>
  <c r="CC127" i="6"/>
  <c r="CC640" i="6"/>
  <c r="CC654" i="6"/>
  <c r="CC724" i="6"/>
  <c r="CC648" i="6"/>
  <c r="CC602" i="6"/>
  <c r="CC711" i="6"/>
  <c r="CC6" i="6"/>
  <c r="CC568" i="6"/>
  <c r="CC729" i="6"/>
  <c r="CC444" i="6"/>
  <c r="CC634" i="6"/>
  <c r="CC141" i="6"/>
  <c r="CC661" i="6"/>
  <c r="CC200" i="6"/>
  <c r="CC466" i="6"/>
  <c r="CC128" i="6"/>
  <c r="CC446" i="6"/>
  <c r="CC745" i="6"/>
  <c r="CC608" i="6"/>
  <c r="CC426" i="6"/>
  <c r="CC536" i="6"/>
  <c r="CC215" i="6"/>
  <c r="CC56" i="6"/>
  <c r="CC737" i="6"/>
  <c r="CC129" i="6"/>
  <c r="CC216" i="6"/>
  <c r="CC792" i="6"/>
  <c r="CC683" i="6"/>
  <c r="CC291" i="6"/>
  <c r="CC691" i="6"/>
  <c r="CC566" i="6"/>
  <c r="CC518" i="6"/>
  <c r="CC307" i="6"/>
  <c r="CC688" i="6"/>
  <c r="CC233" i="6"/>
  <c r="CC656" i="6"/>
  <c r="CC97" i="6"/>
  <c r="CC258" i="6"/>
  <c r="CC161" i="6"/>
  <c r="CC635" i="6"/>
  <c r="CC539" i="6"/>
  <c r="CC494" i="6"/>
  <c r="CC639" i="6"/>
  <c r="CC625" i="6"/>
  <c r="CC349" i="6"/>
  <c r="CC18" i="6"/>
  <c r="CC690" i="6"/>
  <c r="CC676" i="6"/>
  <c r="CC65" i="6"/>
  <c r="CC359" i="6"/>
  <c r="CC373" i="6"/>
  <c r="CC429" i="6"/>
  <c r="CC501" i="6"/>
  <c r="CC597" i="6"/>
  <c r="CC593" i="6"/>
  <c r="CC701" i="6"/>
  <c r="CC785" i="6"/>
  <c r="CC534" i="6"/>
  <c r="CC371" i="6"/>
  <c r="CC628" i="6"/>
  <c r="CC511" i="6"/>
  <c r="CC318" i="6"/>
  <c r="CC122" i="6"/>
  <c r="CC748" i="6"/>
  <c r="CC798" i="6"/>
  <c r="CC190" i="6"/>
  <c r="CC525" i="6"/>
  <c r="CC388" i="6"/>
  <c r="CC89" i="6"/>
  <c r="CC555" i="6"/>
  <c r="CC495" i="6"/>
  <c r="CC464" i="6"/>
  <c r="CC752" i="6"/>
  <c r="CC621" i="6"/>
  <c r="CC240" i="6"/>
  <c r="CC753" i="6"/>
  <c r="CC565" i="6"/>
  <c r="CC68" i="6"/>
  <c r="CC249" i="6"/>
  <c r="CC585" i="6"/>
  <c r="CC562" i="6"/>
  <c r="CC378" i="6"/>
  <c r="CC144" i="6"/>
  <c r="CC620" i="6"/>
  <c r="CC74" i="6"/>
  <c r="CC662" i="6"/>
  <c r="CC765" i="6"/>
  <c r="CC424" i="6"/>
  <c r="CC747" i="6"/>
  <c r="CC176" i="6"/>
  <c r="CC26" i="6"/>
  <c r="CC516" i="6"/>
  <c r="CC54" i="6"/>
  <c r="CC220" i="6"/>
  <c r="CC286" i="6"/>
  <c r="CC638" i="6"/>
  <c r="CC710" i="6"/>
  <c r="CC519" i="6"/>
  <c r="CC5" i="6"/>
  <c r="CC598" i="6"/>
  <c r="CC121" i="6"/>
  <c r="CC506" i="6"/>
  <c r="CC653" i="6"/>
  <c r="CC276" i="6"/>
  <c r="CC408" i="6"/>
  <c r="CC311" i="6"/>
  <c r="CC458" i="6"/>
  <c r="CC375" i="6"/>
  <c r="CC134" i="6"/>
  <c r="CC14" i="6"/>
  <c r="CC778" i="6"/>
  <c r="CC123" i="6"/>
  <c r="CC53" i="6"/>
  <c r="CC609" i="6"/>
  <c r="CC652" i="6"/>
  <c r="CC67" i="6"/>
  <c r="CC456" i="6"/>
  <c r="CC410" i="6"/>
  <c r="CC630" i="6"/>
  <c r="CC168" i="6"/>
  <c r="CC477" i="6"/>
  <c r="CC703" i="6"/>
  <c r="CC162" i="6"/>
  <c r="CC551" i="6"/>
  <c r="CC159" i="6"/>
  <c r="CC720" i="6"/>
  <c r="CC391" i="6"/>
  <c r="CC282" i="6"/>
  <c r="CC83" i="6"/>
  <c r="CC169" i="6"/>
  <c r="CC224" i="6"/>
  <c r="CC588" i="6"/>
  <c r="CC109" i="6"/>
  <c r="CC475" i="6"/>
  <c r="CC435" i="6"/>
  <c r="CC70" i="6"/>
  <c r="CC650" i="6"/>
  <c r="CC469" i="6"/>
  <c r="CC73" i="6"/>
  <c r="CC170" i="6"/>
  <c r="CC647" i="6"/>
  <c r="CC71" i="6"/>
  <c r="CC152" i="6"/>
  <c r="CC250" i="6"/>
  <c r="CC98" i="6"/>
  <c r="CC370" i="6"/>
  <c r="CC537" i="6"/>
  <c r="CC468" i="6"/>
  <c r="CC25" i="6"/>
  <c r="CC309" i="6"/>
  <c r="CC610" i="6"/>
  <c r="CC465" i="6"/>
  <c r="CC473" i="6"/>
  <c r="CC783" i="6"/>
  <c r="CC702" i="6"/>
  <c r="CC672" i="6"/>
  <c r="CC45" i="6"/>
  <c r="CC692" i="6"/>
  <c r="CC137" i="6"/>
  <c r="CC718" i="6"/>
  <c r="CC167" i="6"/>
  <c r="CC735" i="6"/>
  <c r="CC474" i="6"/>
  <c r="CC377" i="6"/>
  <c r="CC731" i="6"/>
  <c r="CC421" i="6"/>
  <c r="CC567" i="6"/>
  <c r="CC39" i="6"/>
  <c r="CC110" i="6"/>
  <c r="CC624" i="6"/>
  <c r="CC103" i="6"/>
  <c r="CC368" i="6"/>
  <c r="CC374" i="6"/>
  <c r="CC80" i="6"/>
  <c r="CC189" i="6"/>
  <c r="CC369" i="6"/>
  <c r="CC453" i="6"/>
  <c r="CC524" i="6"/>
  <c r="CC695" i="6"/>
  <c r="CC746" i="6"/>
  <c r="CC436" i="6"/>
  <c r="CC395" i="6"/>
  <c r="CC24" i="6"/>
  <c r="CC16" i="6"/>
  <c r="CC696" i="6"/>
  <c r="CC383" i="6"/>
  <c r="CC577" i="6"/>
  <c r="CC111" i="6"/>
  <c r="CC726" i="6"/>
  <c r="CC41" i="6"/>
  <c r="CC112" i="6"/>
  <c r="CC680" i="6"/>
  <c r="CC689" i="6"/>
  <c r="CC771" i="6"/>
  <c r="CC84" i="6"/>
  <c r="CC405" i="6"/>
  <c r="CC580" i="6"/>
  <c r="CC503" i="6"/>
  <c r="CC428" i="6"/>
  <c r="CC205" i="6"/>
  <c r="CC360" i="6"/>
  <c r="CC27" i="6"/>
  <c r="CC770" i="6"/>
  <c r="CC438" i="6"/>
  <c r="CC761" i="6"/>
  <c r="CC94" i="6"/>
  <c r="CC37" i="6"/>
  <c r="CC131" i="6"/>
  <c r="CC42" i="6"/>
  <c r="CC796" i="6"/>
  <c r="CC32" i="6"/>
  <c r="CC184" i="6"/>
  <c r="CC713" i="6"/>
  <c r="CC192" i="6"/>
  <c r="CC75" i="6"/>
  <c r="CC719" i="6"/>
  <c r="CC333" i="6"/>
  <c r="CC195" i="6"/>
  <c r="CC481" i="6"/>
  <c r="CC47" i="6"/>
  <c r="CC457" i="6"/>
  <c r="CC757" i="6"/>
  <c r="CC13" i="6"/>
  <c r="CC403" i="6"/>
  <c r="CC777" i="6"/>
  <c r="CC394" i="6"/>
  <c r="CC504" i="6"/>
  <c r="CC418" i="6"/>
  <c r="CC138" i="6"/>
  <c r="CC725" i="6"/>
  <c r="CC251" i="6"/>
  <c r="CC440" i="6"/>
  <c r="CC59" i="6"/>
  <c r="CC734" i="6"/>
  <c r="CC126" i="6"/>
  <c r="CC717" i="6"/>
  <c r="CC698" i="6"/>
  <c r="CC671" i="6"/>
  <c r="CC283" i="6"/>
  <c r="CC171" i="6"/>
  <c r="CC419" i="6"/>
  <c r="CC443" i="6"/>
  <c r="CC556" i="6"/>
  <c r="CC433" i="6"/>
  <c r="CC754" i="6"/>
  <c r="CC491" i="6"/>
  <c r="CC100" i="6"/>
  <c r="CC626" i="6"/>
  <c r="CC434" i="6"/>
  <c r="CC12" i="6"/>
  <c r="CC591" i="6"/>
  <c r="CC23" i="6"/>
  <c r="CC379" i="6"/>
  <c r="CC532" i="6"/>
  <c r="CC467" i="6"/>
  <c r="CC552" i="6"/>
  <c r="CC775" i="6"/>
  <c r="CC415" i="6"/>
  <c r="CC420" i="6"/>
  <c r="CC350" i="6"/>
  <c r="CC285" i="6"/>
  <c r="CC55" i="6"/>
  <c r="CC201" i="6"/>
  <c r="CC15" i="6"/>
  <c r="CC505" i="6"/>
  <c r="CC665" i="6"/>
  <c r="CC422" i="6"/>
  <c r="CC493" i="6"/>
  <c r="CC657" i="6"/>
  <c r="CC17" i="6"/>
  <c r="CC564" i="6"/>
  <c r="CC553" i="6"/>
  <c r="CC723" i="6"/>
  <c r="CC76" i="6"/>
  <c r="CC563" i="6"/>
  <c r="CC50" i="6"/>
  <c r="CC709" i="6"/>
  <c r="CC185" i="6"/>
  <c r="CC354" i="6"/>
  <c r="CC520" i="6"/>
  <c r="CC488" i="6"/>
  <c r="CC194" i="6"/>
  <c r="CC714" i="6"/>
  <c r="CC521" i="6"/>
  <c r="CC386" i="6"/>
  <c r="CC239" i="6"/>
  <c r="CC480" i="6"/>
  <c r="CC19" i="6"/>
  <c r="CC299" i="6"/>
  <c r="CC113" i="6"/>
  <c r="CC462" i="6"/>
  <c r="CC643" i="6"/>
  <c r="CC193" i="6"/>
  <c r="CC262" i="6"/>
  <c r="CC414" i="6"/>
  <c r="CC334" i="6"/>
  <c r="CC776" i="6"/>
  <c r="CC514" i="6"/>
  <c r="CC145" i="6"/>
  <c r="CC523" i="6"/>
  <c r="CC550" i="6"/>
  <c r="CC146" i="6"/>
  <c r="CC396" i="6"/>
  <c r="CC574" i="6"/>
  <c r="CC679" i="6"/>
  <c r="CC72" i="6"/>
  <c r="CC674" i="6"/>
  <c r="CC355" i="6"/>
  <c r="CC346" i="6"/>
  <c r="CC352" i="6"/>
  <c r="CC686" i="6"/>
  <c r="CC120" i="6"/>
  <c r="CC407" i="6"/>
  <c r="CC93" i="6"/>
  <c r="CC460" i="6"/>
  <c r="CC330" i="6"/>
  <c r="CC554" i="6"/>
  <c r="CC425" i="6"/>
  <c r="CC606" i="6"/>
  <c r="CC361" i="6"/>
  <c r="CC400" i="6"/>
  <c r="CC786" i="6"/>
  <c r="CC392" i="6"/>
  <c r="CC90" i="6"/>
  <c r="CC124" i="6"/>
  <c r="CC794" i="6"/>
  <c r="CC147" i="6"/>
  <c r="CC673" i="6"/>
  <c r="CC260" i="6"/>
  <c r="CC530" i="6"/>
  <c r="CC33" i="6"/>
  <c r="CC363" i="6"/>
  <c r="CC727" i="6"/>
  <c r="CC666" i="6"/>
  <c r="CC512" i="6"/>
  <c r="CC60" i="6"/>
  <c r="CC225" i="6"/>
  <c r="CC472" i="6"/>
  <c r="CC287" i="6"/>
  <c r="CC61" i="6"/>
  <c r="CC332" i="6"/>
  <c r="CC760" i="6"/>
  <c r="CC611" i="6"/>
  <c r="CC687" i="6"/>
  <c r="CC114" i="6"/>
  <c r="CC272" i="6"/>
  <c r="CC527" i="6"/>
  <c r="CC787" i="6"/>
  <c r="CC397" i="6"/>
  <c r="CC633" i="6"/>
  <c r="CC482" i="6"/>
  <c r="CC669" i="6"/>
  <c r="CC743" i="6"/>
  <c r="CC252" i="6"/>
  <c r="CC795" i="6"/>
  <c r="CC479" i="6"/>
  <c r="CC326" i="6"/>
  <c r="CC572" i="6"/>
  <c r="CC712" i="6"/>
  <c r="CC253" i="6"/>
  <c r="CC715" i="6"/>
  <c r="CC496" i="6"/>
  <c r="CC305" i="6"/>
  <c r="CC471" i="6"/>
  <c r="CC427" i="6"/>
  <c r="CC337" i="6"/>
  <c r="CC382" i="6"/>
  <c r="CC538" i="6"/>
  <c r="CC561" i="6"/>
  <c r="CC605" i="6"/>
  <c r="CC578" i="6"/>
  <c r="CC485" i="6"/>
  <c r="CC569" i="6"/>
  <c r="CC766" i="6"/>
  <c r="CC738" i="6"/>
  <c r="CC79" i="6"/>
  <c r="CC290" i="6"/>
  <c r="CC204" i="6"/>
  <c r="CC7" i="6"/>
  <c r="CC470" i="6"/>
  <c r="CC36" i="6"/>
  <c r="CC413" i="6"/>
  <c r="CC319" i="6"/>
  <c r="CC303" i="6"/>
  <c r="CC487" i="6"/>
  <c r="CC684" i="6"/>
  <c r="CC448" i="6"/>
  <c r="CC348" i="6"/>
  <c r="CC693" i="6"/>
  <c r="CC751" i="6"/>
  <c r="CC28" i="6"/>
  <c r="CC502" i="6"/>
  <c r="CC478" i="6"/>
  <c r="CC29" i="6"/>
  <c r="CC697" i="6"/>
  <c r="CC191" i="6"/>
  <c r="CC773" i="6"/>
  <c r="CC306" i="6"/>
  <c r="CC297" i="6"/>
  <c r="CC533" i="6"/>
  <c r="CC206" i="6"/>
  <c r="CC172" i="6"/>
  <c r="CC281" i="6"/>
  <c r="CC513" i="6"/>
  <c r="CC208" i="6"/>
  <c r="CC663" i="6"/>
  <c r="CC614" i="6"/>
  <c r="CC234" i="6"/>
  <c r="CC586" i="6"/>
  <c r="CC607" i="6"/>
  <c r="CC800" i="6"/>
  <c r="CC509" i="6"/>
  <c r="CC202" i="6"/>
  <c r="CC445" i="6"/>
  <c r="CC302" i="6"/>
  <c r="CC510" i="6"/>
  <c r="CC789" i="6"/>
  <c r="CC30" i="6"/>
  <c r="CC210" i="6"/>
  <c r="CC273" i="6"/>
  <c r="CC211" i="6"/>
  <c r="CC358" i="6"/>
  <c r="CC243" i="6"/>
  <c r="CC87" i="6"/>
  <c r="CC557" i="6"/>
  <c r="CC636" i="6"/>
  <c r="CC774" i="6"/>
  <c r="CC207" i="6"/>
  <c r="CC115" i="6"/>
  <c r="CC483" i="6"/>
  <c r="CC259" i="6"/>
  <c r="CC595" i="6"/>
  <c r="CC411" i="6"/>
  <c r="CC203" i="6"/>
  <c r="CC736" i="6"/>
  <c r="CC694" i="6"/>
  <c r="CC229" i="6"/>
  <c r="CC274" i="6"/>
  <c r="CC767" i="6"/>
  <c r="CC244" i="6"/>
  <c r="CC165" i="6"/>
  <c r="CC81" i="6"/>
  <c r="CC547" i="6"/>
  <c r="CC670" i="6"/>
  <c r="CC156" i="6"/>
  <c r="CC78" i="6"/>
  <c r="CC284" i="6"/>
  <c r="CC584" i="6"/>
  <c r="CC655" i="6"/>
  <c r="CC77" i="6"/>
  <c r="CC308" i="6"/>
  <c r="CC179" i="6"/>
  <c r="CC327" i="6"/>
  <c r="CC763" i="6"/>
  <c r="CC181" i="6"/>
  <c r="CC660" i="6"/>
  <c r="CC441" i="6"/>
  <c r="CC62" i="6"/>
  <c r="CC226" i="6"/>
  <c r="CC173" i="6"/>
  <c r="CC314" i="6"/>
  <c r="CC364" i="6"/>
  <c r="CC316" i="6"/>
  <c r="CC631" i="6"/>
  <c r="CC214" i="6"/>
  <c r="CC399" i="6"/>
  <c r="CC447" i="6"/>
  <c r="CC63" i="6"/>
  <c r="CC548" i="6"/>
  <c r="CC406" i="6"/>
  <c r="CC784" i="6"/>
  <c r="CC345" i="6"/>
  <c r="CC275" i="6"/>
  <c r="CC177" i="6"/>
  <c r="CC560" i="6"/>
  <c r="CC581" i="6"/>
  <c r="CC312" i="6"/>
  <c r="CC310" i="6"/>
  <c r="CC164" i="6"/>
  <c r="CC416" i="6"/>
  <c r="CC641" i="6"/>
  <c r="CC328" i="6"/>
  <c r="CC362" i="6"/>
  <c r="CC615" i="6"/>
  <c r="CC442" i="6"/>
  <c r="CC46" i="6"/>
  <c r="CC604" i="6"/>
  <c r="CC704" i="6"/>
  <c r="CC742" i="6"/>
  <c r="CC119" i="6"/>
  <c r="CC463" i="6"/>
  <c r="CC105" i="6"/>
  <c r="CC409" i="6"/>
  <c r="CC245" i="6"/>
  <c r="CC182" i="6"/>
  <c r="CC235" i="6"/>
  <c r="CC301" i="6"/>
  <c r="CC238" i="6"/>
  <c r="CC295" i="6"/>
  <c r="CC741" i="6"/>
  <c r="CC277" i="6"/>
  <c r="CC69" i="6"/>
  <c r="CC317" i="6"/>
  <c r="CC230" i="6"/>
  <c r="CC335" i="6"/>
  <c r="CC246" i="6"/>
  <c r="CC722" i="6"/>
  <c r="CC740" i="6"/>
  <c r="CC758" i="6"/>
  <c r="CC544" i="6"/>
  <c r="CC649" i="6"/>
  <c r="CC455" i="6"/>
  <c r="CC300" i="6"/>
  <c r="CC351" i="6"/>
  <c r="CC174" i="6"/>
  <c r="CC376" i="6"/>
  <c r="CC64" i="6"/>
  <c r="CC264" i="6"/>
  <c r="CC257" i="6"/>
  <c r="CC51" i="6"/>
  <c r="CC329" i="6"/>
  <c r="CC178" i="6"/>
  <c r="CC82" i="6"/>
  <c r="CC101" i="6"/>
  <c r="CC237" i="6"/>
  <c r="CC708" i="6"/>
  <c r="CC227" i="6"/>
  <c r="CC136" i="6"/>
  <c r="CC267" i="6"/>
  <c r="CC594" i="6"/>
  <c r="CC21" i="6"/>
  <c r="CC247" i="6"/>
  <c r="CC102" i="6"/>
  <c r="CC294" i="6"/>
  <c r="CC231" i="6"/>
  <c r="CC163" i="6"/>
  <c r="CC248" i="6"/>
  <c r="CC791" i="6"/>
  <c r="CC116" i="6"/>
  <c r="CC531" i="6"/>
  <c r="CC241" i="6"/>
  <c r="CC188" i="6"/>
  <c r="CC125" i="6"/>
  <c r="CC781" i="6"/>
  <c r="CC196" i="6"/>
  <c r="CC154" i="6"/>
  <c r="CC265" i="6"/>
  <c r="CC57" i="6"/>
  <c r="CC254" i="6"/>
  <c r="CC292" i="6"/>
  <c r="CC313" i="6"/>
  <c r="CC269" i="6"/>
  <c r="CC217" i="6"/>
  <c r="CC221" i="6"/>
  <c r="CC151" i="6"/>
  <c r="CC526" i="6"/>
  <c r="CC489" i="6"/>
  <c r="CC357" i="6"/>
  <c r="CC66" i="6"/>
  <c r="CC772" i="6"/>
  <c r="CC263" i="6"/>
  <c r="CC255" i="6"/>
  <c r="CC573" i="6"/>
  <c r="CC261" i="6"/>
  <c r="CC85" i="6"/>
  <c r="CC280" i="6"/>
  <c r="CC266" i="6"/>
  <c r="CC675" i="6"/>
  <c r="CC140" i="6"/>
  <c r="CC682" i="6"/>
  <c r="CC38" i="6"/>
  <c r="CC454" i="6"/>
  <c r="CC499" i="6"/>
  <c r="CC135" i="6"/>
  <c r="CC43" i="6"/>
  <c r="CC95" i="6"/>
  <c r="CC612" i="6"/>
  <c r="CC749" i="6"/>
  <c r="CC142" i="6"/>
  <c r="CC677" i="6"/>
  <c r="CC366" i="6"/>
  <c r="CC596" i="6"/>
  <c r="CC498" i="6"/>
  <c r="CC603" i="6"/>
  <c r="CC117" i="6"/>
  <c r="CC762" i="6"/>
  <c r="CC99" i="6"/>
  <c r="CC681" i="6"/>
  <c r="CC44" i="6"/>
  <c r="CC668" i="6"/>
  <c r="CC367" i="6"/>
  <c r="CC8" i="6"/>
  <c r="CC91" i="6"/>
  <c r="CC705" i="6"/>
  <c r="CC755" i="6"/>
  <c r="CC667" i="6"/>
  <c r="CC385" i="6"/>
  <c r="CC271" i="6"/>
  <c r="CC779" i="6"/>
  <c r="CC423" i="6"/>
  <c r="CC130" i="6"/>
  <c r="CC387" i="6"/>
  <c r="CC404" i="6"/>
  <c r="CC541" i="6"/>
  <c r="CC587" i="6"/>
  <c r="CC20" i="6"/>
  <c r="CC590" i="6"/>
  <c r="CC323" i="6"/>
  <c r="CC339" i="6"/>
  <c r="CC570" i="6"/>
  <c r="CC515" i="6"/>
  <c r="CC768" i="6"/>
  <c r="CC627" i="6"/>
  <c r="CC150" i="6"/>
  <c r="CC699" i="6"/>
  <c r="CC278" i="6"/>
  <c r="CC212" i="6"/>
  <c r="CC31" i="6"/>
  <c r="CC296" i="6"/>
  <c r="CC336" i="6"/>
  <c r="CC769" i="6"/>
  <c r="CC104" i="6"/>
  <c r="CC175" i="6"/>
  <c r="CC118" i="6"/>
  <c r="CD507" i="6"/>
  <c r="CC507" i="6"/>
  <c r="K3" i="4"/>
  <c r="M3" i="4" s="1"/>
  <c r="O3" i="4" s="1"/>
  <c r="Q3" i="4" s="1"/>
  <c r="S3" i="4" s="1"/>
  <c r="U3" i="4" s="1"/>
  <c r="W3" i="4" s="1"/>
  <c r="Y3" i="4" s="1"/>
  <c r="I3" i="4"/>
  <c r="H3" i="4"/>
  <c r="J3" i="4" s="1"/>
  <c r="L3" i="4" s="1"/>
  <c r="N3" i="4" s="1"/>
  <c r="P3" i="4" s="1"/>
  <c r="R3" i="4" s="1"/>
  <c r="T3" i="4" s="1"/>
  <c r="V3" i="4" s="1"/>
  <c r="X3" i="4" s="1"/>
  <c r="BG5" i="1"/>
  <c r="BG482" i="1"/>
  <c r="BG483" i="1"/>
  <c r="BG6" i="1"/>
  <c r="BG7" i="1"/>
  <c r="BG8" i="1"/>
  <c r="BG484" i="1"/>
  <c r="BG485" i="1"/>
  <c r="BG486" i="1"/>
  <c r="BG9" i="1"/>
  <c r="BG487" i="1"/>
  <c r="BG488" i="1"/>
  <c r="BG10" i="1"/>
  <c r="BG489" i="1"/>
  <c r="BG490" i="1"/>
  <c r="BG11" i="1"/>
  <c r="BG491" i="1"/>
  <c r="BG12" i="1"/>
  <c r="BG13" i="1"/>
  <c r="BG14" i="1"/>
  <c r="BG15" i="1"/>
  <c r="BG16" i="1"/>
  <c r="BG17" i="1"/>
  <c r="BG492" i="1"/>
  <c r="BG493" i="1"/>
  <c r="BG494" i="1"/>
  <c r="BG495" i="1"/>
  <c r="BG18" i="1"/>
  <c r="BG496" i="1"/>
  <c r="BG19" i="1"/>
  <c r="BG497" i="1"/>
  <c r="BG20" i="1"/>
  <c r="BG498" i="1"/>
  <c r="BG499" i="1"/>
  <c r="BG21" i="1"/>
  <c r="BG500" i="1"/>
  <c r="BG22" i="1"/>
  <c r="BG23" i="1"/>
  <c r="BG24" i="1"/>
  <c r="BG25" i="1"/>
  <c r="BG26" i="1"/>
  <c r="BG501" i="1"/>
  <c r="BG502" i="1"/>
  <c r="BG27" i="1"/>
  <c r="BG28" i="1"/>
  <c r="BG29" i="1"/>
  <c r="BG503" i="1"/>
  <c r="BG504" i="1"/>
  <c r="BG505" i="1"/>
  <c r="BG30" i="1"/>
  <c r="BG31" i="1"/>
  <c r="BG506" i="1"/>
  <c r="BG32" i="1"/>
  <c r="BG507" i="1"/>
  <c r="BG33" i="1"/>
  <c r="BG34" i="1"/>
  <c r="BG35" i="1"/>
  <c r="BG508" i="1"/>
  <c r="BG509" i="1"/>
  <c r="BG36" i="1"/>
  <c r="BG510" i="1"/>
  <c r="BG511" i="1"/>
  <c r="BG512" i="1"/>
  <c r="BG513" i="1"/>
  <c r="BG514" i="1"/>
  <c r="BG515" i="1"/>
  <c r="BG516" i="1"/>
  <c r="BG517" i="1"/>
  <c r="BG518" i="1"/>
  <c r="BG519" i="1"/>
  <c r="BG37" i="1"/>
  <c r="BG38" i="1"/>
  <c r="BG39" i="1"/>
  <c r="BG520" i="1"/>
  <c r="BG521" i="1"/>
  <c r="BG40" i="1"/>
  <c r="BG522" i="1"/>
  <c r="BG523" i="1"/>
  <c r="BG41" i="1"/>
  <c r="BG524" i="1"/>
  <c r="BG42" i="1"/>
  <c r="BG43" i="1"/>
  <c r="BG44" i="1"/>
  <c r="BG525" i="1"/>
  <c r="BG526" i="1"/>
  <c r="BG527" i="1"/>
  <c r="BG528" i="1"/>
  <c r="BG45" i="1"/>
  <c r="BG529" i="1"/>
  <c r="BG46" i="1"/>
  <c r="BG530" i="1"/>
  <c r="BG47" i="1"/>
  <c r="BG48" i="1"/>
  <c r="BG531" i="1"/>
  <c r="BG532" i="1"/>
  <c r="BG49" i="1"/>
  <c r="BG533" i="1"/>
  <c r="BG534" i="1"/>
  <c r="BG50" i="1"/>
  <c r="BG535" i="1"/>
  <c r="BG536" i="1"/>
  <c r="BG537" i="1"/>
  <c r="BG538" i="1"/>
  <c r="BG51" i="1"/>
  <c r="BG539" i="1"/>
  <c r="BG540" i="1"/>
  <c r="BG541" i="1"/>
  <c r="BG542" i="1"/>
  <c r="BG543" i="1"/>
  <c r="BG544" i="1"/>
  <c r="BG52" i="1"/>
  <c r="BG545" i="1"/>
  <c r="BG53" i="1"/>
  <c r="BG54" i="1"/>
  <c r="BG546" i="1"/>
  <c r="BG547" i="1"/>
  <c r="BG548" i="1"/>
  <c r="BG549" i="1"/>
  <c r="BG55" i="1"/>
  <c r="BG550" i="1"/>
  <c r="BG56" i="1"/>
  <c r="BG57" i="1"/>
  <c r="BG58" i="1"/>
  <c r="BG59" i="1"/>
  <c r="BG60" i="1"/>
  <c r="BG551" i="1"/>
  <c r="BG61" i="1"/>
  <c r="BG62" i="1"/>
  <c r="BG552" i="1"/>
  <c r="BG553" i="1"/>
  <c r="BG63" i="1"/>
  <c r="BG64" i="1"/>
  <c r="BG554" i="1"/>
  <c r="BG555" i="1"/>
  <c r="BG65" i="1"/>
  <c r="BG66" i="1"/>
  <c r="BG556" i="1"/>
  <c r="BG557" i="1"/>
  <c r="BG67" i="1"/>
  <c r="BG68" i="1"/>
  <c r="BG558" i="1"/>
  <c r="BG559" i="1"/>
  <c r="BG560" i="1"/>
  <c r="BG69" i="1"/>
  <c r="BG561" i="1"/>
  <c r="BG562" i="1"/>
  <c r="BG563" i="1"/>
  <c r="BG564" i="1"/>
  <c r="BG565" i="1"/>
  <c r="BG566" i="1"/>
  <c r="BG567" i="1"/>
  <c r="BG568" i="1"/>
  <c r="BG569" i="1"/>
  <c r="BG70" i="1"/>
  <c r="BG71" i="1"/>
  <c r="BG570" i="1"/>
  <c r="BG72" i="1"/>
  <c r="BG571" i="1"/>
  <c r="BG572" i="1"/>
  <c r="BG73" i="1"/>
  <c r="BG74" i="1"/>
  <c r="BG75" i="1"/>
  <c r="BG573" i="1"/>
  <c r="BG574" i="1"/>
  <c r="BG76" i="1"/>
  <c r="BG77" i="1"/>
  <c r="BG78" i="1"/>
  <c r="BG575" i="1"/>
  <c r="BG576" i="1"/>
  <c r="BG79" i="1"/>
  <c r="BG577" i="1"/>
  <c r="BG578" i="1"/>
  <c r="BG579" i="1"/>
  <c r="BG580" i="1"/>
  <c r="BG80" i="1"/>
  <c r="BG81" i="1"/>
  <c r="BG581" i="1"/>
  <c r="BG82" i="1"/>
  <c r="BG582" i="1"/>
  <c r="BG583" i="1"/>
  <c r="BG584" i="1"/>
  <c r="BG585" i="1"/>
  <c r="BG83" i="1"/>
  <c r="BG586" i="1"/>
  <c r="BG587" i="1"/>
  <c r="BG84" i="1"/>
  <c r="BG588" i="1"/>
  <c r="BG85" i="1"/>
  <c r="BG589" i="1"/>
  <c r="BG86" i="1"/>
  <c r="BG590" i="1"/>
  <c r="BG87" i="1"/>
  <c r="BG88" i="1"/>
  <c r="BG591" i="1"/>
  <c r="BG592" i="1"/>
  <c r="BG593" i="1"/>
  <c r="BG594" i="1"/>
  <c r="BG595" i="1"/>
  <c r="BG89" i="1"/>
  <c r="BG596" i="1"/>
  <c r="BG597" i="1"/>
  <c r="BG598" i="1"/>
  <c r="BG599" i="1"/>
  <c r="BG600" i="1"/>
  <c r="BG90" i="1"/>
  <c r="BG601" i="1"/>
  <c r="BG602" i="1"/>
  <c r="BG603" i="1"/>
  <c r="BG604" i="1"/>
  <c r="BG605" i="1"/>
  <c r="BG606" i="1"/>
  <c r="BG91" i="1"/>
  <c r="BG92" i="1"/>
  <c r="BG607" i="1"/>
  <c r="BG608" i="1"/>
  <c r="BG609" i="1"/>
  <c r="BG610" i="1"/>
  <c r="BG611" i="1"/>
  <c r="BG612" i="1"/>
  <c r="BG93" i="1"/>
  <c r="BG613" i="1"/>
  <c r="BG94" i="1"/>
  <c r="BG95" i="1"/>
  <c r="BG96" i="1"/>
  <c r="BG614" i="1"/>
  <c r="BG97" i="1"/>
  <c r="BG615" i="1"/>
  <c r="BG98" i="1"/>
  <c r="BG616" i="1"/>
  <c r="BG617" i="1"/>
  <c r="BG618" i="1"/>
  <c r="BG619" i="1"/>
  <c r="BG99" i="1"/>
  <c r="BG100" i="1"/>
  <c r="BG620" i="1"/>
  <c r="BG101" i="1"/>
  <c r="BG621" i="1"/>
  <c r="BG622" i="1"/>
  <c r="BG623" i="1"/>
  <c r="BG102" i="1"/>
  <c r="BG624" i="1"/>
  <c r="BG625" i="1"/>
  <c r="BG626" i="1"/>
  <c r="BG103" i="1"/>
  <c r="BG104" i="1"/>
  <c r="BG627" i="1"/>
  <c r="BG628" i="1"/>
  <c r="BG105" i="1"/>
  <c r="BG629" i="1"/>
  <c r="BG630" i="1"/>
  <c r="BG631" i="1"/>
  <c r="BG106" i="1"/>
  <c r="BG107" i="1"/>
  <c r="BG108" i="1"/>
  <c r="BG632" i="1"/>
  <c r="BG633" i="1"/>
  <c r="BG109" i="1"/>
  <c r="BG110" i="1"/>
  <c r="BG634" i="1"/>
  <c r="BG635" i="1"/>
  <c r="BG636" i="1"/>
  <c r="BG111" i="1"/>
  <c r="BG637" i="1"/>
  <c r="BG112" i="1"/>
  <c r="BG113" i="1"/>
  <c r="BG638" i="1"/>
  <c r="BG114" i="1"/>
  <c r="BG115" i="1"/>
  <c r="BG639" i="1"/>
  <c r="BG640" i="1"/>
  <c r="BG641" i="1"/>
  <c r="BG642" i="1"/>
  <c r="BG643" i="1"/>
  <c r="BG644" i="1"/>
  <c r="BG645" i="1"/>
  <c r="BG646" i="1"/>
  <c r="BG647" i="1"/>
  <c r="BG648" i="1"/>
  <c r="BG649" i="1"/>
  <c r="BG116" i="1"/>
  <c r="BG117" i="1"/>
  <c r="BG650" i="1"/>
  <c r="BG651" i="1"/>
  <c r="BG118" i="1"/>
  <c r="BG652" i="1"/>
  <c r="BG119" i="1"/>
  <c r="BG120" i="1"/>
  <c r="BG653" i="1"/>
  <c r="BG121" i="1"/>
  <c r="BG654" i="1"/>
  <c r="BG122" i="1"/>
  <c r="BG123" i="1"/>
  <c r="BG655" i="1"/>
  <c r="BG656" i="1"/>
  <c r="BG124" i="1"/>
  <c r="BG125" i="1"/>
  <c r="BG657" i="1"/>
  <c r="BG126" i="1"/>
  <c r="BG658" i="1"/>
  <c r="BG659" i="1"/>
  <c r="BG660" i="1"/>
  <c r="BG127" i="1"/>
  <c r="BG128" i="1"/>
  <c r="BG661" i="1"/>
  <c r="BG662" i="1"/>
  <c r="BG129" i="1"/>
  <c r="BG663" i="1"/>
  <c r="BG130" i="1"/>
  <c r="BG131" i="1"/>
  <c r="BG132" i="1"/>
  <c r="BG133" i="1"/>
  <c r="BG664" i="1"/>
  <c r="BG134" i="1"/>
  <c r="BG135" i="1"/>
  <c r="BG665" i="1"/>
  <c r="BG666" i="1"/>
  <c r="BG136" i="1"/>
  <c r="BG137" i="1"/>
  <c r="BG138" i="1"/>
  <c r="BG139" i="1"/>
  <c r="BG667" i="1"/>
  <c r="BG668" i="1"/>
  <c r="BG140" i="1"/>
  <c r="BG669" i="1"/>
  <c r="BG670" i="1"/>
  <c r="BG141" i="1"/>
  <c r="BG671" i="1"/>
  <c r="BG672" i="1"/>
  <c r="BG673" i="1"/>
  <c r="BG674" i="1"/>
  <c r="BG675" i="1"/>
  <c r="BG676" i="1"/>
  <c r="BG142" i="1"/>
  <c r="BG677" i="1"/>
  <c r="BG678" i="1"/>
  <c r="BG143" i="1"/>
  <c r="BG144" i="1"/>
  <c r="BG679" i="1"/>
  <c r="BG145" i="1"/>
  <c r="BG680" i="1"/>
  <c r="BG681" i="1"/>
  <c r="BG682" i="1"/>
  <c r="BG146" i="1"/>
  <c r="BG147" i="1"/>
  <c r="BG683" i="1"/>
  <c r="BG684" i="1"/>
  <c r="BG148" i="1"/>
  <c r="BG685" i="1"/>
  <c r="BG149" i="1"/>
  <c r="BG686" i="1"/>
  <c r="BG687" i="1"/>
  <c r="BG688" i="1"/>
  <c r="BG689" i="1"/>
  <c r="BG690" i="1"/>
  <c r="BG691" i="1"/>
  <c r="BG692" i="1"/>
  <c r="BG150" i="1"/>
  <c r="BG151" i="1"/>
  <c r="BG693" i="1"/>
  <c r="BG694" i="1"/>
  <c r="BG695" i="1"/>
  <c r="BG696" i="1"/>
  <c r="BG697" i="1"/>
  <c r="BG698" i="1"/>
  <c r="BG152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153" i="1"/>
  <c r="BG732" i="1"/>
  <c r="BG733" i="1"/>
  <c r="BG734" i="1"/>
  <c r="BG154" i="1"/>
  <c r="BG735" i="1"/>
  <c r="BG155" i="1"/>
  <c r="BG156" i="1"/>
  <c r="BG736" i="1"/>
  <c r="BG737" i="1"/>
  <c r="BG738" i="1"/>
  <c r="BG739" i="1"/>
  <c r="BG157" i="1"/>
  <c r="BG158" i="1"/>
  <c r="BG159" i="1"/>
  <c r="BG160" i="1"/>
  <c r="BG740" i="1"/>
  <c r="BG161" i="1"/>
  <c r="BG741" i="1"/>
  <c r="BG162" i="1"/>
  <c r="BG742" i="1"/>
  <c r="BG743" i="1"/>
  <c r="BG163" i="1"/>
  <c r="BG164" i="1"/>
  <c r="BG165" i="1"/>
  <c r="BG166" i="1"/>
  <c r="BG744" i="1"/>
  <c r="BG167" i="1"/>
  <c r="BG745" i="1"/>
  <c r="BG168" i="1"/>
  <c r="BG169" i="1"/>
  <c r="BG170" i="1"/>
  <c r="BG746" i="1"/>
  <c r="BG747" i="1"/>
  <c r="BG171" i="1"/>
  <c r="BG748" i="1"/>
  <c r="BG172" i="1"/>
  <c r="BG173" i="1"/>
  <c r="BG174" i="1"/>
  <c r="BG749" i="1"/>
  <c r="BG175" i="1"/>
  <c r="BG750" i="1"/>
  <c r="BG751" i="1"/>
  <c r="BG752" i="1"/>
  <c r="BG753" i="1"/>
  <c r="BG754" i="1"/>
  <c r="BG176" i="1"/>
  <c r="BG755" i="1"/>
  <c r="BG177" i="1"/>
  <c r="BG756" i="1"/>
  <c r="BG757" i="1"/>
  <c r="BG758" i="1"/>
  <c r="BG759" i="1"/>
  <c r="BG760" i="1"/>
  <c r="BG761" i="1"/>
  <c r="BG762" i="1"/>
  <c r="BG763" i="1"/>
  <c r="BG178" i="1"/>
  <c r="BG764" i="1"/>
  <c r="BG179" i="1"/>
  <c r="BG765" i="1"/>
  <c r="BG180" i="1"/>
  <c r="BG181" i="1"/>
  <c r="BG766" i="1"/>
  <c r="BG767" i="1"/>
  <c r="BG768" i="1"/>
  <c r="BG769" i="1"/>
  <c r="BG182" i="1"/>
  <c r="BG770" i="1"/>
  <c r="BG771" i="1"/>
  <c r="BG772" i="1"/>
  <c r="BG183" i="1"/>
  <c r="BG773" i="1"/>
  <c r="BG184" i="1"/>
  <c r="BG185" i="1"/>
  <c r="BG774" i="1"/>
  <c r="BG775" i="1"/>
  <c r="BG776" i="1"/>
  <c r="BG777" i="1"/>
  <c r="BG186" i="1"/>
  <c r="BG187" i="1"/>
  <c r="BG188" i="1"/>
  <c r="BG778" i="1"/>
  <c r="BG779" i="1"/>
  <c r="BG189" i="1"/>
  <c r="BG190" i="1"/>
  <c r="BG780" i="1"/>
  <c r="BG781" i="1"/>
  <c r="BG782" i="1"/>
  <c r="BG783" i="1"/>
  <c r="BG784" i="1"/>
  <c r="BG785" i="1"/>
  <c r="BG786" i="1"/>
  <c r="BG787" i="1"/>
  <c r="BG788" i="1"/>
  <c r="BG789" i="1"/>
  <c r="BG790" i="1"/>
  <c r="BG191" i="1"/>
  <c r="BG192" i="1"/>
  <c r="BG193" i="1"/>
  <c r="BG791" i="1"/>
  <c r="BG792" i="1"/>
  <c r="BG194" i="1"/>
  <c r="BG793" i="1"/>
  <c r="BG195" i="1"/>
  <c r="BG794" i="1"/>
  <c r="BG196" i="1"/>
  <c r="BG197" i="1"/>
  <c r="BG795" i="1"/>
  <c r="BG796" i="1"/>
  <c r="BG797" i="1"/>
  <c r="BG198" i="1"/>
  <c r="BG199" i="1"/>
  <c r="BG798" i="1"/>
  <c r="BG200" i="1"/>
  <c r="BG201" i="1"/>
  <c r="BG202" i="1"/>
  <c r="BG799" i="1"/>
  <c r="BG800" i="1"/>
  <c r="BG801" i="1"/>
  <c r="BG203" i="1"/>
  <c r="BG802" i="1"/>
  <c r="BG204" i="1"/>
  <c r="BG803" i="1"/>
  <c r="BG205" i="1"/>
  <c r="BG206" i="1"/>
  <c r="BG207" i="1"/>
  <c r="BG208" i="1"/>
  <c r="BG804" i="1"/>
  <c r="BG209" i="1"/>
  <c r="BG210" i="1"/>
  <c r="BG211" i="1"/>
  <c r="BG805" i="1"/>
  <c r="BG806" i="1"/>
  <c r="BG212" i="1"/>
  <c r="BG213" i="1"/>
  <c r="BG214" i="1"/>
  <c r="BG807" i="1"/>
  <c r="BG215" i="1"/>
  <c r="BG808" i="1"/>
  <c r="BG809" i="1"/>
  <c r="BG216" i="1"/>
  <c r="BG217" i="1"/>
  <c r="BG218" i="1"/>
  <c r="BG219" i="1"/>
  <c r="BG810" i="1"/>
  <c r="BG811" i="1"/>
  <c r="BG220" i="1"/>
  <c r="BG812" i="1"/>
  <c r="BG813" i="1"/>
  <c r="BG221" i="1"/>
  <c r="BG222" i="1"/>
  <c r="BG814" i="1"/>
  <c r="BG223" i="1"/>
  <c r="BG815" i="1"/>
  <c r="BG224" i="1"/>
  <c r="BG225" i="1"/>
  <c r="BG226" i="1"/>
  <c r="BG816" i="1"/>
  <c r="BG817" i="1"/>
  <c r="BG818" i="1"/>
  <c r="BG819" i="1"/>
  <c r="BG227" i="1"/>
  <c r="BG820" i="1"/>
  <c r="BG228" i="1"/>
  <c r="BG229" i="1"/>
  <c r="BG821" i="1"/>
  <c r="BG822" i="1"/>
  <c r="BG823" i="1"/>
  <c r="BG824" i="1"/>
  <c r="BG230" i="1"/>
  <c r="BG231" i="1"/>
  <c r="BG232" i="1"/>
  <c r="BG825" i="1"/>
  <c r="BG233" i="1"/>
  <c r="BG234" i="1"/>
  <c r="BG826" i="1"/>
  <c r="BG235" i="1"/>
  <c r="BG236" i="1"/>
  <c r="BG237" i="1"/>
  <c r="BG827" i="1"/>
  <c r="BG828" i="1"/>
  <c r="BG829" i="1"/>
  <c r="BG238" i="1"/>
  <c r="BG239" i="1"/>
  <c r="BG830" i="1"/>
  <c r="BG240" i="1"/>
  <c r="BG241" i="1"/>
  <c r="BG242" i="1"/>
  <c r="BG831" i="1"/>
  <c r="BG832" i="1"/>
  <c r="BG243" i="1"/>
  <c r="BG244" i="1"/>
  <c r="BG833" i="1"/>
  <c r="BG834" i="1"/>
  <c r="BG245" i="1"/>
  <c r="BG246" i="1"/>
  <c r="BG247" i="1"/>
  <c r="BG248" i="1"/>
  <c r="BG249" i="1"/>
  <c r="BG835" i="1"/>
  <c r="BG250" i="1"/>
  <c r="BG251" i="1"/>
  <c r="BG836" i="1"/>
  <c r="BG837" i="1"/>
  <c r="BG838" i="1"/>
  <c r="BG252" i="1"/>
  <c r="BG253" i="1"/>
  <c r="BG254" i="1"/>
  <c r="BG255" i="1"/>
  <c r="BG839" i="1"/>
  <c r="BG840" i="1"/>
  <c r="BG256" i="1"/>
  <c r="BG841" i="1"/>
  <c r="BG842" i="1"/>
  <c r="BG843" i="1"/>
  <c r="BG257" i="1"/>
  <c r="BG844" i="1"/>
  <c r="BG845" i="1"/>
  <c r="BG258" i="1"/>
  <c r="BG259" i="1"/>
  <c r="BG846" i="1"/>
  <c r="BG847" i="1"/>
  <c r="BG260" i="1"/>
  <c r="BG261" i="1"/>
  <c r="BG262" i="1"/>
  <c r="BG263" i="1"/>
  <c r="BG264" i="1"/>
  <c r="BG848" i="1"/>
  <c r="BG265" i="1"/>
  <c r="BG849" i="1"/>
  <c r="BG850" i="1"/>
  <c r="BG851" i="1"/>
  <c r="BG852" i="1"/>
  <c r="BG266" i="1"/>
  <c r="BG853" i="1"/>
  <c r="BG267" i="1"/>
  <c r="BG268" i="1"/>
  <c r="BG854" i="1"/>
  <c r="BG855" i="1"/>
  <c r="BG269" i="1"/>
  <c r="BG856" i="1"/>
  <c r="BG857" i="1"/>
  <c r="BG858" i="1"/>
  <c r="BG859" i="1"/>
  <c r="BG860" i="1"/>
  <c r="BG270" i="1"/>
  <c r="BG861" i="1"/>
  <c r="BG862" i="1"/>
  <c r="BG271" i="1"/>
  <c r="BG863" i="1"/>
  <c r="BG864" i="1"/>
  <c r="BG865" i="1"/>
  <c r="BG866" i="1"/>
  <c r="BG867" i="1"/>
  <c r="BG868" i="1"/>
  <c r="BG869" i="1"/>
  <c r="BG870" i="1"/>
  <c r="BG272" i="1"/>
  <c r="BG871" i="1"/>
  <c r="BG273" i="1"/>
  <c r="BG872" i="1"/>
  <c r="BG873" i="1"/>
  <c r="BG274" i="1"/>
  <c r="BG874" i="1"/>
  <c r="BG875" i="1"/>
  <c r="BG275" i="1"/>
  <c r="BG876" i="1"/>
  <c r="BG877" i="1"/>
  <c r="BG878" i="1"/>
  <c r="BG276" i="1"/>
  <c r="BG879" i="1"/>
  <c r="BG277" i="1"/>
  <c r="BG880" i="1"/>
  <c r="BG278" i="1"/>
  <c r="BG881" i="1"/>
  <c r="BG279" i="1"/>
  <c r="BG882" i="1"/>
  <c r="BG883" i="1"/>
  <c r="BG280" i="1"/>
  <c r="BG884" i="1"/>
  <c r="BG281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282" i="1"/>
  <c r="BG899" i="1"/>
  <c r="BG900" i="1"/>
  <c r="BG283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284" i="1"/>
  <c r="BG913" i="1"/>
  <c r="BG914" i="1"/>
  <c r="BG285" i="1"/>
  <c r="BG915" i="1"/>
  <c r="BG916" i="1"/>
  <c r="BG917" i="1"/>
  <c r="BG918" i="1"/>
  <c r="BG919" i="1"/>
  <c r="BG920" i="1"/>
  <c r="BG921" i="1"/>
  <c r="BG286" i="1"/>
  <c r="BG922" i="1"/>
  <c r="BG923" i="1"/>
  <c r="BG924" i="1"/>
  <c r="BG925" i="1"/>
  <c r="BG926" i="1"/>
  <c r="BG927" i="1"/>
  <c r="BG928" i="1"/>
  <c r="BG929" i="1"/>
  <c r="BG287" i="1"/>
  <c r="BG288" i="1"/>
  <c r="BG930" i="1"/>
  <c r="BG289" i="1"/>
  <c r="BG931" i="1"/>
  <c r="BG290" i="1"/>
  <c r="BG932" i="1"/>
  <c r="BG291" i="1"/>
  <c r="BG933" i="1"/>
  <c r="BG934" i="1"/>
  <c r="BG935" i="1"/>
  <c r="BG936" i="1"/>
  <c r="BG292" i="1"/>
  <c r="BG937" i="1"/>
  <c r="BG293" i="1"/>
  <c r="BG938" i="1"/>
  <c r="BG939" i="1"/>
  <c r="BG940" i="1"/>
  <c r="BG941" i="1"/>
  <c r="BG294" i="1"/>
  <c r="BG942" i="1"/>
  <c r="BG943" i="1"/>
  <c r="BG944" i="1"/>
  <c r="BG295" i="1"/>
  <c r="BG296" i="1"/>
  <c r="BG945" i="1"/>
  <c r="BG297" i="1"/>
  <c r="BG298" i="1"/>
  <c r="BG299" i="1"/>
  <c r="BG946" i="1"/>
  <c r="BG947" i="1"/>
  <c r="BG948" i="1"/>
  <c r="BG949" i="1"/>
  <c r="BG950" i="1"/>
  <c r="BG951" i="1"/>
  <c r="BG952" i="1"/>
  <c r="BG953" i="1"/>
  <c r="BG954" i="1"/>
  <c r="BG300" i="1"/>
  <c r="BG955" i="1"/>
  <c r="BG956" i="1"/>
  <c r="BG957" i="1"/>
  <c r="BG301" i="1"/>
  <c r="BG958" i="1"/>
  <c r="BG959" i="1"/>
  <c r="BG960" i="1"/>
  <c r="BG961" i="1"/>
  <c r="BG962" i="1"/>
  <c r="BG963" i="1"/>
  <c r="BG964" i="1"/>
  <c r="BG302" i="1"/>
  <c r="BG965" i="1"/>
  <c r="BG966" i="1"/>
  <c r="BG967" i="1"/>
  <c r="BG303" i="1"/>
  <c r="BG968" i="1"/>
  <c r="BG969" i="1"/>
  <c r="BG970" i="1"/>
  <c r="BG971" i="1"/>
  <c r="BG304" i="1"/>
  <c r="BG972" i="1"/>
  <c r="BG973" i="1"/>
  <c r="BG974" i="1"/>
  <c r="BG975" i="1"/>
  <c r="BG976" i="1"/>
  <c r="BG977" i="1"/>
  <c r="BG978" i="1"/>
  <c r="BG305" i="1"/>
  <c r="BG979" i="1"/>
  <c r="BG306" i="1"/>
  <c r="BG980" i="1"/>
  <c r="BG981" i="1"/>
  <c r="BG982" i="1"/>
  <c r="BG983" i="1"/>
  <c r="BG984" i="1"/>
  <c r="BG985" i="1"/>
  <c r="BG986" i="1"/>
  <c r="BG987" i="1"/>
  <c r="BG988" i="1"/>
  <c r="BG307" i="1"/>
  <c r="BG989" i="1"/>
  <c r="BG308" i="1"/>
  <c r="BG990" i="1"/>
  <c r="BG991" i="1"/>
  <c r="BG992" i="1"/>
  <c r="BG993" i="1"/>
  <c r="BG994" i="1"/>
  <c r="BG995" i="1"/>
  <c r="BG996" i="1"/>
  <c r="BG309" i="1"/>
  <c r="BG997" i="1"/>
  <c r="BG998" i="1"/>
  <c r="BG999" i="1"/>
  <c r="BG1000" i="1"/>
  <c r="BG310" i="1"/>
  <c r="BG1001" i="1"/>
  <c r="BG1002" i="1"/>
  <c r="BG1003" i="1"/>
  <c r="BG1004" i="1"/>
  <c r="BG1005" i="1"/>
  <c r="BG1006" i="1"/>
  <c r="BG1007" i="1"/>
  <c r="BG1008" i="1"/>
  <c r="BG1009" i="1"/>
  <c r="BG1010" i="1"/>
  <c r="BG311" i="1"/>
  <c r="BG1011" i="1"/>
  <c r="BG312" i="1"/>
  <c r="BG313" i="1"/>
  <c r="BG314" i="1"/>
  <c r="BG1012" i="1"/>
  <c r="BG1013" i="1"/>
  <c r="BG1014" i="1"/>
  <c r="BG1015" i="1"/>
  <c r="BG1016" i="1"/>
  <c r="BG1017" i="1"/>
  <c r="BG315" i="1"/>
  <c r="BG1018" i="1"/>
  <c r="BG316" i="1"/>
  <c r="BG1019" i="1"/>
  <c r="BG1020" i="1"/>
  <c r="BG317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318" i="1"/>
  <c r="BG1034" i="1"/>
  <c r="BG1035" i="1"/>
  <c r="BG1036" i="1"/>
  <c r="BG1037" i="1"/>
  <c r="BG1038" i="1"/>
  <c r="BG319" i="1"/>
  <c r="BG1039" i="1"/>
  <c r="BG320" i="1"/>
  <c r="BG1040" i="1"/>
  <c r="BG1041" i="1"/>
  <c r="BG1042" i="1"/>
  <c r="BG1043" i="1"/>
  <c r="BG1044" i="1"/>
  <c r="BG1045" i="1"/>
  <c r="BG1046" i="1"/>
  <c r="BG1047" i="1"/>
  <c r="BG321" i="1"/>
  <c r="BG1048" i="1"/>
  <c r="BG1049" i="1"/>
  <c r="BG1050" i="1"/>
  <c r="BG1051" i="1"/>
  <c r="BG1052" i="1"/>
  <c r="BG1053" i="1"/>
  <c r="BG1054" i="1"/>
  <c r="BG322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323" i="1"/>
  <c r="BG1073" i="1"/>
  <c r="BG1074" i="1"/>
  <c r="BG1075" i="1"/>
  <c r="BG1076" i="1"/>
  <c r="BG1077" i="1"/>
  <c r="BG1078" i="1"/>
  <c r="BG1079" i="1"/>
  <c r="BG324" i="1"/>
  <c r="BG1080" i="1"/>
  <c r="BG325" i="1"/>
  <c r="BG1081" i="1"/>
  <c r="BG1082" i="1"/>
  <c r="BG326" i="1"/>
  <c r="BG1083" i="1"/>
  <c r="BG1084" i="1"/>
  <c r="BG1085" i="1"/>
  <c r="BG327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328" i="1"/>
  <c r="BG1100" i="1"/>
  <c r="BG1101" i="1"/>
  <c r="BG1102" i="1"/>
  <c r="BG1103" i="1"/>
  <c r="BG329" i="1"/>
  <c r="BG1104" i="1"/>
  <c r="BG330" i="1"/>
  <c r="BG331" i="1"/>
  <c r="BG332" i="1"/>
  <c r="BG1105" i="1"/>
  <c r="BG1106" i="1"/>
  <c r="BG1107" i="1"/>
  <c r="BG333" i="1"/>
  <c r="BG334" i="1"/>
  <c r="BG1108" i="1"/>
  <c r="BG1109" i="1"/>
  <c r="BG1110" i="1"/>
  <c r="BG1111" i="1"/>
  <c r="BG1112" i="1"/>
  <c r="BG1113" i="1"/>
  <c r="BG1114" i="1"/>
  <c r="BG335" i="1"/>
  <c r="BG336" i="1"/>
  <c r="BG1115" i="1"/>
  <c r="BG1116" i="1"/>
  <c r="BG1117" i="1"/>
  <c r="BG1118" i="1"/>
  <c r="BG1119" i="1"/>
  <c r="BG337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338" i="1"/>
  <c r="BG1134" i="1"/>
  <c r="BG1135" i="1"/>
  <c r="BG1136" i="1"/>
  <c r="BG1137" i="1"/>
  <c r="BG1138" i="1"/>
  <c r="BG339" i="1"/>
  <c r="BG340" i="1"/>
  <c r="BG1139" i="1"/>
  <c r="BG1140" i="1"/>
  <c r="BG1141" i="1"/>
  <c r="BG1142" i="1"/>
  <c r="BG341" i="1"/>
  <c r="BG342" i="1"/>
  <c r="BG1143" i="1"/>
  <c r="BG343" i="1"/>
  <c r="BG344" i="1"/>
  <c r="BG1144" i="1"/>
  <c r="BG1145" i="1"/>
  <c r="BG1146" i="1"/>
  <c r="BG1147" i="1"/>
  <c r="BG1148" i="1"/>
  <c r="BG1149" i="1"/>
  <c r="BG1150" i="1"/>
  <c r="BG1151" i="1"/>
  <c r="BG345" i="1"/>
  <c r="BG1152" i="1"/>
  <c r="BG1153" i="1"/>
  <c r="BG346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347" i="1"/>
  <c r="BG1165" i="1"/>
  <c r="BG348" i="1"/>
  <c r="BG349" i="1"/>
  <c r="BG1166" i="1"/>
  <c r="BG1167" i="1"/>
  <c r="BG1168" i="1"/>
  <c r="BG1169" i="1"/>
  <c r="BG350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351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352" i="1"/>
  <c r="BG353" i="1"/>
  <c r="BG1196" i="1"/>
  <c r="BG1197" i="1"/>
  <c r="BG1198" i="1"/>
  <c r="BG1199" i="1"/>
  <c r="BG354" i="1"/>
  <c r="BG1200" i="1"/>
  <c r="BG355" i="1"/>
  <c r="BG1201" i="1"/>
  <c r="BG1202" i="1"/>
  <c r="BG1203" i="1"/>
  <c r="BG1204" i="1"/>
  <c r="BG1205" i="1"/>
  <c r="BG1206" i="1"/>
  <c r="BG1207" i="1"/>
  <c r="BG1208" i="1"/>
  <c r="BG1209" i="1"/>
  <c r="BG356" i="1"/>
  <c r="BG357" i="1"/>
  <c r="BG1210" i="1"/>
  <c r="BG358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359" i="1"/>
  <c r="BG1229" i="1"/>
  <c r="BG1230" i="1"/>
  <c r="BG1231" i="1"/>
  <c r="BG1232" i="1"/>
  <c r="BG1233" i="1"/>
  <c r="BG1234" i="1"/>
  <c r="BG360" i="1"/>
  <c r="BG361" i="1"/>
  <c r="BG1235" i="1"/>
  <c r="BG1236" i="1"/>
  <c r="BG1237" i="1"/>
  <c r="BG1238" i="1"/>
  <c r="BG1239" i="1"/>
  <c r="BG1240" i="1"/>
  <c r="BG362" i="1"/>
  <c r="BG363" i="1"/>
  <c r="BG1241" i="1"/>
  <c r="BG1242" i="1"/>
  <c r="BG1243" i="1"/>
  <c r="BG1244" i="1"/>
  <c r="BG1245" i="1"/>
  <c r="BG1246" i="1"/>
  <c r="BG1247" i="1"/>
  <c r="BG364" i="1"/>
  <c r="BG1248" i="1"/>
  <c r="BG1249" i="1"/>
  <c r="BG1250" i="1"/>
  <c r="BG1251" i="1"/>
  <c r="BG1252" i="1"/>
  <c r="BG1253" i="1"/>
  <c r="BG1254" i="1"/>
  <c r="BG1255" i="1"/>
  <c r="BG1256" i="1"/>
  <c r="BG365" i="1"/>
  <c r="BG366" i="1"/>
  <c r="BG1257" i="1"/>
  <c r="BG1258" i="1"/>
  <c r="BG1259" i="1"/>
  <c r="BG1260" i="1"/>
  <c r="BG1261" i="1"/>
  <c r="BG367" i="1"/>
  <c r="BG1262" i="1"/>
  <c r="BG368" i="1"/>
  <c r="BG1263" i="1"/>
  <c r="BG1264" i="1"/>
  <c r="BG1265" i="1"/>
  <c r="BG369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370" i="1"/>
  <c r="BG1283" i="1"/>
  <c r="BG1284" i="1"/>
  <c r="BG1285" i="1"/>
  <c r="BG1286" i="1"/>
  <c r="BG1287" i="1"/>
  <c r="BG1288" i="1"/>
  <c r="BG1289" i="1"/>
  <c r="BG1290" i="1"/>
  <c r="BG1291" i="1"/>
  <c r="BG371" i="1"/>
  <c r="BG1292" i="1"/>
  <c r="BG1293" i="1"/>
  <c r="BG1294" i="1"/>
  <c r="BG1295" i="1"/>
  <c r="BG1296" i="1"/>
  <c r="BG1297" i="1"/>
  <c r="BG1298" i="1"/>
  <c r="BG372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373" i="1"/>
  <c r="BG1314" i="1"/>
  <c r="BG1315" i="1"/>
  <c r="BG1316" i="1"/>
  <c r="BG1317" i="1"/>
  <c r="BG1318" i="1"/>
  <c r="BG1319" i="1"/>
  <c r="BG1320" i="1"/>
  <c r="BG374" i="1"/>
  <c r="BG1321" i="1"/>
  <c r="BG1322" i="1"/>
  <c r="BG1323" i="1"/>
  <c r="BG1324" i="1"/>
  <c r="BG1325" i="1"/>
  <c r="BG1326" i="1"/>
  <c r="BG1327" i="1"/>
  <c r="BG375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376" i="1"/>
  <c r="BG1359" i="1"/>
  <c r="BG1360" i="1"/>
  <c r="BG1361" i="1"/>
  <c r="BG1362" i="1"/>
  <c r="BG1363" i="1"/>
  <c r="BG377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378" i="1"/>
  <c r="BG1391" i="1"/>
  <c r="BG379" i="1"/>
  <c r="BG380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381" i="1"/>
  <c r="BG1416" i="1"/>
  <c r="BG1417" i="1"/>
  <c r="BG1418" i="1"/>
  <c r="BG382" i="1"/>
  <c r="BG1419" i="1"/>
  <c r="BG1420" i="1"/>
  <c r="BG1421" i="1"/>
  <c r="BG1422" i="1"/>
  <c r="BG1423" i="1"/>
  <c r="BG1424" i="1"/>
  <c r="BG1425" i="1"/>
  <c r="BG1426" i="1"/>
  <c r="BG1427" i="1"/>
  <c r="BG383" i="1"/>
  <c r="BG1428" i="1"/>
  <c r="BG1429" i="1"/>
  <c r="BG1430" i="1"/>
  <c r="BG1431" i="1"/>
  <c r="BG384" i="1"/>
  <c r="BG1432" i="1"/>
  <c r="BG385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386" i="1"/>
  <c r="BG1455" i="1"/>
  <c r="BG1456" i="1"/>
  <c r="BG1457" i="1"/>
  <c r="BG387" i="1"/>
  <c r="BG1458" i="1"/>
  <c r="BG1459" i="1"/>
  <c r="BG1460" i="1"/>
  <c r="BG1461" i="1"/>
  <c r="BG1462" i="1"/>
  <c r="BG1463" i="1"/>
  <c r="BG1464" i="1"/>
  <c r="BG1465" i="1"/>
  <c r="BG1466" i="1"/>
  <c r="BG388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389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390" i="1"/>
  <c r="BG1496" i="1"/>
  <c r="BG1497" i="1"/>
  <c r="BG1498" i="1"/>
  <c r="BG1499" i="1"/>
  <c r="BG1500" i="1"/>
  <c r="BG1501" i="1"/>
  <c r="BG1502" i="1"/>
  <c r="BG1503" i="1"/>
  <c r="BG391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392" i="1"/>
  <c r="BG1554" i="1"/>
  <c r="BG1555" i="1"/>
  <c r="BG1556" i="1"/>
  <c r="BG1557" i="1"/>
  <c r="BG1558" i="1"/>
  <c r="BG1559" i="1"/>
  <c r="BG1560" i="1"/>
  <c r="BG1561" i="1"/>
  <c r="BG393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394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395" i="1"/>
  <c r="BG1619" i="1"/>
  <c r="BG1620" i="1"/>
  <c r="BG1621" i="1"/>
  <c r="BG1622" i="1"/>
  <c r="BG1623" i="1"/>
  <c r="BG1624" i="1"/>
  <c r="BG1625" i="1"/>
  <c r="BG1626" i="1"/>
  <c r="BG396" i="1"/>
  <c r="BG1627" i="1"/>
  <c r="BG1628" i="1"/>
  <c r="BG397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398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399" i="1"/>
  <c r="BG1688" i="1"/>
  <c r="BG1689" i="1"/>
  <c r="BG1690" i="1"/>
  <c r="BG1691" i="1"/>
  <c r="BG1692" i="1"/>
  <c r="BG1693" i="1"/>
  <c r="BG1694" i="1"/>
  <c r="BG1695" i="1"/>
  <c r="BG1696" i="1"/>
  <c r="BG400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40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402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403" i="1"/>
  <c r="BG1801" i="1"/>
  <c r="BG1802" i="1"/>
  <c r="BG1803" i="1"/>
  <c r="BG1804" i="1"/>
  <c r="BG1805" i="1"/>
  <c r="BG1806" i="1"/>
  <c r="BG1807" i="1"/>
  <c r="BG1808" i="1"/>
  <c r="BG1809" i="1"/>
  <c r="BG1810" i="1"/>
  <c r="BG404" i="1"/>
  <c r="BG1811" i="1"/>
  <c r="BG1812" i="1"/>
  <c r="BG1813" i="1"/>
  <c r="BG1814" i="1"/>
  <c r="BG1815" i="1"/>
  <c r="BG1816" i="1"/>
  <c r="BG1817" i="1"/>
  <c r="BG1818" i="1"/>
  <c r="BG405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406" i="1"/>
  <c r="BG1837" i="1"/>
  <c r="BG1838" i="1"/>
  <c r="BG1839" i="1"/>
  <c r="BG1840" i="1"/>
  <c r="BG1841" i="1"/>
  <c r="BG1842" i="1"/>
  <c r="BG1843" i="1"/>
  <c r="BG1844" i="1"/>
  <c r="BG407" i="1"/>
  <c r="BG1845" i="1"/>
  <c r="BG1846" i="1"/>
  <c r="BG1847" i="1"/>
  <c r="BG1848" i="1"/>
  <c r="BG1849" i="1"/>
  <c r="BG1850" i="1"/>
  <c r="BG1851" i="1"/>
  <c r="BG1852" i="1"/>
  <c r="BG408" i="1"/>
  <c r="BG1853" i="1"/>
  <c r="BG1854" i="1"/>
  <c r="BG409" i="1"/>
  <c r="BG1855" i="1"/>
  <c r="BG1856" i="1"/>
  <c r="BG1857" i="1"/>
  <c r="BG1858" i="1"/>
  <c r="BG1859" i="1"/>
  <c r="BG1860" i="1"/>
  <c r="BG1861" i="1"/>
  <c r="BG410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411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412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413" i="1"/>
  <c r="BG1920" i="1"/>
  <c r="BG414" i="1"/>
  <c r="BG1921" i="1"/>
  <c r="BG1922" i="1"/>
  <c r="BG1923" i="1"/>
  <c r="BG1924" i="1"/>
  <c r="BG1925" i="1"/>
  <c r="BG1926" i="1"/>
  <c r="BG1927" i="1"/>
  <c r="BG1928" i="1"/>
  <c r="BG1929" i="1"/>
  <c r="BG415" i="1"/>
  <c r="BG1930" i="1"/>
  <c r="BG1931" i="1"/>
  <c r="BG1932" i="1"/>
  <c r="BG1933" i="1"/>
  <c r="BG416" i="1"/>
  <c r="BG1934" i="1"/>
  <c r="BG1935" i="1"/>
  <c r="BG417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418" i="1"/>
  <c r="BG1968" i="1"/>
  <c r="BG1969" i="1"/>
  <c r="BG1970" i="1"/>
  <c r="BG1971" i="1"/>
  <c r="BG1972" i="1"/>
  <c r="BG1973" i="1"/>
  <c r="BG1974" i="1"/>
  <c r="BG1975" i="1"/>
  <c r="BG1976" i="1"/>
  <c r="BG1977" i="1"/>
  <c r="BG419" i="1"/>
  <c r="BG1978" i="1"/>
  <c r="BG1979" i="1"/>
  <c r="BG1980" i="1"/>
  <c r="BG420" i="1"/>
  <c r="BG1981" i="1"/>
  <c r="BG42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422" i="1"/>
  <c r="BG1998" i="1"/>
  <c r="BG1999" i="1"/>
  <c r="BG2000" i="1"/>
  <c r="BG2001" i="1"/>
  <c r="BG423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424" i="1"/>
  <c r="BG2023" i="1"/>
  <c r="BG2024" i="1"/>
  <c r="BG2025" i="1"/>
  <c r="BG2026" i="1"/>
  <c r="BG2027" i="1"/>
  <c r="BG2028" i="1"/>
  <c r="BG2029" i="1"/>
  <c r="BG2030" i="1"/>
  <c r="BG2031" i="1"/>
  <c r="BG2032" i="1"/>
  <c r="BG425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42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427" i="1"/>
  <c r="BG2061" i="1"/>
  <c r="BG2062" i="1"/>
  <c r="BG2063" i="1"/>
  <c r="BG2064" i="1"/>
  <c r="BG2065" i="1"/>
  <c r="BG2066" i="1"/>
  <c r="BG2067" i="1"/>
  <c r="BG428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429" i="1"/>
  <c r="BG2084" i="1"/>
  <c r="BG2085" i="1"/>
  <c r="BG2086" i="1"/>
  <c r="BG2087" i="1"/>
  <c r="BG2088" i="1"/>
  <c r="BG2089" i="1"/>
  <c r="BG430" i="1"/>
  <c r="BG2090" i="1"/>
  <c r="BG2091" i="1"/>
  <c r="BG2092" i="1"/>
  <c r="BG2093" i="1"/>
  <c r="BG431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432" i="1"/>
  <c r="BG2105" i="1"/>
  <c r="BG2106" i="1"/>
  <c r="BG2107" i="1"/>
  <c r="BG2108" i="1"/>
  <c r="BG2109" i="1"/>
  <c r="BG2110" i="1"/>
  <c r="BG2111" i="1"/>
  <c r="BG433" i="1"/>
  <c r="BG2112" i="1"/>
  <c r="BG2113" i="1"/>
  <c r="BG2114" i="1"/>
  <c r="BG2115" i="1"/>
  <c r="BG2116" i="1"/>
  <c r="BG2117" i="1"/>
  <c r="BG434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435" i="1"/>
  <c r="BG2155" i="1"/>
  <c r="BG436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437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438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439" i="1"/>
  <c r="BG2221" i="1"/>
  <c r="BG2222" i="1"/>
  <c r="BG2223" i="1"/>
  <c r="BG2224" i="1"/>
  <c r="BG2225" i="1"/>
  <c r="BG2226" i="1"/>
  <c r="BG2227" i="1"/>
  <c r="BG2228" i="1"/>
  <c r="BG2229" i="1"/>
  <c r="BG440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44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442" i="1"/>
  <c r="BG2280" i="1"/>
  <c r="BG2281" i="1"/>
  <c r="BG2282" i="1"/>
  <c r="BG2283" i="1"/>
  <c r="BG2284" i="1"/>
  <c r="BG2285" i="1"/>
  <c r="BG2286" i="1"/>
  <c r="BG2287" i="1"/>
  <c r="BG443" i="1"/>
  <c r="BG2288" i="1"/>
  <c r="BG444" i="1"/>
  <c r="BG2289" i="1"/>
  <c r="BG2290" i="1"/>
  <c r="BG2291" i="1"/>
  <c r="BG2292" i="1"/>
  <c r="BG2293" i="1"/>
  <c r="BG2294" i="1"/>
  <c r="BG2295" i="1"/>
  <c r="BG2296" i="1"/>
  <c r="BG2297" i="1"/>
  <c r="BG2298" i="1"/>
  <c r="BG445" i="1"/>
  <c r="BG446" i="1"/>
  <c r="BG2299" i="1"/>
  <c r="BG2300" i="1"/>
  <c r="BG2301" i="1"/>
  <c r="BG2302" i="1"/>
  <c r="BG447" i="1"/>
  <c r="BG2303" i="1"/>
  <c r="BG2304" i="1"/>
  <c r="BG448" i="1"/>
  <c r="BG2305" i="1"/>
  <c r="BG2306" i="1"/>
  <c r="BG2307" i="1"/>
  <c r="BG449" i="1"/>
  <c r="BG450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451" i="1"/>
  <c r="BG452" i="1"/>
  <c r="BG2324" i="1"/>
  <c r="BG2325" i="1"/>
  <c r="BG2326" i="1"/>
  <c r="BG2327" i="1"/>
  <c r="BG2328" i="1"/>
  <c r="BG453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454" i="1"/>
  <c r="BG2342" i="1"/>
  <c r="BG2343" i="1"/>
  <c r="BG2344" i="1"/>
  <c r="BG2345" i="1"/>
  <c r="BG455" i="1"/>
  <c r="BG2346" i="1"/>
  <c r="BG456" i="1"/>
  <c r="BG2347" i="1"/>
  <c r="BG2348" i="1"/>
  <c r="BG457" i="1"/>
  <c r="BG2349" i="1"/>
  <c r="BG2350" i="1"/>
  <c r="BG2351" i="1"/>
  <c r="BG2352" i="1"/>
  <c r="BG458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459" i="1"/>
  <c r="BG2399" i="1"/>
  <c r="BG2400" i="1"/>
  <c r="BG2401" i="1"/>
  <c r="BG2402" i="1"/>
  <c r="BG2403" i="1"/>
  <c r="BG460" i="1"/>
  <c r="BG2404" i="1"/>
  <c r="BG2405" i="1"/>
  <c r="BG2406" i="1"/>
  <c r="BG2407" i="1"/>
  <c r="BG2408" i="1"/>
  <c r="BG2409" i="1"/>
  <c r="BG2410" i="1"/>
  <c r="BG2411" i="1"/>
  <c r="BG2412" i="1"/>
  <c r="BG2413" i="1"/>
  <c r="BG461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462" i="1"/>
  <c r="BG2435" i="1"/>
  <c r="BG463" i="1"/>
  <c r="BG2436" i="1"/>
  <c r="BG464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465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466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467" i="1"/>
  <c r="BG2528" i="1"/>
  <c r="BG2529" i="1"/>
  <c r="BG2530" i="1"/>
  <c r="BG2531" i="1"/>
  <c r="BG468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469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470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471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472" i="1"/>
  <c r="BG2654" i="1"/>
  <c r="BG2655" i="1"/>
  <c r="BG2656" i="1"/>
  <c r="BG2657" i="1"/>
  <c r="BG2658" i="1"/>
  <c r="BG2659" i="1"/>
  <c r="BG2660" i="1"/>
  <c r="BG2661" i="1"/>
  <c r="BG473" i="1"/>
  <c r="BG474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475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476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477" i="1"/>
  <c r="BG2730" i="1"/>
  <c r="BG2731" i="1"/>
  <c r="BG478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479" i="1"/>
  <c r="BG2759" i="1"/>
  <c r="BG2760" i="1"/>
  <c r="BG2761" i="1"/>
  <c r="BG2762" i="1"/>
  <c r="BG2763" i="1"/>
  <c r="BG2764" i="1"/>
  <c r="BG480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481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4" i="1"/>
  <c r="BF306" i="1"/>
  <c r="BF1567" i="1"/>
  <c r="BF1568" i="1"/>
  <c r="BF882" i="1"/>
  <c r="BF883" i="1"/>
  <c r="BF1569" i="1"/>
  <c r="BF1570" i="1"/>
  <c r="BF4" i="1"/>
  <c r="BF1571" i="1"/>
  <c r="BF1266" i="1"/>
  <c r="BF980" i="1"/>
  <c r="BF770" i="1"/>
  <c r="BF1572" i="1"/>
  <c r="BF1573" i="1"/>
  <c r="BF1574" i="1"/>
  <c r="BF1267" i="1"/>
  <c r="BF771" i="1"/>
  <c r="BF1268" i="1"/>
  <c r="BF5" i="1"/>
  <c r="BF1575" i="1"/>
  <c r="BF981" i="1"/>
  <c r="BF982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394" i="1"/>
  <c r="BF648" i="1"/>
  <c r="BF1587" i="1"/>
  <c r="BF1269" i="1"/>
  <c r="BF1270" i="1"/>
  <c r="BF1271" i="1"/>
  <c r="BF1272" i="1"/>
  <c r="BF1273" i="1"/>
  <c r="BF1588" i="1"/>
  <c r="BF1589" i="1"/>
  <c r="BF1590" i="1"/>
  <c r="BF1591" i="1"/>
  <c r="BF1592" i="1"/>
  <c r="BF983" i="1"/>
  <c r="BF772" i="1"/>
  <c r="BF1593" i="1"/>
  <c r="BF1594" i="1"/>
  <c r="BF1595" i="1"/>
  <c r="BF1596" i="1"/>
  <c r="BF280" i="1"/>
  <c r="BF722" i="1"/>
  <c r="BF1274" i="1"/>
  <c r="BF183" i="1"/>
  <c r="BF1597" i="1"/>
  <c r="BF1275" i="1"/>
  <c r="BF98" i="1"/>
  <c r="BF773" i="1"/>
  <c r="BF649" i="1"/>
  <c r="BF723" i="1"/>
  <c r="BF482" i="1"/>
  <c r="BF884" i="1"/>
  <c r="BF1276" i="1"/>
  <c r="BF1598" i="1"/>
  <c r="BF184" i="1"/>
  <c r="BF1599" i="1"/>
  <c r="BF1600" i="1"/>
  <c r="BF185" i="1"/>
  <c r="BF1601" i="1"/>
  <c r="BF774" i="1"/>
  <c r="BF1602" i="1"/>
  <c r="BF775" i="1"/>
  <c r="BF28" i="1"/>
  <c r="BF116" i="1"/>
  <c r="BF1603" i="1"/>
  <c r="BF569" i="1"/>
  <c r="BF1604" i="1"/>
  <c r="BF1605" i="1"/>
  <c r="BF1606" i="1"/>
  <c r="BF984" i="1"/>
  <c r="BF1607" i="1"/>
  <c r="BF281" i="1"/>
  <c r="BF1608" i="1"/>
  <c r="BF1277" i="1"/>
  <c r="BF1609" i="1"/>
  <c r="BF1610" i="1"/>
  <c r="BF1278" i="1"/>
  <c r="BF1611" i="1"/>
  <c r="BF885" i="1"/>
  <c r="BF1612" i="1"/>
  <c r="BF1613" i="1"/>
  <c r="BF70" i="1"/>
  <c r="BF71" i="1"/>
  <c r="BF520" i="1"/>
  <c r="BF1614" i="1"/>
  <c r="BF776" i="1"/>
  <c r="BF570" i="1"/>
  <c r="BF1615" i="1"/>
  <c r="BF1279" i="1"/>
  <c r="BF72" i="1"/>
  <c r="BF1616" i="1"/>
  <c r="BF985" i="1"/>
  <c r="BF1280" i="1"/>
  <c r="BF1617" i="1"/>
  <c r="BF886" i="1"/>
  <c r="BF777" i="1"/>
  <c r="BF483" i="1"/>
  <c r="BF117" i="1"/>
  <c r="BF887" i="1"/>
  <c r="BF1618" i="1"/>
  <c r="BF395" i="1"/>
  <c r="BF186" i="1"/>
  <c r="BF724" i="1"/>
  <c r="BF1619" i="1"/>
  <c r="BF1620" i="1"/>
  <c r="BF187" i="1"/>
  <c r="BF1621" i="1"/>
  <c r="BF188" i="1"/>
  <c r="BF1622" i="1"/>
  <c r="BF1281" i="1"/>
  <c r="BF1623" i="1"/>
  <c r="BF1624" i="1"/>
  <c r="BF1625" i="1"/>
  <c r="BF1282" i="1"/>
  <c r="BF370" i="1"/>
  <c r="BF571" i="1"/>
  <c r="BF778" i="1"/>
  <c r="BF1626" i="1"/>
  <c r="BF986" i="1"/>
  <c r="BF888" i="1"/>
  <c r="BF396" i="1"/>
  <c r="BF987" i="1"/>
  <c r="BF1627" i="1"/>
  <c r="BF725" i="1"/>
  <c r="BF1628" i="1"/>
  <c r="BF889" i="1"/>
  <c r="BF726" i="1"/>
  <c r="BF650" i="1"/>
  <c r="BF988" i="1"/>
  <c r="BF1283" i="1"/>
  <c r="BF1284" i="1"/>
  <c r="BF1285" i="1"/>
  <c r="BF29" i="1"/>
  <c r="BF397" i="1"/>
  <c r="BF1286" i="1"/>
  <c r="BF616" i="1"/>
  <c r="BF1629" i="1"/>
  <c r="BF651" i="1"/>
  <c r="BF307" i="1"/>
  <c r="BF617" i="1"/>
  <c r="BF118" i="1"/>
  <c r="BF1630" i="1"/>
  <c r="BF989" i="1"/>
  <c r="BF308" i="1"/>
  <c r="BF779" i="1"/>
  <c r="BF1631" i="1"/>
  <c r="BF1287" i="1"/>
  <c r="BF1632" i="1"/>
  <c r="BF189" i="1"/>
  <c r="BF1288" i="1"/>
  <c r="BF190" i="1"/>
  <c r="BF521" i="1"/>
  <c r="BF1633" i="1"/>
  <c r="BF572" i="1"/>
  <c r="BF503" i="1"/>
  <c r="BF990" i="1"/>
  <c r="BF1634" i="1"/>
  <c r="BF1635" i="1"/>
  <c r="BF1289" i="1"/>
  <c r="BF1636" i="1"/>
  <c r="BF40" i="1"/>
  <c r="BF780" i="1"/>
  <c r="BF1637" i="1"/>
  <c r="BF1638" i="1"/>
  <c r="BF991" i="1"/>
  <c r="BF1639" i="1"/>
  <c r="BF781" i="1"/>
  <c r="BF1290" i="1"/>
  <c r="BF1640" i="1"/>
  <c r="BF992" i="1"/>
  <c r="BF1641" i="1"/>
  <c r="BF1291" i="1"/>
  <c r="BF398" i="1"/>
  <c r="BF993" i="1"/>
  <c r="BF1642" i="1"/>
  <c r="BF1643" i="1"/>
  <c r="BF371" i="1"/>
  <c r="BF994" i="1"/>
  <c r="BF1644" i="1"/>
  <c r="BF1645" i="1"/>
  <c r="BF1646" i="1"/>
  <c r="BF1292" i="1"/>
  <c r="BF995" i="1"/>
  <c r="BF1647" i="1"/>
  <c r="BF1648" i="1"/>
  <c r="BF1649" i="1"/>
  <c r="BF1650" i="1"/>
  <c r="BF6" i="1"/>
  <c r="BF782" i="1"/>
  <c r="BF783" i="1"/>
  <c r="BF784" i="1"/>
  <c r="BF1651" i="1"/>
  <c r="BF1293" i="1"/>
  <c r="BF1652" i="1"/>
  <c r="BF1653" i="1"/>
  <c r="BF1654" i="1"/>
  <c r="BF1655" i="1"/>
  <c r="BF55" i="1"/>
  <c r="BF1656" i="1"/>
  <c r="BF1657" i="1"/>
  <c r="BF1658" i="1"/>
  <c r="BF996" i="1"/>
  <c r="BF1294" i="1"/>
  <c r="BF1659" i="1"/>
  <c r="BF1660" i="1"/>
  <c r="BF309" i="1"/>
  <c r="BF1661" i="1"/>
  <c r="BF890" i="1"/>
  <c r="BF785" i="1"/>
  <c r="BF652" i="1"/>
  <c r="BF1662" i="1"/>
  <c r="BF1663" i="1"/>
  <c r="BF1664" i="1"/>
  <c r="BF891" i="1"/>
  <c r="BF7" i="1"/>
  <c r="BF1295" i="1"/>
  <c r="BF786" i="1"/>
  <c r="BF997" i="1"/>
  <c r="BF1665" i="1"/>
  <c r="BF1666" i="1"/>
  <c r="BF1667" i="1"/>
  <c r="BF1296" i="1"/>
  <c r="BF787" i="1"/>
  <c r="BF1668" i="1"/>
  <c r="BF73" i="1"/>
  <c r="BF1669" i="1"/>
  <c r="BF1297" i="1"/>
  <c r="BF1670" i="1"/>
  <c r="BF1298" i="1"/>
  <c r="BF8" i="1"/>
  <c r="BF372" i="1"/>
  <c r="BF1671" i="1"/>
  <c r="BF1672" i="1"/>
  <c r="BF504" i="1"/>
  <c r="BF1673" i="1"/>
  <c r="BF1674" i="1"/>
  <c r="BF788" i="1"/>
  <c r="BF1675" i="1"/>
  <c r="BF1676" i="1"/>
  <c r="BF1677" i="1"/>
  <c r="BF74" i="1"/>
  <c r="BF998" i="1"/>
  <c r="BF1678" i="1"/>
  <c r="BF1679" i="1"/>
  <c r="BF1680" i="1"/>
  <c r="BF1681" i="1"/>
  <c r="BF1299" i="1"/>
  <c r="BF1682" i="1"/>
  <c r="BF999" i="1"/>
  <c r="BF119" i="1"/>
  <c r="BF892" i="1"/>
  <c r="BF1683" i="1"/>
  <c r="BF1684" i="1"/>
  <c r="BF1000" i="1"/>
  <c r="BF1685" i="1"/>
  <c r="BF789" i="1"/>
  <c r="BF310" i="1"/>
  <c r="BF1686" i="1"/>
  <c r="BF120" i="1"/>
  <c r="BF893" i="1"/>
  <c r="BF1687" i="1"/>
  <c r="BF522" i="1"/>
  <c r="BF399" i="1"/>
  <c r="BF1001" i="1"/>
  <c r="BF894" i="1"/>
  <c r="BF1688" i="1"/>
  <c r="BF1689" i="1"/>
  <c r="BF1300" i="1"/>
  <c r="BF1002" i="1"/>
  <c r="BF790" i="1"/>
  <c r="BF895" i="1"/>
  <c r="BF1301" i="1"/>
  <c r="BF1690" i="1"/>
  <c r="BF1003" i="1"/>
  <c r="BF1691" i="1"/>
  <c r="BF1004" i="1"/>
  <c r="BF1692" i="1"/>
  <c r="BF550" i="1"/>
  <c r="BF1693" i="1"/>
  <c r="BF1694" i="1"/>
  <c r="BF1695" i="1"/>
  <c r="BF1696" i="1"/>
  <c r="BF400" i="1"/>
  <c r="BF1697" i="1"/>
  <c r="BF1698" i="1"/>
  <c r="BF75" i="1"/>
  <c r="BF1302" i="1"/>
  <c r="BF1303" i="1"/>
  <c r="BF896" i="1"/>
  <c r="BF191" i="1"/>
  <c r="BF192" i="1"/>
  <c r="BF1005" i="1"/>
  <c r="BF653" i="1"/>
  <c r="BF897" i="1"/>
  <c r="BF193" i="1"/>
  <c r="BF56" i="1"/>
  <c r="BF1699" i="1"/>
  <c r="BF1700" i="1"/>
  <c r="BF727" i="1"/>
  <c r="BF1006" i="1"/>
  <c r="BF898" i="1"/>
  <c r="BF1304" i="1"/>
  <c r="BF1701" i="1"/>
  <c r="BF1702" i="1"/>
  <c r="BF1305" i="1"/>
  <c r="BF1703" i="1"/>
  <c r="BF282" i="1"/>
  <c r="BF1704" i="1"/>
  <c r="BF1306" i="1"/>
  <c r="BF1705" i="1"/>
  <c r="BF791" i="1"/>
  <c r="BF1706" i="1"/>
  <c r="BF1307" i="1"/>
  <c r="BF1707" i="1"/>
  <c r="BF1708" i="1"/>
  <c r="BF1709" i="1"/>
  <c r="BF1710" i="1"/>
  <c r="BF1007" i="1"/>
  <c r="BF1711" i="1"/>
  <c r="BF899" i="1"/>
  <c r="BF1008" i="1"/>
  <c r="BF1712" i="1"/>
  <c r="BF1713" i="1"/>
  <c r="BF1009" i="1"/>
  <c r="BF618" i="1"/>
  <c r="BF619" i="1"/>
  <c r="BF1714" i="1"/>
  <c r="BF1715" i="1"/>
  <c r="BF1716" i="1"/>
  <c r="BF792" i="1"/>
  <c r="BF1717" i="1"/>
  <c r="BF1718" i="1"/>
  <c r="BF1719" i="1"/>
  <c r="BF1720" i="1"/>
  <c r="BF1721" i="1"/>
  <c r="BF57" i="1"/>
  <c r="BF728" i="1"/>
  <c r="BF1722" i="1"/>
  <c r="BF484" i="1"/>
  <c r="BF121" i="1"/>
  <c r="BF729" i="1"/>
  <c r="BF194" i="1"/>
  <c r="BF1010" i="1"/>
  <c r="BF793" i="1"/>
  <c r="BF1723" i="1"/>
  <c r="BF654" i="1"/>
  <c r="BF1724" i="1"/>
  <c r="BF1725" i="1"/>
  <c r="BF1726" i="1"/>
  <c r="BF195" i="1"/>
  <c r="BF1727" i="1"/>
  <c r="BF485" i="1"/>
  <c r="BF573" i="1"/>
  <c r="BF574" i="1"/>
  <c r="BF900" i="1"/>
  <c r="BF1728" i="1"/>
  <c r="BF1729" i="1"/>
  <c r="BF58" i="1"/>
  <c r="BF505" i="1"/>
  <c r="BF1730" i="1"/>
  <c r="BF1731" i="1"/>
  <c r="BF1732" i="1"/>
  <c r="BF1733" i="1"/>
  <c r="BF122" i="1"/>
  <c r="BF283" i="1"/>
  <c r="BF1308" i="1"/>
  <c r="BF311" i="1"/>
  <c r="BF1734" i="1"/>
  <c r="BF1735" i="1"/>
  <c r="BF1736" i="1"/>
  <c r="BF794" i="1"/>
  <c r="BF1737" i="1"/>
  <c r="BF1738" i="1"/>
  <c r="BF1309" i="1"/>
  <c r="BF1739" i="1"/>
  <c r="BF1011" i="1"/>
  <c r="BF312" i="1"/>
  <c r="BF901" i="1"/>
  <c r="BF196" i="1"/>
  <c r="BF1740" i="1"/>
  <c r="BF313" i="1"/>
  <c r="BF1741" i="1"/>
  <c r="BF1742" i="1"/>
  <c r="BF1743" i="1"/>
  <c r="BF314" i="1"/>
  <c r="BF1744" i="1"/>
  <c r="BF1745" i="1"/>
  <c r="BF1746" i="1"/>
  <c r="BF902" i="1"/>
  <c r="BF903" i="1"/>
  <c r="BF1747" i="1"/>
  <c r="BF197" i="1"/>
  <c r="BF1748" i="1"/>
  <c r="BF1012" i="1"/>
  <c r="BF1310" i="1"/>
  <c r="BF123" i="1"/>
  <c r="BF486" i="1"/>
  <c r="BF1311" i="1"/>
  <c r="BF1013" i="1"/>
  <c r="BF1749" i="1"/>
  <c r="BF904" i="1"/>
  <c r="BF1750" i="1"/>
  <c r="BF1751" i="1"/>
  <c r="BF795" i="1"/>
  <c r="BF1752" i="1"/>
  <c r="BF1014" i="1"/>
  <c r="BF796" i="1"/>
  <c r="BF1753" i="1"/>
  <c r="BF1754" i="1"/>
  <c r="BF1312" i="1"/>
  <c r="BF797" i="1"/>
  <c r="BF655" i="1"/>
  <c r="BF1755" i="1"/>
  <c r="BF1756" i="1"/>
  <c r="BF905" i="1"/>
  <c r="BF1757" i="1"/>
  <c r="BF1758" i="1"/>
  <c r="BF1759" i="1"/>
  <c r="BF1760" i="1"/>
  <c r="BF1761" i="1"/>
  <c r="BF1015" i="1"/>
  <c r="BF1762" i="1"/>
  <c r="BF730" i="1"/>
  <c r="BF1763" i="1"/>
  <c r="BF1016" i="1"/>
  <c r="BF1764" i="1"/>
  <c r="BF656" i="1"/>
  <c r="BF1313" i="1"/>
  <c r="BF1765" i="1"/>
  <c r="BF1766" i="1"/>
  <c r="BF906" i="1"/>
  <c r="BF124" i="1"/>
  <c r="BF1767" i="1"/>
  <c r="BF198" i="1"/>
  <c r="BF125" i="1"/>
  <c r="BF99" i="1"/>
  <c r="BF1017" i="1"/>
  <c r="BF9" i="1"/>
  <c r="BF315" i="1"/>
  <c r="BF907" i="1"/>
  <c r="BF373" i="1"/>
  <c r="BF1018" i="1"/>
  <c r="BF1768" i="1"/>
  <c r="BF316" i="1"/>
  <c r="BF1314" i="1"/>
  <c r="BF1769" i="1"/>
  <c r="BF1770" i="1"/>
  <c r="BF731" i="1"/>
  <c r="BF908" i="1"/>
  <c r="BF523" i="1"/>
  <c r="BF1771" i="1"/>
  <c r="BF1315" i="1"/>
  <c r="BF1316" i="1"/>
  <c r="BF1317" i="1"/>
  <c r="BF401" i="1"/>
  <c r="BF1772" i="1"/>
  <c r="BF487" i="1"/>
  <c r="BF1773" i="1"/>
  <c r="BF100" i="1"/>
  <c r="BF1774" i="1"/>
  <c r="BF657" i="1"/>
  <c r="BF1775" i="1"/>
  <c r="BF1776" i="1"/>
  <c r="BF1318" i="1"/>
  <c r="BF126" i="1"/>
  <c r="BF1777" i="1"/>
  <c r="BF1778" i="1"/>
  <c r="BF1779" i="1"/>
  <c r="BF1780" i="1"/>
  <c r="BF199" i="1"/>
  <c r="BF30" i="1"/>
  <c r="BF59" i="1"/>
  <c r="BF798" i="1"/>
  <c r="BF1781" i="1"/>
  <c r="BF1019" i="1"/>
  <c r="BF1319" i="1"/>
  <c r="BF1020" i="1"/>
  <c r="BF1782" i="1"/>
  <c r="BF41" i="1"/>
  <c r="BF1783" i="1"/>
  <c r="BF402" i="1"/>
  <c r="BF317" i="1"/>
  <c r="BF60" i="1"/>
  <c r="BF1784" i="1"/>
  <c r="BF1785" i="1"/>
  <c r="BF1786" i="1"/>
  <c r="BF909" i="1"/>
  <c r="BF1787" i="1"/>
  <c r="BF200" i="1"/>
  <c r="BF201" i="1"/>
  <c r="BF1320" i="1"/>
  <c r="BF1788" i="1"/>
  <c r="BF1789" i="1"/>
  <c r="BF1021" i="1"/>
  <c r="BF1022" i="1"/>
  <c r="BF1023" i="1"/>
  <c r="BF1024" i="1"/>
  <c r="BF658" i="1"/>
  <c r="BF1790" i="1"/>
  <c r="BF1791" i="1"/>
  <c r="BF1792" i="1"/>
  <c r="BF659" i="1"/>
  <c r="BF1793" i="1"/>
  <c r="BF1794" i="1"/>
  <c r="BF1795" i="1"/>
  <c r="BF1796" i="1"/>
  <c r="BF1797" i="1"/>
  <c r="BF1798" i="1"/>
  <c r="BF1025" i="1"/>
  <c r="BF1026" i="1"/>
  <c r="BF551" i="1"/>
  <c r="BF660" i="1"/>
  <c r="BF1799" i="1"/>
  <c r="BF910" i="1"/>
  <c r="BF127" i="1"/>
  <c r="BF1800" i="1"/>
  <c r="BF403" i="1"/>
  <c r="BF1801" i="1"/>
  <c r="BF1802" i="1"/>
  <c r="BF1803" i="1"/>
  <c r="BF620" i="1"/>
  <c r="BF1804" i="1"/>
  <c r="BF202" i="1"/>
  <c r="BF1805" i="1"/>
  <c r="BF1806" i="1"/>
  <c r="BF1807" i="1"/>
  <c r="BF1808" i="1"/>
  <c r="BF1809" i="1"/>
  <c r="BF799" i="1"/>
  <c r="BF800" i="1"/>
  <c r="BF801" i="1"/>
  <c r="BF1810" i="1"/>
  <c r="BF203" i="1"/>
  <c r="BF404" i="1"/>
  <c r="BF1811" i="1"/>
  <c r="BF76" i="1"/>
  <c r="BF1812" i="1"/>
  <c r="BF1813" i="1"/>
  <c r="BF1814" i="1"/>
  <c r="BF374" i="1"/>
  <c r="BF1321" i="1"/>
  <c r="BF1027" i="1"/>
  <c r="BF1322" i="1"/>
  <c r="BF1815" i="1"/>
  <c r="BF153" i="1"/>
  <c r="BF1816" i="1"/>
  <c r="BF911" i="1"/>
  <c r="BF1817" i="1"/>
  <c r="BF128" i="1"/>
  <c r="BF1323" i="1"/>
  <c r="BF1818" i="1"/>
  <c r="BF1324" i="1"/>
  <c r="BF405" i="1"/>
  <c r="BF1819" i="1"/>
  <c r="BF661" i="1"/>
  <c r="BF912" i="1"/>
  <c r="BF1820" i="1"/>
  <c r="BF1821" i="1"/>
  <c r="BF1822" i="1"/>
  <c r="BF1823" i="1"/>
  <c r="BF1028" i="1"/>
  <c r="BF1824" i="1"/>
  <c r="BF1825" i="1"/>
  <c r="BF732" i="1"/>
  <c r="BF1826" i="1"/>
  <c r="BF1325" i="1"/>
  <c r="BF1827" i="1"/>
  <c r="BF1828" i="1"/>
  <c r="BF1829" i="1"/>
  <c r="BF1830" i="1"/>
  <c r="BF1831" i="1"/>
  <c r="BF1832" i="1"/>
  <c r="BF1029" i="1"/>
  <c r="BF1833" i="1"/>
  <c r="BF1834" i="1"/>
  <c r="BF1030" i="1"/>
  <c r="BF1326" i="1"/>
  <c r="BF802" i="1"/>
  <c r="BF1835" i="1"/>
  <c r="BF1327" i="1"/>
  <c r="BF1031" i="1"/>
  <c r="BF1836" i="1"/>
  <c r="BF406" i="1"/>
  <c r="BF1837" i="1"/>
  <c r="BF204" i="1"/>
  <c r="BF803" i="1"/>
  <c r="BF488" i="1"/>
  <c r="BF1838" i="1"/>
  <c r="BF1839" i="1"/>
  <c r="BF1840" i="1"/>
  <c r="BF733" i="1"/>
  <c r="BF284" i="1"/>
  <c r="BF1032" i="1"/>
  <c r="BF1033" i="1"/>
  <c r="BF524" i="1"/>
  <c r="BF318" i="1"/>
  <c r="BF1841" i="1"/>
  <c r="BF1842" i="1"/>
  <c r="BF1843" i="1"/>
  <c r="BF734" i="1"/>
  <c r="BF1844" i="1"/>
  <c r="BF407" i="1"/>
  <c r="BF1034" i="1"/>
  <c r="BF10" i="1"/>
  <c r="BF375" i="1"/>
  <c r="BF1328" i="1"/>
  <c r="BF1845" i="1"/>
  <c r="BF1846" i="1"/>
  <c r="BF1847" i="1"/>
  <c r="BF1848" i="1"/>
  <c r="BF1849" i="1"/>
  <c r="BF1850" i="1"/>
  <c r="BF1851" i="1"/>
  <c r="BF1852" i="1"/>
  <c r="BF408" i="1"/>
  <c r="BF1329" i="1"/>
  <c r="BF154" i="1"/>
  <c r="BF1330" i="1"/>
  <c r="BF1853" i="1"/>
  <c r="BF1854" i="1"/>
  <c r="BF77" i="1"/>
  <c r="BF409" i="1"/>
  <c r="BF1855" i="1"/>
  <c r="BF1856" i="1"/>
  <c r="BF205" i="1"/>
  <c r="BF1857" i="1"/>
  <c r="BF61" i="1"/>
  <c r="BF1858" i="1"/>
  <c r="BF1859" i="1"/>
  <c r="BF1860" i="1"/>
  <c r="BF1861" i="1"/>
  <c r="BF735" i="1"/>
  <c r="BF913" i="1"/>
  <c r="BF62" i="1"/>
  <c r="BF410" i="1"/>
  <c r="BF206" i="1"/>
  <c r="BF42" i="1"/>
  <c r="BF1862" i="1"/>
  <c r="BF914" i="1"/>
  <c r="BF1863" i="1"/>
  <c r="BF1864" i="1"/>
  <c r="BF207" i="1"/>
  <c r="BF1865" i="1"/>
  <c r="BF1866" i="1"/>
  <c r="BF155" i="1"/>
  <c r="BF156" i="1"/>
  <c r="BF78" i="1"/>
  <c r="BF489" i="1"/>
  <c r="BF1035" i="1"/>
  <c r="BF1036" i="1"/>
  <c r="BF552" i="1"/>
  <c r="BF285" i="1"/>
  <c r="BF1867" i="1"/>
  <c r="BF1331" i="1"/>
  <c r="BF1332" i="1"/>
  <c r="BF1868" i="1"/>
  <c r="BF1869" i="1"/>
  <c r="BF915" i="1"/>
  <c r="BF736" i="1"/>
  <c r="BF1870" i="1"/>
  <c r="BF1871" i="1"/>
  <c r="BF208" i="1"/>
  <c r="BF916" i="1"/>
  <c r="BF804" i="1"/>
  <c r="BF1872" i="1"/>
  <c r="BF1873" i="1"/>
  <c r="BF209" i="1"/>
  <c r="BF1874" i="1"/>
  <c r="BF1875" i="1"/>
  <c r="BF1037" i="1"/>
  <c r="BF101" i="1"/>
  <c r="BF917" i="1"/>
  <c r="BF1876" i="1"/>
  <c r="BF1877" i="1"/>
  <c r="BF1878" i="1"/>
  <c r="BF553" i="1"/>
  <c r="BF1879" i="1"/>
  <c r="BF1038" i="1"/>
  <c r="BF1880" i="1"/>
  <c r="BF1881" i="1"/>
  <c r="BF621" i="1"/>
  <c r="BF1333" i="1"/>
  <c r="BF1882" i="1"/>
  <c r="BF411" i="1"/>
  <c r="BF319" i="1"/>
  <c r="BF1334" i="1"/>
  <c r="BF1883" i="1"/>
  <c r="BF1884" i="1"/>
  <c r="BF1885" i="1"/>
  <c r="BF1886" i="1"/>
  <c r="BF1887" i="1"/>
  <c r="BF918" i="1"/>
  <c r="BF210" i="1"/>
  <c r="BF1888" i="1"/>
  <c r="BF1889" i="1"/>
  <c r="BF1039" i="1"/>
  <c r="BF919" i="1"/>
  <c r="BF1335" i="1"/>
  <c r="BF737" i="1"/>
  <c r="BF622" i="1"/>
  <c r="BF623" i="1"/>
  <c r="BF1890" i="1"/>
  <c r="BF662" i="1"/>
  <c r="BF1336" i="1"/>
  <c r="BF1891" i="1"/>
  <c r="BF1892" i="1"/>
  <c r="BF211" i="1"/>
  <c r="BF1893" i="1"/>
  <c r="BF1894" i="1"/>
  <c r="BF412" i="1"/>
  <c r="BF1337" i="1"/>
  <c r="BF1895" i="1"/>
  <c r="BF1896" i="1"/>
  <c r="BF1897" i="1"/>
  <c r="BF575" i="1"/>
  <c r="BF1898" i="1"/>
  <c r="BF1899" i="1"/>
  <c r="BF129" i="1"/>
  <c r="BF1900" i="1"/>
  <c r="BF805" i="1"/>
  <c r="BF1901" i="1"/>
  <c r="BF1902" i="1"/>
  <c r="BF1903" i="1"/>
  <c r="BF320" i="1"/>
  <c r="BF1904" i="1"/>
  <c r="BF663" i="1"/>
  <c r="BF1338" i="1"/>
  <c r="BF1905" i="1"/>
  <c r="BF102" i="1"/>
  <c r="BF490" i="1"/>
  <c r="BF1906" i="1"/>
  <c r="BF1907" i="1"/>
  <c r="BF1908" i="1"/>
  <c r="BF1909" i="1"/>
  <c r="BF1910" i="1"/>
  <c r="BF920" i="1"/>
  <c r="BF1911" i="1"/>
  <c r="BF921" i="1"/>
  <c r="BF11" i="1"/>
  <c r="BF1040" i="1"/>
  <c r="BF1339" i="1"/>
  <c r="BF1041" i="1"/>
  <c r="BF624" i="1"/>
  <c r="BF1340" i="1"/>
  <c r="BF1042" i="1"/>
  <c r="BF1912" i="1"/>
  <c r="BF1913" i="1"/>
  <c r="BF491" i="1"/>
  <c r="BF1914" i="1"/>
  <c r="BF1915" i="1"/>
  <c r="BF1916" i="1"/>
  <c r="BF576" i="1"/>
  <c r="BF79" i="1"/>
  <c r="BF1917" i="1"/>
  <c r="BF1918" i="1"/>
  <c r="BF1919" i="1"/>
  <c r="BF413" i="1"/>
  <c r="BF1920" i="1"/>
  <c r="BF414" i="1"/>
  <c r="BF286" i="1"/>
  <c r="BF1921" i="1"/>
  <c r="BF1922" i="1"/>
  <c r="BF1043" i="1"/>
  <c r="BF738" i="1"/>
  <c r="BF1923" i="1"/>
  <c r="BF1044" i="1"/>
  <c r="BF739" i="1"/>
  <c r="BF1924" i="1"/>
  <c r="BF1341" i="1"/>
  <c r="BF1045" i="1"/>
  <c r="BF1046" i="1"/>
  <c r="BF806" i="1"/>
  <c r="BF212" i="1"/>
  <c r="BF1925" i="1"/>
  <c r="BF625" i="1"/>
  <c r="BF1926" i="1"/>
  <c r="BF1927" i="1"/>
  <c r="BF1342" i="1"/>
  <c r="BF1343" i="1"/>
  <c r="BF1047" i="1"/>
  <c r="BF1928" i="1"/>
  <c r="BF1929" i="1"/>
  <c r="BF1344" i="1"/>
  <c r="BF922" i="1"/>
  <c r="BF415" i="1"/>
  <c r="BF626" i="1"/>
  <c r="BF213" i="1"/>
  <c r="BF577" i="1"/>
  <c r="BF1930" i="1"/>
  <c r="BF1931" i="1"/>
  <c r="BF1932" i="1"/>
  <c r="BF1933" i="1"/>
  <c r="BF416" i="1"/>
  <c r="BF1934" i="1"/>
  <c r="BF214" i="1"/>
  <c r="BF1345" i="1"/>
  <c r="BF130" i="1"/>
  <c r="BF1935" i="1"/>
  <c r="BF1346" i="1"/>
  <c r="BF417" i="1"/>
  <c r="BF1936" i="1"/>
  <c r="BF1937" i="1"/>
  <c r="BF321" i="1"/>
  <c r="BF1938" i="1"/>
  <c r="BF131" i="1"/>
  <c r="BF923" i="1"/>
  <c r="BF1939" i="1"/>
  <c r="BF578" i="1"/>
  <c r="BF1940" i="1"/>
  <c r="BF1941" i="1"/>
  <c r="BF1942" i="1"/>
  <c r="BF1943" i="1"/>
  <c r="BF1944" i="1"/>
  <c r="BF1945" i="1"/>
  <c r="BF132" i="1"/>
  <c r="BF1946" i="1"/>
  <c r="BF1947" i="1"/>
  <c r="BF1048" i="1"/>
  <c r="BF924" i="1"/>
  <c r="BF133" i="1"/>
  <c r="BF1948" i="1"/>
  <c r="BF1949" i="1"/>
  <c r="BF1950" i="1"/>
  <c r="BF157" i="1"/>
  <c r="BF1951" i="1"/>
  <c r="BF1952" i="1"/>
  <c r="BF807" i="1"/>
  <c r="BF1953" i="1"/>
  <c r="BF1954" i="1"/>
  <c r="BF1347" i="1"/>
  <c r="BF1955" i="1"/>
  <c r="BF1956" i="1"/>
  <c r="BF1957" i="1"/>
  <c r="BF1958" i="1"/>
  <c r="BF1049" i="1"/>
  <c r="BF215" i="1"/>
  <c r="BF1959" i="1"/>
  <c r="BF1050" i="1"/>
  <c r="BF1960" i="1"/>
  <c r="BF1961" i="1"/>
  <c r="BF63" i="1"/>
  <c r="BF1051" i="1"/>
  <c r="BF1348" i="1"/>
  <c r="BF12" i="1"/>
  <c r="BF1962" i="1"/>
  <c r="BF1963" i="1"/>
  <c r="BF1964" i="1"/>
  <c r="BF1965" i="1"/>
  <c r="BF1966" i="1"/>
  <c r="BF1967" i="1"/>
  <c r="BF1052" i="1"/>
  <c r="BF418" i="1"/>
  <c r="BF43" i="1"/>
  <c r="BF1349" i="1"/>
  <c r="BF1968" i="1"/>
  <c r="BF1969" i="1"/>
  <c r="BF1350" i="1"/>
  <c r="BF925" i="1"/>
  <c r="BF926" i="1"/>
  <c r="BF1970" i="1"/>
  <c r="BF1053" i="1"/>
  <c r="BF1054" i="1"/>
  <c r="BF1971" i="1"/>
  <c r="BF1351" i="1"/>
  <c r="BF1972" i="1"/>
  <c r="BF1973" i="1"/>
  <c r="BF1974" i="1"/>
  <c r="BF1975" i="1"/>
  <c r="BF1976" i="1"/>
  <c r="BF1977" i="1"/>
  <c r="BF419" i="1"/>
  <c r="BF1978" i="1"/>
  <c r="BF44" i="1"/>
  <c r="BF808" i="1"/>
  <c r="BF927" i="1"/>
  <c r="BF1979" i="1"/>
  <c r="BF1980" i="1"/>
  <c r="BF13" i="1"/>
  <c r="BF1352" i="1"/>
  <c r="BF322" i="1"/>
  <c r="BF1353" i="1"/>
  <c r="BF420" i="1"/>
  <c r="BF1981" i="1"/>
  <c r="BF1055" i="1"/>
  <c r="BF421" i="1"/>
  <c r="BF1982" i="1"/>
  <c r="BF1056" i="1"/>
  <c r="BF1983" i="1"/>
  <c r="BF1354" i="1"/>
  <c r="BF1355" i="1"/>
  <c r="BF1057" i="1"/>
  <c r="BF1058" i="1"/>
  <c r="BF664" i="1"/>
  <c r="BF1059" i="1"/>
  <c r="BF1984" i="1"/>
  <c r="BF1985" i="1"/>
  <c r="BF1986" i="1"/>
  <c r="BF134" i="1"/>
  <c r="BF1356" i="1"/>
  <c r="BF1060" i="1"/>
  <c r="BF1987" i="1"/>
  <c r="BF1988" i="1"/>
  <c r="BF1061" i="1"/>
  <c r="BF1989" i="1"/>
  <c r="BF1990" i="1"/>
  <c r="BF158" i="1"/>
  <c r="BF1357" i="1"/>
  <c r="BF525" i="1"/>
  <c r="BF1991" i="1"/>
  <c r="BF1992" i="1"/>
  <c r="BF14" i="1"/>
  <c r="BF928" i="1"/>
  <c r="BF1358" i="1"/>
  <c r="BF15" i="1"/>
  <c r="BF376" i="1"/>
  <c r="BF1062" i="1"/>
  <c r="BF1993" i="1"/>
  <c r="BF1994" i="1"/>
  <c r="BF1995" i="1"/>
  <c r="BF1996" i="1"/>
  <c r="BF1359" i="1"/>
  <c r="BF1063" i="1"/>
  <c r="BF1997" i="1"/>
  <c r="BF422" i="1"/>
  <c r="BF103" i="1"/>
  <c r="BF1360" i="1"/>
  <c r="BF1064" i="1"/>
  <c r="BF1998" i="1"/>
  <c r="BF809" i="1"/>
  <c r="BF1361" i="1"/>
  <c r="BF1999" i="1"/>
  <c r="BF2000" i="1"/>
  <c r="BF2001" i="1"/>
  <c r="BF423" i="1"/>
  <c r="BF216" i="1"/>
  <c r="BF1362" i="1"/>
  <c r="BF2002" i="1"/>
  <c r="BF217" i="1"/>
  <c r="BF2003" i="1"/>
  <c r="BF2004" i="1"/>
  <c r="BF1363" i="1"/>
  <c r="BF526" i="1"/>
  <c r="BF2005" i="1"/>
  <c r="BF929" i="1"/>
  <c r="BF104" i="1"/>
  <c r="BF2006" i="1"/>
  <c r="BF2007" i="1"/>
  <c r="BF1065" i="1"/>
  <c r="BF2008" i="1"/>
  <c r="BF1066" i="1"/>
  <c r="BF2009" i="1"/>
  <c r="BF2010" i="1"/>
  <c r="BF1067" i="1"/>
  <c r="BF287" i="1"/>
  <c r="BF218" i="1"/>
  <c r="BF1068" i="1"/>
  <c r="BF377" i="1"/>
  <c r="BF2011" i="1"/>
  <c r="BF2012" i="1"/>
  <c r="BF1364" i="1"/>
  <c r="BF1365" i="1"/>
  <c r="BF2013" i="1"/>
  <c r="BF2014" i="1"/>
  <c r="BF2015" i="1"/>
  <c r="BF2016" i="1"/>
  <c r="BF135" i="1"/>
  <c r="BF219" i="1"/>
  <c r="BF2017" i="1"/>
  <c r="BF1069" i="1"/>
  <c r="BF2018" i="1"/>
  <c r="BF810" i="1"/>
  <c r="BF1070" i="1"/>
  <c r="BF64" i="1"/>
  <c r="BF1366" i="1"/>
  <c r="BF1367" i="1"/>
  <c r="BF2019" i="1"/>
  <c r="BF159" i="1"/>
  <c r="BF160" i="1"/>
  <c r="BF811" i="1"/>
  <c r="BF2020" i="1"/>
  <c r="BF2021" i="1"/>
  <c r="BF2022" i="1"/>
  <c r="BF740" i="1"/>
  <c r="BF424" i="1"/>
  <c r="BF627" i="1"/>
  <c r="BF2023" i="1"/>
  <c r="BF220" i="1"/>
  <c r="BF2024" i="1"/>
  <c r="BF2025" i="1"/>
  <c r="BF2026" i="1"/>
  <c r="BF812" i="1"/>
  <c r="BF665" i="1"/>
  <c r="BF2027" i="1"/>
  <c r="BF813" i="1"/>
  <c r="BF221" i="1"/>
  <c r="BF1368" i="1"/>
  <c r="BF1071" i="1"/>
  <c r="BF2028" i="1"/>
  <c r="BF288" i="1"/>
  <c r="BF930" i="1"/>
  <c r="BF2029" i="1"/>
  <c r="BF2030" i="1"/>
  <c r="BF161" i="1"/>
  <c r="BF222" i="1"/>
  <c r="BF2031" i="1"/>
  <c r="BF814" i="1"/>
  <c r="BF579" i="1"/>
  <c r="BF223" i="1"/>
  <c r="BF1072" i="1"/>
  <c r="BF2032" i="1"/>
  <c r="BF425" i="1"/>
  <c r="BF2033" i="1"/>
  <c r="BF815" i="1"/>
  <c r="BF666" i="1"/>
  <c r="BF136" i="1"/>
  <c r="BF2034" i="1"/>
  <c r="BF323" i="1"/>
  <c r="BF2035" i="1"/>
  <c r="BF2036" i="1"/>
  <c r="BF1073" i="1"/>
  <c r="BF2037" i="1"/>
  <c r="BF554" i="1"/>
  <c r="BF1369" i="1"/>
  <c r="BF2038" i="1"/>
  <c r="BF289" i="1"/>
  <c r="BF224" i="1"/>
  <c r="BF2039" i="1"/>
  <c r="BF1370" i="1"/>
  <c r="BF2040" i="1"/>
  <c r="BF2041" i="1"/>
  <c r="BF2042" i="1"/>
  <c r="BF1371" i="1"/>
  <c r="BF2043" i="1"/>
  <c r="BF2044" i="1"/>
  <c r="BF2045" i="1"/>
  <c r="BF31" i="1"/>
  <c r="BF741" i="1"/>
  <c r="BF1372" i="1"/>
  <c r="BF1074" i="1"/>
  <c r="BF1075" i="1"/>
  <c r="BF1076" i="1"/>
  <c r="BF1077" i="1"/>
  <c r="BF1373" i="1"/>
  <c r="BF2046" i="1"/>
  <c r="BF1078" i="1"/>
  <c r="BF1079" i="1"/>
  <c r="BF1374" i="1"/>
  <c r="BF426" i="1"/>
  <c r="BF2047" i="1"/>
  <c r="BF527" i="1"/>
  <c r="BF2048" i="1"/>
  <c r="BF2049" i="1"/>
  <c r="BF2050" i="1"/>
  <c r="BF2051" i="1"/>
  <c r="BF2052" i="1"/>
  <c r="BF506" i="1"/>
  <c r="BF225" i="1"/>
  <c r="BF2053" i="1"/>
  <c r="BF2054" i="1"/>
  <c r="BF2055" i="1"/>
  <c r="BF2056" i="1"/>
  <c r="BF226" i="1"/>
  <c r="BF324" i="1"/>
  <c r="BF2057" i="1"/>
  <c r="BF2058" i="1"/>
  <c r="BF2059" i="1"/>
  <c r="BF2060" i="1"/>
  <c r="BF427" i="1"/>
  <c r="BF816" i="1"/>
  <c r="BF817" i="1"/>
  <c r="BF1080" i="1"/>
  <c r="BF2061" i="1"/>
  <c r="BF162" i="1"/>
  <c r="BF325" i="1"/>
  <c r="BF742" i="1"/>
  <c r="BF2062" i="1"/>
  <c r="BF2063" i="1"/>
  <c r="BF1081" i="1"/>
  <c r="BF137" i="1"/>
  <c r="BF138" i="1"/>
  <c r="BF818" i="1"/>
  <c r="BF1082" i="1"/>
  <c r="BF2064" i="1"/>
  <c r="BF2065" i="1"/>
  <c r="BF2066" i="1"/>
  <c r="BF326" i="1"/>
  <c r="BF819" i="1"/>
  <c r="BF2067" i="1"/>
  <c r="BF1083" i="1"/>
  <c r="BF1375" i="1"/>
  <c r="BF428" i="1"/>
  <c r="BF2068" i="1"/>
  <c r="BF1084" i="1"/>
  <c r="BF227" i="1"/>
  <c r="BF2069" i="1"/>
  <c r="BF820" i="1"/>
  <c r="BF1085" i="1"/>
  <c r="BF1376" i="1"/>
  <c r="BF2070" i="1"/>
  <c r="BF16" i="1"/>
  <c r="BF2071" i="1"/>
  <c r="BF228" i="1"/>
  <c r="BF1377" i="1"/>
  <c r="BF229" i="1"/>
  <c r="BF931" i="1"/>
  <c r="BF327" i="1"/>
  <c r="BF2072" i="1"/>
  <c r="BF821" i="1"/>
  <c r="BF2073" i="1"/>
  <c r="BF32" i="1"/>
  <c r="BF2074" i="1"/>
  <c r="BF2075" i="1"/>
  <c r="BF628" i="1"/>
  <c r="BF822" i="1"/>
  <c r="BF2076" i="1"/>
  <c r="BF2077" i="1"/>
  <c r="BF290" i="1"/>
  <c r="BF2078" i="1"/>
  <c r="BF2079" i="1"/>
  <c r="BF507" i="1"/>
  <c r="BF2080" i="1"/>
  <c r="BF823" i="1"/>
  <c r="BF1378" i="1"/>
  <c r="BF139" i="1"/>
  <c r="BF1379" i="1"/>
  <c r="BF1380" i="1"/>
  <c r="BF2081" i="1"/>
  <c r="BF2082" i="1"/>
  <c r="BF2083" i="1"/>
  <c r="BF1086" i="1"/>
  <c r="BF429" i="1"/>
  <c r="BF33" i="1"/>
  <c r="BF580" i="1"/>
  <c r="BF932" i="1"/>
  <c r="BF17" i="1"/>
  <c r="BF2084" i="1"/>
  <c r="BF1381" i="1"/>
  <c r="BF291" i="1"/>
  <c r="BF2085" i="1"/>
  <c r="BF2086" i="1"/>
  <c r="BF1087" i="1"/>
  <c r="BF824" i="1"/>
  <c r="BF105" i="1"/>
  <c r="BF2087" i="1"/>
  <c r="BF2088" i="1"/>
  <c r="BF1382" i="1"/>
  <c r="BF2089" i="1"/>
  <c r="BF230" i="1"/>
  <c r="BF1088" i="1"/>
  <c r="BF430" i="1"/>
  <c r="BF743" i="1"/>
  <c r="BF34" i="1"/>
  <c r="BF80" i="1"/>
  <c r="BF231" i="1"/>
  <c r="BF232" i="1"/>
  <c r="BF1383" i="1"/>
  <c r="BF825" i="1"/>
  <c r="BF81" i="1"/>
  <c r="BF163" i="1"/>
  <c r="BF667" i="1"/>
  <c r="BF1384" i="1"/>
  <c r="BF2090" i="1"/>
  <c r="BF233" i="1"/>
  <c r="BF1089" i="1"/>
  <c r="BF2091" i="1"/>
  <c r="BF2092" i="1"/>
  <c r="BF629" i="1"/>
  <c r="BF234" i="1"/>
  <c r="BF2093" i="1"/>
  <c r="BF431" i="1"/>
  <c r="BF933" i="1"/>
  <c r="BF2094" i="1"/>
  <c r="BF1090" i="1"/>
  <c r="BF2095" i="1"/>
  <c r="BF826" i="1"/>
  <c r="BF2096" i="1"/>
  <c r="BF164" i="1"/>
  <c r="BF2097" i="1"/>
  <c r="BF1091" i="1"/>
  <c r="BF1092" i="1"/>
  <c r="BF235" i="1"/>
  <c r="BF1385" i="1"/>
  <c r="BF2098" i="1"/>
  <c r="BF2099" i="1"/>
  <c r="BF2100" i="1"/>
  <c r="BF35" i="1"/>
  <c r="BF2101" i="1"/>
  <c r="BF1093" i="1"/>
  <c r="BF934" i="1"/>
  <c r="BF2102" i="1"/>
  <c r="BF492" i="1"/>
  <c r="BF1094" i="1"/>
  <c r="BF1095" i="1"/>
  <c r="BF165" i="1"/>
  <c r="BF2103" i="1"/>
  <c r="BF581" i="1"/>
  <c r="BF1096" i="1"/>
  <c r="BF1097" i="1"/>
  <c r="BF2104" i="1"/>
  <c r="BF166" i="1"/>
  <c r="BF1098" i="1"/>
  <c r="BF1099" i="1"/>
  <c r="BF432" i="1"/>
  <c r="BF328" i="1"/>
  <c r="BF935" i="1"/>
  <c r="BF744" i="1"/>
  <c r="BF2105" i="1"/>
  <c r="BF2106" i="1"/>
  <c r="BF1100" i="1"/>
  <c r="BF2107" i="1"/>
  <c r="BF2108" i="1"/>
  <c r="BF2109" i="1"/>
  <c r="BF236" i="1"/>
  <c r="BF2110" i="1"/>
  <c r="BF2111" i="1"/>
  <c r="BF433" i="1"/>
  <c r="BF2112" i="1"/>
  <c r="BF2113" i="1"/>
  <c r="BF1101" i="1"/>
  <c r="BF237" i="1"/>
  <c r="BF936" i="1"/>
  <c r="BF1102" i="1"/>
  <c r="BF2114" i="1"/>
  <c r="BF1103" i="1"/>
  <c r="BF329" i="1"/>
  <c r="BF1104" i="1"/>
  <c r="BF2115" i="1"/>
  <c r="BF2116" i="1"/>
  <c r="BF528" i="1"/>
  <c r="BF2117" i="1"/>
  <c r="BF1386" i="1"/>
  <c r="BF330" i="1"/>
  <c r="BF1387" i="1"/>
  <c r="BF668" i="1"/>
  <c r="BF45" i="1"/>
  <c r="BF827" i="1"/>
  <c r="BF331" i="1"/>
  <c r="BF434" i="1"/>
  <c r="BF2118" i="1"/>
  <c r="BF2119" i="1"/>
  <c r="BF828" i="1"/>
  <c r="BF829" i="1"/>
  <c r="BF238" i="1"/>
  <c r="BF292" i="1"/>
  <c r="BF1388" i="1"/>
  <c r="BF2120" i="1"/>
  <c r="BF2121" i="1"/>
  <c r="BF2122" i="1"/>
  <c r="BF332" i="1"/>
  <c r="BF2123" i="1"/>
  <c r="BF1105" i="1"/>
  <c r="BF239" i="1"/>
  <c r="BF2124" i="1"/>
  <c r="BF1389" i="1"/>
  <c r="BF508" i="1"/>
  <c r="BF2125" i="1"/>
  <c r="BF140" i="1"/>
  <c r="BF669" i="1"/>
  <c r="BF2126" i="1"/>
  <c r="BF493" i="1"/>
  <c r="BF2127" i="1"/>
  <c r="BF670" i="1"/>
  <c r="BF2128" i="1"/>
  <c r="BF1390" i="1"/>
  <c r="BF2129" i="1"/>
  <c r="BF2130" i="1"/>
  <c r="BF1106" i="1"/>
  <c r="BF2131" i="1"/>
  <c r="BF378" i="1"/>
  <c r="BF2132" i="1"/>
  <c r="BF2133" i="1"/>
  <c r="BF2134" i="1"/>
  <c r="BF937" i="1"/>
  <c r="BF2135" i="1"/>
  <c r="BF2136" i="1"/>
  <c r="BF1107" i="1"/>
  <c r="BF293" i="1"/>
  <c r="BF2137" i="1"/>
  <c r="BF2138" i="1"/>
  <c r="BF630" i="1"/>
  <c r="BF333" i="1"/>
  <c r="BF2139" i="1"/>
  <c r="BF141" i="1"/>
  <c r="BF2140" i="1"/>
  <c r="BF1391" i="1"/>
  <c r="BF167" i="1"/>
  <c r="BF82" i="1"/>
  <c r="BF2141" i="1"/>
  <c r="BF379" i="1"/>
  <c r="BF745" i="1"/>
  <c r="BF529" i="1"/>
  <c r="BF2142" i="1"/>
  <c r="BF334" i="1"/>
  <c r="BF2143" i="1"/>
  <c r="BF1108" i="1"/>
  <c r="BF2144" i="1"/>
  <c r="BF2145" i="1"/>
  <c r="BF2146" i="1"/>
  <c r="BF2147" i="1"/>
  <c r="BF2148" i="1"/>
  <c r="BF2149" i="1"/>
  <c r="BF380" i="1"/>
  <c r="BF2150" i="1"/>
  <c r="BF671" i="1"/>
  <c r="BF2151" i="1"/>
  <c r="BF938" i="1"/>
  <c r="BF2152" i="1"/>
  <c r="BF2153" i="1"/>
  <c r="BF672" i="1"/>
  <c r="BF1109" i="1"/>
  <c r="BF1392" i="1"/>
  <c r="BF2154" i="1"/>
  <c r="BF46" i="1"/>
  <c r="BF830" i="1"/>
  <c r="BF435" i="1"/>
  <c r="BF2155" i="1"/>
  <c r="BF240" i="1"/>
  <c r="BF1110" i="1"/>
  <c r="BF1111" i="1"/>
  <c r="BF436" i="1"/>
  <c r="BF1393" i="1"/>
  <c r="BF1112" i="1"/>
  <c r="BF2156" i="1"/>
  <c r="BF1394" i="1"/>
  <c r="BF1395" i="1"/>
  <c r="BF1113" i="1"/>
  <c r="BF1396" i="1"/>
  <c r="BF2157" i="1"/>
  <c r="BF2158" i="1"/>
  <c r="BF1114" i="1"/>
  <c r="BF2159" i="1"/>
  <c r="BF2160" i="1"/>
  <c r="BF335" i="1"/>
  <c r="BF2161" i="1"/>
  <c r="BF336" i="1"/>
  <c r="BF2162" i="1"/>
  <c r="BF2163" i="1"/>
  <c r="BF241" i="1"/>
  <c r="BF1397" i="1"/>
  <c r="BF2164" i="1"/>
  <c r="BF673" i="1"/>
  <c r="BF242" i="1"/>
  <c r="BF2165" i="1"/>
  <c r="BF1398" i="1"/>
  <c r="BF1399" i="1"/>
  <c r="BF509" i="1"/>
  <c r="BF582" i="1"/>
  <c r="BF2166" i="1"/>
  <c r="BF831" i="1"/>
  <c r="BF2167" i="1"/>
  <c r="BF2168" i="1"/>
  <c r="BF2169" i="1"/>
  <c r="BF2170" i="1"/>
  <c r="BF939" i="1"/>
  <c r="BF1400" i="1"/>
  <c r="BF1401" i="1"/>
  <c r="BF583" i="1"/>
  <c r="BF674" i="1"/>
  <c r="BF584" i="1"/>
  <c r="BF555" i="1"/>
  <c r="BF437" i="1"/>
  <c r="BF2171" i="1"/>
  <c r="BF940" i="1"/>
  <c r="BF2172" i="1"/>
  <c r="BF631" i="1"/>
  <c r="BF832" i="1"/>
  <c r="BF530" i="1"/>
  <c r="BF2173" i="1"/>
  <c r="BF1402" i="1"/>
  <c r="BF168" i="1"/>
  <c r="BF2174" i="1"/>
  <c r="BF169" i="1"/>
  <c r="BF1115" i="1"/>
  <c r="BF243" i="1"/>
  <c r="BF2175" i="1"/>
  <c r="BF1403" i="1"/>
  <c r="BF2176" i="1"/>
  <c r="BF2177" i="1"/>
  <c r="BF2178" i="1"/>
  <c r="BF2179" i="1"/>
  <c r="BF2180" i="1"/>
  <c r="BF2181" i="1"/>
  <c r="BF2182" i="1"/>
  <c r="BF2183" i="1"/>
  <c r="BF1116" i="1"/>
  <c r="BF438" i="1"/>
  <c r="BF1404" i="1"/>
  <c r="BF585" i="1"/>
  <c r="BF2184" i="1"/>
  <c r="BF1117" i="1"/>
  <c r="BF1118" i="1"/>
  <c r="BF2185" i="1"/>
  <c r="BF244" i="1"/>
  <c r="BF2186" i="1"/>
  <c r="BF833" i="1"/>
  <c r="BF1405" i="1"/>
  <c r="BF1406" i="1"/>
  <c r="BF2187" i="1"/>
  <c r="BF2188" i="1"/>
  <c r="BF2189" i="1"/>
  <c r="BF2190" i="1"/>
  <c r="BF170" i="1"/>
  <c r="BF2191" i="1"/>
  <c r="BF2192" i="1"/>
  <c r="BF2193" i="1"/>
  <c r="BF2194" i="1"/>
  <c r="BF494" i="1"/>
  <c r="BF1119" i="1"/>
  <c r="BF2195" i="1"/>
  <c r="BF2196" i="1"/>
  <c r="BF337" i="1"/>
  <c r="BF2197" i="1"/>
  <c r="BF1407" i="1"/>
  <c r="BF2198" i="1"/>
  <c r="BF2199" i="1"/>
  <c r="BF2200" i="1"/>
  <c r="BF2201" i="1"/>
  <c r="BF2202" i="1"/>
  <c r="BF2203" i="1"/>
  <c r="BF495" i="1"/>
  <c r="BF1408" i="1"/>
  <c r="BF2204" i="1"/>
  <c r="BF2205" i="1"/>
  <c r="BF1120" i="1"/>
  <c r="BF2206" i="1"/>
  <c r="BF834" i="1"/>
  <c r="BF675" i="1"/>
  <c r="BF83" i="1"/>
  <c r="BF676" i="1"/>
  <c r="BF941" i="1"/>
  <c r="BF2207" i="1"/>
  <c r="BF2208" i="1"/>
  <c r="BF2209" i="1"/>
  <c r="BF2210" i="1"/>
  <c r="BF2211" i="1"/>
  <c r="BF245" i="1"/>
  <c r="BF2212" i="1"/>
  <c r="BF2213" i="1"/>
  <c r="BF1121" i="1"/>
  <c r="BF106" i="1"/>
  <c r="BF2214" i="1"/>
  <c r="BF2215" i="1"/>
  <c r="BF746" i="1"/>
  <c r="BF142" i="1"/>
  <c r="BF2216" i="1"/>
  <c r="BF1122" i="1"/>
  <c r="BF1123" i="1"/>
  <c r="BF1409" i="1"/>
  <c r="BF747" i="1"/>
  <c r="BF2217" i="1"/>
  <c r="BF2218" i="1"/>
  <c r="BF1410" i="1"/>
  <c r="BF171" i="1"/>
  <c r="BF1124" i="1"/>
  <c r="BF2219" i="1"/>
  <c r="BF2220" i="1"/>
  <c r="BF1411" i="1"/>
  <c r="BF1412" i="1"/>
  <c r="BF439" i="1"/>
  <c r="BF2221" i="1"/>
  <c r="BF1413" i="1"/>
  <c r="BF246" i="1"/>
  <c r="BF2222" i="1"/>
  <c r="BF247" i="1"/>
  <c r="BF2223" i="1"/>
  <c r="BF2224" i="1"/>
  <c r="BF2225" i="1"/>
  <c r="BF1414" i="1"/>
  <c r="BF2226" i="1"/>
  <c r="BF107" i="1"/>
  <c r="BF1415" i="1"/>
  <c r="BF2227" i="1"/>
  <c r="BF2228" i="1"/>
  <c r="BF2229" i="1"/>
  <c r="BF440" i="1"/>
  <c r="BF381" i="1"/>
  <c r="BF1125" i="1"/>
  <c r="BF2230" i="1"/>
  <c r="BF748" i="1"/>
  <c r="BF294" i="1"/>
  <c r="BF248" i="1"/>
  <c r="BF1416" i="1"/>
  <c r="BF2231" i="1"/>
  <c r="BF1417" i="1"/>
  <c r="BF2232" i="1"/>
  <c r="BF586" i="1"/>
  <c r="BF2233" i="1"/>
  <c r="BF249" i="1"/>
  <c r="BF108" i="1"/>
  <c r="BF1126" i="1"/>
  <c r="BF835" i="1"/>
  <c r="BF1418" i="1"/>
  <c r="BF942" i="1"/>
  <c r="BF2234" i="1"/>
  <c r="BF172" i="1"/>
  <c r="BF382" i="1"/>
  <c r="BF1127" i="1"/>
  <c r="BF2235" i="1"/>
  <c r="BF2236" i="1"/>
  <c r="BF65" i="1"/>
  <c r="BF2237" i="1"/>
  <c r="BF250" i="1"/>
  <c r="BF1128" i="1"/>
  <c r="BF1129" i="1"/>
  <c r="BF1130" i="1"/>
  <c r="BF677" i="1"/>
  <c r="BF251" i="1"/>
  <c r="BF943" i="1"/>
  <c r="BF2238" i="1"/>
  <c r="BF2239" i="1"/>
  <c r="BF2240" i="1"/>
  <c r="BF836" i="1"/>
  <c r="BF2241" i="1"/>
  <c r="BF1131" i="1"/>
  <c r="BF632" i="1"/>
  <c r="BF2242" i="1"/>
  <c r="BF1132" i="1"/>
  <c r="BF2243" i="1"/>
  <c r="BF1133" i="1"/>
  <c r="BF2244" i="1"/>
  <c r="BF2245" i="1"/>
  <c r="BF338" i="1"/>
  <c r="BF1134" i="1"/>
  <c r="BF2246" i="1"/>
  <c r="BF2247" i="1"/>
  <c r="BF66" i="1"/>
  <c r="BF47" i="1"/>
  <c r="BF1419" i="1"/>
  <c r="BF944" i="1"/>
  <c r="BF1135" i="1"/>
  <c r="BF295" i="1"/>
  <c r="BF2248" i="1"/>
  <c r="BF1420" i="1"/>
  <c r="BF2249" i="1"/>
  <c r="BF837" i="1"/>
  <c r="BF2250" i="1"/>
  <c r="BF2251" i="1"/>
  <c r="BF838" i="1"/>
  <c r="BF1421" i="1"/>
  <c r="BF2252" i="1"/>
  <c r="BF1422" i="1"/>
  <c r="BF1423" i="1"/>
  <c r="BF678" i="1"/>
  <c r="BF1424" i="1"/>
  <c r="BF2253" i="1"/>
  <c r="BF2254" i="1"/>
  <c r="BF1425" i="1"/>
  <c r="BF2255" i="1"/>
  <c r="BF2256" i="1"/>
  <c r="BF2257" i="1"/>
  <c r="BF1426" i="1"/>
  <c r="BF296" i="1"/>
  <c r="BF2258" i="1"/>
  <c r="BF252" i="1"/>
  <c r="BF2259" i="1"/>
  <c r="BF173" i="1"/>
  <c r="BF2260" i="1"/>
  <c r="BF2261" i="1"/>
  <c r="BF441" i="1"/>
  <c r="BF2262" i="1"/>
  <c r="BF2263" i="1"/>
  <c r="BF1136" i="1"/>
  <c r="BF174" i="1"/>
  <c r="BF2264" i="1"/>
  <c r="BF1427" i="1"/>
  <c r="BF253" i="1"/>
  <c r="BF1137" i="1"/>
  <c r="BF2265" i="1"/>
  <c r="BF48" i="1"/>
  <c r="BF254" i="1"/>
  <c r="BF2266" i="1"/>
  <c r="BF945" i="1"/>
  <c r="BF297" i="1"/>
  <c r="BF1138" i="1"/>
  <c r="BF383" i="1"/>
  <c r="BF2267" i="1"/>
  <c r="BF2268" i="1"/>
  <c r="BF633" i="1"/>
  <c r="BF2269" i="1"/>
  <c r="BF143" i="1"/>
  <c r="BF531" i="1"/>
  <c r="BF298" i="1"/>
  <c r="BF2270" i="1"/>
  <c r="BF1428" i="1"/>
  <c r="BF2271" i="1"/>
  <c r="BF339" i="1"/>
  <c r="BF2272" i="1"/>
  <c r="BF144" i="1"/>
  <c r="BF2273" i="1"/>
  <c r="BF2274" i="1"/>
  <c r="BF1429" i="1"/>
  <c r="BF2275" i="1"/>
  <c r="BF2276" i="1"/>
  <c r="BF1430" i="1"/>
  <c r="BF18" i="1"/>
  <c r="BF340" i="1"/>
  <c r="BF1431" i="1"/>
  <c r="BF2277" i="1"/>
  <c r="BF2278" i="1"/>
  <c r="BF2279" i="1"/>
  <c r="BF1139" i="1"/>
  <c r="BF442" i="1"/>
  <c r="BF2280" i="1"/>
  <c r="BF1140" i="1"/>
  <c r="BF2281" i="1"/>
  <c r="BF1141" i="1"/>
  <c r="BF384" i="1"/>
  <c r="BF2282" i="1"/>
  <c r="BF2283" i="1"/>
  <c r="BF2284" i="1"/>
  <c r="BF2285" i="1"/>
  <c r="BF749" i="1"/>
  <c r="BF255" i="1"/>
  <c r="BF1142" i="1"/>
  <c r="BF2286" i="1"/>
  <c r="BF2287" i="1"/>
  <c r="BF443" i="1"/>
  <c r="BF587" i="1"/>
  <c r="BF2288" i="1"/>
  <c r="BF175" i="1"/>
  <c r="BF341" i="1"/>
  <c r="BF444" i="1"/>
  <c r="BF2289" i="1"/>
  <c r="BF2290" i="1"/>
  <c r="BF1432" i="1"/>
  <c r="BF2291" i="1"/>
  <c r="BF342" i="1"/>
  <c r="BF679" i="1"/>
  <c r="BF2292" i="1"/>
  <c r="BF2293" i="1"/>
  <c r="BF2294" i="1"/>
  <c r="BF2295" i="1"/>
  <c r="BF2296" i="1"/>
  <c r="BF385" i="1"/>
  <c r="BF839" i="1"/>
  <c r="BF2297" i="1"/>
  <c r="BF1143" i="1"/>
  <c r="BF2298" i="1"/>
  <c r="BF445" i="1"/>
  <c r="BF750" i="1"/>
  <c r="BF840" i="1"/>
  <c r="BF1433" i="1"/>
  <c r="BF446" i="1"/>
  <c r="BF1434" i="1"/>
  <c r="BF2299" i="1"/>
  <c r="BF1435" i="1"/>
  <c r="BF109" i="1"/>
  <c r="BF2300" i="1"/>
  <c r="BF2301" i="1"/>
  <c r="BF2302" i="1"/>
  <c r="BF1436" i="1"/>
  <c r="BF447" i="1"/>
  <c r="BF2303" i="1"/>
  <c r="BF145" i="1"/>
  <c r="BF2304" i="1"/>
  <c r="BF1437" i="1"/>
  <c r="BF532" i="1"/>
  <c r="BF1438" i="1"/>
  <c r="BF448" i="1"/>
  <c r="BF2305" i="1"/>
  <c r="BF2306" i="1"/>
  <c r="BF1439" i="1"/>
  <c r="BF84" i="1"/>
  <c r="BF2307" i="1"/>
  <c r="BF449" i="1"/>
  <c r="BF450" i="1"/>
  <c r="BF1440" i="1"/>
  <c r="BF110" i="1"/>
  <c r="BF299" i="1"/>
  <c r="BF256" i="1"/>
  <c r="BF2308" i="1"/>
  <c r="BF946" i="1"/>
  <c r="BF343" i="1"/>
  <c r="BF2309" i="1"/>
  <c r="BF2310" i="1"/>
  <c r="BF2311" i="1"/>
  <c r="BF556" i="1"/>
  <c r="BF2312" i="1"/>
  <c r="BF680" i="1"/>
  <c r="BF2313" i="1"/>
  <c r="BF2314" i="1"/>
  <c r="BF1441" i="1"/>
  <c r="BF2315" i="1"/>
  <c r="BF2316" i="1"/>
  <c r="BF344" i="1"/>
  <c r="BF2317" i="1"/>
  <c r="BF2318" i="1"/>
  <c r="BF1144" i="1"/>
  <c r="BF2319" i="1"/>
  <c r="BF2320" i="1"/>
  <c r="BF2321" i="1"/>
  <c r="BF2322" i="1"/>
  <c r="BF681" i="1"/>
  <c r="BF751" i="1"/>
  <c r="BF841" i="1"/>
  <c r="BF2323" i="1"/>
  <c r="BF451" i="1"/>
  <c r="BF452" i="1"/>
  <c r="BF2324" i="1"/>
  <c r="BF2325" i="1"/>
  <c r="BF1145" i="1"/>
  <c r="BF752" i="1"/>
  <c r="BF36" i="1"/>
  <c r="BF2326" i="1"/>
  <c r="BF1442" i="1"/>
  <c r="BF753" i="1"/>
  <c r="BF1443" i="1"/>
  <c r="BF1444" i="1"/>
  <c r="BF2327" i="1"/>
  <c r="BF1146" i="1"/>
  <c r="BF1147" i="1"/>
  <c r="BF49" i="1"/>
  <c r="BF842" i="1"/>
  <c r="BF1148" i="1"/>
  <c r="BF2328" i="1"/>
  <c r="BF754" i="1"/>
  <c r="BF176" i="1"/>
  <c r="BF453" i="1"/>
  <c r="BF2329" i="1"/>
  <c r="BF2330" i="1"/>
  <c r="BF2331" i="1"/>
  <c r="BF1149" i="1"/>
  <c r="BF533" i="1"/>
  <c r="BF2332" i="1"/>
  <c r="BF1445" i="1"/>
  <c r="BF947" i="1"/>
  <c r="BF682" i="1"/>
  <c r="BF2333" i="1"/>
  <c r="BF2334" i="1"/>
  <c r="BF2335" i="1"/>
  <c r="BF2336" i="1"/>
  <c r="BF2337" i="1"/>
  <c r="BF2338" i="1"/>
  <c r="BF948" i="1"/>
  <c r="BF2339" i="1"/>
  <c r="BF2340" i="1"/>
  <c r="BF2341" i="1"/>
  <c r="BF454" i="1"/>
  <c r="BF2342" i="1"/>
  <c r="BF146" i="1"/>
  <c r="BF588" i="1"/>
  <c r="BF2343" i="1"/>
  <c r="BF1446" i="1"/>
  <c r="BF1447" i="1"/>
  <c r="BF2344" i="1"/>
  <c r="BF1448" i="1"/>
  <c r="BF2345" i="1"/>
  <c r="BF455" i="1"/>
  <c r="BF2346" i="1"/>
  <c r="BF456" i="1"/>
  <c r="BF1150" i="1"/>
  <c r="BF2347" i="1"/>
  <c r="BF2348" i="1"/>
  <c r="BF457" i="1"/>
  <c r="BF1151" i="1"/>
  <c r="BF843" i="1"/>
  <c r="BF2349" i="1"/>
  <c r="BF1449" i="1"/>
  <c r="BF345" i="1"/>
  <c r="BF257" i="1"/>
  <c r="BF2350" i="1"/>
  <c r="BF2351" i="1"/>
  <c r="BF2352" i="1"/>
  <c r="BF458" i="1"/>
  <c r="BF2353" i="1"/>
  <c r="BF496" i="1"/>
  <c r="BF2354" i="1"/>
  <c r="BF2355" i="1"/>
  <c r="BF2356" i="1"/>
  <c r="BF1152" i="1"/>
  <c r="BF1153" i="1"/>
  <c r="BF2357" i="1"/>
  <c r="BF2358" i="1"/>
  <c r="BF755" i="1"/>
  <c r="BF2359" i="1"/>
  <c r="BF2360" i="1"/>
  <c r="BF2361" i="1"/>
  <c r="BF2362" i="1"/>
  <c r="BF346" i="1"/>
  <c r="BF2363" i="1"/>
  <c r="BF1154" i="1"/>
  <c r="BF85" i="1"/>
  <c r="BF1450" i="1"/>
  <c r="BF1155" i="1"/>
  <c r="BF2364" i="1"/>
  <c r="BF2365" i="1"/>
  <c r="BF1451" i="1"/>
  <c r="BF1156" i="1"/>
  <c r="BF2366" i="1"/>
  <c r="BF1157" i="1"/>
  <c r="BF2367" i="1"/>
  <c r="BF2368" i="1"/>
  <c r="BF2369" i="1"/>
  <c r="BF1452" i="1"/>
  <c r="BF1453" i="1"/>
  <c r="BF2370" i="1"/>
  <c r="BF1158" i="1"/>
  <c r="BF147" i="1"/>
  <c r="BF2371" i="1"/>
  <c r="BF2372" i="1"/>
  <c r="BF2373" i="1"/>
  <c r="BF844" i="1"/>
  <c r="BF2374" i="1"/>
  <c r="BF2375" i="1"/>
  <c r="BF2376" i="1"/>
  <c r="BF2377" i="1"/>
  <c r="BF845" i="1"/>
  <c r="BF2378" i="1"/>
  <c r="BF2379" i="1"/>
  <c r="BF1454" i="1"/>
  <c r="BF2380" i="1"/>
  <c r="BF177" i="1"/>
  <c r="BF1159" i="1"/>
  <c r="BF2381" i="1"/>
  <c r="BF2382" i="1"/>
  <c r="BF1160" i="1"/>
  <c r="BF2383" i="1"/>
  <c r="BF634" i="1"/>
  <c r="BF258" i="1"/>
  <c r="BF2384" i="1"/>
  <c r="BF2385" i="1"/>
  <c r="BF2386" i="1"/>
  <c r="BF2387" i="1"/>
  <c r="BF259" i="1"/>
  <c r="BF510" i="1"/>
  <c r="BF756" i="1"/>
  <c r="BF2388" i="1"/>
  <c r="BF386" i="1"/>
  <c r="BF846" i="1"/>
  <c r="BF2389" i="1"/>
  <c r="BF19" i="1"/>
  <c r="BF847" i="1"/>
  <c r="BF260" i="1"/>
  <c r="BF2390" i="1"/>
  <c r="BF2391" i="1"/>
  <c r="BF683" i="1"/>
  <c r="BF684" i="1"/>
  <c r="BF2392" i="1"/>
  <c r="BF2393" i="1"/>
  <c r="BF2394" i="1"/>
  <c r="BF2395" i="1"/>
  <c r="BF2396" i="1"/>
  <c r="BF2397" i="1"/>
  <c r="BF2398" i="1"/>
  <c r="BF459" i="1"/>
  <c r="BF261" i="1"/>
  <c r="BF2399" i="1"/>
  <c r="BF635" i="1"/>
  <c r="BF534" i="1"/>
  <c r="BF2400" i="1"/>
  <c r="BF636" i="1"/>
  <c r="BF2401" i="1"/>
  <c r="BF262" i="1"/>
  <c r="BF1161" i="1"/>
  <c r="BF1455" i="1"/>
  <c r="BF2402" i="1"/>
  <c r="BF2403" i="1"/>
  <c r="BF1162" i="1"/>
  <c r="BF460" i="1"/>
  <c r="BF2404" i="1"/>
  <c r="BF2405" i="1"/>
  <c r="BF2406" i="1"/>
  <c r="BF2407" i="1"/>
  <c r="BF949" i="1"/>
  <c r="BF148" i="1"/>
  <c r="BF2408" i="1"/>
  <c r="BF1456" i="1"/>
  <c r="BF2409" i="1"/>
  <c r="BF2410" i="1"/>
  <c r="BF2411" i="1"/>
  <c r="BF2412" i="1"/>
  <c r="BF2413" i="1"/>
  <c r="BF461" i="1"/>
  <c r="BF589" i="1"/>
  <c r="BF2414" i="1"/>
  <c r="BF2415" i="1"/>
  <c r="BF511" i="1"/>
  <c r="BF2416" i="1"/>
  <c r="BF557" i="1"/>
  <c r="BF2417" i="1"/>
  <c r="BF2418" i="1"/>
  <c r="BF1163" i="1"/>
  <c r="BF1457" i="1"/>
  <c r="BF387" i="1"/>
  <c r="BF2419" i="1"/>
  <c r="BF1164" i="1"/>
  <c r="BF2420" i="1"/>
  <c r="BF2421" i="1"/>
  <c r="BF86" i="1"/>
  <c r="BF1458" i="1"/>
  <c r="BF2422" i="1"/>
  <c r="BF347" i="1"/>
  <c r="BF950" i="1"/>
  <c r="BF2423" i="1"/>
  <c r="BF2424" i="1"/>
  <c r="BF2425" i="1"/>
  <c r="BF1459" i="1"/>
  <c r="BF1460" i="1"/>
  <c r="BF1165" i="1"/>
  <c r="BF2426" i="1"/>
  <c r="BF2427" i="1"/>
  <c r="BF1461" i="1"/>
  <c r="BF1462" i="1"/>
  <c r="BF2428" i="1"/>
  <c r="BF951" i="1"/>
  <c r="BF50" i="1"/>
  <c r="BF263" i="1"/>
  <c r="BF2429" i="1"/>
  <c r="BF2430" i="1"/>
  <c r="BF2431" i="1"/>
  <c r="BF2432" i="1"/>
  <c r="BF2433" i="1"/>
  <c r="BF2434" i="1"/>
  <c r="BF685" i="1"/>
  <c r="BF590" i="1"/>
  <c r="BF348" i="1"/>
  <c r="BF87" i="1"/>
  <c r="BF349" i="1"/>
  <c r="BF1166" i="1"/>
  <c r="BF1463" i="1"/>
  <c r="BF462" i="1"/>
  <c r="BF264" i="1"/>
  <c r="BF88" i="1"/>
  <c r="BF2435" i="1"/>
  <c r="BF1464" i="1"/>
  <c r="BF463" i="1"/>
  <c r="BF149" i="1"/>
  <c r="BF1465" i="1"/>
  <c r="BF2436" i="1"/>
  <c r="BF464" i="1"/>
  <c r="BF1167" i="1"/>
  <c r="BF952" i="1"/>
  <c r="BF2437" i="1"/>
  <c r="BF1466" i="1"/>
  <c r="BF2438" i="1"/>
  <c r="BF67" i="1"/>
  <c r="BF2439" i="1"/>
  <c r="BF2440" i="1"/>
  <c r="BF2441" i="1"/>
  <c r="BF2442" i="1"/>
  <c r="BF1168" i="1"/>
  <c r="BF2443" i="1"/>
  <c r="BF388" i="1"/>
  <c r="BF1467" i="1"/>
  <c r="BF848" i="1"/>
  <c r="BF953" i="1"/>
  <c r="BF1468" i="1"/>
  <c r="BF591" i="1"/>
  <c r="BF2444" i="1"/>
  <c r="BF1469" i="1"/>
  <c r="BF2445" i="1"/>
  <c r="BF2446" i="1"/>
  <c r="BF497" i="1"/>
  <c r="BF954" i="1"/>
  <c r="BF2447" i="1"/>
  <c r="BF686" i="1"/>
  <c r="BF2448" i="1"/>
  <c r="BF1470" i="1"/>
  <c r="BF1471" i="1"/>
  <c r="BF265" i="1"/>
  <c r="BF512" i="1"/>
  <c r="BF20" i="1"/>
  <c r="BF1169" i="1"/>
  <c r="BF350" i="1"/>
  <c r="BF1170" i="1"/>
  <c r="BF111" i="1"/>
  <c r="BF2449" i="1"/>
  <c r="BF2450" i="1"/>
  <c r="BF1171" i="1"/>
  <c r="BF2451" i="1"/>
  <c r="BF1472" i="1"/>
  <c r="BF1172" i="1"/>
  <c r="BF2452" i="1"/>
  <c r="BF687" i="1"/>
  <c r="BF637" i="1"/>
  <c r="BF2453" i="1"/>
  <c r="BF1473" i="1"/>
  <c r="BF1173" i="1"/>
  <c r="BF2454" i="1"/>
  <c r="BF2455" i="1"/>
  <c r="BF2456" i="1"/>
  <c r="BF2457" i="1"/>
  <c r="BF1174" i="1"/>
  <c r="BF592" i="1"/>
  <c r="BF1175" i="1"/>
  <c r="BF1474" i="1"/>
  <c r="BF849" i="1"/>
  <c r="BF1475" i="1"/>
  <c r="BF498" i="1"/>
  <c r="BF1176" i="1"/>
  <c r="BF2458" i="1"/>
  <c r="BF465" i="1"/>
  <c r="BF1177" i="1"/>
  <c r="BF2459" i="1"/>
  <c r="BF2460" i="1"/>
  <c r="BF850" i="1"/>
  <c r="BF851" i="1"/>
  <c r="BF1476" i="1"/>
  <c r="BF1477" i="1"/>
  <c r="BF2461" i="1"/>
  <c r="BF300" i="1"/>
  <c r="BF2462" i="1"/>
  <c r="BF2463" i="1"/>
  <c r="BF1478" i="1"/>
  <c r="BF2464" i="1"/>
  <c r="BF2465" i="1"/>
  <c r="BF1178" i="1"/>
  <c r="BF1479" i="1"/>
  <c r="BF2466" i="1"/>
  <c r="BF2467" i="1"/>
  <c r="BF593" i="1"/>
  <c r="BF852" i="1"/>
  <c r="BF2468" i="1"/>
  <c r="BF2469" i="1"/>
  <c r="BF266" i="1"/>
  <c r="BF1480" i="1"/>
  <c r="BF1481" i="1"/>
  <c r="BF1179" i="1"/>
  <c r="BF853" i="1"/>
  <c r="BF594" i="1"/>
  <c r="BF2470" i="1"/>
  <c r="BF1482" i="1"/>
  <c r="BF2471" i="1"/>
  <c r="BF2472" i="1"/>
  <c r="BF2473" i="1"/>
  <c r="BF2474" i="1"/>
  <c r="BF112" i="1"/>
  <c r="BF757" i="1"/>
  <c r="BF688" i="1"/>
  <c r="BF1483" i="1"/>
  <c r="BF2475" i="1"/>
  <c r="BF2476" i="1"/>
  <c r="BF389" i="1"/>
  <c r="BF2477" i="1"/>
  <c r="BF2478" i="1"/>
  <c r="BF2479" i="1"/>
  <c r="BF2480" i="1"/>
  <c r="BF1180" i="1"/>
  <c r="BF2481" i="1"/>
  <c r="BF535" i="1"/>
  <c r="BF2482" i="1"/>
  <c r="BF1484" i="1"/>
  <c r="BF2483" i="1"/>
  <c r="BF955" i="1"/>
  <c r="BF1485" i="1"/>
  <c r="BF2484" i="1"/>
  <c r="BF2485" i="1"/>
  <c r="BF113" i="1"/>
  <c r="BF2486" i="1"/>
  <c r="BF267" i="1"/>
  <c r="BF2487" i="1"/>
  <c r="BF2488" i="1"/>
  <c r="BF1486" i="1"/>
  <c r="BF1181" i="1"/>
  <c r="BF2489" i="1"/>
  <c r="BF2490" i="1"/>
  <c r="BF1182" i="1"/>
  <c r="BF2491" i="1"/>
  <c r="BF689" i="1"/>
  <c r="BF2492" i="1"/>
  <c r="BF2493" i="1"/>
  <c r="BF2494" i="1"/>
  <c r="BF2495" i="1"/>
  <c r="BF956" i="1"/>
  <c r="BF1487" i="1"/>
  <c r="BF595" i="1"/>
  <c r="BF351" i="1"/>
  <c r="BF2496" i="1"/>
  <c r="BF1488" i="1"/>
  <c r="BF1489" i="1"/>
  <c r="BF2497" i="1"/>
  <c r="BF2498" i="1"/>
  <c r="BF2499" i="1"/>
  <c r="BF268" i="1"/>
  <c r="BF2500" i="1"/>
  <c r="BF2501" i="1"/>
  <c r="BF854" i="1"/>
  <c r="BF1490" i="1"/>
  <c r="BF855" i="1"/>
  <c r="BF1491" i="1"/>
  <c r="BF2502" i="1"/>
  <c r="BF2503" i="1"/>
  <c r="BF2504" i="1"/>
  <c r="BF1492" i="1"/>
  <c r="BF2505" i="1"/>
  <c r="BF1183" i="1"/>
  <c r="BF957" i="1"/>
  <c r="BF2506" i="1"/>
  <c r="BF2507" i="1"/>
  <c r="BF2508" i="1"/>
  <c r="BF1493" i="1"/>
  <c r="BF1184" i="1"/>
  <c r="BF89" i="1"/>
  <c r="BF2509" i="1"/>
  <c r="BF2510" i="1"/>
  <c r="BF2511" i="1"/>
  <c r="BF2512" i="1"/>
  <c r="BF2513" i="1"/>
  <c r="BF269" i="1"/>
  <c r="BF301" i="1"/>
  <c r="BF596" i="1"/>
  <c r="BF2514" i="1"/>
  <c r="BF2515" i="1"/>
  <c r="BF466" i="1"/>
  <c r="BF1185" i="1"/>
  <c r="BF2516" i="1"/>
  <c r="BF2517" i="1"/>
  <c r="BF2518" i="1"/>
  <c r="BF2519" i="1"/>
  <c r="BF1494" i="1"/>
  <c r="BF2520" i="1"/>
  <c r="BF2521" i="1"/>
  <c r="BF2522" i="1"/>
  <c r="BF2523" i="1"/>
  <c r="BF2524" i="1"/>
  <c r="BF2525" i="1"/>
  <c r="BF2526" i="1"/>
  <c r="BF597" i="1"/>
  <c r="BF2527" i="1"/>
  <c r="BF856" i="1"/>
  <c r="BF1495" i="1"/>
  <c r="BF1186" i="1"/>
  <c r="BF1187" i="1"/>
  <c r="BF499" i="1"/>
  <c r="BF857" i="1"/>
  <c r="BF598" i="1"/>
  <c r="BF21" i="1"/>
  <c r="BF690" i="1"/>
  <c r="BF536" i="1"/>
  <c r="BF1188" i="1"/>
  <c r="BF467" i="1"/>
  <c r="BF1189" i="1"/>
  <c r="BF2528" i="1"/>
  <c r="BF2529" i="1"/>
  <c r="BF958" i="1"/>
  <c r="BF2530" i="1"/>
  <c r="BF858" i="1"/>
  <c r="BF2531" i="1"/>
  <c r="BF468" i="1"/>
  <c r="BF2532" i="1"/>
  <c r="BF390" i="1"/>
  <c r="BF599" i="1"/>
  <c r="BF2533" i="1"/>
  <c r="BF2534" i="1"/>
  <c r="BF2535" i="1"/>
  <c r="BF1190" i="1"/>
  <c r="BF2536" i="1"/>
  <c r="BF2537" i="1"/>
  <c r="BF1496" i="1"/>
  <c r="BF2538" i="1"/>
  <c r="BF2539" i="1"/>
  <c r="BF691" i="1"/>
  <c r="BF2540" i="1"/>
  <c r="BF2541" i="1"/>
  <c r="BF2542" i="1"/>
  <c r="BF1497" i="1"/>
  <c r="BF2543" i="1"/>
  <c r="BF959" i="1"/>
  <c r="BF758" i="1"/>
  <c r="BF1191" i="1"/>
  <c r="BF2544" i="1"/>
  <c r="BF2545" i="1"/>
  <c r="BF500" i="1"/>
  <c r="BF2546" i="1"/>
  <c r="BF638" i="1"/>
  <c r="BF2547" i="1"/>
  <c r="BF1192" i="1"/>
  <c r="BF2548" i="1"/>
  <c r="BF1498" i="1"/>
  <c r="BF1499" i="1"/>
  <c r="BF2549" i="1"/>
  <c r="BF2550" i="1"/>
  <c r="BF2551" i="1"/>
  <c r="BF1500" i="1"/>
  <c r="BF1501" i="1"/>
  <c r="BF1193" i="1"/>
  <c r="BF2552" i="1"/>
  <c r="BF692" i="1"/>
  <c r="BF759" i="1"/>
  <c r="BF859" i="1"/>
  <c r="BF1502" i="1"/>
  <c r="BF2553" i="1"/>
  <c r="BF1503" i="1"/>
  <c r="BF860" i="1"/>
  <c r="BF150" i="1"/>
  <c r="BF151" i="1"/>
  <c r="BF2554" i="1"/>
  <c r="BF960" i="1"/>
  <c r="BF2555" i="1"/>
  <c r="BF469" i="1"/>
  <c r="BF391" i="1"/>
  <c r="BF1194" i="1"/>
  <c r="BF2556" i="1"/>
  <c r="BF1195" i="1"/>
  <c r="BF2557" i="1"/>
  <c r="BF1504" i="1"/>
  <c r="BF2558" i="1"/>
  <c r="BF1505" i="1"/>
  <c r="BF2559" i="1"/>
  <c r="BF2560" i="1"/>
  <c r="BF270" i="1"/>
  <c r="BF693" i="1"/>
  <c r="BF600" i="1"/>
  <c r="BF760" i="1"/>
  <c r="BF2561" i="1"/>
  <c r="BF961" i="1"/>
  <c r="BF962" i="1"/>
  <c r="BF537" i="1"/>
  <c r="BF2562" i="1"/>
  <c r="BF90" i="1"/>
  <c r="BF2563" i="1"/>
  <c r="BF538" i="1"/>
  <c r="BF2564" i="1"/>
  <c r="BF694" i="1"/>
  <c r="BF2565" i="1"/>
  <c r="BF2566" i="1"/>
  <c r="BF352" i="1"/>
  <c r="BF2567" i="1"/>
  <c r="BF2568" i="1"/>
  <c r="BF2569" i="1"/>
  <c r="BF2570" i="1"/>
  <c r="BF353" i="1"/>
  <c r="BF1196" i="1"/>
  <c r="BF2571" i="1"/>
  <c r="BF695" i="1"/>
  <c r="BF1506" i="1"/>
  <c r="BF2572" i="1"/>
  <c r="BF1507" i="1"/>
  <c r="BF2573" i="1"/>
  <c r="BF1197" i="1"/>
  <c r="BF2574" i="1"/>
  <c r="BF2575" i="1"/>
  <c r="BF2576" i="1"/>
  <c r="BF1508" i="1"/>
  <c r="BF2577" i="1"/>
  <c r="BF601" i="1"/>
  <c r="BF602" i="1"/>
  <c r="BF513" i="1"/>
  <c r="BF603" i="1"/>
  <c r="BF2578" i="1"/>
  <c r="BF2579" i="1"/>
  <c r="BF2580" i="1"/>
  <c r="BF2581" i="1"/>
  <c r="BF696" i="1"/>
  <c r="BF1509" i="1"/>
  <c r="BF1198" i="1"/>
  <c r="BF861" i="1"/>
  <c r="BF2582" i="1"/>
  <c r="BF1510" i="1"/>
  <c r="BF1199" i="1"/>
  <c r="BF354" i="1"/>
  <c r="BF470" i="1"/>
  <c r="BF1511" i="1"/>
  <c r="BF2583" i="1"/>
  <c r="BF697" i="1"/>
  <c r="BF1512" i="1"/>
  <c r="BF1513" i="1"/>
  <c r="BF1514" i="1"/>
  <c r="BF2584" i="1"/>
  <c r="BF2585" i="1"/>
  <c r="BF1515" i="1"/>
  <c r="BF1200" i="1"/>
  <c r="BF355" i="1"/>
  <c r="BF698" i="1"/>
  <c r="BF1516" i="1"/>
  <c r="BF2586" i="1"/>
  <c r="BF963" i="1"/>
  <c r="BF2587" i="1"/>
  <c r="BF1201" i="1"/>
  <c r="BF1517" i="1"/>
  <c r="BF2588" i="1"/>
  <c r="BF1518" i="1"/>
  <c r="BF114" i="1"/>
  <c r="BF2589" i="1"/>
  <c r="BF2590" i="1"/>
  <c r="BF1202" i="1"/>
  <c r="BF2591" i="1"/>
  <c r="BF2592" i="1"/>
  <c r="BF604" i="1"/>
  <c r="BF2593" i="1"/>
  <c r="BF2594" i="1"/>
  <c r="BF1519" i="1"/>
  <c r="BF862" i="1"/>
  <c r="BF2595" i="1"/>
  <c r="BF2596" i="1"/>
  <c r="BF115" i="1"/>
  <c r="BF271" i="1"/>
  <c r="BF1203" i="1"/>
  <c r="BF964" i="1"/>
  <c r="BF1204" i="1"/>
  <c r="BF1205" i="1"/>
  <c r="BF761" i="1"/>
  <c r="BF1520" i="1"/>
  <c r="BF2597" i="1"/>
  <c r="BF2598" i="1"/>
  <c r="BF68" i="1"/>
  <c r="BF2599" i="1"/>
  <c r="BF2600" i="1"/>
  <c r="BF1206" i="1"/>
  <c r="BF2601" i="1"/>
  <c r="BF2602" i="1"/>
  <c r="BF2603" i="1"/>
  <c r="BF2604" i="1"/>
  <c r="BF2605" i="1"/>
  <c r="BF2606" i="1"/>
  <c r="BF1521" i="1"/>
  <c r="BF2607" i="1"/>
  <c r="BF2608" i="1"/>
  <c r="BF2609" i="1"/>
  <c r="BF2610" i="1"/>
  <c r="BF2611" i="1"/>
  <c r="BF605" i="1"/>
  <c r="BF1207" i="1"/>
  <c r="BF2612" i="1"/>
  <c r="BF606" i="1"/>
  <c r="BF302" i="1"/>
  <c r="BF1208" i="1"/>
  <c r="BF2613" i="1"/>
  <c r="BF2614" i="1"/>
  <c r="BF2615" i="1"/>
  <c r="BF2616" i="1"/>
  <c r="BF1209" i="1"/>
  <c r="BF2617" i="1"/>
  <c r="BF558" i="1"/>
  <c r="BF514" i="1"/>
  <c r="BF1522" i="1"/>
  <c r="BF356" i="1"/>
  <c r="BF2618" i="1"/>
  <c r="BF2619" i="1"/>
  <c r="BF152" i="1"/>
  <c r="BF2620" i="1"/>
  <c r="BF1523" i="1"/>
  <c r="BF1524" i="1"/>
  <c r="BF2621" i="1"/>
  <c r="BF2622" i="1"/>
  <c r="BF357" i="1"/>
  <c r="BF2623" i="1"/>
  <c r="BF2624" i="1"/>
  <c r="BF863" i="1"/>
  <c r="BF1525" i="1"/>
  <c r="BF1526" i="1"/>
  <c r="BF1527" i="1"/>
  <c r="BF2625" i="1"/>
  <c r="BF91" i="1"/>
  <c r="BF2626" i="1"/>
  <c r="BF1528" i="1"/>
  <c r="BF639" i="1"/>
  <c r="BF1210" i="1"/>
  <c r="BF2627" i="1"/>
  <c r="BF965" i="1"/>
  <c r="BF640" i="1"/>
  <c r="BF2628" i="1"/>
  <c r="BF864" i="1"/>
  <c r="BF1529" i="1"/>
  <c r="BF2629" i="1"/>
  <c r="BF1530" i="1"/>
  <c r="BF865" i="1"/>
  <c r="BF358" i="1"/>
  <c r="BF2630" i="1"/>
  <c r="BF1211" i="1"/>
  <c r="BF1212" i="1"/>
  <c r="BF699" i="1"/>
  <c r="BF2631" i="1"/>
  <c r="BF966" i="1"/>
  <c r="BF2632" i="1"/>
  <c r="BF2633" i="1"/>
  <c r="BF866" i="1"/>
  <c r="BF2634" i="1"/>
  <c r="BF2635" i="1"/>
  <c r="BF762" i="1"/>
  <c r="BF2636" i="1"/>
  <c r="BF92" i="1"/>
  <c r="BF1213" i="1"/>
  <c r="BF2637" i="1"/>
  <c r="BF1531" i="1"/>
  <c r="BF967" i="1"/>
  <c r="BF763" i="1"/>
  <c r="BF1532" i="1"/>
  <c r="BF607" i="1"/>
  <c r="BF2638" i="1"/>
  <c r="BF2639" i="1"/>
  <c r="BF1533" i="1"/>
  <c r="BF1534" i="1"/>
  <c r="BF1214" i="1"/>
  <c r="BF471" i="1"/>
  <c r="BF2640" i="1"/>
  <c r="BF1535" i="1"/>
  <c r="BF22" i="1"/>
  <c r="BF1215" i="1"/>
  <c r="BF2641" i="1"/>
  <c r="BF2642" i="1"/>
  <c r="BF178" i="1"/>
  <c r="BF2643" i="1"/>
  <c r="BF1216" i="1"/>
  <c r="BF700" i="1"/>
  <c r="BF1217" i="1"/>
  <c r="BF559" i="1"/>
  <c r="BF1218" i="1"/>
  <c r="BF2644" i="1"/>
  <c r="BF1536" i="1"/>
  <c r="BF641" i="1"/>
  <c r="BF701" i="1"/>
  <c r="BF2645" i="1"/>
  <c r="BF764" i="1"/>
  <c r="BF867" i="1"/>
  <c r="BF1537" i="1"/>
  <c r="BF2646" i="1"/>
  <c r="BF2647" i="1"/>
  <c r="BF2648" i="1"/>
  <c r="BF2649" i="1"/>
  <c r="BF1219" i="1"/>
  <c r="BF868" i="1"/>
  <c r="BF2650" i="1"/>
  <c r="BF2651" i="1"/>
  <c r="BF1538" i="1"/>
  <c r="BF2652" i="1"/>
  <c r="BF2653" i="1"/>
  <c r="BF472" i="1"/>
  <c r="BF2654" i="1"/>
  <c r="BF1539" i="1"/>
  <c r="BF869" i="1"/>
  <c r="BF2655" i="1"/>
  <c r="BF870" i="1"/>
  <c r="BF1220" i="1"/>
  <c r="BF1221" i="1"/>
  <c r="BF272" i="1"/>
  <c r="BF1540" i="1"/>
  <c r="BF2656" i="1"/>
  <c r="BF2657" i="1"/>
  <c r="BF1541" i="1"/>
  <c r="BF702" i="1"/>
  <c r="BF1222" i="1"/>
  <c r="BF303" i="1"/>
  <c r="BF1223" i="1"/>
  <c r="BF1542" i="1"/>
  <c r="BF2658" i="1"/>
  <c r="BF1224" i="1"/>
  <c r="BF2659" i="1"/>
  <c r="BF1225" i="1"/>
  <c r="BF1226" i="1"/>
  <c r="BF968" i="1"/>
  <c r="BF1543" i="1"/>
  <c r="BF1227" i="1"/>
  <c r="BF1228" i="1"/>
  <c r="BF1544" i="1"/>
  <c r="BF2660" i="1"/>
  <c r="BF2661" i="1"/>
  <c r="BF359" i="1"/>
  <c r="BF473" i="1"/>
  <c r="BF474" i="1"/>
  <c r="BF2662" i="1"/>
  <c r="BF2663" i="1"/>
  <c r="BF1545" i="1"/>
  <c r="BF1229" i="1"/>
  <c r="BF2664" i="1"/>
  <c r="BF2665" i="1"/>
  <c r="BF2666" i="1"/>
  <c r="BF2667" i="1"/>
  <c r="BF2668" i="1"/>
  <c r="BF1230" i="1"/>
  <c r="BF1546" i="1"/>
  <c r="BF2669" i="1"/>
  <c r="BF2670" i="1"/>
  <c r="BF2671" i="1"/>
  <c r="BF2672" i="1"/>
  <c r="BF1231" i="1"/>
  <c r="BF475" i="1"/>
  <c r="BF2673" i="1"/>
  <c r="BF2674" i="1"/>
  <c r="BF2675" i="1"/>
  <c r="BF1232" i="1"/>
  <c r="BF2676" i="1"/>
  <c r="BF2677" i="1"/>
  <c r="BF2678" i="1"/>
  <c r="BF2679" i="1"/>
  <c r="BF871" i="1"/>
  <c r="BF2680" i="1"/>
  <c r="BF515" i="1"/>
  <c r="BF1547" i="1"/>
  <c r="BF2681" i="1"/>
  <c r="BF273" i="1"/>
  <c r="BF2682" i="1"/>
  <c r="BF1233" i="1"/>
  <c r="BF1234" i="1"/>
  <c r="BF2683" i="1"/>
  <c r="BF2684" i="1"/>
  <c r="BF2685" i="1"/>
  <c r="BF2686" i="1"/>
  <c r="BF608" i="1"/>
  <c r="BF2687" i="1"/>
  <c r="BF360" i="1"/>
  <c r="BF1548" i="1"/>
  <c r="BF2688" i="1"/>
  <c r="BF703" i="1"/>
  <c r="BF969" i="1"/>
  <c r="BF361" i="1"/>
  <c r="BF2689" i="1"/>
  <c r="BF1235" i="1"/>
  <c r="BF704" i="1"/>
  <c r="BF970" i="1"/>
  <c r="BF2690" i="1"/>
  <c r="BF2691" i="1"/>
  <c r="BF2692" i="1"/>
  <c r="BF2693" i="1"/>
  <c r="BF179" i="1"/>
  <c r="BF560" i="1"/>
  <c r="BF2694" i="1"/>
  <c r="BF2695" i="1"/>
  <c r="BF765" i="1"/>
  <c r="BF2696" i="1"/>
  <c r="BF2697" i="1"/>
  <c r="BF2698" i="1"/>
  <c r="BF705" i="1"/>
  <c r="BF1236" i="1"/>
  <c r="BF2699" i="1"/>
  <c r="BF2700" i="1"/>
  <c r="BF69" i="1"/>
  <c r="BF2701" i="1"/>
  <c r="BF2702" i="1"/>
  <c r="BF2703" i="1"/>
  <c r="BF1549" i="1"/>
  <c r="BF2704" i="1"/>
  <c r="BF971" i="1"/>
  <c r="BF2705" i="1"/>
  <c r="BF2706" i="1"/>
  <c r="BF2707" i="1"/>
  <c r="BF1550" i="1"/>
  <c r="BF51" i="1"/>
  <c r="BF2708" i="1"/>
  <c r="BF1237" i="1"/>
  <c r="BF539" i="1"/>
  <c r="BF180" i="1"/>
  <c r="BF561" i="1"/>
  <c r="BF2709" i="1"/>
  <c r="BF1238" i="1"/>
  <c r="BF609" i="1"/>
  <c r="BF1239" i="1"/>
  <c r="BF872" i="1"/>
  <c r="BF873" i="1"/>
  <c r="BF274" i="1"/>
  <c r="BF874" i="1"/>
  <c r="BF1240" i="1"/>
  <c r="BF610" i="1"/>
  <c r="BF2710" i="1"/>
  <c r="BF540" i="1"/>
  <c r="BF362" i="1"/>
  <c r="BF2711" i="1"/>
  <c r="BF706" i="1"/>
  <c r="BF2712" i="1"/>
  <c r="BF2713" i="1"/>
  <c r="BF707" i="1"/>
  <c r="BF541" i="1"/>
  <c r="BF611" i="1"/>
  <c r="BF875" i="1"/>
  <c r="BF542" i="1"/>
  <c r="BF363" i="1"/>
  <c r="BF1551" i="1"/>
  <c r="BF1241" i="1"/>
  <c r="BF181" i="1"/>
  <c r="BF2714" i="1"/>
  <c r="BF304" i="1"/>
  <c r="BF2715" i="1"/>
  <c r="BF476" i="1"/>
  <c r="BF1552" i="1"/>
  <c r="BF23" i="1"/>
  <c r="BF516" i="1"/>
  <c r="BF2716" i="1"/>
  <c r="BF562" i="1"/>
  <c r="BF1242" i="1"/>
  <c r="BF1243" i="1"/>
  <c r="BF543" i="1"/>
  <c r="BF1244" i="1"/>
  <c r="BF517" i="1"/>
  <c r="BF1553" i="1"/>
  <c r="BF972" i="1"/>
  <c r="BF2717" i="1"/>
  <c r="BF24" i="1"/>
  <c r="BF708" i="1"/>
  <c r="BF563" i="1"/>
  <c r="BF2718" i="1"/>
  <c r="BF709" i="1"/>
  <c r="BF275" i="1"/>
  <c r="BF2719" i="1"/>
  <c r="BF2720" i="1"/>
  <c r="BF766" i="1"/>
  <c r="BF564" i="1"/>
  <c r="BF2721" i="1"/>
  <c r="BF710" i="1"/>
  <c r="BF711" i="1"/>
  <c r="BF1245" i="1"/>
  <c r="BF518" i="1"/>
  <c r="BF612" i="1"/>
  <c r="BF392" i="1"/>
  <c r="BF973" i="1"/>
  <c r="BF2722" i="1"/>
  <c r="BF519" i="1"/>
  <c r="BF544" i="1"/>
  <c r="BF52" i="1"/>
  <c r="BF1554" i="1"/>
  <c r="BF2723" i="1"/>
  <c r="BF1246" i="1"/>
  <c r="BF712" i="1"/>
  <c r="BF1555" i="1"/>
  <c r="BF2724" i="1"/>
  <c r="BF1247" i="1"/>
  <c r="BF876" i="1"/>
  <c r="BF2725" i="1"/>
  <c r="BF2726" i="1"/>
  <c r="BF2727" i="1"/>
  <c r="BF2728" i="1"/>
  <c r="BF2729" i="1"/>
  <c r="BF877" i="1"/>
  <c r="BF93" i="1"/>
  <c r="BF878" i="1"/>
  <c r="BF477" i="1"/>
  <c r="BF1556" i="1"/>
  <c r="BF767" i="1"/>
  <c r="BF364" i="1"/>
  <c r="BF1248" i="1"/>
  <c r="BF2730" i="1"/>
  <c r="BF565" i="1"/>
  <c r="BF2731" i="1"/>
  <c r="BF1249" i="1"/>
  <c r="BF478" i="1"/>
  <c r="BF713" i="1"/>
  <c r="BF1250" i="1"/>
  <c r="BF1251" i="1"/>
  <c r="BF2732" i="1"/>
  <c r="BF1252" i="1"/>
  <c r="BF566" i="1"/>
  <c r="BF2733" i="1"/>
  <c r="BF1253" i="1"/>
  <c r="BF768" i="1"/>
  <c r="BF545" i="1"/>
  <c r="BF2734" i="1"/>
  <c r="BF642" i="1"/>
  <c r="BF276" i="1"/>
  <c r="BF974" i="1"/>
  <c r="BF25" i="1"/>
  <c r="BF2735" i="1"/>
  <c r="BF2736" i="1"/>
  <c r="BF613" i="1"/>
  <c r="BF2737" i="1"/>
  <c r="BF643" i="1"/>
  <c r="BF2738" i="1"/>
  <c r="BF1254" i="1"/>
  <c r="BF2739" i="1"/>
  <c r="BF1557" i="1"/>
  <c r="BF2740" i="1"/>
  <c r="BF2741" i="1"/>
  <c r="BF2742" i="1"/>
  <c r="BF1255" i="1"/>
  <c r="BF1256" i="1"/>
  <c r="BF2743" i="1"/>
  <c r="BF2744" i="1"/>
  <c r="BF644" i="1"/>
  <c r="BF2745" i="1"/>
  <c r="BF2746" i="1"/>
  <c r="BF2747" i="1"/>
  <c r="BF2748" i="1"/>
  <c r="BF975" i="1"/>
  <c r="BF1558" i="1"/>
  <c r="BF2749" i="1"/>
  <c r="BF2750" i="1"/>
  <c r="BF37" i="1"/>
  <c r="BF645" i="1"/>
  <c r="BF714" i="1"/>
  <c r="BF715" i="1"/>
  <c r="BF2751" i="1"/>
  <c r="BF1559" i="1"/>
  <c r="BF2752" i="1"/>
  <c r="BF2753" i="1"/>
  <c r="BF94" i="1"/>
  <c r="BF365" i="1"/>
  <c r="BF366" i="1"/>
  <c r="BF2754" i="1"/>
  <c r="BF53" i="1"/>
  <c r="BF1257" i="1"/>
  <c r="BF2755" i="1"/>
  <c r="BF2756" i="1"/>
  <c r="BF2757" i="1"/>
  <c r="BF54" i="1"/>
  <c r="BF2758" i="1"/>
  <c r="BF1258" i="1"/>
  <c r="BF38" i="1"/>
  <c r="BF646" i="1"/>
  <c r="BF95" i="1"/>
  <c r="BF479" i="1"/>
  <c r="BF1259" i="1"/>
  <c r="BF2759" i="1"/>
  <c r="BF716" i="1"/>
  <c r="BF2760" i="1"/>
  <c r="BF567" i="1"/>
  <c r="BF2761" i="1"/>
  <c r="BF2762" i="1"/>
  <c r="BF1260" i="1"/>
  <c r="BF2763" i="1"/>
  <c r="BF26" i="1"/>
  <c r="BF546" i="1"/>
  <c r="BF547" i="1"/>
  <c r="BF548" i="1"/>
  <c r="BF39" i="1"/>
  <c r="BF976" i="1"/>
  <c r="BF2764" i="1"/>
  <c r="BF977" i="1"/>
  <c r="BF96" i="1"/>
  <c r="BF480" i="1"/>
  <c r="BF2765" i="1"/>
  <c r="BF1560" i="1"/>
  <c r="BF2766" i="1"/>
  <c r="BF1561" i="1"/>
  <c r="BF2767" i="1"/>
  <c r="BF549" i="1"/>
  <c r="BF879" i="1"/>
  <c r="BF717" i="1"/>
  <c r="BF1261" i="1"/>
  <c r="BF2768" i="1"/>
  <c r="BF978" i="1"/>
  <c r="BF367" i="1"/>
  <c r="BF568" i="1"/>
  <c r="BF1262" i="1"/>
  <c r="BF277" i="1"/>
  <c r="BF2769" i="1"/>
  <c r="BF393" i="1"/>
  <c r="BF769" i="1"/>
  <c r="BF2770" i="1"/>
  <c r="BF2771" i="1"/>
  <c r="BF718" i="1"/>
  <c r="BF2772" i="1"/>
  <c r="BF368" i="1"/>
  <c r="BF2773" i="1"/>
  <c r="BF1263" i="1"/>
  <c r="BF2774" i="1"/>
  <c r="BF2775" i="1"/>
  <c r="BF2776" i="1"/>
  <c r="BF880" i="1"/>
  <c r="BF647" i="1"/>
  <c r="BF2777" i="1"/>
  <c r="BF1562" i="1"/>
  <c r="BF2778" i="1"/>
  <c r="BF2779" i="1"/>
  <c r="BF719" i="1"/>
  <c r="BF2780" i="1"/>
  <c r="BF2781" i="1"/>
  <c r="BF614" i="1"/>
  <c r="BF2782" i="1"/>
  <c r="BF2783" i="1"/>
  <c r="BF2784" i="1"/>
  <c r="BF2785" i="1"/>
  <c r="BF2786" i="1"/>
  <c r="BF305" i="1"/>
  <c r="BF2787" i="1"/>
  <c r="BF2788" i="1"/>
  <c r="BF1264" i="1"/>
  <c r="BF182" i="1"/>
  <c r="BF979" i="1"/>
  <c r="BF2789" i="1"/>
  <c r="BF2790" i="1"/>
  <c r="BF2791" i="1"/>
  <c r="BF501" i="1"/>
  <c r="BF1563" i="1"/>
  <c r="BF502" i="1"/>
  <c r="BF97" i="1"/>
  <c r="BF2792" i="1"/>
  <c r="BF481" i="1"/>
  <c r="BF1564" i="1"/>
  <c r="BF720" i="1"/>
  <c r="BF2793" i="1"/>
  <c r="BF2794" i="1"/>
  <c r="BF27" i="1"/>
  <c r="BF1265" i="1"/>
  <c r="BF2795" i="1"/>
  <c r="BF369" i="1"/>
  <c r="BF278" i="1"/>
  <c r="BF2796" i="1"/>
  <c r="BF2797" i="1"/>
  <c r="BF615" i="1"/>
  <c r="BF2798" i="1"/>
  <c r="BF2799" i="1"/>
  <c r="BF1565" i="1"/>
  <c r="BF2800" i="1"/>
  <c r="BF721" i="1"/>
  <c r="BF1566" i="1"/>
  <c r="BF881" i="1"/>
  <c r="BF2801" i="1"/>
  <c r="BF2802" i="1"/>
  <c r="BF2803" i="1"/>
  <c r="BF279" i="1"/>
  <c r="J3" i="1"/>
  <c r="L3" i="1" s="1"/>
  <c r="N3" i="1" s="1"/>
  <c r="P3" i="1" s="1"/>
  <c r="R3" i="1" s="1"/>
  <c r="I3" i="1"/>
  <c r="K3" i="1" s="1"/>
  <c r="M3" i="1" s="1"/>
  <c r="O3" i="1" s="1"/>
  <c r="Q3" i="1" s="1"/>
  <c r="S3" i="1" s="1"/>
  <c r="U3" i="1" s="1"/>
  <c r="W3" i="1" s="1"/>
  <c r="Y3" i="1" s="1"/>
  <c r="CN118" i="6" l="1"/>
  <c r="CN336" i="6"/>
  <c r="CN278" i="6"/>
  <c r="CN768" i="6"/>
  <c r="CN323" i="6"/>
  <c r="CN541" i="6"/>
  <c r="CN423" i="6"/>
  <c r="CN667" i="6"/>
  <c r="CN8" i="6"/>
  <c r="CN681" i="6"/>
  <c r="CN603" i="6"/>
  <c r="CN677" i="6"/>
  <c r="CN95" i="6"/>
  <c r="CN454" i="6"/>
  <c r="CN675" i="6"/>
  <c r="CN261" i="6"/>
  <c r="CN772" i="6"/>
  <c r="CN526" i="6"/>
  <c r="CN269" i="6"/>
  <c r="CN57" i="6"/>
  <c r="CN781" i="6"/>
  <c r="CN531" i="6"/>
  <c r="CN163" i="6"/>
  <c r="CN247" i="6"/>
  <c r="CN136" i="6"/>
  <c r="CN101" i="6"/>
  <c r="CN51" i="6"/>
  <c r="CN376" i="6"/>
  <c r="CN509" i="6"/>
  <c r="CN787" i="6"/>
  <c r="CN131" i="6"/>
  <c r="CN585" i="6"/>
  <c r="CN128" i="6"/>
  <c r="CN343" i="6"/>
  <c r="CN455" i="6"/>
  <c r="CN740" i="6"/>
  <c r="CN230" i="6"/>
  <c r="CN741" i="6"/>
  <c r="CN235" i="6"/>
  <c r="CN105" i="6"/>
  <c r="CN704" i="6"/>
  <c r="CN615" i="6"/>
  <c r="CN416" i="6"/>
  <c r="CN581" i="6"/>
  <c r="CN345" i="6"/>
  <c r="CN63" i="6"/>
  <c r="CN631" i="6"/>
  <c r="CN173" i="6"/>
  <c r="CN660" i="6"/>
  <c r="CN179" i="6"/>
  <c r="CN584" i="6"/>
  <c r="CN670" i="6"/>
  <c r="CN244" i="6"/>
  <c r="CN694" i="6"/>
  <c r="CN595" i="6"/>
  <c r="CN207" i="6"/>
  <c r="CN87" i="6"/>
  <c r="CN273" i="6"/>
  <c r="CN510" i="6"/>
  <c r="CN234" i="6"/>
  <c r="CN513" i="6"/>
  <c r="CN533" i="6"/>
  <c r="CN191" i="6"/>
  <c r="CN502" i="6"/>
  <c r="CN348" i="6"/>
  <c r="CN303" i="6"/>
  <c r="CN470" i="6"/>
  <c r="CN79" i="6"/>
  <c r="CN485" i="6"/>
  <c r="CN538" i="6"/>
  <c r="CN471" i="6"/>
  <c r="CN253" i="6"/>
  <c r="CN479" i="6"/>
  <c r="CN669" i="6"/>
  <c r="CN687" i="6"/>
  <c r="CN61" i="6"/>
  <c r="CN60" i="6"/>
  <c r="CN363" i="6"/>
  <c r="CN673" i="6"/>
  <c r="CN90" i="6"/>
  <c r="CN361" i="6"/>
  <c r="CN330" i="6"/>
  <c r="CN120" i="6"/>
  <c r="CN355" i="6"/>
  <c r="CN574" i="6"/>
  <c r="CN523" i="6"/>
  <c r="CN334" i="6"/>
  <c r="CN643" i="6"/>
  <c r="CN19" i="6"/>
  <c r="CN520" i="6"/>
  <c r="CN50" i="6"/>
  <c r="CN553" i="6"/>
  <c r="CN493" i="6"/>
  <c r="CN15" i="6"/>
  <c r="CN350" i="6"/>
  <c r="CN552" i="6"/>
  <c r="CN23" i="6"/>
  <c r="CN626" i="6"/>
  <c r="CN433" i="6"/>
  <c r="CN171" i="6"/>
  <c r="CN717" i="6"/>
  <c r="CN440" i="6"/>
  <c r="CN418" i="6"/>
  <c r="CN403" i="6"/>
  <c r="CN47" i="6"/>
  <c r="CN719" i="6"/>
  <c r="CN184" i="6"/>
  <c r="CN438" i="6"/>
  <c r="CN205" i="6"/>
  <c r="CN405" i="6"/>
  <c r="CN680" i="6"/>
  <c r="CN111" i="6"/>
  <c r="CN16" i="6"/>
  <c r="CN746" i="6"/>
  <c r="CN369" i="6"/>
  <c r="CN368" i="6"/>
  <c r="CN39" i="6"/>
  <c r="CN377" i="6"/>
  <c r="CN718" i="6"/>
  <c r="CN672" i="6"/>
  <c r="CN465" i="6"/>
  <c r="CN468" i="6"/>
  <c r="CN170" i="6"/>
  <c r="CN70" i="6"/>
  <c r="CN588" i="6"/>
  <c r="CN282" i="6"/>
  <c r="CN551" i="6"/>
  <c r="CN168" i="6"/>
  <c r="CN67" i="6"/>
  <c r="CN123" i="6"/>
  <c r="CN375" i="6"/>
  <c r="CN276" i="6"/>
  <c r="CN598" i="6"/>
  <c r="CN638" i="6"/>
  <c r="CN516" i="6"/>
  <c r="CN424" i="6"/>
  <c r="CN620" i="6"/>
  <c r="CN753" i="6"/>
  <c r="CN464" i="6"/>
  <c r="CN388" i="6"/>
  <c r="CN748" i="6"/>
  <c r="CN628" i="6"/>
  <c r="CN701" i="6"/>
  <c r="CN429" i="6"/>
  <c r="CN676" i="6"/>
  <c r="CN625" i="6"/>
  <c r="CN635" i="6"/>
  <c r="CN656" i="6"/>
  <c r="CN518" i="6"/>
  <c r="CN683" i="6"/>
  <c r="CN737" i="6"/>
  <c r="CN426" i="6"/>
  <c r="CN141" i="6"/>
  <c r="CN568" i="6"/>
  <c r="CN648" i="6"/>
  <c r="CN127" i="6"/>
  <c r="CN559" i="6"/>
  <c r="CN599" i="6"/>
  <c r="CN160" i="6"/>
  <c r="CN759" i="6"/>
  <c r="CN549" i="6"/>
  <c r="CN341" i="6"/>
  <c r="CN528" i="6"/>
  <c r="CN48" i="6"/>
  <c r="CN658" i="6"/>
  <c r="CN616" i="6"/>
  <c r="CN213" i="6"/>
  <c r="CN432" i="6"/>
  <c r="CN324" i="6"/>
  <c r="CN96" i="6"/>
  <c r="CN372" i="6"/>
  <c r="CN707" i="6"/>
  <c r="CN186" i="6"/>
  <c r="CN617" i="6"/>
  <c r="CN651" i="6"/>
  <c r="CN619" i="6"/>
  <c r="CN49" i="6"/>
  <c r="CN744" i="6"/>
  <c r="CN398" i="6"/>
  <c r="CN739" i="6"/>
  <c r="CN500" i="6"/>
  <c r="CN764" i="6"/>
  <c r="CN35" i="6"/>
  <c r="CN108" i="6"/>
  <c r="CN439" i="6"/>
  <c r="CN180" i="6"/>
  <c r="CN342" i="6"/>
  <c r="CN331" i="6"/>
  <c r="CN451" i="6"/>
  <c r="CN304" i="6"/>
  <c r="CN153" i="6"/>
  <c r="CN132" i="6"/>
  <c r="CN183" i="6"/>
  <c r="CN381" i="6"/>
  <c r="CN642" i="6"/>
  <c r="CN622" i="6"/>
  <c r="CN4" i="6"/>
  <c r="CN145" i="6"/>
  <c r="CN414" i="6"/>
  <c r="CN462" i="6"/>
  <c r="CN480" i="6"/>
  <c r="CN714" i="6"/>
  <c r="CN354" i="6"/>
  <c r="CN563" i="6"/>
  <c r="CN564" i="6"/>
  <c r="CN422" i="6"/>
  <c r="CN420" i="6"/>
  <c r="CN467" i="6"/>
  <c r="CN591" i="6"/>
  <c r="CN100" i="6"/>
  <c r="CN556" i="6"/>
  <c r="CN283" i="6"/>
  <c r="CN126" i="6"/>
  <c r="CN251" i="6"/>
  <c r="CN504" i="6"/>
  <c r="CN13" i="6"/>
  <c r="CN481" i="6"/>
  <c r="CN75" i="6"/>
  <c r="CN32" i="6"/>
  <c r="CN37" i="6"/>
  <c r="CQ767" i="6"/>
  <c r="CQ736" i="6"/>
  <c r="CQ259" i="6"/>
  <c r="CQ774" i="6"/>
  <c r="CQ243" i="6"/>
  <c r="CQ210" i="6"/>
  <c r="CQ302" i="6"/>
  <c r="CQ800" i="6"/>
  <c r="CQ614" i="6"/>
  <c r="CQ281" i="6"/>
  <c r="CQ297" i="6"/>
  <c r="CQ697" i="6"/>
  <c r="CQ28" i="6"/>
  <c r="CQ448" i="6"/>
  <c r="CQ319" i="6"/>
  <c r="CQ7" i="6"/>
  <c r="CQ738" i="6"/>
  <c r="CQ578" i="6"/>
  <c r="CQ382" i="6"/>
  <c r="CQ305" i="6"/>
  <c r="CQ712" i="6"/>
  <c r="CQ795" i="6"/>
  <c r="CQ482" i="6"/>
  <c r="CQ527" i="6"/>
  <c r="CQ611" i="6"/>
  <c r="CQ287" i="6"/>
  <c r="CQ512" i="6"/>
  <c r="CQ33" i="6"/>
  <c r="CQ147" i="6"/>
  <c r="CQ392" i="6"/>
  <c r="CQ606" i="6"/>
  <c r="CQ460" i="6"/>
  <c r="CQ674" i="6"/>
  <c r="CQ396" i="6"/>
  <c r="CQ145" i="6"/>
  <c r="CQ414" i="6"/>
  <c r="CQ462" i="6"/>
  <c r="CQ480" i="6"/>
  <c r="CQ714" i="6"/>
  <c r="CQ354" i="6"/>
  <c r="CQ563" i="6"/>
  <c r="CQ564" i="6"/>
  <c r="CQ422" i="6"/>
  <c r="CQ201" i="6"/>
  <c r="CQ420" i="6"/>
  <c r="CQ467" i="6"/>
  <c r="CQ591" i="6"/>
  <c r="CQ100" i="6"/>
  <c r="CQ556" i="6"/>
  <c r="CQ283" i="6"/>
  <c r="CQ126" i="6"/>
  <c r="CQ251" i="6"/>
  <c r="CQ504" i="6"/>
  <c r="CQ13" i="6"/>
  <c r="CQ481" i="6"/>
  <c r="CQ75" i="6"/>
  <c r="CQ32" i="6"/>
  <c r="CQ37" i="6"/>
  <c r="CQ770" i="6"/>
  <c r="CQ428" i="6"/>
  <c r="CQ84" i="6"/>
  <c r="CQ112" i="6"/>
  <c r="CQ577" i="6"/>
  <c r="CQ24" i="6"/>
  <c r="CQ695" i="6"/>
  <c r="CQ189" i="6"/>
  <c r="CQ103" i="6"/>
  <c r="CQ567" i="6"/>
  <c r="CQ474" i="6"/>
  <c r="CQ137" i="6"/>
  <c r="CQ702" i="6"/>
  <c r="CQ610" i="6"/>
  <c r="CQ537" i="6"/>
  <c r="CQ152" i="6"/>
  <c r="CQ73" i="6"/>
  <c r="CQ435" i="6"/>
  <c r="CQ224" i="6"/>
  <c r="CQ391" i="6"/>
  <c r="CQ162" i="6"/>
  <c r="CQ630" i="6"/>
  <c r="CQ652" i="6"/>
  <c r="CQ778" i="6"/>
  <c r="CQ458" i="6"/>
  <c r="CQ653" i="6"/>
  <c r="CQ5" i="6"/>
  <c r="CQ286" i="6"/>
  <c r="CQ26" i="6"/>
  <c r="CQ765" i="6"/>
  <c r="CQ144" i="6"/>
  <c r="CQ249" i="6"/>
  <c r="CQ240" i="6"/>
  <c r="CQ495" i="6"/>
  <c r="CQ525" i="6"/>
  <c r="CQ122" i="6"/>
  <c r="CQ371" i="6"/>
  <c r="CQ593" i="6"/>
  <c r="CQ373" i="6"/>
  <c r="CQ690" i="6"/>
  <c r="CQ639" i="6"/>
  <c r="CQ161" i="6"/>
  <c r="CQ233" i="6"/>
  <c r="CQ566" i="6"/>
  <c r="CQ792" i="6"/>
  <c r="CQ56" i="6"/>
  <c r="CQ608" i="6"/>
  <c r="CQ466" i="6"/>
  <c r="CQ634" i="6"/>
  <c r="CQ6" i="6"/>
  <c r="CQ724" i="6"/>
  <c r="CQ322" i="6"/>
  <c r="CQ199" i="6"/>
  <c r="CQ430" i="6"/>
  <c r="CQ600" i="6"/>
  <c r="CQ320" i="6"/>
  <c r="CQ347" i="6"/>
  <c r="CQ644" i="6"/>
  <c r="CQ236" i="6"/>
  <c r="CQ157" i="6"/>
  <c r="CQ344" i="6"/>
  <c r="CQ353" i="6"/>
  <c r="CQ623" i="6"/>
  <c r="CQ492" i="6"/>
  <c r="CQ484" i="6"/>
  <c r="CQ576" i="6"/>
  <c r="CQ389" i="6"/>
  <c r="CQ592" i="6"/>
  <c r="CQ721" i="6"/>
  <c r="CQ788" i="6"/>
  <c r="CQ384" i="6"/>
  <c r="CQ664" i="6"/>
  <c r="CQ780" i="6"/>
  <c r="CQ799" i="6"/>
  <c r="CQ401" i="6"/>
  <c r="CQ380" i="6"/>
  <c r="CQ449" i="6"/>
  <c r="CQ732" i="6"/>
  <c r="CQ522" i="6"/>
  <c r="CQ52" i="6"/>
  <c r="CQ417" i="6"/>
  <c r="CQ589" i="6"/>
  <c r="CQ529" i="6"/>
  <c r="CQ706" i="6"/>
  <c r="CQ158" i="6"/>
  <c r="CQ279" i="6"/>
  <c r="CQ545" i="6"/>
  <c r="CQ218" i="6"/>
  <c r="CQ148" i="6"/>
  <c r="CQ106" i="6"/>
  <c r="CQ10" i="6"/>
  <c r="CQ575" i="6"/>
  <c r="CQ197" i="6"/>
  <c r="CQ88" i="6"/>
  <c r="CQ797" i="6"/>
  <c r="CN770" i="6"/>
  <c r="CN428" i="6"/>
  <c r="CN84" i="6"/>
  <c r="CN112" i="6"/>
  <c r="CN577" i="6"/>
  <c r="CN24" i="6"/>
  <c r="CN695" i="6"/>
  <c r="CN189" i="6"/>
  <c r="CN103" i="6"/>
  <c r="CN567" i="6"/>
  <c r="CN474" i="6"/>
  <c r="CN137" i="6"/>
  <c r="CN702" i="6"/>
  <c r="CN610" i="6"/>
  <c r="CN537" i="6"/>
  <c r="CN152" i="6"/>
  <c r="CN73" i="6"/>
  <c r="CN435" i="6"/>
  <c r="CN224" i="6"/>
  <c r="CN391" i="6"/>
  <c r="CN162" i="6"/>
  <c r="CN630" i="6"/>
  <c r="CN652" i="6"/>
  <c r="CN778" i="6"/>
  <c r="CN458" i="6"/>
  <c r="CN653" i="6"/>
  <c r="CN5" i="6"/>
  <c r="CN286" i="6"/>
  <c r="CN26" i="6"/>
  <c r="CN765" i="6"/>
  <c r="CN144" i="6"/>
  <c r="CN249" i="6"/>
  <c r="CN240" i="6"/>
  <c r="CN495" i="6"/>
  <c r="CN525" i="6"/>
  <c r="CN122" i="6"/>
  <c r="CN371" i="6"/>
  <c r="CN593" i="6"/>
  <c r="CN373" i="6"/>
  <c r="CN690" i="6"/>
  <c r="CN639" i="6"/>
  <c r="CN161" i="6"/>
  <c r="CN233" i="6"/>
  <c r="CN566" i="6"/>
  <c r="CN792" i="6"/>
  <c r="CN56" i="6"/>
  <c r="CN608" i="6"/>
  <c r="CN466" i="6"/>
  <c r="CN634" i="6"/>
  <c r="CN6" i="6"/>
  <c r="CN724" i="6"/>
  <c r="CN322" i="6"/>
  <c r="CN199" i="6"/>
  <c r="CN430" i="6"/>
  <c r="CN600" i="6"/>
  <c r="CN320" i="6"/>
  <c r="CN347" i="6"/>
  <c r="CN644" i="6"/>
  <c r="CN236" i="6"/>
  <c r="CN157" i="6"/>
  <c r="CN344" i="6"/>
  <c r="CN353" i="6"/>
  <c r="CN623" i="6"/>
  <c r="CN492" i="6"/>
  <c r="CN484" i="6"/>
  <c r="CN576" i="6"/>
  <c r="CN389" i="6"/>
  <c r="CN592" i="6"/>
  <c r="CN721" i="6"/>
  <c r="CN788" i="6"/>
  <c r="CN384" i="6"/>
  <c r="CN664" i="6"/>
  <c r="CN780" i="6"/>
  <c r="CN799" i="6"/>
  <c r="CN401" i="6"/>
  <c r="CN380" i="6"/>
  <c r="CN449" i="6"/>
  <c r="CN732" i="6"/>
  <c r="CN522" i="6"/>
  <c r="CN52" i="6"/>
  <c r="CN417" i="6"/>
  <c r="CN589" i="6"/>
  <c r="CN529" i="6"/>
  <c r="CN706" i="6"/>
  <c r="CN158" i="6"/>
  <c r="CN279" i="6"/>
  <c r="CN545" i="6"/>
  <c r="CN218" i="6"/>
  <c r="CN148" i="6"/>
  <c r="CN106" i="6"/>
  <c r="CN10" i="6"/>
  <c r="CN575" i="6"/>
  <c r="CN197" i="6"/>
  <c r="CN88" i="6"/>
  <c r="CN797" i="6"/>
  <c r="CQ618" i="6"/>
  <c r="CQ268" i="6"/>
  <c r="CQ242" i="6"/>
  <c r="CQ256" i="6"/>
  <c r="CQ9" i="6"/>
  <c r="CQ143" i="6"/>
  <c r="T3" i="1"/>
  <c r="V3" i="1" s="1"/>
  <c r="X3" i="1" s="1"/>
  <c r="Z3" i="1" s="1"/>
</calcChain>
</file>

<file path=xl/sharedStrings.xml><?xml version="1.0" encoding="utf-8"?>
<sst xmlns="http://schemas.openxmlformats.org/spreadsheetml/2006/main" count="21388" uniqueCount="5349">
  <si>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</si>
  <si>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</si>
  <si>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</si>
  <si>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</si>
  <si>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</si>
  <si>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</si>
  <si>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</si>
  <si>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</si>
  <si>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</si>
  <si>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Grand Inna Kuta</t>
  </si>
  <si>
    <t>Alila Seminyak</t>
  </si>
  <si>
    <t>Hilton Bali Resort</t>
  </si>
  <si>
    <t>Lv8 Resort Hotel</t>
  </si>
  <si>
    <t>The Pari Sudha</t>
  </si>
  <si>
    <t>Sofitel Bali Nusa Dua Beach Resort</t>
  </si>
  <si>
    <t>Padma Resort Ubud</t>
  </si>
  <si>
    <t>Anantara Bali Uluwatu Resort</t>
  </si>
  <si>
    <t>Rama Phala Resort &amp; Spa</t>
  </si>
  <si>
    <t>HOTEL &amp; RESIDENCES Riverview Kuta - Bali (Associated HARRIS)</t>
  </si>
  <si>
    <t>Manta Cottage Sea View Plus</t>
  </si>
  <si>
    <t>Holiday Inn Resort Baruna Bali</t>
  </si>
  <si>
    <t>Amara Villa Umalas Bali</t>
  </si>
  <si>
    <t>The Rani Garden Bed &amp; Breakfast</t>
  </si>
  <si>
    <t>Hotel Indigo Bali Seminyak Beach</t>
  </si>
  <si>
    <t>The Anvaya Beach Resort Bali</t>
  </si>
  <si>
    <t>Mövenpick Resort &amp; Spa Jimbaran Bali</t>
  </si>
  <si>
    <t>Pullman Bali Legian Beach</t>
  </si>
  <si>
    <t>Villa Litera Canggu Bali</t>
  </si>
  <si>
    <t>POP! Hotel Teuku Umar</t>
  </si>
  <si>
    <t>Quest San Hotel Denpasar by ASTON</t>
  </si>
  <si>
    <t>Amnaya Resort Nusa Dua</t>
  </si>
  <si>
    <t>Aston Canggu Beach Resort</t>
  </si>
  <si>
    <t>Merusaka Nusa Dua (formerly INAYA Putri Bali)</t>
  </si>
  <si>
    <t>Amnaya Resort Kuta</t>
  </si>
  <si>
    <t>RIMBA Jimbaran BALI by AYANA</t>
  </si>
  <si>
    <t>Hard Rock Hotel Bali</t>
  </si>
  <si>
    <t>Lloyd's Inn Bali</t>
  </si>
  <si>
    <t>Aston Kuta Hotel &amp; Residence</t>
  </si>
  <si>
    <t>Courtyard by Marriott Bali Nusa Dua Resort</t>
  </si>
  <si>
    <t>Potato Head Studios at Desa Potato Head</t>
  </si>
  <si>
    <t>Asa Bali Luxury Villas and Spa</t>
  </si>
  <si>
    <t>The Trans Resort Bali</t>
  </si>
  <si>
    <t>Sheraton Bali Kuta Resort</t>
  </si>
  <si>
    <t>HARRIS Hotel Seminyak</t>
  </si>
  <si>
    <t>Villa Kayu Raja</t>
  </si>
  <si>
    <t>Daun Bali Seminyak Hotel</t>
  </si>
  <si>
    <t>W Bali - Seminyak</t>
  </si>
  <si>
    <t>Conrad Bali</t>
  </si>
  <si>
    <t>Discovery Kartika Plaza Bali</t>
  </si>
  <si>
    <t>COMO Uma Canggu</t>
  </si>
  <si>
    <t>The Aveda Boutique Hotel</t>
  </si>
  <si>
    <t>The Light Exclusive Villa and Spa</t>
  </si>
  <si>
    <t>De Vins Sky Hotel Seminyak</t>
  </si>
  <si>
    <t>Graha Socio Hotel</t>
  </si>
  <si>
    <t>Peppers Seminyak</t>
  </si>
  <si>
    <t>Aryaduta Bali</t>
  </si>
  <si>
    <t>The ONE Legian</t>
  </si>
  <si>
    <t>Asvara Villa Ubud</t>
  </si>
  <si>
    <t>Padma Resort Legian</t>
  </si>
  <si>
    <t>Paragon Hotel Seminyak</t>
  </si>
  <si>
    <t>Kastara Resort</t>
  </si>
  <si>
    <t>HARRIS Hotel &amp; Residences Sunset Road</t>
  </si>
  <si>
    <t>Ubud Nyuh Bali Resort &amp; Spa</t>
  </si>
  <si>
    <t>Courtyard by Marriott Bali Seminyak Resort</t>
  </si>
  <si>
    <t>Grand Livio Kuta Hotel</t>
  </si>
  <si>
    <t>Bali Easy Living Canggu</t>
  </si>
  <si>
    <t>Daun Lebar Villas</t>
  </si>
  <si>
    <t>The rooms apartment Bali</t>
  </si>
  <si>
    <t>Sini Vie Villa</t>
  </si>
  <si>
    <t>Kanvaz Village Resort Seminyak</t>
  </si>
  <si>
    <t>Grandmas Plus Hotel - Legian</t>
  </si>
  <si>
    <t>Harper Kuta by ASTON</t>
  </si>
  <si>
    <t>Aston Denpasar Hotel and Convention Centre</t>
  </si>
  <si>
    <t>The Ritz-Carlton Bali</t>
  </si>
  <si>
    <t>Melia Bali</t>
  </si>
  <si>
    <t>The Kayon Jungle Resort</t>
  </si>
  <si>
    <t>Four Points by Sheraton Bali, Kuta</t>
  </si>
  <si>
    <t>Grandmas Plus Hotel Seminyak</t>
  </si>
  <si>
    <t>La Joya Biu Biu Resort</t>
  </si>
  <si>
    <t>Natya Resorts Ubud</t>
  </si>
  <si>
    <t>Hotel Neo Denpasar by ASTON</t>
  </si>
  <si>
    <t>The Sankara Suites &amp; Villas by Pramana</t>
  </si>
  <si>
    <t>The Seminyak Beach Resort and Spa</t>
  </si>
  <si>
    <t>SIX SENSES ULUWATU BALI</t>
  </si>
  <si>
    <t>Hotel Neo+ Kuta - Legian by ASTON</t>
  </si>
  <si>
    <t>The Villas at AYANA Resort, BALI</t>
  </si>
  <si>
    <t>Dedary Kriyamaha Ubud by Pramana</t>
  </si>
  <si>
    <t>Samabe Bali Suites &amp; Villas</t>
  </si>
  <si>
    <t>Puri Santrian</t>
  </si>
  <si>
    <t>Grand Zuri Kuta Bali</t>
  </si>
  <si>
    <t>U Paasha Seminyak</t>
  </si>
  <si>
    <t>Danoya Villa Seminyak</t>
  </si>
  <si>
    <t>Horison Seminyak</t>
  </si>
  <si>
    <t>The Kanjeng Suite &amp; Villas - Seminyak</t>
  </si>
  <si>
    <t>Golden Tulip Jineng Resort Bali</t>
  </si>
  <si>
    <t>Renaissance Bali Uluwatu Resort &amp; Spa</t>
  </si>
  <si>
    <t>Jimbaran Bay Beach Resort &amp; Spa by Prabhu</t>
  </si>
  <si>
    <t>POP! Hotel Kuta Beach</t>
  </si>
  <si>
    <t>The Lerina Hotel Nusa Dua</t>
  </si>
  <si>
    <t>Natya Hotel Kuta</t>
  </si>
  <si>
    <t>LE JARDIN VILLAS SEMINYAK</t>
  </si>
  <si>
    <t>Inna Bali Beach Garden</t>
  </si>
  <si>
    <t>The Westin Resort &amp; Spa Ubud, Bali</t>
  </si>
  <si>
    <t>Nirjhara</t>
  </si>
  <si>
    <t>Aksari Resort Ubud</t>
  </si>
  <si>
    <t>The Apurva Kempinski Bali</t>
  </si>
  <si>
    <t>Pramana Watu Kurung Resort</t>
  </si>
  <si>
    <t>HARRIS Hotel Kuta Tuban Bali</t>
  </si>
  <si>
    <t>Marriott's Autograph Collection, The Stones Hotel, Bali</t>
  </si>
  <si>
    <t>Wyndham Garden Kuta Beach Bali</t>
  </si>
  <si>
    <t>The Ritz-Carlton Bali Villas</t>
  </si>
  <si>
    <t>The Kayon Resort</t>
  </si>
  <si>
    <t>Aksari Villa Seminyak</t>
  </si>
  <si>
    <t>L'amore Hotel Seminyak</t>
  </si>
  <si>
    <t>Urban Styles Everyday Kuta</t>
  </si>
  <si>
    <t>Tukad White House</t>
  </si>
  <si>
    <t>The Sakala Resort Bali - All Suites</t>
  </si>
  <si>
    <t>The Sankara Resort by Pramana</t>
  </si>
  <si>
    <t>Grand Ixora Kuta Resort</t>
  </si>
  <si>
    <t>Bali Dynasty Resort</t>
  </si>
  <si>
    <t>Grand Hyatt Bali</t>
  </si>
  <si>
    <t>HARRIS Hotel Kuta Galleria</t>
  </si>
  <si>
    <t>COMO Uma Ubud</t>
  </si>
  <si>
    <t>Kembali Villas</t>
  </si>
  <si>
    <t>The Patra Bali Resort &amp; Villas</t>
  </si>
  <si>
    <t>Le Cliff Bali - Uluwatu</t>
  </si>
  <si>
    <t>THE HAVEN SUITES Bali Berawa</t>
  </si>
  <si>
    <t>Hotel Dafam Savvoya Seminyak</t>
  </si>
  <si>
    <t>Uma Sapna Villa</t>
  </si>
  <si>
    <t>Samsara Ubud</t>
  </si>
  <si>
    <t>Khayangan Kemenuh Villas by Premier Hospitality Asia</t>
  </si>
  <si>
    <t>Choice Stay Hotel Denpasar</t>
  </si>
  <si>
    <t>Le Grande Bali</t>
  </si>
  <si>
    <t>Benoa Sea Suites and Villas</t>
  </si>
  <si>
    <t>Novotel Bali Nusa Dua</t>
  </si>
  <si>
    <t>Jambuluwuk Oceano Seminyak Hotel</t>
  </si>
  <si>
    <t>The Jas Villas</t>
  </si>
  <si>
    <t>100 Sunset Kuta Hotel &amp; Ballroom</t>
  </si>
  <si>
    <t>Alaya Resort Ubud</t>
  </si>
  <si>
    <t>Urban Style Biz Premier (Formerly Berry Biz Hotel)</t>
  </si>
  <si>
    <t>Prama Sanur Beach Bali</t>
  </si>
  <si>
    <t>Prime Plaza Hotel Sanur – Bali</t>
  </si>
  <si>
    <t>Le Meridien Bali Jimbaran</t>
  </si>
  <si>
    <t>Kalapa Boutique Resort &amp; Yoga Retreat</t>
  </si>
  <si>
    <t>Aria Exclusive Villa &amp; Spa</t>
  </si>
  <si>
    <t>Kayumanis Nusa Dua Private Villa &amp; Spa</t>
  </si>
  <si>
    <t>The Haven Bali Seminyak</t>
  </si>
  <si>
    <t>Anantara Seminyak Resort &amp; Spa</t>
  </si>
  <si>
    <t>Artotel Sanur - Bali</t>
  </si>
  <si>
    <t>Episode Kuta Bali</t>
  </si>
  <si>
    <t>FuramaXclusive Ocean Beach Seminyak</t>
  </si>
  <si>
    <t>The Grand Daha A Luxury Resort and Spa</t>
  </si>
  <si>
    <t>Liberta Seminyak Hotel</t>
  </si>
  <si>
    <t>AYANA Resort and Spa, BALI</t>
  </si>
  <si>
    <t>Adiwana Warnakali Resort</t>
  </si>
  <si>
    <t>Swiss-Belresort Watu Jimbar</t>
  </si>
  <si>
    <t>Cozy Stay Hotel Denpasar Bali</t>
  </si>
  <si>
    <t>The Sun Hotel &amp; Spa</t>
  </si>
  <si>
    <t>Fame Hotel Sunset Road Kuta Bali</t>
  </si>
  <si>
    <t>Plataran Menjangan Resort and Spa</t>
  </si>
  <si>
    <t>Samaja Beachside Villas</t>
  </si>
  <si>
    <t>Mercure Bali Nusa Dua</t>
  </si>
  <si>
    <t>favehotel Kuta Kartika Plaza</t>
  </si>
  <si>
    <t>Aqilah Villa</t>
  </si>
  <si>
    <t>Fairfield by Marriott Bali Legian</t>
  </si>
  <si>
    <t>Singaraja Hotel</t>
  </si>
  <si>
    <t>Sthala, a Tribute Portfolio Hotel, Ubud Bali</t>
  </si>
  <si>
    <t>Segara Village Hotel</t>
  </si>
  <si>
    <t>The Canggu Boutique Villas &amp; Spa by Ecommerceloka</t>
  </si>
  <si>
    <t>Maison Aurelia Sanur - by Préférence</t>
  </si>
  <si>
    <t>The Garcia Ubud Hotel and Resort</t>
  </si>
  <si>
    <t>HARRIS Hotel and Conventions Denpasar Bali</t>
  </si>
  <si>
    <t>Hyatt Regency Bali</t>
  </si>
  <si>
    <t>Tapa Tepi Kali Canggu by Pramana</t>
  </si>
  <si>
    <t>The Daha , A luxury Resort &amp; Spa</t>
  </si>
  <si>
    <t>Grand Istana Rama Hotel</t>
  </si>
  <si>
    <t>Sense Hotel Seminyak</t>
  </si>
  <si>
    <t>Ini Vie Villa</t>
  </si>
  <si>
    <t>Amarterra Villas Bali Nusa Dua - MGallery Collection</t>
  </si>
  <si>
    <t>Kutabex Beachfront Hotel</t>
  </si>
  <si>
    <t>MaxOneHotels.com @ Ubud - Bali</t>
  </si>
  <si>
    <t>Amora Ubud Boutique Villas</t>
  </si>
  <si>
    <t>Kanishka Villas</t>
  </si>
  <si>
    <t>Anema Villa Seminyak</t>
  </si>
  <si>
    <t>Karma Kandara</t>
  </si>
  <si>
    <t>Golden Tulip Essential Denpasar</t>
  </si>
  <si>
    <t>Royal Singosari Kuta</t>
  </si>
  <si>
    <t>InterContinental Bali Resort</t>
  </si>
  <si>
    <t>The Laguna, a Luxury Collection Resort &amp; Spa, Nusa Dua, Bali</t>
  </si>
  <si>
    <t>The Sun Boutique Hotel Kuta</t>
  </si>
  <si>
    <t>PrimeBiz Hotel Kuta</t>
  </si>
  <si>
    <t>Four Star by Trans Hotel</t>
  </si>
  <si>
    <t>Ubud Hills Villa and Resort</t>
  </si>
  <si>
    <t>Nusa Dua Beach Hotel &amp; Spa, Bali</t>
  </si>
  <si>
    <t>Brits Hotel Legian</t>
  </si>
  <si>
    <t>Inna Grand Bali Beach</t>
  </si>
  <si>
    <t>Kayumanis Jimbaran Private Estate &amp; Spa</t>
  </si>
  <si>
    <t>Mega Boutique Hotel &amp; Spa</t>
  </si>
  <si>
    <t>Kuwarasan A Pramana Experience</t>
  </si>
  <si>
    <t>Novotel Bali Ngurah Rai Airport</t>
  </si>
  <si>
    <t>Ayona Villa</t>
  </si>
  <si>
    <t>Putri Ayu Cottages</t>
  </si>
  <si>
    <t>Bukit Surga Camping by ecommerceloka</t>
  </si>
  <si>
    <t>La Berceuse Resort and Villa Nusa Dua by Taritiya Collection</t>
  </si>
  <si>
    <t>The Reika Villas by Nagisa Bali</t>
  </si>
  <si>
    <t>Adys Inn</t>
  </si>
  <si>
    <t>THE 1O1 Bali Fontana Seminyak</t>
  </si>
  <si>
    <t>Tijili Seminyak</t>
  </si>
  <si>
    <t>Best Western Kuta Beach</t>
  </si>
  <si>
    <t>Canggu Dream Village</t>
  </si>
  <si>
    <t>Kamil Villas</t>
  </si>
  <si>
    <t>Mercure Bali Legian</t>
  </si>
  <si>
    <t>Sulis Beach Hotel and Spa</t>
  </si>
  <si>
    <t>Sagara Candidasa</t>
  </si>
  <si>
    <t>The Alena Resort by Pramana</t>
  </si>
  <si>
    <t>Amalfi Hotel Seminyak</t>
  </si>
  <si>
    <t>Akana Boutique Hotel</t>
  </si>
  <si>
    <t>Four Seasons Resort Bali at Jimbaran Bay</t>
  </si>
  <si>
    <t>Padmasari Resort</t>
  </si>
  <si>
    <t>Wapa di Ume Resort &amp; Spa</t>
  </si>
  <si>
    <t>Rofa Kuta Hotel</t>
  </si>
  <si>
    <t>FOX Hotel Jimbaran Beach</t>
  </si>
  <si>
    <t>Element by Westin Bali Ubud</t>
  </si>
  <si>
    <t>C151 Smart Villas at Seminyak</t>
  </si>
  <si>
    <t>Rama Residence Petitenget Hotel</t>
  </si>
  <si>
    <t>Titik Dua</t>
  </si>
  <si>
    <t>Sunset Point Hotel Seminyak</t>
  </si>
  <si>
    <t>Watermark Hotel and Spa Bali</t>
  </si>
  <si>
    <t>Villa Seriska Seminyak</t>
  </si>
  <si>
    <t>Jas Boutique Villas</t>
  </si>
  <si>
    <t>Bali Paragon Resort Hotel</t>
  </si>
  <si>
    <t>Adiwana Arkara Resort</t>
  </si>
  <si>
    <t>Mulia Resort</t>
  </si>
  <si>
    <t>Adhi Jaya Sunset Hotel</t>
  </si>
  <si>
    <t>Amaris Teuku Umar Denpasar</t>
  </si>
  <si>
    <t>Origin Ubud</t>
  </si>
  <si>
    <t>Rama Residence Padma</t>
  </si>
  <si>
    <t>Inna Bali Beach Resort</t>
  </si>
  <si>
    <t>Eastin Ashta Resort Canggu</t>
  </si>
  <si>
    <t>Artotel Haniman Ubud</t>
  </si>
  <si>
    <t>Buana Bali Villas &amp; Spa</t>
  </si>
  <si>
    <t>Four Seasons Resort Bali at Sayan</t>
  </si>
  <si>
    <t>Mimpi Resort Menjangan</t>
  </si>
  <si>
    <t>Pondanu Cabin By The Lake</t>
  </si>
  <si>
    <t>S18 Bali Villas</t>
  </si>
  <si>
    <t>The Vasini Hotel</t>
  </si>
  <si>
    <t>Maha Laksmi Boutique Hotel</t>
  </si>
  <si>
    <t>Candi Beach Resort and Spa</t>
  </si>
  <si>
    <t>Radisson Blu Bali Uluwatu</t>
  </si>
  <si>
    <t>The Kubu Hotel</t>
  </si>
  <si>
    <t>The Capital Hotel and Resort Seminyak</t>
  </si>
  <si>
    <t>Royal Tulip Springhill Resort - Jimbaran</t>
  </si>
  <si>
    <t>Aloft Bali Seminyak</t>
  </si>
  <si>
    <t>Nunamkhalu Private Villas &amp; Spa</t>
  </si>
  <si>
    <t>The Kasih Villas &amp; Spa</t>
  </si>
  <si>
    <t>Mara River Safari Lodge</t>
  </si>
  <si>
    <t>The Seiryu Boutique Villas</t>
  </si>
  <si>
    <t>The Lovina Bali</t>
  </si>
  <si>
    <t>Sanctoo Suites &amp; Villas at Bali Zoo</t>
  </si>
  <si>
    <t>Bali Nusa Dua Hotel</t>
  </si>
  <si>
    <t>Grand Mega Resort &amp; Spa</t>
  </si>
  <si>
    <t>Hotel Santika Siligita Nusa Dua</t>
  </si>
  <si>
    <t>Maca Villas &amp; Spa</t>
  </si>
  <si>
    <t>Aishwarya Exclusive Villas</t>
  </si>
  <si>
    <t>Sense Canggu Beach Hotel</t>
  </si>
  <si>
    <t>Hotel Santika Seminyak</t>
  </si>
  <si>
    <t>Fairfield by Marriott Bali Kuta Sunset Road</t>
  </si>
  <si>
    <t>BaliEZ Hotel Seminyak</t>
  </si>
  <si>
    <t>Best Western Kamala Jimbaran</t>
  </si>
  <si>
    <t>Freddies Villas Ubud Bali</t>
  </si>
  <si>
    <t>Berry Amour Romantic Villas</t>
  </si>
  <si>
    <t>Kamandalu Ubud</t>
  </si>
  <si>
    <t>Kuta Seaview Boutique Hotel &amp; Spa</t>
  </si>
  <si>
    <t>The Bale Villas Nusa Dua</t>
  </si>
  <si>
    <t>Villa Savvoya Seminyak Bali</t>
  </si>
  <si>
    <t>The Royal Pita Maha</t>
  </si>
  <si>
    <t>TS Suites Seminyak</t>
  </si>
  <si>
    <t>The Crystal Luxury Bay Resort Nusa Dua - Bali</t>
  </si>
  <si>
    <t>Hotel Zia Bali - Kuta</t>
  </si>
  <si>
    <t>EDEN Hotel Kuta Bali</t>
  </si>
  <si>
    <t>Dekuta Boutique Hotel</t>
  </si>
  <si>
    <t>Brits Resort Lovina</t>
  </si>
  <si>
    <t>Sadara Boutique Beach Resort</t>
  </si>
  <si>
    <t>The Bidadari Villas &amp; Spa Canggu</t>
  </si>
  <si>
    <t>Hilton Garden Inn Bali Ngurah Rai Airport</t>
  </si>
  <si>
    <t>The Kanjeng Villas &amp; Spa - Batu Belig</t>
  </si>
  <si>
    <t>Dash Hotel Seminyak</t>
  </si>
  <si>
    <t>Legian Kriyamaha Villa</t>
  </si>
  <si>
    <t>La Vie Villa</t>
  </si>
  <si>
    <t>Akhyana Village</t>
  </si>
  <si>
    <t>Plataran Canggu Resort and Spa</t>
  </si>
  <si>
    <t>Bali Rani Hotel</t>
  </si>
  <si>
    <t>Lilis Aksito Akusara</t>
  </si>
  <si>
    <t>Villa Jempana Kintamani</t>
  </si>
  <si>
    <t>The Sakaye Villas &amp; Spa</t>
  </si>
  <si>
    <t>Rivavi Kuta Beach Hotel</t>
  </si>
  <si>
    <t>Kampoeng Saya</t>
  </si>
  <si>
    <t>Villa Kaja by Nagisa Bali</t>
  </si>
  <si>
    <t>Champlung Sari Hotel &amp; Villas Ubud</t>
  </si>
  <si>
    <t>Menjangan Dynasty Resort</t>
  </si>
  <si>
    <t>Legian Beach Hotel</t>
  </si>
  <si>
    <t>Adiwana Dara Ayu Villas</t>
  </si>
  <si>
    <t>favehotel Sunset Seminyak</t>
  </si>
  <si>
    <t>Natya Tanah Lot</t>
  </si>
  <si>
    <t>Aleesha Villas</t>
  </si>
  <si>
    <t>b Hotel Bali &amp; Spa</t>
  </si>
  <si>
    <t>Manca Villa</t>
  </si>
  <si>
    <t>Adiwana Unagi Suites</t>
  </si>
  <si>
    <t>Deva Bali Apartement</t>
  </si>
  <si>
    <t>Infinity8 Bali</t>
  </si>
  <si>
    <t>Nusa Dua Bayview</t>
  </si>
  <si>
    <t>MaxOneHotels.com @ Bukit Jimbaran - Bali</t>
  </si>
  <si>
    <t>Desamuda Village</t>
  </si>
  <si>
    <t>Klumpu Bali Resort</t>
  </si>
  <si>
    <t>Aleva Villa</t>
  </si>
  <si>
    <t>Agata Villas</t>
  </si>
  <si>
    <t>Kashantee Village</t>
  </si>
  <si>
    <t>Kayumanis Ubud Private Villa &amp; Spa</t>
  </si>
  <si>
    <t>HOSHINOYA Bali</t>
  </si>
  <si>
    <t>The Evitel Resort Ubud</t>
  </si>
  <si>
    <t>One Eleven</t>
  </si>
  <si>
    <t>The Ubud Village Resort &amp; Spa</t>
  </si>
  <si>
    <t>Jas Green Villas And Spa</t>
  </si>
  <si>
    <t>Dee Mansion</t>
  </si>
  <si>
    <t>Royal Garden Villas and SPA Bali</t>
  </si>
  <si>
    <t>Wyndham Tamansari Jivva Resort</t>
  </si>
  <si>
    <t>Grand Whiz Hotel Nusa Dua</t>
  </si>
  <si>
    <t>KOA D Surfer Hotel</t>
  </si>
  <si>
    <t>Quest Hotel Kuta by ASTON</t>
  </si>
  <si>
    <t>Swiss-Belinn Legian</t>
  </si>
  <si>
    <t>Grand Mirah Boutique Hotel</t>
  </si>
  <si>
    <t>Adhi Jaya Hotel</t>
  </si>
  <si>
    <t>Duo Legian Hotel</t>
  </si>
  <si>
    <t>Lovina Beach Club &amp; Resort</t>
  </si>
  <si>
    <t>The Kampung Ubud Villa</t>
  </si>
  <si>
    <t>ZURI Express Jimbaran</t>
  </si>
  <si>
    <t>Handara Golf &amp; Resort Bali</t>
  </si>
  <si>
    <t>Ubud Valley Boutique Resort</t>
  </si>
  <si>
    <t>Senetan Villas and Spa Resort</t>
  </si>
  <si>
    <t>Rock 'n Reef Hotel</t>
  </si>
  <si>
    <t>Adiwana Resort Jembawan</t>
  </si>
  <si>
    <t>Hotel Tugu Bali</t>
  </si>
  <si>
    <t>Samuh Ocean Sunset Hotel by WizZeLa</t>
  </si>
  <si>
    <t>Seminyak Icon by Karaniya Experience</t>
  </si>
  <si>
    <t>Boss Legian Hotel</t>
  </si>
  <si>
    <t>Kokonut Suites</t>
  </si>
  <si>
    <t>The Cakra Hotel</t>
  </si>
  <si>
    <t>Bali Relaxing Resort &amp; Spa</t>
  </si>
  <si>
    <t>Inna Bali Heritage Hotel</t>
  </si>
  <si>
    <t>Hadi Poetra Hotel</t>
  </si>
  <si>
    <t>Sanur Art Villas</t>
  </si>
  <si>
    <t>Grand Palace Hotel Sanur - Bali</t>
  </si>
  <si>
    <t>Stark Boutique Hotel and Spa Bali</t>
  </si>
  <si>
    <t>Prema Ubud Romantic Villas</t>
  </si>
  <si>
    <t>Permata Kuta Hotel by Zeeti International</t>
  </si>
  <si>
    <t>Lakeview Hotel &amp; Restaurant Kintamani</t>
  </si>
  <si>
    <t>Awila Villas Kuta</t>
  </si>
  <si>
    <t>Swiss Belhotel Rainforest</t>
  </si>
  <si>
    <t>Astagina Villas</t>
  </si>
  <si>
    <t>BEST WESTERN Kuta Villa</t>
  </si>
  <si>
    <t>Alila Manggis</t>
  </si>
  <si>
    <t>Ipian Ubud</t>
  </si>
  <si>
    <t>Theanna Eco Villa and Spa</t>
  </si>
  <si>
    <t>Suites &amp; Villas at Sofitel Bali</t>
  </si>
  <si>
    <t>Swiss Belhotel Tuban</t>
  </si>
  <si>
    <t>Blue Lagoon Avia Villas</t>
  </si>
  <si>
    <t>POP! Hotel Denpasar - Bali</t>
  </si>
  <si>
    <t>Villa Bali Asri Batubelig</t>
  </si>
  <si>
    <t>The Alantara Sanur</t>
  </si>
  <si>
    <t>Four Points by Sheraton Bali, Ungasan</t>
  </si>
  <si>
    <t>ibis Styles Bali Denpasar</t>
  </si>
  <si>
    <t>Blue Karma Dijiwa Ubud</t>
  </si>
  <si>
    <t>Lasanti Villas and Spa Seminyak</t>
  </si>
  <si>
    <t>ibis Styles Bali Legian</t>
  </si>
  <si>
    <t>Angkul Angkul Segara Beach Kuta</t>
  </si>
  <si>
    <t>The Cave Hotel Kintamani</t>
  </si>
  <si>
    <t>Maya Ubud Resort &amp; Spa</t>
  </si>
  <si>
    <t>Cara Cara Inn</t>
  </si>
  <si>
    <t>Casa Dasa Boutique Hotel</t>
  </si>
  <si>
    <t>Puri Saron Madangan Hotel</t>
  </si>
  <si>
    <t>The Aromas of Bali Hotel &amp; Residence</t>
  </si>
  <si>
    <t>Three Brothers Bungalows and Villas</t>
  </si>
  <si>
    <t>Tonys Villas &amp; Resort</t>
  </si>
  <si>
    <t>Hidden Hills Villas</t>
  </si>
  <si>
    <t>Suites by Watermark Hotel and Spa</t>
  </si>
  <si>
    <t>The Payogan Villa Resort &amp; Spa</t>
  </si>
  <si>
    <t>Karana Villa Bali</t>
  </si>
  <si>
    <t>Mahi Mahi Villa, Suites &amp; Beach Shack</t>
  </si>
  <si>
    <t>Sunset Residence Condotel</t>
  </si>
  <si>
    <t>Blue Karma Dijiwa Seminyak</t>
  </si>
  <si>
    <t>Samana Residence Denpasar</t>
  </si>
  <si>
    <t>Hideaway Villas Bali</t>
  </si>
  <si>
    <t>Adiwana Monkey Forest</t>
  </si>
  <si>
    <t>Hotel Sentral Bali</t>
  </si>
  <si>
    <t>Sativa Villas Ubud</t>
  </si>
  <si>
    <t>Chandra Bali Villas</t>
  </si>
  <si>
    <t>Wapa di Ume Sidemen</t>
  </si>
  <si>
    <t>Coconut Galaxy Villas Bali</t>
  </si>
  <si>
    <t>Nandini Jungle Resort &amp; Spa Bali</t>
  </si>
  <si>
    <t>Fivelements Retreat Bali</t>
  </si>
  <si>
    <t>Fashion Hotel Legian</t>
  </si>
  <si>
    <t>Ayola Bali Jimbaran</t>
  </si>
  <si>
    <t>The Akmani Legian</t>
  </si>
  <si>
    <t>Klapa Resort</t>
  </si>
  <si>
    <t>Amaris Hotel Pratama Nusa Dua</t>
  </si>
  <si>
    <t>Ize Seminyak</t>
  </si>
  <si>
    <t>Reswaha Villas</t>
  </si>
  <si>
    <t>Taksu Sanur Hotel</t>
  </si>
  <si>
    <t>The Decks Bali</t>
  </si>
  <si>
    <t>Amadea Resort &amp; Villas Seminyak Bali</t>
  </si>
  <si>
    <t>Ubad Retreat</t>
  </si>
  <si>
    <t>Grand Kesambi Resort and Villa Seminyak</t>
  </si>
  <si>
    <t>SereS Springs Resort &amp; Spa</t>
  </si>
  <si>
    <t>The Udaya Resorts &amp; SPA</t>
  </si>
  <si>
    <t>Asoka City Bali</t>
  </si>
  <si>
    <t>Ubud Lestari Villa</t>
  </si>
  <si>
    <t>Transera Kamini Legian Hotel</t>
  </si>
  <si>
    <t>Beehouse Dijiwa Ubud</t>
  </si>
  <si>
    <t>Caldera Hotel &amp; Restaurant Kintamani</t>
  </si>
  <si>
    <t>Seminyak Lagoon All Suites Hotel</t>
  </si>
  <si>
    <t>Bedrock Hotel Kuta Bali</t>
  </si>
  <si>
    <t>Mahana Living</t>
  </si>
  <si>
    <t>Lumbini Luxury Villas and Spa</t>
  </si>
  <si>
    <t>Taum Resort Bali</t>
  </si>
  <si>
    <t>Kawi Resort By Pramana</t>
  </si>
  <si>
    <t>Hideaway Residence Bali</t>
  </si>
  <si>
    <t>Alila Villas Uluwatu</t>
  </si>
  <si>
    <t>Griya Santrian</t>
  </si>
  <si>
    <t>Bali Garden Beach Resort</t>
  </si>
  <si>
    <t>Beautiful Bali Villas</t>
  </si>
  <si>
    <t>Hotel Santika Kuta</t>
  </si>
  <si>
    <t>Ubud Luwih Nature Retreat</t>
  </si>
  <si>
    <t>Fourteen Roses Beach Hotel</t>
  </si>
  <si>
    <t>Uma De Villa</t>
  </si>
  <si>
    <t>Sense Sunset Seminyak</t>
  </si>
  <si>
    <t>Yana Villas Kemenuh</t>
  </si>
  <si>
    <t>Beji Ubud Resort</t>
  </si>
  <si>
    <t>Mount Batur Villa</t>
  </si>
  <si>
    <t>G'Sign Style Hotel Kuta</t>
  </si>
  <si>
    <t>Yan's House Hotel</t>
  </si>
  <si>
    <t>Champlung Mas Hotel</t>
  </si>
  <si>
    <t>Negara Hotel</t>
  </si>
  <si>
    <t>The Secret Jungle Villa Seminyak</t>
  </si>
  <si>
    <t>OYO 90376 Rabasta Kuta Residence</t>
  </si>
  <si>
    <t>Bracha Villa</t>
  </si>
  <si>
    <t>Swiss-Belresort Pecatu</t>
  </si>
  <si>
    <t>Mutiara Bali Boutique Resort Villas and Spa</t>
  </si>
  <si>
    <t>Umah Bali Suites and Residence</t>
  </si>
  <si>
    <t>The Kanjeng Suites &amp; Villas Sanur</t>
  </si>
  <si>
    <t>Villa Alisha Pererenan Canggu</t>
  </si>
  <si>
    <t>The Sintesa Jimbaran Bali</t>
  </si>
  <si>
    <t>BALQUISSE Heritage Hotel</t>
  </si>
  <si>
    <t>The Santai</t>
  </si>
  <si>
    <t>The Leaf Jimbaran Luxury Villas</t>
  </si>
  <si>
    <t>The Vira Bali Boutique Hotel &amp; Suite</t>
  </si>
  <si>
    <t>Zizz Convention Hotel</t>
  </si>
  <si>
    <t>J4 Hotels Legian</t>
  </si>
  <si>
    <t>Kenran Resort Ubud by Soscomma</t>
  </si>
  <si>
    <t>Fourteen Roses Legian</t>
  </si>
  <si>
    <t>Aditya Beach Resorts and Spa Lovina</t>
  </si>
  <si>
    <t>Swiss-Belexpress Kuta</t>
  </si>
  <si>
    <t>Zest Hotel Legian</t>
  </si>
  <si>
    <t>The Miracle Villa Nusa Dua</t>
  </si>
  <si>
    <t>Restu Bali Hotel</t>
  </si>
  <si>
    <t>Del Cielo Villa Seminyak</t>
  </si>
  <si>
    <t>Giriwood Hotel &amp; Villa Wanagiri</t>
  </si>
  <si>
    <t>Pondok Anyar Hotel</t>
  </si>
  <si>
    <t>The Kanjeng Suites Petitenget</t>
  </si>
  <si>
    <t>Puri Padma Hotel</t>
  </si>
  <si>
    <t>Honai Resort</t>
  </si>
  <si>
    <t>Solaris Hotel Kuta</t>
  </si>
  <si>
    <t>Praba Guest House</t>
  </si>
  <si>
    <t>Maya Sayang Pool Villa &amp; Spa</t>
  </si>
  <si>
    <t>Jimbaran Lestari Hotel &amp; Residence-Spa</t>
  </si>
  <si>
    <t>Umah Tis Sebatu</t>
  </si>
  <si>
    <t>Karuna Uppala Villa Umalas</t>
  </si>
  <si>
    <t>The Studio Bali</t>
  </si>
  <si>
    <t>Adiwana Arya Villa Ubud</t>
  </si>
  <si>
    <t>Adiwana Bisma</t>
  </si>
  <si>
    <t>La Cabane Bali</t>
  </si>
  <si>
    <t>Cicada Luxury Townhouses</t>
  </si>
  <si>
    <t>Serela Legian by KAGUM Hotels</t>
  </si>
  <si>
    <t>Away Bali Legian Camakila Resort</t>
  </si>
  <si>
    <t>Euphoria Hotel</t>
  </si>
  <si>
    <t>OYO 2688 Guntur Hotel</t>
  </si>
  <si>
    <t>The Royal Kimberley Suites</t>
  </si>
  <si>
    <t>Grand Balisani Suites</t>
  </si>
  <si>
    <t>Hotel Mandari</t>
  </si>
  <si>
    <t>Delu Villas &amp; Suites</t>
  </si>
  <si>
    <t>SOL by Meliá Kuta Bali</t>
  </si>
  <si>
    <t>Plataran Ubud Hotel and Spa</t>
  </si>
  <si>
    <t>The Tusita Hotel Bali</t>
  </si>
  <si>
    <t>Pondok Sari Hotel</t>
  </si>
  <si>
    <t>La Paradis Villas Pererenan</t>
  </si>
  <si>
    <t>Amaroossa Suite Bali</t>
  </si>
  <si>
    <t>Aneka Lovina Villas &amp; Spa</t>
  </si>
  <si>
    <t>Paus Putih Hotel Nusa Lembongan</t>
  </si>
  <si>
    <t>Sadana Bali Guest House</t>
  </si>
  <si>
    <t>Chapung Sebali</t>
  </si>
  <si>
    <t>OYO 2166 Elitya Stay</t>
  </si>
  <si>
    <t>Kampung Cenik</t>
  </si>
  <si>
    <t>Rama Beach Resort &amp; Villas</t>
  </si>
  <si>
    <t>Villa Mahapala Bali</t>
  </si>
  <si>
    <t>Komaneka at Bisma</t>
  </si>
  <si>
    <t>Astamana Bali</t>
  </si>
  <si>
    <t>Santi Mandala Villa &amp; Spa</t>
  </si>
  <si>
    <t>The Apartments Umalas</t>
  </si>
  <si>
    <t>Nipuri Resort</t>
  </si>
  <si>
    <t>Wina Holiday Villa Kuta Bali</t>
  </si>
  <si>
    <t>Tejaprana Resort &amp; Spa</t>
  </si>
  <si>
    <t>THE OASIS LAGOON SANUR</t>
  </si>
  <si>
    <t>Wana Shanti Villas</t>
  </si>
  <si>
    <t>Villa Happy Jimbaran</t>
  </si>
  <si>
    <t>Arthur Suites by Premier Hospitality Asia</t>
  </si>
  <si>
    <t>OYO 1638 Cityzen Renon Hotel</t>
  </si>
  <si>
    <t>Devata Suite and Residence Bali</t>
  </si>
  <si>
    <t>OYO 1486 Tantular Residence</t>
  </si>
  <si>
    <t>Alam Puisi Villa</t>
  </si>
  <si>
    <t>The Jero 18 Kuta Guest House</t>
  </si>
  <si>
    <t>Eka Wood Villa</t>
  </si>
  <si>
    <t>Mimpi Resort Tulamben Dive and Spa</t>
  </si>
  <si>
    <t>Grand Wijaya</t>
  </si>
  <si>
    <t>The Lovina Villas</t>
  </si>
  <si>
    <t>Bali Mandira Beach &amp; Spa</t>
  </si>
  <si>
    <t>OYO 612 Dante Guesthouse</t>
  </si>
  <si>
    <t>Troppo Zone Puri Rama Resort</t>
  </si>
  <si>
    <t>The Bali Dream Villa Seminyak</t>
  </si>
  <si>
    <t>Spazzio Bali Hotel</t>
  </si>
  <si>
    <t>The Legian Sunset Residence</t>
  </si>
  <si>
    <t>Crystal Kuta Hotel by Prabhu</t>
  </si>
  <si>
    <t>Adikara Renon</t>
  </si>
  <si>
    <t>The Tiing Tejakula Villas</t>
  </si>
  <si>
    <t>Four On Drupadi Villa</t>
  </si>
  <si>
    <t>Tijili Benoa Hotel</t>
  </si>
  <si>
    <t>Bloo Bali Hotel</t>
  </si>
  <si>
    <t>The Tempekan Nyang-Nyang</t>
  </si>
  <si>
    <t>ibis Bali Kuta</t>
  </si>
  <si>
    <t>The Kayana</t>
  </si>
  <si>
    <t>Radea Villa</t>
  </si>
  <si>
    <t>Respati Beach Hotel</t>
  </si>
  <si>
    <t>Kubu Cempaka Seminyak</t>
  </si>
  <si>
    <t>Kayumanis Sanur Private Villa &amp; Spa</t>
  </si>
  <si>
    <t>Koenokoeni Villa</t>
  </si>
  <si>
    <t>The Banyumas Suite Villa Legian</t>
  </si>
  <si>
    <t>Alila Ubud</t>
  </si>
  <si>
    <t>Pondok Sebatu Villa</t>
  </si>
  <si>
    <t>Uma Shanty by Madhava</t>
  </si>
  <si>
    <t>Plagoo Holiday Hotel</t>
  </si>
  <si>
    <t>M Suite Bali</t>
  </si>
  <si>
    <t>SOL by Melia Benoa Bali-All Inclusive</t>
  </si>
  <si>
    <t>Maya Sanur Resort &amp; Spa</t>
  </si>
  <si>
    <t>The Kemilau Hotel &amp; Villa Canggu</t>
  </si>
  <si>
    <t>Disini Luxury Spa Villas</t>
  </si>
  <si>
    <t>Mars City Hotel</t>
  </si>
  <si>
    <t>Kuta Central Park Hotel</t>
  </si>
  <si>
    <t>BRAW inn Canggu</t>
  </si>
  <si>
    <t>Graha Sandat</t>
  </si>
  <si>
    <t>Rantun's Place</t>
  </si>
  <si>
    <t>Romantic Bubble Dome Ubud</t>
  </si>
  <si>
    <t>Praja Hotel</t>
  </si>
  <si>
    <t>The Double View Mansions Bali</t>
  </si>
  <si>
    <t>Puri Saron Hotel Denpasar</t>
  </si>
  <si>
    <t>The Wakanda Resort A Pramana Experience</t>
  </si>
  <si>
    <t>Menzel Ubud</t>
  </si>
  <si>
    <t>Yarama Cottage</t>
  </si>
  <si>
    <t>VOUK Hotel &amp; Suites</t>
  </si>
  <si>
    <t>Buah Nagasari Cottage</t>
  </si>
  <si>
    <t>Best Western Resort Kuta</t>
  </si>
  <si>
    <t>Wirton Seminyak Boutique Hotel</t>
  </si>
  <si>
    <t>Wide Sands Beach Retreat</t>
  </si>
  <si>
    <t>Odika Lovina House and Villas</t>
  </si>
  <si>
    <t>Sri Phala Resort &amp; Villa</t>
  </si>
  <si>
    <t>Kuta Legian Villa</t>
  </si>
  <si>
    <t>Hotel Ratu</t>
  </si>
  <si>
    <t>The Kumpi Villas</t>
  </si>
  <si>
    <t>OYO 3096 Hotel Dewi Warsiki</t>
  </si>
  <si>
    <t>LA JOYA BALANGAN RESORT</t>
  </si>
  <si>
    <t>Suris Boutique Hotel</t>
  </si>
  <si>
    <t>Vivo Villas</t>
  </si>
  <si>
    <t>The Apartments Ubud</t>
  </si>
  <si>
    <t>Jay’s Villa Umalas</t>
  </si>
  <si>
    <t>FRii Bali Echo Beach</t>
  </si>
  <si>
    <t>J Hotel Kuta</t>
  </si>
  <si>
    <t>Rhadana Kuta</t>
  </si>
  <si>
    <t>OYO 1051 De Loran Hotel</t>
  </si>
  <si>
    <t>The Villas Umalas</t>
  </si>
  <si>
    <t>Puri Sebali Resort</t>
  </si>
  <si>
    <t>CLIO APARTMENTS</t>
  </si>
  <si>
    <t>Kuta Paradiso Hotel</t>
  </si>
  <si>
    <t>The Rinaya Canggu by ecommerceloka</t>
  </si>
  <si>
    <t>Sari Villa Sanur Beach</t>
  </si>
  <si>
    <t>Villas at The Patra Bali Resort &amp; Villas</t>
  </si>
  <si>
    <t>OYO 1117 New Garuda Hotel</t>
  </si>
  <si>
    <t>Puri Saron Seminyak</t>
  </si>
  <si>
    <t>D&amp;G Villas Nusa Dua</t>
  </si>
  <si>
    <t>Cepik Villa Sidemen</t>
  </si>
  <si>
    <t>Eclipse Kerobokan</t>
  </si>
  <si>
    <t>Gaing Mas Jimbaran Villas by Gaing Mas Group</t>
  </si>
  <si>
    <t>Nusabay Menjangan WHM</t>
  </si>
  <si>
    <t>Del Cielo Villa Jimbaran</t>
  </si>
  <si>
    <t>Sea Terras Suite And Luxury</t>
  </si>
  <si>
    <t>The Yani Hotel</t>
  </si>
  <si>
    <t>Ganga Hotel &amp; Apartment</t>
  </si>
  <si>
    <t>Alaya Dedaun Kuta</t>
  </si>
  <si>
    <t>Scala Bed and Beyond</t>
  </si>
  <si>
    <t>Bali Island Villas &amp; Spa</t>
  </si>
  <si>
    <t>Ramada by Wyndham Bali Sunset Road Kuta</t>
  </si>
  <si>
    <t>Pondok Nyaman 15</t>
  </si>
  <si>
    <t>Ramayana Resort &amp; Spa</t>
  </si>
  <si>
    <t>OYO 2367 Kenanga Residence</t>
  </si>
  <si>
    <t>Monaco Blu Luxury Villas &amp; Spa</t>
  </si>
  <si>
    <t>Marriott Bali Nusa Dua Gardens</t>
  </si>
  <si>
    <t>Astagina Resort Villa and Spa</t>
  </si>
  <si>
    <t>Abian Harmony Hotel &amp; Spa</t>
  </si>
  <si>
    <t>Bidadari Private Villas and Retreat</t>
  </si>
  <si>
    <t>Kuta Beach Stay</t>
  </si>
  <si>
    <t>Kira Cottages Penida</t>
  </si>
  <si>
    <t>Alam Kulkul Boutique Resort</t>
  </si>
  <si>
    <t>D'Astri Guest House</t>
  </si>
  <si>
    <t>Hotel Grand Santhi</t>
  </si>
  <si>
    <t>Inna Sindhu Beach Hotel &amp; Resort</t>
  </si>
  <si>
    <t>Sunrise Cottage Penida</t>
  </si>
  <si>
    <t>Puri Canggu Villas &amp; Rooms</t>
  </si>
  <si>
    <t>Hotel Nikko Bali Benoa Beach</t>
  </si>
  <si>
    <t>VIDI Boutique Hotel</t>
  </si>
  <si>
    <t>Hotel Melamun Lovina</t>
  </si>
  <si>
    <t>The Kayu Putih Villas and SPA</t>
  </si>
  <si>
    <t>Kori Maharani Villas</t>
  </si>
  <si>
    <t>Sunrise Suite Bali</t>
  </si>
  <si>
    <t>Rijet Villa Beach &amp; Restaurant</t>
  </si>
  <si>
    <t>Hotel Amaris Kuta - Bali</t>
  </si>
  <si>
    <t>The Ulin Villas &amp; Spa by Karaniya Experience</t>
  </si>
  <si>
    <t>OYO 2392 Nusa Dua Eling Inn</t>
  </si>
  <si>
    <t>Sri Krisna II</t>
  </si>
  <si>
    <t>Kutus Kutus Saba Beach Villa</t>
  </si>
  <si>
    <t>Asri Sari Villa Ubud</t>
  </si>
  <si>
    <t>New Sunari Lovina Beach Resort</t>
  </si>
  <si>
    <t>The Elysian Boutique Villa Hotel</t>
  </si>
  <si>
    <t>Alindra Villa</t>
  </si>
  <si>
    <t>Villa Kayu Lama</t>
  </si>
  <si>
    <t>The Awandari Villas Seminyak</t>
  </si>
  <si>
    <t>Villa Air Bali Boutique Resort &amp; SPA</t>
  </si>
  <si>
    <t>Sunrise Hotel Sanur</t>
  </si>
  <si>
    <t>Hotel Segara Mandala</t>
  </si>
  <si>
    <t>Adi Assri Beach Resort &amp; Spa</t>
  </si>
  <si>
    <t>Ulu Segara Luxury Suites and Villas</t>
  </si>
  <si>
    <t>Umasari Rice Terrace Villa</t>
  </si>
  <si>
    <t>Pondok Sebatu Ecolodge</t>
  </si>
  <si>
    <t>OYO 90067 Hotel Nuansa Indah</t>
  </si>
  <si>
    <t>Bedugul Lake View Residence</t>
  </si>
  <si>
    <t>Kubu Petitenget Suite</t>
  </si>
  <si>
    <t>Impiana Private Villas Seminyak</t>
  </si>
  <si>
    <t>New Pondok Sara Villas</t>
  </si>
  <si>
    <t>Aniniraka Resort And Spa</t>
  </si>
  <si>
    <t>Royal Kamuela Villas &amp; Suites at Monkey Forest, Ubud</t>
  </si>
  <si>
    <t>Sedasa Canggu</t>
  </si>
  <si>
    <t>The Banyumas Villa</t>
  </si>
  <si>
    <t>Eat Sleep Skate</t>
  </si>
  <si>
    <t>Adelia Residence</t>
  </si>
  <si>
    <t>Prasi Sunset Bungalows</t>
  </si>
  <si>
    <t>OYO 2280 Wisma Guntur Ii</t>
  </si>
  <si>
    <t>Bali Summer Hotel</t>
  </si>
  <si>
    <t>Matahari Guest House</t>
  </si>
  <si>
    <t>Maharaja Villas</t>
  </si>
  <si>
    <t>OYO 3156 Hotel Warta Dua</t>
  </si>
  <si>
    <t>Private Villa Bougainville</t>
  </si>
  <si>
    <t>Caroline Guest House</t>
  </si>
  <si>
    <t>Hotel Komune and Beach Club</t>
  </si>
  <si>
    <t>Stay at ULU</t>
  </si>
  <si>
    <t>Sebrang Hill Bungalow</t>
  </si>
  <si>
    <t>Loft Legian Hotel</t>
  </si>
  <si>
    <t>The Kunja Villa &amp; Spa</t>
  </si>
  <si>
    <t>Apartment Lotus Garden</t>
  </si>
  <si>
    <t>Kuta Puri Bungalows, Villas and Resort</t>
  </si>
  <si>
    <t>The Grey Boutique Inn</t>
  </si>
  <si>
    <t>Tejaprana Bisma</t>
  </si>
  <si>
    <t>The Garuda Villa and Restaurant</t>
  </si>
  <si>
    <t>Bellevue Hills Private Pool Villa</t>
  </si>
  <si>
    <t>Montigo Resort Seminyak</t>
  </si>
  <si>
    <t>Bliss Surfer Hotel by Tritama Hospitality</t>
  </si>
  <si>
    <t>Bali Corail Villa</t>
  </si>
  <si>
    <t>Bahana Guest House by Madhava</t>
  </si>
  <si>
    <t>The Legian, Bali</t>
  </si>
  <si>
    <t>THE APARTMENTS CANGGU</t>
  </si>
  <si>
    <t>Blue Harbor Beachfront Villas &amp; Resto Nusa Penida</t>
  </si>
  <si>
    <t>Prime Plaza Suites Sanur – Bali</t>
  </si>
  <si>
    <t>Legian Paradiso Hotel</t>
  </si>
  <si>
    <t>The Garden Villa</t>
  </si>
  <si>
    <t>DD Living</t>
  </si>
  <si>
    <t>The Yubi Boutique Villas Seminyak</t>
  </si>
  <si>
    <t>Natura Resort &amp; Spa</t>
  </si>
  <si>
    <t>Nirmala Hotel Denpasar</t>
  </si>
  <si>
    <t>Jannata Resort and Spa</t>
  </si>
  <si>
    <t>The Taman Ayu</t>
  </si>
  <si>
    <t>Villa Seminyak Estate &amp; Spa By Astadala</t>
  </si>
  <si>
    <t>Klungkung Tower Hotel</t>
  </si>
  <si>
    <t>Jati Hotel Negara</t>
  </si>
  <si>
    <t>Daluman Villa</t>
  </si>
  <si>
    <t>Rumah Luwih Beach Resort Bali</t>
  </si>
  <si>
    <t>Ocho Bali Villa</t>
  </si>
  <si>
    <t>Grand Mirage Resort &amp; Thalasso Bali</t>
  </si>
  <si>
    <t>Utamas Keramas Bali</t>
  </si>
  <si>
    <t>Outpost Ubud Penestanan Coliving &amp; Coworking</t>
  </si>
  <si>
    <t>Mansu Hotel and Spa Legian</t>
  </si>
  <si>
    <t>Anumana Ubud Hotel</t>
  </si>
  <si>
    <t>Hotel Terrace at Kuta</t>
  </si>
  <si>
    <t>Dura Villas Bali</t>
  </si>
  <si>
    <t>Kimono Hotel</t>
  </si>
  <si>
    <t>Umae Villa Ubud</t>
  </si>
  <si>
    <t>Kubu Tropis</t>
  </si>
  <si>
    <t>Agung Cottage</t>
  </si>
  <si>
    <t>Tegal Sari Accommodation</t>
  </si>
  <si>
    <t>Seminyak Square Hotel</t>
  </si>
  <si>
    <t>The Alley City Hotel</t>
  </si>
  <si>
    <t>Puri Hiromi Boutique Residence</t>
  </si>
  <si>
    <t>Villa Mandi Ubud</t>
  </si>
  <si>
    <t>Legong Keraton Beach Hotel</t>
  </si>
  <si>
    <t>Abian Srama Hotel, Massage And Spa</t>
  </si>
  <si>
    <t>Legian Beach Villas</t>
  </si>
  <si>
    <t>Pondok Massas Ubud</t>
  </si>
  <si>
    <t>Ogix Cliff Paradise</t>
  </si>
  <si>
    <t>Villa Sandhya</t>
  </si>
  <si>
    <t>Hotel Satriya Cottages</t>
  </si>
  <si>
    <t>OYO 2122 Puri Sanur</t>
  </si>
  <si>
    <t>OYO 3980 Lestari Residence</t>
  </si>
  <si>
    <t>OYO 2136 Escotel Krisnantara</t>
  </si>
  <si>
    <t>Batur Mountain View</t>
  </si>
  <si>
    <t>Tebesaya Cottage</t>
  </si>
  <si>
    <t>Intan Legian Seminyak Villa</t>
  </si>
  <si>
    <t>Legian Village Hotel</t>
  </si>
  <si>
    <t>Uluwatu Suites</t>
  </si>
  <si>
    <t>Happy Together By Villa Kresna</t>
  </si>
  <si>
    <t>Batur Caldera Guesthouse</t>
  </si>
  <si>
    <t>GM Lovina</t>
  </si>
  <si>
    <t>Adiwana Svarga Loka</t>
  </si>
  <si>
    <t>Diastana Luxury Villa</t>
  </si>
  <si>
    <t>Sawah Indah Villa</t>
  </si>
  <si>
    <t>Kubu Bali Baik Villa &amp; Resort</t>
  </si>
  <si>
    <t>Aria Villas Ubud</t>
  </si>
  <si>
    <t>The Island Houses Seminyak</t>
  </si>
  <si>
    <t>Candy Villa</t>
  </si>
  <si>
    <t>Sang Giri Mountain Tent Resort</t>
  </si>
  <si>
    <t>Askara Canggu Townhouse</t>
  </si>
  <si>
    <t>Wait Garden Cottage Penida</t>
  </si>
  <si>
    <t>Puri Bagus Lovina</t>
  </si>
  <si>
    <t>Yoga Ubud Villa</t>
  </si>
  <si>
    <t>Bintang Penida Resort</t>
  </si>
  <si>
    <t>Ametis Villa</t>
  </si>
  <si>
    <t>Seken Cottages Ubud</t>
  </si>
  <si>
    <t>Sunrise Penida Hill by WizZeLa</t>
  </si>
  <si>
    <t>Sudamala Resort, Sanur, Bali</t>
  </si>
  <si>
    <t>Asri Sari Resort Ubud</t>
  </si>
  <si>
    <t>Grand Sinar Indah Hotel</t>
  </si>
  <si>
    <t>The Salila Beach Resort Seminyak Bali</t>
  </si>
  <si>
    <t>Renon Garden Suites Villas</t>
  </si>
  <si>
    <t>Pesona Beach Inn Hotel</t>
  </si>
  <si>
    <t>Umpadhi Canggu Hotel</t>
  </si>
  <si>
    <t>bvilla+spa</t>
  </si>
  <si>
    <t>Arena Living</t>
  </si>
  <si>
    <t>Sari Villa Ubud</t>
  </si>
  <si>
    <t>Lavarta Hotel</t>
  </si>
  <si>
    <t>Echoland Bed &amp; Breakfast</t>
  </si>
  <si>
    <t>Hotel Vila Lumbung</t>
  </si>
  <si>
    <t>Brown Feather Boutique Hotel</t>
  </si>
  <si>
    <t>Anindya Homestay</t>
  </si>
  <si>
    <t>Taruna Boutique Homestay &amp; Spa</t>
  </si>
  <si>
    <t>Hotel Puri Nusa Indah</t>
  </si>
  <si>
    <t>The Trans Villa Bali</t>
  </si>
  <si>
    <t>Papillon Umalas Villas</t>
  </si>
  <si>
    <t>Rama Garden Hotel</t>
  </si>
  <si>
    <t>Space Villas Bali</t>
  </si>
  <si>
    <t>Kompyang Cottage Nusa Penida</t>
  </si>
  <si>
    <t>Tri Dewi Residence</t>
  </si>
  <si>
    <t>PinkCoco Uluwatu – for Cool Adults Only</t>
  </si>
  <si>
    <t>Bali True Living Apartment</t>
  </si>
  <si>
    <t>Green Beach Inn</t>
  </si>
  <si>
    <t>Abian Taksu Suite &amp; Villas</t>
  </si>
  <si>
    <t>Kamajaya Villas</t>
  </si>
  <si>
    <t>Pondok Pitaya Hotel</t>
  </si>
  <si>
    <t>Rimbun Canggu Villa</t>
  </si>
  <si>
    <t>Kabinawa Ubud Villas and Cafe</t>
  </si>
  <si>
    <t>Asiana Lovina</t>
  </si>
  <si>
    <t>Dewantara Boutique Villa Resort Bali</t>
  </si>
  <si>
    <t>Tom Guest House</t>
  </si>
  <si>
    <t>Bali Spirit Hotel and Spa</t>
  </si>
  <si>
    <t>Nirmala Hotel Jimbaran</t>
  </si>
  <si>
    <t>Ohana Hotel Kuta</t>
  </si>
  <si>
    <t>Losari Hotel Sunset Road Bali</t>
  </si>
  <si>
    <t>Hotel Kumala Pantai</t>
  </si>
  <si>
    <t>The Sloth Bali</t>
  </si>
  <si>
    <t>The Jayakarta Bali Beach Resort &amp; Spa</t>
  </si>
  <si>
    <t>Villa Sean</t>
  </si>
  <si>
    <t>Siesta Legian Hotel</t>
  </si>
  <si>
    <t>Arys Guest House Penida</t>
  </si>
  <si>
    <t>SuB Villas Bali</t>
  </si>
  <si>
    <t>Transera Kirana Villas Seminyak</t>
  </si>
  <si>
    <t>The Beverly Hills Bali a Luxury Villas &amp; Spa</t>
  </si>
  <si>
    <t>The Bali Dream Villa Canggu</t>
  </si>
  <si>
    <t>Akarsa Kokoro</t>
  </si>
  <si>
    <t>Anusara Luxury Villas - Adults Only</t>
  </si>
  <si>
    <t>Pondok Wisata Sartaya 2</t>
  </si>
  <si>
    <t>La Roja Bungalows Penida</t>
  </si>
  <si>
    <t>Wahyu Dana Hotel</t>
  </si>
  <si>
    <t>Ubud Heaven Penestanan</t>
  </si>
  <si>
    <t>Ubud Tropical</t>
  </si>
  <si>
    <t>Bloomfield Umalas</t>
  </si>
  <si>
    <t>The Hill Ungasan Bukit Jimbaran</t>
  </si>
  <si>
    <t>OYO 2411 Taman Mekar Beach Inn 2</t>
  </si>
  <si>
    <t>Alam Candi Dive Resort</t>
  </si>
  <si>
    <t>OYO 2225 Catur Adi Putra</t>
  </si>
  <si>
    <t>Puri Gangga Resort</t>
  </si>
  <si>
    <t>Hotel Puri Ayu</t>
  </si>
  <si>
    <t>Puri Bali Lovina</t>
  </si>
  <si>
    <t>Annupuri Villas Bali</t>
  </si>
  <si>
    <t>Strawberry Hill</t>
  </si>
  <si>
    <t>Le Bamboo Bali</t>
  </si>
  <si>
    <t>Jukung Cottage</t>
  </si>
  <si>
    <t>Villa Matanai Candidasa by ecommerceloka</t>
  </si>
  <si>
    <t>OYO 3306 Ganandra</t>
  </si>
  <si>
    <t>Malibu Huts Nusa Penida</t>
  </si>
  <si>
    <t>Gending Kedis Luxury Villas &amp; Spa Estate</t>
  </si>
  <si>
    <t>Green View Private Villas</t>
  </si>
  <si>
    <t>OYO 3134 Puri Tamu Hotel</t>
  </si>
  <si>
    <t>18 Suite Villa Loft</t>
  </si>
  <si>
    <t>Tree House Villa</t>
  </si>
  <si>
    <t>Made Taro - Menjangan Homestay</t>
  </si>
  <si>
    <t>Medewi Bay Retreat</t>
  </si>
  <si>
    <t>The Sanyas Suite</t>
  </si>
  <si>
    <t>21 Lodge</t>
  </si>
  <si>
    <t>Adhi Jaya Suite</t>
  </si>
  <si>
    <t>Green Sala Villa</t>
  </si>
  <si>
    <t>Suriwathi Hotel Legian by Madhava</t>
  </si>
  <si>
    <t>Link Costel</t>
  </si>
  <si>
    <t>OYO 3938 Hotel Made Bali</t>
  </si>
  <si>
    <t>Ubud Tropical Garden</t>
  </si>
  <si>
    <t>The Rani Hotel &amp; Spa</t>
  </si>
  <si>
    <t>AB Kuta Hotel</t>
  </si>
  <si>
    <t>Bombora Surf Camp</t>
  </si>
  <si>
    <t>OYO 1848 TB'S Homestay</t>
  </si>
  <si>
    <t>OYO 2456 Purnama House Kuta</t>
  </si>
  <si>
    <t>Radha Phala Resort &amp; Spa</t>
  </si>
  <si>
    <t>OYO 3850 Bali Kepundung Hotel</t>
  </si>
  <si>
    <t>Villa Victoria Bali</t>
  </si>
  <si>
    <t>Park Regis Kuta</t>
  </si>
  <si>
    <t>OYO 3775 Ketut Inn</t>
  </si>
  <si>
    <t>Akila Stay Denpasar</t>
  </si>
  <si>
    <t>D'Sawah Villa Tanah Lot</t>
  </si>
  <si>
    <t>Ratu Guest House</t>
  </si>
  <si>
    <t>The Umah Pandawa Homestay and Villas</t>
  </si>
  <si>
    <t>Bening House and Spa</t>
  </si>
  <si>
    <t>Lahar Mas Inn</t>
  </si>
  <si>
    <t>Kayangan Villa Ubud</t>
  </si>
  <si>
    <t>Umadhatu Village &amp; Outbound Resort</t>
  </si>
  <si>
    <t>Draper Startup House for Entrepreneurs Bali</t>
  </si>
  <si>
    <t>Blue Point Bay Villas &amp; SPA</t>
  </si>
  <si>
    <t>OYO 1666 Grand Pudjawan Hotel</t>
  </si>
  <si>
    <t>New Hope Villa Nusa Penida</t>
  </si>
  <si>
    <t>Viceroy Bali</t>
  </si>
  <si>
    <t>Sayang Residence I</t>
  </si>
  <si>
    <t>Ramita Villa by WizZeLa</t>
  </si>
  <si>
    <t>Blanjong Homestay by ecommerceloka</t>
  </si>
  <si>
    <t>OYO 1406 I Love Grass</t>
  </si>
  <si>
    <t>OYO 2679 Exis Tropical And Spa</t>
  </si>
  <si>
    <t>Ginanthi Cottage</t>
  </si>
  <si>
    <t>Kaen Apartments</t>
  </si>
  <si>
    <t>Bali Taman Beach Resort &amp; Spa Lovina</t>
  </si>
  <si>
    <t>Eazy Suite</t>
  </si>
  <si>
    <t>Bali Tropic Resort &amp; Spa</t>
  </si>
  <si>
    <t>Regali Villas</t>
  </si>
  <si>
    <t>Ubud Sawah Scenery &amp; Homestay</t>
  </si>
  <si>
    <t>Kubu Jimbar</t>
  </si>
  <si>
    <t>Uma Kutuh 2</t>
  </si>
  <si>
    <t>Bukit Catu Bungalow</t>
  </si>
  <si>
    <t>OYO 1610 Chendana Homestay</t>
  </si>
  <si>
    <t>OYO 90053 Paradise Inn</t>
  </si>
  <si>
    <t>Alam Sembuwuk Resort Ubud</t>
  </si>
  <si>
    <t>The Samaya Ubud</t>
  </si>
  <si>
    <t>Amatara Royal Ganesha</t>
  </si>
  <si>
    <t>Eddys Cottages</t>
  </si>
  <si>
    <t>Prana Villa Jimbaran</t>
  </si>
  <si>
    <t>Singgah Hotel Seminyak</t>
  </si>
  <si>
    <t>FuramaXclusive Resort &amp; Villas, Ubud</t>
  </si>
  <si>
    <t>Vista Hotel Tabanan</t>
  </si>
  <si>
    <t>Seven Angels Villa</t>
  </si>
  <si>
    <t>Margarita Surf Hostel Canggu</t>
  </si>
  <si>
    <t>Sejuk Beach Villas</t>
  </si>
  <si>
    <t>Kutus Kutus Mas Ubud Villa</t>
  </si>
  <si>
    <t>Baleka Hotel &amp; Resort</t>
  </si>
  <si>
    <t>SPOT ON 2426 Hotel Aget Jaya Ii</t>
  </si>
  <si>
    <t>Green Space Villa</t>
  </si>
  <si>
    <t>Ecosfera Hotel</t>
  </si>
  <si>
    <t>Grand Sehati Hotel &amp; Spa, Ubud</t>
  </si>
  <si>
    <t>Mercure Resort Sanur</t>
  </si>
  <si>
    <t>Batur Soul Bambo HUT for Bali</t>
  </si>
  <si>
    <t>Desa Di Bali Villas</t>
  </si>
  <si>
    <t>Hikers Camp at Toya Devasya</t>
  </si>
  <si>
    <t>Taman Sari Bali Villas Kerobokan</t>
  </si>
  <si>
    <t>Mokko Suite Villas Bali</t>
  </si>
  <si>
    <t>Vienna Beach Resort</t>
  </si>
  <si>
    <t>Kayu Dana Bedrooms &amp; Pool</t>
  </si>
  <si>
    <t>OYO 3018 Vin Stay</t>
  </si>
  <si>
    <t>Puri Sabina Bed and Breakfast</t>
  </si>
  <si>
    <t>OYO 2184 Nan Berlian Inn</t>
  </si>
  <si>
    <t>Villa Tukad Alit</t>
  </si>
  <si>
    <t>Rumah Kahyangan</t>
  </si>
  <si>
    <t>Ari La Casa Nusa Penida</t>
  </si>
  <si>
    <t>Sindy River Side</t>
  </si>
  <si>
    <t>Alam Boutique Villa Bali</t>
  </si>
  <si>
    <t>The Acala Shri Sedana</t>
  </si>
  <si>
    <t>Kawans Inn</t>
  </si>
  <si>
    <t>Umma Bali Menjangan</t>
  </si>
  <si>
    <t>The Sawah Villa</t>
  </si>
  <si>
    <t>Bhuwana Ubud Hotel and Farming</t>
  </si>
  <si>
    <t>Best Western Premier Agung Resort Ubud</t>
  </si>
  <si>
    <t>Rita ZA Hotel</t>
  </si>
  <si>
    <t>OYO 2580 Hotel Puri Royan</t>
  </si>
  <si>
    <t>Suarti Boutique Village</t>
  </si>
  <si>
    <t>Putu Guest House 2</t>
  </si>
  <si>
    <t>Sanghyang Bay Villa</t>
  </si>
  <si>
    <t>Villa Bella Seminyak</t>
  </si>
  <si>
    <t>OYO 2178 Merthan House</t>
  </si>
  <si>
    <t>Dhyana Pura City Hotel</t>
  </si>
  <si>
    <t>Mejore Hotel Amed</t>
  </si>
  <si>
    <t>bvilla+seaside</t>
  </si>
  <si>
    <t>Singabu Bungalow</t>
  </si>
  <si>
    <t>Dewi Villa Padangbai</t>
  </si>
  <si>
    <t>Gypsymoon Bali</t>
  </si>
  <si>
    <t>OYO 3716 Dijobi</t>
  </si>
  <si>
    <t>Easton Kuta</t>
  </si>
  <si>
    <t>Kadiga Villa</t>
  </si>
  <si>
    <t>Bhuana Agung</t>
  </si>
  <si>
    <t>Patal Kikian Villas</t>
  </si>
  <si>
    <t>The Kirana Ungasan</t>
  </si>
  <si>
    <t>Budget Room at Kuta</t>
  </si>
  <si>
    <t>Lidah Lokal Guesthouse Singaraja</t>
  </si>
  <si>
    <t>Villa Berawa</t>
  </si>
  <si>
    <t>OYO 3190 Pondok Putra Bersaudara</t>
  </si>
  <si>
    <t>Grand Avenue Villa</t>
  </si>
  <si>
    <t>Hotel Mahajaya</t>
  </si>
  <si>
    <t>Gita Maha Hotel</t>
  </si>
  <si>
    <t>The Volcania Guest House</t>
  </si>
  <si>
    <t>The Bagus</t>
  </si>
  <si>
    <t>Seminyak Point Guest House</t>
  </si>
  <si>
    <t>The Pavilion Hotel Kuta</t>
  </si>
  <si>
    <t>Spunky Premiere Kuta</t>
  </si>
  <si>
    <t>Sanur Agung Hotel</t>
  </si>
  <si>
    <t>Budhi Kuta Beach Inn</t>
  </si>
  <si>
    <t>Ocean Brothers Ceningan</t>
  </si>
  <si>
    <t>Kartika Villas</t>
  </si>
  <si>
    <t>Sun Island Hotel &amp; Spa Kuta</t>
  </si>
  <si>
    <t>Hotel Sanur Indah</t>
  </si>
  <si>
    <t>Coast Boutique Apartments</t>
  </si>
  <si>
    <t>SPOT ON 90574 Pondok Anjani</t>
  </si>
  <si>
    <t>Pandawa Beach Homestay</t>
  </si>
  <si>
    <t>Koi Hotel &amp; Residence</t>
  </si>
  <si>
    <t>Cempaka Belimbing Villas</t>
  </si>
  <si>
    <t>Taman Wana Palasari Resort</t>
  </si>
  <si>
    <t>My Dream Resort and Spa</t>
  </si>
  <si>
    <t>Mahogany Hotel</t>
  </si>
  <si>
    <t>Pukakoo Villa Ubud</t>
  </si>
  <si>
    <t>WakAsih</t>
  </si>
  <si>
    <t>Atta Mesari Ubud</t>
  </si>
  <si>
    <t>Villa Sasoon</t>
  </si>
  <si>
    <t>Apple Villa &amp; Suite Seminyak</t>
  </si>
  <si>
    <t>Canggu Beach Apartments</t>
  </si>
  <si>
    <t>The Rishi</t>
  </si>
  <si>
    <t>Sea Breeze Candidasa Bali</t>
  </si>
  <si>
    <t>Lavender Villa &amp; Spa</t>
  </si>
  <si>
    <t>Seminyak Townhouse Bali</t>
  </si>
  <si>
    <t>Kubu Benoa Guest House</t>
  </si>
  <si>
    <t>The Griya Villas and Spa</t>
  </si>
  <si>
    <t>Aron Guest House</t>
  </si>
  <si>
    <t>OYO 90302 Wisma Damai</t>
  </si>
  <si>
    <t>OYO 1445 Jimbaran 12 Residence</t>
  </si>
  <si>
    <t>Hotel Mawar II Denpasar</t>
  </si>
  <si>
    <t>Apple Villa Apartment</t>
  </si>
  <si>
    <t>Stana Puri Gopa Hotel</t>
  </si>
  <si>
    <t>Thantha Ubud Villa</t>
  </si>
  <si>
    <t>Di Uma Residence Hotel &amp; Dormitory</t>
  </si>
  <si>
    <t>The Sandat Bungalow</t>
  </si>
  <si>
    <t>Airis Luxury Villas &amp; Spa</t>
  </si>
  <si>
    <t>Srikrisna Homestay</t>
  </si>
  <si>
    <t>Suji Apartment</t>
  </si>
  <si>
    <t>The Sterling Hotel &amp; Villas</t>
  </si>
  <si>
    <t>Myart Homestay</t>
  </si>
  <si>
    <t>Graha Madesimon</t>
  </si>
  <si>
    <t>OYO 3975 Gita Inn</t>
  </si>
  <si>
    <t>OYO 912 Pondok Garden Bali Guesthouse</t>
  </si>
  <si>
    <t>U Tube Hotel</t>
  </si>
  <si>
    <t>Dewani Villa Resort</t>
  </si>
  <si>
    <t>Disini Villa</t>
  </si>
  <si>
    <t>Rai House Sanur</t>
  </si>
  <si>
    <t>The Xotic Bali</t>
  </si>
  <si>
    <t>Padma Kumala Hotel</t>
  </si>
  <si>
    <t>Kak Garden Inn</t>
  </si>
  <si>
    <t>Bali Jungle Camping</t>
  </si>
  <si>
    <t>Taman Surgawi Resort &amp; Spa</t>
  </si>
  <si>
    <t>Bali Kuwi Hotel</t>
  </si>
  <si>
    <t>Wasabi Hotel and Restaurant Pererenan</t>
  </si>
  <si>
    <t>The Janan Villa</t>
  </si>
  <si>
    <t>Sapta Petala</t>
  </si>
  <si>
    <t>The Nani</t>
  </si>
  <si>
    <t>Pita Maha Resort &amp; Spa</t>
  </si>
  <si>
    <t>Grand Kuta Hotel &amp; Residence</t>
  </si>
  <si>
    <t>Ekommunity Glamping</t>
  </si>
  <si>
    <t>The Vamana</t>
  </si>
  <si>
    <t>NEO Kuta Jelantik</t>
  </si>
  <si>
    <t>Rusty Seminyak</t>
  </si>
  <si>
    <t>Pondok Nyoman Bedugul</t>
  </si>
  <si>
    <t>The Kryamaha Villas</t>
  </si>
  <si>
    <t>OYO 618 Top Homestay</t>
  </si>
  <si>
    <t>Dream@Jimbaran</t>
  </si>
  <si>
    <t>Amed Dream Hotel &amp; Ibus Beach Club</t>
  </si>
  <si>
    <t>Teba House Ubud by ecommerceloka</t>
  </si>
  <si>
    <t>Wahyu Residence Bali</t>
  </si>
  <si>
    <t>The Lanjang Valley Bungalow</t>
  </si>
  <si>
    <t>Desa Atas Awan Eco-Boutique Hotel</t>
  </si>
  <si>
    <t>Jukung Guest House</t>
  </si>
  <si>
    <t>Hotel La Costa Central Seminyak</t>
  </si>
  <si>
    <t>Lembayung Sari Homestay</t>
  </si>
  <si>
    <t>Casa Padma Suites Legian</t>
  </si>
  <si>
    <t>Bali Bohemia</t>
  </si>
  <si>
    <t>Sari Indah Cottages</t>
  </si>
  <si>
    <t>Arnaya Homestay</t>
  </si>
  <si>
    <t>OYO 90520 Kuta Family Guest House</t>
  </si>
  <si>
    <t>Bali Karma Sajtra</t>
  </si>
  <si>
    <t>Kerti Beach Bungalow and Restaurant</t>
  </si>
  <si>
    <t>ABC Apartment Sanur</t>
  </si>
  <si>
    <t>HG Residence</t>
  </si>
  <si>
    <t>HOTEL BATIK</t>
  </si>
  <si>
    <t>OYO 1684 Marina Suite Apartment Bali</t>
  </si>
  <si>
    <t>Hotel Gianyar</t>
  </si>
  <si>
    <t>Summer Guesthouse Lovina</t>
  </si>
  <si>
    <t>Amrita Residence</t>
  </si>
  <si>
    <t>Damar Sanjaya Uttama Karangasem</t>
  </si>
  <si>
    <t>Meruhdani Boutique Hotel Ubud</t>
  </si>
  <si>
    <t>Ashyana Candidasa Beach Resort &amp; Spa</t>
  </si>
  <si>
    <t>OYO 3904 Kiki Residence Bali</t>
  </si>
  <si>
    <t>Arjuna Homestay Pemuteran</t>
  </si>
  <si>
    <t>Sagitarius Inn</t>
  </si>
  <si>
    <t>Tanadewa Villas &amp; Spa</t>
  </si>
  <si>
    <t>Bali Jungle Huts</t>
  </si>
  <si>
    <t>OYO 1356 Gusti Residence</t>
  </si>
  <si>
    <t>Vision Villa Resort</t>
  </si>
  <si>
    <t>D'Kubu Daje</t>
  </si>
  <si>
    <t>Avisara Villa And Guesthouse</t>
  </si>
  <si>
    <t>Kubuku Eco Dive Lodge &amp; Yoga</t>
  </si>
  <si>
    <t>Penida Bay Village</t>
  </si>
  <si>
    <t>Wahyu Masari Homestay Penida</t>
  </si>
  <si>
    <t>Nakula Stay Kuta</t>
  </si>
  <si>
    <t>Mahatma Residence</t>
  </si>
  <si>
    <t>Amatara Arya Ubud</t>
  </si>
  <si>
    <t>Wayan Mansion</t>
  </si>
  <si>
    <t>Hati Padi Cottages</t>
  </si>
  <si>
    <t>Puri Dewa Bharata Hotel &amp; Villas</t>
  </si>
  <si>
    <t>Hotel Segara Agung</t>
  </si>
  <si>
    <t>Arya Amed Beach and Dive Resort</t>
  </si>
  <si>
    <t>Cantik Villa Tugu Belanda</t>
  </si>
  <si>
    <t>Bali Palms Resort Candidasa</t>
  </si>
  <si>
    <t>Ubud Dedari Villas</t>
  </si>
  <si>
    <t>Manggar Indonesia Hotel</t>
  </si>
  <si>
    <t>Mahagiri Villa Sanur</t>
  </si>
  <si>
    <t>KajaNe Yangloni at Ubud Bali</t>
  </si>
  <si>
    <t>Namastay</t>
  </si>
  <si>
    <t>ALLiA Residence</t>
  </si>
  <si>
    <t>Seruni Guesthouse @Mahendradata</t>
  </si>
  <si>
    <t>The Studio Inn Nusa Dua</t>
  </si>
  <si>
    <t>G7 Residence</t>
  </si>
  <si>
    <t>OYO 3868 Puri Mango Hotel</t>
  </si>
  <si>
    <t>Ulun Ubud Resort and Spa</t>
  </si>
  <si>
    <t>Grania Bali Villa</t>
  </si>
  <si>
    <t>Sarin Ubud Suites</t>
  </si>
  <si>
    <t>The Kana Kuta Hotel</t>
  </si>
  <si>
    <t>OYO 2270 Hotel Taman Wirama</t>
  </si>
  <si>
    <t>Amansari Villa</t>
  </si>
  <si>
    <t>House of Hobbit</t>
  </si>
  <si>
    <t>Ashanti Villa Ubud</t>
  </si>
  <si>
    <t>Hikari Guesthouse</t>
  </si>
  <si>
    <t>Pondok Bali Guest House</t>
  </si>
  <si>
    <t>Om Ham Retreat and Resort</t>
  </si>
  <si>
    <t>Gayatri Bungalows Nusa Penida</t>
  </si>
  <si>
    <t>Puri Pandawa Resort</t>
  </si>
  <si>
    <t>IN DA GARDEN</t>
  </si>
  <si>
    <t>Kelapa Lovina Beach Villas</t>
  </si>
  <si>
    <t>Rama Shinta Hotel Candidasa</t>
  </si>
  <si>
    <t>The Eyes Bali Villa</t>
  </si>
  <si>
    <t>Gino Feruci Villa Ubud by KAGUM Hotels</t>
  </si>
  <si>
    <t>Harmony Beach Suite</t>
  </si>
  <si>
    <t>Puri Naga Beachfront Cottages</t>
  </si>
  <si>
    <t>Sunflower Stay and Surf</t>
  </si>
  <si>
    <t>The VinHill Studio Bali Apartment</t>
  </si>
  <si>
    <t>Kayu Manise Villa Bedugul</t>
  </si>
  <si>
    <t>Kumpul Kumpul Villa Seminyak</t>
  </si>
  <si>
    <t>Ubud Serendipity Villa</t>
  </si>
  <si>
    <t>Tamukami Hotel</t>
  </si>
  <si>
    <t>Hotel Sari</t>
  </si>
  <si>
    <t>The Kirana Hotel Resto and Spa</t>
  </si>
  <si>
    <t>Tropico Jimbaran Bali</t>
  </si>
  <si>
    <t>Penida Bambu Green Villas</t>
  </si>
  <si>
    <t>Waringin Homestay</t>
  </si>
  <si>
    <t>Tapa Uma Sebatu</t>
  </si>
  <si>
    <t>Artemis Villa and Hotel</t>
  </si>
  <si>
    <t>Batu Empug Ubud</t>
  </si>
  <si>
    <t>Coco De Heaven</t>
  </si>
  <si>
    <t>Saren Guesthouse Bali</t>
  </si>
  <si>
    <t>Bila Penida Resort and Farm</t>
  </si>
  <si>
    <t>Warta Sari</t>
  </si>
  <si>
    <t>The Anara Surf Camp</t>
  </si>
  <si>
    <t>OYO 1840 Kubu Ubud Hotel</t>
  </si>
  <si>
    <t>Alam Terrace Cottages</t>
  </si>
  <si>
    <t>Nibugi Guest House</t>
  </si>
  <si>
    <t>Asoka Bungalows Penida</t>
  </si>
  <si>
    <t>Sangeh Uma Dong Loka</t>
  </si>
  <si>
    <t>The Niche Bali</t>
  </si>
  <si>
    <t>Mandara Giri Resort Jimbaran</t>
  </si>
  <si>
    <t>Villa Taman Di Blayu</t>
  </si>
  <si>
    <t>OYO 1952 Hotel Dewata Indah</t>
  </si>
  <si>
    <t>OYO 1670 Likko Inn</t>
  </si>
  <si>
    <t>Villa Kirani Ubud</t>
  </si>
  <si>
    <t>Bliss Ubud Spa Resort</t>
  </si>
  <si>
    <t>Amor Bali Villa Spa &amp; Resort</t>
  </si>
  <si>
    <t>Lilis Cempaka Mas Guesthouse</t>
  </si>
  <si>
    <t>Sun Island Hotel &amp; Spa Legian</t>
  </si>
  <si>
    <t>Dewa Bharata Bungalow Candidasa</t>
  </si>
  <si>
    <t>Ryuji Villa Seminyak</t>
  </si>
  <si>
    <t>Taluh Bebek Ubud Private Villas</t>
  </si>
  <si>
    <t>Kali Unda Cottage</t>
  </si>
  <si>
    <t>Medewi Surf Lodge</t>
  </si>
  <si>
    <t>Doubleyou Home Stay Pemuteran</t>
  </si>
  <si>
    <t>TS HUT LEMBONGAN</t>
  </si>
  <si>
    <t>The Sarining Hotel</t>
  </si>
  <si>
    <t>The Artini Dijiwa Ubud</t>
  </si>
  <si>
    <t>Puri Canggu Rooms II</t>
  </si>
  <si>
    <t>Uma Kakul Villa</t>
  </si>
  <si>
    <t>OYO 2534 Villa Krisna Balangan</t>
  </si>
  <si>
    <t>Tjana Homestay</t>
  </si>
  <si>
    <t>Ocean Terrace Suite &amp; Spa Luxury Penida</t>
  </si>
  <si>
    <t>Lili House &amp; Cottage Ubud</t>
  </si>
  <si>
    <t>CALMA UBUD</t>
  </si>
  <si>
    <t>Locomotive Hotel and Spa</t>
  </si>
  <si>
    <t>Hotel Aris</t>
  </si>
  <si>
    <t>Ketut's Place Bed &amp; Breakfast Ubud</t>
  </si>
  <si>
    <t>New Ananda Beach Hotel</t>
  </si>
  <si>
    <t>Taman Agung Hotel</t>
  </si>
  <si>
    <t>Hotel Sorga Cottages Kuta</t>
  </si>
  <si>
    <t>Bloo Lagoon Village</t>
  </si>
  <si>
    <t>ION Bali Benoa Hotel</t>
  </si>
  <si>
    <t>OYO 636 Apartmen Kak Okoh</t>
  </si>
  <si>
    <t>Ghamed Sari Villa and Restaurant</t>
  </si>
  <si>
    <t>Maharani Beach Hotel</t>
  </si>
  <si>
    <t>OYO 2321 Griya Shanti Homestay</t>
  </si>
  <si>
    <t>Little Pond Homestay</t>
  </si>
  <si>
    <t>Jatianyar Residence</t>
  </si>
  <si>
    <t>Taman Sari Bali Resort &amp; Spa</t>
  </si>
  <si>
    <t>Nyoman Villa Sanur</t>
  </si>
  <si>
    <t>OYO 2854 COZY B&amp;B Seminyak</t>
  </si>
  <si>
    <t>Canggu Rooftop Villas</t>
  </si>
  <si>
    <t>Paradise Loft Villas Jimbaran</t>
  </si>
  <si>
    <t>Akatara Stay Jimbaran Bali</t>
  </si>
  <si>
    <t>LaGriya Guest House</t>
  </si>
  <si>
    <t>Wika Bali Beach House</t>
  </si>
  <si>
    <t>Hotel Lestari Gilimanuk</t>
  </si>
  <si>
    <t>Guesthouse 999</t>
  </si>
  <si>
    <t>Besakih Beach Hotel</t>
  </si>
  <si>
    <t>Kubu Bali Suites Seminyak</t>
  </si>
  <si>
    <t>Nakula Guest House</t>
  </si>
  <si>
    <t>Bali Lovina Beach Cottages</t>
  </si>
  <si>
    <t>Kedonganan Beach Villas</t>
  </si>
  <si>
    <t>N'jung Bali Camp</t>
  </si>
  <si>
    <t>Nadya Homestay Munduk</t>
  </si>
  <si>
    <t>The Surf Motel</t>
  </si>
  <si>
    <t>Canvas Escape Resort</t>
  </si>
  <si>
    <t>OYO 922 Pp Dream Guest House</t>
  </si>
  <si>
    <t>Karang Lila Bhuana Ubud</t>
  </si>
  <si>
    <t>New Garden View Resort</t>
  </si>
  <si>
    <t>OYO 672 Bali Radiance Canggu</t>
  </si>
  <si>
    <t>D Sarian Seminyak</t>
  </si>
  <si>
    <t>Lotus Villa Ubud</t>
  </si>
  <si>
    <t>OYO 90311 Hotel Damai</t>
  </si>
  <si>
    <t>Dana Homestay</t>
  </si>
  <si>
    <t>Puri Dalem Hotel Sanur</t>
  </si>
  <si>
    <t>Villa Suari I</t>
  </si>
  <si>
    <t>Frangipani Beach Hotel</t>
  </si>
  <si>
    <t>Bakung Sari Resort and Spa</t>
  </si>
  <si>
    <t>Medewi Surf Villa</t>
  </si>
  <si>
    <t>Pererenan Nengah Guest House</t>
  </si>
  <si>
    <t>Villa Gula Bali</t>
  </si>
  <si>
    <t>The Edelweiss Ultimo Cemagi</t>
  </si>
  <si>
    <t>Ayu Hill Bungalows Nusa Penida</t>
  </si>
  <si>
    <t>Wawa Wewe II Villas</t>
  </si>
  <si>
    <t>OYO 90121 De Pavilla Homestay</t>
  </si>
  <si>
    <t>OYO 3923 Villa Puri Royan</t>
  </si>
  <si>
    <t>Grand Yuma Bali Hotel and Villa</t>
  </si>
  <si>
    <t>Nugraha Lovina Seaview Resort and Spa</t>
  </si>
  <si>
    <t>Amed Lodge by Sudamala Resorts</t>
  </si>
  <si>
    <t>Sayang Residence II</t>
  </si>
  <si>
    <t>Menjangan Sari</t>
  </si>
  <si>
    <t>Ubud Glassy Villas</t>
  </si>
  <si>
    <t>Balisee Apartement Jimbaran</t>
  </si>
  <si>
    <t>Alam Pangkung Ubud</t>
  </si>
  <si>
    <t>Bali Rich Villas Seminyak</t>
  </si>
  <si>
    <t>Antara Sunset Road</t>
  </si>
  <si>
    <t>Pondok Taksu Bali</t>
  </si>
  <si>
    <t>Coral View Villas</t>
  </si>
  <si>
    <t>Villa das Meer</t>
  </si>
  <si>
    <t>PNB Beach Resort</t>
  </si>
  <si>
    <t>Villa Teman</t>
  </si>
  <si>
    <t>Abyan Guest House</t>
  </si>
  <si>
    <t>SAREN BALI</t>
  </si>
  <si>
    <t>DiKubu Belong Seminyak</t>
  </si>
  <si>
    <t>The Mutiara Jimbaran Boutique Villas</t>
  </si>
  <si>
    <t>Nyuh Gading Home Stay Lembongan</t>
  </si>
  <si>
    <t>Oka Cottage Penida</t>
  </si>
  <si>
    <t>Arjuna Homestay Ubud</t>
  </si>
  <si>
    <t>Sri Aksata Ubud Resort</t>
  </si>
  <si>
    <t>OYO 90458 Pucuk Bali Guest House</t>
  </si>
  <si>
    <t>The Aulia Stay</t>
  </si>
  <si>
    <t>Kibu Kauh Sunrise Cottage Penida</t>
  </si>
  <si>
    <t>Puri Taman Sari Resort</t>
  </si>
  <si>
    <t>Aldeoz Grand Kancana Villa</t>
  </si>
  <si>
    <t>MATHIS Retreat</t>
  </si>
  <si>
    <t>Lovinalife Room &amp; Cafe</t>
  </si>
  <si>
    <t>Starling villas sanur</t>
  </si>
  <si>
    <t>Nova Guest House</t>
  </si>
  <si>
    <t>Lotus Tirta Seminyak</t>
  </si>
  <si>
    <t>Crystal Ocean View Tulamben Hotel</t>
  </si>
  <si>
    <t>Villa Puspa Kedungu</t>
  </si>
  <si>
    <t>Villa Maiara</t>
  </si>
  <si>
    <t>Nata Cottages Penida</t>
  </si>
  <si>
    <t>Tiing Bali Guest House Adventure</t>
  </si>
  <si>
    <t>Gelih Bungalows</t>
  </si>
  <si>
    <t>Hotel Genggong Candidasa</t>
  </si>
  <si>
    <t>The Soggol Lembongan</t>
  </si>
  <si>
    <t>OYO 90547 Pondok Saren Anyar</t>
  </si>
  <si>
    <t>Rise Apartment Sanur</t>
  </si>
  <si>
    <t>Familytel Bali</t>
  </si>
  <si>
    <t>Ayu Beach Inn</t>
  </si>
  <si>
    <t>Puri Dibia Hotel</t>
  </si>
  <si>
    <t>Flamingo Dewata Suite</t>
  </si>
  <si>
    <t>Denays House</t>
  </si>
  <si>
    <t>Twenty4Seven Bed &amp; Breakfast</t>
  </si>
  <si>
    <t>The Samata</t>
  </si>
  <si>
    <t>Canang Gardens</t>
  </si>
  <si>
    <t>OYO 3261 Hotel Ratu</t>
  </si>
  <si>
    <t>Magus Homestay</t>
  </si>
  <si>
    <t>Bumi Ayu Bungalows</t>
  </si>
  <si>
    <t>OYO 3973 Jeje Resort</t>
  </si>
  <si>
    <t>Khalisha Villa Medewi</t>
  </si>
  <si>
    <t>Green Bird Villa</t>
  </si>
  <si>
    <t>Villa Lidwina by Nagisa Bali</t>
  </si>
  <si>
    <t>Casa Asia</t>
  </si>
  <si>
    <t>Pelangi Homestay</t>
  </si>
  <si>
    <t>Kampung 168 Jimbaran</t>
  </si>
  <si>
    <t>White Cubes Ubud</t>
  </si>
  <si>
    <t>Ketut's Place Villas Ubud</t>
  </si>
  <si>
    <t>Sindhu Mertha Sanur</t>
  </si>
  <si>
    <t>Ninja Suite Villa</t>
  </si>
  <si>
    <t>Aqua Bali Villa</t>
  </si>
  <si>
    <t>Kubu Land</t>
  </si>
  <si>
    <t>The Sari Beach</t>
  </si>
  <si>
    <t>Uma Chaming Villas &amp; Gym by EPS</t>
  </si>
  <si>
    <t>OYO 915 Villa Sari</t>
  </si>
  <si>
    <t>Darmaga Beach Inn</t>
  </si>
  <si>
    <t>Horison Hotels Bali - Sunset Road</t>
  </si>
  <si>
    <t>Sara Residence by Nakula</t>
  </si>
  <si>
    <t>Outpost Coliving Canggu</t>
  </si>
  <si>
    <t>Bali Caps Hostel</t>
  </si>
  <si>
    <t>OYO 90673 Rising Star Beach Resort</t>
  </si>
  <si>
    <t>Taman Ayu 212</t>
  </si>
  <si>
    <t>Chillin Kuta Homestay</t>
  </si>
  <si>
    <t>OYO 90534 Amore Apartment</t>
  </si>
  <si>
    <t>Hotel Mawar Sari</t>
  </si>
  <si>
    <t>Adi Dharma Hotel Legian</t>
  </si>
  <si>
    <t>Suji Bungalow</t>
  </si>
  <si>
    <t>Coco Resort Penida</t>
  </si>
  <si>
    <t>OYO 2463 Bali Balangan Hotel</t>
  </si>
  <si>
    <t>Enjung Beji Resort</t>
  </si>
  <si>
    <t>Apple Suite</t>
  </si>
  <si>
    <t>Mutiara Kost - Imam Bonjol Denpasar</t>
  </si>
  <si>
    <t>Black Lava Hostel</t>
  </si>
  <si>
    <t>The Grand Bakas Jungle Retreat Villas</t>
  </si>
  <si>
    <t>The Rishi Candidasa Beach Hotel</t>
  </si>
  <si>
    <t>Hotel United Color of Bali</t>
  </si>
  <si>
    <t>GM Guest House</t>
  </si>
  <si>
    <t>The Sesari Jimbaran</t>
  </si>
  <si>
    <t>Bali Ramantika House &amp; Spa</t>
  </si>
  <si>
    <t>Chili Ubud Cottage</t>
  </si>
  <si>
    <t>Bali Sunshine Home Stay and Gallery</t>
  </si>
  <si>
    <t>Parigata Resort &amp; Spa</t>
  </si>
  <si>
    <t>White Sandy Beach Menjangan</t>
  </si>
  <si>
    <t>Taman Amertha Villas</t>
  </si>
  <si>
    <t>Artha Dewata Homestay</t>
  </si>
  <si>
    <t>Lumbung Sari Ubud Hotel</t>
  </si>
  <si>
    <t>Villa Del Mar Canggu</t>
  </si>
  <si>
    <t>Yoga Amertham Retreat &amp; Resort</t>
  </si>
  <si>
    <t>Bali Dream Costel</t>
  </si>
  <si>
    <t>OYO 90078 The Bali Rama City Hotel</t>
  </si>
  <si>
    <t>Swandewi Homestay</t>
  </si>
  <si>
    <t>WK Gamat Garden by WizZeLa</t>
  </si>
  <si>
    <t>City Garden Bali Dwipa Hotel</t>
  </si>
  <si>
    <t>The Wina Echo Beach Guest House</t>
  </si>
  <si>
    <t>OYO 3062 Pondok Wisata Dewata</t>
  </si>
  <si>
    <t>The Galuh Pekutatan</t>
  </si>
  <si>
    <t>House Of D16</t>
  </si>
  <si>
    <t>Tirai Bambu Jimbaran by Agata Hospitality</t>
  </si>
  <si>
    <t>The Paica</t>
  </si>
  <si>
    <t>Uluwatu Cottages</t>
  </si>
  <si>
    <t>Batu Ampar ECO Resort Menjangan</t>
  </si>
  <si>
    <t>Sal Secret Spot</t>
  </si>
  <si>
    <t>Easy Surf Camp</t>
  </si>
  <si>
    <t>Ledang Villa</t>
  </si>
  <si>
    <t>The Paving Villa</t>
  </si>
  <si>
    <t>Grand Pondok Puri Ayu</t>
  </si>
  <si>
    <t>Villa Santun</t>
  </si>
  <si>
    <t>Pradhana Residence</t>
  </si>
  <si>
    <t>Klingking Mesari Villa &amp; Spa</t>
  </si>
  <si>
    <t>Crystal Bay Bungalows Nusa Penida</t>
  </si>
  <si>
    <t>Moon Bamboo</t>
  </si>
  <si>
    <t>Matahari Tulamben Resort Dive &amp; Spa</t>
  </si>
  <si>
    <t>Surya Inn</t>
  </si>
  <si>
    <t>Sunset Mansion Hotel Apartment</t>
  </si>
  <si>
    <t>Camessa Hotel Amed</t>
  </si>
  <si>
    <t>Sugiras Living</t>
  </si>
  <si>
    <t>Temple Cafe &amp; Seaside Cottages</t>
  </si>
  <si>
    <t>Ketut Tama Homestay by Desa Wisata Blimbingsari</t>
  </si>
  <si>
    <t>A4K Mua at Ubud</t>
  </si>
  <si>
    <t>Koji Garden Huts</t>
  </si>
  <si>
    <t>Kubu Alas Tunggal Villa</t>
  </si>
  <si>
    <t>Merta Sari Balangan Bungalow</t>
  </si>
  <si>
    <t>OYO 3771 Kubu Alvian Guest House</t>
  </si>
  <si>
    <t>Hotel Oranjje</t>
  </si>
  <si>
    <t>OYO 1654 Maha Bharata Kuta Inn</t>
  </si>
  <si>
    <t>Dua Dara Inn Kuta</t>
  </si>
  <si>
    <t>Segara Hotel and Restaurant Kintamani</t>
  </si>
  <si>
    <t>Puri Kusuma Guest House</t>
  </si>
  <si>
    <t>Ubud 18</t>
  </si>
  <si>
    <t>Trivara Homestay</t>
  </si>
  <si>
    <t>Pande Guest House</t>
  </si>
  <si>
    <t>Asher Bali Transit</t>
  </si>
  <si>
    <t>Suma Beach Hotel</t>
  </si>
  <si>
    <t>Mahesa Home Seminyak</t>
  </si>
  <si>
    <t>Svaha Ubud</t>
  </si>
  <si>
    <t>Sindhu Mertha Suite</t>
  </si>
  <si>
    <t>Puri Cendana Resort Bali</t>
  </si>
  <si>
    <t>OYO 3703 Bula Matari</t>
  </si>
  <si>
    <t>Grand Asahan House</t>
  </si>
  <si>
    <t>Anda Homestay Penida</t>
  </si>
  <si>
    <t>The Akah Cottage Nusa Lembongan</t>
  </si>
  <si>
    <t>Bali Bungalo</t>
  </si>
  <si>
    <t>Kubu Kalih</t>
  </si>
  <si>
    <t>Palm Beach Villas Bali</t>
  </si>
  <si>
    <t>OYO 3852 Valomia Guest House</t>
  </si>
  <si>
    <t>Hotel Warta Putra</t>
  </si>
  <si>
    <t>Sunny Point Penida</t>
  </si>
  <si>
    <t>DeRose Guest House</t>
  </si>
  <si>
    <t>Agus Beach Inn</t>
  </si>
  <si>
    <t>Sweet Corner Guest House</t>
  </si>
  <si>
    <t>Mahe Garden Inn and Villas</t>
  </si>
  <si>
    <t>Bintang Bungalow Nusa Penida</t>
  </si>
  <si>
    <t>White Rock Lodge</t>
  </si>
  <si>
    <t>Angsoka Hotel</t>
  </si>
  <si>
    <t>Swahita</t>
  </si>
  <si>
    <t>Destiny Villas and Residence</t>
  </si>
  <si>
    <t>OYO 90532 Verra Guest House</t>
  </si>
  <si>
    <t>Suryadina Guest House</t>
  </si>
  <si>
    <t>La Nusa Homestay</t>
  </si>
  <si>
    <t>AQ-VA Hotel &amp; Villas</t>
  </si>
  <si>
    <t>Sudana Homestay Ubud</t>
  </si>
  <si>
    <t>OYO 90471 Sakura Guest House</t>
  </si>
  <si>
    <t>Bali Asli Lodge by EPS</t>
  </si>
  <si>
    <t>Sari Buana Bed &amp; Breakfast</t>
  </si>
  <si>
    <t>El Homestay Bali</t>
  </si>
  <si>
    <t>Bukawa Lodge</t>
  </si>
  <si>
    <t>ANDARI LEGIAN HOTEL</t>
  </si>
  <si>
    <t>OYO 90287 Letos Kubu Homestay 2</t>
  </si>
  <si>
    <t>OYO 3910 Teges Inn</t>
  </si>
  <si>
    <t>OYO 2438 D' Tamblingan Guesthouse</t>
  </si>
  <si>
    <t>Halumba Eco Villa</t>
  </si>
  <si>
    <t>Darba Guest House</t>
  </si>
  <si>
    <t>Pattri Garden Lembongan Villa</t>
  </si>
  <si>
    <t>Wana Kubu Homestay</t>
  </si>
  <si>
    <t>Kusnadi Hotel</t>
  </si>
  <si>
    <t>Anggie Stay</t>
  </si>
  <si>
    <t>The Jungle Villa Ubud</t>
  </si>
  <si>
    <t>Hotel Taman Ayu Legian</t>
  </si>
  <si>
    <t>Warsa Garden Bungalow</t>
  </si>
  <si>
    <t>OYO 1433 Homestay Rumahku</t>
  </si>
  <si>
    <t>Vico Hotel</t>
  </si>
  <si>
    <t>Bintang Hostel and Homestay</t>
  </si>
  <si>
    <t>Palm Beach Hotel Bali</t>
  </si>
  <si>
    <t>OYO 2143 Leluhur Bali Apartment</t>
  </si>
  <si>
    <t>OYO 3244 Grand Chandra Hotel</t>
  </si>
  <si>
    <t>Kuta Paradise 777</t>
  </si>
  <si>
    <t>Clamonic House by Madhava.</t>
  </si>
  <si>
    <t>Bali Sari Homestay</t>
  </si>
  <si>
    <t>Indopurejoy House</t>
  </si>
  <si>
    <t>JOGLO VILLA BALI</t>
  </si>
  <si>
    <t>Taman Sari Cottages</t>
  </si>
  <si>
    <t>Karang Agartha Nusa Lembongan</t>
  </si>
  <si>
    <t>Hotel Tara Bar &amp; Resto</t>
  </si>
  <si>
    <t>Madu Sari Hotel Kintamani</t>
  </si>
  <si>
    <t>Beach Hut Hostel</t>
  </si>
  <si>
    <t>The Baladewa</t>
  </si>
  <si>
    <t>Penginapan Kartika Candra</t>
  </si>
  <si>
    <t>D Lobong Suite</t>
  </si>
  <si>
    <t>Ode Hostel</t>
  </si>
  <si>
    <t>Bali Bobo Hostel</t>
  </si>
  <si>
    <t>Hotel Sekar Jagat</t>
  </si>
  <si>
    <t>Pranajaya Villa</t>
  </si>
  <si>
    <t>Loven Sanur Guest House</t>
  </si>
  <si>
    <t>Dukuh Village Villas &amp; Art</t>
  </si>
  <si>
    <t>BB Homestay Two</t>
  </si>
  <si>
    <t>Mimi Manis Bungalow</t>
  </si>
  <si>
    <t>Ubud Chez Nyoman</t>
  </si>
  <si>
    <t>Jegeg Mas Cottage</t>
  </si>
  <si>
    <t>Made House Sanur</t>
  </si>
  <si>
    <t>Pondok Indah Citarum</t>
  </si>
  <si>
    <t>Permana Guesthouse</t>
  </si>
  <si>
    <t>Ons Canggu</t>
  </si>
  <si>
    <t>Kubu Kutus Homestay</t>
  </si>
  <si>
    <t>Hotel Duta Karya</t>
  </si>
  <si>
    <t>Balangan Garden Bungalow by Gaing Mas Group</t>
  </si>
  <si>
    <t>Ubud Canti Accommodation</t>
  </si>
  <si>
    <t>deSERUNI Guest House @ Kerobokan</t>
  </si>
  <si>
    <t>The Lonceng Canggu By SDM</t>
  </si>
  <si>
    <t>Puri Mandhara Lovina</t>
  </si>
  <si>
    <t>Satya House Ubud</t>
  </si>
  <si>
    <t>The Kuta Beach Hostel</t>
  </si>
  <si>
    <t>Bagoesfull Homestay</t>
  </si>
  <si>
    <t>Van Santri Homestay Pemuteran</t>
  </si>
  <si>
    <t>Nauna Villa Bali</t>
  </si>
  <si>
    <t>Villa Grace</t>
  </si>
  <si>
    <t>BB Kargo Homestay</t>
  </si>
  <si>
    <t>Hidden Seroja Villa - Free Bkft &amp; Airport pickup</t>
  </si>
  <si>
    <t>Deep Blue Villa Bali</t>
  </si>
  <si>
    <t>OYO 90711 Blembong Homestay</t>
  </si>
  <si>
    <t>Manik Segara Villas</t>
  </si>
  <si>
    <t>Karimun Cantik Homestay</t>
  </si>
  <si>
    <t>Cempaka Indah Homestay</t>
  </si>
  <si>
    <t>Bali Karindo Homestay</t>
  </si>
  <si>
    <t>Jubilee Homestay</t>
  </si>
  <si>
    <t>PERTIWI BISMA II</t>
  </si>
  <si>
    <t>Villa Elsa Seaview</t>
  </si>
  <si>
    <t>The Eight Bali</t>
  </si>
  <si>
    <t>Legian Guest House</t>
  </si>
  <si>
    <t>Villa Sinar Cinta</t>
  </si>
  <si>
    <t>TS Suite Villa Seminyak</t>
  </si>
  <si>
    <t>Natura Nusa Dua</t>
  </si>
  <si>
    <t>Suluban Cliff Bali Villa</t>
  </si>
  <si>
    <t>Allien Bubble</t>
  </si>
  <si>
    <t>Nusa Sedayu hotel</t>
  </si>
  <si>
    <t>Pondok Wisata Intan Indah 2</t>
  </si>
  <si>
    <t>HORISON HOTEL JIMBARAN</t>
  </si>
  <si>
    <t>The Nyaman Bali</t>
  </si>
  <si>
    <t>Sun Colada Villas &amp; Spa</t>
  </si>
  <si>
    <t>Villa Lovina Beach 2</t>
  </si>
  <si>
    <t>Umah Reis Guesthouse</t>
  </si>
  <si>
    <t>Villa Helsinki Bali</t>
  </si>
  <si>
    <t>Bona Green House Bali by EPS</t>
  </si>
  <si>
    <t>The Village of Angels</t>
  </si>
  <si>
    <t>Luana villa umalas</t>
  </si>
  <si>
    <t>Lesong Hotel &amp; Restaurant</t>
  </si>
  <si>
    <t>Pondok Tulasi Semaya House</t>
  </si>
  <si>
    <t>Mailaku House</t>
  </si>
  <si>
    <t>Double A House</t>
  </si>
  <si>
    <t>White Palm Hotel Bali</t>
  </si>
  <si>
    <t>Suite at The Sun Boutique Hotel Kuta</t>
  </si>
  <si>
    <t>Macha Private Villa Ubud by Supala</t>
  </si>
  <si>
    <t>Cahaya Guest House</t>
  </si>
  <si>
    <t>Gracella Villa Ubud</t>
  </si>
  <si>
    <t>Pondok Bobo Seminyak</t>
  </si>
  <si>
    <t>Balitung Villa Seminyak</t>
  </si>
  <si>
    <t>Desaku Bungalows</t>
  </si>
  <si>
    <t>The Dukuh Retreat</t>
  </si>
  <si>
    <t>Gedong Sari Homestay</t>
  </si>
  <si>
    <t>Kandjeng's Puri Kailas</t>
  </si>
  <si>
    <t>Blue Bamboo Villas</t>
  </si>
  <si>
    <t>Sari Dive &amp; Cottage</t>
  </si>
  <si>
    <t>Hata</t>
  </si>
  <si>
    <t>Le Chien Rouge</t>
  </si>
  <si>
    <t>Villa Gracie by Nakula</t>
  </si>
  <si>
    <t>Aranata Ubud Stunning Cozy 4BR-Private Pool Villa</t>
  </si>
  <si>
    <t>Cening Bagus Bungalows</t>
  </si>
  <si>
    <t>casa bellanita</t>
  </si>
  <si>
    <t>Opulence Lumbung Sari Hotel</t>
  </si>
  <si>
    <t>Villa Royal Lovina</t>
  </si>
  <si>
    <t>Lake Batur Cottage</t>
  </si>
  <si>
    <t>Hillside Lovina Studio 2</t>
  </si>
  <si>
    <t>Maruti Beach Villas Penida</t>
  </si>
  <si>
    <t>Maha Lokha Balangan</t>
  </si>
  <si>
    <t>Camp 308 Co-Working Co-Living</t>
  </si>
  <si>
    <t>Villa Lakshmi</t>
  </si>
  <si>
    <t>Umah Tirta</t>
  </si>
  <si>
    <t>Villa Punyan</t>
  </si>
  <si>
    <t>Widi Villas</t>
  </si>
  <si>
    <t>Karan Homestay</t>
  </si>
  <si>
    <t>Villa Petinggian</t>
  </si>
  <si>
    <t>Tantra House Ubud</t>
  </si>
  <si>
    <t>Villa Sande</t>
  </si>
  <si>
    <t>Villa New Baliku</t>
  </si>
  <si>
    <t>The Tukad Gepuh Cottage</t>
  </si>
  <si>
    <t>Murni's House</t>
  </si>
  <si>
    <t>Paripadi Private Villa and Sanctuary</t>
  </si>
  <si>
    <t>Galang Hari Villa</t>
  </si>
  <si>
    <t>Gong Corner Guesthouse 2 - Hostel</t>
  </si>
  <si>
    <t>Astana Swaha Villa</t>
  </si>
  <si>
    <t>Adi Abian Villa</t>
  </si>
  <si>
    <t>Kubu Indah Guest House</t>
  </si>
  <si>
    <t>Ayuna Family Ubud</t>
  </si>
  <si>
    <t>Villa Glas</t>
  </si>
  <si>
    <t>Aqua Vista Villa Ceningan</t>
  </si>
  <si>
    <t>The Backyard House</t>
  </si>
  <si>
    <t>Kartika Dahayu Villa</t>
  </si>
  <si>
    <t>The Kesari Luxury Villas</t>
  </si>
  <si>
    <t>Hotra Hill Cottage</t>
  </si>
  <si>
    <t>Sri Gunadi Bungalow</t>
  </si>
  <si>
    <t>Manzelejepun Luxury Villa &amp; Pavillion</t>
  </si>
  <si>
    <t>Bunbulan Landscape Bangli</t>
  </si>
  <si>
    <t>Curve Guest House</t>
  </si>
  <si>
    <t>Le Sabot Ubud</t>
  </si>
  <si>
    <t>The Tamban Jukung</t>
  </si>
  <si>
    <t>The Garden Shacks at Sandy Bay</t>
  </si>
  <si>
    <t>Sayan Romantis Guest House</t>
  </si>
  <si>
    <t>Belong Camp</t>
  </si>
  <si>
    <t>Taman Damai Bungalow</t>
  </si>
  <si>
    <t>Villa Bali Blue</t>
  </si>
  <si>
    <t>Les Garden</t>
  </si>
  <si>
    <t>Sari Dana Villas</t>
  </si>
  <si>
    <t>Maimai Sari House</t>
  </si>
  <si>
    <t>Favorit Bungalows</t>
  </si>
  <si>
    <t>Maha Guru Huts</t>
  </si>
  <si>
    <t>The Alus cottages</t>
  </si>
  <si>
    <t>Villa Lovely Ungasan Bali</t>
  </si>
  <si>
    <t>Ariks Hotel Ubud</t>
  </si>
  <si>
    <t>Tunjung Kuning Creative Villas</t>
  </si>
  <si>
    <t>Gading Treehouse Nusapenida</t>
  </si>
  <si>
    <t>Tebe Mesari Guesthouse</t>
  </si>
  <si>
    <t>Mule Malu Tropical Stay</t>
  </si>
  <si>
    <t>JnJ Guest House</t>
  </si>
  <si>
    <t>Echo Bali Beach Villas by The Kunci</t>
  </si>
  <si>
    <t>The Peace Artha Bungalow</t>
  </si>
  <si>
    <t>Metta Agara</t>
  </si>
  <si>
    <t>The Sender Pool Suite</t>
  </si>
  <si>
    <t>ECOcamp Bedugul</t>
  </si>
  <si>
    <t>Villa Lumba Lumba 1</t>
  </si>
  <si>
    <t>Seamount Hotel</t>
  </si>
  <si>
    <t>Putih DCarik Ubud</t>
  </si>
  <si>
    <t>Prabhu Ubud Villa</t>
  </si>
  <si>
    <t>Favorite Exclusive Villa And Spa</t>
  </si>
  <si>
    <t>The Pandawa Hills Ceningan</t>
  </si>
  <si>
    <t>Arta Garden Guest House &amp; Hostel</t>
  </si>
  <si>
    <t>Bunbulan Panorama Villa</t>
  </si>
  <si>
    <t>Widi House</t>
  </si>
  <si>
    <t>Gopala Luxury Villa Ubud</t>
  </si>
  <si>
    <t>Pradana Beach Inn</t>
  </si>
  <si>
    <t>Ari Cottages Ubud</t>
  </si>
  <si>
    <t>Rembulan Inn and Spa</t>
  </si>
  <si>
    <t>Singgahan Bungalow</t>
  </si>
  <si>
    <t>De Rekun Guest House</t>
  </si>
  <si>
    <t>Moreno Homestay</t>
  </si>
  <si>
    <t>Mesari Cottage</t>
  </si>
  <si>
    <t>Kama Village by Nakula</t>
  </si>
  <si>
    <t>D'Lesung Villas Lembongan</t>
  </si>
  <si>
    <t>Pusana Village Bali</t>
  </si>
  <si>
    <t>Uma Dhari Villa</t>
  </si>
  <si>
    <t>Sari Bali Resort</t>
  </si>
  <si>
    <t>Balangan Cottage</t>
  </si>
  <si>
    <t>Wayan House Seminyak</t>
  </si>
  <si>
    <t>Green Spirit Villa</t>
  </si>
  <si>
    <t>Hotel Shri Ganesh</t>
  </si>
  <si>
    <t>Villa Kubu Tanjung Sanur Bali</t>
  </si>
  <si>
    <t>Ocean Prana - Hostel</t>
  </si>
  <si>
    <t>The Manik Toya Boutique Villa</t>
  </si>
  <si>
    <t>Dirumah Jimbaran</t>
  </si>
  <si>
    <t>Benian Villas</t>
  </si>
  <si>
    <t>Arunika Cottage Penida</t>
  </si>
  <si>
    <t>Malini Private Villa</t>
  </si>
  <si>
    <t>Ubud Paras Villa</t>
  </si>
  <si>
    <t>Villa Zukunft Babonsay</t>
  </si>
  <si>
    <t>Yellow Door</t>
  </si>
  <si>
    <t>Bella Villa</t>
  </si>
  <si>
    <t>Ratan Hotel Uluwatu</t>
  </si>
  <si>
    <t>Shakya Garden Cottage</t>
  </si>
  <si>
    <t>Villa Kupu Kupu</t>
  </si>
  <si>
    <t>Ega Homestay Nusa Penida</t>
  </si>
  <si>
    <t>Collection O 90740 Umah Santi Residence</t>
  </si>
  <si>
    <t>Uma Sari Ubud</t>
  </si>
  <si>
    <t>Batu Alam Villa Joglo by Ozz Group</t>
  </si>
  <si>
    <t>JS Guest House</t>
  </si>
  <si>
    <t>Ramayana Homestay</t>
  </si>
  <si>
    <t>Kubu D' Bukit Homestay Kedonganan</t>
  </si>
  <si>
    <t>Green Bamboo Nusa Penida</t>
  </si>
  <si>
    <t>Sundi Ocean Bungalow by WizZeLa</t>
  </si>
  <si>
    <t>La Casa Janu Lembongan</t>
  </si>
  <si>
    <t>Umah Tampih Luxury Private Villa</t>
  </si>
  <si>
    <t>Relax Bali Dive &amp; Spa Resort</t>
  </si>
  <si>
    <t>Lembongan Bagus Villa</t>
  </si>
  <si>
    <t>Tanadewa Resort &amp; Spa Ubud</t>
  </si>
  <si>
    <t>Keramas Sacred River Village</t>
  </si>
  <si>
    <t>Bali Royal Heritage Villas</t>
  </si>
  <si>
    <t>Ungasan Gita Villa</t>
  </si>
  <si>
    <t>Plataran Ecolodge</t>
  </si>
  <si>
    <t>Kubu Arma Lembongan</t>
  </si>
  <si>
    <t>Pondok Ayu Shanti</t>
  </si>
  <si>
    <t>Kubu Tamian Guest House</t>
  </si>
  <si>
    <t>The Lerina Suite Nusa Dua</t>
  </si>
  <si>
    <t>Mamaras Guest House</t>
  </si>
  <si>
    <t>Cool Breeze Bungalow Nusa Penida</t>
  </si>
  <si>
    <t>C8 Bed&amp;Breakfast</t>
  </si>
  <si>
    <t>Soulshine Bali</t>
  </si>
  <si>
    <t>Lasan Mas Guest House</t>
  </si>
  <si>
    <t>Royal Majesty Villas</t>
  </si>
  <si>
    <t>Iwabana Homestay</t>
  </si>
  <si>
    <t>Praschita Bali</t>
  </si>
  <si>
    <t>Taman Mekar Beach Inn</t>
  </si>
  <si>
    <t>Bataran Garden Cottage</t>
  </si>
  <si>
    <t>Winaposa</t>
  </si>
  <si>
    <t>Singgah Villas Seminyak</t>
  </si>
  <si>
    <t>The Samara Villas &amp; Restaurant</t>
  </si>
  <si>
    <t>Dava Villa Ocean View</t>
  </si>
  <si>
    <t>Kailash Bali Homestay</t>
  </si>
  <si>
    <t>Surya Guest House Sanur</t>
  </si>
  <si>
    <t>Semimpi Hotel Bali</t>
  </si>
  <si>
    <t>The Palms Ceningan Hotel</t>
  </si>
  <si>
    <t>Bramasa Guest House</t>
  </si>
  <si>
    <t>Kubu Kak Dudung Villas</t>
  </si>
  <si>
    <t>Villa Coconut Spring Canggu</t>
  </si>
  <si>
    <t>Shunyata Villas Bali</t>
  </si>
  <si>
    <t>Semanggi Cottage</t>
  </si>
  <si>
    <t>Pondok Ayu Homestay</t>
  </si>
  <si>
    <t>The Angkal Resort</t>
  </si>
  <si>
    <t>The Mountain Cottage</t>
  </si>
  <si>
    <t>Manis Manggis</t>
  </si>
  <si>
    <t>Balimas Guest House</t>
  </si>
  <si>
    <t>Dina Homestay</t>
  </si>
  <si>
    <t>Pondok Batur Indah</t>
  </si>
  <si>
    <t>Aya's Lodge</t>
  </si>
  <si>
    <t>Villa Tantri</t>
  </si>
  <si>
    <t>Citrus Tree Villas - Layla</t>
  </si>
  <si>
    <t>Hotel Taman Wisata</t>
  </si>
  <si>
    <t>Karmagali Boutique Suites</t>
  </si>
  <si>
    <t>Hill Dance Bali American Hotel</t>
  </si>
  <si>
    <t>TOYABALI - Resort</t>
  </si>
  <si>
    <t>Tapa Bale Gede Nusa Lembongan</t>
  </si>
  <si>
    <t>Happy Devi Guesthouse</t>
  </si>
  <si>
    <t>ROOM 868</t>
  </si>
  <si>
    <t>OYO 401 The Frog Homestay Sanur</t>
  </si>
  <si>
    <t>Villa Tegaltis Ubud</t>
  </si>
  <si>
    <t>Wayan Tribawa Homestay by Desa Wisata Blimbingsari</t>
  </si>
  <si>
    <t>Coliving Bali Sweet Home Kost Lengkap di Tabanan Kota</t>
  </si>
  <si>
    <t>To The Star Guest House Lembongan</t>
  </si>
  <si>
    <t>Puri Kobot</t>
  </si>
  <si>
    <t>SPOT ON 90732 Hotel Wisata Indah</t>
  </si>
  <si>
    <t>SOTIS Villa Canggu, Bali</t>
  </si>
  <si>
    <t>The Dafish Ceningan</t>
  </si>
  <si>
    <t>Nazeki Villa</t>
  </si>
  <si>
    <t>Kutuh Manak Guest House</t>
  </si>
  <si>
    <t>Villa Ashna by Nagisa Bali</t>
  </si>
  <si>
    <t>Diamond Villas Uluwatu</t>
  </si>
  <si>
    <t>Taksu Nusa Dua Guest House</t>
  </si>
  <si>
    <t>The Warong Villa and Guesthouse</t>
  </si>
  <si>
    <t>Villa Belharra</t>
  </si>
  <si>
    <t>Puri Hawila Villa</t>
  </si>
  <si>
    <t>Villa Two Islands, Ubud</t>
  </si>
  <si>
    <t>UN'S HOTEL</t>
  </si>
  <si>
    <t>Mandhasativa Homestay</t>
  </si>
  <si>
    <t>Alit Beach Resort and Villas</t>
  </si>
  <si>
    <t>OYO 3914 Vivaldi @ Jimbaran</t>
  </si>
  <si>
    <t>Wingsu Guest House</t>
  </si>
  <si>
    <t>Ayu Laba Beach Villa and Resto</t>
  </si>
  <si>
    <t>Sunset House Ceningan</t>
  </si>
  <si>
    <t>Sanur Cempaka Living</t>
  </si>
  <si>
    <t>Griya Tunjung Sari</t>
  </si>
  <si>
    <t>Govardhan Bungalow Nusa Penida</t>
  </si>
  <si>
    <t>Bali Duta Wisata Beach Inn</t>
  </si>
  <si>
    <t>Kebun Villa</t>
  </si>
  <si>
    <t>Dejabu Studio &amp; Suites</t>
  </si>
  <si>
    <t>Serangan Inn Mimba</t>
  </si>
  <si>
    <t>Pratiwi Ubud Villa</t>
  </si>
  <si>
    <t>Inada Losmen</t>
  </si>
  <si>
    <t>Uma Galih Ubud Villa</t>
  </si>
  <si>
    <t>Annapurna River View Villas</t>
  </si>
  <si>
    <t>The Hidden Paradise Hill Suites &amp; Villas by EPS</t>
  </si>
  <si>
    <t>The Bali Bubble</t>
  </si>
  <si>
    <t>Villa Kayu Putih</t>
  </si>
  <si>
    <t>Villa Tristan - Private Pool Balcony Gazebo</t>
  </si>
  <si>
    <t>Tirta Ening Agung Hotel</t>
  </si>
  <si>
    <t>Amori Villas</t>
  </si>
  <si>
    <t>Gusti Garden Bungalows 2</t>
  </si>
  <si>
    <t>Taman Sari Villas Lembongan</t>
  </si>
  <si>
    <t>Puri Bintang</t>
  </si>
  <si>
    <t>Flamingo Dewata Deluxe Pool Villa</t>
  </si>
  <si>
    <t>Yudistira Guesthouse Pemuteran Bali</t>
  </si>
  <si>
    <t>Water Edge Villa by Soscomma</t>
  </si>
  <si>
    <t>Ritzumigi Villa</t>
  </si>
  <si>
    <t>Nyoman Murjana Homestay</t>
  </si>
  <si>
    <t>Gayatri</t>
  </si>
  <si>
    <t>Angkul Angkul Beach Inn Kuta</t>
  </si>
  <si>
    <t>Villa LA</t>
  </si>
  <si>
    <t>Villa Lea</t>
  </si>
  <si>
    <t>Banyualit Spa 'n Resort Lovina</t>
  </si>
  <si>
    <t>Bhujangga's Village Uluwatu</t>
  </si>
  <si>
    <t>The Zala Villa</t>
  </si>
  <si>
    <t>The Peacock Inn Ubud</t>
  </si>
  <si>
    <t>Griya 18</t>
  </si>
  <si>
    <t>Villa Bali Damai by Nagisa Bali</t>
  </si>
  <si>
    <t>Dewangga Ubud Hotel &amp; SPA</t>
  </si>
  <si>
    <t>Villa Kubu D Bukit</t>
  </si>
  <si>
    <t>Wahyu Homestay Lembongan</t>
  </si>
  <si>
    <t>Pandana Boutique Hotel</t>
  </si>
  <si>
    <t>Munduk Sari Garden Villa</t>
  </si>
  <si>
    <t>Double N Guest House</t>
  </si>
  <si>
    <t>Junjungan Suite</t>
  </si>
  <si>
    <t>Cassava Bungalow</t>
  </si>
  <si>
    <t>Villa Mahalini 1 Seminyak</t>
  </si>
  <si>
    <t>Warta Sari 2</t>
  </si>
  <si>
    <t>Villa Sonia Bisma</t>
  </si>
  <si>
    <t>Pondok Bulan Mas</t>
  </si>
  <si>
    <t>Damara Lembongan</t>
  </si>
  <si>
    <t>CHEZ IDA</t>
  </si>
  <si>
    <t>Gana Hotel &amp; Restaurant</t>
  </si>
  <si>
    <t>Nini Negari Villa</t>
  </si>
  <si>
    <t>Coco Alami Guest House</t>
  </si>
  <si>
    <t>The Ocean Sunset Villas Ceningan</t>
  </si>
  <si>
    <t>Tebe Sari Homestay</t>
  </si>
  <si>
    <t>Danu Guest House &amp; Painter</t>
  </si>
  <si>
    <t>Pondok Loris Guest House</t>
  </si>
  <si>
    <t>De Umah Bali - Eco Tradi Home</t>
  </si>
  <si>
    <t>Gede Homestay</t>
  </si>
  <si>
    <t>De Dalam Villa</t>
  </si>
  <si>
    <t>The Sahita Luxury Residence and Villa</t>
  </si>
  <si>
    <t>Medewi Manor</t>
  </si>
  <si>
    <t>Wahyu Homestay 2</t>
  </si>
  <si>
    <t>Aashaya Jasri Resort</t>
  </si>
  <si>
    <t>KiBata Boutique Hotel Lembongan</t>
  </si>
  <si>
    <t>Taos House Nusa Lembongan</t>
  </si>
  <si>
    <t>Amed Harmony Cafe and Bungalows</t>
  </si>
  <si>
    <t>Puri Jayaraja Guest House Bali</t>
  </si>
  <si>
    <t>Monkey Forest Bungalow</t>
  </si>
  <si>
    <t>Mathis Lodge</t>
  </si>
  <si>
    <t>Damar Emas Guesthouse</t>
  </si>
  <si>
    <t>Mayapada Kost - Nusa Dua</t>
  </si>
  <si>
    <t>The Canda Living Lembongan</t>
  </si>
  <si>
    <t>Omatha Village</t>
  </si>
  <si>
    <t>Mangga Bali Inn</t>
  </si>
  <si>
    <t>Tara Bali Residence</t>
  </si>
  <si>
    <t>Long Lane Homestay</t>
  </si>
  <si>
    <t>Villa Maviba Seminyak</t>
  </si>
  <si>
    <t>Naja Private Villa</t>
  </si>
  <si>
    <t>Homestay Meraki Pemuteran</t>
  </si>
  <si>
    <t>Griya Sriwedari</t>
  </si>
  <si>
    <t>KTS Balinese Villas</t>
  </si>
  <si>
    <t>Amed Oasis</t>
  </si>
  <si>
    <t>Di Abian Villas</t>
  </si>
  <si>
    <t>Shankara Parada Villas</t>
  </si>
  <si>
    <t>Murni's Houses &amp; Spa</t>
  </si>
  <si>
    <t>Bali Breezz Hotel</t>
  </si>
  <si>
    <t>Sunia Loka</t>
  </si>
  <si>
    <t>Casa Mimba</t>
  </si>
  <si>
    <t>Pesantian Villa &amp; Warung</t>
  </si>
  <si>
    <t>Puri Payogan Resort</t>
  </si>
  <si>
    <t>Bagus Agro Pelaga</t>
  </si>
  <si>
    <t>Amed Beach Villa</t>
  </si>
  <si>
    <t>Anapuri Villas</t>
  </si>
  <si>
    <t>Ubud Heaven Sayan</t>
  </si>
  <si>
    <t>Radiant Jepun Villa</t>
  </si>
  <si>
    <t>The Royal Purnama</t>
  </si>
  <si>
    <t>Okawati with Mindrum Group</t>
  </si>
  <si>
    <t>Samanvaya</t>
  </si>
  <si>
    <t>Sun Island Suites &amp; Spa Goa Gong</t>
  </si>
  <si>
    <t>Kubal Villa &amp; Restaurant</t>
  </si>
  <si>
    <t>Mulawarman Guest House</t>
  </si>
  <si>
    <t>Atres Villa</t>
  </si>
  <si>
    <t>Villa Echo Beach ( Ex Echo Sinar )</t>
  </si>
  <si>
    <t>BeingSattvaa Wellness Ubud</t>
  </si>
  <si>
    <t>Bali Mystique Apartment Seminyak</t>
  </si>
  <si>
    <t>Kusuma Resort Seminyak</t>
  </si>
  <si>
    <t>Ubud Green Resort Villas</t>
  </si>
  <si>
    <t>Meme Surung Hotel</t>
  </si>
  <si>
    <t>Blue Karma Villas</t>
  </si>
  <si>
    <t>Komaneka at Monkey Forest</t>
  </si>
  <si>
    <t>Villa Sahaja</t>
  </si>
  <si>
    <t>Hotel My Lovina</t>
  </si>
  <si>
    <t>Suara Air Luxury Villa Ubud</t>
  </si>
  <si>
    <t>Sun Island Boutique Villas &amp; Spa Seminyak</t>
  </si>
  <si>
    <t>Nibbana Bali Resort</t>
  </si>
  <si>
    <t>Astradana Hotel Kintamani</t>
  </si>
  <si>
    <t>Billy Pendawa Homestay</t>
  </si>
  <si>
    <t>The Green Zhurga Suites</t>
  </si>
  <si>
    <t>Bembengan Ubud Cottages</t>
  </si>
  <si>
    <t>Munari Resort and Spa Ubud</t>
  </si>
  <si>
    <t>Svarna Hotel Sanur</t>
  </si>
  <si>
    <t>Hacienda Bali</t>
  </si>
  <si>
    <t>Mahagiri Villas Dreamland &amp; Spa</t>
  </si>
  <si>
    <t>Imani Villas</t>
  </si>
  <si>
    <t>Kejora Suites</t>
  </si>
  <si>
    <t>Bayside Bungalow Candidasa</t>
  </si>
  <si>
    <t>Villa Sally</t>
  </si>
  <si>
    <t>Shangrilah Villas</t>
  </si>
  <si>
    <t>Villa Ultimo</t>
  </si>
  <si>
    <t>Cameng Homestay</t>
  </si>
  <si>
    <t>The Benoa Beach Front Villa &amp; Spa</t>
  </si>
  <si>
    <t>Puri Bagus Candidasa</t>
  </si>
  <si>
    <t>Ramayana Candidasa</t>
  </si>
  <si>
    <t>Hotel Puri Madawi</t>
  </si>
  <si>
    <t>Kori Ubud Resort, Spa &amp; Restaurant</t>
  </si>
  <si>
    <t>Puri Saraswati Bungalows</t>
  </si>
  <si>
    <t>La Taverna Suites</t>
  </si>
  <si>
    <t>Bali Ayu Hotel</t>
  </si>
  <si>
    <t>Pat-Mase Villas at Jimbaran</t>
  </si>
  <si>
    <t>D'Tunjung Resort &amp; Spa</t>
  </si>
  <si>
    <t>Villa Jerami Luxury Villa &amp; Spa</t>
  </si>
  <si>
    <t>Bulgari Resort Bali</t>
  </si>
  <si>
    <t>Barong Resort and Spa</t>
  </si>
  <si>
    <t>Puri Sading Hotel</t>
  </si>
  <si>
    <t>Bhanuswari Resort &amp; Spa</t>
  </si>
  <si>
    <t>Villa Pantulan</t>
  </si>
  <si>
    <t>Canting Bali Suite</t>
  </si>
  <si>
    <t>Omah Nusa Villa</t>
  </si>
  <si>
    <t>Ami Berawa Villa Canggu</t>
  </si>
  <si>
    <t>Bale Teba</t>
  </si>
  <si>
    <t>Saba Praba Villa</t>
  </si>
  <si>
    <t>Capung Guesthouse</t>
  </si>
  <si>
    <t>Green View Ubud</t>
  </si>
  <si>
    <t>Binaria Museum Hotel</t>
  </si>
  <si>
    <t>Andara Ubud Villa</t>
  </si>
  <si>
    <t>The Swell</t>
  </si>
  <si>
    <t>The Amrita Salt Farm Villas</t>
  </si>
  <si>
    <t>Emir surfcamp</t>
  </si>
  <si>
    <t>Puri Shanti Private Villa</t>
  </si>
  <si>
    <t>Bukit Barat Sumberkima</t>
  </si>
  <si>
    <t>Penida Stone Hill</t>
  </si>
  <si>
    <t>Putri Homestay</t>
  </si>
  <si>
    <t>Svaka Homestay</t>
  </si>
  <si>
    <t>Arjuna Bungalow</t>
  </si>
  <si>
    <t>Sari Bambo Bungalow</t>
  </si>
  <si>
    <t>221 Garden Cottages</t>
  </si>
  <si>
    <t>Widia Homestay</t>
  </si>
  <si>
    <t>D'Kailash Retreat</t>
  </si>
  <si>
    <t>Bali Green Guest House</t>
  </si>
  <si>
    <t>Lumbung Jaya Guest House</t>
  </si>
  <si>
    <t>Bagus Cottages Nusa Penida</t>
  </si>
  <si>
    <t>Green Taman Ubud</t>
  </si>
  <si>
    <t>Avani Seminyak Bali Resort</t>
  </si>
  <si>
    <t>Avisaravilla and Guest House</t>
  </si>
  <si>
    <t>Penida Lapaya Garden</t>
  </si>
  <si>
    <t>Tu Sandat Homestay</t>
  </si>
  <si>
    <t>Anugerah Guesthouse</t>
  </si>
  <si>
    <t>Cempaka Putih Guest House</t>
  </si>
  <si>
    <t>Bali Sila Bisma</t>
  </si>
  <si>
    <t>The Cemok's Cottage Nusa Penida</t>
  </si>
  <si>
    <t>Surfaris Inn on Poppies 2</t>
  </si>
  <si>
    <t>Cliffront Tropical Resort</t>
  </si>
  <si>
    <t>Chicha House</t>
  </si>
  <si>
    <t>Kabeh Jati Garden Villa and Restaurant</t>
  </si>
  <si>
    <t>Lembongan Mantra Huts</t>
  </si>
  <si>
    <t>Bali Sesandan Garden</t>
  </si>
  <si>
    <t>La Lucy Sunset Sea View and Bungalow</t>
  </si>
  <si>
    <t>D'Artha Cottage</t>
  </si>
  <si>
    <t>Bukit Taman Cottages Lembongan</t>
  </si>
  <si>
    <t>The Box Paradise Bungalow</t>
  </si>
  <si>
    <t>Surya Maha Bungallo</t>
  </si>
  <si>
    <t>Summer Homestay Bali</t>
  </si>
  <si>
    <t>Desila Beach House</t>
  </si>
  <si>
    <t>Awan Bali House</t>
  </si>
  <si>
    <t>Kubu Munggu Homestay</t>
  </si>
  <si>
    <t>Ibus Room</t>
  </si>
  <si>
    <t>Merthayasa Bungalows</t>
  </si>
  <si>
    <t>Angels Bungalow Nusa Penida</t>
  </si>
  <si>
    <t>Frangipani Inn &amp; Restaurant Karangasem</t>
  </si>
  <si>
    <t>Bali Taman Sari Villa &amp; Restaurant</t>
  </si>
  <si>
    <t>X2 Bali Breakers Resort</t>
  </si>
  <si>
    <t>Uma Dawa Resort and Spa</t>
  </si>
  <si>
    <t>Villa Damai</t>
  </si>
  <si>
    <t>Villa Pacung</t>
  </si>
  <si>
    <t>La Pan Nam Exotic Villas and Spa</t>
  </si>
  <si>
    <t>Puri Astrani by WizZeLa</t>
  </si>
  <si>
    <t>Diraloka House By Dwaraloka</t>
  </si>
  <si>
    <t>Arnata Guest House</t>
  </si>
  <si>
    <t>Green Field Resort</t>
  </si>
  <si>
    <t>Akusara Jungle Resort And Spa</t>
  </si>
  <si>
    <t>Puri Jayaraja</t>
  </si>
  <si>
    <t>Martin's Guest House</t>
  </si>
  <si>
    <t>LGood Lembongan Island Villas</t>
  </si>
  <si>
    <t>Parvati Retreat Villas Ubud</t>
  </si>
  <si>
    <t>Villa Emerald</t>
  </si>
  <si>
    <t>Happy Penida Hostel</t>
  </si>
  <si>
    <t>Ananta House</t>
  </si>
  <si>
    <t>The Welcome Inn - Nusa Penida</t>
  </si>
  <si>
    <t>Kukuh House Ubud</t>
  </si>
  <si>
    <t>Cedok Gede Cottage</t>
  </si>
  <si>
    <t>Surya Chandra Beach Bungalow Nusa Penida</t>
  </si>
  <si>
    <t>Samsara Homestay</t>
  </si>
  <si>
    <t>Santai Bali</t>
  </si>
  <si>
    <t>Villa Shankara</t>
  </si>
  <si>
    <t>Jari Bali Homestay</t>
  </si>
  <si>
    <t>Kanten Sweet Nusa Penida</t>
  </si>
  <si>
    <t>Villa IPSA</t>
  </si>
  <si>
    <t>Villa Santika Bali</t>
  </si>
  <si>
    <t>Villa Kunyit 66 Jimbaran</t>
  </si>
  <si>
    <t>Padi Padi Luxury Room Canggu</t>
  </si>
  <si>
    <t>The Spice House Inn Downstair</t>
  </si>
  <si>
    <t>Villa Tanah Carik</t>
  </si>
  <si>
    <t>Dodol Lembongan Cliff Sunset</t>
  </si>
  <si>
    <t>Pondok Tamiu</t>
  </si>
  <si>
    <t>Kubu Garden Guest House</t>
  </si>
  <si>
    <t>Villa Bersantai DBali</t>
  </si>
  <si>
    <t>Kebun Indah Ubud</t>
  </si>
  <si>
    <t>Villa LeoNora</t>
  </si>
  <si>
    <t>Dragonfly Village</t>
  </si>
  <si>
    <t>B&amp;B Home Stay Griya Jungutan</t>
  </si>
  <si>
    <t>Mahalini villa 3</t>
  </si>
  <si>
    <t>Petit Hotel Bali</t>
  </si>
  <si>
    <t>Buana Homestay</t>
  </si>
  <si>
    <t>Biorock Homestay</t>
  </si>
  <si>
    <t>Cahaya Ubud Villa</t>
  </si>
  <si>
    <t>Hotel Adi Guna</t>
  </si>
  <si>
    <t>Villa Nini</t>
  </si>
  <si>
    <t>Muaya Villa</t>
  </si>
  <si>
    <t>Karang Sari Guesthouse &amp; Restaurant</t>
  </si>
  <si>
    <t>Nu Pondok 2A</t>
  </si>
  <si>
    <t>Tanjung Alam Restaurant &amp; Bungalow</t>
  </si>
  <si>
    <t>Bila Restaurant and Bungalows No Fear Diving Resort</t>
  </si>
  <si>
    <t>Grand La Walon Hotel</t>
  </si>
  <si>
    <t>Raka House Accomodation</t>
  </si>
  <si>
    <t>Bale Bali Inn</t>
  </si>
  <si>
    <t>Eden House Ubud</t>
  </si>
  <si>
    <t>Palm Garden Amed Beach &amp; Spa Resort</t>
  </si>
  <si>
    <t>Sari Bamboo Villas</t>
  </si>
  <si>
    <t>Nuriani Restaurant and Rooms</t>
  </si>
  <si>
    <t>The Taran Villas Lembongan</t>
  </si>
  <si>
    <t>Wayan Garden</t>
  </si>
  <si>
    <t>Lucky Paradise Bungalows On The Beach</t>
  </si>
  <si>
    <t>Kubu Turah Homestay</t>
  </si>
  <si>
    <t>Gusde Tranquil Villas by EPS</t>
  </si>
  <si>
    <t>Safira Residence</t>
  </si>
  <si>
    <t>Dwaraka The Royal Villas</t>
  </si>
  <si>
    <t>Petitenget 501 - Boutique Lofts</t>
  </si>
  <si>
    <t>Villa Can Barca</t>
  </si>
  <si>
    <t>Fibra Inn Bungalows</t>
  </si>
  <si>
    <t>Mahendra Beach Inn</t>
  </si>
  <si>
    <t>Ubud Raya Villa</t>
  </si>
  <si>
    <t>The Arnaya</t>
  </si>
  <si>
    <t>Bon Nyuh Bungalows</t>
  </si>
  <si>
    <t>Pondok Saraswati Villas Ubud</t>
  </si>
  <si>
    <t>Detri Inn</t>
  </si>
  <si>
    <t>Prabhu Suites</t>
  </si>
  <si>
    <t>Gusti Garden Bungalows</t>
  </si>
  <si>
    <t>Citrus Tree Villas - La Playa</t>
  </si>
  <si>
    <t>Yulia 1 Homestay</t>
  </si>
  <si>
    <t>Natalia Homestay Ubud</t>
  </si>
  <si>
    <t>Anadianta Homestay</t>
  </si>
  <si>
    <t>Puri Mimi Hotel</t>
  </si>
  <si>
    <t>Villa Kemuning Ubud</t>
  </si>
  <si>
    <t>Hotel Arsa Santhi Nusa Penida</t>
  </si>
  <si>
    <t>Home 21 Bali</t>
  </si>
  <si>
    <t>Penginapan Lestari</t>
  </si>
  <si>
    <t>Bintang Beach Villas</t>
  </si>
  <si>
    <t>Abalihouse</t>
  </si>
  <si>
    <t>BVR Holiday Rentals - Chillhouse Canggu</t>
  </si>
  <si>
    <t>Sapodilla Ubud</t>
  </si>
  <si>
    <t>Villa Destino</t>
  </si>
  <si>
    <t>Bali Sunset Villa Seminyak</t>
  </si>
  <si>
    <t>Ketut Villa</t>
  </si>
  <si>
    <t>Kuta Suci Guest House</t>
  </si>
  <si>
    <t>Ayuterra Resort</t>
  </si>
  <si>
    <t>Nyoman Badri Homestay</t>
  </si>
  <si>
    <t>Pande Homestay</t>
  </si>
  <si>
    <t>Adi GuesthouseLembongan</t>
  </si>
  <si>
    <t>The Bandha Hotel &amp; Suites</t>
  </si>
  <si>
    <t>Amel Homestay</t>
  </si>
  <si>
    <t>Rumah Taman</t>
  </si>
  <si>
    <t>The Beach Huts</t>
  </si>
  <si>
    <t>Abian Ayu Villa</t>
  </si>
  <si>
    <t>New Asta Graha</t>
  </si>
  <si>
    <t>Naturale Villas</t>
  </si>
  <si>
    <t>Tanah Penida Bungalow</t>
  </si>
  <si>
    <t>Bintang Baru Private Villa Sanur</t>
  </si>
  <si>
    <t>Japa Bungalow</t>
  </si>
  <si>
    <t>Dinar Hills Ungasan</t>
  </si>
  <si>
    <t>Double'D Guest House</t>
  </si>
  <si>
    <t>Majapahit Guest House, Gym &amp; Spa</t>
  </si>
  <si>
    <t>Sari Nadi Homestay</t>
  </si>
  <si>
    <t>Maha Rama Suite Amed</t>
  </si>
  <si>
    <t>Linas Villas Nusa Penida</t>
  </si>
  <si>
    <t>Eka Bali Guest House</t>
  </si>
  <si>
    <t>Darma Yogi Guest House</t>
  </si>
  <si>
    <t>Ume Sri Villas Ubud</t>
  </si>
  <si>
    <t>Surya Homestay</t>
  </si>
  <si>
    <t>Taulan Villa by Social Hideout Bali</t>
  </si>
  <si>
    <t>Kings House Kesari</t>
  </si>
  <si>
    <t>Kuri Garden Cottage Nusa Penida</t>
  </si>
  <si>
    <t>La Roja Budget Penida</t>
  </si>
  <si>
    <t>The Puncak Sunset Ceningan Villa</t>
  </si>
  <si>
    <t>Letung Sanctuary Ubud</t>
  </si>
  <si>
    <t>Pondok Agung Bed &amp; Breakfast</t>
  </si>
  <si>
    <t>Be Bali Menjangan</t>
  </si>
  <si>
    <t>Toya Villa</t>
  </si>
  <si>
    <t>Repag Wayan Hostel</t>
  </si>
  <si>
    <t>Jona Bungalow</t>
  </si>
  <si>
    <t>Yellow Bridge Guesthouse Ceningan</t>
  </si>
  <si>
    <t>Cahaya Intan</t>
  </si>
  <si>
    <t>Ramaya House</t>
  </si>
  <si>
    <t>The Beach Front Villas - North Bali</t>
  </si>
  <si>
    <t>Imani Suites</t>
  </si>
  <si>
    <t>OYO 90301 Hidden Village Uluwatu</t>
  </si>
  <si>
    <t>Nyoman Yunus Homestay by Desa Wisata Blimbingsari</t>
  </si>
  <si>
    <t>Gede Setiabudhi Homestay by Desa Wisata Blimbingsari</t>
  </si>
  <si>
    <t>221 House Ceningan</t>
  </si>
  <si>
    <t>Uluwatu Jungle Villa</t>
  </si>
  <si>
    <t>Wiras Village</t>
  </si>
  <si>
    <t>Kubu Sunset Guest House Lembongan</t>
  </si>
  <si>
    <t>Atuh Forrest Cottage</t>
  </si>
  <si>
    <t>Cemara Beach Homestay</t>
  </si>
  <si>
    <t>The Darling Ocean View Villa, Uluwatu - Ungasan , Bali</t>
  </si>
  <si>
    <t>Radiance Sunset Villas Lembongan</t>
  </si>
  <si>
    <t>Emir Surf Camp</t>
  </si>
  <si>
    <t>Rare Home</t>
  </si>
  <si>
    <t>Homestay Rosela</t>
  </si>
  <si>
    <t>Tanaya Homestay Amed</t>
  </si>
  <si>
    <t>Yuda Homestay Nusa Penida</t>
  </si>
  <si>
    <t>Korurua Ubud</t>
  </si>
  <si>
    <t>Kubu Tako Sanur</t>
  </si>
  <si>
    <t>Niniku Villa</t>
  </si>
  <si>
    <t>Playgrounds Wave Lodge</t>
  </si>
  <si>
    <t>Nengah Homestay</t>
  </si>
  <si>
    <t>Drupadi House Renon</t>
  </si>
  <si>
    <t>Baleni Artistic Homestay &amp; Gallery</t>
  </si>
  <si>
    <t>Villa Bali Village</t>
  </si>
  <si>
    <t>Gus Mank Stay</t>
  </si>
  <si>
    <t>The Cubang Hut's Lembongan</t>
  </si>
  <si>
    <t>Segara Urip Homestay</t>
  </si>
  <si>
    <t>The Nadrams Denpasar</t>
  </si>
  <si>
    <t>Bali Japan Village</t>
  </si>
  <si>
    <t>Mega Cottage</t>
  </si>
  <si>
    <t>Solo Villas and Retreat</t>
  </si>
  <si>
    <t>Sunnyside Seminyak Residence</t>
  </si>
  <si>
    <t>Puri Ratih Homestay</t>
  </si>
  <si>
    <t>Bali Diamond Estates &amp; Villas</t>
  </si>
  <si>
    <t>Rambo Homestay</t>
  </si>
  <si>
    <t>Dharma Gita</t>
  </si>
  <si>
    <t>Matta Lodge Bali</t>
  </si>
  <si>
    <t>Dream Beach Cottages</t>
  </si>
  <si>
    <t>Bali Reef Resort</t>
  </si>
  <si>
    <t>Taman Asih Bingin Homestay</t>
  </si>
  <si>
    <t>Suastika Lodge</t>
  </si>
  <si>
    <t>Visesa Ubud Resort</t>
  </si>
  <si>
    <t>Nirarta Centre for Living Awareness</t>
  </si>
  <si>
    <t>Alas Petulu Cottage</t>
  </si>
  <si>
    <t>Adi Bungalow Lembongan</t>
  </si>
  <si>
    <t>Villa Tirtadari By Nakula</t>
  </si>
  <si>
    <t>Amerta Homestay</t>
  </si>
  <si>
    <t>Hotel Uyah Amed &amp; Spa Resort</t>
  </si>
  <si>
    <t>Kayu Suar Bali Luxury Villas and Spa</t>
  </si>
  <si>
    <t>Scooby Doo Bungalows Nusa Penida</t>
  </si>
  <si>
    <t>The Elementum</t>
  </si>
  <si>
    <t>Perissos Echo Beach</t>
  </si>
  <si>
    <t>Rumah Akira Seminyak</t>
  </si>
  <si>
    <t>Wanagiri Cosmic Nature Villa</t>
  </si>
  <si>
    <t>Gempita House</t>
  </si>
  <si>
    <t>Sunari Guesthouse</t>
  </si>
  <si>
    <t>Lotus Bungalows Candidasa</t>
  </si>
  <si>
    <t>Bali Ginger Suites &amp; Villa</t>
  </si>
  <si>
    <t>The Rich Prada Hotel Ressort</t>
  </si>
  <si>
    <t>Bali Putra Villa</t>
  </si>
  <si>
    <t>Hotel Puri Raja</t>
  </si>
  <si>
    <t>Desa Pramana Swan</t>
  </si>
  <si>
    <t>The Bali Dream Suite Villa Seminyak</t>
  </si>
  <si>
    <t>Arumi Ayu Villa</t>
  </si>
  <si>
    <t>Bali Paradise Apartment</t>
  </si>
  <si>
    <t>Heliconia Villa</t>
  </si>
  <si>
    <t>The Rishi Balangan</t>
  </si>
  <si>
    <t>Bali Paradise Hotel - Boutique Resort</t>
  </si>
  <si>
    <t>The Open House Jimbaran Bali</t>
  </si>
  <si>
    <t>Radha Bali Hotel</t>
  </si>
  <si>
    <t>Vila Shanti Beach Hotel</t>
  </si>
  <si>
    <t>De' Bharata Bali Villas Seminyak</t>
  </si>
  <si>
    <t>Villa Sabandari</t>
  </si>
  <si>
    <t>Santai Hotel Amed</t>
  </si>
  <si>
    <t>Suarti Resort, Villas &amp; Gallery</t>
  </si>
  <si>
    <t>Villa Tulip Sanur</t>
  </si>
  <si>
    <t>Bagus Jati Health &amp; Wellbeing Retreat</t>
  </si>
  <si>
    <t>The Colony Hotel Bali</t>
  </si>
  <si>
    <t>Aquarius Beach Hotel</t>
  </si>
  <si>
    <t>Alam Ubud Culture, Environment Villas &amp; Residences</t>
  </si>
  <si>
    <t>Arana Suite</t>
  </si>
  <si>
    <t>Villa Kubu Seminyak</t>
  </si>
  <si>
    <t>Urban Styles Inata Bisma Ubud</t>
  </si>
  <si>
    <t>The Bali Dream Villa Resort Echo Beach Canggu</t>
  </si>
  <si>
    <t>Tanah Merah Art Resort</t>
  </si>
  <si>
    <t>Matahari Beach Resort &amp; Spa</t>
  </si>
  <si>
    <t>Bali Sorgawi Hotel</t>
  </si>
  <si>
    <t>Pandawas Ubud</t>
  </si>
  <si>
    <t>Villa Coco</t>
  </si>
  <si>
    <t>The Samaya Seminyak</t>
  </si>
  <si>
    <t>Kunti Villas</t>
  </si>
  <si>
    <t>Manuaba Inn</t>
  </si>
  <si>
    <t>Villa Nirvana Bali</t>
  </si>
  <si>
    <t>Jati 3 Bungalow &amp; Spa</t>
  </si>
  <si>
    <t>Putri Bali Villa</t>
  </si>
  <si>
    <t>Bumi Linggah Villas Bali</t>
  </si>
  <si>
    <t>Royal Tunjung Hotel &amp; Villa Legian</t>
  </si>
  <si>
    <t>Puri Bagus Manggis</t>
  </si>
  <si>
    <t>Ziva a Boutique Villa</t>
  </si>
  <si>
    <t>La Belle Villa</t>
  </si>
  <si>
    <t>Ayung Resort Ubud</t>
  </si>
  <si>
    <t>Hotel The Flora Kuta Bali</t>
  </si>
  <si>
    <t>Puri Padi Hotel</t>
  </si>
  <si>
    <t>Samsara Inn</t>
  </si>
  <si>
    <t>Puri Anom Guest House</t>
  </si>
  <si>
    <t>Harmony Guest House</t>
  </si>
  <si>
    <t>Rumah Ary Homestay &amp; Spa</t>
  </si>
  <si>
    <t>Royal Suites at The Bandha</t>
  </si>
  <si>
    <t>Mandapa, A Ritz-Carlton Reserve</t>
  </si>
  <si>
    <t>Lalasa Villas</t>
  </si>
  <si>
    <t>Blue Marlin Legian</t>
  </si>
  <si>
    <t>Villa Chocolat</t>
  </si>
  <si>
    <t>Casa Artista By Villa Kresna</t>
  </si>
  <si>
    <t>Sukanusa Luxury Huts</t>
  </si>
  <si>
    <t>Ara Inn Bed and Breakfast</t>
  </si>
  <si>
    <t>The Island Hotel Bali</t>
  </si>
  <si>
    <t>Canggu Suites</t>
  </si>
  <si>
    <t>BoHo Bingin Beach</t>
  </si>
  <si>
    <t>Devi's Place</t>
  </si>
  <si>
    <t>Geriya Siena Guesthouse</t>
  </si>
  <si>
    <t>Swasti Eco Cottages Ubud</t>
  </si>
  <si>
    <t>Starlight Hotel Lovina</t>
  </si>
  <si>
    <t>Villa Suar</t>
  </si>
  <si>
    <t>Goya Boutique Resort</t>
  </si>
  <si>
    <t>The Cory Villa</t>
  </si>
  <si>
    <t>Alamanda Canggu Villa</t>
  </si>
  <si>
    <t>Dupa Ubud Villa</t>
  </si>
  <si>
    <t>Gatra Ubud Inn</t>
  </si>
  <si>
    <t>Jungle Retreat by Kupu Kupu Barong</t>
  </si>
  <si>
    <t>Legian Cozy</t>
  </si>
  <si>
    <t>Suka Sari Cottages</t>
  </si>
  <si>
    <t>Bali Golden Elephant Hostel</t>
  </si>
  <si>
    <t>Alami Luxury Villas &amp; Resort</t>
  </si>
  <si>
    <t>Putu's Paradise Guesthouse</t>
  </si>
  <si>
    <t>Pondok KKorok Hill</t>
  </si>
  <si>
    <t>The Puncak Santhi Inn</t>
  </si>
  <si>
    <t>Pi Karya Beach</t>
  </si>
  <si>
    <t>Gangga Guesthouse</t>
  </si>
  <si>
    <t>Villa Blessings</t>
  </si>
  <si>
    <t>TL Guesthouse</t>
  </si>
  <si>
    <t>Uli Bali Hostel</t>
  </si>
  <si>
    <t>Villa Kamar Madu</t>
  </si>
  <si>
    <t>Kemilau Villa Umalas</t>
  </si>
  <si>
    <t>Taman Menjangan Homestay</t>
  </si>
  <si>
    <t>2 Bedroom Tropical Designed Villa Near Seminyak</t>
  </si>
  <si>
    <t>Tetirah Boutique Hotel</t>
  </si>
  <si>
    <t>Villa Mahkai</t>
  </si>
  <si>
    <t>Gedong Nusa Huts Nusa Lembongan</t>
  </si>
  <si>
    <t>Aurora House Ubud</t>
  </si>
  <si>
    <t>Padma Ubud Retreat</t>
  </si>
  <si>
    <t>Puri Panca Jaya Hotel</t>
  </si>
  <si>
    <t>Graha Purwaka Pangi</t>
  </si>
  <si>
    <t>Kishi Kishi Suite Ubud</t>
  </si>
  <si>
    <t>Villa Lumbung</t>
  </si>
  <si>
    <t>La Kubu Villas</t>
  </si>
  <si>
    <t>Dewi Sinta Hotel and Restaurant</t>
  </si>
  <si>
    <t>Warapsari Inn</t>
  </si>
  <si>
    <t>La Walon Hotel</t>
  </si>
  <si>
    <t>Ubud Wana Resort</t>
  </si>
  <si>
    <t>Ned's Hide Away</t>
  </si>
  <si>
    <t>Maca Villas &amp; Spa, Umalas</t>
  </si>
  <si>
    <t>Swan Inn</t>
  </si>
  <si>
    <t>The Nicho's Bungalows &amp; Villas</t>
  </si>
  <si>
    <t>Ceningan Inn</t>
  </si>
  <si>
    <t>Puri Ayu</t>
  </si>
  <si>
    <t>Zolina Villa</t>
  </si>
  <si>
    <t>Omah D'Taman Hotel by EPS</t>
  </si>
  <si>
    <t>Peneeda View Beach Hotel</t>
  </si>
  <si>
    <t>The Palm Grove Villas</t>
  </si>
  <si>
    <t>Bali Bhuana Villas</t>
  </si>
  <si>
    <t>Anantaya Home</t>
  </si>
  <si>
    <t>Pandan Homestay</t>
  </si>
  <si>
    <t>Tirta Sari Bungalows</t>
  </si>
  <si>
    <t>Sri Abi Ratu Villa</t>
  </si>
  <si>
    <t>Bayshore Villa</t>
  </si>
  <si>
    <t>Dewa Put Guest House</t>
  </si>
  <si>
    <t>Ti Amo Bali</t>
  </si>
  <si>
    <t>Van Karning Bungalow</t>
  </si>
  <si>
    <t>D'djabu Hotel Seminyak</t>
  </si>
  <si>
    <t>Jati Homestay</t>
  </si>
  <si>
    <t>Villa Ad</t>
  </si>
  <si>
    <t>Al-Isha (Home for Spiritual Travelers)</t>
  </si>
  <si>
    <t>Ganggas Homestay</t>
  </si>
  <si>
    <t>Villa Ava 1</t>
  </si>
  <si>
    <t>Adi Jaya Cottages Jungle Suites by EPS</t>
  </si>
  <si>
    <t>Kondra Premiere Guest House</t>
  </si>
  <si>
    <t>Songlambung Beach Huts</t>
  </si>
  <si>
    <t>Great Mountain Views</t>
  </si>
  <si>
    <t>Secret Bunutan Ubud Villa</t>
  </si>
  <si>
    <t>Sunday Huts Lembongan</t>
  </si>
  <si>
    <t>Aka Villa</t>
  </si>
  <si>
    <t>Green Private Villa</t>
  </si>
  <si>
    <t>Villa Keren</t>
  </si>
  <si>
    <t>The Warong Nusa Penida - Hostel</t>
  </si>
  <si>
    <t>Samanta Huts Lembongan</t>
  </si>
  <si>
    <t>Kae Villas Seminyak</t>
  </si>
  <si>
    <t>Waterfall Guesthouse</t>
  </si>
  <si>
    <t>Twin Island Villas &amp; Dive Resort</t>
  </si>
  <si>
    <t>Uma Bian Guest House Ubud</t>
  </si>
  <si>
    <t>Pondok Kelapa Lembongan Homestay</t>
  </si>
  <si>
    <t>The Buyan Villas Resort</t>
  </si>
  <si>
    <t>Villa at Discovery Kartika Plaza Hotel</t>
  </si>
  <si>
    <t>Flamboyant Villa Ubud</t>
  </si>
  <si>
    <t>Villa Casa Adeline</t>
  </si>
  <si>
    <t>Villa DeDayuh Seminyak</t>
  </si>
  <si>
    <t>Katala Villas</t>
  </si>
  <si>
    <t>Villa Duyung</t>
  </si>
  <si>
    <t>The View Villa</t>
  </si>
  <si>
    <t>Shitala Villa</t>
  </si>
  <si>
    <t>The Sampan Canggu</t>
  </si>
  <si>
    <t>D'Muncuk Huts</t>
  </si>
  <si>
    <t>Royal JJ Ubud Resort &amp; Spa</t>
  </si>
  <si>
    <t>Sanur Lodge</t>
  </si>
  <si>
    <t>Villa Pelabuhan</t>
  </si>
  <si>
    <t>Villa Lou</t>
  </si>
  <si>
    <t>Villa Ronggo Mayang at Balian beach</t>
  </si>
  <si>
    <t>Ubud Syailendra Boutique Villas</t>
  </si>
  <si>
    <t>The Spice House Inn Upstair</t>
  </si>
  <si>
    <t>Mardika Private Villa</t>
  </si>
  <si>
    <t>The Seaman Garden Huts</t>
  </si>
  <si>
    <t>Arana Garden Ubud</t>
  </si>
  <si>
    <t>Green Valley Guest House</t>
  </si>
  <si>
    <t>Bhavana Cottage Nusa Penida</t>
  </si>
  <si>
    <t>Kubu Padi Wooden House</t>
  </si>
  <si>
    <t>Nyuh Gading Bungalow</t>
  </si>
  <si>
    <t>Pitamata Villas Nusa Penida</t>
  </si>
  <si>
    <t>D&amp;D Homestay</t>
  </si>
  <si>
    <t>Dewantara Bali Villas Kerobokan</t>
  </si>
  <si>
    <t>Oka's Guest House</t>
  </si>
  <si>
    <t>Mas Village Resort</t>
  </si>
  <si>
    <t>Rahayu Guest House Ubud</t>
  </si>
  <si>
    <t>Kempu Kuta House</t>
  </si>
  <si>
    <t>Family Villa Sanur</t>
  </si>
  <si>
    <t>Imani Suite Seminyak</t>
  </si>
  <si>
    <t>Villa Viking</t>
  </si>
  <si>
    <t>Ubud Sari Health Resort</t>
  </si>
  <si>
    <t>Sari Agung Guest House</t>
  </si>
  <si>
    <t>Villa Tirta Cintanya</t>
  </si>
  <si>
    <t>La Bella Guest House</t>
  </si>
  <si>
    <t>da' Housetel</t>
  </si>
  <si>
    <t>OYO 90167 Kubu Gdk Pertiwi</t>
  </si>
  <si>
    <t>Green Bowl Bali Homestay</t>
  </si>
  <si>
    <t>Wayan Homestay Sanur</t>
  </si>
  <si>
    <t>Cempaka 3 Inn</t>
  </si>
  <si>
    <t>Virginia Homestay</t>
  </si>
  <si>
    <t>Puri Sunset Homestay</t>
  </si>
  <si>
    <t>The Sila's</t>
  </si>
  <si>
    <t>Pondok Asri Denpasar</t>
  </si>
  <si>
    <t>Puri Kelapa Guest House</t>
  </si>
  <si>
    <t>The Mel Homestay</t>
  </si>
  <si>
    <t>Sunrise Huts Lembongan</t>
  </si>
  <si>
    <t>Lowcost Bed &amp; Breakfast</t>
  </si>
  <si>
    <t>Chillhouse Lembongan Homestay</t>
  </si>
  <si>
    <t>Puri Dewa Bharata Hotel Jimbaran</t>
  </si>
  <si>
    <t>Indah Anugrah</t>
  </si>
  <si>
    <t>Villa Delmara At Balian Beach</t>
  </si>
  <si>
    <t>Villa Tatiapi Ubud</t>
  </si>
  <si>
    <t>GM Bungalow Penida</t>
  </si>
  <si>
    <t>Anugrah Sari Homestay Lembongan by WizZeLa</t>
  </si>
  <si>
    <t>Villa Uma Dangin</t>
  </si>
  <si>
    <t>Orleans Lembongan</t>
  </si>
  <si>
    <t>Abasan Hills Hotel and Spa Penida</t>
  </si>
  <si>
    <t>Hotel Diana I</t>
  </si>
  <si>
    <t>Nusa Penida Pudak Nature Bungalow</t>
  </si>
  <si>
    <t>Villa Bali Castle Nusa Dua</t>
  </si>
  <si>
    <t>Rijasa Agung Resort &amp; Villas</t>
  </si>
  <si>
    <t>You &amp; We House</t>
  </si>
  <si>
    <t>Nyaman Villas</t>
  </si>
  <si>
    <t>Sativa Sanur Cottages</t>
  </si>
  <si>
    <t>Villa Dewi</t>
  </si>
  <si>
    <t>Floating Leaf Eco-Luxury Retreat</t>
  </si>
  <si>
    <t>Cest Bon Homestay 2</t>
  </si>
  <si>
    <t>Loka Pala Villa</t>
  </si>
  <si>
    <t>Anhera Suite Ubud</t>
  </si>
  <si>
    <t>Three Brothers Guest House</t>
  </si>
  <si>
    <t>Dangin Kubu Bungalow</t>
  </si>
  <si>
    <t>Ning Villa Ubud</t>
  </si>
  <si>
    <t>Jim's Residence</t>
  </si>
  <si>
    <t>Lembongan Cempaka Villa</t>
  </si>
  <si>
    <t>3D Home Stay</t>
  </si>
  <si>
    <t>Surya Guest House Nusa Dua</t>
  </si>
  <si>
    <t>Studio C31</t>
  </si>
  <si>
    <t>Putu Ciptaning Homestay by Desa Wisata Blimbingsari</t>
  </si>
  <si>
    <t>Villa Tentram Puri Gading</t>
  </si>
  <si>
    <t>D'Reborn Guest House</t>
  </si>
  <si>
    <t>Puri Karang Besakih</t>
  </si>
  <si>
    <t>Griya Niki Amed</t>
  </si>
  <si>
    <t>Khaya Luxury Villa by Nagisa Bali</t>
  </si>
  <si>
    <t>The Tandjung Cottage</t>
  </si>
  <si>
    <t>Inara Bumi Muwa</t>
  </si>
  <si>
    <t>Kastapar Bridge Lembongan</t>
  </si>
  <si>
    <t>Prashanti</t>
  </si>
  <si>
    <t>Mella House Uluwatu</t>
  </si>
  <si>
    <t>Blue Lagoon Secret Villas</t>
  </si>
  <si>
    <t>Mina Pelasa Hotel</t>
  </si>
  <si>
    <t>Exotic Inn Lembongan</t>
  </si>
  <si>
    <t>Oemah Fazilla</t>
  </si>
  <si>
    <t>The Sugriwa 49 Bed &amp; Breakfast</t>
  </si>
  <si>
    <t>Ubud Village Hotel</t>
  </si>
  <si>
    <t>Omah Apik</t>
  </si>
  <si>
    <t>Villa Kelapa Candidasa</t>
  </si>
  <si>
    <t>Swara Homestay 2</t>
  </si>
  <si>
    <t>Penginapan Gianyar</t>
  </si>
  <si>
    <t>315 Residence</t>
  </si>
  <si>
    <t>Desa Nyima</t>
  </si>
  <si>
    <t>Ode Resto Guesthouse</t>
  </si>
  <si>
    <t>Villa Awan Biru</t>
  </si>
  <si>
    <t>Beji Hill Villa</t>
  </si>
  <si>
    <t>Gunung An Retreat</t>
  </si>
  <si>
    <t>Dupa Sri Wedari</t>
  </si>
  <si>
    <t>Arie Guest House Nusa Penida</t>
  </si>
  <si>
    <t>Munduk Moding Plantation Nature Resort &amp; Spa</t>
  </si>
  <si>
    <t>Canggu Beach Villa</t>
  </si>
  <si>
    <t>Lilin Lovina Beach Hotel</t>
  </si>
  <si>
    <t>The Somayan Bungalows</t>
  </si>
  <si>
    <t>Visual Inn</t>
  </si>
  <si>
    <t>OYO 1762 Hotel Astiti Graha Tanah Lot</t>
  </si>
  <si>
    <t>Gerke House</t>
  </si>
  <si>
    <t>Semabu Hills Hotel</t>
  </si>
  <si>
    <t>The Carik Bisma Ubud</t>
  </si>
  <si>
    <t>Sunset Garden Nusa Lembongan</t>
  </si>
  <si>
    <t>Amatara Athaya Ubud</t>
  </si>
  <si>
    <t>Taman Amartha</t>
  </si>
  <si>
    <t>Inkuta Residence &amp; Villa</t>
  </si>
  <si>
    <t>Anna Villa</t>
  </si>
  <si>
    <t>OYO 3950 The Ratna Hotel</t>
  </si>
  <si>
    <t>Double One Villa and Restaurant</t>
  </si>
  <si>
    <t>Pica Sedana Homestay</t>
  </si>
  <si>
    <t>Dajan Buyan Homestay</t>
  </si>
  <si>
    <t>Villa Portsea</t>
  </si>
  <si>
    <t>Pondok Lembah Dukuh Tirta Gangga</t>
  </si>
  <si>
    <t>Affordable Lux Studio Room in Sanur Denpasar Bali (BAL)</t>
  </si>
  <si>
    <t>Sun Suko Boutique Retreat</t>
  </si>
  <si>
    <t>Petak Cottage</t>
  </si>
  <si>
    <t>Swan Beach Inn</t>
  </si>
  <si>
    <t>Horizon Guest House Nusa Penida</t>
  </si>
  <si>
    <t>Bagus Jaya Residence</t>
  </si>
  <si>
    <t>Song Broek Jungle Resort</t>
  </si>
  <si>
    <t>Madeira Inn Villa</t>
  </si>
  <si>
    <t>Adi Bungalow Nusa Penida</t>
  </si>
  <si>
    <t>OYO 90640 Ubud Sekembang Sari</t>
  </si>
  <si>
    <t>Umah Hijau Tabanan</t>
  </si>
  <si>
    <t>Askara Guest House &amp; Hostel</t>
  </si>
  <si>
    <t>The Kubu 221 Ceningan</t>
  </si>
  <si>
    <t>Astawa House Pengosekan</t>
  </si>
  <si>
    <t>Dream Beach Berlian</t>
  </si>
  <si>
    <t>Kubu Green</t>
  </si>
  <si>
    <t>Ubud Aura Retreat</t>
  </si>
  <si>
    <t>Made Giri Homestay</t>
  </si>
  <si>
    <t>Adiwana d’Nusa Beach Club and Resort</t>
  </si>
  <si>
    <t>Lameli Villas</t>
  </si>
  <si>
    <t>Suarapura Resort &amp; Spa</t>
  </si>
  <si>
    <t>Grand Barong Resort Bali</t>
  </si>
  <si>
    <t>Bamboo Inn Kuta</t>
  </si>
  <si>
    <t>Pemuntalan Guesthouse by WizZeLa</t>
  </si>
  <si>
    <t>Puri Agung Inn</t>
  </si>
  <si>
    <t>The Banana House Nusa Penida</t>
  </si>
  <si>
    <t>Bali Home Stay &amp; Spa Heritage</t>
  </si>
  <si>
    <t>D'Lumbung Residence</t>
  </si>
  <si>
    <t>Villa Dharta</t>
  </si>
  <si>
    <t>D'legon Luxury Villa</t>
  </si>
  <si>
    <t>Pararaton Homestay</t>
  </si>
  <si>
    <t>Samhita Garden Ubud</t>
  </si>
  <si>
    <t>Gentari Homestay Nusa Penida</t>
  </si>
  <si>
    <t>Suarga Padang Padang</t>
  </si>
  <si>
    <t>Rumah Roda Home Stay</t>
  </si>
  <si>
    <t>Sea Bridge Villa Ceningan</t>
  </si>
  <si>
    <t>Wisma Bhinneka Denpasar</t>
  </si>
  <si>
    <t>Arta Jaya Canggu Suites</t>
  </si>
  <si>
    <t>Tanah Gajah, a Resort by Hadiprana</t>
  </si>
  <si>
    <t>Villa Litan</t>
  </si>
  <si>
    <t>Duyung Villa</t>
  </si>
  <si>
    <t>Nyuh Bengkok Tree House</t>
  </si>
  <si>
    <t>The Ruum</t>
  </si>
  <si>
    <t>Bucu View Resort by Pramana</t>
  </si>
  <si>
    <t>Ubud Paradise Villa</t>
  </si>
  <si>
    <t>G LUna Huts by WizZeLa</t>
  </si>
  <si>
    <t>Esa Di Kubu Homestay</t>
  </si>
  <si>
    <t>Saka Village Resort Ubud</t>
  </si>
  <si>
    <t>Uma Sari Cottage</t>
  </si>
  <si>
    <t>Nyoman Warta Accommodation</t>
  </si>
  <si>
    <t>Villa L'Orange Bali</t>
  </si>
  <si>
    <t>Villa Beji Indah</t>
  </si>
  <si>
    <t>Secret Garden Inn</t>
  </si>
  <si>
    <t>BliBli House</t>
  </si>
  <si>
    <t>Bali Golden Villas</t>
  </si>
  <si>
    <t>Medori Putih Homestay</t>
  </si>
  <si>
    <t>Oval Villa Bali</t>
  </si>
  <si>
    <t>Villa Lilly</t>
  </si>
  <si>
    <t>Suparsa's Home Stay</t>
  </si>
  <si>
    <t>Kubudiuma Villas</t>
  </si>
  <si>
    <t>Teja Homestay</t>
  </si>
  <si>
    <t>Warwick Ibah Luxury Villas &amp; Spa</t>
  </si>
  <si>
    <t>Hotel Jati Sanur</t>
  </si>
  <si>
    <t>The Junno Boutique Villa by Nagisa Bali</t>
  </si>
  <si>
    <t>Villa Agung Beach Inn</t>
  </si>
  <si>
    <t>Juada Garden</t>
  </si>
  <si>
    <t>Ubud Raya Hotel</t>
  </si>
  <si>
    <t>Poh Manis Lembongan</t>
  </si>
  <si>
    <t>Sanak Retreat Bali</t>
  </si>
  <si>
    <t>Onje Resort and Villas</t>
  </si>
  <si>
    <t>Villa Puriartha</t>
  </si>
  <si>
    <t>Gunung Merta Bungalow</t>
  </si>
  <si>
    <t>Serene Villas</t>
  </si>
  <si>
    <t>DD Ubud Jungle Villa</t>
  </si>
  <si>
    <t>Katala Suites &amp; Villas</t>
  </si>
  <si>
    <t>The Oshan Villas Bali</t>
  </si>
  <si>
    <t>Grand Akhyati Villas and Spa</t>
  </si>
  <si>
    <t>Bay Shore Huts Lembongan</t>
  </si>
  <si>
    <t>The Amasya Villas</t>
  </si>
  <si>
    <t>Kupu Kupu Jimbaran Beach Club &amp; Spa by Loccitane</t>
  </si>
  <si>
    <t>Marinos Place</t>
  </si>
  <si>
    <t>Luwak Ubud Villas</t>
  </si>
  <si>
    <t>Langon Bali Resort</t>
  </si>
  <si>
    <t>Kampoeng Villa</t>
  </si>
  <si>
    <t>Sedok Jineng Villa by WizZeLa</t>
  </si>
  <si>
    <t>The Purist Villas &amp; Spa Ubud</t>
  </si>
  <si>
    <t>Indiana Kenanga Villa</t>
  </si>
  <si>
    <t>Absolute Scuba Bali Dive Resort</t>
  </si>
  <si>
    <t>The Ayu Kintamani Villa at Toya Devasya</t>
  </si>
  <si>
    <t>Hillstone Villas Resort Bali</t>
  </si>
  <si>
    <t>TANDJUNG SARI HOTEL</t>
  </si>
  <si>
    <t>Jimbaran Puri, A Belmond Hotel, Bali</t>
  </si>
  <si>
    <t>Kupu Kupu Barong Villas and Tree Spa by L’OCCITANE</t>
  </si>
  <si>
    <t>Hidden Paradise Cottages</t>
  </si>
  <si>
    <t>Adi Dharma Hotel Kuta</t>
  </si>
  <si>
    <t>Puri Wulandari a Boutique Resort and Spa</t>
  </si>
  <si>
    <t>Arma Museum and Resort</t>
  </si>
  <si>
    <t>Kelapa Retreat &amp; Spa</t>
  </si>
  <si>
    <t>Gazebo Beach Hotel</t>
  </si>
  <si>
    <t>Karma Jimbaran</t>
  </si>
  <si>
    <t>The Amala</t>
  </si>
  <si>
    <t>Mayaloka Villas</t>
  </si>
  <si>
    <t>De Munut Balinese Resort &amp; Spa</t>
  </si>
  <si>
    <t>Bebek Tepi Sawah Villas and Spa</t>
  </si>
  <si>
    <t>Seminyak Paradiso Hotel</t>
  </si>
  <si>
    <t>Ananda Ubud Resort</t>
  </si>
  <si>
    <t>Bali Niksoma Boutique Beach Resort</t>
  </si>
  <si>
    <t>Matahari Bungalow</t>
  </si>
  <si>
    <t>Hanging Gardens Of Bali</t>
  </si>
  <si>
    <t>Melasti Beach Resort and Spa</t>
  </si>
  <si>
    <t>Yulia Beach Inn Kuta</t>
  </si>
  <si>
    <t>Hillstone Uluwatu Villa</t>
  </si>
  <si>
    <t>Casa Bonita Villa by Premier Hospitality Asia</t>
  </si>
  <si>
    <t>Naturela Homestay</t>
  </si>
  <si>
    <t>Bali Dive Resort and Spa</t>
  </si>
  <si>
    <t>Kenanga Inn</t>
  </si>
  <si>
    <t>Antari Hotel Pemuteran</t>
  </si>
  <si>
    <t>The Ahimsa Beach</t>
  </si>
  <si>
    <t>Baruna Cottage Kintamani</t>
  </si>
  <si>
    <t>Mamo Hotel Uluwatu</t>
  </si>
  <si>
    <t>Man's Cottages and Spa</t>
  </si>
  <si>
    <t>Hotel Puri Tempo Doeloe</t>
  </si>
  <si>
    <t>The Kalyana Ubud Resort</t>
  </si>
  <si>
    <t>THE Manipura Luxury Estate &amp; SPA 730sqm Living Area, 20m Iinfinity Pool.!</t>
  </si>
  <si>
    <t>Abangan Bungalow</t>
  </si>
  <si>
    <t>The Layar Homestay</t>
  </si>
  <si>
    <t>Genta Agrotourism Villa</t>
  </si>
  <si>
    <t>Atta Visakha Villas Sanur</t>
  </si>
  <si>
    <t>Sing sing Residence</t>
  </si>
  <si>
    <t>7 Rooms Central Seminyak Villa</t>
  </si>
  <si>
    <t>Ozora Tiying Tutul Hostel @Canggu</t>
  </si>
  <si>
    <t>Ami Kresna Villa Canggu</t>
  </si>
  <si>
    <t>Juwuk Manis</t>
  </si>
  <si>
    <t>Mahamustika River Side</t>
  </si>
  <si>
    <t>Coastal Inn</t>
  </si>
  <si>
    <t>Bale Delod Guest House</t>
  </si>
  <si>
    <t>Bali Nusa Inn</t>
  </si>
  <si>
    <t>Ramp Cottage</t>
  </si>
  <si>
    <t>Vinila Villas Nusa Dua by Nakula</t>
  </si>
  <si>
    <t>Bucu Hidden Guest House</t>
  </si>
  <si>
    <t>Kishi-Kishi Suites Ubud by EPS</t>
  </si>
  <si>
    <t>Sekar Ubud Villa</t>
  </si>
  <si>
    <t>S'Agung Suite</t>
  </si>
  <si>
    <t>Mandra Villa</t>
  </si>
  <si>
    <t>Bali Billy Village</t>
  </si>
  <si>
    <t>Reynten Hill</t>
  </si>
  <si>
    <t>Villa Kelana</t>
  </si>
  <si>
    <t>Sabana Ubud</t>
  </si>
  <si>
    <t>The Mudru Resort</t>
  </si>
  <si>
    <t>Rommy Villas Lembongan</t>
  </si>
  <si>
    <t>The Asri Villas</t>
  </si>
  <si>
    <t>Ratu Cottage Nusa Penida</t>
  </si>
  <si>
    <t>Kapu Kapu Ubud</t>
  </si>
  <si>
    <t>Kadewa Retreat Ubud</t>
  </si>
  <si>
    <t>Tulamben Dive Resort</t>
  </si>
  <si>
    <t>Pondok Bamboo Villa</t>
  </si>
  <si>
    <t>Villa Casabola</t>
  </si>
  <si>
    <t>A4K Sanggingan Villa</t>
  </si>
  <si>
    <t>d'Sawah Amed</t>
  </si>
  <si>
    <t>Hotel Karthi</t>
  </si>
  <si>
    <t>Bendesa Accomodation</t>
  </si>
  <si>
    <t>Taman Sari Beach Inn &amp; Hostel</t>
  </si>
  <si>
    <t>Life in Amed</t>
  </si>
  <si>
    <t>The Mel Huts</t>
  </si>
  <si>
    <t>The Royal Palm Villa</t>
  </si>
  <si>
    <t>Le Nusa Beach Club</t>
  </si>
  <si>
    <t>Villa D'Carik Legian</t>
  </si>
  <si>
    <t>Yasa Homestay &amp; Glamping Penida</t>
  </si>
  <si>
    <t>Ubud Batik Villa</t>
  </si>
  <si>
    <t>Komaneka at Keramas Beach</t>
  </si>
  <si>
    <t>Villa Taman Padi Karangasem</t>
  </si>
  <si>
    <t>Rumah Warna</t>
  </si>
  <si>
    <t>Astana Made Villas</t>
  </si>
  <si>
    <t>Heavenly View Ubud</t>
  </si>
  <si>
    <t>Villa Coco Seminyak</t>
  </si>
  <si>
    <t>Sariqu House</t>
  </si>
  <si>
    <t>Villa Cilinaya</t>
  </si>
  <si>
    <t>Amed Romance House</t>
  </si>
  <si>
    <t>Bali Manik Beach Inn</t>
  </si>
  <si>
    <t>Lotus Bali Guesthouse</t>
  </si>
  <si>
    <t>Luxury Family Three Bedroom Villa</t>
  </si>
  <si>
    <t>West Break Bali Medewi</t>
  </si>
  <si>
    <t>Beraban Beach House</t>
  </si>
  <si>
    <t>Alam Jiwa Ubud</t>
  </si>
  <si>
    <t>Atelier TE Designer Guesthouse</t>
  </si>
  <si>
    <t>Lovina Central Hostel</t>
  </si>
  <si>
    <t>Nirwa Ubud Homestay</t>
  </si>
  <si>
    <t>Desa Saya Eco Luxury Resort &amp; Spa</t>
  </si>
  <si>
    <t>Uluwatu Lumbung Cottages</t>
  </si>
  <si>
    <t>Swar Bali Lodge</t>
  </si>
  <si>
    <t>Villa Twin Lovina</t>
  </si>
  <si>
    <t>Capella Ubud, Bali</t>
  </si>
  <si>
    <t>Tegar Penida Paradise</t>
  </si>
  <si>
    <t>Ketut Jaya Wardana Homestay by Desa Wisata Blimbingsari</t>
  </si>
  <si>
    <t>Ayye Bungalows</t>
  </si>
  <si>
    <t>Nyuh Kadah Guest House</t>
  </si>
  <si>
    <t>Alam Anda Ocean Front Resort &amp; Spa</t>
  </si>
  <si>
    <t>Pemedal Beach Resort</t>
  </si>
  <si>
    <t>Atanaya Kuta Bali</t>
  </si>
  <si>
    <t>Double-Six Luxury Hotel Seminyak</t>
  </si>
  <si>
    <t>Kaamala Resort Ubud</t>
  </si>
  <si>
    <t>Mercure Kuta Bali</t>
  </si>
  <si>
    <t>Bali Beach Glamping</t>
  </si>
  <si>
    <t>The Catur Villa Seminyak</t>
  </si>
  <si>
    <t>Nyuh Bali Villas</t>
  </si>
  <si>
    <t>Royal Samaja Villas</t>
  </si>
  <si>
    <t>Sana Vie Villa</t>
  </si>
  <si>
    <t>Grandmas Plus Hotel Airport</t>
  </si>
  <si>
    <t>Downtown Villas</t>
  </si>
  <si>
    <t>Sithala Villa Seminyak</t>
  </si>
  <si>
    <t>Kutus Kutus Canggu Villa</t>
  </si>
  <si>
    <t>Astera Villa Seminyak</t>
  </si>
  <si>
    <t>Rimbun Canggu Hotel</t>
  </si>
  <si>
    <t>The Mavila</t>
  </si>
  <si>
    <t>Bali Cosy Villa</t>
  </si>
  <si>
    <t>Nau Villa Ubud</t>
  </si>
  <si>
    <t>The Wolas Villas &amp; Spa</t>
  </si>
  <si>
    <t>The Dewi Sun Sun Suite</t>
  </si>
  <si>
    <t>Noah Villa &amp; Chapel</t>
  </si>
  <si>
    <t>The Jimbaran Villa</t>
  </si>
  <si>
    <t>Villa Harmony Residence</t>
  </si>
  <si>
    <t>The Dewi Premier</t>
  </si>
  <si>
    <t>M Two Villas Seminyak</t>
  </si>
  <si>
    <t>Micasa Residence</t>
  </si>
  <si>
    <t>Paisa Seminyak Living</t>
  </si>
  <si>
    <t>Puri Saron Baruna Beach Cottages</t>
  </si>
  <si>
    <t>Bali Dyana Villas</t>
  </si>
  <si>
    <t>Villa de Malicott Athena</t>
  </si>
  <si>
    <t>Larose Villas and Boutique Camp Canggu</t>
  </si>
  <si>
    <t>Bali Vilaasee</t>
  </si>
  <si>
    <t>Blu-Zea Resort by Double-Six</t>
  </si>
  <si>
    <t>Road Beach Homestay</t>
  </si>
  <si>
    <t>La Mira Villa</t>
  </si>
  <si>
    <t>The Royal Bali Villas Canggu</t>
  </si>
  <si>
    <t>Origin Uluwatu</t>
  </si>
  <si>
    <t>Aviator Villa Ubud</t>
  </si>
  <si>
    <t>Sandi Agung Villa Bidadari</t>
  </si>
  <si>
    <t>Kiss Bali Villas</t>
  </si>
  <si>
    <t>The Vie Villa</t>
  </si>
  <si>
    <t>Poedja Villa Jimbaran</t>
  </si>
  <si>
    <t>Kumari Villa</t>
  </si>
  <si>
    <t>Kubu GWK Resort</t>
  </si>
  <si>
    <t>Villa Origami by Nagisa Bali</t>
  </si>
  <si>
    <t>Villa Kanasa</t>
  </si>
  <si>
    <t>Baturiti Cottage Lovina</t>
  </si>
  <si>
    <t>Bali Nyuh Gading Villa</t>
  </si>
  <si>
    <t>Latengaya Mount Batur View Bungalow</t>
  </si>
  <si>
    <t>Villa Ambara Bali</t>
  </si>
  <si>
    <t>Kecapi Villa</t>
  </si>
  <si>
    <t>Umah Lumbung Bedugul</t>
  </si>
  <si>
    <t>Casamaya Villa</t>
  </si>
  <si>
    <t>Capila Villa Bali</t>
  </si>
  <si>
    <t>The Royal Beach Seminyak Bali - MGallery Collection</t>
  </si>
  <si>
    <t>Padi Bali Eco Villas</t>
  </si>
  <si>
    <t>Villa Tirta Padi 3</t>
  </si>
  <si>
    <t>Shore Amora Canggu</t>
  </si>
  <si>
    <t>Villa Ubud Hill</t>
  </si>
  <si>
    <t>Komea Villa</t>
  </si>
  <si>
    <t>Kamaniiya Petitenget Seminyak</t>
  </si>
  <si>
    <t>Alam Wayang Ubud</t>
  </si>
  <si>
    <t>The Menjangan Resort</t>
  </si>
  <si>
    <t>Villa Seratus</t>
  </si>
  <si>
    <t>Pondok DD Canggu</t>
  </si>
  <si>
    <t>The Menjangan</t>
  </si>
  <si>
    <t>Beten Waru Bungalow and Restaurant</t>
  </si>
  <si>
    <t>Villa Pantai Karang</t>
  </si>
  <si>
    <t>Bumbak Co-Living</t>
  </si>
  <si>
    <t>Villa Dencarik</t>
  </si>
  <si>
    <t>Askara Villa</t>
  </si>
  <si>
    <t>Umakelod Sebatu Villas</t>
  </si>
  <si>
    <t>Puri Clinton Bali</t>
  </si>
  <si>
    <t>Hideaways Seminyak Villa</t>
  </si>
  <si>
    <t>Pondok Kutuh Guest House Ubud</t>
  </si>
  <si>
    <t>Uma Mani Villa</t>
  </si>
  <si>
    <t>OYO 1372 Yandra Guest House</t>
  </si>
  <si>
    <t>Semarandana Hotel</t>
  </si>
  <si>
    <t>The Amala Estate</t>
  </si>
  <si>
    <t>Teduh Ayu 3</t>
  </si>
  <si>
    <t>Villa Indijo</t>
  </si>
  <si>
    <t>KoolKost @ Nakula Street Seminyak</t>
  </si>
  <si>
    <t>Villa With 3 Bedrooms in Kabupaten Badung, With Private Pool, Enclosed Garden and Wifi - 3 km From the Beach</t>
  </si>
  <si>
    <t>Close to Brawa Beach The Hotman Paris X</t>
  </si>
  <si>
    <t>Atres Sari Resort</t>
  </si>
  <si>
    <t>Villa Alamanda - Bumbak Park</t>
  </si>
  <si>
    <t>Villa Indijo Ubud</t>
  </si>
  <si>
    <t>Villa Cendrawasih Ubud</t>
  </si>
  <si>
    <t>Jembrana Bali Homestay</t>
  </si>
  <si>
    <t>Local Family House</t>
  </si>
  <si>
    <t>Alleira Villa</t>
  </si>
  <si>
    <t>Alizee Villa</t>
  </si>
  <si>
    <t>D'Kubu Pratama</t>
  </si>
  <si>
    <t>Swastika Guest House</t>
  </si>
  <si>
    <t>Villa Senada By Nakula</t>
  </si>
  <si>
    <t>Jungle Lotus Villas</t>
  </si>
  <si>
    <t>Villa Marakuya</t>
  </si>
  <si>
    <t>Sang Tirta Farm Living Resort</t>
  </si>
  <si>
    <t>Villa Tirta Naga</t>
  </si>
  <si>
    <t>Villa Balissima</t>
  </si>
  <si>
    <t>Villa Hasian by Premier Hospitality Asia</t>
  </si>
  <si>
    <t>Impiana Private Villas Cemagi</t>
  </si>
  <si>
    <t>SooBali Ocean</t>
  </si>
  <si>
    <t>Villa Club Corner Residence by Nagisa Bali</t>
  </si>
  <si>
    <t>Villa With 3 Bedrooms in Kabupaten Buleleng, With Wonderful sea View, Private Pool, Furnished Garden - 3 km From the Beach</t>
  </si>
  <si>
    <t>Villa Yasmine By Nakula</t>
  </si>
  <si>
    <t>The Kawan Villa</t>
  </si>
  <si>
    <t>Waka Gangga</t>
  </si>
  <si>
    <t>River Sakti Resort</t>
  </si>
  <si>
    <t>The White Villas Ubud</t>
  </si>
  <si>
    <t>Desak Putu Putra Cottages</t>
  </si>
  <si>
    <t>Villa Liang by Nagisa Bali</t>
  </si>
  <si>
    <t>Villa With 4 Bedrooms in Kabupaten de Tabanan, With Wonderful sea View, Private Pool, Enclosed Garden</t>
  </si>
  <si>
    <t>Batukaru Eco Retreat - Adults Only</t>
  </si>
  <si>
    <t>Villa Arya Canggu</t>
  </si>
  <si>
    <t>Villa Atap Padi by Nagisa Bali</t>
  </si>
  <si>
    <t>Kubu Manggala Villas Seminyak</t>
  </si>
  <si>
    <t>Villa Mathis</t>
  </si>
  <si>
    <t>Cliff Front Villa Nakar</t>
  </si>
  <si>
    <t>Villa Allamanda</t>
  </si>
  <si>
    <t>Bukal Sari Villa</t>
  </si>
  <si>
    <t>Villa Manuk</t>
  </si>
  <si>
    <t>Villa With 2 Bedrooms in Kabupaten Badung, With Private Pool, Enclosed Garden and Wifi - 3 km From the Beach</t>
  </si>
  <si>
    <t>Kubu Daton Homestay</t>
  </si>
  <si>
    <t>SPOT ON 1927 Hotel Candra Adigraha</t>
  </si>
  <si>
    <t>Samaja Villas Kunti</t>
  </si>
  <si>
    <t>Pandawa All Suite</t>
  </si>
  <si>
    <t>Signature Seminyak Smart Hotel</t>
  </si>
  <si>
    <t>Origin Seminyak</t>
  </si>
  <si>
    <t>Pondok Tepi Sungai</t>
  </si>
  <si>
    <t>Sekar Waru Homestay</t>
  </si>
  <si>
    <t>OYO 90473 Gowin Hotel</t>
  </si>
  <si>
    <t>OYO 3118 Maxi Budget</t>
  </si>
  <si>
    <t>Kaniya Bali Bed and Breakfast</t>
  </si>
  <si>
    <t>OYO Flagship 90754 Alamanda Guesthouse</t>
  </si>
  <si>
    <t>Villa Nikara Canggu</t>
  </si>
  <si>
    <t>Villa Amrina Bali</t>
  </si>
  <si>
    <t>Ketapang Guest House Canggu</t>
  </si>
  <si>
    <t>Wiki Bali</t>
  </si>
  <si>
    <t>The Tamarind Resort - Nusa Lembongan</t>
  </si>
  <si>
    <t>Aman Villas at Nusa Dua</t>
  </si>
  <si>
    <t>The St. Regis Bali Resort</t>
  </si>
  <si>
    <t>La Numa Canggu Villas</t>
  </si>
  <si>
    <t>The Bija Villas</t>
  </si>
  <si>
    <t>Hotel Pancasari</t>
  </si>
  <si>
    <t>Bisma Cottages Ubud</t>
  </si>
  <si>
    <t>De Aprisna Graha</t>
  </si>
  <si>
    <t>Yuliati House</t>
  </si>
  <si>
    <t>The Visala Boutique Suite Seminyak</t>
  </si>
  <si>
    <t>Loris Homestay</t>
  </si>
  <si>
    <t>Planta Luxury Boutique Resort</t>
  </si>
  <si>
    <t>Gracia Bali Villas &amp; Apartment</t>
  </si>
  <si>
    <t>Biyukukung Suites &amp; Spa</t>
  </si>
  <si>
    <t>Melasti Kuta Bungalows and Spa</t>
  </si>
  <si>
    <t>The Jineng Villas by Ekosistem</t>
  </si>
  <si>
    <t>D'Green Kuta</t>
  </si>
  <si>
    <t>Mojo Resort</t>
  </si>
  <si>
    <t>Menzel Villa Nusa Dua</t>
  </si>
  <si>
    <t>OYO 3307 Ayudia Residence</t>
  </si>
  <si>
    <t>Hotel Gran Surya</t>
  </si>
  <si>
    <t>Amaya Cottage Ubud</t>
  </si>
  <si>
    <t>Three Gold Luxury Private Villas</t>
  </si>
  <si>
    <t>OYO 90654 Pondok Wisata Buana Amerta</t>
  </si>
  <si>
    <t>OYO 90638 Pondok Idas</t>
  </si>
  <si>
    <t>Sunset Hill Cottage</t>
  </si>
  <si>
    <t>SenS Hotel and Spa</t>
  </si>
  <si>
    <t>OYO 2234 Dewi Uma House</t>
  </si>
  <si>
    <t>Apel Villa Sanur</t>
  </si>
  <si>
    <t>Cempaka Mas Guesthouse</t>
  </si>
  <si>
    <t>La Berceuse Villas</t>
  </si>
  <si>
    <t>Kemilau Sawah</t>
  </si>
  <si>
    <t>The Lokal Penida by Nagisa Bali</t>
  </si>
  <si>
    <t>DuaRumah Canggu Villa</t>
  </si>
  <si>
    <t>Mimi D. Sunset Kuta Villa - PRIVATE POOL 3 BR</t>
  </si>
  <si>
    <t>Villa Kaya</t>
  </si>
  <si>
    <t>Le Jardin</t>
  </si>
  <si>
    <t>Alam Shanti Ubud</t>
  </si>
  <si>
    <t>Villa La Sirena by Nagisa Bali</t>
  </si>
  <si>
    <t>Bakung Cozy Cottage</t>
  </si>
  <si>
    <t>Kangkung Cottages Karangasem</t>
  </si>
  <si>
    <t>Guna Graha Kuta</t>
  </si>
  <si>
    <t>KOI Hotel and Residence - Vine Denpasar</t>
  </si>
  <si>
    <t>Mandana Ubud Villa</t>
  </si>
  <si>
    <t>The Bli Bli Villas and Spa</t>
  </si>
  <si>
    <t>Kutus Kutus Ketewel Villa</t>
  </si>
  <si>
    <t>Kubu Sari House</t>
  </si>
  <si>
    <t>Kangen House</t>
  </si>
  <si>
    <t>D and B Bungalows by WizZeLa</t>
  </si>
  <si>
    <t>Villa Casis by Nagisa Bali</t>
  </si>
  <si>
    <t>Amatara Agung Raka</t>
  </si>
  <si>
    <t>Ramwan Guest House</t>
  </si>
  <si>
    <t>Bali Jade Villas</t>
  </si>
  <si>
    <t>Villa Bali Bali</t>
  </si>
  <si>
    <t>Bali Agung Village</t>
  </si>
  <si>
    <t>Shallom Homestay by Desa Wisata Blimbingsari</t>
  </si>
  <si>
    <t>Nirwa Ubud Karma</t>
  </si>
  <si>
    <t>The Dusun</t>
  </si>
  <si>
    <t>Kamasan Cottage</t>
  </si>
  <si>
    <t>Cappie House</t>
  </si>
  <si>
    <t>Tegal Dukuh Camp</t>
  </si>
  <si>
    <t>Villa Swan Ubud</t>
  </si>
  <si>
    <t>Villa Dewi Ayu By Nakula</t>
  </si>
  <si>
    <t>Suari’s Villa Kokokan Petulu Ubud</t>
  </si>
  <si>
    <t>Gaing Mas Homestay by Gaing Mas Group</t>
  </si>
  <si>
    <t>Pronoia Villa Bali</t>
  </si>
  <si>
    <t>Puri Lumbung Village</t>
  </si>
  <si>
    <t>Bali Mountain Retreat</t>
  </si>
  <si>
    <t>Yuda Homestay</t>
  </si>
  <si>
    <t>Mia Guest House</t>
  </si>
  <si>
    <t>Beachfront Villa Yuyu Balian</t>
  </si>
  <si>
    <t>The Akasha Boutique Hotel</t>
  </si>
  <si>
    <t>Royal Orchid Lodge</t>
  </si>
  <si>
    <t>Villa Kapal</t>
  </si>
  <si>
    <t>OYO 1207 Pondok 789</t>
  </si>
  <si>
    <t>The Rahayu Cottage Nusa Penida</t>
  </si>
  <si>
    <t>Juan Beach Bungalow</t>
  </si>
  <si>
    <t>Akaya Bali</t>
  </si>
  <si>
    <t>Taman Sari Uluwatu</t>
  </si>
  <si>
    <t>Villa Tresna Asih</t>
  </si>
  <si>
    <t>PD Bali Guesthouse</t>
  </si>
  <si>
    <t>Umalas Suites</t>
  </si>
  <si>
    <t>Raja Bungalow by WizZeLa</t>
  </si>
  <si>
    <t>Scuba Tribe Bali</t>
  </si>
  <si>
    <t>Beachfront Suite Alit</t>
  </si>
  <si>
    <t>Rumah Padi Luxury Guest House Canggu</t>
  </si>
  <si>
    <t>Lala Homestay</t>
  </si>
  <si>
    <t>Toro Cottage Penida</t>
  </si>
  <si>
    <t>Mella Villas Jimbaran</t>
  </si>
  <si>
    <t>Yoga House</t>
  </si>
  <si>
    <t>Ajuna Suite Villas Ubud</t>
  </si>
  <si>
    <t>Lovina Oasis</t>
  </si>
  <si>
    <t>The Dagan Bungalows</t>
  </si>
  <si>
    <t>Vinandaka Homestay</t>
  </si>
  <si>
    <t>OYO 90363 Nira Guest House Sanur Bali</t>
  </si>
  <si>
    <t>Amatara Abirama Villas</t>
  </si>
  <si>
    <t>Kutus Kutus Keramas Villa</t>
  </si>
  <si>
    <t>Anja Jimbaran</t>
  </si>
  <si>
    <t>Batur Bamboo Cabin by ecommerceloka</t>
  </si>
  <si>
    <t>Bayad Ubud Bali Villa</t>
  </si>
  <si>
    <t>Daniswara Villa</t>
  </si>
  <si>
    <t>Griya Valud</t>
  </si>
  <si>
    <t>OYO 1384 Pulau Bali Hotel</t>
  </si>
  <si>
    <t>Omah Lembu Villa</t>
  </si>
  <si>
    <t>Jati Cottage</t>
  </si>
  <si>
    <t>Pondok DenAyu Homestay</t>
  </si>
  <si>
    <t>Gusti Homestay</t>
  </si>
  <si>
    <t>Uluwatu Breeze Village</t>
  </si>
  <si>
    <t>Villa Jasmin</t>
  </si>
  <si>
    <t>The Sanyas Retreat</t>
  </si>
  <si>
    <t>Nirwana Beach &amp; Resort</t>
  </si>
  <si>
    <t>Villa Eleven</t>
  </si>
  <si>
    <t>Taman Ayu Townhouse</t>
  </si>
  <si>
    <t>Dolphin Beach Bali</t>
  </si>
  <si>
    <t>Sanur Seaview Hotel</t>
  </si>
  <si>
    <t>Araminth Villa &amp; Spa</t>
  </si>
  <si>
    <t>Classic Beach Villas</t>
  </si>
  <si>
    <t>Jevon Cottage by WizZeLa</t>
  </si>
  <si>
    <t>OYO 1755 De'balcon Accomodation</t>
  </si>
  <si>
    <t>OYO 2836 Sekar Sari Residence</t>
  </si>
  <si>
    <t>Utari Residence Legian</t>
  </si>
  <si>
    <t>Dukuh Village Villas</t>
  </si>
  <si>
    <t>Svaha Private Villa Ceningan</t>
  </si>
  <si>
    <t>Alkyfa Hotel</t>
  </si>
  <si>
    <t>At The Beach Candidasa</t>
  </si>
  <si>
    <t>Mikuk Homestay</t>
  </si>
  <si>
    <t>Wirguna Bamboo Ubud</t>
  </si>
  <si>
    <t>Villa Wira Krisna</t>
  </si>
  <si>
    <t>Gina's Guest House</t>
  </si>
  <si>
    <t>Villa Tepi Sungai</t>
  </si>
  <si>
    <t>7 Bidadari Seminyak</t>
  </si>
  <si>
    <t>Tebesaya Cottage by Pramana Villas</t>
  </si>
  <si>
    <t>Hotel Singasari Seririt</t>
  </si>
  <si>
    <t>Abian Biu Mansion</t>
  </si>
  <si>
    <t>Royal Cottage Nusa Lembongan</t>
  </si>
  <si>
    <t>Kosta Hostel Canggu</t>
  </si>
  <si>
    <t>Kuta, Bali</t>
  </si>
  <si>
    <t>Seminyak, Bali</t>
  </si>
  <si>
    <t>Kerobokan, Bali</t>
  </si>
  <si>
    <t>Nusa Dua, Bali</t>
  </si>
  <si>
    <t>Nusa Lembongan, Bali</t>
  </si>
  <si>
    <t>Nusa Ceningan, Bali</t>
  </si>
  <si>
    <t>South Denpasar, Bali</t>
  </si>
  <si>
    <t>Pecatu, Bali</t>
  </si>
  <si>
    <t>Monkey Forest, Bali</t>
  </si>
  <si>
    <t>Kedewatan, Bali</t>
  </si>
  <si>
    <t>Amlapura, Bali</t>
  </si>
  <si>
    <t>Canggu, Bali</t>
  </si>
  <si>
    <t>Ubud, Bali</t>
  </si>
  <si>
    <t>Nusa Penida, Bali</t>
  </si>
  <si>
    <t>Sanur, Bali</t>
  </si>
  <si>
    <t>Legian, Bali</t>
  </si>
  <si>
    <t>Sidemen, Bali</t>
  </si>
  <si>
    <t>Umalas, Bali</t>
  </si>
  <si>
    <t>Tegallalang, Bali</t>
  </si>
  <si>
    <t>Padangbai, Bali</t>
  </si>
  <si>
    <t>West Denpasar, Bali</t>
  </si>
  <si>
    <t>Jatiluwih, Bali</t>
  </si>
  <si>
    <t>Pemuteran, Bali</t>
  </si>
  <si>
    <t>Lovina, Bali</t>
  </si>
  <si>
    <t>Payangan, Bali</t>
  </si>
  <si>
    <t>Sayan, Bali</t>
  </si>
  <si>
    <t>Ungasan, Bali</t>
  </si>
  <si>
    <t>Ketewel, Bali</t>
  </si>
  <si>
    <t>Jimbaran, Bali</t>
  </si>
  <si>
    <t>North Denpasar, Bali</t>
  </si>
  <si>
    <t>Tejakula, Bali</t>
  </si>
  <si>
    <t>Candidasa, Bali</t>
  </si>
  <si>
    <t>Tampaksiring, Bali</t>
  </si>
  <si>
    <t>Selemadeg, Bali</t>
  </si>
  <si>
    <t>Sukawati, Bali</t>
  </si>
  <si>
    <t>Nusa Dua Beach, Bali</t>
  </si>
  <si>
    <t>Amed, Bali</t>
  </si>
  <si>
    <t>Tanjung Benoa, Bali</t>
  </si>
  <si>
    <t>Kemenuh, Bali</t>
  </si>
  <si>
    <t>East Denpasar, Bali</t>
  </si>
  <si>
    <t>Mengwi, Bali</t>
  </si>
  <si>
    <t>Tanah Lot, Bali</t>
  </si>
  <si>
    <t>Pejeng Kangin, Bali</t>
  </si>
  <si>
    <t>Susut, Bali</t>
  </si>
  <si>
    <t>Kutuh, Bali</t>
  </si>
  <si>
    <t>Tuban, Bali</t>
  </si>
  <si>
    <t>Kintamani, Bali</t>
  </si>
  <si>
    <t>Busungbiu, Bali</t>
  </si>
  <si>
    <t>Munduk, Bali</t>
  </si>
  <si>
    <t>Poppies, Bali</t>
  </si>
  <si>
    <t>Plaga, Bali</t>
  </si>
  <si>
    <t>Taro, Bali</t>
  </si>
  <si>
    <t>Mambal, Bali</t>
  </si>
  <si>
    <t>Keramas, Bali</t>
  </si>
  <si>
    <t>Tulamben, Bali</t>
  </si>
  <si>
    <t>Kerambitan, Bali</t>
  </si>
  <si>
    <t>Pupuan, Bali</t>
  </si>
  <si>
    <t>Sebatu, Bali</t>
  </si>
  <si>
    <t>Negara, Bali</t>
  </si>
  <si>
    <t>Jembrana, Bali</t>
  </si>
  <si>
    <t>Balian, Bali</t>
  </si>
  <si>
    <t>Batubulan, Bali</t>
  </si>
  <si>
    <t>Menjangan, Bali</t>
  </si>
  <si>
    <t>Bedugul, Bali</t>
  </si>
  <si>
    <t>Cepaka, Bali</t>
  </si>
  <si>
    <t>Gianyar Kota, Bali</t>
  </si>
  <si>
    <t>Blahbatuh, Bali</t>
  </si>
  <si>
    <t>Belimbing, Bali</t>
  </si>
  <si>
    <t>Tabanan Kota, Bali</t>
  </si>
  <si>
    <t>Tembuku, Bali</t>
  </si>
  <si>
    <t>Umeanyar, Bali</t>
  </si>
  <si>
    <t>Baturiti, Bali</t>
  </si>
  <si>
    <t>Gerokgak, Bali</t>
  </si>
  <si>
    <t>Penebel, Bali</t>
  </si>
  <si>
    <t>Sukasada, Bali</t>
  </si>
  <si>
    <t>Medewi, Bali</t>
  </si>
  <si>
    <t>Sawan, Bali</t>
  </si>
  <si>
    <t>Abiansemal, Bali</t>
  </si>
  <si>
    <t>Melaya, Bali</t>
  </si>
  <si>
    <t>Singaraja, Bali</t>
  </si>
  <si>
    <t>Klungkung, Bali</t>
  </si>
  <si>
    <t>Selat, Bali</t>
  </si>
  <si>
    <t>Abang, Bali</t>
  </si>
  <si>
    <t>Seririt, Bali</t>
  </si>
  <si>
    <t>Gilimanuk, Bali</t>
  </si>
  <si>
    <t>Mendoyo, Bali</t>
  </si>
  <si>
    <t>Kubutambahan, Bali</t>
  </si>
  <si>
    <t>Cemagi, Bali</t>
  </si>
  <si>
    <t>Semarapura Kelod, Bali</t>
  </si>
  <si>
    <t>Pekutatan, Bali</t>
  </si>
  <si>
    <t>Saba, Bali</t>
  </si>
  <si>
    <t>Tirta Gangga, Bali</t>
  </si>
  <si>
    <t>Manggis, Bali</t>
  </si>
  <si>
    <t>Besakih, Bali</t>
  </si>
  <si>
    <t>Marga, Bali</t>
  </si>
  <si>
    <t>Batuan, Bali</t>
  </si>
  <si>
    <t>Banjar, Bali</t>
  </si>
  <si>
    <t>Kerta, Bali</t>
  </si>
  <si>
    <t>Soka, Bali</t>
  </si>
  <si>
    <t>Jln. Merta Agung, Kerobokan Kelod, Kuta Utara, Kuta Utara, Kerobokan, Bali, Indonesia, 80361</t>
  </si>
  <si>
    <t>VILLAS</t>
  </si>
  <si>
    <t>Jl Siligita Raya 21-Nusa Dua , Nusa Dua, Kuta Selatan, Bali, Indonesia</t>
  </si>
  <si>
    <t>HOTELS</t>
  </si>
  <si>
    <t>Jl. Slagimpak, Lembongan, Klungkung -Bali , Nusa Lembongan, Nusa Island, Bali, Indonesia, 80771</t>
  </si>
  <si>
    <t>Nusa Ceningan Kelungkung, Nusa Ceningan, Nusa Island, Bali, Indonesia, 80771</t>
  </si>
  <si>
    <t>HOMESTAYS</t>
  </si>
  <si>
    <t>Jalan Pulau Galang no 315, Denpasar Selatan, Denpasar, Bali, Indonesia, 80221</t>
  </si>
  <si>
    <t>GUEST HOUSES</t>
  </si>
  <si>
    <t>jl.melasti labuan sait, pecatu, Uluwatu, Kuta Selatan, Bali, Indonesia, 80364</t>
  </si>
  <si>
    <t>Jl. Raya Kerobokan, Gg Notaris , Seminyak, Kuta, Bali, Indonesia, 80361</t>
  </si>
  <si>
    <t>Monkey forest street , Ubud, Monkey Forest, Bali, Indonesia, 80571</t>
  </si>
  <si>
    <t>APARTMENTS</t>
  </si>
  <si>
    <t>Jl. Raya Sanggingan, Kedewatan, Gianyar, Kabupaten Gianyar, Bali 80571, Ubud, Kedewatan, Bali, Indonesia, 80571</t>
  </si>
  <si>
    <t>Jalan Pantai Jasri, Jasri, Amlapura, Bali, 80811 Jasri, Indonesia, Amlapura, Karangasem, Bali, Indonesia, 80811</t>
  </si>
  <si>
    <t>RESORTS</t>
  </si>
  <si>
    <t>Jl. Bakung Sari, Kuta, Kuta, Badung, Bali, Indonesia, 80361</t>
  </si>
  <si>
    <t>jl.tumbak bayuh I, Gg Jepun Bali no 9. Banjar Datengan, Canggu, Kuta Utara, Bali, Indonesia</t>
  </si>
  <si>
    <t>Jl Raya Ubud no 8, Kec Ubud, Kab Gianya, Bali, Ubud, Gianyar, Bali, Indonesia, 80571</t>
  </si>
  <si>
    <t>Br.anyar, Tanjung Akuh, no 1 sebunibus, Desa sakti, Kec. nusa penida, klungkung,bali, Nusa Penida, Nusa Island, Bali, Indonesia, 80372</t>
  </si>
  <si>
    <t>Jl. Danau Poso No 61, Sanur, Bali, Indonesia, 80228</t>
  </si>
  <si>
    <t>Banjar Tabola, Sidemen, Sidemen, Karangasem, Bali, Indonesia, 80864</t>
  </si>
  <si>
    <t>Jalan Danau Tamblingan No 192, Sanur, Bali, Indonesia, 80222</t>
  </si>
  <si>
    <t>Jalan By Pass Ngurah Rai No 23, Sanur, Bali, Indonesia, 80228</t>
  </si>
  <si>
    <t>Jl. Raya Bresela, Kecamatan Payangan, Gianyar , Ubud, Tegallalang, Bali, Indonesia, 80572</t>
  </si>
  <si>
    <t>Amlapura Bali Jl. Pantai Silayukti, Padangbai, Karangasem, Bali, Indonesia, 80872</t>
  </si>
  <si>
    <t>Jl Punguta Gg Gardenia No 9 ,Sanur, Sanur, Bali, Indonesia</t>
  </si>
  <si>
    <t>Jalan Mertajaya I no. 10, Gunung Agung, Denpasar Barat, Denpasar, Bali, Indonesia, 80118</t>
  </si>
  <si>
    <t>Jl. Kartika Plaza ST. Kuta - Bali - Indonesia, Kuta, Badung, Bali, Indonesia, 80361</t>
  </si>
  <si>
    <t>Jl. Batu Luwih Kawan, Jatiluwih, Penebel, Kabupaten Tabanan, Bali 82152, Jatiluwih, Penebel, Bali, Indonesia, 82152</t>
  </si>
  <si>
    <t>Jalan Sunset Road No. 99 X, Kuta, Badung, Bali, Indonesia, 80361</t>
  </si>
  <si>
    <t>Jalan Raya Uluwatu-Pecatu Gang Saken no 108, Uluwatu, Kuta Selatan, Bali, Indonesia, 08362</t>
  </si>
  <si>
    <t>Jalan Singaraja Gilimanuk, Desa Pemuteran , Singraja-Bali, Pemuteran, Buleleng, Bali, Indonesia, 81155</t>
  </si>
  <si>
    <t>Mushroom Bay Lembongan, Nusa Lembongan, Nusa Island, Bali, Indonesia, 80771</t>
  </si>
  <si>
    <t>Jalan Raya Toya Pakeh - Nusa Penida, Nusa Penida, Nusa Island, Bali, Indonesia, 80771</t>
  </si>
  <si>
    <t>Jalan Benesari, Kuta, Kuta, Badung, Bali, Indonesia, 80361</t>
  </si>
  <si>
    <t>Mushroom Bay, Nusa Lembongan, Nusa Island, Bali, Indonesia</t>
  </si>
  <si>
    <t>Jalan Jatayu Gang Manda No 6, Ubud, Gianyar, Bali, Indonesia, 80571</t>
  </si>
  <si>
    <t>Jalan Ciungwanara II No 4 Denpasar, Denpasar Selatan, Denpasar, Bali, Indonesia, 80226</t>
  </si>
  <si>
    <t>Jalan Raya Lovina, Singaraja , Bali, Lovina, Buleleng, Bali, Indonesia, 81101</t>
  </si>
  <si>
    <t>Jalan Katik Lantang, Singakerta, Ubud, Gianyar, Bali, Indonesia, 80571</t>
  </si>
  <si>
    <t>Jl. Raya Tebongkang, Singakerta, Ubud, Ubud, Gianyar, Bali, Indonesia, 80571</t>
  </si>
  <si>
    <t>Jl. Bisma, Ubud, Kecamatan Ubud, Kabupaten Gianyar, Bali , Ubud, Gianyar, Bali, Indonesia, 80571</t>
  </si>
  <si>
    <t>light House Beach Jungutbatu Village Lembongan Island, Nusa Lembongan, Nusa Island, Bali, Indonesia, 80771</t>
  </si>
  <si>
    <t>JL. Raya Buahan, No. 88X, Majangan, Payangan, Buahan Kaja, Payangan, Buahan Kaja, Payangan, Buahan Kaja, Payangan, Ubud, Payangan, Bali, Indonesia, 80572</t>
  </si>
  <si>
    <t>Monkey Forest Street Ubud, Jalan Wenara Wana, Ubud, Ubud, Monkey Forest, Bali, Indonesia, 80571</t>
  </si>
  <si>
    <t>Jalan Jembawan, Ubud, Bali, Ubud, Gianyar, Bali, Indonesia, 80571</t>
  </si>
  <si>
    <t>Banjar Panestanan Kelod Ubud, Ubud, Sayan, Bali, Indonesia, 80571</t>
  </si>
  <si>
    <t>Jl. Suweta, Bentuyung Sakti, Kecamatan Ubud, Kabupaten Gianyar, Bali , Ubud, Gianyar, Bali, Indonesia, 80571</t>
  </si>
  <si>
    <t>Sakti, Nusa Penida, Kabupaten Klungkung, Bali , Nusa Penida, Nusa Island, Bali, Indonesia, 80771</t>
  </si>
  <si>
    <t>Jalan Sahadewa Gang II No.2, Legian Kelod , Kuta , Legian, Kuta, Bali, Indonesia, 80361</t>
  </si>
  <si>
    <t>Jl. Tukad Nyali Gg.VIIIb/6, Banjar Adat Tegal Asah, Desa Sanur Kaja, Sanur 80227 Denpasar, Sanur, Bali, Indonesia, 80227</t>
  </si>
  <si>
    <t>Jalan Raya Seminyak Gang Keraton No 88 Seminyak, Seminyak, Kuta, Bali, Indonesia, 80361</t>
  </si>
  <si>
    <t>Jalan Legian No 95 Kuta - Bali, Legian, Kuta, Bali, Indonesia</t>
  </si>
  <si>
    <t>JL. RAYA ULUWATU KM. 23, UNGASAN, KUTA SELATAN , Uluwatu, Kuta Selatan, Bali, Indonesia, 80361</t>
  </si>
  <si>
    <t>Jl. Raya Gumicik No 26, Ketewel, Keramas, Sukawati, Ketewel, Keramas, Bali, Indonesia, 50852</t>
  </si>
  <si>
    <t>Jalan Nakula, Legian, Kuta, Bali, Indonesia, 80361</t>
  </si>
  <si>
    <t>Jalan Sudamala No 19 Sanur , Sanur, Bali, Indonesia, 80228</t>
  </si>
  <si>
    <t>Jalan Taman Baruna Blok Cempaka 42, Jimbaran, Kuta Selatan, Bali, Indonesia, 80361</t>
  </si>
  <si>
    <t>Jalan Danau Tamblingan No. 168 Sanur Bali, Sanur, Bali, Indonesia, 80226</t>
  </si>
  <si>
    <t>Jl. Binginsari, Jimbaran, Kec. Kuta Sel., Kabupaten Badung, Bali 80361, Uluwatu, Kuta Selatan, Bali, Indonesia, 80361</t>
  </si>
  <si>
    <t>Jalan Karna no 8, Denpasar Utara, Denpasar, Bali, Indonesia, 80361</t>
  </si>
  <si>
    <t>Jl. Raya Desa Kenderan No.88x, Ubud, Ubud, Tegallalang, Bali, Indonesia, 80561</t>
  </si>
  <si>
    <t>Jl. Sunset Road Gang Baik Baik 2 No. 8 Seminyak, Seminyak, Kuta, Bali, Indonesia, 80361</t>
  </si>
  <si>
    <t>NUSA PENIDA, 80771 Nusa Penida, Indonesia, Nusa Penida, Nusa Island, Bali, Indonesia, 80771</t>
  </si>
  <si>
    <t>Jalan Bumbak Dauh No 88 Umalas, Bali - Indonesia, Kuta Utara, Umalas, Bali, Indonesia, 80361</t>
  </si>
  <si>
    <t>Jl.Raya Candidasa, Sengkidu, Manggis, Candidasa, Karangasem, Bali, Indonesia, 80811</t>
  </si>
  <si>
    <t>Jalan Pantai Kuta, Legian, Legian, Kuta, Bali, Indonesia, 80361</t>
  </si>
  <si>
    <t>Jalan Raya Ubud 80571, Ubud, Gianyar, Bali, Indonesia, 80571</t>
  </si>
  <si>
    <t>Banjar Sembuwuk Desa Pejeng, Ubud, Tampaksiring, Bali, Indonesia, 80552</t>
  </si>
  <si>
    <t>Jalan Raya Pejeng Kawan No. 45, Ubud., Ubud, Tampaksiring, Bali, Indonesia, 80571</t>
  </si>
  <si>
    <t>Desa Kendran. Tegallalang, Ubud, Ubud, Tegallalang, Bali, Indonesia, 80357</t>
  </si>
  <si>
    <t>Gg. Pacekan Jl. Banjar Penestanan Kaja, Sayan, Kecamatan Ubud, Kabupaten Gianyar, Bali , Ubud, Sayan, Bali, Indonesia, 80571</t>
  </si>
  <si>
    <t>Jalan Raya Padonan No. 80 Tibubeneng, 80361 Canggu, Indonesia, Canggu, Kuta Utara, Bali, Indonesia, 80361</t>
  </si>
  <si>
    <t>"Banjar Kebon, Desa Tanguntiti Kerambitan, Tabanan - Bal" , Selemadeg, Tabanan, Bali, Indonesia</t>
  </si>
  <si>
    <t>Jalan Tirta Tawar No. 18 Banjar Kutuh Kelod, Ubud, Gianyar, Bali, Indonesia, 80571</t>
  </si>
  <si>
    <t>Jl. Raya Legian. No 123 B. Legian., Legian, Kuta, Bali, Indonesia, 80361</t>
  </si>
  <si>
    <t>Jl. Raya Hanoman. Ubud. Bali. Indonesia., Ubud, Monkey Forest, Bali, Indonesia, 80571</t>
  </si>
  <si>
    <t>Jalan Kesari II, Sanur, Denpasar Sel., Badung, Sanur, Bali, Indonesia, 80227</t>
  </si>
  <si>
    <t>Jl Dewi Saraswati No 8 Seminyak, Seminyak, Kuta, Bali, Indonesia, 80361</t>
  </si>
  <si>
    <t>Desa Buitan, Manggis Karangasem, Bali - Indonesia, Candidasa, Karangasem, Bali, Indonesia, 80871</t>
  </si>
  <si>
    <t>Jalan Taman Ganesha No.9, Petitenget, Seminyak, Kuta, Bali, Indonesia, 80361</t>
  </si>
  <si>
    <t>Desa Melinggih Kelod, Payangan, Gianyar, Bali - Indonesia, Ubud, Payangan, Bali, Indonesia, 80572</t>
  </si>
  <si>
    <t>Jalan Belimbing Sari, Banjar Tambiyak, Desa Pecatu, Bali - Indonesia, Uluwatu, Kuta Selatan, Bali, Indonesia, 80364</t>
  </si>
  <si>
    <t>Bypass Ngurah Rai, Jalan Aneka Warga No 12 Puri Mumbul Permai Jimbaran - Bali, Jimbaran, Kuta Selatan, Bali, Indonesia, 80363</t>
  </si>
  <si>
    <t>Jalan Pura Mertasari No 27 Sunset Road Kuta, Denpasar Barat, Denpasar, Bali, Indonesia, 80361</t>
  </si>
  <si>
    <t>Jl. Hang Tuah No 49, Sanur, Bali, Indonesia, 80228</t>
  </si>
  <si>
    <t>Jalan Kayu aya, Gg Mertasari No 4 , Seminyak, Kuta, Bali, Indonesia, 80361</t>
  </si>
  <si>
    <t>Jalan Raya Siligita Permata Nusa Dua Blok III/1 , Nusa Dua - Bali - Indonesia , Nusa Dua, Kuta Selatan, Bali, Indonesia, 80361</t>
  </si>
  <si>
    <t>Jl. Raya Singapadu No.10, Singapadu Kaler, Kec. Sukawati, Kabupaten Gianyar, Bali 80582, Sukawati, Gianyar, Bali, Indonesia, 80582</t>
  </si>
  <si>
    <t>Jalan Batu Belig No. 228, Seminyak, Kuta, Bali, Indonesia, 80361</t>
  </si>
  <si>
    <t>Jl. Kayu Aya No 55, Seminyak, Bali, Seminyak, Kuta, Bali, Indonesia, 80361</t>
  </si>
  <si>
    <t>Jalan Petitenget, Kendal No. 8, Seminyak, Kuta, Bali, Indonesia</t>
  </si>
  <si>
    <t>Jalan Danau Tamblingan No 47 Sanur, Sanur, Bali, Indonesia, 80228</t>
  </si>
  <si>
    <t>Jl. Dukuh Indah no 88 Umalas, Kerobokan Kuta Utara - Bali, Kuta Utara, Umalas, Bali, Indonesia, 80361</t>
  </si>
  <si>
    <t>Jln. Pratama Lingkungan Celuk, Kel. Benoa, Kuta Selatan - Indonesia, Nusa Dua, Kuta Selatan, Bali, Indonesia, 80361</t>
  </si>
  <si>
    <t>Jl Teuku Umar No. 139 Denpasar, Denpasar Barat, Denpasar, Bali, Indonesia, 80361</t>
  </si>
  <si>
    <t>Taman Mumbul Jl Kebo Iwa No 2, Nusa Dua - Bali - Indonesia, Nusa Dua, Kuta Selatan, Bali, Indonesia, 80361</t>
  </si>
  <si>
    <t>Kawasan Pariwisata Nusa Dua Btdc Resort Area Resort Lot Block B Bali, Benoa, South Kuta, Badung Regency, Bali 80363, Nusa Dua, Nusa Dua Beach, Bali, Indonesia, 80363</t>
  </si>
  <si>
    <t>Kenderan, Tegallalang, Ubud, Ubud, Tegallalang, Bali, Indonesia, 80571</t>
  </si>
  <si>
    <t>Jalan Raya Tebongkang, Singakerta, Ubud, Gianyar, Bali, Indonesia, 80571</t>
  </si>
  <si>
    <t>Jalan Pengosekan, Br Kumbuh - Mas, MAS, Ubud, Kabupaten Gianyar, Bali, 80571, Ubud, Gianyar, Bali, Indonesia, 80571</t>
  </si>
  <si>
    <t>Jl Purwa Kerthi, Amed, Karangasem, Bali, Indonesia, 80852</t>
  </si>
  <si>
    <t>Jalan Raya Amed Banyuning No. 888, Amed, Karangasem, Bali, Indonesia, 80852</t>
  </si>
  <si>
    <t>Jalan Raya Amed , Amed, Karangasem, Bali, Indonesia, 80361</t>
  </si>
  <si>
    <t>Jalan I Ketut Natih, Tukadse, Amed, Amed, Karangasem, Bali, Indonesia, 80852</t>
  </si>
  <si>
    <t>Jalan Sugriwa Padang tegal, Ubud, Gianyar, Bali, Indonesia, 80571</t>
  </si>
  <si>
    <t>Jalan Gelogor Carik Gang Amerta No 8, Denpasar Selatan, Denpasar, Bali, Indonesia, 80361</t>
  </si>
  <si>
    <t>Jl. Pantai Batu Bolong, Canggu, Canggu, Kuta Utara, Bali, Indonesia, 80361</t>
  </si>
  <si>
    <t>Jl Raya Semat, gang jalak 9A no 3, Canggu, Kuta Utara, Bali, Indonesia, 80361</t>
  </si>
  <si>
    <t>Jl Pantai Berawa , gg kresna Canggu , Canggu, Kuta Utara, Bali, Indonesia, 80361</t>
  </si>
  <si>
    <t>Jl. Kartika Plaza Gang Puspa Ayu No. 99, Kuta, Badung, Bali, Indonesia, 80361</t>
  </si>
  <si>
    <t>JL. SARASWATI I, NO. 110C, Seminyak, Kuta, Bali, Indonesia</t>
  </si>
  <si>
    <t>Br. Bangkiangsidem, Desa Keliki, Tegallalang, Kelus, Ubud, Payangan, Bali, Indonesia, 80571</t>
  </si>
  <si>
    <t>Bj. Dukuh, Pejeng Kawan, Ubud, Kemenuh, Bali, Indonesia, 80552</t>
  </si>
  <si>
    <t>Jl. Jayagiri XV no 23, Renon, Denpasar Timur, Denpasar, Bali, Indonesia, 80225</t>
  </si>
  <si>
    <t>Perum Giri Puspa,Jl Giri Puspa Blok D8 ,Nusa Dua, Nusa Dua, Kuta Selatan, Bali, Indonesia</t>
  </si>
  <si>
    <t>Lokasi Panjer Denpasar Jln tukad Pancoran IV Blok C No 2 , Denpasar Barat, Denpasar, Bali, Indonesia, 80225</t>
  </si>
  <si>
    <t>Jalan Pemutih Labuansait Pecatu, Uluwatu, Kuta Selatan, Bali, Indonesia, 80364</t>
  </si>
  <si>
    <t>Jl. Abimanyu (Dhyana Pura) Seminyak, Bali 80361 INDONESIA, Seminyak, Kuta, Bali, Indonesia, 80363</t>
  </si>
  <si>
    <t>Jl Mertasari Kerta Bedulu V No 19 Sidakarya (Suwung Kangin)-Denpasar Selatan, Denpasar Selatan, Denpasar, Bali, Indonesia, 80224</t>
  </si>
  <si>
    <t>Br. Pabean, Ketewel, Sukawati, Gianyar, Ketewel, Keramas, Bali, Indonesia, 80582</t>
  </si>
  <si>
    <t>Jl. Raya Ped Buyuk, Desa Ped, Nusa Penida, Nusa Island, Bali, Indonesia, 80771</t>
  </si>
  <si>
    <t>Jalan Jero Gadung, Kutuh Kelod, Ubud, Gianyar, Bali, Indonesia, 80571</t>
  </si>
  <si>
    <t>Jl. Jatayu 2 No.88 , Legian Kaja, Legian, Legian, Kuta, Bali, Indonesia, 80361</t>
  </si>
  <si>
    <t>Jl. Raya Kalibukbuk Lovina Beach, Lovina, Buleleng, Bali, Indonesia, 80851</t>
  </si>
  <si>
    <t>Jalan Sri Kresna Kuta, Legian, Kuta, Bali, Indonesia, 80361</t>
  </si>
  <si>
    <t>Ped, Nusa Penida, Klungkung Regency, Bali 80771, Nusa Penida, Nusa Island, Bali, Indonesia, 80771</t>
  </si>
  <si>
    <t>Jl.Wana Segara No.23x, Kartika Plaza, Kuta - Bali 80361, Kuta, Badung, Bali, Indonesia, 80361</t>
  </si>
  <si>
    <t>Jalan Pantai Bina Ria , Lovina - Singaraja, Lovina, Buleleng, Bali, Indonesia, 81151</t>
  </si>
  <si>
    <t>Jl. Raya Sanggingan 168 Ubud - Bali, Ubud, Kedewatan, Bali, Indonesia, 80571</t>
  </si>
  <si>
    <t>Jl Bumi Ayu Gang Jasmine no 104 Sanur , Sanur, Bali, Indonesia, 80228</t>
  </si>
  <si>
    <t>Jalan Yoga Perkanthi No. 2, Jimbaran, Kuta Selatan, Bali, Indonesia, 80361</t>
  </si>
  <si>
    <t>Jalan Teleng No. 59, Baha Kec. Mengwi, Kabupaten Badung, Bali , Mengwi, Badung, Bali, Indonesia, 80352</t>
  </si>
  <si>
    <t>Green Lot Sambadha, Tanah Lot, Tabanan, Bali, Indonesia, 80351</t>
  </si>
  <si>
    <t>PEMUTERAN SINGARAJA BALI, Pemuteran, Buleleng, Bali, Indonesia</t>
  </si>
  <si>
    <t>Jalan marlboro gang VII nomer 6, Denpasar Barat, Denpasar, Bali, Indonesia, 80117</t>
  </si>
  <si>
    <t>Jalan Jungutbatu, Jungutbatu, Lembongan, Bali, Indonesia, Nusa Lembongan, Nusa Island, Bali, Indonesia, 80771</t>
  </si>
  <si>
    <t>Jalan Monkey Forest, Ubud, Monkey Forest, Bali, Indonesia, 80571</t>
  </si>
  <si>
    <t>Jl. Trengguli 1 No. 22 , Depan Gor Yuwana Mandala, Penatih, Denpasar, Denpasar Timur, Denpasar, Bali, Indonesia</t>
  </si>
  <si>
    <t>Jalan Merta Agung No 17B Banjar Pengubengan Kauh, Kuta Utara, Kerobokan, Bali, Indonesia, 80361</t>
  </si>
  <si>
    <t>Jalan Mertanadi No 89, Seminyak, Kuta, Bali, Indonesia, 80361</t>
  </si>
  <si>
    <t>Jalan Raya Semer No 333B Banjar Anyar Kaja Kerobokan, Kuta Utara, Kerobokan, Bali, Indonesia, 80361</t>
  </si>
  <si>
    <t>Jl. Dewi Sri II No.8, Legian, Kuta , Legian, Kuta, Bali, Indonesia, 80361</t>
  </si>
  <si>
    <t>Jalan Klecung No 38X Banjar Umalas, Kuta Utara, Umalas, Bali, Indonesia, 80361</t>
  </si>
  <si>
    <t>Dusun Ceningan Kawan , Desa Lembongan, kecamatan Nusa Penida, Kabupaten Klungkung Bali, Nusa Ceningan, Nusa Island, Bali, Indonesia, 80771</t>
  </si>
  <si>
    <t>B&amp;B</t>
  </si>
  <si>
    <t>Jalan Pantai Sindu Sanur, Sanur, Bali, Indonesia, 80228</t>
  </si>
  <si>
    <t>Jl. Werkudara No. 464, Legian, Legian, Kuta, Bali, Indonesia, 80361</t>
  </si>
  <si>
    <t>Jalan Kartika Plaza Gang Samudra 101 X, Kuta, Badung, Bali, Indonesia, 80361</t>
  </si>
  <si>
    <t>Jl. Sri Wedari No.26, Ubud, Kabupaten Gianyar, Ubud, Gianyar, Bali, Indonesia, 80571</t>
  </si>
  <si>
    <t>Jl. Dewi Ratih No. 5 Legian - Bali, Legian, Kuta, Bali, Indonesia, 80361</t>
  </si>
  <si>
    <t>Jl. Raya Pejeng Kangin, Tampak Siring, Gianyar,Bali, Ubud, Tampaksiring, Bali, Indonesia, 80552</t>
  </si>
  <si>
    <t>By Pass Ngurah Rai No.115 Sanur, Bali, Sanur, Bali, Indonesia, 80228</t>
  </si>
  <si>
    <t>Jl. Made Lebah, MAS, Ubud, Monkey Forest, Bali, Indonesia, 80571</t>
  </si>
  <si>
    <t>Jl. Raya Toya Pakeh - Ped, Banjar Nyuh, Nusa Penida, Nusa Penida, Nusa Island, Bali, Indonesia, 80771</t>
  </si>
  <si>
    <t>Jalan Cendrawasih, Petitenget Seminyak - Bali, Seminyak, Kuta, Bali, Indonesia, 80361</t>
  </si>
  <si>
    <t>Jalan Tirta Tawar Banjar Kutuh Kelod Ubud, Ubud, Gianyar, Bali, Indonesia, 80571</t>
  </si>
  <si>
    <t>Jl. Raya Klumpu - Toya Pakeh, Sakti, Nusa Penida, Kabupaten Klungkung, Bali , Nusa Penida, Nusa Island, Bali, Indonesia, 80771</t>
  </si>
  <si>
    <t>Jl. Jembawan 1, Ubud, Gianyar, Bali, Indonesia, 80571</t>
  </si>
  <si>
    <t>Jalan Nusa Indah Banjar Kutampi, Nusa Penida, Nusa Island, Bali, Indonesia, 80771</t>
  </si>
  <si>
    <t>Jalan Arjuna No. 9 Ubud, Bali, Ubud, Monkey Forest, Bali, Indonesia, 80571</t>
  </si>
  <si>
    <t>Jalan Pengosekan Ubud, Ubud, Gianyar, Bali, Indonesia, 80571</t>
  </si>
  <si>
    <t>Banjar Demulih, Bangli, Susut, Bangli, Bali, Indonesia, 80661</t>
  </si>
  <si>
    <t>HOSTELS</t>
  </si>
  <si>
    <t>Jalan Raya Lodtundoh Banjar Lodsema, Ubud, Gianyar, Bali, Indonesia, 80582</t>
  </si>
  <si>
    <t>Jalan Raya Tebongkang Singakerta Ubud, Ubud, Gianyar, Bali, Indonesia, 80571</t>
  </si>
  <si>
    <t>Jalan Betaka Perum Saih Mulia No 18 Dalung - Kuta Utara - Badung - Bali, Canggu, Kuta Utara, Bali, Indonesia, 80361</t>
  </si>
  <si>
    <t>Jalan Camplung Tanduk Gang Puri Kubu 63 F, Seminyak, Kuta, Bali, Indonesia, 80361</t>
  </si>
  <si>
    <t>Jalan Sukma Kesuma No 10, Banjar Tebesaya, Peliatan, 80571 Ubud, Ubud, Gianyar, Bali, Indonesia, 80571</t>
  </si>
  <si>
    <t>Jalan Sri Kresna No. 939, Legian, Kuta, Bali, Indonesia</t>
  </si>
  <si>
    <t>JALAN JATAYU DESA PADANG TEGAL UBUD, Ubud, Gianyar, Bali, Indonesia, 80571</t>
  </si>
  <si>
    <t>Jalan Kusuma Sari No.1 , Sanur, Bali, Indonesia, 80227</t>
  </si>
  <si>
    <t>Jalan Subak Canggu, \N, Canggu, Kuta Utara, Bali, Indonesia, 80361</t>
  </si>
  <si>
    <t>Br. Kutapang Kauh, Batununggul, Nusa Penida, Klungkung, Bali, Nusa Penida, Nusa Island, Bali, Indonesia, 80771</t>
  </si>
  <si>
    <t>Jalan Kartika Plaza Kuta, Badung, Bali, Kuta, Badung, Bali, Indonesia, 80361</t>
  </si>
  <si>
    <t>Jalan Raya Klumpu - Toya Pakeh, Nusa Penida, Nusa Penida, Nusa Island, Bali, Indonesia, 80771</t>
  </si>
  <si>
    <t>Jalan Yudistira Seminyak, Seminyak, Kuta, Bali, Indonesia, 80361</t>
  </si>
  <si>
    <t>Jl Tirta Tawar Gang Villa Baruna, Sari No. 43, Br. Kutuh Kelod Petulu, Ubud, Gianyar, Bali, Indonesia, 80571</t>
  </si>
  <si>
    <t>Jalan Bandara Ngurah Rai Baru No 1 Tuban, Tuban, Kuta, Bali, Indonesia, 80361</t>
  </si>
  <si>
    <t>Jl. Raya Candidasa Beach, Candidasa, Karangasem, Bali, Indonesia, 80871</t>
  </si>
  <si>
    <t>Jalan Raya Lovina Singaraja Anturan, Desa Banyualit, Kec. Buleleng, Kab. Buleleng, Bali, Lovina, Buleleng, Bali, Indonesia, 81113</t>
  </si>
  <si>
    <t>Jl. Pantai Berawa ,GG. Kunti No.6 Canggu ,Kuta Utara , Canggu, Kuta Utara, Bali, Indonesia, 80361</t>
  </si>
  <si>
    <t>Jl. Tirta Tawar (900 Meter dari Jl. Raya Ubud) - Kutuh Kaja, Ubud, Ubud, Gianyar, Bali, Indonesia, 80571</t>
  </si>
  <si>
    <t>Jalan Ped-Buyuk, Nusa Penida, Nusa Island, Bali, Indonesia, 80771</t>
  </si>
  <si>
    <t>Jalan Kubu Anyar No 40 Banjar Anyar Kuta, Kuta, Badung, Bali, Indonesia, 80361</t>
  </si>
  <si>
    <t>Banjar Lodsema, Desa Lodtunduh, Ubud, Gianyar, Bali, Indonesia, 80582</t>
  </si>
  <si>
    <t>Jalan Raya Lodtunduh Banjar Lodsema, Ubud, Gianyar, Bali, Indonesia, 80571</t>
  </si>
  <si>
    <t>Jalan Werkudara, Double six, Seminyak Badung-Bali 80361, Indonesia, Legian, Kuta, Bali, Indonesia, 80361</t>
  </si>
  <si>
    <t>Jalan Werkudara Gang Bulan no 8, Legian, Kuta, Bali, Indonesia, 80361</t>
  </si>
  <si>
    <t>Jl. Veteran No. 84 Tiying Tutul, Pererenan, Canggu, Kuta Utara, Bali, Indonesia, 80351</t>
  </si>
  <si>
    <t>Jalan Raya Semarapura, Karangasem, Banjar Undisan, Dinas Lantangkatik, Sidemen, Sidemen, Karangasem, Bali, Indonesia, 80864</t>
  </si>
  <si>
    <t>Jalan Raya Pengosekan, Ubud, Mas, Gianyar, Bali, Ubud, Gianyar, Bali, Indonesia, 80571</t>
  </si>
  <si>
    <t>Jalan Sri Rejeki No 88X Seminyak, Seminyak, Kuta, Bali, Indonesia, 80361</t>
  </si>
  <si>
    <t>Jalan Pantai Batu Bolong No.99, Canggu, Kuta Utara, Bali, Canggu, Kuta Utara, Bali, Indonesia, 80361</t>
  </si>
  <si>
    <t>Jalan Gatot Subroto No. 283, Denpasar Utara, Denpasar, Bali, Indonesia, 80231</t>
  </si>
  <si>
    <t>Jalan Wanasegara No.2-5 Kuta, Bali, Kuta, Badung, Bali, Indonesia, 80361</t>
  </si>
  <si>
    <t>Jl Toya Bungkah Kintamani Bali , Kintamani, Bangli, Bali, Indonesia</t>
  </si>
  <si>
    <t>Jalan Bangkiang Sidem No.8x Ubud, Ubud, Payangan, Bali, Indonesia, 80571</t>
  </si>
  <si>
    <t>Sunset Road 88 A, Kuta (Next to Krisna Oleh Oleh) , Kuta, Badung, Bali, Indonesia, 80361</t>
  </si>
  <si>
    <t>Jl. Tirta Ening No.24 Sanur Kauh Denpasar , Sanur, Bali, Indonesia, 80227</t>
  </si>
  <si>
    <t>Jalan Desa Bengkel, Umejero, Busung Biu, Buleleng, Bali, Indonesia, 81154</t>
  </si>
  <si>
    <t>Banjar Dinas Kelod, Desa Banyuatis, Munduk, Buleleng, Bali, Indonesia, 81152</t>
  </si>
  <si>
    <t>Jalan Suweta, Banjar Bentuyung, Ubud, Gianyar, Bali, Indonesia</t>
  </si>
  <si>
    <t>Jl. Tanjung 41 Sanur, Sanur, Bali, Indonesia, 80227</t>
  </si>
  <si>
    <t>Pejukutan, Nusapenida, Klungkung , Nusa Penida, Nusa Island, Bali, Indonesia, 80771</t>
  </si>
  <si>
    <t>Jalan Monkey Forest Gang Arjuna no 7, Ubud, Gianyar, Bali, Indonesia, 80571</t>
  </si>
  <si>
    <t>Jalan Drupadi No. 28 Seminyak, Badung, Bali - Indonesia, Seminyak, Kuta, Bali, Indonesia, 80361</t>
  </si>
  <si>
    <t>Real Estate Taman Mumbul Jl. Pulau Sari, Dukuh II - Nusa Dua 80363, Nusa Dua, Kuta Selatan, Bali, Indonesia, 80363</t>
  </si>
  <si>
    <t>Jl. Gn Gede Pulasari, Benoa, Kuta Sel, Nusa Dua, Kuta Selatan, Bali, Indonesia, 80361</t>
  </si>
  <si>
    <t>Jalan Raya Hanoman, Ubud, Ubud, Gianyar, Bali, Indonesia, 80571</t>
  </si>
  <si>
    <t>Jalan Padma Utara Legian Kaja, Legian, Kuta, Bali, Indonesia, 80361</t>
  </si>
  <si>
    <t>Jalan hanoman, Ubud , Ubud, Gianyar, Bali, Indonesia, 80571</t>
  </si>
  <si>
    <t>Jl. Uluwatu 1 No 389, Kedonganan,, Jimbaran, Kuta Selatan, Bali, Indonesia, 80366</t>
  </si>
  <si>
    <t>Batu Balig Street, Gang Bayu No.8 Seminyak, Kuta Utara, Umalas, Bali, Indonesia, 80361</t>
  </si>
  <si>
    <t>Jalan Poppies Line I Kuta, Poppies, Kuta, Bali, Indonesia, 80361</t>
  </si>
  <si>
    <t>Jl. Raya Banjar Pendem, Ped, Nusapenida, Kabupaten Klungkung, Bali , Nusa Penida, Nusa Island, Bali, Indonesia, 80771</t>
  </si>
  <si>
    <t>Jalan Raya Batumulapan, Nusa Penida, Nusa Penida, Nusa Island, Bali, Indonesia, 80771</t>
  </si>
  <si>
    <t>Jln Krisna, Banjar Gelogor, Lodtunduh, Ubud, Ubud, Gianyar, Bali, Indonesia, 80571</t>
  </si>
  <si>
    <t>Desa Melinggih Kelod Banjar Begawan, Payangan, Ubud, Bali, Ubud, Payangan, Bali, Indonesia, 80572</t>
  </si>
  <si>
    <t>Jalan Raya Kedewatan No. 17A, Ubud, Kedewatan, Bali, Indonesia, 80571</t>
  </si>
  <si>
    <t>Jl. Imam Bonjol No 508, Denpasar Barat, Denpasar, Bali, Indonesia, 80119</t>
  </si>
  <si>
    <t>Jl. Monkey Forest, Gang Beji No. 39, Ubud, Monkey Forest, Bali, Indonesia, 80571</t>
  </si>
  <si>
    <t>Jl. Raya Toya Pakeh, Ped-Br. Nyuh, Nusa Penida, Nusa Island, Bali, Indonesia, 80771</t>
  </si>
  <si>
    <t>Jalan Raya Puncak Mangu, Desa Pelaga Kecamatan Petang, Kabupaten Badung, kode post 80353 Bali, Indonesia., Plaga, Badung, Bali, Indonesia, 80353</t>
  </si>
  <si>
    <t>Jln Ped-Buyuk Sental Kangin ,Nusa Penida, Nusa Penida, Nusa Island, Bali, Indonesia, 80771</t>
  </si>
  <si>
    <t>Banjar Jati Desa Sebatu Kecamatan Tegallalang PO Box 4 Ubud Gianyar, Ubud, Tegallalang, Bali, Indonesia, 80572</t>
  </si>
  <si>
    <t>Padangsambian Klod, Denpasar City, Bali, Indonesia, Denpasar Barat, Denpasar, Bali, Indonesia, 80361</t>
  </si>
  <si>
    <t>Jalan Merpati No 12 Tuban, Tuban, Kuta, Bali, Indonesia, 80361</t>
  </si>
  <si>
    <t>Jalan Kubu Anyar, Kuta, Badung, Bali, Indonesia, 80361</t>
  </si>
  <si>
    <t>Jalan Pantai Balangan No 58 , Jimbaran, Kuta Selatan, Bali, Indonesia, 80365</t>
  </si>
  <si>
    <t>Jl Pantai Balangan No 99 ,Balangan, Jimbaran, Kuta Selatan, Bali, Indonesia</t>
  </si>
  <si>
    <t>Jalan Suweta No 29 Banjar Sambahan Ubud, Ubud, Gianyar, Bali, Indonesia, 80571</t>
  </si>
  <si>
    <t>38 Jl. Sugriwa, Ubud, Gianyar, Bali, Indonesia, 80571</t>
  </si>
  <si>
    <t>Banjar Umahanyar, Desa Mambal, Kecamatan Abiansemal, Badung, Abiansemal, Mambal, Bali, Indonesia, 80352</t>
  </si>
  <si>
    <t>Jl. Made Lebah No.3, Peliatan, Ubud, Kabupaten Gianyar, Bali 80571, Ubud, Gianyar, Bali, Indonesia, 80571</t>
  </si>
  <si>
    <t>Jalan Suweta, Gang Mawar No 4, Ubud, Bali, Ubud, Gianyar, Bali, Indonesia, 80571</t>
  </si>
  <si>
    <t>Jalan Petitenget 99 X, Seminyak, Bali, Indonesia 80361 , Seminyak, Kuta, Bali, Indonesia, 80361</t>
  </si>
  <si>
    <t>Jalan Kebo Iwa Banjar Batu Tampih Kangin, Kediri, Tabanan, Tanah Lot, Tabanan, Bali, Indonesia, 82121</t>
  </si>
  <si>
    <t>Jl. Nelayan No 8C canggu bali, Canggu, Kuta Utara, Bali, Indonesia, 80361</t>
  </si>
  <si>
    <t>Jl. Panorama Jimbaran, Jimbaran, Kuta Selatan, Bali, Indonesia, 80361</t>
  </si>
  <si>
    <t>Jl. Nyuh Bojog, Nyuh Kuning, Ubud, Monkey Forest, Bali, Indonesia, 80571</t>
  </si>
  <si>
    <t>Jalan Pantai Sari No.23, Jimbaran, Jimbaran, Kuta Selatan, Bali, Indonesia, 80361</t>
  </si>
  <si>
    <t>Jl Pantai Kuta Gg Wina ,Kuta,Kab Bali , Kuta, Badung, Bali, Indonesia</t>
  </si>
  <si>
    <t>By Pass Ngurah Rai 9a, Kuta, Badung, Bali, Indonesia, 80361</t>
  </si>
  <si>
    <t>Jl. Muding Indah II No.19, Kerobokan, Denpasar Barat, Denpasar, Bali, Indonesia, 80117</t>
  </si>
  <si>
    <t>Jalan Pandawa No. 3 Legian, Legian, Kuta, Bali, Indonesia, 80361</t>
  </si>
  <si>
    <t>Jl. Pantai Keramas, Gianyar - Bali - Indonesia, Keramas, Gianyar, Bali, Indonesia</t>
  </si>
  <si>
    <t>Jalan Raya Amlapura Singaraja, Tulamben, Karangasem, Bali, Indonesia, 80850</t>
  </si>
  <si>
    <t>Jalan Glogor Carik 1 no 20 Denpasar Selatan, Denpasar Selatan, Denpasar, Bali, Indonesia, 80361</t>
  </si>
  <si>
    <t>Jalan Benesari 68 Poppies II, Legian Kuta-Bali, Legian, Kuta, Bali, Indonesia, 80361</t>
  </si>
  <si>
    <t>Camplung Tanduk Street Gang Bunga Kecil Seminyak, Seminyak, Kuta, Bali, Indonesia, 80361</t>
  </si>
  <si>
    <t>Jalan Kartika Plaza, Kuta, Bali, Kuta, Badung, Bali, Indonesia, 80361</t>
  </si>
  <si>
    <t>Jalan raya Canggu, gang Lely No 8, 80361 Canggu, Indonesia, Canggu, Kuta Utara, Bali, Indonesia, 80361</t>
  </si>
  <si>
    <t>Jalan Kartika Plaza, Kuta-Bali, Kuta, Badung, Bali, Indonesia, 80361</t>
  </si>
  <si>
    <t>Jalan Drupadi II Seminyak, Seminyak, Kuta, Bali, Indonesia, 80361</t>
  </si>
  <si>
    <t>Jalan Uluwatu Gang Utama No 9 Ungasan, Jimbaran, Kuta Selatan, Bali, Indonesia, 80361</t>
  </si>
  <si>
    <t>Karang Sari street no 5 Sanur, Bali, Indonesia 80228, Sanur, Bali, Indonesia, 80228</t>
  </si>
  <si>
    <t>Puri Pemecutan, Jalan Jurusan Kerambitan , Tabanan Kota, Kerambitan, Bali, Indonesia, 82161</t>
  </si>
  <si>
    <t>Jalan Drupadi II, Gang Ginger, Seminyak, Kuta, Bali, Indonesia, 80361</t>
  </si>
  <si>
    <t>BR. DAUH JALAN, DS. KELATING,KERAMBITAN, TABANAN, BALI, Tanah Lot, Tabanan, Bali, Indonesia, 82161</t>
  </si>
  <si>
    <t>Jalan Kebon Padangan, Tabanan, Bali, Pupuan, Tabanan, Bali, Indonesia, 82163</t>
  </si>
  <si>
    <t>CAMPING</t>
  </si>
  <si>
    <t>Bali Mula Unik, Jl. Raya Pujung Kaja, Desa Sebatu, Tegalalang, Ubud, Tegallalang, Bali, Indonesia, 80561</t>
  </si>
  <si>
    <t>Jalan danau sentani 12 x banjar tengah kota negara, Negara, Jembrana, Bali, Indonesia, 82218</t>
  </si>
  <si>
    <t>Lovina Beach Singaraja, Bali , Lovina, Buleleng, Bali, Indonesia, 81152</t>
  </si>
  <si>
    <t>Jln Padma no 2 Legian kuta bali , Legian, Kuta, Bali, Indonesia, 80361</t>
  </si>
  <si>
    <t>Jalan Petitenget no.2000XX, Seminyak, Kuta, Bali, Indonesia, Indonesia</t>
  </si>
  <si>
    <t>Jl. Padma Utara, Legian Kaja, Legian, Kuta, Bali, Indonesia, 80361</t>
  </si>
  <si>
    <t>Kawasan Pariwisata Nusa Dua Lot NW/1 (BTDC), Nusa Dua, Bali, Indonesia, Nusa Dua, Kuta Selatan, Bali, Indonesia, 80363</t>
  </si>
  <si>
    <t>Nusa Penida, Banjar Sebunibus, Sakti, Nusapenida, Kabupaten Klungkung,, Nusa Penida, Nusa Island, Bali, Indonesia, 80771</t>
  </si>
  <si>
    <t>Jln. Umalas I no 99x kerobokan, Seminyak, Kuta, Bali, Indonesia, 80117</t>
  </si>
  <si>
    <t>Jalan Raya Candidasa - Amlapura, Candidasa, Karangasem, Bali, Indonesia, 80851</t>
  </si>
  <si>
    <t>Jalan Danau Poso No.141 , Sanur, Bali, Indonesia, 80361</t>
  </si>
  <si>
    <t>Jalan Kartika, Kalibukbuk , Lovina Beach, Lovina, Buleleng, Bali, Indonesia, 81511</t>
  </si>
  <si>
    <t>Jl Raya Kampus Udayana (UNUD), Jimbaran, Kuta Selatan, Bali, Indonesia, 80361</t>
  </si>
  <si>
    <t>Jalan Raya Pengosekan, Ubud, Ubud, Monkey Forest, Bali, Indonesia, 80571</t>
  </si>
  <si>
    <t>Jalan Kartika Plaza, Kuta, Badung, Bali, Indonesia, 80361</t>
  </si>
  <si>
    <t>Jalan Pratama, Tanjung Benoa - Bali - Indonesia, Nusa Dua, Tanjung Benoa, Bali, Indonesia, 80361</t>
  </si>
  <si>
    <t>Jl.Pratama No. 62 Tanjung Benoa, Nusa Dua, Tanjung Benoa, Bali, Indonesia, 80363</t>
  </si>
  <si>
    <t>Jalan Mertanadi No 29 Banjar Mertanadi Seminyak, Seminyak, Kuta, Bali, Indonesia, 80361</t>
  </si>
  <si>
    <t>Jalan Beraban No. 18, Br. Taman, Kerobokan Kelod, Seminyak, Kuta, Bali, Indonesia, 80361</t>
  </si>
  <si>
    <t>Jl. Raya Amed No. 925, Amed, Karangasem, Bali, Indonesia, 80852</t>
  </si>
  <si>
    <t>Jl. Sesandan No. 88, Megati, Selemadeg, Tabanan, Bali, Indonesia, 82162</t>
  </si>
  <si>
    <t>45 Jl. Bisma, Ubud, Gianyar, Bali, Indonesia, 80571</t>
  </si>
  <si>
    <t>Jl. Legian Kelod Legian Kuta, Legian, Kuta, Bali, Indonesia, 80361</t>
  </si>
  <si>
    <t>Jalan Raya Nyuh Kuning, Ubud, Gianyar, Bali, Indonesia, 80571</t>
  </si>
  <si>
    <t>Jalan pantai kuta no.38, Kuta, Badung, Bali, Indonesia, 80361</t>
  </si>
  <si>
    <t>Jalan Nakula II gang Baik-baik Seminyak Sunset Road, Seminyak, Kuta, Bali, Indonesia, 80361</t>
  </si>
  <si>
    <t>Jl, Insinyur Sutami, Banjar tengkulak Kelod, Desa Kemenuh, Kecamatan Sukawati, Kabupaten Gianyar , Ubud, Kemenuh, Bali, Indonesia, 80582</t>
  </si>
  <si>
    <t>Jalan. Seririt- Singaraja No.KM.6, Tukadmungga, Kec. Buleleng, Kabupaten Buleleng, Bali 81119, Lovina, Buleleng, Bali, Indonesia, 81151</t>
  </si>
  <si>
    <t>Jl Raya Denpasar-Gilimanuk, Pura Kerta Laksana 88 Pulukan-Pekutatan, Jembrana, Bali, Indonesia, 82262</t>
  </si>
  <si>
    <t>Jalan Pratama 34A Nusa Dua, Nusa Dua, Tanjung Benoa, Bali, Indonesia, 80363</t>
  </si>
  <si>
    <t>Jl Imam Bonjol Perum Budha Cemeng Ukir No 1, Denpasar Barat, Denpasar, Bali, Indonesia, 80119</t>
  </si>
  <si>
    <t>Jalan Raya Petitenget Gang Rahayu 3 No 8 Seminyak , Seminyak, Kuta, Bali, Indonesia, 80361</t>
  </si>
  <si>
    <t>Jalan Cendrawasih NO. 28 Seminyak, Kerobokan Kelod, Kec. Kuta Utara, Badung, Bali 80361, Indonesia, Seminyak, Kuta, Bali, Indonesia, 80361</t>
  </si>
  <si>
    <t>Jalan I Made Lebah, Banjar Kalah, Peliatan, Ubud, Gianyar, Bali, Ubud, Gianyar, Bali, Indonesia, 80571</t>
  </si>
  <si>
    <t>Jl. Segara Wangi No.2, Kedonganan, Kuta, Kabupaten Badung, Bali 80361, Jimbaran, Kuta Selatan, Bali, Indonesia, 80361</t>
  </si>
  <si>
    <t>Jl. Braban No.94, Seminyak, Kec. Kuta Utara, Kabupaten Badung, Bali 80361, Seminyak, Kuta, Bali, Indonesia, 80361</t>
  </si>
  <si>
    <t>Jalan Uluwatu 18x , Jimbaran, Kuta Selatan, Bali, Indonesia</t>
  </si>
  <si>
    <t>Jl. Bakung Sari, Gg. Kresek No. 1 Kuta, Badung, Kuta, Badung, Bali, Indonesia, 80361</t>
  </si>
  <si>
    <t>Jalan Laviana Kalibukbuk Lovina, Lovina, Buleleng, Bali, Indonesia, 81101</t>
  </si>
  <si>
    <t>Jalan Raya Ubud No 7 Ubud, Ubud, Monkey Forest, Bali, Indonesia, 80571</t>
  </si>
  <si>
    <t>Jalan Raya Trunyan, Desa Buahan, Kintamani, Bangli, Bali, Indonesia, 80652</t>
  </si>
  <si>
    <t>Jalan Buyuk Limo, Nusa Penida, Nusa Island, Bali, Indonesia, 80771</t>
  </si>
  <si>
    <t>Jalan Mimpi Bayuwedang, Menjangan Desa Pejarakan, Menjangan, Buleleng, Bali, Indonesia, 81155</t>
  </si>
  <si>
    <t>Jl. Jembawan 1 No.30, Ubud, Kabupaten Gianyar, Bali 80571, Ubud, Gianyar, Bali, Indonesia, 80571</t>
  </si>
  <si>
    <t>Br Gunungsari, Jatiluwih, Jatiluwih, Penebel, Bali, Indonesia, 82152</t>
  </si>
  <si>
    <t>Jalan ulundanu Songan-Banjar Lusu nomer 8, Kintamani, Bangli,, Kintamani, Bangli, Bali, Indonesia, 80366</t>
  </si>
  <si>
    <t>Jalan Raya Tabu Desa Songan, Kintamani, Bangli, Bali, Indonesia, 80614</t>
  </si>
  <si>
    <t>Temukus, Banjar, Buleleng Regency, Bali, Lovina, Buleleng, Bali, Indonesia, 81152</t>
  </si>
  <si>
    <t>Tamarind Beach, Nusa Lembongan, Nusa Island, Bali, Indonesia, 80001</t>
  </si>
  <si>
    <t>Jl, Raya Payangan, Br, Bayad, Payangan , Ubud, Payangan, Bali, Indonesia, 80572</t>
  </si>
  <si>
    <t>Jalan Mertasari 38, Sanur Kauh, Sanur, Bali, Indonesia, 80224</t>
  </si>
  <si>
    <t>Jalan Candidasa No.4, Karangasem, Bali - Indonesia, Candidasa, Karangasem, Bali, Indonesia, 80871</t>
  </si>
  <si>
    <t>Jalan Labuan Sait Gang Belong Bunter, Pecatu, Uluwatu, Kuta Selatan, Bali, Indonesia, 80361</t>
  </si>
  <si>
    <t>Gang Sumberkapoer, Jl. Raya Seririt - Gilimanuk, Desa Pejarakan, Kecamatan Gerokgak, Kabupaten Buleleng, Bali, Menjangan, Buleleng, Bali, Indonesia, 81155</t>
  </si>
  <si>
    <t>Jalan Segara Mertha no. 6, Kuta , Kuta, Badung, Bali, Indonesia, 80361</t>
  </si>
  <si>
    <t>Jalan Hangtuah No.43 Sanur, Sanur Kaja, Denpasar, Denpasar City, Sanur, Bali, Indonesia, 80228</t>
  </si>
  <si>
    <t>Jalan Pura Batu Mejan, Surabrata, Selemadeg, Balian, Bali, Indonesia, 82162</t>
  </si>
  <si>
    <t>JL. PADMA TIMUR NO. 16 , Legian, Kuta, Bali, Indonesia, 80361</t>
  </si>
  <si>
    <t>Jalan Raya Goa Gajah, Br Teges, Peliatan, Ubud, Gianyar, Bali, Indonesia, 80552</t>
  </si>
  <si>
    <t>Jalan Wana Segara, No 21, Tuban, Kuta, Badung, Bali, Indonesia</t>
  </si>
  <si>
    <t>Jl. Sawah Indah, Peliatan, Ubud, Gianyar, Bali , Ubud, Gianyar, Bali, Indonesia, 80571</t>
  </si>
  <si>
    <t>Kenderan Street, Banjar Kepitu, Kenderan Village Tegalalang, Ubud, Tegallalang, Bali, Indonesia, 80571</t>
  </si>
  <si>
    <t>jalan tegal utu banjar kelingkung lodtunduh ubud gianyar bali, Ubud, Gianyar, Bali, Indonesia, 80571</t>
  </si>
  <si>
    <t>Jalan Raya Sanggingan Ubud, Ubud, Kedewatan, Bali, Indonesia, 80571</t>
  </si>
  <si>
    <t>Jalan Sunset Road No. 105, Seminyak, Kuta, Bali, Indonesia, 80361</t>
  </si>
  <si>
    <t>Jalan Sukma Gang II Tebesaya, Ubud, Gianyar, Bali, Indonesia, 80571</t>
  </si>
  <si>
    <t>Jl. Dukuh Sari Badung Bali , Nusa Dua, Kuta Selatan, Bali, Indonesia, 80361</t>
  </si>
  <si>
    <t>Jalan Raya Batubelig No. 100X, Seminyak, Kuta, Bali, Indonesia, 80361</t>
  </si>
  <si>
    <t>Jalan Taman Sari , Jalan Pratama Tanjung Benoa Nusa Dua , Nusa Dua, Tanjung Benoa, Bali, Indonesia, 80361</t>
  </si>
  <si>
    <t>Jalan Subak Gebang Gading Bawah, Selemadeg - Tabanan, Selemadeg, Tabanan, Bali, Indonesia, 82162</t>
  </si>
  <si>
    <t>JL. BATU BELIG, KEROBOKAN KELOD, Seminyak, Kuta, Bali, Indonesia, 80361</t>
  </si>
  <si>
    <t>Jl Danau Tamblingan No 45 Sanur Bali , Sanur, Bali, Indonesia</t>
  </si>
  <si>
    <t>Jl. Raya Uluwatu No.88 X, Jimbaran, Kuta Selatan, Bali, Indonesia, 80361</t>
  </si>
  <si>
    <t>Jalan Benesari Pantai Kuta, Kuta, Badung, Bali, Indonesia, 80361</t>
  </si>
  <si>
    <t>Jalan Nyang Nyang Sari No. 2, Kuta, Badung, Bali, Indonesia, 80361</t>
  </si>
  <si>
    <t>Jalan Kubu Anyar No 118 Banjar Anyar, Kuta, Badung, Bali, Indonesia, 80361</t>
  </si>
  <si>
    <t>Br Tengkulak Kaja, Bali, 80571 Ubud, Indonesia, Ubud, Kemenuh, Bali, Indonesia, 80571</t>
  </si>
  <si>
    <t>Jatiluwih Kangin ,Penebel Tabanan, Jatiluwih, Penebel, Bali, Indonesia</t>
  </si>
  <si>
    <t>Jalan Pantai Suluban Uluwatu, Uluwatu, Kuta Selatan, Bali, Indonesia, 80361</t>
  </si>
  <si>
    <t>Banjar Kumbuh Jalan Pengosekan, Ubud, Gianyar, Bali, Indonesia, 80571</t>
  </si>
  <si>
    <t>Jalan Bila, Klumpu, Klungkung Regency, Bali 80771, Indonesia, Nusa Penida, Nusa Island, Bali, Indonesia, 80771</t>
  </si>
  <si>
    <t>Jalan Raya Amed Banjar Lebah Desa Purwakerti, Amed, Karangasem, Bali, Indonesia</t>
  </si>
  <si>
    <t>Jalan Kartika Plaza badung Gang Pendawa No. 8, Kuta, Badung, Bali, Indonesia</t>
  </si>
  <si>
    <t>Jl. Binaria, Lovina, Lovina, Buleleng, Bali, Indonesia, 81152</t>
  </si>
  <si>
    <t>Jalan Sekuta No 110 - Sanur, Sanur, Bali, Indonesia, 80228</t>
  </si>
  <si>
    <t>Jln. Raya Lipah-Amed,, Amed, Karangasem, Bali, Indonesia, 80852</t>
  </si>
  <si>
    <t>Banjar Sakti Nusa Penida, Nusa Penida, Nusa Island, Bali, Indonesia, 65119</t>
  </si>
  <si>
    <t>Jalan Raya Crystal Bay, 80771 Nusa Penida, Indonesia, Nusa Penida, Nusa Island, Bali, Indonesia, 80771</t>
  </si>
  <si>
    <t>Jln Seririt-Gimanuk Banjar loka segara, 81155 Pemuteran, Indonesia, Pemuteran, Buleleng, Bali, Indonesia, 81155</t>
  </si>
  <si>
    <t>Jl. Sugriwa 89, Ubud- Bali, Ubud, Monkey Forest, Bali, Indonesia, 80571</t>
  </si>
  <si>
    <t>Jl. Pendakian Gn. Batur, Batur Tengah, Kintamani, Kintamani, Bangli, Bali, Indonesia, 80652</t>
  </si>
  <si>
    <t>Jl Sekar Waru No 4 blanjong Sanur Bali , Sanur, Bali, Indonesia</t>
  </si>
  <si>
    <t>Jalan Uluwatu St Gg. Buanasari No.2A, Jimbaran, Kuta Selatan, Bali, Indonesia, 80361</t>
  </si>
  <si>
    <t>Jl. Sriwijaya No.88, Legian, Legian, Kuta, Bali, Indonesia, 80361</t>
  </si>
  <si>
    <t>Jl. Dewi Sri No. 11A, Kuta, Legian, Kuta, Bali, Indonesia, 80361</t>
  </si>
  <si>
    <t>Jalan. Silayukti Padangbai, Padangbai, Karangasem, Bali, Indonesia, 80872</t>
  </si>
  <si>
    <t>Jalan Bumbak No. 25, Gang Pulau No. 6, Umalas, Kerobokan, Kuta Utara, Kerobokan, Bali 80361, Kuta Utara, Umalas, Bali, Indonesia, 80361</t>
  </si>
  <si>
    <t>Jl. Desa Cepaka No.908, Canggu, Kec. Kediri, Kabupaten Tabanan, Bali 80351, Tanah Lot, Cepaka, Bali, Indonesia, 80351</t>
  </si>
  <si>
    <t>Jl. Ped - Buyuk Banjar Tanah Bias No 17, Nusa Penida, Kabupaten Klungkug, Bali, Nusa Penida, Nusa Island, Bali, Indonesia, 80771</t>
  </si>
  <si>
    <t>Jalan Raya Seminyak Gang Bima No 2 Seminyak, Seminyak, Kuta, Bali, Indonesia, 80361</t>
  </si>
  <si>
    <t>Jalan Kelabang Moding, Banjar Bentuyung, Ubud, Ubud, Tegallalang, Bali, Indonesia, 80571</t>
  </si>
  <si>
    <t>Jalan Umalas Klecung No 200 Umalas II, Kuta Utara, Umalas, Bali, Indonesia, 80361</t>
  </si>
  <si>
    <t>Jalan Sarang Burung, Nusa Ceningan, Kabupaten Klungkung, 80771 Nusa Lembongan, Indonesia, Nusa Ceningan, Nusa Island, Bali, Indonesia, 80771</t>
  </si>
  <si>
    <t>Nusa Ceningan, Nusa Ceningan, Nusa Island, Bali, Indonesia, 80771</t>
  </si>
  <si>
    <t>Jalan Dewi Sri IV Gang Campuan, Legian, Kuta, Bali, Indonesia, 80361</t>
  </si>
  <si>
    <t>Jalan Labuan Sait, Uluwatu, Uluwatu, Kuta Selatan, Bali, Indonesia, 80364</t>
  </si>
  <si>
    <t>Jalan Camplung Tanduk No.66, Seminyak, Jl. Dhyana Pura, Badung, Bali 80361, Seminyak, Kuta, Bali, Indonesia, 80361</t>
  </si>
  <si>
    <t>Gang Mertasari, Jl. Pantai Bingin, Uluwatu, Kuta Selatan, Bali, Indonesia, 80361</t>
  </si>
  <si>
    <t>Jl. Labuansait, Padang-Padang, Pecatu, Kuta Selatan, Pecatu, Kuta Sel., Kabupaten Badung, Bali, Uluwatu, Kuta Selatan, Bali, Indonesia, 80364</t>
  </si>
  <si>
    <t>BR. BON NYUH, DS. PETAK KELOD, GIANYAR, Gianyar Kota, Gianyar, Bali, Indonesia</t>
  </si>
  <si>
    <t>Jl. Kresna, Jalan Raya Bona, Sukawati, Blahbatuh, Bali, Indonesia, 80581</t>
  </si>
  <si>
    <t>Jl. Werkudara Legian Badung Bali, Legian, Kuta, Bali, Indonesia, 80361</t>
  </si>
  <si>
    <t>Jl. Braban No.55, Br. Taman Kerobokan, 80361 Seminyak, Indonesia, Seminyak, Kuta, Bali, Indonesia, 80361</t>
  </si>
  <si>
    <t>Jalan Raya Mas Teges, Ubud, Gianyar, Bali, Indonesia, 80571</t>
  </si>
  <si>
    <t>Jalan Raya Semat Gang.Anggur No.1 Berawa,Tibubeneng,Canggu Bali 80361, Canggu, Kuta Utara, Bali, Indonesia, 80361</t>
  </si>
  <si>
    <t>Jl. Sunset Road No 150 Legian Bali , Legian, Kuta, Bali, Indonesia, 80361</t>
  </si>
  <si>
    <t>Jalan Raya Singaraja - Lovina, Lovina, Buleleng, Bali, Indonesia, 81101</t>
  </si>
  <si>
    <t>Jl. Batu Belig, No. 100 Kerobokan , Seminyak, Kuta, Bali, Indonesia, 80361</t>
  </si>
  <si>
    <t>Jalan Raya Pengosekan, Ubud, Gianyar, Bali, Indonesia, 80571</t>
  </si>
  <si>
    <t>Jalan Puri Gading Jimbaran Gading, Jimbaran, Kuta Selatan, Bali, Indonesia, 80361</t>
  </si>
  <si>
    <t>Jalan Sugriwa No. 12 Banjar Padang Tegal Kaja, Ubud, Ubud, Gianyar, Bali, Indonesia, 80571</t>
  </si>
  <si>
    <t>Jl. Raya Bresela, Ubud, Payangan, Bali, Indonesia, 80572</t>
  </si>
  <si>
    <t>Jalan Bisma, Banjar Ubud Kelod, Ubud, Gianyar, Bali, Indonesia, 80571</t>
  </si>
  <si>
    <t>Jalan Pantai Kuta No 36, Kuta, Badung, Bali, Indonesia</t>
  </si>
  <si>
    <t>Songan A, Kintamani, Bangli Regency, Bali , Kintamani, Bangli, Bali, Indonesia, 80652</t>
  </si>
  <si>
    <t>Jalan Goa Lempeh, Banjar Dinas Kangin, Banjar Dinas Kangin, Uluwatu, Uluwatu, Kuta Selatan, Bali, Indonesia, 80364</t>
  </si>
  <si>
    <t>Jl. Bumi Ayu No: 8X, Sanur, Bali, Indonesia, 80228</t>
  </si>
  <si>
    <t>Jalan Pasekan, Br.Tubuh Batubulan, Sukawati, Gianyar, Bali, Indonesia, 80582</t>
  </si>
  <si>
    <t>Songan A, Kintamani, Bangli Regency, Bali, Kintamani, Bangli, Bali, Indonesia, 80652</t>
  </si>
  <si>
    <t>#6, Jl. Kayu Jati, Peti, Tenget., Seminyak, Kuta, Bali, Indonesia, 80361</t>
  </si>
  <si>
    <t>Jalan Braban No 63 Seminyak, Seminyak, Kuta, Bali, Indonesia, 80361</t>
  </si>
  <si>
    <t>Jl. Kubu Manyar No.22, Banjar Pipitan, Canggu, Kuta Utara, Bali, Indonesia</t>
  </si>
  <si>
    <t>Jalan Laksamana Basangkasa No. 151, Seminyak,, Seminyak, Kuta, Bali, Indonesia, 80361</t>
  </si>
  <si>
    <t>Jalan Pura Masuka Perum Samantha Masuka no C8, Uluwatu, Kuta Selatan, Bali, Indonesia, 80361</t>
  </si>
  <si>
    <t>Gang Nuri No : 17 Br.Teges Yangloni Peliatan,Ubud,Gianyar,Bali, Ubud, Gianyar, Bali, Indonesia, 80571</t>
  </si>
  <si>
    <t>Jalan Raya Sanggingan, Kedewatan, Badung Regency, Bali, Indonesia, Ubud, Kedewatan, Bali, Indonesia, 80571</t>
  </si>
  <si>
    <t>Jalan Sok Wayah, Ubud, Gianyar, Ubud, Gianyar, Bali, Indonesia, 80571</t>
  </si>
  <si>
    <t>Jl. Windu Sara, Kedisan, Kintamani, Kintamani, Bangli, Bali, Indonesia, 80652</t>
  </si>
  <si>
    <t>Jl. Hang Tuah 33, Sanur, Bali, Indonesia, 80227</t>
  </si>
  <si>
    <t>Jalan Ketut Natih Amed, Amed, Karangasem, Bali, Indonesia, 80852</t>
  </si>
  <si>
    <t>Jl. Pantai Pererenan No. 135, Pererenan, Badung, Bali 80361, Canggu, Kuta Utara, Bali, Indonesia, 80361</t>
  </si>
  <si>
    <t>Mendira Beach Sengkidu Candi Dasa Kecamatan Karangasem, Candidasa, Karangasem, Bali, Indonesia, 80033</t>
  </si>
  <si>
    <t>Jalan Raya Sayan, Gang Damai, Ubud, Sayan, Bali, Indonesia, 80571</t>
  </si>
  <si>
    <t>89x jl raya pantai batubolong, canggu, Bali, Canggu, Kuta Utara, Bali, Indonesia, 80361</t>
  </si>
  <si>
    <t>Jalan Pantai Berawa No 50, North Kuta , Canggu, Kuta Utara, Bali, Indonesia, 80361</t>
  </si>
  <si>
    <t>Jln. Bintan Kangin, Kec.Kuta Utara Kel.Tibubeneng Badung - Bali Indonesia, Canggu, Kuta Utara, Bali, Indonesia, 80361</t>
  </si>
  <si>
    <t>Bj, Dinas Labuhan Aji Temukus, Lovina, Buleleng, Bali, Indonesia, 81152</t>
  </si>
  <si>
    <t>Jl. Raya Lalapan, Br. Laplapan, Desa Petulu, Ubud, Gianyar, Bali, Indonesia, 80571</t>
  </si>
  <si>
    <t>Jalan A.A. Gede Rai No.21, Lodtunduh, Ubud, Ubud, Gianyar, Bali, Indonesia, 80571</t>
  </si>
  <si>
    <t>Jalan cempaka gg esther, Jimbaran, Kuta Selatan, Bali, Indonesia, 80361</t>
  </si>
  <si>
    <t>Jalan Khayangan Suci , Kuta Badung , Bali , Kuta, Badung, Bali, Indonesia, 80361</t>
  </si>
  <si>
    <t>Jl. Batu Mejan No. 69, Canggu, Kec. Kuta Utara, Kab. Badung, Canggu, Kuta Utara, Bali, Indonesia, 80361</t>
  </si>
  <si>
    <t>Jl Sari Dewi 17, Seminyak, Kuta, Bali, Indonesia, 80361</t>
  </si>
  <si>
    <t>Jl Kencana Resort, Uluwatu, Kuta Selatan, Bali, Indonesia, 80361</t>
  </si>
  <si>
    <t>Jalan belimbing sari gang madia no 3, Uluwatu, Kuta Selatan, Bali, Indonesia, 80361</t>
  </si>
  <si>
    <t>Jalan Nakula Barat No 10, Seminyak, Kuta, Bali, Indonesia, 80361</t>
  </si>
  <si>
    <t>Tamarind Bay, Nusa Lembongan, Nusa Island, Bali, Indonesia, 80361</t>
  </si>
  <si>
    <t>Jl Tanjung Akuh Dusun Sebun Ibus, Desa Sakti, Nusa Penida, Nusa Penida, Nusa Island, Bali, Indonesia, 80771</t>
  </si>
  <si>
    <t>Jalan Ped - Buyuk, Nusa Penida, Nusa Island, Bali, Indonesia, 80771</t>
  </si>
  <si>
    <t>Jl Poppies 2 Benesari -Kuta, Legian, Kuta, Bali, Indonesia</t>
  </si>
  <si>
    <t>Banjar Suradadi Belimbing Pupuan, Selemadeg, Belimbing, Bali, Indonesia, 82163</t>
  </si>
  <si>
    <t>Jalan Intan Permai Gang 02 No 15 Kerobokan Kedod Kuta Utara, Kuta Utara, Kerobokan, Bali, Indonesia, 80361</t>
  </si>
  <si>
    <t>Jalan Munduk Kedungu No. 41 Pererenan Beach, 80351 Canggu, Indonesia, Canggu, Kuta Utara, Bali, Indonesia, 80351</t>
  </si>
  <si>
    <t>Nusa Ceningan, Nusa Ceningan, Nusa Island, Bali, Indonesia</t>
  </si>
  <si>
    <t>Banjar Tabola Sidemen, Sidemen, Karangasem, Bali, Indonesia, 80864</t>
  </si>
  <si>
    <t>Jalan Raya Lipah, Amed, Amed, Karangasem, Bali, Indonesia, 80852</t>
  </si>
  <si>
    <t>JL. LEBAK BENE - LEGIAN, Legian, Kuta, Bali, Indonesia, 80361</t>
  </si>
  <si>
    <t>Monkey Forest Street, Ubud, Monkey Forest, Bali, Indonesia, 80571</t>
  </si>
  <si>
    <t>Jalan Saritemuku, Gang Sandat Kuta, Seminyak, Kuta, Bali, Indonesia, 80361</t>
  </si>
  <si>
    <t>Jl. Raya Sebali No. 5 Keliki, Tegalalang, Ubud, Payangan, Bali, Indonesia, 80561</t>
  </si>
  <si>
    <t>Jalan Ir.Soetami, BR. Kemenuh, Desa Kemenuh, Sukawati, Gianyar - Bali, Ubud, Gianyar, Bali, Indonesia, 80582</t>
  </si>
  <si>
    <t>Jl. Taman Ria No.2d, Mumbul, Kec. Kuta Sel., Kabupaten Badung, Bali , Nusa Dua, Kuta Selatan, Bali, Indonesia, 80363</t>
  </si>
  <si>
    <t>Jalan Nyuh Bojog Desa Nyuh Kuning Ubud, Ubud, Monkey Forest, Bali, Indonesia, 80571</t>
  </si>
  <si>
    <t>Jungut Batu , Nusa Lembongan, Nusa Island, Bali, Indonesia, 80771</t>
  </si>
  <si>
    <t>Jalan Polonia No 25X Tuban, Tuban, Kuta, Bali, Indonesia, 80361</t>
  </si>
  <si>
    <t>Jalan Pulau Kawe No. 40, Denpasar Barat, Denpasar, Bali, Indonesia, 80361</t>
  </si>
  <si>
    <t>Jl Pura Telaga Waja Petitenget, Seminyak, Kuta, Bali, Indonesia</t>
  </si>
  <si>
    <t>Jalan Petitenget gang Alu Bali Villa no.3, Seminyak, Kuta, Bali, Indonesia, 80571</t>
  </si>
  <si>
    <t>Jalan Sri Rama No.9, Legian, Kuta, Kabupaten Badung, Bali, Legian, Kuta, Bali, Indonesia, 80361</t>
  </si>
  <si>
    <t>Jalan Benesari , Legian, Kuta, Bali, Indonesia, 80361</t>
  </si>
  <si>
    <t>Permata Nusa Dua Blok IV No.1 Bali, Nusa Dua, Kuta Selatan, Bali, Indonesia, 80361</t>
  </si>
  <si>
    <t>Jalan I Ketut Natih, Amed, Amed, Karangasem, Bali, Indonesia, 80852</t>
  </si>
  <si>
    <t>Jalan Pantai Balangan 10, Jimbaran, Kuta Selatan, Bali, Indonesia, 80364</t>
  </si>
  <si>
    <t>Jalan Villa Kandara, Banjar Wijaya Kusuma, Uluwatu, Kuta Selatan, Bali, Indonesia, 80362</t>
  </si>
  <si>
    <t>Jl Rama Seminyak Gang Mangga No 7 Seminyak Bali Seminyak , Seminyak, Kuta, Bali, Indonesia</t>
  </si>
  <si>
    <t>Jalan Pantai Kuta Gang Wina , Kuta, Badung, Bali, Indonesia, 80361</t>
  </si>
  <si>
    <t>Jalan Raya Anak Agung Gede Rai, Lodtunduh, Ubud, Kabupaten Gianyar, Bali, Ubud, Gianyar, Bali, Indonesia, 80571</t>
  </si>
  <si>
    <t>Jalan Bypass Ngurah Rai No 17x Kelan Jimbaran, Jimbaran, Kuta Selatan, Bali, Indonesia, 80361</t>
  </si>
  <si>
    <t>Jalan Crystal Bay, Nusa Penida, Nusa Island, Bali, Indonesia, 80771</t>
  </si>
  <si>
    <t>Jl sahadewa no1 banjar umacandi desa buduk kecamatan mengwi kabupaten badung bali, Canggu, Kuta Utara, Bali, Indonesia, 80361</t>
  </si>
  <si>
    <t>Gg. II, Delod Peken, Kec. Tabanan, Kabupaten Tabanan, Bali 82121, Tabanan Kota, Tabanan, Bali, Indonesia, 82121</t>
  </si>
  <si>
    <t>Jalan Pantai Batu Mejan, Echo Beach, Canggu, Canggu, Kuta Utara, Bali, Indonesia, 80361</t>
  </si>
  <si>
    <t>Jalan Raya Sanggingan, Banjar Lungsiakan, Kedewatan, Ubud, Gianyar - Bali , Ubud, Kedewatan, Bali, Indonesia, 80571</t>
  </si>
  <si>
    <t>Jl. Pratama No. 168, Tanjung Benoa, Nusa Dua, Tanjung Benoa, Bali, Indonesia, 80361</t>
  </si>
  <si>
    <t>Jalan Ped - Buyuk Klungkung, Nusa Penida, Nusa Island, Bali, Indonesia, 80771</t>
  </si>
  <si>
    <t>Jalan Raya Amed Seraya, Amed, Karangasem, Bali, Indonesia, 80852</t>
  </si>
  <si>
    <t>Kawasan Pariwisata Lot SW1, Nusa Dua, Nusa Dua Beach, Bali, Indonesia, 80363</t>
  </si>
  <si>
    <t>Jl. Camplung Tanduk, No.103 SP Dhyana Pura, Seminyak, Kuta, Bali, Indonesia, 80361</t>
  </si>
  <si>
    <t>Jalan Gunung Soputan No. 88, Kecamatan Denpasar Barat, Denpasar Barat, Denpasar, Bali, Indonesia, 80361</t>
  </si>
  <si>
    <t>Jalan Raya Crystal Bay Nusa Penida Klungkung - Bali, Nusa Penida, Nusa Island, Bali, Indonesia, 80771</t>
  </si>
  <si>
    <t>Jl.Tegal Cupek No.5, Kerobokan Badung Bali, Kuta Utara, Umalas, Bali, Indonesia, 80361</t>
  </si>
  <si>
    <t>Jl. Tirtanadi, Jalan Raya Laplapan, Ubud, Gianyar, Bali, Indonesia, 80552</t>
  </si>
  <si>
    <t>Jl. Plawa No.07, Seminyak, Kuta, Kabupaten Badung, Bali , Seminyak, Kuta, Bali, Indonesia, 80361</t>
  </si>
  <si>
    <t>Jalan Tukad Punggawa gang buntu 2 nomor 2 Serangan , Denpasar Selatan, Denpasar, Bali, Indonesia, 80361</t>
  </si>
  <si>
    <t>Jl. Pura Merta Sari No 28 Sunset Road - Kuta, Kuta, Badung, Bali, Indonesia</t>
  </si>
  <si>
    <t>Jln. Kedasong ( Dasong ), Desa Pancasari, Kec. Sukasada, Bedugul, Tabanan, Bali, Indonesia, 80161</t>
  </si>
  <si>
    <t>Jalan Baik Baik No 5 Nakula, Legian, Kuta, Bali, Indonesia, 80361</t>
  </si>
  <si>
    <t>Jalan Raya Padonan Gang Pondok Asri, Canggu, Kuta Utara, Bali, Indonesia, 80361</t>
  </si>
  <si>
    <t>Tamarind Beach, Nusa Lembongan, Nusa Island, Bali, Indonesia, 80771</t>
  </si>
  <si>
    <t>Jalan Pantai Berawa Gang Family Banjar Berawa Desa Tibubeneng Kuta Utara Badung Bali, Canggu, Kuta Utara, Bali, Indonesia, 80361</t>
  </si>
  <si>
    <t>Jl. Raya Banjar Sakti, Nusa Penida Klungkung Bali, Nusa Penida, Nusa Island, Bali, Indonesia, 80771</t>
  </si>
  <si>
    <t>Jalan Batu Belig 559 Seminyak, Seminyak, Kuta, Bali, Indonesia, 80361</t>
  </si>
  <si>
    <t>Banjar Pengosekan, Mas Ubud - Gianyar, Ubud, Gianyar, Bali, Indonesia, 80571</t>
  </si>
  <si>
    <t>Jalan Sandat Ubud, Ubud, Gianyar, Bali, Indonesia, 80571</t>
  </si>
  <si>
    <t>Jl. Sahadewa No.15, Legian, Kuta, Kabupaten Badung, Bali, Legian, Kuta, Bali, Indonesia, 80361</t>
  </si>
  <si>
    <t>Jalan Buyuk Limo,Kutampi Kaler,Nusa Penida, Nusa Penida, Nusa Island, Bali, Indonesia, 80771</t>
  </si>
  <si>
    <t>Jalan Petitenget No. 148, Seminyak, Kuta, Bali, Indonesia, 80361</t>
  </si>
  <si>
    <t>JL Pasar Sindu No. 17 A Sanur, Sanur, Bali, Indonesia, 80228</t>
  </si>
  <si>
    <t>Jalan Petitenget no 8 Seminyak,Kerobokan Kelod,Kuta Utara , Seminyak, Kuta, Bali, Indonesia</t>
  </si>
  <si>
    <t>Banjar Susut no.777, Desa Buahan, Payangan - Ubud, Buahan, Payangan, Kabupaten Gianyar, Bali 80571, Ubud, Payangan, Bali, Indonesia, 80571</t>
  </si>
  <si>
    <t>Toya Pakeh, Nusa Penida, Nusa Island, Bali, Indonesia, 80771</t>
  </si>
  <si>
    <t>Jl Raya Kayu Tilang Perum Puri Sambadha A.12 Canggu, Canggu, Kuta Utara, Bali, Indonesia, 82361</t>
  </si>
  <si>
    <t>Jalan Raya Cebok Kedisan Tegalalang, Ubud, Tegallalang, Bali, Indonesia, 80571</t>
  </si>
  <si>
    <t>Jalan Braban No 46 Seminyak, Seminyak, Kuta, Bali, Indonesia, 80361</t>
  </si>
  <si>
    <t>Jalan Bedugul No 17 Sidakarya, Denpasar Selatan, Denpasar, Bali, Indonesia</t>
  </si>
  <si>
    <t>Jalan Sunset Road Gang Baik-Baik No 11 Seminyak, Seminyak, Kuta, Bali, Indonesia, 80361</t>
  </si>
  <si>
    <t>Jl. Raya Pengosekan, Ubud, Ubud, Monkey Forest, Bali, Indonesia, 80571</t>
  </si>
  <si>
    <t>Jalan Penestanan Ubud, Ubud, Sayan, Bali, Indonesia, 80571</t>
  </si>
  <si>
    <t>Banjar Dangin Labak, Desa Singakerta, Ubud, Ubud, Gianyar, Bali, Indonesia, 80571</t>
  </si>
  <si>
    <t>Br. Loka Sari, Desa Undisan Klod, Tembuku, Bangli, Tembuku, Bangli, Bali, Indonesia, 80671</t>
  </si>
  <si>
    <t>Jl. Petitenget Komplex Villa Kendal No.35, Seminyak, Kuta, Bali, Indonesia, 80361</t>
  </si>
  <si>
    <t>Br. Pinjul, Desa Kendran, Ubud, Gianyar, Bali., Ubud, Tegallalang, Bali, Indonesia, 80571</t>
  </si>
  <si>
    <t>Jl. Pura Demak IV No. 57, Denpasar Barat, Denpasar, Bali, Indonesia, 80119</t>
  </si>
  <si>
    <t>Umeanyar, Seririt, Umeanyar, Bali, Indonesia, 81119</t>
  </si>
  <si>
    <t>Jalan Bypass Ngurah Rai Sanur No. 68 Denpasar Selatan Bali, Sanur, Bali, Indonesia, 80227</t>
  </si>
  <si>
    <t>Jl.Pantai Kuta, Poppies Lane II no 8, Kuta , Poppies, Kuta, Bali, Indonesia, 80361</t>
  </si>
  <si>
    <t>Bukit Permai Lot B4 No.8 Jimbaran, Bali , Indonesia, Jimbaran, Kuta Selatan, Bali, Indonesia, 80361</t>
  </si>
  <si>
    <t>Jalan Cendrawasih Seminyak, Kuta Utara, Badung, Seminyak, Kuta, Bali, Indonesia, 80361</t>
  </si>
  <si>
    <t>Jalan Tangkuban Perahu No. 3, Seminyak, Kuta, Bali, Indonesia, 80361</t>
  </si>
  <si>
    <t>Jalan Bantas Kangin No 6 , Jimbaran, Kuta Selatan, Bali, Indonesia, 80364</t>
  </si>
  <si>
    <t>Jl. Kubu Manyar No. 7A Banjar Pipitan, Canggu, North Kuta, Badung Regency, Bali 80361, Canggu, Kuta Utara, Bali, Indonesia, 80361</t>
  </si>
  <si>
    <t>Banjar Munduk Andong Kelod, Angseri, Baturiti, Kabupaten Tabanan, Bali, 82191, Baturiti, Tabanan, Bali, Indonesia, 82191</t>
  </si>
  <si>
    <t>Jl. Muding Tengah Gang Pandana, Muding - Kerobokan , Kuta Utara, Kerobokan, Bali, Indonesia, 80361</t>
  </si>
  <si>
    <t>Jalan Pantai Selukat Keramas Gianyar, Keramas, Gianyar, Bali, Indonesia</t>
  </si>
  <si>
    <t>Jalan Sukma No.34, Ubud, Gianyar, Bali, Indonesia, 80571</t>
  </si>
  <si>
    <t>Jalan Pantai Batu Bolong St No 41 D , Canggu North Kuta, Badung Regency, Bali , Canggu, Kuta Utara, Bali, Indonesia, 80351</t>
  </si>
  <si>
    <t>Jalan Raya Basangkasa No 30A Seminyak , Seminyak, Kuta, Bali, Indonesia, 80361</t>
  </si>
  <si>
    <t>Jl. Pondok Asri 2 No 9 Padang Luwih ,Dalung,Badung, Denpasar Barat, Denpasar, Bali, Indonesia, 80361</t>
  </si>
  <si>
    <t>Banjar Karangsari, Desa Suana, Kecamatan Nusa Penida, Nusa Penida, Nusa Island, Bali, Indonesia, 80771</t>
  </si>
  <si>
    <t>Jl. Kerobokan Raya No.24, Lingk. Br. Taman, Seminyak, Kuta, Bali, Indonesia, 80361</t>
  </si>
  <si>
    <t>Jalan Baliku 2 Kav 8 banjar Semer, Kuta Utara, Kerobokan, Bali, Indonesia, 80361</t>
  </si>
  <si>
    <t>Jl.Dewi Sri IV Gg.Cendana No.67, Seminyak-Kuta bali, Legian, Kuta, Bali, Indonesia</t>
  </si>
  <si>
    <t>108 Jalan Penestanan Kelod, Penestanan, Ubud, Sayan, Bali, Indonesia, 80571</t>
  </si>
  <si>
    <t>Jl. Pura Penataran Br. Pengosekan Kaja Ubud Ubud 80571 Indonesia, Ubud, Gianyar, Bali, Indonesia, 80571</t>
  </si>
  <si>
    <t>Jalan Dewi Sita Ubud, Ubud, Gianyar, Bali, Indonesia, 80571</t>
  </si>
  <si>
    <t>Jalan Dukuh Indah Banjar Semer , Kuta Utara, Umalas, Bali, Indonesia, 80361</t>
  </si>
  <si>
    <t>Jl. Taman Sari Madu 1 no 99 kerobokan Bali, Kuta Utara, Kerobokan, Bali, Indonesia, 80361</t>
  </si>
  <si>
    <t>Jl. Pantai Moding No.08, Desa Brongbong, Gerokgak Singaraja - Bali, Gerokgak, Buleleng, Bali, Indonesia, 81153</t>
  </si>
  <si>
    <t>Jalan Raya Padangbai Km. 1,1 Manggis, Padangbai, Karangasem, Bali, Indonesia, 80871</t>
  </si>
  <si>
    <t>Jalan Raya Kapal No 20 Desa Kapal, Mengwi, Badung, Bali , Mengwi, Badung, Bali, Indonesia, 80361</t>
  </si>
  <si>
    <t>Jalan Raya Lipah, Lipah Bunutan, Amed, Amed, Karangasem, Bali, Indonesia, 80852</t>
  </si>
  <si>
    <t>Jalan Tukad Badung XVI No 1001 Renon Denpasar, Denpasar Selatan, Denpasar, Bali, Indonesia, 80226</t>
  </si>
  <si>
    <t>Cempaka Gading, Jimbaran, Jimbaran, Kuta Selatan, Bali, Indonesia, 80361</t>
  </si>
  <si>
    <t>Jl Batubelig 81B Gang Taman Burung, Seminyak, Kuta, Bali, Indonesia, 80361</t>
  </si>
  <si>
    <t>Jalan Belong No 46, Seminyak, Seminyak, Kuta, Bali, Indonesia, 80361</t>
  </si>
  <si>
    <t>Jl. Penatahan - wongayagede, Penebel, Tabanan, Bali, Indonesia, 82152</t>
  </si>
  <si>
    <t>Jl. Melasti II, Kutuh, Kuta Sel., Kabupaten Badung, Bali 80361, Uluwatu, Kuta Selatan, Bali, Indonesia, 80361</t>
  </si>
  <si>
    <t>Jl. Ki Pasung Grigis , no 28 Br. tengkulak Kauh , kemenuh , Sukawati Ubud Gianyar , Ubud, Kemenuh, Bali, Indonesia, 80582</t>
  </si>
  <si>
    <t>Jalan Kartika Plaza PO Box 1012 Kuta, Kuta, Badung, Bali, Indonesia, 80361</t>
  </si>
  <si>
    <t>Jalan Mertasari 28, Seminyak, Seminyak, Kuta, Bali, Indonesia, 80361</t>
  </si>
  <si>
    <t>Dusun Mekar Sari, Desa Panji, Sukasada, Buleleng, Bali, Indonesia, 81161</t>
  </si>
  <si>
    <t>Jalan Legian Gang Bendesa No 4, Legian, Kuta, Bali, Indonesia, 80361</t>
  </si>
  <si>
    <t>Jl. Ancak sari, Br. Ancak, Nusa Lembongan, kec nusa penida, Klungkung, Bali, Nusa Lembongan, Nusa Island, Bali, Indonesia, 80771</t>
  </si>
  <si>
    <t>Jalan Nakula, Gang Baik-Baik, Seminyak, Seminyak, Kuta, Bali, Indonesia, 80361</t>
  </si>
  <si>
    <t>Sandy Bay Jungut Batu, 80361 Nusa Lembongan, Indonesia, Nusa Lembongan, Nusa Island, Bali, Indonesia, 80226</t>
  </si>
  <si>
    <t>Jalan Munduk Tengah No.9, Banjar Pengembungan, Desa Pererenan, Mengwi, badung, Canggu, Kuta Utara, Bali, Indonesia, 80351</t>
  </si>
  <si>
    <t>Jalan Pasar Sindhu Gang IV No.2 , Sanur, Bali, Indonesia, 80364</t>
  </si>
  <si>
    <t>Jalan Raya Bunutan, Karangasem, 80852 Amed, Indonesia, Amed, Karangasem, Bali, Indonesia, 80852</t>
  </si>
  <si>
    <t>Jalan nelayan no.26a, banjar canggu, desa canggu Badung, Bali Indonesia, Canggu, Kuta Utara, Bali, Indonesia, 80361</t>
  </si>
  <si>
    <t>Double Six Beach No.66 , Legian, Bali, Indonesia 80361, Seminyak, Kuta, Bali, Indonesia, 80361</t>
  </si>
  <si>
    <t>Pemuteran, Pemuteran, Buleleng, Bali, Indonesia, 81155</t>
  </si>
  <si>
    <t>Dream Beach and Sunset Beach Lembongan Island, Nusa Lembongan, Nusa Island, Bali, Indonesia, 80361</t>
  </si>
  <si>
    <t>Jalan Uluwatu 2 Perumahan Taman Mulia Jalan Arwana no 88, Jimbaran, Kuta Selatan, Bali, Indonesia, 80361</t>
  </si>
  <si>
    <t>Nusa Ceningan Kawan Street, Lembongan Village , Nusa Ceningan, Nusa Island, Bali, Indonesia, 70881</t>
  </si>
  <si>
    <t>Jl. Drupadi XIV, No. 5x Renon, Denpasar Selatan, Denpasar, Bali, Indonesia, 80239</t>
  </si>
  <si>
    <t>Jalan Pantai Kedungu Desa Balangan, Kediri, Tanah Lot, Tabanan, Bali, Indonesia, 82115</t>
  </si>
  <si>
    <t>Jalan Raya Candidasa Karangasem, Candidasa, Karangasem, Bali, Indonesia, 80800</t>
  </si>
  <si>
    <t>Banjar Dukuh, Desa Kenderan, Tegallalang, Kenderan, Gianyar,, Ubud, Tegallalang, Bali, Indonesia, 80561</t>
  </si>
  <si>
    <t>Jl. Batu Pageh Gg. Melani Legian, Legian, Kuta, Bali, Indonesia, 80361</t>
  </si>
  <si>
    <t>Jalan Sri Wedari, Tegalantang, Ubud, Ubud, Gianyar, Bali, Indonesia, 80571</t>
  </si>
  <si>
    <t>Jalan Tirta Tawar, Banjar Junjungan, Ubud, Gianyar, Bali, Indonesia, 80571</t>
  </si>
  <si>
    <t>Jl.Duyung No.15 Sanur, Denpasar Selatan, Denpasar - Bali. , Sanur, Bali, Indonesia, 80227</t>
  </si>
  <si>
    <t>Jl. Sri Wedari No. 11B, 80571 Ubud, Indonesia, Ubud, Gianyar, Bali, Indonesia, 80571</t>
  </si>
  <si>
    <t>Jl. Munduk Catu No.8, Canggu, Kuta Utara, Bali, Canggu, Kuta Utara, Bali, Indonesia, 80361</t>
  </si>
  <si>
    <t>Jalan kartika gang nusa indah no.3 kuta Kab . badung bali, Tuban, Kuta, Bali, Indonesia, 80361</t>
  </si>
  <si>
    <t>Jalan Pantai, Komala Indah 2, Badung, Legian, Kuta, Bali, Indonesia, 80361</t>
  </si>
  <si>
    <t>Jalan Sedap Malam Gang Kwangen No 13 Sanur, Denpasar Timur, Denpasar, Bali, Indonesia, 80237</t>
  </si>
  <si>
    <t>Jalan Dewi Sri I, Legian, Kuta, Bali, Indonesia, 80361</t>
  </si>
  <si>
    <t>Jalan Pantai Batu Mejan Padang Linjong, North Kuta, Badung Regency, Canggu, Kuta Utara, Bali, Indonesia, 80351</t>
  </si>
  <si>
    <t>Jl. Pantai Batu Mejan - Echo B, Canggu, Kuta Utara, Bali, Indonesia, 80361</t>
  </si>
  <si>
    <t>Jl. Raya Bedugul, Bedugul, Tabanan, Bali, Indonesia, 82191</t>
  </si>
  <si>
    <t>Jl Batu Mejan, Bali, 80361 Canggu, Indonesia, Canggu, Kuta Utara, Bali, Indonesia, 80361</t>
  </si>
  <si>
    <t>Jalan Arjuna Gang Eddys Legian Kaja Bali , Legian, Kuta, Bali, Indonesia, 80361</t>
  </si>
  <si>
    <t>Jl. Kartika Plaza 42, Kuta / Tuban, Bali, Indonesia, Kuta, Badung, Bali, Indonesia, 80361</t>
  </si>
  <si>
    <t>Jalan Toya Pakeh Nusa Penida, Nusa Penida, Nusa Island, Bali, Indonesia, 80771</t>
  </si>
  <si>
    <t>Jl. Raya Pengosekan ubud, Ubud, Monkey Forest, Bali, Indonesia, 80571</t>
  </si>
  <si>
    <t>Jalan Raya Mawang - Lodtunduh, Ubud, Ubud, Gianyar, Bali, Indonesia, 80582</t>
  </si>
  <si>
    <t>Jalan Gubug Sari, Gg. Nuri No.1, Kutuh, Uluwatu, Kuta Selatan, Bali, Indonesia, 80361</t>
  </si>
  <si>
    <t>Jalan Raya Andong No. 88 Desa Petulu, Ubud - Gianyar , Ubud, Gianyar, Bali, Indonesia, 80571</t>
  </si>
  <si>
    <t>Jalan Yeh Sumbul, Jembrana Regency, Bali, Indonesia, Pekutatan, Medewi, Bali, Indonesia, 80221</t>
  </si>
  <si>
    <t>Jl. Pantai Bahari Yeh Sumbul Mendoyo, Pekutatan, Medewi, Bali, Indonesia, 82261</t>
  </si>
  <si>
    <t>Jl. Raya Bedugul Candi Kuning, Bedugul, Tabanan, Bali, Indonesia, 82191</t>
  </si>
  <si>
    <t>Jalan By Pass Ngurah Rai, Simpang Dewa Ruci No.99, Kuta, Badung, Bali, Indonesia, 80361</t>
  </si>
  <si>
    <t>Kelod Kangin Desa Sudaji - Singaraja, Sawan, Buleleng, Bali, Indonesia, 81171</t>
  </si>
  <si>
    <t>Jl. Patih Jelantik 11-12, Legian, Kuta, Bali, Indonesia</t>
  </si>
  <si>
    <t>Jl. Jungutbatu, Nusa Lembongan, Nusa Island, Bali, Indonesia, 80771</t>
  </si>
  <si>
    <t>Jalan Merdeka Raya VII, Abianbase, Kuta, Badung, Bali, Indonesia, 80361</t>
  </si>
  <si>
    <t>Jalan Sri Rama 8C, Legian, Kuta Bali, Legian, Kuta, Bali, Indonesia, 80361</t>
  </si>
  <si>
    <t>Jalan Sunset Road No. 9, Legian, Legian, Kuta, Bali, Indonesia, 80361</t>
  </si>
  <si>
    <t>Jl Raya Legian No. 121 Kuta, Legian, Kuta, Bali, Indonesia, 80361</t>
  </si>
  <si>
    <t>Jalan Kartika Plaza No. 45X, Kuta - Bali, Kuta, Badung, Bali, Indonesia, 80361</t>
  </si>
  <si>
    <t>Jl. Sunset Road No. 89, Seminyak - Kerobokan, Seminyak, Kuta, Bali, Indonesia, 80361</t>
  </si>
  <si>
    <t>Dusun Kutapang, Desa Batununggul, Kecamatan Nusa Penida, 80771 Nusa Penida, Indonesia, Nusa Penida, Nusa Island, Bali, Indonesia, 80771</t>
  </si>
  <si>
    <t>Nusa penida, 80771 Nusa Penida, Indonesia, Nusa Penida, Nusa Island, Bali, Indonesia, 80771</t>
  </si>
  <si>
    <t>Jl. Monkey Forest , Ubud, Monkey Forest, Bali, Indonesia, 80751</t>
  </si>
  <si>
    <t>Banjar Baturning Mambal, Abiansemal, Mambal, Bali, Indonesia, 80352</t>
  </si>
  <si>
    <t>Jalan Raya Pecatu Uluwatu , Uluwatu, Kuta Selatan, Bali, Indonesia, 80361</t>
  </si>
  <si>
    <t>Jl. Raya Uluwatu, Pecatu, Bali, Uluwatu, Kuta Selatan, Bali, Indonesia, 80361</t>
  </si>
  <si>
    <t>Jl Pantai Purnama 42, Ketewel, Keramas, Bali, Indonesia, 80582</t>
  </si>
  <si>
    <t>JL DRUPADI NO 4 SEMINYAK BALI, Seminyak, Kuta, Bali, Indonesia, 80361</t>
  </si>
  <si>
    <t>Jalan Benesari Banjar Pengabetan, Kuta - Bali , Legian, Kuta, Bali, Indonesia, 80361</t>
  </si>
  <si>
    <t>Jalan Raya Uluwatu, Banjar Giri Dharma Ungasan, Kuta Selatan 80364 Indonesia, Jimbaran, Kuta Selatan, Bali, Indonesia, 80364</t>
  </si>
  <si>
    <t>Kuta Selatan, Jimbaran, Kuta Selatan, Bali, Indonesia, 80361</t>
  </si>
  <si>
    <t>Sayan Ubud Gianyar, Ubud, Sayan, Bali, Indonesia, 80361</t>
  </si>
  <si>
    <t>Jaln Raya Puputan no 200, Denpasar Selatan, Denpasar, Bali, Indonesia, 80239</t>
  </si>
  <si>
    <t>Jalan Melasti, Intan Lane No.1, Kuta, Legian, Badung, Kabupaten Badung, Bali 80361, Legian, Kuta, Bali, Indonesia, 80361</t>
  </si>
  <si>
    <t>Jl. Legian No.153, Legian, Kuta, Bali, Indonesia, 80361</t>
  </si>
  <si>
    <t>Jalan Yoga Perkanthi No 3 Jimbaran Bali , Jimbaran, Kuta Selatan, Bali, Indonesia, 80361</t>
  </si>
  <si>
    <t>Jl Kartika No 99 Lovina, Lovina, Buleleng, Bali, Indonesia</t>
  </si>
  <si>
    <t>Jl. Gunung Abang, Br. Lod Sema, Lot Unduh, Ubud, Gianyar, Bali, Indonesia, 80852</t>
  </si>
  <si>
    <t>Jl. Munduk Catu No. 32, Batu Bolong, Canggu, Canggu, Kuta Utara, Bali, Indonesia, 80361</t>
  </si>
  <si>
    <t>Jalan Raya Mambal Banjar Bindu Mambal, Abiansemal, Badung, Bali, Indonesia, 80571</t>
  </si>
  <si>
    <t>Jalan Dream Beach , Nusa Lembongan, Nusa Island, Bali, Indonesia, 80771</t>
  </si>
  <si>
    <t>Jalan Darmawangsa No. 8, Nusa Dua, Kuta Selatan, Bali, Indonesia, 80361</t>
  </si>
  <si>
    <t>Jl. Pura Dalem, Ped, Nusapenida, Kabupaten Klungkung, Bali , Nusa Penida, Nusa Island, Bali, Indonesia, 80771</t>
  </si>
  <si>
    <t>Jl. Uluwatu II, Gang Ayu No.2, Jimbaran, Jimbaran, Kuta Selatan, Bali, Indonesia, 80361</t>
  </si>
  <si>
    <t>Jalan Tegal Mas No 8. By Pass Ngurah Rai. Jimbaran. Bali, Jimbaran, Kuta Selatan, Bali, Indonesia, 80361</t>
  </si>
  <si>
    <t>Jl suweta ubud, Subak bungkuan sakti, Ubud, Gianyar, Bali, Indonesia, 80571</t>
  </si>
  <si>
    <t>Jalan Gunung Soputan, Denpasar Barat, Denpasar, Bali, Indonesia</t>
  </si>
  <si>
    <t>Jl. Pantai Batu Bolong no. 10, Jalan Pantai Batu Bolong No. 10, Canggu, Kuta Utara, Bali, Indonesia, 80361</t>
  </si>
  <si>
    <t>JL.TOYANING GG.DRUPADI 1 NO.2 KEDONGANAN , Jimbaran, Kuta Selatan, Bali, Indonesia, 80361</t>
  </si>
  <si>
    <t>Jalan Sugriwa No.16, Padang Tegal, Ubud, Gianyar, Bali, Indonesia, 80571</t>
  </si>
  <si>
    <t>Jalan Wenara Wana Gang Beji Ubud, Ubud, Monkey Forest, Bali, Indonesia, 80571</t>
  </si>
  <si>
    <t>Jalan Danau Tamblingan No 35 Sanur , Sanur, Bali, Indonesia, 80228</t>
  </si>
  <si>
    <t>Jl. Mawar, Blimbingsari, Melaya, Melaya, Jembrana, Bali, Indonesia, 82252</t>
  </si>
  <si>
    <t>Jl Pantai Lebaoh, Nusa Lembongan, Nusa Lembongan, Nusa Island, Bali, Indonesia, 80771</t>
  </si>
  <si>
    <t>Jl. Sental Kawan, Ped, Nusa Penida, Klungkung, Bali, Nusa Penida, Nusa Island, Bali, Indonesia, 80771</t>
  </si>
  <si>
    <t>Jl Sriwijaya, Gg Lestari, No. 10, Legian , Legian, Kuta, Bali, Indonesia, 80361</t>
  </si>
  <si>
    <t>Jalan Karang Mas Sejahtera 100Y, Jimbaran, Indonesia, , Jimbaran, Kuta Selatan, Bali, Indonesia, 80364</t>
  </si>
  <si>
    <t>Jalan Raya Lodtunduh , Kabupaten Gianyar, Mawang, Ubud, Gianyar, Bali, Indonesia, 80582</t>
  </si>
  <si>
    <t>Kutampi Kaler, Nusapenida, Kabupaten Klungkung, Bali, Nusa Penida, Nusa Island, Bali, Indonesia, 80771</t>
  </si>
  <si>
    <t>Munduk Village, Jl. Batugalih, Munduk, Buleleng, Bali, Indonesia, 81152</t>
  </si>
  <si>
    <t>Jalan Raya Ir. Sutami, Desa Kemenuh, Sukawati, Ubud, Kemenuh, Bali, Indonesia, 80582</t>
  </si>
  <si>
    <t>Jalan I Ketut Natih, Bunutan, Amed, Karangasem, Bali, Amed, Karangasem, Bali, Indonesia, 80852</t>
  </si>
  <si>
    <t>Crystal Bay Street, Sakti, Nusapenida, Klungkung Regency, Bali , Nusa Penida, Nusa Island, Bali, Indonesia, 80771</t>
  </si>
  <si>
    <t>Jl. A. A. Gede Rai Br. Tengah Loudtunduh, Ubud, Gianyar, Bali, Indonesia</t>
  </si>
  <si>
    <t>Jalan Bhuana Sari, Wangiri, Bedugul, Tabanan, Bali, Indonesia, 81161</t>
  </si>
  <si>
    <t>Jalan Sri Wedari Tegalantang, Ubud, Gianyar, Bali, Indonesia, 80561</t>
  </si>
  <si>
    <t>Jalan Raya Pangket, Sakti, Nusapenida, Kabupaten Klungkung, Bali, Nusa Penida, Nusa Island, Bali, Indonesia, 80771</t>
  </si>
  <si>
    <t>Jl Beringin , Br Pegending Dalung , Kuta Utara, Dalung, Kec. Kuta Utara, Kabupaten Badung, Bali , Canggu, Kuta Utara, Bali, Indonesia, 80361</t>
  </si>
  <si>
    <t>Jl. Hotel Puri Bagus 9, Pemaron, Lovina, Indonesia, Singaraja, Buleleng, Bali, Indonesia, 80771</t>
  </si>
  <si>
    <t>Jalan Gatot Subroto Barat No. 101, Denpasar Barat, Denpasar, Bali, Indonesia, 80117</t>
  </si>
  <si>
    <t>Jalan Sunset Road, Kuta, Badung, Bali, Indonesia, 80361</t>
  </si>
  <si>
    <t>Jl. Mataram, gg. Suli No. 12, Kuta, Badung, Bali, Indonesia, 80361</t>
  </si>
  <si>
    <t>Jl. Raya Mambal, Ubud Bali, Abiansemal, Badung, Bali, Indonesia, 80571</t>
  </si>
  <si>
    <t>Jln. Raya Batumulapan, Desa Batununggul, Kec. Nusa Penida, Kab. Klungkung Bali - Indonesia., Nusa Penida, Nusa Island, Bali, Indonesia, 80771</t>
  </si>
  <si>
    <t>Jl. Bisma, Ubud Gianyar Bali , Ubud, Gianyar, Bali, Indonesia, 80571</t>
  </si>
  <si>
    <t>Jl. Raya Petulu, Kec. Tegallalang, Ubud, Ubud, Gianyar, Bali, Indonesia, 80561</t>
  </si>
  <si>
    <t>Jalan Pratu Made Rambug Gang Cempaka 1, Sukawati, Batubulan, Bali, Indonesia, 80237</t>
  </si>
  <si>
    <t>Jalan Raya Pangi, Banjar Pangi, Desa Pikat, Klungkung, Bali, Indonesia, 80761</t>
  </si>
  <si>
    <t>Jalan Sandat, Ubud, Ubud, Gianyar, Bali, Indonesia, 80571</t>
  </si>
  <si>
    <t>Jalan Bumbak 88 X Umalas Kerobokan, Kuta Utara, Umalas, Bali, Indonesia, 80361</t>
  </si>
  <si>
    <t>Jalan Batubelig Kerobokan Seminyak, Seminyak, Kuta, Bali, Indonesia, 80361</t>
  </si>
  <si>
    <t>POPPIES LANE II, LEGIAN, KUTA, Poppies, Kuta, Bali, Indonesia, 80361</t>
  </si>
  <si>
    <t>Komplek Pariwisata Nusa Dua BTDC, P.O. Box 53 , Nusa Dua, Nusa Dua Beach, Bali, Indonesia, 80363</t>
  </si>
  <si>
    <t>Jalan Pantai Kuta No 1 Banjar Pande Mas Kuta, Kuta, Badung, Bali, Indonesia, 80361</t>
  </si>
  <si>
    <t>Jl. Pantai Kuta, Kuta, Kuta, Badung, Bali, Indonesia, 80361</t>
  </si>
  <si>
    <t>Jln. Kartika Plaza No.92, Kuta, Badung, Bali, Indonesia, 80361</t>
  </si>
  <si>
    <t>Jl. Raya Kesambi, No. 88 Kerobokan, Kuta Utara, Kabupaten Badung, Bali 80361, Kuta Utara, Kerobokan, Bali, Indonesia, 80361</t>
  </si>
  <si>
    <t>Jalan Dewi Sri No 8, Legian, Legian, Kuta, Bali, Indonesia, 80361</t>
  </si>
  <si>
    <t>Jl Benesari,, Legian, Kuta, Bali, Indonesia</t>
  </si>
  <si>
    <t>Jalan Dewi Sri No. 17, Kuta, Kabupaten Badung, Bali, Legian, Kuta, Bali, Indonesia, 80361</t>
  </si>
  <si>
    <t>Jalan By Pass Ngurah Rai No 234, Kuta, Badung, Bali, Indonesia</t>
  </si>
  <si>
    <t>Jalan Pratama No 74 Tanjung Benoa Nusa Dua, Nusa Dua, Tanjung Benoa, Bali, Indonesia, 80363</t>
  </si>
  <si>
    <t>Jl Bypass Ngurah Rai No 165, Sanur, Sanur, Bali, Indonesia, 80228</t>
  </si>
  <si>
    <t>JL TEUKU UMAR Gg SESAPI NO 2 &amp; 3 DPS, Denpasar Barat, Denpasar, Bali, Indonesia</t>
  </si>
  <si>
    <t>Jalan Padma Utara, Legian Tengah, Kuta-Bali , Legian, Kuta, Bali, Indonesia, 80361</t>
  </si>
  <si>
    <t>Blok T, Kawasan Wisata Nusa Dua, Nusa Dua, Nusa Dua Beach, Bali, Indonesia, 80363</t>
  </si>
  <si>
    <t>Jalan Jendral Sudirman No.74, SIngaraja - Bali, Singaraja, Buleleng, Bali, Indonesia, 81116</t>
  </si>
  <si>
    <t>jalan mertasari no. 155 sidakarya, denpasar selatan, Denpasar Selatan, Denpasar, Bali, Indonesia, 80224</t>
  </si>
  <si>
    <t>Jl. Raya Kuta No 81, Kuta, Badung, Bali, Indonesia, 80361</t>
  </si>
  <si>
    <t>Jalan Sriwijaya No. 368, Legian, Kuta, Bali, Indonesia, 80361</t>
  </si>
  <si>
    <t>JALAN BY PASS NGURAH RAI 99X, TUBAN, KUTA - BALI, INDONESIA, Tuban, Kuta, Bali, Indonesia, 80361</t>
  </si>
  <si>
    <t>Jl Champlung tanduk 99 Seminyak , Seminyak, Kuta, Bali, Indonesia, 80361</t>
  </si>
  <si>
    <t>Banjar Alas Tunggal, Sidemen, Selat, Bali, Indonesia, 80862</t>
  </si>
  <si>
    <t>Dusun Batumulapan Desa Batununggul, Klungkung, Nusa Penida, Nusa Island, Bali, Indonesia, 80771</t>
  </si>
  <si>
    <t>Jalan Raya Pengosekan Ubud, Gianyar, Bali, Indonesia, Ubud, Monkey Forest, Bali, Indonesia, 80571</t>
  </si>
  <si>
    <t>Jalan Alas Arum No.3, Kutuh, Kuta Selatan, Uluwatu, Kuta Selatan, Bali, Indonesia</t>
  </si>
  <si>
    <t>Jl.Pengosekan, Ubud, Monkey Forest, Bali, Indonesia, 80571</t>
  </si>
  <si>
    <t>Jl. Pengipian, Kuta Utara, Kerobokan, Bali, Indonesia, 80117</t>
  </si>
  <si>
    <t>Jalan Raya Lodtunduh - Ubud, Ubud, Gianyar, Bali, Indonesia, 80571</t>
  </si>
  <si>
    <t>Jl. Sandat, Ubud, Kabupaten Gianyar, Bali 80571 No. 30, 80571, Ubud, Gianyar, Bali, Indonesia, 80571</t>
  </si>
  <si>
    <t>Jl Raya Bresela Payangan, Ubud, Payangan, Bali, Indonesia, 80572</t>
  </si>
  <si>
    <t>Jl. Jembawan 1 no. 29B. Ubud. Gianyar, Bali 80571, Ubud, Gianyar, Bali, Indonesia, 80571</t>
  </si>
  <si>
    <t>Jl. I Ketut Natih, Amed, Abang, Karangasem, Bali, Indonesia, 80852</t>
  </si>
  <si>
    <t>Jalan Danau Tamblingan no 47, Sanur, Bali, Indonesia, 80228</t>
  </si>
  <si>
    <t>Jalan Sekar Tunjung II No. 11, Denpasar Timur, Denpasar, Bali, Indonesia, 80237</t>
  </si>
  <si>
    <t>Jl. Raya Tuban No.111, Tuban, Kuta, Bali, Indonesia, 80361</t>
  </si>
  <si>
    <t>Jl Tangkuban Perahu 999, Kuta Utara, Kerobokan, Bali, Indonesia</t>
  </si>
  <si>
    <t>Jl.Bakung Sar,Kuta,Badung - Bali, Kuta, Badung, Bali, Indonesia, 80361</t>
  </si>
  <si>
    <t>Banjar Katiklantang Desa Singapadu Ubud, Ubud, Gianyar, Bali, Indonesia, 80571</t>
  </si>
  <si>
    <t>Jalan Andong No 21 Peliatan Ubud, Ubud, Gianyar, Bali, Indonesia, 80571</t>
  </si>
  <si>
    <t>Jl. Nusa Indah No. 53, Kutampi Kaler, Nusa Penida, Nusa Island, Bali, Indonesia, 80771</t>
  </si>
  <si>
    <t>Jalan Cempaka Banjar Kumbuh Mas Ubud, Ubud, Gianyar, Bali, Indonesia, 80571</t>
  </si>
  <si>
    <t>Jalan Kajang, No. 27, Ubud, Gianyar, Bali, Indonesia, 80571</t>
  </si>
  <si>
    <t>Jalan Abangan No. 4, Ubud, Payangan, Bali, Indonesia, 80515</t>
  </si>
  <si>
    <t>Jl. Batu Mejan no.10A, Canggu, Kuta Utara,Bali, Canggu, Kuta Utara, Bali, Indonesia, 80351</t>
  </si>
  <si>
    <t>Jl.Pantai Pererenan No.162, Canggu, Kuta Utara, Bali, Indonesia, 80361</t>
  </si>
  <si>
    <t>Jalan Raya Kuta No.323 , Kuta Badung- Bali , Kuta, Badung, Bali, Indonesia, 80361</t>
  </si>
  <si>
    <t>Jl. Singaraja-Amlapura, Tejakula, Buleleng, Bali, Indonesia, 81173</t>
  </si>
  <si>
    <t>Desa Buahan, Payangan,Ubud - Bali, Ubud, Payangan, Bali, Indonesia, 80571</t>
  </si>
  <si>
    <t>Jalan Raya Batu Bolong Nomer 40 Canggu, Canggu, Kuta Utara, Bali, Indonesia, 80361</t>
  </si>
  <si>
    <t>Jl. Raya Toya Pakeh - Ped, Nusa Penida, Nusa Island, Bali, Indonesia, 80771</t>
  </si>
  <si>
    <t>Jalan Pantai Banjar Pande Mas, Kuta, Badung, Bali, Indonesia, 80361</t>
  </si>
  <si>
    <t>Jalan Raya Pantai Batu Belig Gang Ribut No. 2, Seminyak, Kuta, Bali, Indonesia, 80361</t>
  </si>
  <si>
    <t>Jl. Silayuki No. 3 No. 7, Kec. Manggis, Padangbai, Karangasem, Bali, Indonesia, 80871</t>
  </si>
  <si>
    <t>Jl Legian 73, Legian, Kuta, Bali, Indonesia, 80361</t>
  </si>
  <si>
    <t>Jalan Pura Mertasari Sunset Road, Kuta, Badung, Bali, Indonesia, 80361</t>
  </si>
  <si>
    <t>Jl. H.O.S. Cokroaminoto 23 - 25, Denpasar, Denpasar Utara, Denpasar, Bali, Indonesia, 80118</t>
  </si>
  <si>
    <t>Jl.By Pass Ngurah Rai No. 1, Kuta, Kuta, Badung, Bali, Indonesia, 80361</t>
  </si>
  <si>
    <t>Jalan Dewi Sartika, Tuban, Kuta, Bali, Indonesia, 80361</t>
  </si>
  <si>
    <t>Jl. Drupadi No. 99, Seminyak, Seminyak, Kuta, Bali, Indonesia, 80361</t>
  </si>
  <si>
    <t>Jl. Smandaka 99, Tejakula, Buleleng, Bali, Indonesia, 03-152</t>
  </si>
  <si>
    <t>Jalan Raya Kelusa 18, Ubud, Tegallalang, Bali, Indonesia, 80572</t>
  </si>
  <si>
    <t>Jalan Laksamana No.56 , Seminyak, Kuta, Bali, Indonesia, 80361</t>
  </si>
  <si>
    <t>Jalan Goa Gong, Ungasan, Kuta Selatan, Uluwatu, Kuta Selatan, Bali, Indonesia, 80361</t>
  </si>
  <si>
    <t>Jalan Labuan Sait Gang Puncak Sekapa II Pecatu Bali, Uluwatu, Kuta Selatan, Bali, Indonesia, 80361</t>
  </si>
  <si>
    <t>Jalan Raya Amed Seraya Bunutan Amed, Amed, Karangasem, Bali, Indonesia, 80852</t>
  </si>
  <si>
    <t>Jalan Mengelak No.168 Ungasan, Kuta Selatan, Badung, Bali, Uluwatu, Kuta Selatan, Bali, Indonesia, 80361</t>
  </si>
  <si>
    <t>Jl. Bangbang Bendot Gang Hideaway, Uluwatu, Kuta Selatan, Bali, Indonesia, 80361</t>
  </si>
  <si>
    <t>Jalan Nakula Gang Jatayu No.77, Legian, Kuta, Bali, Indonesia, 80361</t>
  </si>
  <si>
    <t>Jalan Puri Bening (STA) Toya Bungkah, Kintamani, Bangli, Bali, Indonesia, 80652</t>
  </si>
  <si>
    <t>Jalan Pantai Balangan No 100 X3, 80239 Jimbaran, Indonesia, Jimbaran, Kuta Selatan, Bali, Indonesia, 80361</t>
  </si>
  <si>
    <t>Jl. Pisang, Kayu Putih, Kec. Sukasada, Kabupaten Buleleng, Lovina, Buleleng, Bali, Indonesia, 81152</t>
  </si>
  <si>
    <t>Jalan Raya Uluwatu Gang Kahuripan No 69 Ungasan, Uluwatu, Kuta Selatan, Bali, Indonesia, 80364</t>
  </si>
  <si>
    <t>Jl. Pura Masuka, Br. Kertha Lestari, Pecatu, Uluwatu, Kuta Selatan, Bali, Indonesia, 80361</t>
  </si>
  <si>
    <t>JALAN RAYA NUSA DUA SELATAN, NUSA DUA,80363, Nusa Dua, Nusa Dua Beach, Bali, Indonesia, 80363</t>
  </si>
  <si>
    <t>OTHERS</t>
  </si>
  <si>
    <t>Jl. Mukti Sari 11, Sanur, Denpasar Bali, Sanur, Bali, Indonesia, 80228</t>
  </si>
  <si>
    <t>Jalan Singaraja-Gilimanuk, Pemuteran, Buleleng, Bali, Indonesia, 81155</t>
  </si>
  <si>
    <t>Jl. Kebun Raya, Gang Rosela No 1, Batunya, Candikuning, Baturiti, Bedugul, Tabanan, Bali, Indonesia, 82191</t>
  </si>
  <si>
    <t>Jalan Sri Wedari, Tegallantang, Ubud, Bali, Ubud, Gianyar, Bali, Indonesia, 80571</t>
  </si>
  <si>
    <t>Jalan Bisma Ubud, Ubud, Gianyar, Bali, Indonesia, 80571</t>
  </si>
  <si>
    <t>JL ULUWATU I NO 389 KEDONGANAN, Jimbaran, Kuta Selatan, Bali, Indonesia, 80361</t>
  </si>
  <si>
    <t>Jl. Sunset Road No. 150 Legian, Kuta, Kuta, Badung, Bali, Indonesia, 80361</t>
  </si>
  <si>
    <t>Jl. Arjuna , Seminyak , Kuta - Bali, Seminyak, Kuta, Bali, Indonesia, 80361</t>
  </si>
  <si>
    <t>Jl. Kabeh Jati Garden, Dusun Semaya, Desa Suana, Nusa Penida, Nusa Island, Bali, Indonesia, 80771</t>
  </si>
  <si>
    <t>Br. Pengembungan, Desa Pejeng Kangin, Kecamatan, Tampaksiring, Gianyar Bali, Indonesia, Ubud, Tampaksiring, Bali, Indonesia, 80552</t>
  </si>
  <si>
    <t>Jalan Raya Kuta 62 A Kuta, Kuta, Badung, Bali, Indonesia, 80361</t>
  </si>
  <si>
    <t>Jl. Pidada VI, Ubung, Denpasar Utara, Denpasar, Bali, Indonesia, 80111</t>
  </si>
  <si>
    <t>Jalan Lebak Bene Kuta, Legian, Kuta, Bali, Indonesia, 80361</t>
  </si>
  <si>
    <t>Jl Raya Abian Tuwung No 99 Kediri - Tabanan, Tabanan Kota, Tabanan, Bali, Indonesia</t>
  </si>
  <si>
    <t>Jalan Toya Pakeh , Nusa Penida, Nusa Island, Bali, Indonesia, 80771</t>
  </si>
  <si>
    <t>jalan hayam wuruk 204, Denpasar Selatan, Denpasar, Bali, Indonesia, 80235</t>
  </si>
  <si>
    <t>Jl. Mertanadi No. 14, Seminyak, Kuta, Bali, Indonesia, 80361</t>
  </si>
  <si>
    <t>Jalan Pidada No. 8 Ubung, Denpasar, Bali, Denpasar Utara, Denpasar, Bali, Indonesia, 80116</t>
  </si>
  <si>
    <t>Jalan Pantai Indah Candidasa Karangasem, Candidasa, Karangasem, Bali, Indonesia, 80581</t>
  </si>
  <si>
    <t>Jalan Jendral Sudirman 11 Seririt, Seririt, Buleleng, Bali, Indonesia</t>
  </si>
  <si>
    <t>Jl. Patih Jelantik No.1, Denpasar - Bali, Denpasar Barat, Denpasar, Bali, Indonesia, 80113</t>
  </si>
  <si>
    <t>Jl. Camplung Tanduk No. 10 , Seminyak, Kuta, Bali, Indonesia, 80361</t>
  </si>
  <si>
    <t>Jalan Danau Tamblingan 168 - 170, Sanur, Bali, Indonesia, 80228</t>
  </si>
  <si>
    <t>Jalan Pantai Keramas Banjar Lod Peken Desa Keramas Blahbatuh Gianyar, Keramas, Gianyar, Bali, Indonesia, 80581</t>
  </si>
  <si>
    <t>Jalan Nakula No.18, Seminyak, Kuta, Bali, Indonesia, 80361</t>
  </si>
  <si>
    <t>Jalan HOS Cokroaminoto No 63 Denpasar, Denpasar Utara, Denpasar, Bali, Indonesia, 80118</t>
  </si>
  <si>
    <t>Jalan Pantai Asri Singaraja, Singaraja, Buleleng, Bali, Indonesia, 81119</t>
  </si>
  <si>
    <t>Jalan Raya Payangan, Banjar Semaon, Puhu, Kintamani, Ubud, Payangan, Bali, Indonesia, 80572</t>
  </si>
  <si>
    <t>Jalan Laviana Banyualit Desa Kalibukbuk Lovina Singaraja, Lovina, Buleleng, Bali, Indonesia, 81152</t>
  </si>
  <si>
    <t>Jalan Bina Ria Lovina, Buleleng, Indonesia, Lovina, Buleleng, Bali, Indonesia, 80411</t>
  </si>
  <si>
    <t>Jl. Gatot Subroto Barat, Padangsambian Kaja, Denpasar Barat, Denpasar, Bali, Indonesia, 80117</t>
  </si>
  <si>
    <t>Jalan Tropozone No. 8, Legian, Kuta, Bali, Indonesia, 80361</t>
  </si>
  <si>
    <t>Jl. Pratama No. 68X, Tanjung Benoa, Nusa Dua, Tanjung Benoa, Bali, Indonesia, 80363</t>
  </si>
  <si>
    <t>Jalan Hayam Wuruk No. 302, Denpasar Selatan, Denpasar, Bali, Indonesia, 80229</t>
  </si>
  <si>
    <t>Jalan Denpasar Singaraja, Desa Pancasari, Bedugul, Tabanan, Bali, Indonesia, 81161</t>
  </si>
  <si>
    <t>Jl. Jendral Sudirman No. 14 A Denpasar, Denpasar Barat, Denpasar, Bali, Indonesia, 80113</t>
  </si>
  <si>
    <t>Jalan Petitenget Gang Cendrawasih No 68 Kerobokan, Seminyak, Kuta, Bali, Indonesia, 80361</t>
  </si>
  <si>
    <t>Jl Waribang No 99,Denpasar, Denpasar Timur, Denpasar, Bali, Indonesia, 80030</t>
  </si>
  <si>
    <t>Jalan Ngurah Rai no 111, Negara, Jembrana, Bali, Indonesia, 80118</t>
  </si>
  <si>
    <t>Jalan Raya Kuta No 98 Kuta, Kuta, Badung, Bali, Indonesia, 80361</t>
  </si>
  <si>
    <t>Jalan Sunset Road No. 17, Seminyak, Bali, Seminyak, Kuta, Bali, Indonesia, 80361</t>
  </si>
  <si>
    <t>Jl. Pintas Siligita No. 3A Banjar Peminge Nusa Dua, Bali - Indonesia, Nusa Dua, Kuta Selatan, Bali, Indonesia, 80363</t>
  </si>
  <si>
    <t>Jalan Danau Buyan No.29, Sanur, Bali, Indonesia, 80228</t>
  </si>
  <si>
    <t>Jalan Poppies Lane II, Kuta Beach - Bali, Poppies, Kuta, Bali, Indonesia, 80361</t>
  </si>
  <si>
    <t>Jalan Sudirman, Negara, Jembrana, Negara, Jembrana, Bali, Indonesia, 82212</t>
  </si>
  <si>
    <t>Jln. Bima No 21, Ds. Baluk II, Desa Baluk, Negara, Negara, Jembrana, Bali, Indonesia, 82218</t>
  </si>
  <si>
    <t>Jalan Jenderal A.Yani No.48 , Singaraja - Bali, Singaraja, Buleleng, Bali, Indonesia, 81116</t>
  </si>
  <si>
    <t>Jl Laviana Kalibukbuk Lovina, Singaraja, Anturan, Kec. Buleleng, Kabupaten Buleleng, Bali, Lovina, Buleleng, Bali, Indonesia, 80228</t>
  </si>
  <si>
    <t>Jl Poppies 1 gang sorga kuta , Poppies, Kuta, Bali, Indonesia, 80361</t>
  </si>
  <si>
    <t>Jalan Legian No.99 Kuta, Badung , Bali, Legian, Kuta, Bali, Indonesia, 80361</t>
  </si>
  <si>
    <t>Jalan Benesari No. 2, Legian, Kuta, Bali, Indonesia, 80361</t>
  </si>
  <si>
    <t>Jalan Bakung Sari No.13A, , Kuta, Badung, Bali, Indonesia, 80361</t>
  </si>
  <si>
    <t>Jalan Raya Pantai Batu Bolong Canggu beach, Canggu, Kuta Utara, Bali, Indonesia, 80361</t>
  </si>
  <si>
    <t>Jalan Bantan Kangin Canggu, Canggu, Kuta Utara, Bali, Indonesia, 80361</t>
  </si>
  <si>
    <t>Jalan I Ketut Natih Pantai Timur No 801 Amed, Amed, Karangasem, Bali, Indonesia, 80852</t>
  </si>
  <si>
    <t>Jl. Raya Petitenget No.1000X, Kerobokan, Seminyak, Seminyak, Kuta, Bali, Indonesia, 80361</t>
  </si>
  <si>
    <t>Jalan Pidada 6, No. 4, Denpasar Utara, Denpasar, Bali, Indonesia, 80111</t>
  </si>
  <si>
    <t>Jalan Ciung Wanara No.17 , Banjar Tegal Kuta , Bali, Kuta, Badung, Bali, Indonesia, 80361</t>
  </si>
  <si>
    <t>Jalan Raya Banyuwedang Desa Pejarakan, Menjangan, Buleleng, Bali, Indonesia, 81155</t>
  </si>
  <si>
    <t>Jalan Danau Tamblingan 89, Sanur, Bali, Indonesia, , Sanur, Bali, Indonesia, 80228</t>
  </si>
  <si>
    <t>Jl Raya Kuta Kuta Bali, Tuban, Kuta, Bali, Indonesia, 80361</t>
  </si>
  <si>
    <t>Jl Teuku Umar No 183, Denpasar Barat, Denpasar, Bali, Indonesia, 80114</t>
  </si>
  <si>
    <t>Jalan Padma Utara Legian, Legian, Kuta, Bali, Indonesia, 80361</t>
  </si>
  <si>
    <t>Jl Kayu Tulang No.5, Canggu, Canggu, Kuta Utara, Bali, Indonesia, 80361</t>
  </si>
  <si>
    <t>Jl. Raya Petitenget no. 99 X, Seminyak, Kuta, Bali, Indonesia, 80361</t>
  </si>
  <si>
    <t>Jalan Raya Petitenget No 99X, Kerobokan, Kelod, Seminyak, Kuta, Bali, Indonesia, 80361</t>
  </si>
  <si>
    <t>Jalan Kunti 18x Seminyak, Seminyak, Kuta, Bali, Indonesia, 80361</t>
  </si>
  <si>
    <t>Jalan Gootama No. 6 Ubud, Bali, Ubud, Gianyar, Bali, Indonesia, 80571</t>
  </si>
  <si>
    <t>Jalan Raya Katiklantang, Desa Singakerta, Ubud, Gianyar, Bali, Ubud, Gianyar, Bali, Indonesia, 80571</t>
  </si>
  <si>
    <t>Jalan Puskesmas Relax, Tulamben, Karangasem, Bali, Indonesia, 80863</t>
  </si>
  <si>
    <t>Jalan Jungut Batu 56, Lembongan, Nusa Lembongan, Nusa Island, Bali, Indonesia</t>
  </si>
  <si>
    <t>Jalan Merdeka Raya VI No. 8 Kuta, Badung Bali, Kuta, Badung, Bali, Indonesia, 80361</t>
  </si>
  <si>
    <t>Jalan By Pass Ngurah Rai no. 88A, Jimbaran, Jimbaran, Kuta Selatan, Bali, Indonesia, 80361</t>
  </si>
  <si>
    <t>Jalan Dewi Sri 3 No. 8, Legian, Legian, Kuta, Bali, Indonesia, 80361</t>
  </si>
  <si>
    <t>Jalan Hang Tuah, Sanur, Sanur, Bali, Indonesia, 80227</t>
  </si>
  <si>
    <t>Jalan Hangtuah, Sanur, Sanur, Bali, Indonesia, 80227</t>
  </si>
  <si>
    <t>Jalan Veteran No 3 Dauh Puri Kaja Denpasar, Denpasar Utara, Denpasar, Bali, Indonesia, 80111</t>
  </si>
  <si>
    <t>Jalan Pantai Sindhu No 14 Sanur, Sanur, Bali, Indonesia, 80228</t>
  </si>
  <si>
    <t>Jalan Pandawa Nakula Seminyak No. 69, Denpasar Barat, Denpasar, Bali, Indonesia</t>
  </si>
  <si>
    <t>Jalan Uluwatu 45 , Jimbaran, Kuta Selatan, Bali, Indonesia, 80361</t>
  </si>
  <si>
    <t>Jalan Nusa Dua, Kuta Selatan, Nusa Dua, Tanjung Benoa, Bali, Indonesia, 80361</t>
  </si>
  <si>
    <t>Jalan Kayu Aya No.68, Seminyak, Kuta, Bali, Indonesia, 80363</t>
  </si>
  <si>
    <t>Jl Raya Legian 74, BR Pengabetan, Legian, Kuta, Bali, Indonesia, 80361</t>
  </si>
  <si>
    <t>Jl. Petitenget 108 - 110, Seminyak, Kuta, Bali, Indonesia, 80361</t>
  </si>
  <si>
    <t>Jl. Rsi Makandya, Br. Bangkiang Sidem, Ds. Keliki, Ubud, Ubud, Payangan, Bali, Indonesia, 80571</t>
  </si>
  <si>
    <t>Jalan raya toya pakeh - desa sakti nusa penida, dusun sebunibus, 80771 Nusa Penida, , Nusa Penida, Nusa Island, Bali, Indonesia, 80771</t>
  </si>
  <si>
    <t>Jalan P. Permai No. 46 Dalung, Kuta Utara, Badung - Bali, Canggu, Kuta Utara, Bali, Indonesia, 80361</t>
  </si>
  <si>
    <t>JL. RAYA SEMINYAK GG. TAMANSARI (GANG GOA) SEMINYAK, Seminyak, Kuta, Bali, Indonesia, 80361</t>
  </si>
  <si>
    <t>JL. KAYU AYA, GG BUGIS - LAKSMANA OBEROI - SEMINYAK, Seminyak, Kuta, Bali, Indonesia, 80361</t>
  </si>
  <si>
    <t>Jalan Udayana, Negara, Negara, Jembrana, Bali, Indonesia, 80365</t>
  </si>
  <si>
    <t>Jatianyar Residence, Gg. Jatianyar, Sidakarya, Denpasar City, Bali, Indonesia, Denpasar Selatan, Denpasar, Bali, Indonesia, 80361</t>
  </si>
  <si>
    <t>Jalan Tegal Cupek Banjar Anyar Kelod Kerobokan, Kuta Utara, Umalas, Bali, Indonesia, 80361</t>
  </si>
  <si>
    <t>Jl. Bangkilesan, banjar bangkilesan, MAS, Kecamatan Ubud, Kabupaten Gianyar, Bali 80571, Ubud, Gianyar, Bali, Indonesia, 80571</t>
  </si>
  <si>
    <t>Banjar Air Kuning Kabupaten Jembrana Bali, Jembrana, Bali, Indonesia, 82218</t>
  </si>
  <si>
    <t>Jalan Pantai kedonganan No. 888, Jimbaran Bay , Jimbaran, Kuta Selatan, Bali, Indonesia, 80361</t>
  </si>
  <si>
    <t>Uluwatu 2 Street, Taman Mulia No.8B Jimbaran, Jimbaran, Kuta Selatan, Bali, Indonesia, 80361</t>
  </si>
  <si>
    <t>Jalan Uluwatu, Yoga Perkanthi Lane, Jimbaran - South Kuta - Badung Regency, Bali, Jimbaran, Kuta Selatan, Bali, Indonesia, 80361</t>
  </si>
  <si>
    <t>Jl. Wijaya Kusuma III,/3A. Dangin Puri Kangin, Denpasar Utara, Kota Denpasar, Bali 80234, Denpasar Utara, Denpasar, Bali, Indonesia, 80234</t>
  </si>
  <si>
    <t>Jl. Raya Pangket, Desa Sakti , Nusa Penida, Nusa Island, Bali, Indonesia, 80771</t>
  </si>
  <si>
    <t>Jl Sari Dewi No 3, Seminyak, Seminyak, Kuta, Bali, Indonesia, 80361</t>
  </si>
  <si>
    <t>Jalan Raya Seminyak No 501, Seminyak, Seminyak, Kuta, Bali, Indonesia, 80361</t>
  </si>
  <si>
    <t>Jl karang sari, desa suana, kecamatan nusa penida, , Nusa Penida, Nusa Island, Bali, Indonesia, 80771</t>
  </si>
  <si>
    <t>Jalan Raya Batumulapan Nusa Penida,Kabupaten Klungkung, Nusa Penida, Indonesia, Nusa Penida, Nusa Island, Bali, Indonesia, 80771</t>
  </si>
  <si>
    <t>Jl. Bumi Ayu Gang Penjor No.12, Sanur, Denpasar Sel., Kota Denpasar, Bali 8, Sanur, Bali, Indonesia, 80228</t>
  </si>
  <si>
    <t>Kedewatan Ubud, Ubud, Kedewatan, Bali, Indonesia, 80571</t>
  </si>
  <si>
    <t>Jalan Tirta Tawar, Junjungan Ubud, Bali 80571 Indonesia, Ubud, Gianyar, Bali, Indonesia</t>
  </si>
  <si>
    <t>Jl. Kajeng, Subak Juwuk Manis, Ubud, Gianyar, Bali, Indonesia, 80571</t>
  </si>
  <si>
    <t>Jalan bisma no888x, Ubud, Gianyar, Bali, Indonesia, 80571</t>
  </si>
  <si>
    <t>Jalan Kabeh Jati Garden Dusun Semaya, Nusa Penida, Nusa Island, Bali, Indonesia, 80771</t>
  </si>
  <si>
    <t>Jalan Tirta Tawar, Tegallalang, Gianyar - Bali, Ubud, Tegallalang, Bali, Indonesia, 80561</t>
  </si>
  <si>
    <t>Jalan Bhisma Dua, Banjar Gelogor, Lodtunduh, Ubud, Ubud, Gianyar, Bali, Indonesia, 80571</t>
  </si>
  <si>
    <t>Jln Raya Kerobokan No.105 Kerobokan Kelod Seminyak, Seminyak, Kuta, Bali, Indonesia, 80361</t>
  </si>
  <si>
    <t>Jl. Pantai Seseh, Banjar Batan Tanjung Cemagi, Canggu, Kuta Utara, Bali, Indonesia, 80351</t>
  </si>
  <si>
    <t>Jalan Raya Ir. Sutami, Sumampan, Kemenuh, Ubud, Kemenuh, Bali, Indonesia, 80582</t>
  </si>
  <si>
    <t>Jln. Kubu Anyar, Gg. Harley Davidson No 1 Kuta,, Kuta, Badung, Bali, Indonesia, 80361</t>
  </si>
  <si>
    <t>Jalan Raya Uma Buluh 14F Canggu , Canggu, Kuta Utara, Bali, Indonesia, 80361</t>
  </si>
  <si>
    <t>Jln. Gunung Merapi Kangin Kusa, Semarapura, Klungkung, Bali, Indonesia, 80761</t>
  </si>
  <si>
    <t>JALAN ANDONG, BANJAR NAGI, UBUD, Ubud, Gianyar, Bali, Indonesia, 80571</t>
  </si>
  <si>
    <t>Jl. Petitenget No. 19, Kerobokan Kelod, Kuta, Badung, Seminyak, Kuta, Bali, Indonesia, 80361</t>
  </si>
  <si>
    <t>Jl. Raya Toya Pakeh - Ped, Nusapenida, Kabupaten Klungkung, Bali 80771, Nusa Penida, Nusa Island, Bali, Indonesia, 80771</t>
  </si>
  <si>
    <t>Jalan Tangkuban Perahu, Tunjung II. Kerobokan Seminyak, Bali ., 80361 Seminyak, Indonesia , Kuta Utara, Kerobokan, Bali, Indonesia, 80361</t>
  </si>
  <si>
    <t>Jalan Tengah No 20 Banjar Anyar Kelod, Kuta Utara, Kerobokan, Bali, Indonesia, 80361</t>
  </si>
  <si>
    <t>Jalan Dewi Sri 1 No 3, Legian, Kabupaten Badung, Bali 80361, Legian, Kuta, Bali, Indonesia, 80361</t>
  </si>
  <si>
    <t>Jl. I Gusti Ngurah Gentuh No.22, Dalung, Kec. Kuta Utara, Kabupaten Badung, Bali, Canggu, Kuta Utara, Bali, Indonesia, 80351</t>
  </si>
  <si>
    <t>Banjar Pemijian, Sangeh, Abiansemal, Abiansemal, Badung, Bali, Indonesia, 80352</t>
  </si>
  <si>
    <t>Jalan Kunti,No. 8Y, 80361 Seminyak, Indonesia , Seminyak, Kuta, Bali, Indonesia, 80364</t>
  </si>
  <si>
    <t>Jl. Raya Toyapakeh - Sakti, Nusa Penida, Nusa Penida, Nusa Island, Bali, Indonesia, 80771</t>
  </si>
  <si>
    <t>Jl. Petitenget 188, Seminyak, Kuta Utara 80361, Badung – Bali, Seminyak, Kuta, Bali, Indonesia, 80361</t>
  </si>
  <si>
    <t>Jl. Tirtanadi Banjar Laplapan, Pejeng Kawan, Kecamatan Ubud, Kabupaten Gianyar, Bali, Ubud, Gianyar, Bali, Indonesia, 80552</t>
  </si>
  <si>
    <t>Jln. Nelayan No.19-19B Kuta Utara, Canggu , Canggu, Kuta Utara, Bali, Indonesia, 80351</t>
  </si>
  <si>
    <t>Jalan Padang Mekar No 9 Mahendradata Denpasar, Denpasar Barat, Denpasar, Bali, Indonesia, 80114</t>
  </si>
  <si>
    <t>Jl. Dream Beach Nusa Lembongan Dream Beach Nusa Lembongan Klungkung, Bali, Nusa Lembongan, Nusa Lembongan, Nusa Island, Bali, Indonesia, 80771</t>
  </si>
  <si>
    <t>Jl. Sweta, Bentuyung, Ubud, Bali, Ubud, Gianyar, Bali, Indonesia, 80571</t>
  </si>
  <si>
    <t>Jalan Bukit Permai Jimbaran Bay, Jimbaran, Kuta Selatan, Bali, Indonesia, 80362</t>
  </si>
  <si>
    <t>Jalan Villa Kandara Banjar Wijaya Kusuma Ungasan, Uluwatu, Kuta Selatan, Bali, Indonesia, 80362</t>
  </si>
  <si>
    <t>Jalan Pungutan No. 24 B, Sanur, Bali, Indonesia, 80228</t>
  </si>
  <si>
    <t>Jl. Ir. Sutami, Tegenungan, Kemenuh, , Ubud, Kemenuh, Bali, Indonesia, 80582</t>
  </si>
  <si>
    <t>Jl Kartika No 53 Kalibukbuk Buleleng Bali, Lovina, Buleleng, Bali, Indonesia, 81119</t>
  </si>
  <si>
    <t>Jalan Bumbak 88, Umalas, Kuta Utara, Umalas, Bali, Indonesia, 80361</t>
  </si>
  <si>
    <t>Jalan Batubelig gang taman, kerobokan kelod, Badung, Bali, Seminyak, Kuta, Bali, Indonesia, 80361</t>
  </si>
  <si>
    <t>Jl. Lembongan, Lembongan, Nusa Lembongan, Nusa Island, Bali, Indonesia, 80771</t>
  </si>
  <si>
    <t>Jl. Bangkiang Sidem, Keliki, Tegalalang, Ubud, Payangan, Bali, Indonesia, 80571</t>
  </si>
  <si>
    <t>Jl. Pungutan, Gg. Jasmine, Sanur, Bali, Indonesia, 80228</t>
  </si>
  <si>
    <t>Jalan Raya Jungutbatu, Nusa Lembongan, Nusa Island, Bali, Indonesia, 80771</t>
  </si>
  <si>
    <t>Jalan Ir Soekarno, Br. Bukit, Desa Sanding, Tampak Siring, Ubud, Tampaksiring, Bali, Indonesia, 80522</t>
  </si>
  <si>
    <t>Kenderan, tegallalang, Gianyar, Ubud, Tegallalang, Bali, Indonesia, 80561</t>
  </si>
  <si>
    <t>Jalan Danau Tamblingan 42,Sanur , Sanur, Bali, Indonesia</t>
  </si>
  <si>
    <t>JL. Raya Bedugul Singaraja - Gg.Kayu Manis No.1, Bedugul, 82191 Tabanan, Indonesia, Baturiti, Tabanan, Bali, Indonesia, 82191</t>
  </si>
  <si>
    <t>Jalan Mertasari Sidakarya No.151 Sanur, Denpasar Selatan, Denpasar, Bali, Indonesia, 80361</t>
  </si>
  <si>
    <t>Jalan Yoga Perkanthi Jimbaran, Jimbaran, Kuta Selatan, Bali, Indonesia, 80364</t>
  </si>
  <si>
    <t>BTDC Area Nusa Dua, Nusa Dua, Nusa Dua Beach, Bali, Indonesia, 80363</t>
  </si>
  <si>
    <t>Jalan Tirta Akasa No 28 Sanur, Sanur, Bali, Indonesia, 80227</t>
  </si>
  <si>
    <t>Desa Sayan Banjar Baung Ubud, Ubud, Sayan, Bali, Indonesia, 80571</t>
  </si>
  <si>
    <t>Ds Banjar Suradadi Belimbing ,Pupuan Tabanan , Selemadeg, Tabanan, Bali, Indonesia</t>
  </si>
  <si>
    <t>Jl. Petitenget Gang Kecapi No.8 Seminyak , Seminyak, Kuta, Bali, Indonesia, 80361</t>
  </si>
  <si>
    <t>Jl. Segara Wangi No. 33, Jimbaran, Kuta Selatan, Bali, Indonesia, 80361</t>
  </si>
  <si>
    <t>Jalan Danau Tamblingan no.25 Sanur, Sanur, Bali, Indonesia, 80228</t>
  </si>
  <si>
    <t>Jalan Raya Pemaron, Lovina, Singaraja, Buleleng, Bali, Indonesia, 81119</t>
  </si>
  <si>
    <t>Jalan Ngurah Rai Pekutatan Jembrana, Pekutatan, Jembrana, Bali, Indonesia, 82262</t>
  </si>
  <si>
    <t>Jalan Saridewi No 14d Seminyak, Seminyak, Kuta, Bali, Indonesia, 80361</t>
  </si>
  <si>
    <t>Jl. Munduk Tedung, Tibubeneng, Kec. Kuta Utara, Kabupaten Badung, Bali 80361 , Canggu, Kuta Utara, Bali, Indonesia, 80361</t>
  </si>
  <si>
    <t>HOMES</t>
  </si>
  <si>
    <t>Jalan Benesari, Legian, Kuta, Legian, Kuta, Bali, Indonesia, 80361</t>
  </si>
  <si>
    <t>Jalan Labuan Sait No 72 Pecatu, Uluwatu, Kuta Selatan, Bali, Indonesia, 80364</t>
  </si>
  <si>
    <t>Jl. Kenderan, Ubud, Tegallalang, Bali, Indonesia, 80361</t>
  </si>
  <si>
    <t>jalan Raya Selukat, Keramas, Gianyar, Keramas, Gianyar, Bali, Indonesia, 80851</t>
  </si>
  <si>
    <t>Jln. Nusa Indah, Desa Blimbingsari, Kec. Melaya, Melaya, Jembrana, Bali, Indonesia, 82252</t>
  </si>
  <si>
    <t>Jl Bumi Ayu Gang V no 1001, Sanur, Bali, Indonesia</t>
  </si>
  <si>
    <t>Jalan Suweta No. 40, Sambahan, Ubud, Gianyar, Bali, Indonesia, 80571</t>
  </si>
  <si>
    <t>Jalan Raya Denpasar - Gilimanuk, Yeh Sumbul, Mendoyo, Mendoyo, Jembrana, Bali, Indonesia, 82262</t>
  </si>
  <si>
    <t>Jalan Bukit Damai, Banjar Sawangan ,Nusa Dua, Badung ,Bali, Indonesia, Uluwatu, Kuta Selatan, Bali, Indonesia, 80361</t>
  </si>
  <si>
    <t>Jalan Raya Ir. Sutami, Tegenungan, Kemenuh, Gianyar, Ubud, Kemenuh, Bali, Indonesia, 80361</t>
  </si>
  <si>
    <t>Br. Kelod Desa Jungutbatu, Lembongan Island, Nusa Lembongan, Nusa Island, Bali, Indonesia, 80771</t>
  </si>
  <si>
    <t>Jl. Kesari II No.19 Sanur, Sanur, Bali, Indonesia, 80228</t>
  </si>
  <si>
    <t>Desa Sakti Nusa Penida, Nusa Penida, Nusa Island, Bali, Indonesia, 80361</t>
  </si>
  <si>
    <t>Jalan Tirta Tawar , Ubud, Gianyar, Bali, Indonesia</t>
  </si>
  <si>
    <t>Jl. Tirta Tawar, Banjar Junjungan, Ubud, Gianyar, Bali, Indonesia, 80571</t>
  </si>
  <si>
    <t>Jl. Raya Klingking Br. Karang Dawa, Nusa Penida, Klungkung, Bai -- Indonesia, Nusa Penida, Nusa Island, Bali, Indonesia, 80771</t>
  </si>
  <si>
    <t>Jalan Kesari No 16 B Sanur, Sanur, Bali, Indonesia, 80228</t>
  </si>
  <si>
    <t>Jalan Gunung Rinjani No. 20, Klungkung, Bali, Semarapura, Klungkung, Bali, Indonesia, 80119</t>
  </si>
  <si>
    <t>Jalan Sri Kahyangan, Berawa - Canggu, Canggu, Kuta Utara, Bali, Indonesia, 80361</t>
  </si>
  <si>
    <t>Jalan Pura Telaga Waja Petitenget Seminyak, Seminyak, Kuta, Bali, Indonesia, 80361</t>
  </si>
  <si>
    <t>Jl. Mahendradatta Selatan No. 119, Denpasar Barat, Denpasar, Bali, Indonesia, 80119</t>
  </si>
  <si>
    <t>Tamrind Beach Lembongan, Nusa Lembongan, Nusa Island, Bali, Indonesia, 80716</t>
  </si>
  <si>
    <t>Jalan Petitenget no.88, Seminyak, Kuta, Bali, Indonesia, 80361</t>
  </si>
  <si>
    <t>Jalan Bisma, Ubud, Ubud, Gianyar, Bali, Indonesia, 80571</t>
  </si>
  <si>
    <t>Jalan Monkey Forest, Ubud, Ubud, Monkey Forest, Bali, Indonesia, 80571</t>
  </si>
  <si>
    <t>Jalan Subak Sari No 7 Banjar Tegal Gundul Canggu, Kuta Utara, Umalas, Bali, Indonesia, 80361</t>
  </si>
  <si>
    <t>Jalan Benesari, Gang Arjuna no.1, 80361 Kuta, Legian, Kuta, Bali, Indonesia, 80361</t>
  </si>
  <si>
    <t>Jl. Pandawa, Legian, Kuta, Legian, Kuta, Bali, Indonesia</t>
  </si>
  <si>
    <t>Jl. By Pass Ida Bagus Mantra Gianyar Bali , Gianyar Kota, Gianyar, Bali, Indonesia, 80582</t>
  </si>
  <si>
    <t>Jalan Sanggingan , Campuhan - Ubud, Ubud, Kedewatan, Bali, Indonesia, 80571</t>
  </si>
  <si>
    <t>Jln Tirta Tawar No 1, Junjungan,Ubud, Gianyar -Bali, Ubud, Gianyar, Bali, Indonesia, 80517</t>
  </si>
  <si>
    <t>Jl. Beringin Gang Untung No.71, Banjar Pegending, Dalung, Canggu, Kuta Utara, Bali, Indonesia, 80361</t>
  </si>
  <si>
    <t>Jalan Raya Sidemen - Selat Duda, 80862 Sidemen, Indonesia, Sidemen, Karangasem, Bali, Indonesia, 80862</t>
  </si>
  <si>
    <t>Br.Umah Anyar Pejeng Kawan Tampaksiring , Ubud, Tampaksiring, Bali, Indonesia, 80552</t>
  </si>
  <si>
    <t>Jl. Pratama Gg. Guntur No.3, Nusadua Bali, Kuta Sel., Kabupaten Badung, Bali , Nusa Dua, Tanjung Benoa, Bali, Indonesia, 80361</t>
  </si>
  <si>
    <t>Jalan Plawa Gang Cempaka Seminyak, Seminyak, Kuta, Bali, Indonesia, 80571</t>
  </si>
  <si>
    <t>Jalan Penataran Agung Kedonganan no. 4, Jimbaran, Kuta Selatan, Bali, Indonesia, 80361</t>
  </si>
  <si>
    <t>Jl. Nusa Dua, Benoa, Kec. Kuta Sel., Kabupaten Badung, Bali , Nusa Dua, Tanjung Benoa, Bali, Indonesia, 80361</t>
  </si>
  <si>
    <t>Jalan Pratama No. 67 Benoa, Kuta Selatan Badung, Bali, Nusa Dua, Tanjung Benoa, Bali, Indonesia, 80361</t>
  </si>
  <si>
    <t>Jalan Uluwatu Gang Cempaka No.111, Jimbaran, Badung Regency, Bali, Indonesia , Jimbaran, Kuta Selatan, Bali, Indonesia, 80361</t>
  </si>
  <si>
    <t>Jalan Raya Penutuk, Batumadeg, Nusa Penida, Nusa Island, Bali, Indonesia, 80771</t>
  </si>
  <si>
    <t>Jalan Cempaka Gading, Bukit Ungasan, Kuta Selatan, Jimbaran, Kuta Selatan, Bali, Indonesia, 80364</t>
  </si>
  <si>
    <t>Jimbaran, South Kuta, Badung Regency, Bali 80361, Jimbaran, Kuta Selatan, Bali, Indonesia, 80361</t>
  </si>
  <si>
    <t>Jalan Babadan, Seseh, Canggu Bali , Canggu, Kuta Utara, Bali, Indonesia, 80365</t>
  </si>
  <si>
    <t>Jalan Kebak Sari No 1, Pemecutan Klod, Kec. Denpasar Barat, Denpasar Barat, Denpasar, Bali, Indonesia, 80119</t>
  </si>
  <si>
    <t>Jalan Yasa Bali Sujati, Kerobokan - Kuta Utara, Badung - Bali, Indonesia, Kuta Utara, Kerobokan, Bali, Indonesia, 80361</t>
  </si>
  <si>
    <t>Jalan sudamala no 1, Sanur, Sanur, Bali, Indonesia, 80228</t>
  </si>
  <si>
    <t>Jalan Seririt-Gilimanuk, \N, Pemuteran, Buleleng, Bali, Indonesia, 81155</t>
  </si>
  <si>
    <t>Jalan Raya Petitenget Gang Sunyi No 10, Seminyak, Kuta, Bali, Indonesia, 80361</t>
  </si>
  <si>
    <t>Jl. Sunset Point, Nusa Lembongan-Bali, Nusa Lembongan, Nusa Island, Bali, Indonesia, 80771</t>
  </si>
  <si>
    <t>Jalan Belanjong No 17 B, Sanur, Sanur, Bali, Indonesia, 80227</t>
  </si>
  <si>
    <t>Jalan Sriwijaya Gang Dharma Kerti No. 8B, Legian, Kuta, Bali, Indonesia, -</t>
  </si>
  <si>
    <t>Jl. Bisma, Ubud, Gianyar, Bali, Indonesia, 80571</t>
  </si>
  <si>
    <t>Jalan Pasir Putih No. 25 Kedonganan, Jimbaran, Kuta Selatan, Bali, Indonesia</t>
  </si>
  <si>
    <t>Jalan Pantai Pererenan Br. Pengembungan, No.150 , Canggu, Canggu, Kuta Utara, Bali, Indonesia, 80361</t>
  </si>
  <si>
    <t>Jl. Tunjung II Br. Pengipian, Kerobokan Kelod Kuta Utara - Badung Bali - Indonesia, Kuta Utara, Kerobokan, Bali, Indonesia, 80361</t>
  </si>
  <si>
    <t>Jl Raya Seminyak. Gg Tamansari No.2, Seminyak, Kuta, Bali, Indonesia, 80361</t>
  </si>
  <si>
    <t>Kedewatan Ubud, Bali, Ubud, Indonesia, 80571, Ubud, Kedewatan, Bali, Indonesia, 80571</t>
  </si>
  <si>
    <t>Jalan Raya Uluwatu, Banjar Pesalakan , Jimbaran, Kuta Selatan, Bali, Indonesia, 80361</t>
  </si>
  <si>
    <t>Jalan Werkudara No 518 Legian Kaja, Legian, Kuta, Bali, Indonesia, 80361</t>
  </si>
  <si>
    <t>Jalan Arjuna Gg Raja No 6, Legian, Kuta, Bali, Indonesia, 80362</t>
  </si>
  <si>
    <t>Jalan Wana Segara 20-21, Kuta, Badung, Bali, Indonesia, 80361</t>
  </si>
  <si>
    <t>Jl. Patih Jelantik, , Kuta, Badung, Bali, Indonesia, 80361</t>
  </si>
  <si>
    <t>Jl. Patimura, Legian, Kuta, Bali, Indonesia, 80361</t>
  </si>
  <si>
    <t>JL. KARTIKA PLAZA, KUTA , PO.BOX 1133 &amp; 1134, Kuta, Badung, Bali, Indonesia, 80361</t>
  </si>
  <si>
    <t>Poppies Lane I Kuta, Poppies, Kuta, Bali, Indonesia, 80361</t>
  </si>
  <si>
    <t>Jl. Pantai Kuta, Kuta, Badung, Bali, Indonesia, 80361</t>
  </si>
  <si>
    <t>JALAN PANTAI KUTA, BANJAR PANDE MAS, Kuta, Badung, Bali, Indonesia, 80361</t>
  </si>
  <si>
    <t>Jl. Dalem Lingsir No.11, Pererenan, Kec. Mengwi, Kabupaten Badung, Bali , Canggu, Kuta Utara, Bali, Indonesia, 80351</t>
  </si>
  <si>
    <t>Jl. Cinta, Br. Penusuan, Ubud Tegalllalang, Gianyar, Ubud, Tegallalang, Bali, Indonesia, 80561</t>
  </si>
  <si>
    <t>Jalan Singaraja - Gilimanuk, Pemuteran, Pemuteran, Buleleng, Bali, Indonesia, 81155</t>
  </si>
  <si>
    <t>Jalan Desa Sawangan, Nusa Dua, Kuta Selatan, Bali, Indonesia, 80363</t>
  </si>
  <si>
    <t>La Cabane Jalan Pantai balangan 80361 Jimbaran, Jimbaran, Kuta Selatan, Bali, Indonesia, 80361</t>
  </si>
  <si>
    <t>Dusun Kangin Desa Lembongan, Nusa Lembongan, Nusa Island, Bali, Indonesia, 80772</t>
  </si>
  <si>
    <t>Jl. Pantai Balangan, Kuta Selatan - Bali, Jimbaran, Kuta Selatan, Bali, Indonesia, 80364</t>
  </si>
  <si>
    <t>Jalan Segara Sungu, Br. Penyumbahan Desa Les, Kec Tejakula - Buleleng., Tejakula, Buleleng, Bali, Indonesia, 81173</t>
  </si>
  <si>
    <t>Jalan Raya Gamat Bay, Desa Sakti, Nusa Penida, Nusa Penida, Nusa Island, Bali, Indonesia, 80771</t>
  </si>
  <si>
    <t>Jl. Merta Sari No. 88, Kerobokan, Bali 80361, Kuta Utara, Kerobokan, Bali, Indonesia, 80361</t>
  </si>
  <si>
    <t>Jalan Raya Toya Pakeh Ped, Br Nyuh Desa Ped, Nusa Penida, Nusa Island, Bali, Indonesia, 80771</t>
  </si>
  <si>
    <t>Raya, Pererenan Beach Street No.129, Canggu, Mengwi, , Canggu, Kuta Utara, Bali, Indonesia, 80361</t>
  </si>
  <si>
    <t>Jalan Ped - Buyuk, Batununggul, Nusa Penida, Nusa Island, Bali, Indonesia, 80771</t>
  </si>
  <si>
    <t>Batununggul, Nusa penida, Nusa Penida, Nusa Island, Bali, Indonesia, 80771</t>
  </si>
  <si>
    <t>Jalan Danau Tamblingan 29 Sanur, Denpasar Selatan, Denpasar, Bali, Indonesia, 80228</t>
  </si>
  <si>
    <t>Jalan Pandawa No.88A Legian, Legian, Kuta, Bali, Indonesia, 80361</t>
  </si>
  <si>
    <t>Jl. Poppies Lane 1, Kuta, Poppies, Kuta, Bali, Indonesia, 80361</t>
  </si>
  <si>
    <t>Jln. Gatot Subroto no 3 Amlapura, Amlapura, Karangasem, Bali, Indonesia, 80811</t>
  </si>
  <si>
    <t>Jalan Pura Yeh Panes, Desa Songan, Kintamani, Bangli, Bali., Kintamani, Bangli, Bali, Indonesia, 80652</t>
  </si>
  <si>
    <t>Jalan Raya Penelokan, Kintamani, Kintamani, Bangli, Bali, Indonesia, 80652</t>
  </si>
  <si>
    <t>Jl. Pemelisan Agung 12 Pantai Berawa Canggu, Canggu, Kuta Utara, Bali, Indonesia, 80361</t>
  </si>
  <si>
    <t>Jalan Tirta Tawar No.A26, Kutuh Kaja , Ubud, Gianyar, Bali, Indonesia, 80571</t>
  </si>
  <si>
    <t>Jalan Bidadari Seminyak Badung Bali, Denpasar Barat, Denpasar, Bali, Indonesia, 80361</t>
  </si>
  <si>
    <t>Jl Dharmawangsa Kampial Nusa dua, STP Nusa Dua, Nusa Dua, Kuta Selatan, Bali, Indonesia, 80363</t>
  </si>
  <si>
    <t>Banjar Bangkilesan, Desa Mas, Kecamatan Ubud Gianyar Bali, Ubud, Gianyar, Bali, Indonesia, 80571</t>
  </si>
  <si>
    <t>Jalan Nakula Gang Baik Baik No 89 Seminyak, Seminyak, Kuta, Bali, Indonesia, 80361</t>
  </si>
  <si>
    <t>Jalan Raya Yeh Mampeh, Desa Batur Selatan, Kintamani - Bangli, Bali, Kintamani, Bangli, Bali, Indonesia, 80652</t>
  </si>
  <si>
    <t>Jl. Pidada Utama No.27, Denpasar Utara, Denpasar, Bali, Indonesia, 80361</t>
  </si>
  <si>
    <t>Jalan By Pass Ngurah Rai No 7 Kuta, Kuta, Badung, Bali, Indonesia, 80361</t>
  </si>
  <si>
    <t>Jalan Labuansait 32, Pecatu, Uluwatu, Kuta Selatan, Bali, Indonesia, 80361</t>
  </si>
  <si>
    <t>Jl. Mawar No.6, Kalibukbuk, Kec. Buleleng, Kabupaten Buleleng, Bali 81119, Lovina, Buleleng, Bali, Indonesia, 81119</t>
  </si>
  <si>
    <t>Jalan Uluwatu, Pecatu Graha Blok 5, Uluwatu, Kuta Selatan, Bali, Indonesia, 80361</t>
  </si>
  <si>
    <t>Jalan Sarinande 07, Seminyak, Bali , Seminyak, Kuta, Bali, Indonesia, 80361</t>
  </si>
  <si>
    <t>Jalan Bukit Permai, Jimbaran, Kuta Selatan, Bali, Indonesia, 80361</t>
  </si>
  <si>
    <t>Mushroom Beach, Nusa Lembongan, Nusa Island, Bali, Indonesia, 80771</t>
  </si>
  <si>
    <t>Jalan Segara Madu no. 88 X Kedonganan - Jimbaran, Tuban, Kuta, Bali, Indonesia, 80361</t>
  </si>
  <si>
    <t>Jalan Melasti Legian PO BOX 3308, Legian, Kuta, Bali, Indonesia, 80361</t>
  </si>
  <si>
    <t>Jl. Nakula Timur Banjar Legian KajaLegian, Kuta, Bali, Kuta, Kuta, Badung, Bali, Indonesia</t>
  </si>
  <si>
    <t>Jalan Pandawa No 88B, Legian, Kuta, Bali, Indonesia, 80361</t>
  </si>
  <si>
    <t>Jalan Legian No 118 Kuta, Legian, Kuta, Bali, Indonesia, 80361</t>
  </si>
  <si>
    <t>Jalan Padma Legian, Legian, Kuta, Bali, Indonesia, 80361</t>
  </si>
  <si>
    <t>Jalan Pantai Berawa Canggu, Canggu, Kuta Utara, Bali, Indonesia, 80361</t>
  </si>
  <si>
    <t>Jalan Gelogor Carik Gang Tiger Pemogan, Denpasar Selatan, Denpasar, Bali, Indonesia</t>
  </si>
  <si>
    <t>Banjar Kangin Jungutbatu, Nusa Lembongan, Nusa Lembongan, Nusa Island, Bali, Indonesia, 80771</t>
  </si>
  <si>
    <t>Mushroom Beach Road, Jungutbatu, Nusapenida, Kabupaten Klungkung, Bali 80771, Nusa Lembongan, Nusa Island, Bali, Indonesia, 80771</t>
  </si>
  <si>
    <t>Jalan Airterjun, Desa Les, Kecamatan Tejakula, Kabupaten Buleleng, Bali, Tejakula, Buleleng, Bali, Indonesia, 81173</t>
  </si>
  <si>
    <t>Banjar Dinas Gesing 2, Desa Gesing, Kecamatan Banjar, Buleleng-Bali, Munduk, Buleleng, Bali, Indonesia, 81152</t>
  </si>
  <si>
    <t>Jl. Mushroom Bay Lembongan Island, 80771, Nusa Lembongan, Nusa Island, Bali, Indonesia, 80771</t>
  </si>
  <si>
    <t>Jalan Petitenget No 2 Kerobokan , Seminyak, Kuta, Bali, Indonesia, 80361</t>
  </si>
  <si>
    <t>Jl. Pidada Gg. I Jl. Sudirman Gg. 3, Banyuasri, Kec. Buleleng, Kabupaten Buleleng, Singaraja, Buleleng, Bali, Indonesia, 81116</t>
  </si>
  <si>
    <t>Jalan Raya Pengosekan Ubud, Ubud, Gianyar, Bali, Indonesia, 80571</t>
  </si>
  <si>
    <t>Singaraja, Seririt Street, Lovina Beach, 81152 Lovina, Indonesia, Lovina, Buleleng, Bali, Indonesia, 81152</t>
  </si>
  <si>
    <t>Jl. Veteran No.96, Buduk, Kec. Mengwi, Kabupaten Badung, Bali 80351, Canggu, Kuta Utara, Bali, Indonesia, 80351</t>
  </si>
  <si>
    <t>Jalan Kaba-Kaba, 999x, Kediri, Tabanan Regency, Bali, 80351 , Tanah Lot, Tabanan, Bali, Indonesia, 80361</t>
  </si>
  <si>
    <t>Jalan Pulau Sayang No. 9B (Simpang 6 Teuku Umar), Denpasar Barat, Denpasar, Bali, Indonesia, 80113</t>
  </si>
  <si>
    <t>Jalan Danau Tamblingan No. 19 Sanur Bali , Sanur, Bali, Indonesia, 80228</t>
  </si>
  <si>
    <t>Jalan Arjuna (Double Six), Seminyak, Seminyak, Kuta, Bali, Indonesia, 80361</t>
  </si>
  <si>
    <t>Banjar Samplangan, Gianyar, Bali, Gianyar Kota, Gianyar, Bali, Indonesia, 80512</t>
  </si>
  <si>
    <t>Jl. Raya Jungut Batu, Br Kangin, Nusa Lembongan, Nusa Island, Bali, Indonesia, 80771</t>
  </si>
  <si>
    <t>Jalan Melasti No.99, Legian, Kuta, Bali, Legian, Kuta, Bali, Indonesia, 80361</t>
  </si>
  <si>
    <t>Banjar Tatiapi Kelod Desa Pejeng Kawan Tampaksiring, Ubud, Tampaksiring, Bali, Indonesia, 80523</t>
  </si>
  <si>
    <t>Jalan Sriwedari No.12 Taman Kaja ubud, Ubud, Gianyar, Bali, Indonesia, 80571</t>
  </si>
  <si>
    <t>Jl Raya Canggu, Gg Pratama No. 9 , Canggu, Kuta Utara, Bali, Indonesia, 80361</t>
  </si>
  <si>
    <t>Jalan Tirta Tawar, Br Junjungan, Ubud, Gianyar, Bali, Indonesia, 80571</t>
  </si>
  <si>
    <t>17 Jl. Penyaringan III No 17F Sanur Kauh, Sanur, Bali, Indonesia, 80227</t>
  </si>
  <si>
    <t>Jalan Seririt- Singaraja, Tukadmungga, Lovina , Lovina, Buleleng, Bali, Indonesia, 81119</t>
  </si>
  <si>
    <t>Jalan Binaria, Lovina, Buleleng, Bali, Indonesia, 81152</t>
  </si>
  <si>
    <t>Jalan Batur Sari No. 12 Kedonganan, Jimbaran, Jimbaran, Kuta Selatan, Bali, Indonesia, 80361</t>
  </si>
  <si>
    <t>Umalas 1 no 81, Kerobokan Kelod, Badung, Kuta Utara, Umalas, Bali, Indonesia, 80361</t>
  </si>
  <si>
    <t>Jalan Raya Amed Tukad Se-Abang Karangasem., Amed, Karangasem, Bali, Indonesia, 80582</t>
  </si>
  <si>
    <t>Jl. Uluwatu 38, Jimbaran, Jimbaran, Kuta Selatan, Bali, Indonesia, 80361</t>
  </si>
  <si>
    <t>Jl. Monkey Forest No.15, Ubud, Kecamatan Ubud, Kabupaten Gianyar, Bali, Ubud, Monkey Forest, Bali, Indonesia, 80571</t>
  </si>
  <si>
    <t>Jalan Sriwedari No 9 Banjar Tegal Lantang Ubud, Ubud, Gianyar, Bali, Indonesia, 80571</t>
  </si>
  <si>
    <t>Jln. Pantai Berawa No. 100xx, Tibubeneng, Canggu, North Kuta – Badung, Canggu, Kuta Utara, Bali, Indonesia, 80361</t>
  </si>
  <si>
    <t>Jalan Nakula Gang Baik Baik Seminyak, Seminyak, Kuta, Bali, Indonesia, 80361</t>
  </si>
  <si>
    <t>Jalan Beji Ayu No.6 Seminyak , Seminyak, Kuta, Bali, Indonesia, 80361</t>
  </si>
  <si>
    <t>Jalan Lebak sari No 7 Petitenget Seminyak, Seminyak, Kuta, Bali, Indonesia, 80119</t>
  </si>
  <si>
    <t>macha villa ubud by Supala, Ubud, Gianyar, Bali, Indonesia, 80571</t>
  </si>
  <si>
    <t>Jalan Pungutan No. 8A, Sanur, Bali, Indonesia, 80228</t>
  </si>
  <si>
    <t>Jalan By Pass Ngurah Rai No 79, , Sanur, Bali, Indonesia, 80227</t>
  </si>
  <si>
    <t>Jln. White Sand Beach, Pemuteran, Menjangan, Buleleng, Bali, Indonesia, 81155</t>
  </si>
  <si>
    <t>Ped, Nusapenida, Klungkung Regency, Bali, Nusa Penida, Nusa Island, Bali, Indonesia, 80771</t>
  </si>
  <si>
    <t>Penelokan. Kintamani, Kintamani, Bangli, Bali, Indonesia, 80652</t>
  </si>
  <si>
    <t>Jalan Raya Pemuteran Desa Pemuteran Buleleng, Pemuteran, Buleleng, Bali, Indonesia, 81155</t>
  </si>
  <si>
    <t>Ceningan Island, Nusa Ceningan, Nusa Island, Bali, Indonesia, 80771</t>
  </si>
  <si>
    <t>Jalan Danau Tamblingan No.105 , Sanur, Bali, Indonesia, 80228</t>
  </si>
  <si>
    <t>Jalan Pantai Balangan, 80361 Jimbaran, Indonesia, Jimbaran, Kuta Selatan, Bali, Indonesia, 80361</t>
  </si>
  <si>
    <t>Jalan I Ketut Natih , Amed, Amed, Karangasem, Bali, Indonesia, 80852</t>
  </si>
  <si>
    <t>alan Kahuripan, Br Bakungsari, Ungasan, Uluwatu, Kuta Selatan, Bali, Indonesia, 80361</t>
  </si>
  <si>
    <t>Jalan Kayu Aya No.12/merthasari 8, Seminyak, Kuta, Bali, Indonesia, 80361</t>
  </si>
  <si>
    <t>Jl Pantai Pererenan Gg. Buni, Br Delod padonan, Desa Pererenan, Kec Mengwi, Badung, Canggu, Kuta Utara, Bali, Indonesia, 80351</t>
  </si>
  <si>
    <t>Jalan Letda Tantular No.7, Denpasar - Bali – Indonesia, Denpasar Timur, Denpasar, Bali, Indonesia, 80234</t>
  </si>
  <si>
    <t>Jalan Raya Pengubengan Kauh No 106 Seminyak, Kuta Utara, Kerobokan, Bali, Indonesia, 80361</t>
  </si>
  <si>
    <t>Jalan Pantai Kuta Gang Poppies 1, Kuta, Poppies, Kuta, Bali, Indonesia, 80361</t>
  </si>
  <si>
    <t>Jalan Puputan IIB No 1 Renon, Denpasar Selatan, Denpasar, Bali, Indonesia, 80225</t>
  </si>
  <si>
    <t>Bedugul Lane, Kuta, Legian, Kuta, Bali, Indonesia</t>
  </si>
  <si>
    <t>Jl. Raya Seminyak No. 21B Kuta,Badung, Bali, Bali, Kuta , Indonesia , Seminyak, Kuta, Bali, Indonesia, 80361</t>
  </si>
  <si>
    <t>Jl. Pantai Bingin, Pecatu, Kuta Sel., Kabupaten Badung, Bali , Uluwatu, Kuta Selatan, Bali, Indonesia, 80361</t>
  </si>
  <si>
    <t>Jalan muding kelod gang beten sabo no 2 kerobokan kaja, Kuta Utara, Kerobokan, Bali, Indonesia, 80361</t>
  </si>
  <si>
    <t>Jalan Danau Tamblingan. Sanur, Denpasar Selatan - Bali, Sanur, Bali, Indonesia, 80228</t>
  </si>
  <si>
    <t>Jl. Raya Kengetan no 88 Singakerta, Sukawati, Gianyar, Bali, Indonesia, 80571</t>
  </si>
  <si>
    <t>Jalan Raya Crystal Bay, Sakti, Nusapenida, Kabupaten Klungkung, Bali 80771, Nusa Penida, Nusa Island, Bali, Indonesia, 80771</t>
  </si>
  <si>
    <t>Jalan Pantai Berawa Gang Kresna No.8 Canggu, Canggu, Kuta Utara, Bali, Indonesia, 80361</t>
  </si>
  <si>
    <t>Banjar Sapat, Ubud, Gianyar 80571, Ubud, Tegallalang, Bali, Indonesia, 80571</t>
  </si>
  <si>
    <t>Jalan Kedewatan, Banjar Kedewatan, Ubud, Ubud, Kedewatan, Bali, Indonesia, 80571</t>
  </si>
  <si>
    <t>Jalan Raya Keloncing Banjar Kajekangin, Desa Sudaji, Kecamatan Sawan, Kabupaten Buleleng, Singaraja, Bali, Sawan, Buleleng, Bali, Indonesia, 81171</t>
  </si>
  <si>
    <t>Jalan Raya Kedewatan Banjar Bunutan, 80571, Ubud, Kedewatan, Bali, Indonesia, 80571</t>
  </si>
  <si>
    <t>Jalan Legian Kuta Gang Mangga No 7 Kuta, Legian, Kuta, Bali, Indonesia, 80361</t>
  </si>
  <si>
    <t>Jalan Dewi Sartika Gang Nusa Indah No.19, Kuta, Badung, Bali, Indonesia, 80361</t>
  </si>
  <si>
    <t>Kalisada, Seririt, Buleleng Regency, Bali , Seririt, Buleleng, Bali, Indonesia, 81153</t>
  </si>
  <si>
    <t>Jalan Yudistira, Gang Bekul Umanadi, Seminyak, Kuta, Bali, Indonesia, 80361</t>
  </si>
  <si>
    <t>Jln. Nakula Timur No. 6, Kuta Bali - Indonesia, Legian, Kuta, Bali, Indonesia, 80361</t>
  </si>
  <si>
    <t>Banjar Tebesaya Jalan Sukma No.08 , Ubud, Gianyar, Bali, Indonesia</t>
  </si>
  <si>
    <t>Jl Sekar Sari gang Melasti Utara No. 15 Kesambi desa Kertalangu Denpasar Timur, Sanur, Bali, Indonesia, 80237</t>
  </si>
  <si>
    <t>Jalan Ida Bagus Mantra , Keramas, Gianyar, Bali, Indonesia, 80551</t>
  </si>
  <si>
    <t>Jalan Raya Kedewatan, Ubud, Gianyar, Ubud, Kedewatan, Bali, Indonesia, 80571</t>
  </si>
  <si>
    <t>Jl. Munduk Batu Belah Pererenan, Canggu, 17, Canggu, Kuta Utara, Bali, Indonesia, 80351</t>
  </si>
  <si>
    <t>Jl Batu Pageh No 3 Legian Bali , Legian, Kuta, Bali, Indonesia</t>
  </si>
  <si>
    <t>Jl. Raya Pantai Kuta Banjar Legian Kelod Kuta Bali, Legian, Kuta, Bali, Indonesia, 80361</t>
  </si>
  <si>
    <t>Jalan Kerta Dalem, Sidakarya, Sanur, Sidakarya, Denpasar Selatan, Denpasar, Bali, Indonesia, 80224</t>
  </si>
  <si>
    <t>9 Jl. Dewi Sri, Gianyar Kota, Gianyar, Bali, Indonesia, 80515</t>
  </si>
  <si>
    <t>Jl. Raya Mas, Ubud, Gianyar, Bali, Indonesia, 80857</t>
  </si>
  <si>
    <t>Jalan Legian No 210 Kuta, Legian, Kuta, Bali, Indonesia, 80361</t>
  </si>
  <si>
    <t>Jalan Raya Abang - Kubu, Tulamben, Karangasem, Bali, Indonesia, 80853</t>
  </si>
  <si>
    <t>Bunutan - Abang, Karangasem, Abang, Karangasem, Bali, Indonesia, 80852</t>
  </si>
  <si>
    <t>Jalan Danau Batur Timur C/10 Taman Griya Jimbaran, Jimbaran, Kuta Selatan, Bali, Indonesia, 80364</t>
  </si>
  <si>
    <t>Jl.Raya Uluwatu, ds. Ungasan, Kuta Selatan, Jimbaran, Kuta Selatan, Bali, Indonesia, 80363</t>
  </si>
  <si>
    <t>Jl. Raya Pengosekan Ubud Kabupaten Gianyar Bali, Ubud, Monkey Forest, Bali, Indonesia, 80571</t>
  </si>
  <si>
    <t>Jalan Danau Tamblingan No 89M Sanur, Sanur, Bali, Indonesia, 80228</t>
  </si>
  <si>
    <t>Jalan Merta Sari No 1, Seminyak, Kuta, Bali, Indonesia, 80361</t>
  </si>
  <si>
    <t>Jalan Gunung Sari Peliatan Po Box 1001, Ubud, Gianyar, Bali, Indonesia, 80571</t>
  </si>
  <si>
    <t>Jalan Cendrawasih No 88 Petitenget Seminyak, Seminyak, Kuta, Bali, Indonesia, 80321</t>
  </si>
  <si>
    <t>Jl. Mayapada 2 No. 7 Benoa, Nusa Dua, Kuta Selatan, Bali, Indonesia, 80361</t>
  </si>
  <si>
    <t>Jalan. Ciwa, Dusun Yeh Kuning, desa pekutatan, Medewi, Bali, Pekutatan, Jembrana, Bali, Indonesia, 82262</t>
  </si>
  <si>
    <t>Desa Yeh Sumbul Kecamatan, Kabupaten Jembrana, Mendoyo, Jembrana, Bali, Indonesia, 82261</t>
  </si>
  <si>
    <t>Jln denpasar gilimanuk- simpang tiga -desa medewi -pesinggahan kecamatan pekutatan-kabupaten jembrana bali, Pekutatan, Medewi, Bali, Indonesia, 82262</t>
  </si>
  <si>
    <t>Jalan Pesinggahan, Medewi, Pekutatan, Medewi, Pekutatan, Kabupaten Jembrana, Bali , Pekutatan, Medewi, Bali, Indonesia, 82262</t>
  </si>
  <si>
    <t>Jalan Bypass Ngurah Rai No 259, Kuta, Badung, Bali, Indonesia, 80361</t>
  </si>
  <si>
    <t>Jl. Ketut Natih, Amed, Bali, Amed, Karangasem, Bali, Indonesia, 80852</t>
  </si>
  <si>
    <t>Jalan Pratama Po Box 52 Tanjung Benoa-Nusa Dua, Nusa Dua, Tanjung Benoa, Bali, Indonesia, 30363</t>
  </si>
  <si>
    <t>Jalan Pura Masuka, Samatha Matsuka C/6 Banjar Wanagiri, Uluwatu, Kuta Selatan, Bali, Indonesia, 80361</t>
  </si>
  <si>
    <t>Jalan Jepun No. 18, Puri Gading, Jimbaran, Kuta Selatan, Bali, Indonesia, 80361</t>
  </si>
  <si>
    <t>Desa Pejarakan – Gerokgak, Buleleng, North West Bali 81155, Menjangan, Buleleng, Bali, Indonesia, 81155</t>
  </si>
  <si>
    <t>Jl. Jalak Putih, Menjangan, Buleleng, Bali, Indonesia, 81155</t>
  </si>
  <si>
    <t>Jl. Yudistira, Br. Kalah, Peliatan - Ubud , Ubud, Gianyar, Bali, Indonesia, 80571</t>
  </si>
  <si>
    <t>Jl. Siligita No 28, Nusa Dua, Badung, Nusa Dua, Nusa Dua Beach, Bali, Indonesia, 80361</t>
  </si>
  <si>
    <t>Jalan Legian No 328 Legian Kelod Kuta, Legian, Kuta, Bali, Indonesia, 80361</t>
  </si>
  <si>
    <t>Jalan Nusa Dua Selatan Lot SW 03, Nusa Dua, Kuta Selatan, Bali, Indonesia, 80363</t>
  </si>
  <si>
    <t>Jl. Pantai Kuta No.10x, Banjar Pande Mas, Kuta, Badung, Bali, Indonesia, 80361</t>
  </si>
  <si>
    <t>Jalan Mertasari Sanur, P.O. Box 3476, Sanur, Bali, Indonesia, 80034</t>
  </si>
  <si>
    <t>Jalan Tukad Sangklung Pantai Balangan, Jimbaran, Kuta Selatan, Bali, Indonesia, 80361</t>
  </si>
  <si>
    <t>Jalan Hanoman, Gg Anila no.23 Padang Tegal Kelod, Ubud, Gianyar, Bali, Indonesia</t>
  </si>
  <si>
    <t>Jalan Bisma no 3, Ubud, Gianyar, Bali, Indonesia, 80571</t>
  </si>
  <si>
    <t>Kawasan Wisata Nusa Dua LOT S-3, Nusa Dua, Nusa Dua Beach, Bali, Indonesia, 80363</t>
  </si>
  <si>
    <t>jalan angkal munggah, No 1, Banjar angka, Desa Suana, Kecamatan Nusa Penida, Klungkung, Bali , Nusa Penida, Nusa Island, Bali, Indonesia, 80771</t>
  </si>
  <si>
    <t>Jl. Tunjung 1 No. 8, Tangkuban Perahu, kerobokan kelod, Badung, Kuta Utara, Kuta Utara, Kerobokan, Bali, Indonesia, 80361</t>
  </si>
  <si>
    <t>Jalan Legian no 358, Badung - Bali, Legian, Kuta, Bali, Indonesia, 80361</t>
  </si>
  <si>
    <t>l. Mertanadi 77/3 Kerobokan, Badung, Seminyak, Kuta, Bali, Indonesia, 80361</t>
  </si>
  <si>
    <t>Jalan Pantai Batu Bolong No.84, Canggu Kuta Utara, Badung, Bali, Indonesia., Canggu, Kuta Utara, Bali, Indonesia, 80351</t>
  </si>
  <si>
    <t>Jl. Pura Mertasari, Kuta, Kabupaten Badung, Bali, Indonesia, Kuta, Badung, Bali, Indonesia, 80361</t>
  </si>
  <si>
    <t>Jalan Banyuwedang - Pejarakan Singaraja , Menjangan, Buleleng, Bali, Indonesia, 81155</t>
  </si>
  <si>
    <t>Jalan Amplapura Tulamben Karangasem, Tulamben, Karangasem, Bali, Indonesia, 80835</t>
  </si>
  <si>
    <t>Jln. Batu Pageh, Legian, Badung Regency, Bali - Indonesia, Legian, Kuta, Bali, Indonesia, 80361</t>
  </si>
  <si>
    <t>Jalan Batu Bolong No 10, Canggu, Kuta Utara, Bali, Indonesia, 80361</t>
  </si>
  <si>
    <t>Jalan Umalas 1 No.168 Kerobokan, Seminyak, Kuta Utara, Umalas, Bali, Indonesia, 80361</t>
  </si>
  <si>
    <t>Jalan Batu Belig seminyak- kerobokan kelod - Badung Bali Indonesia , Seminyak, Kuta, Bali, Indonesia, 80361</t>
  </si>
  <si>
    <t>Jl. Monkey Forest, Ubud, Monkey Forest, Bali, Indonesia, 80857</t>
  </si>
  <si>
    <t>Jl. Petitenget Seminyak, Bali, Indonesia, Seminyak, Kuta, Bali, Indonesia, 80361</t>
  </si>
  <si>
    <t>Jalan Patih Jelantik No 358A, Legian, Kuta, Legian, Kuta, Bali, Indonesia, 80361</t>
  </si>
  <si>
    <t>Jl. Wanagiri No. 1 Jimbaran Bali, Indonesia , Jimbaran, Kuta Selatan, Bali, Indonesia, 80362</t>
  </si>
  <si>
    <t>Jalan Raya Campuhan, Br. Ubud Kaja, Ubud, Ubud, Sayan, Bali, Indonesia</t>
  </si>
  <si>
    <t>Jl. Pantai Bingin, Pecatu, Kec. Kuta Sel., Kabupaten Badung, Bali 80364, Uluwatu, Kuta Selatan, Bali, Indonesia, 80362</t>
  </si>
  <si>
    <t>Jalan Raya Nusa Dua Selatan Kawasan Sawangan, Nusa Dua, Nusa Dua Beach, Bali, Indonesia, 80363</t>
  </si>
  <si>
    <t>Jalan Raya Sanggingan, Kedewatan, Ubud, Indonesia, Ubud, Kedewatan, Bali, Indonesia, 80571</t>
  </si>
  <si>
    <t>Banjar Dinas Asah, Desa Gobleg, Kecamatan Banjar, Munduk, Buleleng, Bali, Indonesia, 81152</t>
  </si>
  <si>
    <t>Jl. Raya Kayu Putih Munduk, Bali 81152 Indonesia, Munduk, Buleleng, Bali, Indonesia</t>
  </si>
  <si>
    <t>Jalan Mawar Gang Sawah Lovina Desa Kalibukbuk Singaraja Bali, Lovina, Buleleng, Bali, Indonesia, 81119</t>
  </si>
  <si>
    <t>Jalan Raya, Ubud, Gianyar, Bali, Indonesia, 80571</t>
  </si>
  <si>
    <t>Jalan Braban no 77, Seminyak - Bali , Seminyak, Kuta, Bali, Indonesia, 80361</t>
  </si>
  <si>
    <t>Perumahan Mutiara, Jalan Imam Bonjol, Denpasar Barat, Denpasar, Bali, Indonesia, 80361</t>
  </si>
  <si>
    <t>Jalan Uluwatu I No 88 Ungasan Kuta Selatan, Uluwatu, Kuta Selatan, Bali, Indonesia, 80361</t>
  </si>
  <si>
    <t>Jalan Pura Puseh, Munduk, Munduk, Buleleng, Bali, Indonesia, 81161</t>
  </si>
  <si>
    <t>Jl. Lodtunduh 1, \N, Ubud, Gianyar, Bali, Indonesia, 80571</t>
  </si>
  <si>
    <t>Jalan Kartika Plaza Gang Pendawa No.02, Kuta, Badung, Bali, Indonesia, 80361</t>
  </si>
  <si>
    <t>Jalan Nakula Timur GG Marga Ayu No 88 Kuta, Legian, Kuta, Bali, Indonesia, 80361</t>
  </si>
  <si>
    <t>Jl. Pramesanti 14, Desa Pengosekan, Gianyar, Bali, Ubud, Monkey Forest, Bali, Indonesia, 80511</t>
  </si>
  <si>
    <t>Br. Susut, Desa Buahan, Payangan, Gianyar, Bali, Ubud, Payangan, Bali, Indonesia, 80572</t>
  </si>
  <si>
    <t>Jl Sugriwa 15 ,Padang Tegal-Ubud, Ubud, Gianyar, Bali, Indonesia, 80571</t>
  </si>
  <si>
    <t>Jalan Mahoni I No. 2, Beranda Mumbul, Taman Mumbul, Benoa, Kuta Selatan, Bali 80361, Nusa Dua, Kuta Selatan, Bali, Indonesia, 80361</t>
  </si>
  <si>
    <t>Banjar Laplapan, Ubud, Indonesia, Ubud, Gianyar, Bali, Indonesia, 80571</t>
  </si>
  <si>
    <t>Mushroom Bay , Nusa Lembongan, Nusa Island, Bali, Indonesia</t>
  </si>
  <si>
    <t>Jalan. Melasti, Labuan Sait, Uluwatu, Kuta Selatan, Bali, Indonesia, 80361</t>
  </si>
  <si>
    <t>Jalan By Pass Ngurah Rai, Kuta, Kuta, Badung, Bali, Indonesia, 80361</t>
  </si>
  <si>
    <t>Desa Kelabangmoding, Tegallalang, Ubud, Gianyar, Ubud, Gianyar, Bali, Indonesia, 80571</t>
  </si>
  <si>
    <t>Kawasan wisata Tanah lot, Tanah Lot, Tabanan, Bali, Indonesia, 82171</t>
  </si>
  <si>
    <t>Jalan Marga Let, Banjar Desa, Angantaka, Abiansemal, Abiansemal, Badung, Bali, Indonesia, 80352</t>
  </si>
  <si>
    <t>Jalan Bali Cliff No. 79, Uluwatu, Kuta Selatan, Bali, Indonesia, 80361</t>
  </si>
  <si>
    <t>Jalan Raya Seminyak Gang Bima No 3, Seminyak, Kuta, Bali, Indonesia, 80361</t>
  </si>
  <si>
    <t>Jalan Ngurah Rai No. 107, Negara, Kec. Jembrana, Bali, Negara, Jembrana, Bali, Indonesia, 82211</t>
  </si>
  <si>
    <t>Jalan Munduk Kedungu No 2, Pererenan, Mengwi, Canggu, Kuta Utara, Bali, Indonesia, 80351</t>
  </si>
  <si>
    <t>Jalan Patih Jelantik No 188, Legian, Kuta, Bali, Indonesia, 80361</t>
  </si>
  <si>
    <t>Jl. Hang Tuah No. 52 Sanur, Sanur, Bali, Indonesia, 80227</t>
  </si>
  <si>
    <t>Jalan Pengeracikan No.8G , Kel.Kedonganan , Jimbaran, Badung - Bali, Jimbaran, Kuta Selatan, Bali, Indonesia</t>
  </si>
  <si>
    <t>Banjar Prlilit, Nusa Penida - Klungkung, Nusa Penida, Nusa Island, Bali, Indonesia, 80771</t>
  </si>
  <si>
    <t>Jl Arjuna (Double Six Street), Seminyak, Kuta, Bali, Indonesia, 80361</t>
  </si>
  <si>
    <t>Jalan Raya Lovina PO BOX 131 Singaraja, Lovina, Buleleng, Bali, Indonesia, 81151</t>
  </si>
  <si>
    <t>Jl. Umeanyar, Umeanyar, Kec. Seririt, Kabupaten Buleleng, Bali 81153, Seririt, Umeanyar, Bali, Indonesia, 81153</t>
  </si>
  <si>
    <t>Jalan Raya Toya Pakeh - Ped, \N, Nusa Penida, Nusa Island, Bali, Indonesia, 80771</t>
  </si>
  <si>
    <t>Jalan Bisma, Ubud, Gianyar, Bali 80571, Ubud, Gianyar, Bali, Indonesia, 80571</t>
  </si>
  <si>
    <t>Br Negari Singapadu, Sukawati, Gianyar, Ubud, Gianyar, Bali, Indonesia, 80582</t>
  </si>
  <si>
    <t>Jalan Raya Keliki, Desa Keliki , Ubud, Payangan, Bali, Indonesia, 80571</t>
  </si>
  <si>
    <t>JL. Tunjung Biru No.6, Gatsu Timur, Denpasar, Bali, Denpasar Timur, Denpasar, Bali, Indonesia, 80237</t>
  </si>
  <si>
    <t>Jalan Batu Belig No.16x Kerobokan Kuta Bali, Seminyak, Kuta, Bali, Indonesia, 80361</t>
  </si>
  <si>
    <t>Br. Tabola, Sidemen, Sidemen, Karangasem, Bali, Indonesia, 80864</t>
  </si>
  <si>
    <t>Jl. Nirjhara, Banjar Kedungu, Desa Belalang, Kediri – Tabanan, Tanah Lot, Tabanan, Bali, Indonesia, 82121</t>
  </si>
  <si>
    <t>Jalan Mahendradatta No. 81, Denpasar, Bali, Denpasar Barat, Denpasar, Bali, Indonesia</t>
  </si>
  <si>
    <t>Jalan Uluwatu II no.10 Jimbaran, Nusa Dua, Bali, Jimbaran, Kuta Selatan, Bali, Indonesia</t>
  </si>
  <si>
    <t>Jalan Subak Sok Wayah, Ubud, Gianyar, Bali, Indonesia, 80571</t>
  </si>
  <si>
    <t>Jalan Subak Sokwayah Abangan Ubud Bali , Ubud, Gianyar, Bali, Indonesia, 80571</t>
  </si>
  <si>
    <t>Jl. Songan, Kintamani, Bangli, Bali, Indonesia, 80652</t>
  </si>
  <si>
    <t>Jl Indraprasta,Ungasan, Jimbaran, Kuta Selatan, Bali, Indonesia, 80361</t>
  </si>
  <si>
    <t>Jalan Dalem Lingsir No.1 Br. Pengembungan Pererenan, Mengwi Badung Bali, Canggu, Kuta Utara, Bali, Indonesia, 80351</t>
  </si>
  <si>
    <t>Jalan Raya Ngurah Rai, Tuban, Kuta, Bali, Indonesia, 80362</t>
  </si>
  <si>
    <t>Jl. Pantai Mengiat – ITDC Complex , Nusa Dua Badung Regency, Bali, Nusa Dua, Nusa Dua Beach, Bali, Indonesia, 80363</t>
  </si>
  <si>
    <t>Jalan Dewi Sartika No. 2A Tuban Bali Indonesia, Kuta, Badung, Bali, Indonesia, 80361</t>
  </si>
  <si>
    <t>Jalan Raya Singaraja Seririt Buleleng, Lovina, Buleleng, Bali, Indonesia, 81152</t>
  </si>
  <si>
    <t>Jalan Hanoman, Padang Tegal , Ubud - Bali, Ubud, Gianyar, Bali, Indonesia</t>
  </si>
  <si>
    <t>Jl. Darmawangsa No.19, Kampial Nusa Dua, Nusa Dua, Kuta Selatan, Bali, Indonesia, 80361</t>
  </si>
  <si>
    <t>Kawasan Pariwisata Nusa Dua, Lot North IV, Nusa Dua, Nusa Dua Beach, Bali, Indonesia, 80363</t>
  </si>
  <si>
    <t>Jl. Buyuk Limo, Nusa Penida, Nusa Island, Bali, Indonesia, 80771</t>
  </si>
  <si>
    <t>Tanjung Kotal Bay,Jl. Raya Gilimanuk-Pemuteran KM.15, Bali 81155, Menjangan, Buleleng, Bali, Indonesia, 81155</t>
  </si>
  <si>
    <t>Jl. Kayu Aya gang Kahyangan No.15, Oberoi, Seminyak, Bali 80361, Indonesia, Seminyak, Kuta, Bali, Indonesia, 80361</t>
  </si>
  <si>
    <t>Jalan Hanoman Gang Anila no 7, Ubud, Gianyar, Bali, Indonesia, 80571</t>
  </si>
  <si>
    <t>Jalan Kutat Lestari Gang 12 No. 3B, Sanur, Sanur, Bali, Indonesia, 80227</t>
  </si>
  <si>
    <t>Jalan Sukma No. 25 br.Tebesaya, Ubud, Gianyar, Bali, Indonesia, 80571</t>
  </si>
  <si>
    <t>Jl Bali Deli 99 Seminyak Kuta Bali, Seminyak, Kuta, Bali, Indonesia, 80361</t>
  </si>
  <si>
    <t>Jl Sental Kangin , Ped Br Sental Kangin Nusa Penida Indonesia , Nusa Penida, Nusa Island, Bali, Indonesia, 80771</t>
  </si>
  <si>
    <t>Jalan Crystal Bay Desa Sakti Nusa Penida Island Sakti, Nusapenida, 80771, Indonesia, Nusa Penida, Nusa Island, Bali, Indonesia, 80771</t>
  </si>
  <si>
    <t>Banjar Kelod Jungutbatu Nusa Lembongan, Nusa Lembongan, Nusa Island, Bali, Indonesia, 80771</t>
  </si>
  <si>
    <t>Jln. Nusa Ceningan, Lembongan, Nusa Ceningan, Nusa Island, Bali, Indonesia, 80771</t>
  </si>
  <si>
    <t>Jl. Kt Natih, Amed, Karangasem, Bali, Indonesia, 80852</t>
  </si>
  <si>
    <t>Batununggul, Nusapenida, Kabupaten Klungkung, Bali 80771, Nusa Penida, Nusa Island, Bali, Indonesia, 80771</t>
  </si>
  <si>
    <t>Jl. Pantai Pandawa, Kutuh, Kuta Sel., Kabupaten Badung, Uluwatu, Kuta Selatan, Bali, Indonesia, 80361</t>
  </si>
  <si>
    <t>Jalan Monky Forest No 68 , Ubud, Monkey Forest, Bali, Indonesia, 80571</t>
  </si>
  <si>
    <t>Jalan Cendrawasih Gang Merak Dusun Celuk Buluh Kalibukbuk, Lovina, Buleleng, Bali, Indonesia, 81119</t>
  </si>
  <si>
    <t>Jl. Tukad Melangit No. 27 Panjer, Denpasar Barat, Denpasar, Bali, Indonesia, 80234</t>
  </si>
  <si>
    <t>Jalan Kubu Anyar No. 20, Kuta, Kuta, Badung, Bali, Indonesia, 80361</t>
  </si>
  <si>
    <t>Paping Short Cut, Jalan Nelayan, Canggu, Badung Regency, Bali, Indonesia, Canggu, Kuta Utara, Bali, Indonesia, 80361</t>
  </si>
  <si>
    <t>moneky forest road, beji ayu, ubud, Ubud, Monkey Forest, Bali, Indonesia, 80571</t>
  </si>
  <si>
    <t>Jalan Tirta Tawar Banjar Junjungan Ubud, Ubud, Tegallalang, Bali, Indonesia, 80571</t>
  </si>
  <si>
    <t>Jl. Kenyem bulan, Desa pejeng, tampaksiring, Sukawati, Blahbatuh, Bali, Indonesia, 80552</t>
  </si>
  <si>
    <t>Jl. Sri Wedari No.53, Ubud, Kabupaten Gianyar, Ubud, Gianyar, Bali, Indonesia, 80571</t>
  </si>
  <si>
    <t>Jl. Raya Toya Pakeh - Ped, Nusa Penida, Nusa Penida, Nusa Island, Bali, Indonesia, 80771</t>
  </si>
  <si>
    <t>Jalan Kembang Matahari I / 110B, Denpasar, Denpasar Timur, Denpasar, Bali, Indonesia, 80236</t>
  </si>
  <si>
    <t>Jalan Pangkung Sari No 3 Seminyak, Seminyak, Kuta, Bali, Indonesia, 80361</t>
  </si>
  <si>
    <t>Jalan Umahanyar, Pejeng Kaja, Tampaksiring, Ubud, Tampaksiring, Bali, Indonesia, 80552</t>
  </si>
  <si>
    <t>Jalan Laksamana Gang Pandu No 20B Seminyak Kuta, Bali, 80361, Seminyak, Kuta, Bali, Indonesia, 80361</t>
  </si>
  <si>
    <t>Jalan Tirta Tawar, Banjar Kutuh Kelod, Ubud, Bali,, Ubud, Gianyar, Bali, Indonesia, 80571</t>
  </si>
  <si>
    <t>Jl. Ancak Sari, Pecatu, Kuta Sel., Kabupaten Badung, Bali, Uluwatu, Kuta Selatan, Bali, Indonesia, 80361</t>
  </si>
  <si>
    <t>Jalan Penestanan, Sayan, Ubud, Ubud, Sayan, Bali, Indonesia, 80571</t>
  </si>
  <si>
    <t>Jalan Lebak Sari No.8, Seminyak, Kuta, Bali, Indonesia</t>
  </si>
  <si>
    <t>Jl. Raya Seririt – Singaraja , Desa Kaliangaet, Kec. Seririt, Buleleng, Seririt, Buleleng, Bali, Indonesia, 81153</t>
  </si>
  <si>
    <t>Jalan Ahmad Yani No 76, Singaraja, Singaraja, Buleleng, Bali, Indonesia, 81116</t>
  </si>
  <si>
    <t>Jl. Sahadewa, Munggu, Kec. Mengwi, Kabupaten Badung, Canggu, Kuta Utara, Bali, Indonesia, 80351</t>
  </si>
  <si>
    <t>Perumahan Priskila Taman Mulia No. D14, Dalung, Bali, Mengwi, Badung, Bali, Indonesia, 80351</t>
  </si>
  <si>
    <t>Jl. Pura Demak No. 77, Bali, Denpasar Barat, Denpasar, Bali, Indonesia, 80119</t>
  </si>
  <si>
    <t>Jalan Kediri Gang. Kesatria I , A7 Kuta - Bali, Kuta, Badung, Bali, Indonesia, 80361</t>
  </si>
  <si>
    <t>Jl. Raya Uluwatu No.1, Jimbaran, Kec. Kuta Sel., Kabupaten Badung, Bali 80361, Indonesia, Bali, Jimbaran, Kuta Selatan, Bali, Indonesia, 80361</t>
  </si>
  <si>
    <t>Jl. Tantular I No.2, Dangin Puri Klod, Kec. Denpasar Tim., Kota Denpasar, Bali 80234, Indonesia, Bali, Denpasar Timur, Denpasar, Bali, Indonesia, 80234</t>
  </si>
  <si>
    <t>10, Jl. Hang Tuah No.10, Sumerta Kelod, Kec. Denpasar Sel., Kota Denpasar, Bali, 80234, Denpasar Selatan, Denpasar, Bali, Indonesia, 80227</t>
  </si>
  <si>
    <t>Jalan Bakung Sari No 14 Kuta, Kuta, Badung, Bali, Indonesia, 80361</t>
  </si>
  <si>
    <t>Jalan Suli No 11, Denpasar Utara, Denpasar, Bali, Indonesia, 80234</t>
  </si>
  <si>
    <t>l. Tukad Balian No.191 , Sidakarya, Kec. Denpasar Sel., Bali,80224, Denpasar Selatan, Denpasar, Bali, Indonesia, 80361</t>
  </si>
  <si>
    <t>Jl. Raya Tanah Lot No.268, Beraban, Kediri, Kabupaten Tabanan, Bali, Tanah Lot, Tabanan, Bali, Indonesia, 82121</t>
  </si>
  <si>
    <t>Jl. Tukad Balian 144, Renon, Kec. Denpasar Sel., Kota Denpasar, Bal, Sanur, Bali, Indonesia, 80226</t>
  </si>
  <si>
    <t>Jl. Nangka Selatan No. 214, Dangin Puri Kaja, Bali, Denpasar Utara, Denpasar, Bali, Indonesia, 80231</t>
  </si>
  <si>
    <t>Jalan Danau Buyan no 32, 80228 Sanur, Indonesia, Sanur, Bali, Indonesia, 80228</t>
  </si>
  <si>
    <t>Jl. Krisna VI Blok a No.87, Tibubeneng, Bali, Canggu, Kuta Utara, Bali, Indonesia, 80361</t>
  </si>
  <si>
    <t>Tukad badung XVIII B no 77, Renon, Kec. Denpasar Sel., Kota Denpasar, Bali 80226, Denpasar Selatan, Denpasar, Bali, Indonesia, 80361</t>
  </si>
  <si>
    <t>Jl. Mertanadi No.85, Kerobokan Kelod, Bali, Seminyak, Kuta, Bali, Indonesia, 80261</t>
  </si>
  <si>
    <t>6X, Jalan Benesari, Bali, Legian, Kuta, Bali, Indonesia, 80361</t>
  </si>
  <si>
    <t>Jalan Bukit Tunggal No 35, Pemecutan - Denpasar, Denpasar Barat, Denpasar, Bali, Indonesia, 80361</t>
  </si>
  <si>
    <t>Jl. Raya Pemogan Gg. Dewi Uma No.18, Pemogan, Kec. Denpasar Sel, Bali, 80221, Denpasar Selatan, Denpasar, Bali, Indonesia, 80221</t>
  </si>
  <si>
    <t>Jl. HOS. Cokroaminoto, Gg. Taman Sari No.5, Ubung Kaja, Bali, Denpasar Utara, Denpasar, Bali, Indonesia, 80116</t>
  </si>
  <si>
    <t>Jl. Sekar Jepun II No.6 Kesiman Kertalangu, Denpasar Timur, Denpasar, Bali, Indonesia, 80237</t>
  </si>
  <si>
    <t>Jl. Pratu Made Rambug Gang Tirta Empul 2 No. 10 Gianyar , Sukawati, Batubulan, Bali, Indonesia, 80237</t>
  </si>
  <si>
    <t>Gang kenanga, Jalan Nusa Dua, Jl. Kemuning, Benoa, Kec. Kuta Sel, Bali 80361, Nusa Dua, Kuta Selatan, Bali, Indonesia, 80361</t>
  </si>
  <si>
    <t>Jalan Siligita No 21, Benoa, Kuta Selatan, Nusa Dua, Kuta Selatan, Bali, Indonesia, 80361</t>
  </si>
  <si>
    <t>Jl. Legian, Poppies Line II Gg Gora no 3, Legian, Kuta, Bali, Indonesia, 80361</t>
  </si>
  <si>
    <t>Jl. Danau Tamblingan XIV No.23, Jimbaran, Kec. Kuta Sel., Kabupaten Badung, Bali, Jimbaran, Kuta Selatan, Bali, Indonesia, 80361</t>
  </si>
  <si>
    <t>Gg. Mangga No.1, Kuta, Kabupaten Badung, Bali 80361, Indonesia, Bali., Tuban, Kuta, Bali, Indonesia, 80361</t>
  </si>
  <si>
    <t>Jl. Balangan Putih No.32, Jimbaran, Kec. Kuta Selatan, Bali, Jimbaran, Kuta Selatan, Bali, Indonesia, 80361</t>
  </si>
  <si>
    <t>Jalan Teuku Umar 168 Denpasar, Denpasar Barat, Denpasar, Bali, Indonesia, 80113</t>
  </si>
  <si>
    <t>Jl. Danau Poso No.84, Sanur, Kec. Denpasar Sel., Kota Denpasar, Bali, Sanur, Bali, Indonesia, 80221</t>
  </si>
  <si>
    <t>Jalan Gatot Subroto Timur No 32 Tohpati Denpasar, Denpasar Timur, Denpasar, Bali, Indonesia, 80361</t>
  </si>
  <si>
    <t>Jl. Tukad Badung XVIII B No. 168, Renon, Denpasar Selatan, Bali, Denpasar Selatan, Denpasar, Bali, Indonesia, 80224</t>
  </si>
  <si>
    <t>Jl. Pudak no 100, Batubulan, Sukawati, Gianyar, Bali, Sukawati, Batubulan, Bali, Indonesia, 80582</t>
  </si>
  <si>
    <t>Jl. Mujair No.03, Jineng Agung, Gilimanuk, Gilimanuk, Jembrana, Bali, Indonesia, 82253</t>
  </si>
  <si>
    <t>JL. ULUWATU 103X, JIMBARAN, BALI, Jimbaran, Kuta Selatan, Bali, Indonesia, -</t>
  </si>
  <si>
    <t>Jalan Cokroaminoto No 56 Denpasar Bali, Denpasar Utara, Denpasar, Bali, Indonesia, 80118</t>
  </si>
  <si>
    <t>Jln. Tukad Badung XV, No 10 B Renon, Denpasar Selatan, Denpasar, Bali, Indonesia, 80226</t>
  </si>
  <si>
    <t>Jalan Dipenogoro No.122 Denpasar - Bali, Denpasar Barat, Denpasar, Bali, Indonesia, 80361</t>
  </si>
  <si>
    <t>Jalan Yos Sudarso no 4, Denpasar Barat, Denpasar, Bali, Indonesia, 80001</t>
  </si>
  <si>
    <t>Jalan Tantular Barat No.41, Dangin Puri Klod, Bali, Denpasar Timur, Denpasar, Bali, Indonesia, 80210</t>
  </si>
  <si>
    <t>Jalan Ahmad Yani No.288, Peguyangan, Denpasar Utara, Denpasar, Indonesia, Denpasar Utara, Denpasar, Bali, Indonesia, 80115</t>
  </si>
  <si>
    <t>Jl. Danau Tempe No. 32 A, Sanur, Denpasar Selatan, Sanur, Bali, Indonesia</t>
  </si>
  <si>
    <t>12, Abian Base, Bali, Mengwi, Badung, Bali, Indonesia, 80361</t>
  </si>
  <si>
    <t>Jalan Gunung Lumut, Gg. Nakula No 2A, Padangsambian, Denpasar Barat, Denpasar, Bali, Indonesia, 80117</t>
  </si>
  <si>
    <t>Jalan Raya Pelabuhan Benoa, Pedungan, Denpasar City, Bali, Indonesia, Denpasar Selatan, Denpasar, Bali, Indonesia, 80361</t>
  </si>
  <si>
    <t>Jl kepundung no 62 ,Denpasar, Denpasar Utara, Denpasar, Bali, Indonesia</t>
  </si>
  <si>
    <t>9, Gg. Fujiyama, Bali, Denpasar Barat, Denpasar, Bali, Indonesia, 80117</t>
  </si>
  <si>
    <t>Jl. Danau Toba No.15, Sindhu, Sanur, Bali, Indonesia, 80228</t>
  </si>
  <si>
    <t>Jalan Nakula No 7C, Kuta Bali, Legian, Kuta, Bali, Indonesia, 80361</t>
  </si>
  <si>
    <t>Jalan Majapahit No 39 Gang Teges Kuta, Kuta, Badung, Bali, Indonesia, 80361</t>
  </si>
  <si>
    <t>Jalan Lingkar Timur UNUD, Gang Dispen I No. 6, Jimbaran, Kuta Selatan, Bali, Indonesia, 80361</t>
  </si>
  <si>
    <t>Jalan Pantai Sari Jimbaran, Jimbaran, Kuta Selatan, Bali, Indonesia, 80361</t>
  </si>
  <si>
    <t>Jalan Raya Sempidi No. 41, Mengwi, Badung, Bali, Indonesia</t>
  </si>
  <si>
    <t>Jln. Majapahit Gg. Ratna No. 5 Kuta Bali, Kuta, Badung, Bali, Indonesia, 80361</t>
  </si>
  <si>
    <t>Jl Trijata no 51 Denpasar, Denpasar Utara, Denpasar, Bali, Indonesia, 80223</t>
  </si>
  <si>
    <t>Gg. IV No.4, Sanur, Denpasar Sel., Kota Denpasar, Bali, Bali, Sanur, Bali, Indonesia, 80228</t>
  </si>
  <si>
    <t>Jalan Pura Toko, Benoa, Kuta Sel., Kabupaten Badung, Bali 80361, Indonesia, Bali, Nusa Dua, Kuta Selatan, Bali, Indonesia, 80361</t>
  </si>
  <si>
    <t>Jalan Sahadewa I Munggu, Bali, Canggu, Kuta Utara, Bali, Indonesia, 80351</t>
  </si>
  <si>
    <t>Jl Legian Gang Cempaka No 1 Legian -Kuta , Legian, Kuta, Bali, Indonesia</t>
  </si>
  <si>
    <t>Jln Nangka Selatan No 172, Denpasar, Denpasar Utara, Denpasar, Bali, Indonesia, 80231</t>
  </si>
  <si>
    <t>Jalan Hayam Wuruk No 188 Denpasar, Denpasar Selatan, Denpasar, Bali, Indonesia, 80361</t>
  </si>
  <si>
    <t>Jl Bunut Sari ,Gg Pura Uluwatu III No 4 ,Legian, Legian, Kuta, Bali, Indonesia, 80361</t>
  </si>
  <si>
    <t>Benesari Street Gang,Nakula No.2, Legian, Kuta, Bali, Indonesia, 80361</t>
  </si>
  <si>
    <t>8, Jl. Tukad Banyu Sari No.8, Dauh Puri Klod, Bali, Denpasar Barat, Denpasar, Bali, Indonesia, 80113</t>
  </si>
  <si>
    <t>Jalan Patih Jelantik No 2 Denpasar, Denpasar Barat, Denpasar, Bali, Indonesia, 80114</t>
  </si>
  <si>
    <t>Jl. Pantai Batu Bolong No.52, Canggu, Kec. Kuta Utara, Kabupaten Badung, Bali, Canggu, Kuta Utara, Bali, Indonesia, 80351</t>
  </si>
  <si>
    <t>Jln. Tegal Sari, Gg. Puji No.9B, Tibubeneng, Kuta Utara, Canggu, Kuta Utara, Bali, Indonesia, 80361</t>
  </si>
  <si>
    <t>Jalan Raya Kuta No.83, Kuta, Kuta, Badung, Bali, Indonesia, 80361</t>
  </si>
  <si>
    <t>Jalan Taman Sari I, No 19, Kerobokan Kelod, Kuta Utara, Kerobokan, Bali, Indonesia, 80117</t>
  </si>
  <si>
    <t>Jl. Raya Anggungan, Lukluk, Mengwi, Badung, Bali, Indonesia, Mengwi, Badung, Bali, Indonesia, 80361</t>
  </si>
  <si>
    <t>81, Jl. Kresna No.81, Legian, Kuta, Kabupaten Badung, Bali, Indonesia, Bali, Legian, Kuta, Bali, Indonesia, 80361</t>
  </si>
  <si>
    <t>Jalan Gunung Sari Peliatan Ubud, Ubud, Gianyar, Bali, Indonesia, 80361</t>
  </si>
  <si>
    <t>Jalan Raya Bunutan, Karangasem, Amed, Karangasem, Bali, Indonesia, 80239</t>
  </si>
  <si>
    <t>Jl. Pratama Gg. Pandu No. 6A, Nusa dua, Kuta Sel., Kabupaten Badung, Bali, Nusa Dua, Tanjung Benoa, Bali, Indonesia, 80361</t>
  </si>
  <si>
    <t>Jl. Gilimanuk - Denpasar, Desa Pulukan, Kecamatan Pekutatan, Pekutatan, Jembrana, Bali, Indonesia, 82262</t>
  </si>
  <si>
    <t>Jl. Pura Segara Penimbangan No 7x, Banyuasri, Singaraja, Buleleng, Bali, Indonesia</t>
  </si>
  <si>
    <t>Gang You &amp; me, Jl. Raya Tiyingtutul No.1, Pererenan, Kec. Mengwi, Kabupaten Badung, Canggu, Kuta Utara, Bali, Indonesia, 80361</t>
  </si>
  <si>
    <t>Jalan Subak Daksina no 66 Babakan Canggu Kuta utara, Canggu, Kuta Utara, Bali, Indonesia, 80361</t>
  </si>
  <si>
    <t>Jungut Batu Island Nusa Lembongan, Nusa Lembongan, Nusa Island, Bali, Indonesia, 87016</t>
  </si>
  <si>
    <t>Jalan Padma No. 1, Legian, Kuta, Bali, Indonesia, 80361</t>
  </si>
  <si>
    <t>Banjar Carik, Desa Puhu Payangan, Ubud, Payangan, Bali, Indonesia, 80572</t>
  </si>
  <si>
    <t>Jl. Kajeng no.13 Ubud Bali, Ubud, Gianyar, Bali, Indonesia, 80571</t>
  </si>
  <si>
    <t>Jalan Raya Seririt Desa Kaliasem Lovina Buleleng, Lovina, Buleleng, Bali, Indonesia, 81152</t>
  </si>
  <si>
    <t>Jl. Raya Air Sanih, Bukti, Kubutambahan, Kabupaten Buleleng, Bali 81172, Kubutambahan, Buleleng, Bali, Indonesia, 81172</t>
  </si>
  <si>
    <t>Bunutan Abang, Amed, Karangasem , Amed, Karangasem, Bali, Indonesia, 80852</t>
  </si>
  <si>
    <t>Pikat Village, Tirtagangga, Indonesia, Abang, Karangasem, Bali, Indonesia, 80852</t>
  </si>
  <si>
    <t>Jalan Pandana, Tamarind Beach, Nusa Lembongan, Nusa Lembongan, Nusa Island, Bali, Indonesia, 80771</t>
  </si>
  <si>
    <t>Jl Umalas Klecung 8x, Kuta Utara, Umalas, Bali, Indonesia, 80361</t>
  </si>
  <si>
    <t>Jalan Raya Kendaran No: 1 ,Banjar Kepitu, Desa Kendaran,Kecamatan Tegallalang, Ubud, Tegallalang, Bali, Indonesia, 80571</t>
  </si>
  <si>
    <t>Jalan Raya Gilimanuk-Pemuteran, Pemuteran, Buleleng, Bali, Indonesia, 81155</t>
  </si>
  <si>
    <t>Jl. Pantai Batu Bolong No 1, Canggu, Kuta Utara, Bali, Indonesia, 80361</t>
  </si>
  <si>
    <t>Jl. Raya Bumbak 100 Badung, Kuta Utara, Umalas, Bali, Indonesia, 80361</t>
  </si>
  <si>
    <t>Jalan Batu Belig No. 555, Seminyak, Kuta, Bali, Indonesia, 80361</t>
  </si>
  <si>
    <t>Jalan Pararaton No 2, Legian, Kuta, Badung, Bali, Indonesia, 80361</t>
  </si>
  <si>
    <t>Jalan Danau Tamblingan No 87 , Sanur, Bali, Indonesia, 80227</t>
  </si>
  <si>
    <t>Jl. Kubu Manyar No 29 , Canggu , Kuta Utara, Canggu, Kuta Utara, Bali, Indonesia, 80531</t>
  </si>
  <si>
    <t>Jalan Raya Kuta No 88, Kuta, Badung, Bali, Indonesia, 80361</t>
  </si>
  <si>
    <t>Jalan Raya Sindhuwati, Sidemen, Karangasem, Sidemen, Karangasem, Bali, Indonesia, 80864</t>
  </si>
  <si>
    <t>Jl. Karang Mas Sejahtera 100X, Kawasan Bukit Permai, Jimbaran, Jimbaran, Kuta Selatan, Bali, Indonesia, 80364</t>
  </si>
  <si>
    <t>Tamarind Street, Mushroom Bay, Nusa Lembongan., Nusa Lembongan, Nusa Island, Bali, Indonesia, 80114</t>
  </si>
  <si>
    <t>Tibubeneng, North Kuta, Badung Regency, Bali, Canggu, Kuta Utara, Bali, Indonesia, 80361</t>
  </si>
  <si>
    <t>Jl. Kebun Raya Bedugul, Bedugul, Tabanan, Bali, Indonesia, 82191</t>
  </si>
  <si>
    <t>Jl. Anom Sandat No 10 - Gianyar, Gianyar Kota, Gianyar, Bali, Indonesia, 80511</t>
  </si>
  <si>
    <t>Jln. Raya Gilimanuk No. 10, Kec Melaya, Gilimanuk, Jembrana, Bali, Indonesia, 82252</t>
  </si>
  <si>
    <t>Jalan Pramuka No. 14 Singaraja Buleleng Bali Bali Utara, Singaraja, Buleleng, Bali, Indonesia, 81156</t>
  </si>
  <si>
    <t>Jalan Raya Adegan, Ped, Nusa Penida, Nusa Island, Bali, Indonesia, 80771</t>
  </si>
  <si>
    <t>Jl. Raya Crystal Bay, Nusa Penida, Nusa Island, Bali, Indonesia, 80771</t>
  </si>
  <si>
    <t>Banjar Adegan Kangin, Desa Ped, Nusa Penida, Nusa Island, Bali, Indonesia, 80771</t>
  </si>
  <si>
    <t>Jalan Pura Telaga Waja Petitenget, Seminyak, Kuta, Bali, Indonesia, 80361</t>
  </si>
  <si>
    <t>Jalan Munduk Kedungu, No 30, Pererenan, Mengwi, Canggu, Kuta Utara, Bali, Indonesia, 80351</t>
  </si>
  <si>
    <t>Gang Surf, Jl Pantai Batu Mejan, Canggu, Kuta Utara, Bali, Indonesia, 80361</t>
  </si>
  <si>
    <t>Jl. Raya Teges, Ubud, Gianyar, Bali, Indonesia, 80361</t>
  </si>
  <si>
    <t>Jalan Raya Bisma, Ubud, Ubud, Monkey Forest, Bali, Indonesia, 80571</t>
  </si>
  <si>
    <t>Banjar Pesalakan, Desa Pejeng Kangin, Ubud - Bali , Ubud, Tampaksiring, Bali, Indonesia</t>
  </si>
  <si>
    <t>Jl. Poppies I No.31, Kuta, Kabupaten Badung, Bali, Poppies, Kuta, Bali, Indonesia, 80361</t>
  </si>
  <si>
    <t>Jl ped Buyuk, Nusa Penida, Nusa Island, Bali, Indonesia, 80771</t>
  </si>
  <si>
    <t>Jl. Petitenget no 501, Seminyak, Bali , Seminyak, Kuta, Bali, Indonesia, 80361</t>
  </si>
  <si>
    <t>Jalan Nusa Indah, Ped - Buyuk, Kutampi Kaler, Klungkung, Nusa Penida, Nusa Island, Bali, Indonesia, 80771</t>
  </si>
  <si>
    <t>Jalan Monkey Forest No 12, Ubud, Monkey Forest, Bali, Indonesia, 80571</t>
  </si>
  <si>
    <t>Jl Raya Sanggingan PO BOX 198, Ubud, Kedewatan, Bali, Indonesia</t>
  </si>
  <si>
    <t>Jl. Raya Batumulapan, Batununggul, Nusapenida, Kabupaten Klungkung, Bali , Nusa Penida, Nusa Island, Bali, Indonesia, 80771</t>
  </si>
  <si>
    <t>Jl. Dalem Tarukan No 7, Taman Mumbul PO BOX 133, Nusa Dua, Kuta Selatan, Bali, Indonesia, 80363</t>
  </si>
  <si>
    <t>Jl. Pengubugan, Banjar Silayukti, Canggu, Kuta Utara, Bali, Indonesia, 80361</t>
  </si>
  <si>
    <t>West Bali National Park, Jl. Raya Seririt - Gilimanuk, Gerokgak, Menjangan, Buleleng, Bali, Indonesia, 81155</t>
  </si>
  <si>
    <t>West Bali National Park, Jl. Raya Seririt – Gilimanuk, Gerokgak, Singaraja, Bali, Menjangan, Buleleng, Bali, Indonesia, 81155</t>
  </si>
  <si>
    <t>Jl. Hanoman Pengosekan, Ubud, Bali , Ubud, Monkey Forest, Bali, Indonesia, 80571</t>
  </si>
  <si>
    <t>Jalan Pantai Pererenan, Desa Pererenan, Kec Mengwi, Canggu, Kuta Utara, Bali, Indonesia</t>
  </si>
  <si>
    <t>Ancak Village - Lembongan, Nusa Lembongan, Nusa Island, Bali, Indonesia, 80771</t>
  </si>
  <si>
    <t>Jl. Raya Bedugul, Candikuning, Tabanan Regency, Bali, Indonesia, Bedugul, Tabanan, Bali, Indonesia, 82191</t>
  </si>
  <si>
    <t>Jalan Pratama 99X, Tanjung Benoa, Nusa Dua, Kuta Selatan, Badung, Nusa Dua, Tanjung Benoa, Bali, Indonesia, 80363</t>
  </si>
  <si>
    <t>Jln.Kubu Anyar, Gang Kingkong I No 2, Kuta, Kuta, Badung, Bali, Indonesia, 80361</t>
  </si>
  <si>
    <t>Jalan Suweta No 32, Sambahan, Ubud, Kabupaten Gianyar-Bali, Ubud, Gianyar, Bali, Indonesia, 80571</t>
  </si>
  <si>
    <t>Jl. Campuhan III, Singakerta, Ubud, Gianyar, Bali, Indonesia, 80571</t>
  </si>
  <si>
    <t>Jl Batu Mejan No 1 ( echo beach canggu ), Kuta Utara, Kerobokan, Bali, Indonesia</t>
  </si>
  <si>
    <t>Tirtagangga, Ababi, Abang Karangasem, Bali, Abang, Karangasem, Bali, Indonesia, 80852</t>
  </si>
  <si>
    <t>Pantai Batu Bolong St No.41, Canggu, North Kuta, Badung Regency, Bali 80361, Canggu, Kuta Utara, Bali, Indonesia, 80363</t>
  </si>
  <si>
    <t>Jl. Br. Anyar, Desa Sakti, Nusa Penida, Klungkung, Nusa Penida, Nusa Island, Bali, Indonesia, 80771</t>
  </si>
  <si>
    <t>Jalan Jero Gadung No. 56 Banjar Kutuh Kelod, , Ubud, Gianyar, Bali, Indonesia, 80571</t>
  </si>
  <si>
    <t>Jalan Sriwedari 100, Br Taman kaja , Ubud, Gianyar, Bali, Indonesia, 80571</t>
  </si>
  <si>
    <t>Jalan Yudistira, Banjar.kalah peliatan ubud, Ubud, Gianyar, Bali, Indonesia, 80571</t>
  </si>
  <si>
    <t>Jalan Nusa Penida No 15 Denpasar, Denpasar Barat, Denpasar, Bali, Indonesia, 80236</t>
  </si>
  <si>
    <t>Jalan Raya Denpasar - Singaraja, Pacung, Baturiti, Baturiti, Tabanan, Bali, Indonesia, 82191</t>
  </si>
  <si>
    <t>Jalan Pantai Balian. Lalanglinggah, Selemadeg Barat, Tabanan - Bali, Selemadeg, Balian, Bali, Indonesia, 82162</t>
  </si>
  <si>
    <t>Jalan A.A. Gede Rai, Br. Silungan, Lodtunduh, Ubud, Ubud, Gianyar, Bali, Indonesia, 80571</t>
  </si>
  <si>
    <t>Jl. Nyangnyang Sari No. 7B - Kuta, Kuta, Badung, Bali, Indonesia, 80361</t>
  </si>
  <si>
    <t>Jalan Uma Kaje, Banjar Sebatu,Desa Sebatu,Kecamatan Tegallalang, Gianyar, Bali, Ubud, Tegallalang, Bali, Indonesia, 80561</t>
  </si>
  <si>
    <t>Banjar Sebatu, Sebatu Village, Ubud, Tegallalang, Bali, Indonesia, 80571</t>
  </si>
  <si>
    <t>JL Mataram Gang Sakura No 2 Kuta Bali , Kuta, Badung, Bali, Indonesia, 80361</t>
  </si>
  <si>
    <t>Jl. Ir. Sutami, Banjar Batu Sepih, Desa Kemenuh Kecamatan, Ubud, Kemenuh, Bali, Indonesia</t>
  </si>
  <si>
    <t>Jl, Soka no. 79B, Sanur, Sanur, Bali, Indonesia, 80237</t>
  </si>
  <si>
    <t>Jl. Laviana, Kalibukbuk, Singaraja, Anturan, Kec. Buleleng, Kabupaten Buleleng, Bali 81151, Lovina, Buleleng, Bali, Indonesia, 81152</t>
  </si>
  <si>
    <t>Jl. H.O.S. Cokroaminoto 23 - 25, Denpasar Utara, Denpasar, Bali, Indonesia, 80118</t>
  </si>
  <si>
    <t>Jl. Kubu Bene, Kuta, Badung, Bali, Indonesia, 80361</t>
  </si>
  <si>
    <t>Jl. Teuku Umar no. 74 , Denpasar Barat, Denpasar, Bali, Indonesia, 55272</t>
  </si>
  <si>
    <t>Jl. Petitenget No. 51B, Seminyak. Kuta Utara, Badung, Bali, Seminyak, Kuta, Bali, Indonesia, 80361</t>
  </si>
  <si>
    <t>Jln. Taman Sari ( Mandala ), Gang Melati No 10, Tuban, Tuban, Kuta, Bali, Indonesia, 80361</t>
  </si>
  <si>
    <t>Tangguwisia,Seririt Singaraja, Seririt, Buleleng, Bali, Indonesia, 81153</t>
  </si>
  <si>
    <t>Jalan Raya Lungsiakan, Ubud, Kedewatan, Bali, Indonesia, 80571</t>
  </si>
  <si>
    <t>Jalan Raya Batumulapan Nusa Penida, Nusa Penida, Nusa Island, Bali, Indonesia, 80771</t>
  </si>
  <si>
    <t>JL. Danau Tamblingan, Sanur, Bali, Indonesia, 80228</t>
  </si>
  <si>
    <t>Jl Batu Kurung IV, Banjar Bunutan, Desa Kedewatan, Ubud - Bali, Ubud, Kedewatan, Bali, Indonesia, 80571</t>
  </si>
  <si>
    <t>Jl. Bukit Permai,Kav 9, Komplek Mimpi resort, Jimbaran Kuta Selatan Bali , Jimbaran, Kuta Selatan, Bali, Indonesia, 80361</t>
  </si>
  <si>
    <t>Jl. Dolphin No.14, Tejakula, Buleleng, Bali, Indonesia, 81173</t>
  </si>
  <si>
    <t>Jalan Subak Sok Wayah, Ubud, 80571 Ubud, Indonesia, Ubud, Payangan, Bali, Indonesia, 80571</t>
  </si>
  <si>
    <t>Jl. Banjar Anyar, Sebunibus, Nusa Penida, Nusa Island, Bali, Indonesia, 83352</t>
  </si>
  <si>
    <t>Jalan Batu Kurung 4, Kutuh, Kelod, Ubud, Kedewatan, Bali, Indonesia, 80571</t>
  </si>
  <si>
    <t>Jalan Raya Gelogor Banjar Gelogor, Desa Lodtunduh, Bali, Ubud, Gianyar, Bali, Indonesia, 80571</t>
  </si>
  <si>
    <t>Jalan Hang Tuah no. 46, Sanur, Sanur, Bali, Indonesia, 80363</t>
  </si>
  <si>
    <t>Jalan Bypass Ngurah Rai 83 Sanur, Sanur, Bali, Indonesia, 80228</t>
  </si>
  <si>
    <t>Jl. Raya Kuta 66 Banjar Anyar Kuta, Kuta, Badung, Bali, Indonesia, 80361</t>
  </si>
  <si>
    <t>Jalan Sunset Road Gang Baik Baik No.5, Seminyak, Kuta, Bali, Indonesia</t>
  </si>
  <si>
    <t>Lodtunduh Banjar Kaja Kauh , Ubud, Gianyar, Bali, Indonesia</t>
  </si>
  <si>
    <t>1 Melasti, Legian, Kuta, Bali, Indonesia, 80361</t>
  </si>
  <si>
    <t>Br. Selat, Desa Selat Karangasem, 80862 Sidemen, Indonesia, Sidemen, Selat, Bali, Indonesia, 80862</t>
  </si>
  <si>
    <t>Jalan Sudamala No 8 , Sanur, Bali, Indonesia, 80228</t>
  </si>
  <si>
    <t>Jalan Raya Candidasa Dusun Samuh Desa Bugbug, Candidasa, Karangasem, Bali, Indonesia</t>
  </si>
  <si>
    <t>Jalan Raya Singaraja Seririt Desa Pemaron Lovina Singaraja, Singaraja, Buleleng, Bali, Indonesia, 81151</t>
  </si>
  <si>
    <t>Desa Manggis Karangasem, Candidasa, Manggis, Bali, Indonesia</t>
  </si>
  <si>
    <t>Jl. Mawar Lovina Kalibukbuk Singaraja, Lovina, Buleleng, Bali, Indonesia, 81119</t>
  </si>
  <si>
    <t>Jalan Taman Giri Asri ,Jalan Milenium 1 No 1C Nusa Dua, Nusa Dua, Kuta Selatan, Bali, Indonesia</t>
  </si>
  <si>
    <t>Jalan raya Canggu Gang Pratama, Canggu, Kuta Utara, Bali, Indonesia, 80361</t>
  </si>
  <si>
    <t>Jln Bantan Kangin, Gg. Jln Bantan No.1A, Canggu Bali, Indonesia 80361, Canggu, Kuta Utara, Bali, Indonesia, 80361</t>
  </si>
  <si>
    <t>Jl. Camplung Tanduk, Seminyak, Kuta, Bali, Indonesia, 80361</t>
  </si>
  <si>
    <t>Jalan Pratama No. 63, Bali 80363, Nusa Dua, Tanjung Benoa, Bali, Indonesia, 80363</t>
  </si>
  <si>
    <t>Jalan Hang Tuah No. 23, Sanur, Sanur, Bali, Indonesia, 80227</t>
  </si>
  <si>
    <t>Jalan Nakula no. 11 Seminyak , Kuta, Legian, Kuta, Bali, Indonesia, 80361</t>
  </si>
  <si>
    <t>Jalan Gitgit Sari no. 11 Jimbaran , Jimbaran, Kuta Selatan, Bali, Indonesia, 80361</t>
  </si>
  <si>
    <t>Jalan Raya Kuta No 20x, Kuta, Badung, Bali, Indonesia, 80361</t>
  </si>
  <si>
    <t>Br Sebatu Desa Sebatu Tegalalang Ubud, Ubud, Tegallalang, Bali, Indonesia</t>
  </si>
  <si>
    <t>Tiaranusa Estate no. 28 Goa Gong, Uluwatu, Kuta Selatan, Bali, Indonesia, 80361</t>
  </si>
  <si>
    <t>Jalan Danau Tamblingan No 152 Sanur, Sanur, Bali, Indonesia, 80228</t>
  </si>
  <si>
    <t>Jl Kartika Plaza Gg Pandawa no 6, Kuta, Badung, Bali, Indonesia, 80361</t>
  </si>
  <si>
    <t>Jalan Kartika Plaza Gang Pendawa No 6X, Kuta, Badung, Bali, Indonesia, 80361</t>
  </si>
  <si>
    <t>Jalan Raya Besakih, 80863 Menanga, Indonesia, Besakih, Karangasem, Bali, Indonesia, 80863</t>
  </si>
  <si>
    <t>Br Pengosekan kaja Mas Ubud , Ubud, Gianyar, Bali, Indonesia, 80571</t>
  </si>
  <si>
    <t>Jalan I Gusti Ngurah Rai Carang sari, Petang,Badung , Plaga, Badung, Bali, Indonesia, 80353</t>
  </si>
  <si>
    <t>Jalan Kubugembong, Lovina, Buleleng, Bali, Indonesia, 80361</t>
  </si>
  <si>
    <t>Jln. Dewi Sri No. 88, Kuta, Legian, Kuta, Bali, Indonesia, 80361</t>
  </si>
  <si>
    <t>Jalan Arjuna, Seminyak, Kuta, Bali, Indonesia, 80361</t>
  </si>
  <si>
    <t>Jl Hanoman Padang Tegal Ubud, Ubud, Monkey Forest, Bali, Indonesia, 80571</t>
  </si>
  <si>
    <t>Jl Raya Andong Banjar Nagi Desa Petulu Ubud, Ubud, Gianyar, Bali, Indonesia, 80571</t>
  </si>
  <si>
    <t>Jalan Camplung Tanduk No 27, , Seminyak, Kuta, Bali, Indonesia, 80361</t>
  </si>
  <si>
    <t>Jl. RSI Markandya II No.27, Banjar Payogan, Desa Kedewatan Ubud, Bali 80561, In, Kedewatan, Kecamatan Ubud, Kabupaten Gianyar, Bali 80561, Ubud, Kedewatan, Bali, Indonesia, 80561</t>
  </si>
  <si>
    <t>Jalan Puri Sabina No.1, Perumahan Puri Gading , Jimbaran, Jimbaran, Kuta Selatan, Bali, Indonesia, 80361</t>
  </si>
  <si>
    <t>Jl. Danau Tamblingan 102 Sanur, Sanur, Bali, Indonesia, 80228</t>
  </si>
  <si>
    <t>Jalan Cemara 35, Sanur, Bali, Indonesia, 80228</t>
  </si>
  <si>
    <t>Desa Pemaron, Lovina, Buleleng, Bali, Indonesia, 81151</t>
  </si>
  <si>
    <t>Jalan Gatot Subroto Barat, Denpasar Barat, Denpasar, Bali, Indonesia, 80361</t>
  </si>
  <si>
    <t>Banjar. Madangan Kelod, Desa Petak , Gianyar Kota, Gianyar, Bali, Indonesia, 80511</t>
  </si>
  <si>
    <t>Jalan Camplung Tanduk, Seminyak, Kuta, Bali, Indonesia, 80361</t>
  </si>
  <si>
    <t>Jl Raya Denpasar - Seririt ,Munduk , Munduk, Buleleng, Bali, Indonesia</t>
  </si>
  <si>
    <t>Dusun Umabian Desa Peken Marga , Marga, Tabanan, Bali, Indonesia, 82181</t>
  </si>
  <si>
    <t>Jalan Raya Tulamben Desa Tulamben Kubu, Tulamben, Karangasem, Bali, Indonesia, 80853</t>
  </si>
  <si>
    <t>Jalan Raya Kedewatan Ubud Gianyar, Ubud, Kedewatan, Bali, Indonesia, 80571</t>
  </si>
  <si>
    <t>Jalan Kajeng No.888, Ubud, Gianyar, Bali, Indonesia, 80571</t>
  </si>
  <si>
    <t>Jalan Bisma Ubud, Ubud, Monkey Forest, Bali, Indonesia, 80571</t>
  </si>
  <si>
    <t>Jalan Dewi saraswati III, No 7, , Seminyak, Kuta, Bali, Indonesia, 80361</t>
  </si>
  <si>
    <t>Jalan Danau Tamblingan No. 65, Sanur, Sanur, Bali, Indonesia, 80361</t>
  </si>
  <si>
    <t>Jalan Pantai Berawa Gang Merpati No.3 Canggu, Canggu, Kuta Utara, Bali, Indonesia, 80361</t>
  </si>
  <si>
    <t>10 Gg. Anila, Jalan Hanoman, Ubud, Gianyar, Bali, Indonesia, 80571</t>
  </si>
  <si>
    <t>Jalan Raya Kediri No. 9 , Tuban - Kuta, Bali, Tuban, Kuta, Bali, Indonesia, 80361</t>
  </si>
  <si>
    <t>Jalan Mahendradata No.93, Denpasar Barat, Denpasar, Bali, Indonesia, 80117</t>
  </si>
  <si>
    <t>Jl. Bumbak Gang: Pulau Nias No: 99, Kuta Utara, Umalas, Bali, Indonesia, 80361</t>
  </si>
  <si>
    <t>Jl Kartika Plaza Gang Puspa No 2 Kuta, Kuta, Badung, Bali, Indonesia</t>
  </si>
  <si>
    <t>Jl. Raya Kumbuh, Mas-Ubud, Ubud, Gianyar, Bali, Indonesia, 80571</t>
  </si>
  <si>
    <t>Jalan Sunset Point, Dreambeach, Lembongan, 80771, Nusa Lembongan, Nusa Island, Bali, Indonesia, 80771</t>
  </si>
  <si>
    <t>Jl.Krisna Dewi Sri IV No.8 Legian, Nakula, Kuta, Bali - Indonesia 80361 , Legian, Kuta, Bali, Indonesia</t>
  </si>
  <si>
    <t>Jalan Raya Tebongkang, Singakerta Ubud - Gianyar, Ubud, Gianyar, Bali, Indonesia, 80571</t>
  </si>
  <si>
    <t>Jalan Danau Meninjau No: 11 sanur bali, Sanur, Bali, Indonesia, 80228</t>
  </si>
  <si>
    <t>Jl Dewi Sita Gang Maruti , Ubud, Gianyar, Bali, Indonesia</t>
  </si>
  <si>
    <t>Jl. Jenggala, Tuban, Kuta Tuban, Kuta, Badung, Bali, Indonesia, 80361</t>
  </si>
  <si>
    <t>Jl. Padma, Legian Kuta , Legian, Kuta, Bali, Indonesia, 80361</t>
  </si>
  <si>
    <t>Jalan Raya Pengosekan , Ubud, Monkey Forest, Bali, Indonesia, 80571</t>
  </si>
  <si>
    <t>Jl. Padma, Legian - Kuta, Bali, Legian, Kuta, Bali, Indonesia, 80361</t>
  </si>
  <si>
    <t>Jl. Raya Petitenget 35 Banjar Umasari, Seminyak, 80361, Seminyak, Kuta, Bali, Indonesia, 80361</t>
  </si>
  <si>
    <t>Jalan Raya Candidasa Dusun Samuh Bugbug, Candidasa, Karangasem, Bali, Indonesia, 80851</t>
  </si>
  <si>
    <t>JL SUNSET ROAD NO.9 , Kuta, Badung, Bali, Indonesia, 80361</t>
  </si>
  <si>
    <t>Jl. Raya Dalem, Keliki, Tegallalang, Gianyar - Bali, Ubud, Payangan, Bali, Indonesia, 80561</t>
  </si>
  <si>
    <t>Jalan Raya Sengkidu , Candidasa, Karangasem, Bali, Indonesia, 80801</t>
  </si>
  <si>
    <t>Jalan karang Mas, Gang Kencana, Jimbaran, Kuta Selatan, Bali, Indonesia, 80361</t>
  </si>
  <si>
    <t>Jalan Bakung Sari , Kuta, Badung, Bali, Indonesia, 80361</t>
  </si>
  <si>
    <t>Jalan Pantai Bingin Pecatu , Uluwatu, Kuta Selatan, Bali, Indonesia</t>
  </si>
  <si>
    <t>Jalan Pandawa I No.1 ( Dewi Sri IV ) Seminyak, Legian- Bali, Legian, Kuta, Bali, Indonesia, 80361</t>
  </si>
  <si>
    <t>Klumpu, Nusapenida, Kabupaten Klungkung, Bali, Nusa Penida, Nusa Island, Bali, Indonesia, 80771</t>
  </si>
  <si>
    <t>Jalan Nusa Dua Selatan Br Sawangan, Nusa Dua, Nusa Dua Beach, Bali, Indonesia, 80361</t>
  </si>
  <si>
    <t>Jalan Raya Cica Gang Indra No 10 , Mengwi, Badung, Bali, Indonesia, 80351</t>
  </si>
  <si>
    <t>Jalan Labuan Sait, Pecatu Uluwatu Bali, Uluwatu, Kuta Selatan, Bali, Indonesia, 80361</t>
  </si>
  <si>
    <t>Jl Gunung Hyang, Batununggul, Nusa Penida, Nusa Island, Bali, Indonesia, 80771</t>
  </si>
  <si>
    <t>Jl. By Pass Ngurah Rai Gg. Karang Sari III No. 2, Kedonganan, Kuta Selatan, Jimbaran, Kuta Selatan, Bali, Indonesia, 80361</t>
  </si>
  <si>
    <t>Jl. Padang Linjong No. 101 Canggu-Bali, Indonesia , Canggu, Kuta Utara, Bali, Indonesia, 80361</t>
  </si>
  <si>
    <t>Jl. Puskesmas, Tulamben, Karangasem, Bali, Indonesia, 80853</t>
  </si>
  <si>
    <t>Jalan Hanoman No.1 Ubud, Ubud, Gianyar, Bali, Indonesia, 80571</t>
  </si>
  <si>
    <t>Jalan Pantai Balangan 1 No 1, Ungasan, Uluwatu, Kuta Selatan, Bali, Indonesia, 80361</t>
  </si>
  <si>
    <t>Jalan Tukad Citarum LC 1 blok A-9, Denpasar Selatan, Denpasar, Bali, Indonesia</t>
  </si>
  <si>
    <t>Jl. Pantai Batu Mejan, Canggu, Kuta Utara, Kabupaten Badung, Bali 80351, Canggu, Kuta Utara, Bali, Indonesia, 80351</t>
  </si>
  <si>
    <t>Danau Tamblingan Street number 33 , Sanur, Bali, Indonesia, 80228</t>
  </si>
  <si>
    <t>Jalan Raya Legian No.113, Legian, Kuta, Bali, Indonesia, 80361</t>
  </si>
  <si>
    <t>Jalan Ida Anak Lingsir, Kutampi, Nusa Penida, Nusa Island, Bali, Indonesia, 80771</t>
  </si>
  <si>
    <t>Jalan Raya Kuta No. 88 , Kuta, Badung, Bali, Indonesia, 80361</t>
  </si>
  <si>
    <t>Br. Begawan, Ds. Melinggih Kelod, Payangan,, Ubud, Payangan, Bali, Indonesia, 80572</t>
  </si>
  <si>
    <t>Ped, Nusapenida, Klungkung Regency, Bali , Nusa Penida, Nusa Island, Bali, Indonesia, 80771</t>
  </si>
  <si>
    <t>Karang Mas Estate ,Jalan Karang Mas Sejahtera, Jimbaran, Bali, Jimbaran, Kuta Selatan, Bali, Indonesia, 80364</t>
  </si>
  <si>
    <t>Jl Pantai Batu Bolong No 55 Canggu , inside canggu avenue, Canggu, Kuta Utara, Bali, Indonesia, 80361</t>
  </si>
  <si>
    <t>Jl. Kutat Lestari Gg. Uma Lestari, Sanur, Bali, Indonesia, 80228</t>
  </si>
  <si>
    <t>Jalan Poppies 1 Gang Sorga, Legian, Kuta, Bali, Indonesia, 80361</t>
  </si>
  <si>
    <t>Jl. Beranda Hijau Raya no. 6, Beranda Bukit Residence, Ungasan, Uluwatu, Kuta Selatan, Bali, Indonesia, 80361</t>
  </si>
  <si>
    <t>Jalan Melasti No 1, Legian Kelod, Legian, Kuta, Bali, Indonesia, 80361</t>
  </si>
  <si>
    <t>Jln. Ped - Toya Pakeh, Br. Prapat, Desa Ped, Nusa Penida, Nusa Island, Bali, Indonesia, 80771</t>
  </si>
  <si>
    <t>Jalan Pemutih C151 Anantara, Left Side Villa Pemutih entrance, Uluwatu, Kuta Selatan, Bali, Indonesia, 80363</t>
  </si>
  <si>
    <t>Jalan Nakula Timur No.9, Legian, Kuta, Bali, Indonesia, 80361</t>
  </si>
  <si>
    <t>Jalan Pantai Lebaoh, Dusun Kelod, Desa Lembongan, 80771 Nusa Lembongan, Nusa Lembongan, Nusa Island, Bali, Indonesia, 80771</t>
  </si>
  <si>
    <t>Jalan Raya Uluwatu, Kuta Selatan, Kabupaten Badung, Uluwatu, Kuta Selatan, Bali, Indonesia, 80361</t>
  </si>
  <si>
    <t>Jl. Taman Giri Asri, South Kuta, Badung, Nusa Dua, Kuta Selatan, Bali, Indonesia, 80363</t>
  </si>
  <si>
    <t>Jl. Monkey Forest , Ubud, Monkey Forest, Bali, Indonesia, 80571</t>
  </si>
  <si>
    <t>Jalan Blong Keker No 7 Puri Gading, Jimbaran, Kuta Selatan, Bali, Indonesia, 80361</t>
  </si>
  <si>
    <t>Jalan Pratama, Benoa, Badung Regency, Bali, Indonesia, Nusa Dua, Tanjung Benoa, Bali, Indonesia, 80361</t>
  </si>
  <si>
    <t>Jalan Kayu Cendana No.7A, Seminyak - Bali, Seminyak, Kuta, Bali, Indonesia, 80361</t>
  </si>
  <si>
    <t>Jalan Bakung Sari No.110, Kuta, Bali, Kuta, Badung, Bali, Indonesia, 80361</t>
  </si>
  <si>
    <t>Jalan Padma Utara, Legian Kaja, Legian, Kuta, Bali, Indonesia, 80361</t>
  </si>
  <si>
    <t>Jalan Jimbaran Hijau Kelod, Badung, Jimbaran, Kuta Selatan, Bali, Indonesia, 80361</t>
  </si>
  <si>
    <t>Jalan Padma Utara, Legian, Kuta, Bali, Indonesia, 80361</t>
  </si>
  <si>
    <t>Jalan Cendrawasih No. 12, Petitenget, Seminyak, Badun, Seminyak, Kuta, Bali, Indonesia, 80361</t>
  </si>
  <si>
    <t>Jalan Hanoman 60, Padang Tegal Kelod, Ubud, Gianyar, Bali, Indonesia, 80571</t>
  </si>
  <si>
    <t>Jl Pantai Berawa gg Sri Kahyangan 77, Canggu, Kuta Utara, Bali, Indonesia, 80361</t>
  </si>
  <si>
    <t>Jalan Kajeng No. 24, Ubud, Ubud, Gianyar, Bali, Indonesia, 80571</t>
  </si>
  <si>
    <t>Jalan Sriwedari 63, Ubud - Gianyar, Ubud, Gianyar, Bali, Indonesia, 80571</t>
  </si>
  <si>
    <t>Jalan Palem No.9 Balangan, Jimbaran - Bali , Jimbaran, Kuta Selatan, Bali, Indonesia, 80361</t>
  </si>
  <si>
    <t>Jl. Plawa Gang Ratna, Seminyak-Bali, Seminyak, Kuta, Bali, Indonesia, 80361</t>
  </si>
  <si>
    <t>Jl. Raya Seminyak Gang Anyelir, Seminyak, Kuta, Bali, Indonesia, 80361</t>
  </si>
  <si>
    <t>Jl. Dewi Sri III, Kuta, Badung Regency, Bali, Indonesia, Legian, Kuta, Bali, Indonesia, 80361</t>
  </si>
  <si>
    <t>Jl. Premasanti, Pengosekan, Ubud, Ubud, Monkey Forest, Bali, Indonesia, 80571</t>
  </si>
  <si>
    <t>Jalan Pasar Sindhu II no 2, Sanur, Bali, Indonesia, 80228</t>
  </si>
  <si>
    <t>Jalan Pratama, Tanjung Benoa, Nusa Dua - Bali, Nusa Dua, Tanjung Benoa, Bali, Indonesia, 80361</t>
  </si>
  <si>
    <t>Jalan Muh Yamin IX No 21 Renon, Denpasar Selatan, Denpasar, Bali, Indonesia, 80239</t>
  </si>
  <si>
    <t>Jalan Candidasa, Candidasa 80871 Bali - Indonesia, Candidasa, Karangasem, Bali, Indonesia, 80871</t>
  </si>
  <si>
    <t>JL BY PASS NGURAH RAI 174, Sanur Kaja, Denpasar Selatan, Sanur, Bali, Indonesia, 80227</t>
  </si>
  <si>
    <t>Jalan Penestanan ,Ubud, Ubud, Sayan, Bali, Indonesia, 80571</t>
  </si>
  <si>
    <t>Jl Pantai Bingin Gang Mertasari 2, Sal Bungalows, Uluwatu, Kuta Selatan, Bali, Indonesia, 80361</t>
  </si>
  <si>
    <t>Jalan Pura Barong-Barong Sawangan, Nusa Dua Selatan , Nusa Dua, Nusa Dua Beach, Bali, Indonesia, 80363</t>
  </si>
  <si>
    <t>Jalan Camplung Tanduk Gg Kubu Pesisi Villas no 18 , Seminyak, Kuta, Bali, Indonesia, 80361</t>
  </si>
  <si>
    <t>Jl. Ciung Wanara II Denpasar Renon 28-29, Bali, Denpasar Selatan, Denpasar, Bali, Indonesia, 80255</t>
  </si>
  <si>
    <t>Jl Slagimpak, Nusa Lembongan, Nusa Island, Bali, Indonesia, 80771</t>
  </si>
  <si>
    <t>Banjar Tabola, Sidemen, Karangasem, Bali, Indonesia, 80864</t>
  </si>
  <si>
    <t>Jalan Songan Banjar Hulundanu Kintamani, Ubud, Tegallalang, Bali, Indonesia, 80366</t>
  </si>
  <si>
    <t>Jl. Legian, Gang Lingga Murti, Kuta, Indonesia, 80361, Legian, Kuta, Bali, Indonesia, 80361</t>
  </si>
  <si>
    <t>Banjar Ayah, Desa Kelusa, Ubud, Tegallalang, Bali, Indonesia, 80572</t>
  </si>
  <si>
    <t>Jl. Gunung Tangkuban Perahu 888x Kerobokan, Kuta Utara, Kerobokan, Bali, Indonesia, 80361</t>
  </si>
  <si>
    <t>Banjar Dinas Menagung Desa Kayuputih Kecamatan Banjar Buleleng, Munduk, Buleleng, Bali, Indonesia, 81152</t>
  </si>
  <si>
    <t>Jalan Raya Singapadu, Ubud, Gianyar, Bali, Indonesia, 80582</t>
  </si>
  <si>
    <t>Jl. Bidadari II, Seminyak, Kuta, Bali, Indonesia, 80361</t>
  </si>
  <si>
    <t>Desa Jatiluwih Kangin, Pura Luhur Bhujangga, Jatiluwih, Penebel, Bali, Indonesia, 82152</t>
  </si>
  <si>
    <t>Desa Peselatan, Belulang - Penebel, Tabanan, Penebel, Tabanan, Bali, Indonesia, 80251</t>
  </si>
  <si>
    <t>Jl.Subali Br.Pacung Sangeh, Abiansemal Badung Bali, Abiansemal, Badung, Bali, Indonesia, 80352</t>
  </si>
  <si>
    <t>Mushroom Bay, Tanjung Sanghyang, Lembongan, Nusa Lembongan, Nusa Island, Bali, Indonesia, 80771</t>
  </si>
  <si>
    <t>BUNUTAN AMED KARANGASEM, Amed, Karangasem, Bali, Indonesia</t>
  </si>
  <si>
    <t>Bunutan Amed Abang, Amed, Karangasem, Bali, Indonesia, 80852</t>
  </si>
  <si>
    <t>Jalan I Gusti Ngurah Rai No.174, Sanur, Bali, Sanur, Bali, Indonesia</t>
  </si>
  <si>
    <t>Jl.Tambak Sari IV No. 5 A Sanur, Denpasar, Bali, Sanur, Bali, Indonesia, 80227</t>
  </si>
  <si>
    <t>Jalan Tukad balian no 165, Denpasar Selatan, Denpasar, Bali, Indonesia, 80361</t>
  </si>
  <si>
    <t>Jalan Pengembak, Sanur, Sanur, Bali, Indonesia, 80228</t>
  </si>
  <si>
    <t>Jalan Pengosekan Ubud, Bali, Ubud, Monkey Forest, Bali, Indonesia, 80571</t>
  </si>
  <si>
    <t>Jl. Kubu Anyar No. 27 Kuta Bali – Indonesia, Kuta, Badung, Bali, Indonesia, 80361</t>
  </si>
  <si>
    <t>Jalan nuansa indah utara, Denpasar Utara, Denpasar, Bali, Indonesia, 80116</t>
  </si>
  <si>
    <t>Jalan Raya Canggu Perumahan Tirta Graha No 2 Banjar Anyar Kaja, Canggu, Kuta Utara, Bali, Indonesia, 80361</t>
  </si>
  <si>
    <t>Jl. Raya Padonan gang sakura no: 2 tibubeneng - kuta utara, Canggu, Kuta Utara, Bali, Indonesia, 80361</t>
  </si>
  <si>
    <t>Jl kediri Gg Padang satria No.3, Tuban, Kuta, Denpasar, Bali, Kuta, Badung, Bali, Indonesia, 80361</t>
  </si>
  <si>
    <t>Jl Raya Penestanan Kaja Sayan Ubud ,Penestanan, Ubud, Sayan, Bali, Indonesia</t>
  </si>
  <si>
    <t>Jl Puri Gerenceng Gang Mangga No 3 Tuban Bali , Tuban, Kuta, Bali, Indonesia</t>
  </si>
  <si>
    <t>Jl. Karang Sari II No. 1A Sanur, Denpasar Barat, Denpasar, Bali, Indonesia, 80228</t>
  </si>
  <si>
    <t>Jalan Bangsal ,dusun Mandar sari Desa Sumber Kima kecamatan Gerokgak, Menjangan, Buleleng, Bali, Indonesia, 81155</t>
  </si>
  <si>
    <t>jalan benesari kuta - bali, Legian, Kuta, Bali, Indonesia, 80361</t>
  </si>
  <si>
    <t>Jalan Monekey Forest, Gang Beji, Ubud , Ubud, Monkey Forest, Bali, Indonesia, 80571</t>
  </si>
  <si>
    <t>Jalan Danau Tamblingan No 47, Sanur, Bali, Indonesia, 80361</t>
  </si>
  <si>
    <t>JL. CEMARA 25, SANUR, Sanur, Bali, Indonesia</t>
  </si>
  <si>
    <t>Jalan Sri Wedari , Tegal Lantang , Ubud, Gianyar, Bali, Indonesia, 80571</t>
  </si>
  <si>
    <t>Hanoman Street No 46 Ubud, Ubud, Gianyar, Bali, Indonesia, 80571</t>
  </si>
  <si>
    <t>Banjar Tebola Sidemen Karangasem, Sidemen, Karangasem, Bali, Indonesia, 80846</t>
  </si>
  <si>
    <t>Jl. Baung, Desa Sayan, Ubud, Sayan, Bali, Indonesia, 80357</t>
  </si>
  <si>
    <t>Jalan Pulau Sayang No. 24 Denpasar, Denpasar Barat, Denpasar, Bali, Indonesia</t>
  </si>
  <si>
    <t>Jalan Bedugul 25 A Denpasar, Denpasar Selatan, Denpasar, Bali, Indonesia</t>
  </si>
  <si>
    <t>Jalan Bimasena No 8 Br Anyar, Canggu, Kuta Utara, Bali, Indonesia, 80361</t>
  </si>
  <si>
    <t>Jalan Nusa Ceningan, Lembongan, Klungkung Regency, Bali, Indonesia, Nusa Ceningan, Nusa Island, Bali, Indonesia, 80771</t>
  </si>
  <si>
    <t>Jl. Raya Batumulapan, Batununggul, Nusapenida, Kabupaten Klungkung, Bali, Nusa Penida, Nusa Island, Bali, Indonesia, 80771</t>
  </si>
  <si>
    <t>Jl. Pasar Agung Poppies Lane 1 Kuta Bali, Poppies, Kuta, Bali, Indonesia, 80361</t>
  </si>
  <si>
    <t>Jl. Raya pantai berawa GG. Toya Kav. 5, Canggu, Kuta Utara, Bali, Indonesia, 80361</t>
  </si>
  <si>
    <t>Jl. Air Kuning, Jembrana, Jembrana, Bali, Indonesia, 82218</t>
  </si>
  <si>
    <t>Jalan Segara Ayu, Sanur, Sanur, Bali, Indonesia, 80228</t>
  </si>
  <si>
    <t>Jl. Raya Tebongkang Singakerta Ubud Gianyar Bali , Ubud, Gianyar, Bali, Indonesia, 80571</t>
  </si>
  <si>
    <t>Jl. Sekar Waru No.18, Sanur, Denpasar Sel., Kota Denpasar, Bali 80227, Sanur, Bali, Indonesia, 80227</t>
  </si>
  <si>
    <t>Jalan Raya Pengosekan Ubud Jalan Raya Pengosekan Ubud, 80571 Ubud, Indonesia, Ubud, Monkey Forest, Bali, Indonesia, 80571</t>
  </si>
  <si>
    <t>Jl. Raya Toya Pakeh - Ped, Ped, Nusapenida, Kabupaten Klungkung, Bali , Nusa Penida, Nusa Island, Bali, Indonesia, 80771</t>
  </si>
  <si>
    <t>Jalan Raya Laplapan . Desa Laplapan. Ubud. Bali. Indonesia., Ubud, Tampaksiring, Bali, Indonesia, 80571</t>
  </si>
  <si>
    <t>Jalan Kuwum I No.24, Kerobokan, Kuta Utara, Badung 80361 Bali, Kuta Utara, Kerobokan, Bali, Indonesia, 80361</t>
  </si>
  <si>
    <t>Jalan Bali Deli (Dewi Madri) , Seminyak, Kuta, Bali, Indonesia, 80361</t>
  </si>
  <si>
    <t>Jalan Dewi Saraswati III No 4 Seminyak, Seminyak, Kuta, Bali, Indonesia, 80361</t>
  </si>
  <si>
    <t>Jl.Camplung Tanduk - Seminyak, Seminyak, Kuta, Bali, Indonesia, 80361</t>
  </si>
  <si>
    <t>Jl. Raya Seminyak No. 14, Seminyak, Kuta, Bali, Indonesia</t>
  </si>
  <si>
    <t>Jalan Kayu Aya 100, Seminyak, Kuta, Bali, Indonesia, 80361</t>
  </si>
  <si>
    <t>Br. Penginyahan, Ds. Puhu, Kec. Payangan, Gianyar - Bali, Ubud, Payangan, Bali, Indonesia, 80572</t>
  </si>
  <si>
    <t>Jalan Sukma Banjar Tebesaya Peliatan Ubud, Ubud, Gianyar, Bali, Indonesia, 80571</t>
  </si>
  <si>
    <t>Jl. Munduk Kedungu No 55S. Pererenan, Canggu, Canggu, Kuta Utara, Bali, Indonesia, 80351</t>
  </si>
  <si>
    <t>Jl. Kayu Jati no.16, Seminyak, Seminyak, Kuta, Bali, Indonesia, 80361</t>
  </si>
  <si>
    <t>Jalan Sunset Road No.88 Seminyak, Seminyak, Kuta, Bali, Indonesia</t>
  </si>
  <si>
    <t>Jl. Penataran Agung, Manggis, Kabupaten Karangasem, Padangbai, Karangasem, Bali, Indonesia, 80871</t>
  </si>
  <si>
    <t>Jl. Lebak Bene No.168 Legian Kuta Bali, Legian, Kuta, Bali, Indonesia, 80361</t>
  </si>
  <si>
    <t>Jalan Drupadi no. 22, Seminyak, Seminyak, Kuta, Bali, Indonesia, 80361</t>
  </si>
  <si>
    <t>Jalan Jukut Paku, Singakerta, Ubud, Bali 80571, Ubud, Gianyar, Bali, Indonesia, 80571</t>
  </si>
  <si>
    <t>Jalan Mahendradata Selatan I/ 20, Pemecutan Kelod, Denpasar Barat, Denpasar Barat, Denpasar, Bali, Indonesia, 80119</t>
  </si>
  <si>
    <t>Jalan Taman Ria no 12, Mumbul, Nusa Dua, Kuta Selatan, Bali, Indonesia, 80363</t>
  </si>
  <si>
    <t>Biaung, Desa Ped,Nusa Penida, Nusa Penida, Nusa Island, Bali, Indonesia, 80771</t>
  </si>
  <si>
    <t>Jl. Raya Batunya, Batunya, Baturiti, Tabanan, Bali, Indonesia, 82191</t>
  </si>
  <si>
    <t>Jalan Raya Lipah, Amed, Karangasem, Bali, Indonesia, 80852</t>
  </si>
  <si>
    <t>Jalan Pantai Kuta, Kuta, Kuta, Badung, Bali, Indonesia, 80361</t>
  </si>
  <si>
    <t>Jalan Pantai Pererenan, Pererenan, Kabupaten Badung, Bali, Indonesia, Canggu, Kuta Utara, Bali, Indonesia, 80351</t>
  </si>
  <si>
    <t>JALAN BUNUT SARI NO.8, LEGIAN - KUTA, Legian, Kuta, Bali, Indonesia, 80361</t>
  </si>
  <si>
    <t>Jalan Danau Poso No.53, Sanur, Bali, Sanur, Bali, Indonesia</t>
  </si>
  <si>
    <t>Perumahan Manik Mas, Gang sebelah kantor samsat Amlapura, Amlapura, Karangasem, Bali, Indonesia, 80811</t>
  </si>
  <si>
    <t>Jalan Mahendradata no. 9 Denpasar Barat Bali , Denpasar Barat, Denpasar, Bali, Indonesia, 80117</t>
  </si>
  <si>
    <t>Jalan Ped - Buyuk, Batununggul,, Nusa Penida, Nusa Island, Bali, Indonesia, 80771</t>
  </si>
  <si>
    <t>Jalan Surapati No. 12 - 14, Singaraja, Buleleng, Bali, Indonesia, 81113</t>
  </si>
  <si>
    <t>Jl Raya Seminyak No.42 Seminyak - Bali, Seminyak, Kuta, Bali, Indonesia, 80361</t>
  </si>
  <si>
    <t>Jalan Nakula Gang Baik-Baik, Seminyak, Kuta, Bali, Indonesia, 80361</t>
  </si>
  <si>
    <t>Jalan Banjar Anyar, Kp. Toyapakeh, Nusapenida, Kabupaten Klungkung, Bali , Nusa Penida, Nusa Island, Bali, Indonesia, 80771</t>
  </si>
  <si>
    <t>Jl. Dewi Saraswati No.88x, Seminyak, Seminyak, Kuta, Bali, Indonesia, 80361</t>
  </si>
  <si>
    <t>Jalan Petitenget Gang Sunyi No 1 Seminyak , Seminyak, Kuta, Bali, Indonesia, 80361</t>
  </si>
  <si>
    <t>Jalan Goa Lempeh, Uluwatu, Kuta Selatan, Bali, Indonesia, 80361</t>
  </si>
  <si>
    <t>Kawasan Pariwisata ITDC Lot N5 Nusa Dua, Bali, Nusa Dua, Nusa Dua Beach, Bali, Indonesia, 80363</t>
  </si>
  <si>
    <t>Jalan Bakung Sari No 81, Kuta, Badung, Bali, Indonesia, 80361</t>
  </si>
  <si>
    <t>JL. WANA SEGARA TUBAN BALI, Kuta, Badung, Bali, Indonesia, 80361</t>
  </si>
  <si>
    <t>Jl. Kajeng No.24, Ubud, Kabupaten Gianyar, Bali 80571, Ubud, Gianyar, Bali, Indonesia, 80571</t>
  </si>
  <si>
    <t>Jl. Song broek , Br. Geria Melinggih, Payangan 80572, Ubud, Payangan, Bali, Indonesia, 80572</t>
  </si>
  <si>
    <t>Jl. Song Lambung Beach, Br. Kaja, Mushroom Bay, Nusa Lembongan, Nusa Island, Bali, Indonesia, 80771</t>
  </si>
  <si>
    <t>Jalan Pantai Balangan, ungasan, Jimbaran, Kuta Selatan, Bali, Indonesia, 80361</t>
  </si>
  <si>
    <t>Jln.raya kayu Tulang Selatan Canggu Kuta Utara Badung Bali, Canggu, Kuta Utara, Bali, Indonesia, 80361</t>
  </si>
  <si>
    <t>Jalan Ambarwati Ubud , Bali, Indonesia, Ubud, Gianyar, Bali, Indonesia, 80511</t>
  </si>
  <si>
    <t>Jalan Drupadi no. 8 Seminyak, Seminyak, Kuta, Bali, Indonesia, 80361</t>
  </si>
  <si>
    <t>Jalan Dewi Sri No.20, Kuta, Legian, Kuta, Bali, Indonesia, 80361</t>
  </si>
  <si>
    <t>Jalan Nangka Selatan. No 37/57, Denpasar Utara, Denpasar, Bali, Indonesia, 80361</t>
  </si>
  <si>
    <t>Jl. Dewi Madri VIII No.5, Panjer, Bali, Denpasar Selatan, Denpasar, Bali, Indonesia, 80361</t>
  </si>
  <si>
    <t>Jalan Padang Gajah, Gang Padang Kluma, Mahendradata Utara, Denpasar Barat, Denpasar, Bali, Indonesia, 80117</t>
  </si>
  <si>
    <t>Jalan Mertaagung Gang Bombora Kerobokan, Kuta Utara, Kerobokan, Bali, Indonesia, 80361</t>
  </si>
  <si>
    <t>Jalan Banjar Pagutan Kaja , Sukawati, Batubulan, Bali, Indonesia, 80582</t>
  </si>
  <si>
    <t>Jalan Raya Karang Anco No. 99, Karang Anco, Desa Kutampi, Nusa Penida 80771, Kutampi, Nusapenida, Klungkung Regency, Bali, Nusa Penida, Nusa Island, Bali, Indonesia, 80771</t>
  </si>
  <si>
    <t>jalan raya seminyak no. 16 B, Seminyak, Kuta, Bali, Indonesia, 08361</t>
  </si>
  <si>
    <t>Jalan By Pass Ngurah Rai No 35 Sanur, Sanur, Bali, Indonesia, 80228</t>
  </si>
  <si>
    <t>Jalan Raya Seminyak, Jalan raya seminyak no.16 B, Seminyak, Kuta, Bali, Indonesia, 80361</t>
  </si>
  <si>
    <t>Jalan Kesumasari no 4, Sanur, Bali, Indonesia, 80228</t>
  </si>
  <si>
    <t>Starlight Street, 81151 Lovina, Singaraja, Lovina, Buleleng, Bali, Indonesia, 81151</t>
  </si>
  <si>
    <t>Jalan pungutan gang jasmine no.5 gang gardenia no.1 sanur, Denpasar selatan, Bali. , Sanur, Bali, Indonesia, 80227</t>
  </si>
  <si>
    <t>Jl. Labuansait No. 315, Pecatu, Kuta Selatan, Badung, Bali, Uluwatu, Kuta Selatan, Bali, Indonesia, 80361</t>
  </si>
  <si>
    <t>Jalan A.A Gede Rai Mawang Kelod Lodtunduh Ubud Bali 80571 , Ubud, Gianyar, Bali, Indonesia, 80571</t>
  </si>
  <si>
    <t>Jl. Raya Bedugul, Ds. Batunya, Bedugul, Tabanan, Bali, Indonesia, 82191</t>
  </si>
  <si>
    <t>Jl. Pondok Mekar 1. no 5 Kampus Unud, Jimbaran, Kuta Selatan, Bali, Indonesia, 80361</t>
  </si>
  <si>
    <t>Banjar Melayang, Ubud, Tampaksiring, Bali, Indonesia, 80361</t>
  </si>
  <si>
    <t>Sebatu Tegalalang , Ubud - Bali, Ubud, Tegallalang, Bali, Indonesia, 80361</t>
  </si>
  <si>
    <t>Jalan Labuan Sait, Br. Labuan Sait, Uluwatu, Kuta Selatan, Bali, Indonesia, 80361</t>
  </si>
  <si>
    <t>Jalan Raya Petulu Ubud, Ubud, Gianyar, Bali, Indonesia, 80571</t>
  </si>
  <si>
    <t>Jalan Raya Nyuh Kuning, Pengosekan, Ubud, Gianyar, Bali, Indonesia, 80571</t>
  </si>
  <si>
    <t>Jalan Nusa Indah No. 88 Br. Manyar, Ketewel, Ketewel, Keramas, Bali, Indonesia, 80582</t>
  </si>
  <si>
    <t>Banjar Tebesaya, Jl. Sukma Lorong Bedangin No. 9 Peliatan , Ubud, Gianyar, Bali, Indonesia, 80571</t>
  </si>
  <si>
    <t>Jalan Sudamala No. 20, Sanur, Bali, Sanur, Bali, Indonesia, 80227</t>
  </si>
  <si>
    <t>Jl. Goutama No. 11, Ubud, Gianyar, Bali, Indonesia, Bali</t>
  </si>
  <si>
    <t>Jalan Kerta Bedulu 1A, Merta Sari Street, Denpasar Selatan, Denpasar, Bali, Indonesia, 80224</t>
  </si>
  <si>
    <t>Jl. Sunset Road No.23, Kuta, Bali, Kuta, Badung, Bali, Indonesia, 80361</t>
  </si>
  <si>
    <t>Bali Tourism Development Complex, Lot N5, Nusa Dua, Nusa Dua Beach, Bali, Indonesia, 80363</t>
  </si>
  <si>
    <t>Jalan Uluwatu 88 Kedonganan, Jimbaran, Kuta Selatan, Bali, Indonesia, 80361</t>
  </si>
  <si>
    <t>Jalan Shri Lakshmi, Seminyak, Legian, Kuta, Bali, Indonesia, 80361</t>
  </si>
  <si>
    <t>Jl. Popies Lane 1, Poppies, Kuta, Bali, Indonesia, 80361</t>
  </si>
  <si>
    <t>Jalan Raya Pemuteran Desa Pemuteran, Pemuteran, Buleleng, Bali, Indonesia, 801155</t>
  </si>
  <si>
    <t>Jalan Jungut Batu Nusa Penida Klungkung, Nusa Lembongan, Nusa Island, Bali, Indonesia</t>
  </si>
  <si>
    <t>Jalan Wana Segara, Kuta Beach, Bali, Kuta, Badung, Bali, Indonesia, 80361</t>
  </si>
  <si>
    <t>Jalan Laviana Banyualit Lovina, Lovina, Buleleng, Bali, Indonesia</t>
  </si>
  <si>
    <t>jln pura subak bale bandung, kalibuk-buk- lovina-bali, Lovina, Buleleng, Bali, Indonesia, 81152</t>
  </si>
  <si>
    <t>Jl Gubug Sari No 1B Kutuh Kuta Selatan Badung Bali Indonesia, Uluwatu, Kuta Selatan, Bali, Indonesia, 80361</t>
  </si>
  <si>
    <t>jalan Pelilit, nusa Penida, Nusa Penida, Nusa Island, Bali, Indonesia, 80771</t>
  </si>
  <si>
    <t>Jalan Raya Seminyak 188, Seminyak, Kuta, Bali, Indonesia, 80361</t>
  </si>
  <si>
    <t>Legian No 123 Legian, Legian, Kuta, Bali, Indonesia, 80361</t>
  </si>
  <si>
    <t>Jalan Raya Goa Gong Uluwatu, Uluwatu, Kuta Selatan, Bali, Indonesia, 80361</t>
  </si>
  <si>
    <t>Pemuteran, Buleleng, Pemuteran, Buleleng, Bali, Indonesia</t>
  </si>
  <si>
    <t>Jalan Babakan Kubu No. 21B, Banjar Babakan - Canggu , Canggu, Kuta Utara, Bali, Indonesia, 80361</t>
  </si>
  <si>
    <t>Jln Raya Pegadungan, Mushroom Bay, Nusa Lembongan, Nusa Island, Bali, Indonesia, 80771</t>
  </si>
  <si>
    <t>Gang Garuda Cipinang 15, Nusa Penida, Nusa Penida, Nusa Island, Bali, Indonesia, 80771</t>
  </si>
  <si>
    <t>Jalan pantai batu bolong 83 A, canggu, kuta utara, Canggu, Kuta Utara, Bali, Indonesia, 80361</t>
  </si>
  <si>
    <t>Fati Metadjer, Manager Banjar Dinas, Yeh Panas Desa, Pemuteran, Buleleng, Bali, Indonesia, 81155</t>
  </si>
  <si>
    <t>Nusapenida, Klungkung Regency, Bali , Nusa Penida, Nusa Island, Bali, Indonesia, 80771</t>
  </si>
  <si>
    <t>Jl. Raya Seminyak 17-A, Seminyak, Kuta, Bali, Indonesia, 80361</t>
  </si>
  <si>
    <t>Jalan Raya Toyapakeh Sakti (Sebunibus) Nusa Penida, 80771 Toyapakeh, Indonesia, Nusa Penida, Nusa Island, Bali, Indonesia, 80771</t>
  </si>
  <si>
    <t>Jalan By Pass Ngurah Rai No.115 Sanur Kecamatan Denpasar Selatan Kota Denpasar Bali, Sanur, Bali, Indonesia, 80227</t>
  </si>
  <si>
    <t>Jalan Ancak Sari, Lembongan, Bali, Nusa Lembongan, Nusa Island, Bali, Indonesia, 80771</t>
  </si>
  <si>
    <t>Jln Tanjung Akuh, Bjr.Anyar, Desa Sakti, Nusa Penida, Klungkung, Bali, Nusa Penida, Nusa Island, Bali, Indonesia, 80771</t>
  </si>
  <si>
    <t>Sunset Road ,Nusa Lembongan , Nusa Lembongan, Nusa Island, Bali, Indonesia, 80771</t>
  </si>
  <si>
    <t>Jalan Raya Nusa Ceningan, Nusa Ceningan, Nusa Island, Bali, Indonesia, 80771</t>
  </si>
  <si>
    <t>Jalan Bidadari 2 Sunset Road Seminyak, Seminyak, Kuta, Bali, Indonesia, 80361</t>
  </si>
  <si>
    <t>Jalan Sunset Road 89-99, Seminyak, Kuta, Bali, Indonesia, 80361</t>
  </si>
  <si>
    <t>Jalan Dewi Sri No 11, Legian , Legian, Kuta, Bali, Indonesia, 80361</t>
  </si>
  <si>
    <t>Sriwedari st. No. 35 Taman Kaja, Ubud, Gianyar, Bali, Ubud, Gianyar, Bali, Indonesia, 80571</t>
  </si>
  <si>
    <t>Jl. Popies II, Gang Dewi No. 4, Kuta, Kabupaten Badung, Bali , Poppies, Kuta, Bali, Indonesia, 80361</t>
  </si>
  <si>
    <t>Jalan Blambangan No 5 Kuta, Kuta, Badung, Bali, Indonesia, 80361</t>
  </si>
  <si>
    <t>Jalan Sahadewa No 12 Legian, Legian, Kuta, Bali, Indonesia, 80361</t>
  </si>
  <si>
    <t>Jalan Raya Batumulapan, Batununggul, Nusapenida, Klungkung Regency, Bali, Indonesia, Nusa Penida, Nusa Island, Bali, Indonesia, 80771</t>
  </si>
  <si>
    <t>Jalan Maya Loka, Nusa Dua , Nusa Dua, Kuta Selatan, Bali, Indonesia, 80361</t>
  </si>
  <si>
    <t>Jl .Tukad Nyali Gg SMA 6 No 8A, sanur, Sanur, Bali, Indonesia, 80227</t>
  </si>
  <si>
    <t>Jln. Raya Pantai Berawa No.12, Tibubeneng, Kuta Utara, Canggu, Kuta Utara, Bali, Indonesia, 80361</t>
  </si>
  <si>
    <t>Jalan Dewi Sartika Gang Nusa Indah No 30, Kuta, Badung, Bali, Indonesia, 80361</t>
  </si>
  <si>
    <t>Sakti, Nusapenida, Klungkung Regency, Bali, Nusa Penida, Nusa Island, Bali, Indonesia, 80771</t>
  </si>
  <si>
    <t>Jln. Sriwedari Gang Seruni, No 4, Taman, Ubud, Gianyar, Bali, Indonesia, 80571</t>
  </si>
  <si>
    <t>Ceningan, Lembongan, Nusapenida, Kabupaten Klungkung, Bali 80771, Nusa Ceningan, Nusa Island, Bali, Indonesia, 80771</t>
  </si>
  <si>
    <t>Jalan Sugriwa, No.23, Padangtegal Mekarsari,Ubud, Ubud, Gianyar, Bali, Indonesia, 80571</t>
  </si>
  <si>
    <t>Jl. Danau Tamblingan no. 50, Sanur, Bali, Indonesia, 80361</t>
  </si>
  <si>
    <t>Jl. Tirta Tawar, Kutuh Kelod, Ubud, Bali, Ubud, Gianyar, Bali, Indonesia, 80571</t>
  </si>
  <si>
    <t>Jalan Kartika Plaza Gang Samudra No 6 Kuta, Kuta, Badung, Bali, Indonesia, 80361</t>
  </si>
  <si>
    <t>Jalan Pemedal, Pura Puaji, Jungut Batu, Nusa Lembongan, Nusa Lembongan, Nusa Island, Bali, Indonesia, 80771</t>
  </si>
  <si>
    <t>Jalan Nyuh Bojog, Banjar Nyuh Kuning , Desa Mas, Ubud - Bali, Ubud, Monkey Forest, Bali, Indonesia, 80571</t>
  </si>
  <si>
    <t>Jl. Danau Tamblingan no. 46 Sanur, Sanur, Bali, Indonesia, 80228</t>
  </si>
  <si>
    <t>Jalan Pungutan Gang Jasmine-Gang Gardenia No. 1, Sanur, Bali, Indonesia, 80228</t>
  </si>
  <si>
    <t>Jl. Sunset Road No.101, Kuta, Badung, Bali, Indonesia, 80361</t>
  </si>
  <si>
    <t>Jalan Kubu Anyar No 31 Tuban Kuta, Kuta, Badung, Bali, Indonesia, 80361</t>
  </si>
  <si>
    <t>Jalan Raya Legian, Gg. Tropozone, Legian Bali, Legian, Kuta, Bali, Indonesia, 80361</t>
  </si>
  <si>
    <t>Jalan Padma Utara, Legian, Legian, Kuta, Bali, Indonesia, 80361</t>
  </si>
  <si>
    <t>Jl. Pecatu Indah Resort Block G2, Pecatu Indah Resort, Kuta Selatan, Bali , Uluwatu, Kuta Selatan, Bali, Indonesia, 80361</t>
  </si>
  <si>
    <t>Jalan Danau Tamblingan No 99A, Sanur- Denpasar, Sanur, Bali, Indonesia, 80228</t>
  </si>
  <si>
    <t>Jalan Terompong, 27X Nusa Dua, Badung Regency, Bali, Indonesia, Nusa Dua, Nusa Dua Beach, Bali, Indonesia, 80361</t>
  </si>
  <si>
    <t>JL. SUDAMALA NO. 26, SANUR, Sanur, Bali, Indonesia</t>
  </si>
  <si>
    <t>Jalan Raya Sebali, Ubud, Payangan, Bali, Indonesia, 80571</t>
  </si>
  <si>
    <t>Jalan Danau Tamblingan No. 146, Sanur, Bali, Indonesia, 80228</t>
  </si>
  <si>
    <t>Jalan Sri Wedari No.67, Br. Taman Kaja, Ubud, Gianyar, Bali, Ubud, Gianyar, Bali, Indonesia, 80571</t>
  </si>
  <si>
    <t>Jalan Bidadari No. 7, Seminyak, Kuta, Bali, Indonesia, 80361</t>
  </si>
  <si>
    <t>Jalan Pantai Cemongkak Pecatu, Uluwatu, Kuta Selatan, Bali, Indonesia, 80361</t>
  </si>
  <si>
    <t>Jalan Pemogan 212, Denpasar Selatan, Denpasar, Bali, Indonesia, 80221</t>
  </si>
  <si>
    <t>Jl. Taman Sari No.88 Tanjung Benoa, Nusa Dua, Tanjung Benoa, Bali, Indonesia, 80361</t>
  </si>
  <si>
    <t>Jl. Cemp, Br. Sandi Kertha, Desa Pejarakan, Menjangan, Buleleng, Bali, Indonesia, 81155</t>
  </si>
  <si>
    <t>Dusun Pemuteran, Kecamatan Gerokgak, Kabupaten Buleleng- Bali, Pemuteran, Buleleng, Bali, Indonesia, 81155</t>
  </si>
  <si>
    <t>Jalan Taman Sari 22A Teuku Umar Barat Kerobokan, Kuta Utara, Kerobokan, Bali, Indonesia, 80361</t>
  </si>
  <si>
    <t>Jalan Labuansait No 43B, Uluwatu, Kuta Selatan, Bali, Indonesia, 80364</t>
  </si>
  <si>
    <t>Mushroom bay, Nusa Lembongan, Nusa Island, Bali, Indonesia, 80361</t>
  </si>
  <si>
    <t>Jalan Raya Taman Ujung, Desa Seraya, Amlapura, Karangasem, Bali, Indonesia, 80811</t>
  </si>
  <si>
    <t>Jl. Danau Tamblingan, No. 64x Sanur, Sanur, Bali, Indonesia, 80361</t>
  </si>
  <si>
    <t>Jl. Padang Getas, Banjar Kengetan, Desa Singekerta , Ubud , Gianyar , Bali , Ubud, Gianyar, Bali, Indonesia, 80571</t>
  </si>
  <si>
    <t>Jalan. Taman Giri, No. 11, Mumbul, Nusa Dua, Kuta Selatan, Badung. , Nusa Dua, Kuta Selatan, Bali, Indonesia, 80363</t>
  </si>
  <si>
    <t>Jalan Goa Gajah, Tengkulak Kaja, Ubud, Kemenuh, Bali, Indonesia, 80571</t>
  </si>
  <si>
    <t>Jl. Melayang, Ubud, Tampaksiring, Bali, Indonesia, 80571</t>
  </si>
  <si>
    <t>Jl. Raya Adegan Ds. Ped Kec. Nusa Penida, Nusa Penida, Nusa Island, Bali, Indonesia, 80771</t>
  </si>
  <si>
    <t>Jl. I Ketut Natih Dusun Babakan, Amed, Karangasem, Bali, Indonesia, 80852</t>
  </si>
  <si>
    <t>JALAN DANAU TAMBLINGAN NO 41 SANUR , Sanur, Bali, Indonesia, 80228</t>
  </si>
  <si>
    <t>Jalan Singaraja - Seririt Lovina, Lovina, Buleleng, Bali, Indonesia</t>
  </si>
  <si>
    <t>Banjar Laplapan - Ubud, Gianyar - Bali, Ubud, Tampaksiring, Bali, Indonesia, 80551</t>
  </si>
  <si>
    <t>Jl. Mushroom Bay, Nusa Lembongan, Nusa Lembongan, Nusa Island, Bali, Indonesia, 80771</t>
  </si>
  <si>
    <t>Jalan Mushroom Bay, Nusa Lembongan-Bali, Nusa Lembongan, Nusa Island, Bali, Indonesia, 80771</t>
  </si>
  <si>
    <t>Jalan Padang Linjong, Canggu, Kuta Utara, Canggu, Kuta Utara, Bali, Indonesia, 80351</t>
  </si>
  <si>
    <t>Jalan. Uma Dugul Kaje. Desa Sebatu, Ubud, Tegallalang, Bali, Indonesia, 80571</t>
  </si>
  <si>
    <t>Jalan Pondok Asri IX Dalung, Denpasar Barat, Denpasar, Bali, Indonesia, 80361</t>
  </si>
  <si>
    <t>jalan Raya Pemuteran desa pemuteran, Pemuteran, Buleleng, Bali, Indonesia, 81155</t>
  </si>
  <si>
    <t>Jl. Pengubengan Kauh, Kerobokan Kelod, Kuta Utara , Kuta Utara, Kerobokan, Bali, Indonesia, 80363</t>
  </si>
  <si>
    <t>Jl. Lebak Sari NO 37-39 Petitenget Kerobokan Kuta Utara, Seminyak, Kuta, Bali, Indonesia, 80361</t>
  </si>
  <si>
    <t>Jalan Sugriwa No 59 Ubud, Ubud, Gianyar, Bali, Indonesia, 80571</t>
  </si>
  <si>
    <t>Jalan Cocoa II No, 6 Kedewatan Ubud , Ubud, Kedewatan, Bali, Indonesia, 80571</t>
  </si>
  <si>
    <t>Jalan Sukma No.29 , Ubud, Gianyar, Bali, Indonesia, 80571</t>
  </si>
  <si>
    <t>Jalan Jatayu, Banjar Tebesaya, Ubud, Ubud, Gianyar, Bali, Indonesia, 80571</t>
  </si>
  <si>
    <t>Jl Ubung Kecamatan Denpasar Utara, Denpasar Utara, Denpasar, Bali, Indonesia, 80117</t>
  </si>
  <si>
    <t>Taro, Tegallalang, Gianyar, Bali , Ubud, Tegallalang, Bali, Indonesia, 80561</t>
  </si>
  <si>
    <t>Jalan Hanoman, Padang Tegal, Ubud, Ubud, Monkey Forest, Bali, Indonesia, 80571</t>
  </si>
  <si>
    <t>32 Hanoman Street, Ubud, Gianyar, Bali, Indonesia, 80571</t>
  </si>
  <si>
    <t>Jalan Bisma, Ubud, Gianyar, Bali 80571, Indonesia, Ubud, Monkey Forest, Bali, Indonesia, 80571</t>
  </si>
  <si>
    <t>Banjar Sapat, Tegallalang, Ubud, Tegallalang, Bali, Indonesia</t>
  </si>
  <si>
    <t>Jalan Raya Candi Dasa, Candidasa, Karangasem, Bali, Indonesia, 80851</t>
  </si>
  <si>
    <t>Jl.Suweta no 56 -Lorong Madya Ubud , Kab Gianyar, Ubud, Gianyar, Bali, Indonesia, 80571</t>
  </si>
  <si>
    <t>Jalan Raya Singakerta, Gg. Batu Kurung , Ubud, Gianyar, Bali, Indonesia, 80571</t>
  </si>
  <si>
    <t>Jl. Dewi Sri No. 68 Legian , Legian, Kuta, Bali, Indonesia, 80361</t>
  </si>
  <si>
    <t>Jalan Yoga Perkanthi Jimbaran, Jimbaran, Kuta Selatan, Bali, Indonesia, 800361</t>
  </si>
  <si>
    <t>Jalan Batu Belig no 999X, Petitenget Seminyak Bali, Seminyak, Kuta, Bali, Indonesia, 80361</t>
  </si>
  <si>
    <t>Jalan Raya Legian No.91, Legian , Legian, Kuta, Bali, Indonesia, 80361</t>
  </si>
  <si>
    <t>Jl Tirta Ening, No. 12, Sanur, Sanur, Bali, Indonesia, 80228</t>
  </si>
  <si>
    <t>Jalan Raya Silungan Desa Mas Ubud Gianyar, Ubud, Gianyar, Bali, Indonesia, 80571</t>
  </si>
  <si>
    <t>jalan bypass Ngurah rai, pertokoan sanur raya, no. 20-21, Sanur, Denpasar Selatan, Sanur, Bali, Indonesia, 80228</t>
  </si>
  <si>
    <t>Desa Kelabang Moding, Ubud, Tegallalang, Bali, Indonesia, 80571</t>
  </si>
  <si>
    <t>JALAN KUNTI SEMINYAK BALI (121), Seminyak, Kuta, Bali, Indonesia</t>
  </si>
  <si>
    <t>Jalan Laksmana, Seminyak, Kuta, Bali, Indonesia</t>
  </si>
  <si>
    <t>Tejakula, Tejakula, Buleleng, Bali, Indonesia, 81173</t>
  </si>
  <si>
    <t>Jalan Pantai Yeh Sumbul, Desa Yeh Sumbul, Mendoyo Jembrana, Mendoyo, Jembrana, Bali, Indonesia, 82261</t>
  </si>
  <si>
    <t>Desa Suana, Banjar Angkal, Nusa Penida Kabupaten Klungkung, Bali,, Nusa Penida, Nusa Island, Bali, Indonesia, 80771</t>
  </si>
  <si>
    <t>Jalan Padang Linjong No. 85, Canggu, Kuta Utara, Bali, Indonesia, 80361</t>
  </si>
  <si>
    <t>Jalan Raya Rurung Dangin No. 15, Ubud, Sayan, Bali, Indonesia, 80571</t>
  </si>
  <si>
    <t>Jl Umalas Tunon 5 , Kuta Utara, Umalas, Bali, Indonesia</t>
  </si>
  <si>
    <t>Jalan Raya Nusa Dua Selatan, Sawangan, Nusa Dua, Bali, Nusa Dua, Nusa Dua Beach, Bali, Indonesia, 80361</t>
  </si>
  <si>
    <t>Jalan Merdeka Raya X Kuta, Kuta, Badung, Bali, Indonesia, 80361</t>
  </si>
  <si>
    <t>Jl Legian 191, Legian, Kuta, Bali, Indonesia, 80361</t>
  </si>
  <si>
    <t>JL RAYA PENGOSEKAN UBUD GIANYAR, Ubud, Monkey Forest, Bali, Indonesia, 80571</t>
  </si>
  <si>
    <t>Jalan Ngurah Rai Dauh Pangkung Pekutatan , Pekutatan, Jembrana, Bali, Indonesia, 82262</t>
  </si>
  <si>
    <t>Jalan Anggrek, Perumahan Taman Mulia No 40, Jimbaran, Jimbaran, Kuta Selatan, Bali, Indonesia, 80361</t>
  </si>
  <si>
    <t>Jl. Petitenget No.168, Kerobokan Kelod, Badung Regency, Bali, Indonesia, Seminyak, Kuta, Bali, Indonesia, 80361</t>
  </si>
  <si>
    <t>Jalan Cendrawasih No. 77 Petitenget, Seminyak - Bali, Seminyak, Kuta, Bali, Indonesia, 80361</t>
  </si>
  <si>
    <t>Jalan Puri Bening (STA), Toya Bungkah, Kintamani, Bangli, Bali, Indonesia, 80652</t>
  </si>
  <si>
    <t>Jl. Trisula Kediri, Kabupaten Tabanan, Tanah Lot, Tabanan, Bali, Indonesia, 82121</t>
  </si>
  <si>
    <t>Jl. Raya Kuta Gg. Mawar, No 1, Kuta, Badung, Bali, Indonesia, 80361</t>
  </si>
  <si>
    <t>102 Jalan Raya Uluwatu, 80361 Ungasan, Indonesia, Uluwatu, Kuta Selatan, Bali, Indonesia, 80361</t>
  </si>
  <si>
    <t>Jalan Raya Nusa Dua Selatan, Nusa Dua, Nusa Dua Beach, Bali, Indonesia, 80363</t>
  </si>
  <si>
    <t>Jl. Suka Merta, Gang 1, No.8, Sanur, Sanur, Bali, Indonesia, 80228</t>
  </si>
  <si>
    <t>Jl Dewi Saraswati III, No 108X, Seminyak, Kuta, Bali, Indonesia, 80361</t>
  </si>
  <si>
    <t>Jl. Pura Dalem Lingsir, Br Pengembungan, Desa Pererenan, Canggu, Kuta Utara, Bali, Indonesia, 80361</t>
  </si>
  <si>
    <t>Jalan Raya Pererenan, Jalan Pura Dalem Lingsir, Banjar Pengembungan, Pererenan Echo Beach Canggu, Canggu, Kuta Utara, Bali, Indonesia, 80361</t>
  </si>
  <si>
    <t>Jaran Raya Klumpu Sakti, 80771 Nusa Penida, Indonesia , Nusa Penida, Nusa Island, Bali, Indonesia, 80771</t>
  </si>
  <si>
    <t>Jalan Padma Utara-Legian Kaja, Legian, Kuta, Bali, Indonesia, 80361</t>
  </si>
  <si>
    <t>Jalan Dewi Sri IV no 8, Kuta, Badung, Bali, Indonesia, 80361</t>
  </si>
  <si>
    <t>Jalan Banyumas No 1, Denpasar Barat, Denpasar, Bali, Indonesia, 80225</t>
  </si>
  <si>
    <t>Banjar Badung, Desa Bungkulan, Kecamatan Sawan, 81171 Kubutambahan, Indonesia, Sawan, Buleleng, Bali, Indonesia, 81171</t>
  </si>
  <si>
    <t>Dusun Kaja Desa Jungutbatu Nusa Lembongan, Nusa Lembongan, Nusa Island, Bali, Indonesia, 80771</t>
  </si>
  <si>
    <t>Jalan Pratama No.15, Nusa Dua- Bali, Nusa Dua, Tanjung Benoa, Bali, Indonesia, 80363</t>
  </si>
  <si>
    <t>Jalan Goa Gong, Banjar Santhi Karya - Ungasan 80362, Uluwatu, Kuta Selatan, Bali, Indonesia, 80362</t>
  </si>
  <si>
    <t>Jalan Bumbak No 27, Banjar Anyar Kelod, 80361 Kerobokan, Indonesia, Kuta Utara, Umalas, Bali, Indonesia, 80361</t>
  </si>
  <si>
    <t>Jl. Kutapang kauh, Desa Batununggul, 80771 Nusa Penida, Nusa Penida, Nusa Island, Bali, Indonesia, 80771</t>
  </si>
  <si>
    <t>Jalan Raya Pancasari, Buleleng, Bali, Bedugul, Tabanan, Bali, Indonesia, 81162</t>
  </si>
  <si>
    <t>Jln By Pass Ngurah Rai No.28 Sanur, Denpasar Timur, Denpasar, Bali, Indonesia, 80237</t>
  </si>
  <si>
    <t>Jln. Raya Petitenget no 89, Kerobokan Kelod , Seminyak, Kuta, Bali, Indonesia, 80361</t>
  </si>
  <si>
    <t>Jalan Bisma Ubud, Gianyar - Bali, Ubud, Monkey Forest, Bali, Indonesia, 80275</t>
  </si>
  <si>
    <t>Jl. Plawa Gg. Ratna No.13 D, Seminyak, Kuta, Kabupaten Badung, Bali 80361, Seminyak, Kuta, Bali, Indonesia, 80363</t>
  </si>
  <si>
    <t>Jl. Raya Penelokan Kintamani Bali, Kintamani, Bangli, Bali, Indonesia, 80652</t>
  </si>
  <si>
    <t>Jalan Gunung Rata, Batununggul, Nusa Penida, Kabupaten Klungkung, Bali 80771, Nusa Penida, Nusa Island, Bali, Indonesia, 80771</t>
  </si>
  <si>
    <t>Jl. Laksmana no 22 Seminyak, Seminyak, Kuta, Bali, Indonesia, 80361</t>
  </si>
  <si>
    <t>Jalan Raya Pengosekan, Br. Kumbuh, Gianyar, Ubud, Gianyar, Bali, Indonesia, 80571</t>
  </si>
  <si>
    <t>Jalan By Pass I Gusti Ngurah Rai No. 88, Mumbul, Nusa Dua, Bali, Nusa Dua, Kuta Selatan, Bali, Indonesia, 80363</t>
  </si>
  <si>
    <t>Jalan Dream Beach Nusa Lembongan, Nusa Lembongan, Nusa Island, Bali, Indonesia, 80771</t>
  </si>
  <si>
    <t>Br.sebunibus desa sakti nusa penida klungkung, Nusa Penida, Nusa Island, Bali, Indonesia, 80771</t>
  </si>
  <si>
    <t>jalan Kerobokan, Gang Angrekk, Seminyak Bali 80361, Seminyak, Kuta, Bali, Indonesia, 80361</t>
  </si>
  <si>
    <t>Perum Bayuh Asri Jl. Ratna No.5 Uluwatu, Ungasan Bali, Uluwatu, Kuta Selatan, Bali, Indonesia, 80361</t>
  </si>
  <si>
    <t>Jl. Sri rama 98 Legian, Legian, Kuta, Bali, Indonesia, 80361</t>
  </si>
  <si>
    <t>Jalan Ped Buyuk Banjar Pempatan Nusa Penida Bali, Nusa Penida, Nusa Island, Bali, Indonesia, 80771</t>
  </si>
  <si>
    <t>Jalan Ped Buyuk Tanah Bias Nusa Penida Bali , Nusa Penida, Nusa Island, Bali, Indonesia, 80771</t>
  </si>
  <si>
    <t>Jl. Babadan No. 200, Pererenan, Canggu, Kuta Utara, Bali, Indonesia, 80361</t>
  </si>
  <si>
    <t>Jalan Pantai Pasut, Banjar Tibupoh, Desa Belumbang, Kecamatan Kerambitan, Kabupaten Tabanan, Provinsi Bali - Indonesia , Tabanan Kota, Kerambitan, Bali, Indonesia, 82161</t>
  </si>
  <si>
    <t>Jalan Pantai Mengening, Banjar Mengening, Desa Cemagi , Canggu, Kuta Utara, Bali, Indonesia</t>
  </si>
  <si>
    <t>Jl. Raya Kerobokan, Gang Taman No.03, Seminyak, Kuta, Bali, Indonesia, 80361</t>
  </si>
  <si>
    <t>Jalan Pantai Bingin, Uluwatu, Kuta Selatan, Bali, Indonesia, 80361</t>
  </si>
  <si>
    <t>Jl. Sari Dewi 18, Seminyak, Seminyak, Kuta, Bali, Indonesia, 80361</t>
  </si>
  <si>
    <t>Jalan Labuan Sait Padang Padang Pecatu Uluwatu, Uluwatu, Kuta Selatan, Bali, Indonesia, 80364</t>
  </si>
  <si>
    <t>Jalan Raya Silungan, Lodtunduh, Ubud, Gianyar, Bali, Indonesia, 80571</t>
  </si>
  <si>
    <t>Jl. Sandy Bay, Nusa Lembongan, Nusa Lembongan, Nusa Island, Bali, Indonesia, 80771</t>
  </si>
  <si>
    <t>Jalan Tanjung No 26A Sanur denpasar bali, Sanur, Bali, Indonesia, 88022</t>
  </si>
  <si>
    <t>Jl. Wanagiri - Munduk No 11, Bedugul, Tabanan, Bali, Indonesia, 82162</t>
  </si>
  <si>
    <t>Jl. Raya Kerobokan, Banjar Taman Gang Taman. Badung, Bali., Seminyak, Kuta, Bali, Indonesia, 80361</t>
  </si>
  <si>
    <t>Jl. Gn. Jayawijaya(ex Tangkuban Perahu) Tunjung Lane, Banjar Pengipian Kuta Utara, Kuta Utara, Kerobokan, Bali, Indonesia, 80361</t>
  </si>
  <si>
    <t>Jalan Dewi Sri No 8x, Legian, Kuta, Bali, Indonesia, 80361</t>
  </si>
  <si>
    <t>Jalan Desa Bunutan , Amed, Karangasem - Bali, Amed, Karangasem, Bali, Indonesia, 80852</t>
  </si>
  <si>
    <t>Jl. Raya Seminyak No. 500, Seminyak, Kuta, Bali, Indonesia, 80361</t>
  </si>
  <si>
    <t>Jalan Pemelisan Agung, Desa Tibubeneng, Banjar Berawa, Kuta Utara - Bali, Canggu, Kuta Utara, Bali, Indonesia, 80361</t>
  </si>
  <si>
    <t>Jalan Dukuh Geria Pejeng Kawan,Tampaksiring,Ubud, Ubud, Tampaksiring, Bali, Indonesia, 80571</t>
  </si>
  <si>
    <t>Jalan Uluwatu No 88 Banjar Anggasansari, Jimbaran, Kuta Selatan, Bali, Indonesia, 80361</t>
  </si>
  <si>
    <t>Jalan Padma Utara, Gang Abdi 18, Legian, Bali, Indonesia , Legian, Kuta, Bali, Indonesia, 80361</t>
  </si>
  <si>
    <t>Jl.Sari Dewi no.29, Seminyak, Kuta, Bali, Indonesia, 80361</t>
  </si>
  <si>
    <t>Jalan Pungutan No. 48 , Sanur, Bali, Indonesia, 80228</t>
  </si>
  <si>
    <t>Jl. Werkudara, Legian, Kuta, Bali, Indonesia, 80333</t>
  </si>
  <si>
    <t>Jl Raya Kuta 112, Kuta, Badung, Bali, Indonesia, 80361</t>
  </si>
  <si>
    <t>Jl. Bukit Permai, Mimpi Resort Compleks No. 88 Jimbaran - Bali , Jimbaran, Kuta Selatan, Bali, Indonesia, 80361</t>
  </si>
  <si>
    <t>Jalan Nakula Gang Baik Baik no 9, Seminyak, Kuta, Bali, Indonesia, 80361</t>
  </si>
  <si>
    <t>Br.Penestana Kelod,Sayan,Ubud,Gianyar,Bali, Ubud, Sayan, Bali, Indonesia, 80571</t>
  </si>
  <si>
    <t>Jalan Raya Padonan, Jl. Danau Batur Gg. Mangga No. 1, Canggu, Kuta Utara, Bali, Indonesia, 80361</t>
  </si>
  <si>
    <t>Banjar Kumbuh, MAS, Ubud, Gianyar, Bali 80571, Ubud, Gianyar, Bali, Indonesia, 80571</t>
  </si>
  <si>
    <t>Jalan Raya Sayan, Br Sindhu Ubud, Ubud, Sayan, Bali, Indonesia, 80751</t>
  </si>
  <si>
    <t>Jalan Setiabudi No 8, Simpang siur , Kuta Bali, Kuta, Badung, Bali, Indonesia, 80361</t>
  </si>
  <si>
    <t>JALAN DEWI SARASWATI III NO. 39, Seminyak, Kuta, Bali, Indonesia, 80361</t>
  </si>
  <si>
    <t>Jalan Pengembak No.28, Sanur - Bali, Sanur, Bali, Indonesia, 80220</t>
  </si>
  <si>
    <t>Jl. Petitenget, Komplek Umasari, Blok D/1, Seminyak, Seminyak, Kuta, Bali, Indonesia, 80361</t>
  </si>
  <si>
    <t>Jalan Batubelig No.28, Seminyak, Seminyak, Kuta, Bali, Indonesia, 80361</t>
  </si>
  <si>
    <t>Jalan Nakula Gang Baik-Baik No 9, Seminyak, Kuta, Bali, Indonesia, 80361</t>
  </si>
  <si>
    <t>Jalan Blong Bidadari I, Puri Gading, Jimbaran, Kuta Selatan, Bali, Indonesia, 80361</t>
  </si>
  <si>
    <t>Jalan Raya Petitenget Kerobokan Kelod, Seminyak, Kuta, Bali, Indonesia, 80361</t>
  </si>
  <si>
    <t>Jalan Damai, Lovina, Bali-Indonesia, Lovina, Buleleng, Bali, Indonesia, 81111</t>
  </si>
  <si>
    <t>Jalan Raya Semat Gang Anggur No. 9 Tibubeneng Kuta-Utara, Canggu, Kuta Utara, Bali, Indonesia, 80361</t>
  </si>
  <si>
    <t>Jalan Kesari II, Sanur, Bali, Sanur, Bali, Indonesia, 80228</t>
  </si>
  <si>
    <t>Jl. Pantai Batu Bolong, Badung, Canggu, Kuta Utara, Bali, Indonesia, 80361</t>
  </si>
  <si>
    <t>Jalan Uluwatu Gang Ambara No 18, Jimbaran, Kuta Selatan, Bali, Indonesia, 80361</t>
  </si>
  <si>
    <t>Jalan Pantai Nyanyi Desa Beraban, Tanah Lot, Tabanan, Bali, Indonesia, 80361</t>
  </si>
  <si>
    <t>Nusa Ceningan-Kelungkung, Nusa Ceningan, Nusa Island, Bali, Indonesia, -</t>
  </si>
  <si>
    <t>Jalan Poppies 1 Gg. Sorga, Poppies, Kuta, Bali, Indonesia, 80361</t>
  </si>
  <si>
    <t>Jalan Kayu Aya Gang Kahyangan No 17 Seminyak, Seminyak, Kuta, Bali, Indonesia, 80361</t>
  </si>
  <si>
    <t>Jalan Lebak Sari 8 Petitenget Kerobokan Seminyak, Seminyak, Kuta, Bali, Indonesia, 80361</t>
  </si>
  <si>
    <t>Kawasan Pariwisata Nusa Dua Lot N2, Jl. Nusa Dua, Bali , Nusa Dua, Nusa Dua Beach, Bali, Indonesia, 80363</t>
  </si>
  <si>
    <t>Jalan Raya Toyepakeh, Sakti Nusa Penida, Klungkung, Bali, Nusa Penida, Nusa Island, Bali, Indonesia, 80771</t>
  </si>
  <si>
    <t>Jl. Ped - Buyuk, Batununggul, Nusapenida, Kabupaten Klungkung, Bali , Nusa Penida, Nusa Island, Bali, Indonesia, 80771</t>
  </si>
  <si>
    <t>Jl. Jepun - Karang Mas Sejahtera, Jimbaran-Bali, Jimbaran, Kuta Selatan, Bali, Indonesia, 80361</t>
  </si>
  <si>
    <t>Jalan Shri Laksmi No. 17, Legian, Kuta, Bali, Indonesia, 80361</t>
  </si>
  <si>
    <t>Jalan Kayu Aya, Seminyak Beach, Seminyak, Kuta, Bali, Indonesia, 80361</t>
  </si>
  <si>
    <t>Jalan Bypass Ngurah Rai No.1001x Badung, Nusa Dua, Kuta Selatan, Bali, Indonesia, 80361</t>
  </si>
  <si>
    <t>Jalan Pangkung Sari No.11 , Seminyak - Bali, Seminyak, Kuta, Bali, Indonesia, 80361</t>
  </si>
  <si>
    <t>Jl. Munduk Catu Canggu, Badung Bali, Canggu, Kuta Utara, Bali, Indonesia, 80361</t>
  </si>
  <si>
    <t>Jalan Mas lovina Kalibukbuk, Lovina - Bali, Lovina, Buleleng, Bali, Indonesia, 80226</t>
  </si>
  <si>
    <t>Jl. Mas Lovina, Kalibukbuk Lovina, Kecamatan Buleleng, Anturan, Singaraja, Lovina, Buleleng, Bali, Indonesia, 81151</t>
  </si>
  <si>
    <t>JL Labuan Sait, Pantai Suluban, Uluwatu, Uluwatu, Kuta Selatan, Bali, Indonesia, 80361</t>
  </si>
  <si>
    <t>Jalan Br. Umah Anjar, Tampak Siring , Ubud, Ubud, Tampaksiring, Bali, Indonesia, 80552</t>
  </si>
  <si>
    <t>Jl. Tirtanadi No.20, Sanur Kauh, Kec. Denpasar Sel., Kota Denpasar, Bali , Sanur, Bali, Indonesia, 80227</t>
  </si>
  <si>
    <t>Jl. Raya Kutampi Buyuk, Nusa Penida, Nusa Island, Bali, Indonesia, 80771</t>
  </si>
  <si>
    <t>Batumulapan Street, Nusa Penida, Nusa Penida, Nusa Island, Bali, Indonesia, 80771</t>
  </si>
  <si>
    <t>Jalan Raya Gilimanuk, Singaraja Km 17, Desa Pejarakan, Buleleng, Menjangan, Buleleng, Bali, Indonesia, 81155</t>
  </si>
  <si>
    <t>Jalan Dharmawangsa Raya Kampial Nusa Dua, Nusa Dua, Kuta Selatan, Bali, Indonesia, 80364</t>
  </si>
  <si>
    <t>Sakti, Nusapenida, Klungkung Regency, Bali 80771, Nusa Penida, Nusa Island, Bali, Indonesia, 80771</t>
  </si>
  <si>
    <t>Jalan Taman Sari IX, No 1, Kerobokan Kelod, Kuta Utara, Kerobokan, Bali, Indonesia, 80119</t>
  </si>
  <si>
    <t>Jalan Sri Wedari, Desa Junjungan Ubud, Gianyar, Bali, Ubud, Gianyar, Bali, Indonesia, 80572</t>
  </si>
  <si>
    <t>Jalan Legian 190, Legian, Kuta, Bali, Indonesia, 80361</t>
  </si>
  <si>
    <t>Mushroom Beach, Nusa Lembongan, Nusa Island, Bali, Indonesia, 80361</t>
  </si>
  <si>
    <t>Jalan Kubu Anyar No 20X , Kuta, Badung, Kuta, Badung, Bali, Indonesia, 80361</t>
  </si>
  <si>
    <t>Jl. Danau Tamblingan No. 136 A Bali 80228 -Indonesia, Sanur, Bali, Indonesia, 80228</t>
  </si>
  <si>
    <t>Ceningan Kawan, Lembongan, Klungkung, Nusa Ceningan, Nusa Island, Bali, Indonesia</t>
  </si>
  <si>
    <t>Jalan Legian No. 117 Badung - Bali 80361, Indonesia, Legian, Kuta, Bali, Indonesia, 80361</t>
  </si>
  <si>
    <t>Jl. Pantai Batu Bolong, Canggu, Kuta Utara, Bali, Indonesia, 80361</t>
  </si>
  <si>
    <t>Jl. Wayan Gebyag 16, Denpasar Barat, Denpasar, Bali, Indonesia</t>
  </si>
  <si>
    <t>Mashroom Bay - Lembongan Island, Nusa Lembongan, Nusa Island, Bali, Indonesia, 80771</t>
  </si>
  <si>
    <t>Jalan Ceningan 2, Lembongan, Nusa Ceningan, Nusa Island, Bali, Indonesia, 80771</t>
  </si>
  <si>
    <t>Jalan Nusa Ceningan Gang krisna No. 2, Nusa Ceningan, Lembongan, Klungkung, Nusa Ceningan, Nusa Island, Bali, Indonesia, 807741</t>
  </si>
  <si>
    <t>Jalan Raya Petulu Br Petulu Desa, Ubud, Gianyar, Bali, Indonesia, 80571</t>
  </si>
  <si>
    <t>Jalan Ir. H. Juanda, South Kuta Beach, Kuta, Badung, Bali, Indonesia, 80361</t>
  </si>
  <si>
    <t>Jalan Kuta Theater No.8, Kuta, Badung, Bali, Indonesia, 80361</t>
  </si>
  <si>
    <t>Jl. Subak Canggu No 1, Canggu, Kuta Utara, Bali, Indonesia, 80361</t>
  </si>
  <si>
    <t>Jl. Cocoa II No. 77, Banjar Bunutan, Desa Kedewatan, Ubud, Kedewatan, Gianyar, Kedewatan, Ubud, Kabupaten Gianyar, Bali 80561, Ubud, Kedewatan, Bali, Indonesia, 80561</t>
  </si>
  <si>
    <t>Jl. Nusa Indah, Kutampi Kaler, Nusapenida, 80771 Nusa Penida, Nusa Penida, Nusa Island, Bali, Indonesia, 80771</t>
  </si>
  <si>
    <t>Jalan Sugriwa No. 4 Padang Tegal - Ubud , Ubud, Gianyar, Bali, Indonesia, 80571</t>
  </si>
  <si>
    <t>Jalan Puncak Sari, Mentigi, Nusa Penida, Klungkung, Bali, Nusa Penida, Nusa Island, Bali, Indonesia, 80771</t>
  </si>
  <si>
    <t>Jalan Nusa Ceningan Floor, 80771 Lembongan, Indonesia, Nusa Ceningan, Nusa Island, Bali, Indonesia, 80771</t>
  </si>
  <si>
    <t>Jalan Tirta Tawar Banjar Kutuh Kaja Ubud, Ubud, Gianyar, Bali, Indonesia, 80571</t>
  </si>
  <si>
    <t>Jalan karangsung, Batununggul, Nusa Penida,Bali Jalan karangsung, Br.Tain Besi,Nusa penidA,, Nusa Penida, Nusa Island, Bali, Indonesia, 80771</t>
  </si>
  <si>
    <t>Jalan Pulau Moyo IV No 2 A, Denpasar Selatan, Denpasar, Bali, Indonesia, 80222</t>
  </si>
  <si>
    <t>Jalan Melasti, Bukit Karang Complex No 16, 80361 Uluwatu, Indonesia, Uluwatu, Kuta Selatan, Bali, Indonesia, 80361</t>
  </si>
  <si>
    <t>Jalan Raya Canggu, Gg. Lely No. 2, Canggu, Kuta Utara, Bali, Indonesia, 80361</t>
  </si>
  <si>
    <t>Jl. Candidasa, Candidasa, Karangasem, Bali, Indonesia</t>
  </si>
  <si>
    <t>Jalan Balangan 1, Jimbaran, Kuta Selatan, Bali, Indonesia, 80361</t>
  </si>
  <si>
    <t>Jalan Raya Nusa Dua Selatan Lot III, Sawangan, Nusa Dua, Nusa Dua Beach, Bali, Indonesia, 80361</t>
  </si>
  <si>
    <t>Jl Gunung Soputan, mahendradatta , kepuh segina, Denpasar Barat, Denpasar, Bali, Indonesia, 80117</t>
  </si>
  <si>
    <t>Jalan. Tegal Asri No.09, Br. Tegal Gundul, Pantai Berawa, Canggu, Canggu, Kuta Utara, Bali, Indonesia, 80361</t>
  </si>
  <si>
    <t>Jl. Camplung Tanduk, Seminyak Beach, Seminyak, Kuta, Bali, Indonesia, 80033</t>
  </si>
  <si>
    <t>Jalan Gunung Payung Gang Balinesia no.2, Denpasar , Denpasar Barat, Denpasar, Bali, Indonesia, 80361</t>
  </si>
  <si>
    <t>Desa Kedewatan, Ubud, Kedewatan, Bali, Indonesia, 80571</t>
  </si>
  <si>
    <t>Jalan Pantai Purnama, Ketewel, Keramas, Bali, Indonesia, 80582</t>
  </si>
  <si>
    <t>Jalan Pantai Mengening, Desa Cemangi, Canggu, Kuta Utara, Bali, Indonesia, 80351</t>
  </si>
  <si>
    <t>Jalan Pratama No. 95, Tanjung Benoa, Nusa Dua, Tanjung Benoa, Bali, Indonesia, 80363</t>
  </si>
  <si>
    <t>Jalan Dewi Sri Legian, Legian, Kuta, Bali, Indonesia, 80361</t>
  </si>
  <si>
    <t>Jl. Batubelig Gang Pelangi No.9 Seminyak,Kuta Utara, Bali, Seminyak, Kuta, Bali, Indonesia, 80361</t>
  </si>
  <si>
    <t>Jalan Kajeng, Subak Juwuk Manis, Ubud, Gianyar, Bali, Indonesia, 80571</t>
  </si>
  <si>
    <t>Jl. Laksmana, Seminyak Beach, Seminyak, Kuta, Bali, Indonesia, 80361</t>
  </si>
  <si>
    <t>Banjar Baung, Desa Sayan, Ubud, Sayan, Bali, Indonesia, 80571</t>
  </si>
  <si>
    <t>Jalan Bantan Kangin No 20, Tibubeneng, Canggu, Kuta Selatan, Canggu, Kuta Utara, Bali, Indonesia, 80361</t>
  </si>
  <si>
    <t>Jl. Raya Klumpu - Toya Pakeh, Sakti, Klungkung Regency, Bali, Indonesia, Nusa Penida, Nusa Island, Bali, Indonesia, 80771</t>
  </si>
  <si>
    <t>Jalan Cempaka, Banjar Kumbuh Desa Mas, Ubud Gianyar, Ubud, Gianyar, Bali, Indonesia, 80571</t>
  </si>
  <si>
    <t>Jl. Sri Wedari Br. Tegalantang Ubud - Gianyar Bali 80571, Ubud, Gianyar, Bali, Indonesia, 80571</t>
  </si>
  <si>
    <t>JALAN BUMBAK NO. 88A, UMALAS, KEROBOKAN - BALI, Kuta Utara, Umalas, Bali, Indonesia, 80363</t>
  </si>
  <si>
    <t>Jalan Cendrawasih 9 Petitenget Seminyak, Seminyak, Kuta, Bali, Indonesia, 80361</t>
  </si>
  <si>
    <t>Jalan Padma Utara, Legian Kaja, Legian, Kuta, Bali, Indonesia</t>
  </si>
  <si>
    <t>Jalan Gelatik Dajan Peken 18W, Tabanan., Tabanan Kota, Tabanan, Bali, Indonesia, 82114</t>
  </si>
  <si>
    <t>Ir. Sutami Street, Tengkulak-Kemenuh-Sukawati, Ubud, Kemenuh, Bali, Indonesia, 80582</t>
  </si>
  <si>
    <t>Tamarind Road, Nusa Lembongan, Nusa Island, Bali, Indonesia, 80771</t>
  </si>
  <si>
    <t>Jalan Raya Seminyak, Gang Bima no 17E, 80361, Seminyak, Kuta, Bali, Indonesia, 80361</t>
  </si>
  <si>
    <t>Drupadi Street II No. 8, Seminyak, Kuta, Bali, Indonesia, 80361</t>
  </si>
  <si>
    <t>Jl. Kayu Aya Seminyak Beach, Seminyak, Kuta, Bali, Indonesia, 80361</t>
  </si>
  <si>
    <t>Jalan Bisma No. 88 , Ubud, Gianyar, Bali, Indonesia, 80571</t>
  </si>
  <si>
    <t>Jalan Uluwatu 2 ,Celaga Basur No 1 Jimbaran, Jimbaran, Kuta Selatan, Bali, Indonesia, 80361</t>
  </si>
  <si>
    <t>Jl Raya Bedugul -Jatiluwih ,Bedugul, Bedugul, Tabanan, Bali, Indonesia</t>
  </si>
  <si>
    <t>Jalan Kencana No 1 Jimbaran, Jimbaran, Kuta Selatan, Bali, Indonesia</t>
  </si>
  <si>
    <t>Jl. Pantai Batu Mejan No.120, Canggu, Kuta Utara, Bali, Indonesia, 80351</t>
  </si>
  <si>
    <t>Jalan Batu Mulapan Nusa Penida, Nusa Penida, Nusa Island, Bali, Indonesia, 80771</t>
  </si>
  <si>
    <t>Jl. Singaraja- Seririt Desa Tukadmungga, Lovina, Bali Kec. Buleleng, Lovina, Buleleng, Bali, Indonesia, 81151</t>
  </si>
  <si>
    <t>Pantai Lovina, Jalan Seririt - Singaraja, Kaliasem, Kec. Banjar, Buleleng, Lovina, Buleleng, Bali, Indonesia, 81152</t>
  </si>
  <si>
    <t>Kawasan Pariwisata, Nusa Dua, Lot S6, Nusa Dua, Nusa Dua Beach, Bali, Indonesia, 80363</t>
  </si>
  <si>
    <t>Komplek Indah Pecatu Resort, Uluwatu, Kuta Selatan, Bali, Indonesia, 80361</t>
  </si>
  <si>
    <t>Jalan Tukad Badung IX No. 3 , Denpasar Selatan, Denpasar, Bali, Indonesia, 80236</t>
  </si>
  <si>
    <t>Jl By Pass Nusa Dua 7x, Nusa Dua, Kuta Selatan, Bali, Indonesia, 80361</t>
  </si>
  <si>
    <t>Jalan Sugriwa no 49, Ubud, Gianyar, Bali, Indonesia, 80571</t>
  </si>
  <si>
    <t>Jalan Lebak Bene, Kuta, Badung, Legian, Kuta, Bali, Indonesia, 80361</t>
  </si>
  <si>
    <t>Echo Beach, Jl. Pantai Batu Mejan Gg. Surf No.1, Canggu, North Kuta, Badung Regency, Bali 80361, Canggu, Kuta Utara, Bali, Indonesia, 80361</t>
  </si>
  <si>
    <t>Jl. Pantai Kedungu no. 99, Belalang, Kediri, Tabanan - Bali, Tanah Lot, Tabanan, Bali, Indonesia, 82121</t>
  </si>
  <si>
    <t>Jalan Petitenget , Seminyak, Kuta, Bali, Indonesia, 80361</t>
  </si>
  <si>
    <t>Jalan Raya Sebuluh, Desa Sebuluh, Bunga Mekar, Nusa Penida, Nusa Island, Bali, Indonesia, 80771</t>
  </si>
  <si>
    <t>Jl. Raya Klumpu - Toya Pakeh, Sebunibus, Nusa Penida, Nusa Island, Bali, Indonesia, 80771</t>
  </si>
  <si>
    <t>Jalan Tanjung Shang Hyang - Lembongan, Nusa Lembongan, Nusa Island, Bali, Indonesia</t>
  </si>
  <si>
    <t>Jalan Raya Uluwatu, Pecatu, Kuta Selatan, Bali, Uluwatu, Kuta Selatan, Bali, Indonesia, 80364</t>
  </si>
  <si>
    <t>Br. Tegal Sumaga, Les, Desa Tejakula, Kabupaten Buleleng, Tejakula, Buleleng, Bali, Indonesia, 81173</t>
  </si>
  <si>
    <t>Jalan Sunset Road Kerobokan, Seminyak, Kuta, Bali, Indonesia, 80361</t>
  </si>
  <si>
    <t>Jalan Sunset Road, Kerobokan, Kuta Utara, Kerobokan Kelod, Seminyak, Kuta, Bali, Indonesia, 80361</t>
  </si>
  <si>
    <t>Jalan Raya Banjar Gepuh, Desa Tanglad, Nusa Penida, Nusa Island, Bali, Indonesia, 80771</t>
  </si>
  <si>
    <t>Jln. Kartika Plaza No 9X Kuta - Bali, Kuta, Badung, Bali, Indonesia, 80361</t>
  </si>
  <si>
    <t>Jl. Nyuh Kuning, Pengosekan - Ubud , Ubud, Monkey Forest, Bali, Indonesia, 80571</t>
  </si>
  <si>
    <t>Jalan Sriwedari No. 48B Banjar Tegallantang, Ubud, Gianyar, Bali, Indonesia, 80571</t>
  </si>
  <si>
    <t>Jalan Mertasari, Seminyak, Kuta, Bali, Indonesia, 80361</t>
  </si>
  <si>
    <t>Jlan Raya Uma, Tampaksiring, Ubud Gianyar, Ubud, Tampaksiring, Bali, Indonesia, 80552</t>
  </si>
  <si>
    <t>JL WR Supratman no.288 , Denpasar Timur, Denpasar, Bali, Indonesia, 80237</t>
  </si>
  <si>
    <t>Desa Umeanyar, Kec. Seririt, Buleleng, Seririt, Umeanyar, Bali, Indonesia, 81153</t>
  </si>
  <si>
    <t>Jl. Mendira, Sengkidu, Kec. Manggis, Kabupaten Karangasem, Bali, Candidasa, Karangasem, Bali, Indonesia, 80871</t>
  </si>
  <si>
    <t>Karang Mas Estate,Jalan Karang Mas Sejahtera, Jimbaran, Bali, Jimbaran, Kuta Selatan, Bali, Indonesia, 80364</t>
  </si>
  <si>
    <t>Jl. Kartika Plaza, No. 127 South Kuta Beach, Kuta, Badung, Bali, Indonesia, 80361</t>
  </si>
  <si>
    <t>Jalan Cendrawasih No.8 Petitenget, Kerobokan - Bali, Seminyak, Kuta, Bali, Indonesia, 80361</t>
  </si>
  <si>
    <t>Jalan Raya Penelokan, Kintamani, Bangli, Bali, Indonesia</t>
  </si>
  <si>
    <t>Banjar Sumampan, Kemenuh - Gianyar, Ubud, Kemenuh, Bali, Indonesia, 80582</t>
  </si>
  <si>
    <t>Desa Sakti, Jalan Raya Toya Pakeh, Nusa Penida, Nusa Island, Bali, Indonesia, 80361</t>
  </si>
  <si>
    <t>Jalan Raya Toyapakeh - Crystal Bay Kawasan Manteb, Banjar Sebunibus, Desa Sakti, Kecamatan Nusa Penida Kabupaten Klungkung, Nusa Penida, Nusa Island, Bali, Indonesia, 80771</t>
  </si>
  <si>
    <t>Jalan Batumulapan, Desa Batununggul, Kecamatan Nusa Penida, Kabupaten Klungkung, Propinsi Bali, Nusa Penida, Nusa Island, Bali, Indonesia, 80771</t>
  </si>
  <si>
    <t>Jl. Lod Tunduh, Br. Kengetan, Ubud, 80571 Bali, Ubud, Gianyar, Bali, Indonesia, 80571</t>
  </si>
  <si>
    <t>Jl. Sandat 38, Ubud, Gianyar, Bali, Indonesia, 80571</t>
  </si>
  <si>
    <t>Jl Raya Batu Bolong No 21A , Canggu, Canggu, Kuta Utara, Bali, Indonesia</t>
  </si>
  <si>
    <t>Jl. Yudistira 18 Seminyak, Kuta, Bali 80361 - Indonesia, Seminyak, Kuta, Bali, Indonesia, 80361</t>
  </si>
  <si>
    <t>jalan bukit sari no 10 Kampus Unud Lingk Angas Sari Ungasan Kuta Selatan Kab. Badung Bali , Jimbaran, Kuta Selatan, Bali, Indonesia, 80361</t>
  </si>
  <si>
    <t>Jalan By Pass Ngurah Rai Pesanggaran 660, Denpasar Selatan, Denpasar, Bali, Indonesia, 80222</t>
  </si>
  <si>
    <t>Jalan Raya Petitenget 123 , Seminyak, Kuta, Bali, Indonesia, 80361</t>
  </si>
  <si>
    <t>Jalan Beringin, Banjar Tuka, Gang Palm Raya, 80361 Canggu, Indonesia, Canggu, Kuta Utara, Bali, Indonesia, 80361</t>
  </si>
  <si>
    <t>Jalan Pantai Batu Bolong No.25A, Canggu, Kuta Utara, Bali, Indonesia, 80361</t>
  </si>
  <si>
    <t>Jalan Legian Tengah, Kuta - Bali , Legian, Kuta, Bali, Indonesia</t>
  </si>
  <si>
    <t>60 Jl. Hanoman, Ubud, Gianyar, Bali, Indonesia, 80571</t>
  </si>
  <si>
    <t>Jalan Raya Desa Kenderan, Br. Dlodblumbang. Ubud, Tegalalang, Ubud, Tegallalang, Bali, Indonesia, 80561</t>
  </si>
  <si>
    <t>Jalan Raya Batukaru Penebel Desa Mangesta, Penebel, Tabanan, Bali, Indonesia, 82152</t>
  </si>
  <si>
    <t>Jalan Windusura Desa Batur Tengan, Kintamani, Bangli, Kintamani, Bangli, Bali, Indonesia, 80652</t>
  </si>
  <si>
    <t>Jl. Pratama No 62, Nusa Dua, Tanjung Benoa, Bali, Indonesia, 80361</t>
  </si>
  <si>
    <t>Jalan Drupadi No. 9 Seminyak, Seminyak, Kuta, Bali, Indonesia, 80361</t>
  </si>
  <si>
    <t>Jalan Nirmala Indah No. 98, Jimbaran, Kuta Selatan, Bali, Indonesia, 80361</t>
  </si>
  <si>
    <t>Jalan Raya Pemuteran Desa Pemuteran, Pemuteran, Buleleng, Bali, Indonesia, 81155</t>
  </si>
  <si>
    <t>Jl. Tjok Rai Pudak no.48, Peliatan, Ubud. Gianyar, Ubud, Gianyar, Bali, Indonesia, 80571</t>
  </si>
  <si>
    <t>Jalan Danau Buyan Gang V no 7 GANG MONYET, Sanur, Bali, Indonesia, 28008</t>
  </si>
  <si>
    <t>Jalan Dewi Sri IV No 5A, Legian, Legian, Kuta, Bali, Indonesia, 80361</t>
  </si>
  <si>
    <t>Jungutbatu, Banjar Kaja, Nusa Lembongan , Nusa Lembongan, Nusa Island, Bali, Indonesia, 80771</t>
  </si>
  <si>
    <t>Mataram street 37x Kuta - Bali, Legian, Kuta, Bali, Indonesia, 08361</t>
  </si>
  <si>
    <t>Jl. Petitenget, Kerobokan, Seminyak / Kerobokan, Bali, Indonesia, Seminyak, Kuta, Bali, Indonesia, 80361</t>
  </si>
  <si>
    <t>Jalan Suweta Nomer 2, Banjar Bentuyung - Ubud. Bali, Ubud, Gianyar, Bali, Indonesia, 80571</t>
  </si>
  <si>
    <t>Jalan Singaraja - Amlapura, Tulamben, Karangasem, Bali, Indonesia, 80853</t>
  </si>
  <si>
    <t>Jalan Legian Gg. Troppozone Legian Kuta, Legian, Kuta, Bali, Indonesia, 80361</t>
  </si>
  <si>
    <t>Jalan Bidadari II Gang Arjuna No 9 Seminyak, Seminyak, Kuta, Bali, Indonesia, 80361</t>
  </si>
  <si>
    <t>Jl. Puri Bendesa No.3, Benoa, Kuta Selatan, Badung 80361, Nusa Dua, Kuta Selatan, Bali, Indonesia, 80361</t>
  </si>
  <si>
    <t>Jalan Kelabang Moding , Ubud, Tegallalang, Bali, Indonesia, 80571</t>
  </si>
  <si>
    <t>Jalan Goa Gong No. 123 Banjar Angga Swara, Jimbaran, Kuta Selatan, Bali, Indonesia, 80361</t>
  </si>
  <si>
    <t>Jalan Legian Gang Troppo Zone 1 Ground Zero Legian Kuta, Legian, Kuta, Bali, Indonesia, 80361</t>
  </si>
  <si>
    <t>Jl. Mushroom Bay No. 99 Bali, 80771 Nusa Lembongan, Indonesia, Nusa Lembongan, Nusa Island, Bali, Indonesia, 80771</t>
  </si>
  <si>
    <t>JL NAKULA 18, Seminyak, Kuta, Bali, Indonesia, 80361</t>
  </si>
  <si>
    <t>Jalan Nakula No. 18 Seminyak, Seminyak, Kuta, Bali, Indonesia, 80361</t>
  </si>
  <si>
    <t>jl sukma no 20 tebesaya, Peliatan, Kecamatan Ubud, Kabupaten Gianyar, Bali , Ubud, Gianyar, Bali, Indonesia, 80571</t>
  </si>
  <si>
    <t>Jalan Raya Teges Kawan, Gang Merak No 2 Peliatan, Ubud, Gianyar, Bali, Indonesia, 80571</t>
  </si>
  <si>
    <t>Jalan Banjar Anyar Sakti, 80771 Nusa Penida, Indonesia, Nusa Penida, Nusa Island, Bali, Indonesia, 80361</t>
  </si>
  <si>
    <t>Jl. Nuansa Udayana IX No.17, Jimbaran, Kec. Kuta Sel., Kabupaten Badung, Bali 80361, Jimbaran, Kuta Selatan, Bali, Indonesia, 80361</t>
  </si>
  <si>
    <t>Desa Ancak, Nusa Lembongan, Nusa Island, Bali, Indonesia, 80751</t>
  </si>
  <si>
    <t>Jalan Laksmana No 77 Seminyak, Seminyak, Kuta, Bali, Indonesia, 80361</t>
  </si>
  <si>
    <t>Jalan Uluwatu no 200 X, Ungasan- Jimbaran Hills, Uluwatu, Kuta Selatan, Bali, Indonesia, 80361</t>
  </si>
  <si>
    <t>BANJAR JUKUTPAKU, SINGAKERTA,, Ubud, Gianyar, Bali, Indonesia, 80571</t>
  </si>
  <si>
    <t>Jalan Lodtunduh Ubud, Ubud, Gianyar, Bali, Indonesia, 80571</t>
  </si>
  <si>
    <t>Jl. Raya Batuan No.20, Batuan, Kec. Sukawati, Kabupaten Gianyar, Sukawati, Batuan, Bali, Indonesia, 80363</t>
  </si>
  <si>
    <t>Banjar Lebah, Bedulu.Gianyar, Sukawati, Blahbatuh, Bali, Indonesia, 80571</t>
  </si>
  <si>
    <t>Jalan Pelangi, Banjar Kumbuh, Mas, Ubud, Ubud, Gianyar, Bali, Indonesia, 80571</t>
  </si>
  <si>
    <t>Jalan Sri Wedari No.8 Tegallantang Ubud, Gianyar, Ubud, Gianyar, Bali, Indonesia, 80571</t>
  </si>
  <si>
    <t>Jalan Penestanan Kaja - Sayan Bali, Ubud, Sayan, Bali, Indonesia, 80571</t>
  </si>
  <si>
    <t>Jl. Raya Sayan, Ubud, Ubud, Sayan, Bali, Indonesia, 80571</t>
  </si>
  <si>
    <t>JL. Banjar Dukuh, Kenderan, Gianyar, Bali, Indonesia, Ubud, Tegallalang, Bali, Indonesia, 80577</t>
  </si>
  <si>
    <t>Br. Gelogor, Ds. Lodtunduh, Kec. Ubud, Kab. Gianyar, 80571 Ubud, Indonesia, Ubud, Gianyar, Bali, Indonesia, 80571</t>
  </si>
  <si>
    <t>Jl. Lanyahan, Desa Gentong, 80571 Ubud, Indonesia, Ubud, Gianyar, Bali, Indonesia, 80571</t>
  </si>
  <si>
    <t>Jl. Raya Silungan, Lodtunduh, Kabupaten Gianyar,Ubud, Indonesia, Ubud, Gianyar, Bali, Indonesia, 80571</t>
  </si>
  <si>
    <t>Jln. Raya Sanggingan, Kedewatan, Ubud Bali, Ubud, Kedewatan, Bali, Indonesia, 80571</t>
  </si>
  <si>
    <t>Jln.Raya Sanggingan Kedewatan Ubud Gianyar Bali , Ubud, Kedewatan, Bali, Indonesia, 80571</t>
  </si>
  <si>
    <t>Banjar Sindu, Jalan Raya Sayan - Ubud, Bali, Ubud, Sayan, Bali, Indonesia, 80571</t>
  </si>
  <si>
    <t>Jalan Raya Sayan Banjar Sindu, Ubud, Sayan, Bali, Indonesia, 80571</t>
  </si>
  <si>
    <t>Jl. Kajeng No.35, Ubud, Kecamatan Ubud, Kabupaten Gianyar, Bali 80571, Ubud, Gianyar, Bali, Indonesia, 80571</t>
  </si>
  <si>
    <t>Jl. Ry. Pejeng Kangin, Tampak Siring, Gianyar, Bali, Ubud, Tampaksiring, Bali, Indonesia, 80552</t>
  </si>
  <si>
    <t>Jalan Tirta Tawar, Ubud, Tegallalang, Bali, Indonesia, 80561</t>
  </si>
  <si>
    <t>Jalan Raya Pengosekan Ubud, 80571 Ubud, Indonesia, Ubud, Gianyar, Bali, Indonesia, 80571</t>
  </si>
  <si>
    <t>Jalan Raya Pejeng Kangin, Tampaksiring, Ubud , Ubud, Tampaksiring, Bali, Indonesia, 80552</t>
  </si>
  <si>
    <t>Jln. Nyuhbojog-Nyuh Kuning Desa Mas, Ubud, Monkey Forest, Bali, Indonesia, 80571</t>
  </si>
  <si>
    <t>Jl Kubu Mangong, Ungasan, Kec Kuta Selatan, Kab Badung Bali , Uluwatu, Kuta Selatan, Bali, Indonesia, 80361</t>
  </si>
  <si>
    <t>Jl. Raya Nusa Dua Selatan, Nusa Dua, Nusa Dua Beach, Bali, Indonesia, 80363</t>
  </si>
  <si>
    <t>Jalan Raya Sanggingan, Kedewatan Ubud, Ubud, Kedewatan, Bali, Indonesia, 80571</t>
  </si>
  <si>
    <t>Jl. Labuansait No.10, Pecatu, Kec. Kuta Sel., Kabupaten Badung, Bali 80361, Uluwatu, Kuta Selatan, Bali, Indonesia, 80361</t>
  </si>
  <si>
    <t>Jalan Labuan Sait Padang-Padang Uluwatu, Uluwatu, Kuta Selatan, Bali, Indonesia, 80361</t>
  </si>
  <si>
    <t>Jalan Pantai Suluban,, Uluwatu, Kuta Selatan, Bali, Indonesia, 80361</t>
  </si>
  <si>
    <t>Jalan Raya Uluwatu No 89 Ungasan, Kuta Selatan, Badung , Bali, Indonesia, Uluwatu, Kuta Selatan, Bali, Indonesia, 80362</t>
  </si>
  <si>
    <t>Jl. Pengosekan ubud, Ubud, Monkey Forest, Bali, Indonesia, 80571</t>
  </si>
  <si>
    <t>Jalan Raya Andong, Petulu Ubud Bali , Ubud, Gianyar, Bali, Indonesia, 80571</t>
  </si>
  <si>
    <t>Jl. Penyaringan no 99KM, Sanur, Bali, Indonesia, 80221</t>
  </si>
  <si>
    <t>Jl. Ir. Sutami, Ubud, Kemenuh, Bali, Indonesia, 80581</t>
  </si>
  <si>
    <t>Jl. Raya Lungsiakan, Kedewatan, Kecamatan Ubud, Ubud, Kedewatan, Bali, Indonesia, 80571</t>
  </si>
  <si>
    <t>Bajar Sebatu, Desa Sebatu, Tegalallang, Tegalalang, Ubud, Tegallalang, Bali, Indonesia, 80561</t>
  </si>
  <si>
    <t>Jalan Tirtha Tawar Kutuh Ubud,Bali , Ubud, Gianyar, Bali, Indonesia, 80571</t>
  </si>
  <si>
    <t>Jalan Drupadi No 20XX Seminyak, Seminyak, Kuta, Bali, Indonesia, 80361</t>
  </si>
  <si>
    <t>Jalan Bisma No 35 Ubud, Ubud, Gianyar, Bali, Indonesia, 80571</t>
  </si>
  <si>
    <t>Jalan Cok Rai Pudak No.8 Teges Peliatan, Ubud, Gianyar, Bali, Indonesia, 80571</t>
  </si>
  <si>
    <t>Jalan Darmawangsa Budakeling Bebandem, Tirta Gangga, Karangasem, Bali, Indonesia, 80861</t>
  </si>
  <si>
    <t>jalan raya pengosekan ubud,gianyar, Ubud, Monkey Forest, Bali, Indonesia, 80571</t>
  </si>
  <si>
    <t>Jalan Nuansa Indah Selatan II/ no 1 Buluh Indah, Denpasar Utara, Denpasar, Bali, Indonesia, 80118</t>
  </si>
  <si>
    <t>Gg. I No.7A, Delod Peken, Kec. Tabanan, Tabanan Kota, Tabanan, Bali, Indonesia, 82121</t>
  </si>
  <si>
    <t>jln kebun raya bedugul,candikuning baturiti tabanan bali., Bedugul, Tabanan, Bali, Indonesia, 82191</t>
  </si>
  <si>
    <t>Jalan Baliku I No.19 umah reis guest house, Kuta Utara, Kerobokan, Bali, Indonesia, 80361</t>
  </si>
  <si>
    <t>Jalan Raya Kedewatan 2 No. 15 A, Ubud, Ubud, Kedewatan, Bali, Indonesia, 80571</t>
  </si>
  <si>
    <t>Jalan Tirta tawar, banjar tengah tegallalang, Ubud, Tegallalang, Bali, Indonesia, 80561</t>
  </si>
  <si>
    <t>Jl. Sentanu Banjar Sebatu, Desa Sebatu, Tegallalang, 80561, Indonesia, Ubud, Tegallalang, Bali, Indonesia, 80561</t>
  </si>
  <si>
    <t>Jl. Tegal Cupek, Gang Wayang 11 No. 1, Umalas, Kuta Utara, Kuta Utara, Umalas, Bali, Indonesia, 80361</t>
  </si>
  <si>
    <t>Banjar Umabian Belayu Marga Tabanan, Marga, Tabanan, Bali, Indonesia, 82181</t>
  </si>
  <si>
    <t>Jalan Yudistira, Peliatan, Br. Kalah, Ubud, Ubud, Gianyar, Bali, Indonesia, 80571</t>
  </si>
  <si>
    <t>Gang Taman Tukad Salak, Desa Sumberkima, Gerokgak, Buleleng-Bali, Menjangan, Buleleng, Bali, Indonesia, 81155</t>
  </si>
  <si>
    <t>Jalan Kayu Tulang, Canggu, Badung - Bali, Canggu, Kuta Utara, Bali, Indonesia, 80361</t>
  </si>
  <si>
    <t>Banjar Kelod, Ungasan, Badung Regency, Bali, Uluwatu, Kuta Selatan, Bali, Indonesia, 80361</t>
  </si>
  <si>
    <t>Jalan Benesari No 16 kuta , Bali, Kuta, Badung, Bali, Indonesia, 80361</t>
  </si>
  <si>
    <t>Sunset Road No. 99, Legian Kaja, Kuta, Bali, Legian, Kuta, Bali, Indonesia, 80361</t>
  </si>
  <si>
    <t>Komplek Istana Kuta Galleria, Blok Etni No: 12/12A, Central Park Kuta, Kuta, Badung, Bali, Indonesia, 80361</t>
  </si>
  <si>
    <t>Jalan Bisma, Ubud, Monkey Forest, Bali, Indonesia, 80361</t>
  </si>
  <si>
    <t>Jalan Subak Ceti, Bypass Ida Bagus Mantra - Keramas Beach Keramas, Indonesia, Keramas, Gianyar, Bali, Indonesia, 80851</t>
  </si>
  <si>
    <t>Jalan Taman Sari Hotel Pemuteran Desa Pemuteran, Pemuteran, Buleleng, Bali, Indonesia, 81155</t>
  </si>
  <si>
    <t>Desa Pemuteran , Kecamatan Gerokgak, Pemuteran, Buleleng, Bali, Indonesia, 81155</t>
  </si>
  <si>
    <t>Jalan Lanyahan Banjar Nagi Ubud, Ubud, Gianyar, Bali, Indonesia, 80571</t>
  </si>
  <si>
    <t>Jalan Pratama 81 Bidadari Line, Nusa Dua, Tanjung Benoa, Bali, Indonesia, 80361</t>
  </si>
  <si>
    <t>Jl. By Pass Ngurah Rai Gang Taman Sari No. 8, Jimbaran, Kuta Selatan, Bali, Indonesia, 80361</t>
  </si>
  <si>
    <t>Jalan Raya Lipah, Lipah Amed, Amlapura, Amed, Karangasem, Bali, Indonesia, 80801</t>
  </si>
  <si>
    <t>Jalan Danau Tamblingan No.47 Sanur, Bali, Sanur, Bali, Indonesia, 80363</t>
  </si>
  <si>
    <t>Jalan Toyaning 1, Jl. Kendedes Jl., Raya Uluwatu No.17, Uluwatu, Kuta Selatan, Bali, Indonesia, 80361</t>
  </si>
  <si>
    <t>Jl. Singaraja – Seririt, Anturan, Lovina area, north Bali – Indonesia , Lovina, Buleleng, Bali, Indonesia, 81119</t>
  </si>
  <si>
    <t>JL. LEBAK SARI BR TAMAN KEROBOKAN BALI , Seminyak, Kuta, Bali, Indonesia, 80361</t>
  </si>
  <si>
    <t>Jl. Dalam Badadan No.330, Pererenan , Canggu, Kuta Utara, Bali, Indonesia, 80351</t>
  </si>
  <si>
    <t>JL. Raya Uluwatu No. 111, Jimbaran, Jimbaran, Kuta Selatan, Bali, Indonesia, 80361</t>
  </si>
  <si>
    <t>Jalan Raya Semat gang Sukun,no. 3, 80361, Canggu, Canggu, Kuta Utara, Bali, Indonesia, 80361</t>
  </si>
  <si>
    <t>Jl. Batu Mejan, Canggu, Kec. Kuta Utara, Kabupaten Badung, Bali , Canggu, Kuta Utara, Bali, Indonesia, 80351</t>
  </si>
  <si>
    <t>Jalan Nakula, Gang Baik Baik 1 No 10, 80361 Seminyak, Indonesia, Seminyak, Kuta, Bali, Indonesia, 80361</t>
  </si>
  <si>
    <t>Jl. Kartika Plaza, South Kuta Beach, Kuta, Badung, Bali, Indonesia, 80361</t>
  </si>
  <si>
    <t>Jalan Kelabang Moding, Tegallalang, Ubud - Kabupaten Gianyar, Ubud, Tegallalang, Bali, Indonesia, 80571</t>
  </si>
  <si>
    <t>Jalan Pangkung Sari No 6 Bawar Taman Kerobokan Kelod Kuta, Seminyak, Kuta, Bali, Indonesia</t>
  </si>
  <si>
    <t>Buahan, Payangan, Gianyar,, Ubud, Payangan, Bali, Indonesia, 80572</t>
  </si>
  <si>
    <t>Jalan Batubelig Gang Daksina No 3B Kuta Utara, Seminyak, Kuta, Bali, Indonesia, 80361</t>
  </si>
  <si>
    <t>Jalan Pantai Balangan, Kuta Selatan Ungasan,Jimbaran - Bali, Jimbaran, Kuta Selatan, Bali, Indonesia, 80361</t>
  </si>
  <si>
    <t>Jalan Taman Saari no 11, Benoa, Bali, Nusa Dua, Kuta Selatan, Bali, Indonesia, 80361</t>
  </si>
  <si>
    <t>Jalan Intan Permai, Gang Cendrawasih 1x, Kerobokan , Kuta Utara, Kerobokan, Bali, Indonesia, 80361</t>
  </si>
  <si>
    <t>Jalan Raya Kerobokan Gg. Taman No 7, Seminyak, Kuta, Bali, Indonesia, 80361</t>
  </si>
  <si>
    <t>Jalan Baik-baik, Gang Pudak Numben 4, Seminyak, Kuta, Bali, Indonesia, 80361</t>
  </si>
  <si>
    <t>Jalan Mertanadi, Gang Bella, Villa 3, Seminyak, Kuta, Bali, Indonesia, 80361</t>
  </si>
  <si>
    <t>Jl. Raya Semat Gg. sukun No.2, Tibubeneng, Kec. Kuta Utara, Kabupaten Badung, Bali , Canggu, Kuta Utara, Bali, Indonesia, 80361</t>
  </si>
  <si>
    <t>Jalan Saritemuku Gang C2 No.13 Banjar Basangkasa Seminyak 80361, Badung Bali, Seminyak, Kuta, Bali, Indonesia, 80361</t>
  </si>
  <si>
    <t>Jalan Melati Gang Kamboja, Desa Dencarik, Kecamatan Banjar, Kabupaten Buleleng Bali - Indonesia, Banjar, Buleleng, Bali, Indonesia, 81157</t>
  </si>
  <si>
    <t>Jalan Petitenget Gang Biu Bali no. 3, Seminyak, Kuta, Bali, Indonesia, 80361</t>
  </si>
  <si>
    <t>Jalan Tegal Cupek Gang Wayang 18 No 3 Umalas, Kuta Utara, Umalas, Bali, Indonesia, 80361</t>
  </si>
  <si>
    <t>Jalan Drupadi No 90 Seminyak , Seminyak, Kuta, Bali, Indonesia, 80361</t>
  </si>
  <si>
    <t>Jalan Mertasari No. 3, Sanur, Bali, Indonesia, 80228</t>
  </si>
  <si>
    <t>Jl. Kayu Aya gang Kahyangan No.16, Oberoi, Seminyak, Bali 80361, Indonesia, Seminyak, Kuta, Bali, Indonesia, 80361</t>
  </si>
  <si>
    <t>Jalan Raya Andong No.72 ZX Peliatan Ubud Bali, 80571 Ubud, Indonesia, Ubud, Gianyar, Bali, Indonesia, 80571</t>
  </si>
  <si>
    <t>Jln. Air Terjun Sing Sing, Desa Temukus, Kec. Banjar, Banjar, Buleleng, Bali, Indonesia, 81152</t>
  </si>
  <si>
    <t>Jalan Subaksari 13 Gang Suku-Suku II No. 7, Berawa-Canggu, Badung, Kuta Utara Bali, Canggu, Kuta Utara, Bali, Indonesia, 80361</t>
  </si>
  <si>
    <t>Jln. Pantai Dencarik, Dencarik, Singaraja, Banjar, Buleleng, Bali, Indonesia, 81152</t>
  </si>
  <si>
    <t>Jl. Gn. Athena No.1, Athena Garden Villas, Seminyak, Kuta, Bali, Indonesia, 80361</t>
  </si>
  <si>
    <t>Jl. Pangkung Sari, Kerobokan Kelod, Kec. Kuta Utara, Kabupaten Badung, Bali , Seminyak, Kuta, Bali, Indonesia, 80361</t>
  </si>
  <si>
    <t>Jalan Nelayan, Gang Dolphin No. 9 Canggu – Indonesia , Canggu, Kuta Utara, Bali, Indonesia, 80361</t>
  </si>
  <si>
    <t>Br Antap, Desa Bonian, Selemadeg Barat, Tabanan, Antasari, Selemadeg, Soka, Bali, Indonesia, 82162</t>
  </si>
  <si>
    <t>Jl. Pantai Dencarik Lovina, Seririt, Buleleng, Bali, Indonesia, 81151</t>
  </si>
  <si>
    <t>Jl Petitenget Gang Rahayu IV No 8, Seminyak, Kuta, Bali, Indonesia, 80361</t>
  </si>
  <si>
    <t>Jl. Bukit Jimbaran, Komplek Karma Jimbaran Villa No.21, 80362 Jimbaran, Jimbaran, Kuta Selatan, Bali, Indonesia, 80362</t>
  </si>
  <si>
    <t>Jl. Gunung Salak No.8, Padangsambian Klod, Denpasar Bar., Kota Denpasar, Bali , Kuta Utara, Kerobokan, Bali, Indonesia, 80117</t>
  </si>
  <si>
    <t>Jalan Batu Mejan, Gang Echo, Desa Canggu, Kuta Utara, Canggu, Kuta Utara, Kabupaten Badung, Bali , Canggu, Kuta Utara, Bali, Indonesia, 80361</t>
  </si>
  <si>
    <t>Jalan Raya Lovina Desa Kaliasem, Kab. Buleleng - Bali - Indonesia, Lovina, Buleleng, Bali, Indonesia, 81152</t>
  </si>
  <si>
    <t>Desa Tangguwisia, Kecamatan Seririt, Kabupaten Buleleng, Seririt, Buleleng, Bali, Indonesia, 81152</t>
  </si>
  <si>
    <t>Kerobokan, jl baliku II, Kuta Utara, Kerobokan, Bali, Indonesia, 80361</t>
  </si>
  <si>
    <t>JL Pura dalem warung - Pererenan , Canggu Badung Bali, Canggu, Kuta Utara, Bali, Indonesia, 80351</t>
  </si>
  <si>
    <t>Jl.Villa Aris, Kuta Selatan, Uluwatu, Kuta Selatan, Bali, Indonesia, 80361</t>
  </si>
  <si>
    <t>Jalan Pemelisan no 12B, Kedonganan, Jimbaran, Kuta Selatan, Bali, Indonesia, 80361</t>
  </si>
  <si>
    <t>Jl. Batu Belig Gang Merpati Seminyak, Seminyak, Kuta, Bali, Indonesia, 80361</t>
  </si>
  <si>
    <t>Jalan Raya Uluwatu, Gang Tambak Sari No. 5, Jimbaran – Bali, Jimbaran, Kuta Selatan, Bali, Indonesia, 80361</t>
  </si>
  <si>
    <t>Jl. Bypass Ngurah Rai, Tuban, Kuta, Kabupaten Badung, Bali., Jimbaran, Kuta Selatan, Bali, Indonesia, 80361</t>
  </si>
  <si>
    <t>Jl. Sri Wedari, Ubud, Ubud, Gianyar, Bali, Indonesia, 80571</t>
  </si>
  <si>
    <t>Jalan Sri Wedari Junjungan, Sawah, Ubud, Gianyar, Bali 80571, Ubud, Gianyar, Bali, Indonesia, 80227</t>
  </si>
  <si>
    <t>Jalan Pelapuan, Desa Bengkel, Kec. Busungbiu, Busung Biu, Buleleng, Bali, Indonesia, 81154</t>
  </si>
  <si>
    <t>Jalan Drupadi 1, Seminyak, Seminyak, Kuta, Bali, Indonesia, 80361</t>
  </si>
  <si>
    <t>Jalan Jempana, Songan-Kintamani, Kintamani, Bangli, Bali, Indonesia, 80652</t>
  </si>
  <si>
    <t>Jalan Raya Seminyak Gang Keraton No 2, Seminyak, Kuta, Bali, Indonesia, 80361</t>
  </si>
  <si>
    <t>Jl. Kayu Aya, Seminyak, Kuta, Bali, Indonesia, 80361</t>
  </si>
  <si>
    <t>Jl. Sri Wedari No.70, Ubud, Ubud, Gianyar, Bali, Indonesia, 80571</t>
  </si>
  <si>
    <t>Desa Kayu Putih, Kec. Sukasada, Kab. Buleleng, Lovina, Buleleng, Bali, Indonesia, 81161</t>
  </si>
  <si>
    <t>Br. APUH, Ds. LODTUNDUH, UBUD BALI, Ubud, Gianyar, Bali, Indonesia, 80571</t>
  </si>
  <si>
    <t>90a Jl. Subak Sari, Canggu, Kuta Utara, Bali, Indonesia, 80361</t>
  </si>
  <si>
    <t>Jl. Lebak Sari No. 18 Petitenget, Kerobokan, Seminyak, Kuta, Bali, Indonesia, 80361</t>
  </si>
  <si>
    <t>Jalan Kayu Aya no.3 Gg Nyuh Gading 99 X, Seminyak, Kuta, Bali, Indonesia, 80361</t>
  </si>
  <si>
    <t>Mendira beach Sengkidu - Candidasa, Candidasa, Karangasem, Bali, Indonesia</t>
  </si>
  <si>
    <t>Jalan Raya Bau Bau Banjar Kedisan Kaja Tegallalang, Ubud, Tegallalang, Bali, Indonesia, 80561</t>
  </si>
  <si>
    <t>Gg. Telaga Waja, Seminyak, Kuta, Bali, Indonesia, 80361</t>
  </si>
  <si>
    <t>Jl Sri Wedari No.99, Junjungan, Ubud, Gianyar, Ubud, Gianyar, Bali, Indonesia, 80571</t>
  </si>
  <si>
    <t>Jalan Kampus Udayana 14X Jimbaran, Jimbaran, Kuta Selatan, Bali, Indonesia, 80361</t>
  </si>
  <si>
    <t>Jalan Raya Seminyak Gang Plawa No. 33F, Seminyak, Kuta, Bali, Indonesia, 80361</t>
  </si>
  <si>
    <t>Jalan Tanjung No 27 Sanur Bali 80228, Sanur, Bali, Indonesia, 80228</t>
  </si>
  <si>
    <t>Jl. Kunyit, Jimbaran, Kec. Kuta Sel., Kabupaten Badung, Bali 80361, Jimbaran, Kuta Selatan, Bali, Indonesia, 80361</t>
  </si>
  <si>
    <t>Gang Kemuning, Desa Kayu Putih, Kec. Sukasada, Buleleng, Lovina, Buleleng, Bali, Indonesia, 81161</t>
  </si>
  <si>
    <t>Jalan Sarinande, 80361 Seminyak, Indonesia, Seminyak, Kuta, Bali, Indonesia, 80361</t>
  </si>
  <si>
    <t>Tigawasa, Banjar, Buleleng Regency, Bali 81152, Lovina, Buleleng, Bali, Indonesia, 81152</t>
  </si>
  <si>
    <t>Jalan Nyuh Bulan 23, Ubud, Monkey Forest, Bali, Indonesia, 80751</t>
  </si>
  <si>
    <t>Jalan Batubelig Gg. Daksina Complex Green Villas #1, Seminyak, Seminyak, Kuta, Bali, Indonesia, 80361</t>
  </si>
  <si>
    <t>Jalan Ume Anyar, Seririt, Umeanyar, Bali, Indonesia, 81153</t>
  </si>
  <si>
    <t>Jalan Kayu Aya ( Laksamana ) Gang 100X No 7 , Seminyak, Kuta, Bali, Indonesia, 80361</t>
  </si>
  <si>
    <t>Jalan Subak Sari 11 Canggu, Canggu, Kuta Utara, Bali, Indonesia, 80361</t>
  </si>
  <si>
    <t>Banjar Cucukan Medahan - Blahbatuh Gianyar - Bali, Keramas, Gianyar, Bali, Indonesia, 80581</t>
  </si>
  <si>
    <t>Desa Tangguwisia, Kec. Seririt, Kabupaten Buleleng, Seririt, Buleleng, Bali, Indonesia, 81152</t>
  </si>
  <si>
    <t>Jalan T8 Gg. Melati, Dencarik, Kabupaten Buleleng, Bali, Indonesia, Banjar, Buleleng, Bali, Indonesia, 81152</t>
  </si>
  <si>
    <t>Jln. Umeanyar No 2, Desa Umeanyar, Kec. Seririt, Buleleng, Seririt, Umeanyar, Bali, Indonesia, 81153</t>
  </si>
  <si>
    <t>Jl. Drupadi No. 6 Seminyak, Seminyak, Kuta, Bali, Indonesia, 80361</t>
  </si>
  <si>
    <t>Jalan Pantai Sindu , Sanur, Bali, Indonesia, 80361</t>
  </si>
  <si>
    <t>Jln. Lotus, Desa Dencarik, Kec. Banjar, Kabupaten Buleleng, Banjar, Buleleng, Bali, Indonesia, 81152</t>
  </si>
  <si>
    <t>Jalan Villa Kandara, Uluwatu, Kuta Selatan, Bali, Indonesia, 80361</t>
  </si>
  <si>
    <t>Jl Katik Lantang, Penestanan, Ubud, Gianyar, Bali, Indonesia, 80571</t>
  </si>
  <si>
    <t>Dusun Manuksesa Desa Bebetin Kecamatan Sawan Buleleng, Sawan, Buleleng, Bali, Indonesia, 81171</t>
  </si>
  <si>
    <t>Gang Rambutan, Lovina, Buleleng, Bali, Indonesia, 81152</t>
  </si>
  <si>
    <t>Jl. A. Yani Jasri 2 Subagan, 80362 Jasri, Indonesia , Amlapura, Karangasem, Bali, Indonesia, 80362</t>
  </si>
  <si>
    <t>81 jalan Bumbak Umalas 2, Kuta Utara, Umalas, Bali, Indonesia, 80361</t>
  </si>
  <si>
    <t>Jl. Banjar Padang Kerobokan, Kuta Utara, Badung, Bali, Kuta Utara, Kerobokan, Bali, Indonesia, 80361</t>
  </si>
  <si>
    <t>Jalan Raya Sanggingan, Ubud, Kedewatan, Bali, Indonesia, 80571</t>
  </si>
  <si>
    <t>Banjar Penestanan Kaja Ubud, Ubud, Sayan, Bali, Indonesia, 80571</t>
  </si>
  <si>
    <t>Jalan Raya Seminyak Gg. Taman Sari., 80361 Seminyak, Indonesia, Seminyak, Kuta, Bali, Indonesia, 870361</t>
  </si>
  <si>
    <t>Jl. Bottle, Tanah Lot, Tabanan, Bali, Indonesia, 82121</t>
  </si>
  <si>
    <t>Jl. Pantai Karang No.21, Sanur, Denpasar Sel., Kota Denpasar, Bali, Sanur, Bali, Indonesia, 80111</t>
  </si>
  <si>
    <t>Jalan A.A. Gede Rai, Lodtunduh, Ubud, Kabupaten Gianyar, Bali, Ubud, Gianyar, Bali, Indonesia, 80571</t>
  </si>
  <si>
    <t>Jln. Lotus, Desa Dencarik, Kecamatan Banjar, Kab. Buleleng, Banjar, Buleleng, Bali, Indonesia, 81152</t>
  </si>
  <si>
    <t>Kutampi Kaler, Nusapenida, Nusa Penida, Nusa Island, Bali, Indonesia</t>
  </si>
  <si>
    <t>Jl. Petitenget, Gg. Orchid, Seminyak, Kuta, Bali, Indonesia</t>
  </si>
  <si>
    <t>Jl. Desa Kalibukbuk-Anturan Jl. Raya Lovina-Singaraja No.RT14, Anturan, Buleleng, Buleleng Regency, Bali, Lovina, Buleleng, Bali, Indonesia, 81152</t>
  </si>
  <si>
    <t>Jalan Raya Pengosekan Ubud, Ubud, Monkey Forest, Bali, Indonesia, 80571</t>
  </si>
  <si>
    <t>Jalan Pantai Kedungu, Tanah Lot, Tanah Lot, Tabanan, Bali, Indonesia, 82121</t>
  </si>
  <si>
    <t>Jl Raya Denpasar - Gilimanuk, Br. Bonian, Ds. Antap, Kec. Selemadeg, Kab. Tabanan, Bali, Selemadeg, Balian, Bali, Indonesia, 82162</t>
  </si>
  <si>
    <t>Royal Lovina, Pemaron, Kabupaten Buleleng, Bali, Indonesia, Singaraja, Buleleng, Bali, Indonesia, 81119</t>
  </si>
  <si>
    <t>Jalan Pura Gunung Sari 4 Banjar Ambengan, Ubud, Gianyar, Bali, Indonesia, 80571</t>
  </si>
  <si>
    <t>Jl Umalas Klecung ,Kerobokan, Kuta Utara, Umalas, Bali, Indonesia</t>
  </si>
  <si>
    <t>Jalan Tegal Sari BR. Tegal Gundul, Tibubeneng, Canggu, Kuta Utara, Bali, Indonesia, 80361</t>
  </si>
  <si>
    <t>Jl. Gesing, Tabog,Munduk, Munduk, Buleleng, Bali, Indonesia, 81152</t>
  </si>
  <si>
    <t>Jalan Pantai Batu Mejan, Echo Beach Canggu, Canggu, Bali, Indonesia , Canggu, Kuta Utara, Bali, Indonesia, 80361</t>
  </si>
  <si>
    <t>Jalan Goa Gong, Gang Habitat. Ungasan Badung, Kuta Selatan, Uluwatu, Kuta Selatan, Bali, Indonesia, 80362</t>
  </si>
  <si>
    <t>Jalan Pura Ulun Carik No 08 Banjar Lungsiakan,Kedewatan Ubud , Ubud, Kedewatan, Bali, Indonesia</t>
  </si>
  <si>
    <t>Jalan Raya Candidasa Karangasem, Candidasa, Karangasem, Bali, Indonesia</t>
  </si>
  <si>
    <t>Jl.Cendrawasih no 27 X seminyak, Seminyak, Kuta, Bali, Indonesia, 80361</t>
  </si>
  <si>
    <t>Jl. Singaraja- Seririt Desa Tukadmungga, Lovina, Bali Lovina, Tukadmungga, Kec. Buleleng, Lovina, Buleleng, Bali, Indonesia, 81151</t>
  </si>
  <si>
    <t>Jalan Baik Baik Seminyak, Seminyak, Kuta, Bali, Indonesia, 80361</t>
  </si>
  <si>
    <t>Jl Pantai Balangan Gang Balangan 1 Ungasan , Jimbaran, Kuta Selatan, Bali, Indonesia, 80361</t>
  </si>
  <si>
    <t>Jalan Kunti 1, Gang Mangga No 8, Bali, Seminyak, Indonesia +62 87860096528, Seminyak, Kuta, Bali, Indonesia, 80006</t>
  </si>
  <si>
    <t>Tibubeneng, North Kuta, Badung, Canggu, Kuta Utara, Bali, Indonesia, 80361</t>
  </si>
  <si>
    <t>Melasti 7, Amed, Karangasem, Bali, Indonesia, 80852</t>
  </si>
  <si>
    <t>Jalan Bisma Ubud, Ubud, Monkey Forest, Bali, Indonesia</t>
  </si>
  <si>
    <t>Jl. Drupadi, Gg. Piter, Seminyak, Kuta, Bali, Indonesia, 80361</t>
  </si>
  <si>
    <t>Jalan Penataran Agung, Padangbai, Karangasem, Bali, Indonesia, 80871</t>
  </si>
  <si>
    <t>Jl. Cinta, Br. Pejengaji, Tegalalang , Ubud, Tegallalang, Bali, Indonesia, 80571</t>
  </si>
  <si>
    <t>Jalan Tatiapi Kaje, Pejeng, Ubud, Tampaksiring, Bali, Indonesia, 80552</t>
  </si>
  <si>
    <t>Banjar Tibe Kauh Melinggih Kelod, Payangan, Ubud, Gianyar, 80571 Payangan, Indonesia, Ubud, Payangan, Bali, Indonesia, 80571</t>
  </si>
  <si>
    <t>Jalan Palem Kali Bukbuk LovinaBali, Lovina, Buleleng, Bali, Indonesia, 81119</t>
  </si>
  <si>
    <t>Jalan Jakarta N0 11 - 12 Puri Gading Jimbaran - Kuta Selatan = Bali - Indonesia, Jimbaran, Kuta Selatan, Bali, Indonesia, 80361</t>
  </si>
  <si>
    <t>Jalan Yeh Pulu, Bedulu,Blahbatuh,Gianyar, Sukawati, Blahbatuh, Bali, Indonesia, 80581</t>
  </si>
  <si>
    <t>Jl Kayu Aya ,,Gang Kahyangan ,Seminyak Bali , Seminyak, Kuta, Bali, Indonesia, 80361</t>
  </si>
  <si>
    <t>Jalan Raya Canggu Gang Tirta Empul, Canggu, Kuta Utara, Bali, Indonesia, 80361</t>
  </si>
  <si>
    <t>Jl Raya Kerobokan Kuta , Kuta Utara, Kerobokan, Bali, Indonesia, 80361</t>
  </si>
  <si>
    <t>Jalan Pungutan No.46 , Sanur, Bali, Indonesia, 80228</t>
  </si>
  <si>
    <t>Jalan Pudak, Desa Kaliasem, Kec.Banjar, Buleleng, Bali, Lovina, Buleleng, Bali, Indonesia, 81152</t>
  </si>
  <si>
    <t>Jalan Sawah indah, gang gelatik 7, Ubud, Ubud, Gianyar, Bali, Indonesia, 80571</t>
  </si>
  <si>
    <t>Jalan Tirta tawar, Kutuh kaja, Ubud, Ubud, Gianyar, Bali, Indonesia, 80571</t>
  </si>
  <si>
    <t>Jalan Tundung Penyu Dipal No.8 , Jimbaran, Kuta Selatan, Bali, Indonesia</t>
  </si>
  <si>
    <t>Jln.It.Sutami Tengkulak Tengah Kemenuh, Ubud, Kemenuh, Bali, Indonesia, 80571</t>
  </si>
  <si>
    <t>Jalan Kuwum II Gang Rajawali, Kuta Utara, Kerobokan, Bali, Indonesia, 80361</t>
  </si>
  <si>
    <t>Jalan Jepun No.1, Jimbaran, Kuta Selatan, Bali, Indonesia, 80361</t>
  </si>
  <si>
    <t>Jalan Raya Kerobokan 86b, Kabupaten Badung, Bali, Kuta Utara, Kerobokan, Bali, Indonesia, 80361</t>
  </si>
  <si>
    <t>Jl. Damai, Sukasada, Buleleng, Bali, Indonesia, 81152</t>
  </si>
  <si>
    <t>Jl. Bukit Jimbaran, Komplek Karma Villa No.21, Jimbaran Bay, Kuta - Selatan, Jimbaran, Bali, Indonesia 80362, Jimbaran, Kuta Selatan, Bali, Indonesia, 80361</t>
  </si>
  <si>
    <t>Jl. Raya Lipah, Amed, Karangasem, Bali, Indonesia, 80852</t>
  </si>
  <si>
    <t>Jl. Ir. H Juanda, South Kuta Beach, Tuban, Kuta, Badung, Bali, Indonesia, 80361</t>
  </si>
  <si>
    <t>Jalan Raya Kuta No 10 Kuta, Kuta, Badung, Bali, Indonesia</t>
  </si>
  <si>
    <t>Jln Suweta, Banjar Bentuyung Sakti, Ubud, Gianyar, Bali, Indonesia, 80571</t>
  </si>
  <si>
    <t>Jalan Pantai Masceti, Medahan, Blahbatuh, Gianyar, Bali, Sukawati, Blahbatuh, Bali, Indonesia, 80531</t>
  </si>
  <si>
    <t>Depan Terminal Pesiapan Tabanan, Tabanan Kota, Tabanan, Bali, Indonesia</t>
  </si>
  <si>
    <t>Jalan Toyapakeh PED, Kecamatan Nusa Penida, Nusa Penida, Nusa Island, Bali, Indonesia, 80771</t>
  </si>
  <si>
    <t>Jl. Karang Pandawa 1 no.8, Uluwatu, Kuta Selatan, Bali, Indonesia, 80361</t>
  </si>
  <si>
    <t>Jala Raya Nusa Dua Selatan, Sawangan, Bali, Nusa Dua, Nusa Dua Beach, Bali, Indonesia, 80363</t>
  </si>
  <si>
    <t>Jl. Petitenget, Kerobokan, Seminyak, Kuta, Bali, Indonesia, 80361</t>
  </si>
  <si>
    <t>Jalan Seririt Lovina Singaraja. Labuhan Aji, Temukus. banjar, Lovina, Buleleng, Bali, Indonesia, 81152</t>
  </si>
  <si>
    <t>Br Kaja , Desa Jungut batu, Nusa lembongan, Nusa Lembongan, Nusa Island, Bali, Indonesia, 80771</t>
  </si>
  <si>
    <t>Desa Jungut Batu, Nusa Lembongan, Nusa Lembongan, Nusa Island, Bali, Indonesia, 80771</t>
  </si>
  <si>
    <t>Jalan Gunung Tangkuban Perahu Utara Gang Tegal Bintang No.5, Denpasar Barat, Denpasar, Bali, Indonesia, 80361</t>
  </si>
  <si>
    <t>Jl.Tanjung Akuh No 1. Br.Anyar Sebuninus, 80771 Nusa Penida, Indonesia, Nusa Penida, Nusa Island, Bali, Indonesia, 80771</t>
  </si>
  <si>
    <t>Jalan kenyeri no 1, klungkung, bali, Semarapura, Klungkung, Bali, Indonesia, 80751</t>
  </si>
  <si>
    <t>Jalan Raya Penarungan, Br. Blumbang, Desa Penarungan, Kec. Mengwi, Mengwi, Badung, Bali, Indonesia, 80352</t>
  </si>
  <si>
    <t>Jl. Mungsu, Bedugul, Tabanan, Bali, Indonesia, 81161</t>
  </si>
  <si>
    <t>Jalan Suweta Banjar Bentuyung Ubud, Ubud, Gianyar, Bali, Indonesia, 80571</t>
  </si>
  <si>
    <t>Jalan Raya Tebola, Telaga Tawang, Sidemen, Sidemen, Karangasem, Bali, Indonesia, 80864</t>
  </si>
  <si>
    <t>Jalan Kubu Anyar 45X, Kuta, Badung, Bali, Indonesia, 80361</t>
  </si>
  <si>
    <t>Jalan Raya Monkey Forest Ubud Gianyar, Ubud, Ubud, Monkey Forest, Bali, Indonesia, 80571</t>
  </si>
  <si>
    <t>Jalan Cokroaminoto No.135, Denpasar Utara, Denpasar, Bali, Indonesia</t>
  </si>
  <si>
    <t>Jalan Pidada VI No.6, Denpasar Utara, Bali, Denpasar Utara, Denpasar, Bali, Indonesia, 80111</t>
  </si>
  <si>
    <t>Jl. Tjampuhan, P.O.Box 193 Ubud , Ubud, Gianyar, Bali, Indonesia, 80571</t>
  </si>
  <si>
    <t>Jalan Pantai Pererenan, Pererenan, Bandung Regency, Canggu, Kuta Utara, Bali, Indonesia, 80351</t>
  </si>
  <si>
    <t>Blok Aster No:19 Bali pecatu Graha , Uluwatu, Uluwatu, Kuta Selatan, Bali, Indonesia, 80361</t>
  </si>
  <si>
    <t>Jln. Air Terjun Tegenungan, Kemenuh, Keramas, Saba, Bali, Indonesia, 80582</t>
  </si>
  <si>
    <t>Jalan Raya Lipah - Bunutan - Amed - Karangasem - Bali , Amed, Karangasem, Bali, Indonesia, 80852</t>
  </si>
  <si>
    <t>Jalan Raya Andong, Ubud, Gianyar, Bali, Indonesia, 80571</t>
  </si>
  <si>
    <t>Jalan Pantai Sindhu No.4 , Sanur, Bali, Indonesia, 80361</t>
  </si>
  <si>
    <t>Jalan Plawa Gang Sandat no 17A,Seminyak, Seminyak, Kuta, Bali, Indonesia, 80361</t>
  </si>
  <si>
    <t>Jalan Dewi Madri I No. 7, Denpasar Selatan, Denpasar, Bali, Indonesia</t>
  </si>
  <si>
    <t>Desa Blimbingsari, Kec. Melaya, Melaya, Jembrana, Bali, Indonesia, 82252</t>
  </si>
  <si>
    <t>7 Jalan Pantai, Sumbul, Mendoyo, Jembrana, Bali, Indonesia, 82261</t>
  </si>
  <si>
    <t>Jalan Raya Campuan, Kedewatan, Ubud, Gianyar, Ubud, Kedewatan, Bali, Indonesia, 80571</t>
  </si>
  <si>
    <t>Jalan Pantai Balangan, Cenggiling, Jimbaran, BALI, Jimbaran, Kuta Selatan, Bali, Indonesia, 80364</t>
  </si>
  <si>
    <t>Jl Siligita 18, Nusa Dua, Kuta Selatan, Bali, Indonesia</t>
  </si>
  <si>
    <t>Jl. Bahari, Pantai Yeh Sumbul, Ds. Yeh Sumbul Kec. Mendoyo - Jembrana Bali 82261 - Indonesia, Mendoyo, Jembrana, Bali, Indonesia, 82261</t>
  </si>
  <si>
    <t>Jl. Tirtha Tawar no. 25, Ubud, Gianyar, Bali, Indonesia, 80571</t>
  </si>
  <si>
    <t>Jungut batu streat , Nusa Lembongan, Nusa Island, Bali, Indonesia, 80771</t>
  </si>
  <si>
    <t>Perumahan terrace campus II No. B1. Jalan pesraman unud Jimbaran bali, Jimbaran, Kuta Selatan, Bali, Indonesia, 80361</t>
  </si>
  <si>
    <t>Jl Pantai Kuta PO BOX 2099 , Kuta, Badung, Bali, Indonesia</t>
  </si>
  <si>
    <t>Jl. Gobleg, Buleleng Bali, Munduk, Buleleng, Bali, Indonesia, 81152</t>
  </si>
  <si>
    <t>Jalan Pantai Berawa No. 33, Tibubeneng, Kuta Utara, Canggu, Kuta Utara, Bali, Indonesia, 80361</t>
  </si>
  <si>
    <t>Jalan Nelayan No 32 , Canggu, Kuta Utara, Bali, Indonesia, 80361</t>
  </si>
  <si>
    <t>Jalan Penestanan Kelod, Sayan, Ubud, Kabupaten Gianyar, Bali, Ubud, Sayan, Bali, Indonesia, 80571</t>
  </si>
  <si>
    <t>Jl.Bidadari No.38 Padang Sambian Kelod, Denpasar Barat, Denpasar Bali, Seminyak, Kuta, Bali, Indonesia, 80117</t>
  </si>
  <si>
    <t>Jalan Buana Kubu No 30, Monang Maning, Denpasar Barat, Denpasar, Bali, Indonesia, 80119</t>
  </si>
  <si>
    <t>Jalan Pantai Kuta, No 99x, Kuta, Badung, Bali, Indonesia, 80361</t>
  </si>
  <si>
    <t>Jl. Pantai Balangan, Jimbaran, Kuta Sel., Badung Regency, Bali, Indonesia, Jimbaran, Kuta Selatan, Bali, Indonesia, 80361</t>
  </si>
  <si>
    <t>Jalan Raya Sumampan, Desa Kemenuh Gianyar, Ubud, Kemenuh, Bali, Indonesia, 80571</t>
  </si>
  <si>
    <t>Jalan Kartika Plaza , Kuta - Badung, Kuta, Badung, Bali, Indonesia, 80361</t>
  </si>
  <si>
    <t>Jalan Hanoman 88x , Ubud-Bali, Ubud, Monkey Forest, Bali, Indonesia, 80571</t>
  </si>
  <si>
    <t>Ceningan , Lembongan Island , Bali - Indonesia, Nusa Ceningan, Nusa Island, Bali, Indonesia, 80771</t>
  </si>
  <si>
    <t>#8 Hole 17 Estate Jalan New Kuta Raya, Uluwatu, Kuta Selatan, Bali, Indonesia, 80361</t>
  </si>
  <si>
    <t>Jalan Sriwedari no 999, Ubud, Gianyar, Bali, Indonesia, 80571</t>
  </si>
  <si>
    <t>Jl. Kabeh Jati Garden, Dusun Semaya, Desa Suana, Kecamatan Nusa Penida You &amp; We House, , Nusa Penida, Nusa Island, Bali, Indonesia, 80771</t>
  </si>
  <si>
    <t>Jln. Rijasa 2, Desa Petulu, Kecamatan Ubud, Gianyar, Bali, Ubud, Gianyar, Bali, Indonesia, 80571</t>
  </si>
  <si>
    <t>Jalan Ped, Klungkung Regency, Nusa Penida, Nusa Island, Bali, Indonesia, 80771</t>
  </si>
  <si>
    <t>Pemuteran, Gerokgak , Buleleng - Bali, Pemuteran, Buleleng, Bali, Indonesia, 81155</t>
  </si>
  <si>
    <t>Jl Danau Tamblingan 38, Sanur, Bali, Sanur, Bali, Indonesia, 80228</t>
  </si>
  <si>
    <t>Jln Pantai Kuta No 43, Kuta, Badung, Bali, Indonesia, 80361</t>
  </si>
  <si>
    <t>Jalan Sukma Banjar Tebesaya No. 10, Peliatan, Ubud, Gianyar, Bali, Indonesia, 80571</t>
  </si>
  <si>
    <t>Jalan Werkudara No. 525, Legian, Kuta, Bali, Indonesia, 80361</t>
  </si>
  <si>
    <t>Jl. Beraban No.65, Kerobokan Kelod, Seminyak, Kuta, Bali, Indonesia, 80361</t>
  </si>
  <si>
    <t>Jl. Mudutaki V No. 2 Tegal Jaya, Dalung, Denpasar Barat, Denpasar, Bali, Indonesia, 80361</t>
  </si>
  <si>
    <t>Jalan Pengipian, Kerobokan Kelod, Kuta Utara, Kerobokan, Bali, Indonesia, 80361</t>
  </si>
  <si>
    <t>Jalan Uluwatu II, NO. 88X, Jimbaran, Kuta Selatan, Jimbaran, Kuta Selatan, Bali, Indonesia, 80361</t>
  </si>
  <si>
    <t>AC,Restaurant,Swimming Pool,Parking,WiFi,</t>
  </si>
  <si>
    <t>AC,Restaurant,Swimming Pool,WiFi,</t>
  </si>
  <si>
    <t>AC,WiFi,</t>
  </si>
  <si>
    <t>Swimming Pool,WiFi,</t>
  </si>
  <si>
    <t>AC,Swimming Pool,24-Hour Front Desk,WiFi,</t>
  </si>
  <si>
    <t>Restaurant,Swimming Pool,Parking,WiFi,</t>
  </si>
  <si>
    <t>WiFi,</t>
  </si>
  <si>
    <t>Swimming Pool,Parking,WiFi,</t>
  </si>
  <si>
    <t>AC,Swimming Pool,Parking,WiFi,</t>
  </si>
  <si>
    <t>AC,Restaurant,Swimming Pool,24-Hour Front Desk,Parking,WiFi,</t>
  </si>
  <si>
    <t>AC,Parking,WiFi,</t>
  </si>
  <si>
    <t>AC,Restaurant,Swimming Pool,24-Hour Front Desk,Parking,Elevator,WiFi,</t>
  </si>
  <si>
    <t>Swimming Pool,Restaurant,24-Hour Front Desk,WiFi,</t>
  </si>
  <si>
    <t>AC,24-Hour Front Desk,Parking,WiFi,</t>
  </si>
  <si>
    <t>Restaurant,Swimming Pool,WiFi,</t>
  </si>
  <si>
    <t>Restaurant,Swimming Pool,24-Hour Front Desk,Parking,WiFi,</t>
  </si>
  <si>
    <t>Parking,WiFi,</t>
  </si>
  <si>
    <t>Restaurant,Parking,WiFi,</t>
  </si>
  <si>
    <t>AC,Swimming Pool,24-Hour Front Desk,Parking,</t>
  </si>
  <si>
    <t>Swimming Pool,Restaurant,24-Hour Front Desk,Parking,WiFi,</t>
  </si>
  <si>
    <t>AC,Restaurant,24-Hour Front Desk,Parking,WiFi,</t>
  </si>
  <si>
    <t>AC,Swimming Pool,Restaurant,Parking,WiFi,</t>
  </si>
  <si>
    <t>AC,Swimming Pool,Restaurant,24-Hour Front Desk,Parking,WiFi,</t>
  </si>
  <si>
    <t>Restaurant,Swimming Pool,24-Hour Front Desk,WiFi,</t>
  </si>
  <si>
    <t>AC,Restaurant,Swimming Pool,24-Hour Front Desk,WiFi,</t>
  </si>
  <si>
    <t>Swimming Pool,Restaurant,24-Hour Front Desk,WiFi,Elevator,</t>
  </si>
  <si>
    <t>AC,Restaurant,Swimming Pool,24-Hour Front Desk,WiFi,Elevator,</t>
  </si>
  <si>
    <t>Swimming Pool,24-Hour Front Desk,WiFi,</t>
  </si>
  <si>
    <t>Restaurant,WiFi,</t>
  </si>
  <si>
    <t>Parking,</t>
  </si>
  <si>
    <t>AC,Restaurant,Swimming Pool,Parking,</t>
  </si>
  <si>
    <t>AC,Restaurant,Parking,WiFi,</t>
  </si>
  <si>
    <t>Restaurant,Parking,</t>
  </si>
  <si>
    <t>AC,Restaurant,Swimming Pool,24-Hour Front Desk,Parking,WiFi,Elevator,</t>
  </si>
  <si>
    <t>Swimming Pool,Restaurant,WiFi,</t>
  </si>
  <si>
    <t>Swimming Pool,24-Hour Front Desk,Parking,WiFi,</t>
  </si>
  <si>
    <t>24-Hour Front Desk,</t>
  </si>
  <si>
    <t>AC,Swimming Pool,24-Hour Front Desk,Parking,WiFi,</t>
  </si>
  <si>
    <t>AC,Swimming Pool,WiFi,</t>
  </si>
  <si>
    <t>Swimming Pool,Restaurant,Parking,WiFi,</t>
  </si>
  <si>
    <t>AC,Restaurant,24-Hour Front Desk,Parking,Elevator,WiFi,</t>
  </si>
  <si>
    <t>AC,Restaurant,24-Hour Front Desk,WiFi,</t>
  </si>
  <si>
    <t>Restaurant,Swimming Pool,24-Hour Front Desk,Parking,Elevator,WiFi,</t>
  </si>
  <si>
    <t>Restaurant,24-Hour Front Desk,Parking,WiFi,</t>
  </si>
  <si>
    <t>Swimming Pool,24-Hour Front Desk,WiFi,Elevator,</t>
  </si>
  <si>
    <t>AC,24-Hour Front Desk,WiFi,</t>
  </si>
  <si>
    <t>AC,Restaurant,WiFi,Elevator,</t>
  </si>
  <si>
    <t>24-Hour Front Desk,Parking,WiFi,</t>
  </si>
  <si>
    <t>AC,24-Hour Front Desk,Parking,</t>
  </si>
  <si>
    <t>AC,Restaurant,Swimming Pool,24-Hour Front Desk,Elevator,WiFi,</t>
  </si>
  <si>
    <t>AC,Restaurant,Parking,</t>
  </si>
  <si>
    <t>AC,Swimming Pool,Parking,</t>
  </si>
  <si>
    <t>24-Hour Front Desk,WiFi,</t>
  </si>
  <si>
    <t>AC,</t>
  </si>
  <si>
    <t>AC,Swimming Pool,Restaurant,24-Hour Front Desk,WiFi,</t>
  </si>
  <si>
    <t>AC,24-Hour Front Desk,WiFi,Elevator,</t>
  </si>
  <si>
    <t>Swimming Pool,</t>
  </si>
  <si>
    <t>Swimming Pool,24-Hour Front Desk,</t>
  </si>
  <si>
    <t>AC,Parking,</t>
  </si>
  <si>
    <t>Restaurant,</t>
  </si>
  <si>
    <t>Restaurant,24-Hour Front Desk,WiFi,</t>
  </si>
  <si>
    <t>AC,Swimming Pool,Restaurant,Parking,Elevator,WiFi,</t>
  </si>
  <si>
    <t>AC,Restaurant,WiFi,</t>
  </si>
  <si>
    <t>AC,Restaurant,Swimming Pool,Parking,Elevator,WiFi,</t>
  </si>
  <si>
    <t>Restaurant,Elevator,WiFi,</t>
  </si>
  <si>
    <t>Restaurant,Swimming Pool,24-Hour Front Desk,Parking,WiFi,Elevator,</t>
  </si>
  <si>
    <t>AC,Restaurant,Swimming Pool,24-Hour Front Desk,Parking,</t>
  </si>
  <si>
    <t>Swimming Pool,Restaurant,24-Hour Front Desk,</t>
  </si>
  <si>
    <t>Restaurant,Swimming Pool,24-Hour Front Desk,Parking,</t>
  </si>
  <si>
    <t>AC,Restaurant,24-Hour Front Desk,Elevator,WiFi,</t>
  </si>
  <si>
    <t>AC,Restaurant,Swimming Pool,24-Hour Front Desk,</t>
  </si>
  <si>
    <t>AC,Restaurant,Swimming Pool,24-Hour Front Desk,Parking,Elevator,</t>
  </si>
  <si>
    <t>AC,Swimming Pool,24-Hour Front Desk,Parking,Elevator,</t>
  </si>
  <si>
    <t>AC,Swimming Pool,Restaurant,WiFi,</t>
  </si>
  <si>
    <t>Restaurant,24-Hour Front Desk,Parking,Elevator,WiFi,</t>
  </si>
  <si>
    <t>Swimming Pool,Restaurant,24-Hour Front Desk,Parking,</t>
  </si>
  <si>
    <t>Swimming Pool,Restaurant,24-Hour Front Desk,Parking,WiFi,Elevator,</t>
  </si>
  <si>
    <t>Restaurant,24-Hour Front Desk,Parking,WiFi,Elevator,</t>
  </si>
  <si>
    <t>24-Hour Front Desk,Parking,</t>
  </si>
  <si>
    <t>Restaurant,24-Hour Front Desk,</t>
  </si>
  <si>
    <t>AC,Swimming Pool,Parking,Elevator,WiFi,</t>
  </si>
  <si>
    <t>Restaurant,Swimming Pool,24-Hour Front Desk,</t>
  </si>
  <si>
    <t>Swimming Pool,24-Hour Front Desk,Parking,Elevator,WiFi,</t>
  </si>
  <si>
    <t>AC,Swimming Pool,Restaurant,24-Hour Front Desk,Parking,</t>
  </si>
  <si>
    <t>Restaurant,24-Hour Front Desk,Parking,</t>
  </si>
  <si>
    <t>Swimming Pool,24-Hour Front Desk,Parking,</t>
  </si>
  <si>
    <t>Swimming Pool,Parking,</t>
  </si>
  <si>
    <t>AC,Parking,WiFi,Elevator,</t>
  </si>
  <si>
    <t>AC,Restaurant,Swimming Pool,24-Hour Front Desk,Elevator,</t>
  </si>
  <si>
    <t>Swimming Pool,Restaurant,24-Hour Front Desk,Parking,Elevator,WiFi,</t>
  </si>
  <si>
    <t>Restaurant,Swimming Pool,</t>
  </si>
  <si>
    <t>AC,24-Hour Front Desk,Parking,Elevator,WiFi,</t>
  </si>
  <si>
    <t>AC,Parking,Elevator,WiFi,</t>
  </si>
  <si>
    <t>AC,Swimming Pool,</t>
  </si>
  <si>
    <t>Swimming Pool,Restaurant,WiFi,Elevator,</t>
  </si>
  <si>
    <t>AC,Restaurant,Parking,WiFi,Elevator,</t>
  </si>
  <si>
    <t>Swimming Pool,Restaurant,Parking,WiFi,Elevator,</t>
  </si>
  <si>
    <t>Restaurant,Swimming Pool,Parking,Elevator,WiFi,</t>
  </si>
  <si>
    <t>AC,Swimming Pool,24-Hour Front Desk,Parking,WiFi,Elevator,</t>
  </si>
  <si>
    <t>AC,Swimming Pool,Restaurant,</t>
  </si>
  <si>
    <t>AC,Restaurant,</t>
  </si>
  <si>
    <t>AC,Swimming Pool,Restaurant,24-Hour Front Desk,Parking,WiFi,Elevator,</t>
  </si>
  <si>
    <t>Latitude</t>
  </si>
  <si>
    <t>Longitude</t>
  </si>
  <si>
    <t>LD</t>
  </si>
  <si>
    <t>H+1</t>
  </si>
  <si>
    <t>H+7</t>
  </si>
  <si>
    <t>Swimming Pool</t>
  </si>
  <si>
    <t>Parking</t>
  </si>
  <si>
    <t>WiFi</t>
  </si>
  <si>
    <t>Elevator</t>
  </si>
  <si>
    <t>24-Hour Front Desk</t>
  </si>
  <si>
    <t>Restaurant</t>
  </si>
  <si>
    <t>AC</t>
  </si>
  <si>
    <t>avg rating</t>
  </si>
  <si>
    <t>avg H+7</t>
  </si>
  <si>
    <t>avg H+1</t>
  </si>
  <si>
    <t>PD 1128</t>
  </si>
  <si>
    <t>PD 1127</t>
  </si>
  <si>
    <t>PD 1126</t>
  </si>
  <si>
    <t>PD 1125</t>
  </si>
  <si>
    <t>PD 1124</t>
  </si>
  <si>
    <t>PD 1123</t>
  </si>
  <si>
    <t>PD 1122</t>
  </si>
  <si>
    <t>PD 1121</t>
  </si>
  <si>
    <t>PD1120</t>
  </si>
  <si>
    <t>PD 1119</t>
  </si>
  <si>
    <t>PD 1120</t>
  </si>
  <si>
    <t>PD 1118</t>
  </si>
  <si>
    <t>PD 1117</t>
  </si>
  <si>
    <t>PD 1116</t>
  </si>
  <si>
    <t>PD 1115</t>
  </si>
  <si>
    <t>PD 1114</t>
  </si>
  <si>
    <t>PD 1113</t>
  </si>
  <si>
    <t>PD 1112</t>
  </si>
  <si>
    <t>Max H+1</t>
  </si>
  <si>
    <t>Min H+1</t>
  </si>
  <si>
    <t>Max/Min H+1</t>
  </si>
  <si>
    <t>Max H+7</t>
  </si>
  <si>
    <t>Min H+7</t>
  </si>
  <si>
    <t>Max/Min H+7</t>
  </si>
  <si>
    <t>Standard Room</t>
  </si>
  <si>
    <t>Non-Standrad Room</t>
  </si>
  <si>
    <t>Kota</t>
  </si>
  <si>
    <t>jembrana</t>
  </si>
  <si>
    <t>badung</t>
  </si>
  <si>
    <t>gianyar</t>
  </si>
  <si>
    <t>buleleng</t>
  </si>
  <si>
    <t>denpasar</t>
  </si>
  <si>
    <t>karangasem</t>
  </si>
  <si>
    <t>tabanan</t>
  </si>
  <si>
    <t>klungkung</t>
  </si>
  <si>
    <t>bangli</t>
  </si>
  <si>
    <t>ogan komering ilir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</si>
</sst>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G2803"/>
  <sheetViews>
    <sheetView workbookViewId="0">
      <pane xSplit="2" ySplit="3" topLeftCell="AQ4" activePane="bottomRight" state="frozen"/>
      <selection pane="topRight" activeCell="C1" sqref="C1"/>
      <selection pane="bottomLeft" activeCell="A4" sqref="A4"/>
      <selection pane="bottomRight" activeCell="B486" sqref="B486:BE2803"/>
    </sheetView>
  </sheetViews>
  <sheetFormatPr defaultRowHeight="15" x14ac:dyDescent="0.25"/>
  <cols>
    <col min="2" max="5" width="11.7109375" customWidth="1"/>
    <col min="57" max="57" width="11.140625" customWidth="1"/>
    <col min="58" max="58" width="17.140625" customWidth="1"/>
  </cols>
  <sheetData>
    <row r="1" spans="2:59" x14ac:dyDescent="0.25">
      <c r="B1" s="7" t="s">
        <v>0</v>
      </c>
      <c r="C1" s="8" t="s">
        <v>1</v>
      </c>
      <c r="D1" s="8" t="s">
        <v>6</v>
      </c>
      <c r="E1" s="8" t="s">
        <v>5</v>
      </c>
      <c r="F1" s="7" t="s">
        <v>4</v>
      </c>
      <c r="G1" s="6" t="s">
        <v>2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 t="s">
        <v>7</v>
      </c>
      <c r="AV1" s="6"/>
      <c r="AW1" s="6"/>
      <c r="AX1" s="6"/>
      <c r="AY1" s="6"/>
      <c r="AZ1" s="6"/>
      <c r="BA1" s="6"/>
      <c r="BB1" s="6"/>
      <c r="BC1" s="6"/>
      <c r="BD1" s="6"/>
      <c r="BE1" s="6" t="s">
        <v>8</v>
      </c>
      <c r="BF1" s="2"/>
    </row>
    <row r="2" spans="2:59" hidden="1" x14ac:dyDescent="0.25">
      <c r="B2" s="7"/>
      <c r="C2" s="9"/>
      <c r="D2" s="9"/>
      <c r="E2" s="9"/>
      <c r="F2" s="7"/>
      <c r="G2" s="6">
        <v>1111</v>
      </c>
      <c r="H2" s="6"/>
      <c r="I2" s="6">
        <v>1112</v>
      </c>
      <c r="J2" s="6"/>
      <c r="K2" s="6">
        <v>1113</v>
      </c>
      <c r="L2" s="6"/>
      <c r="M2" s="6">
        <v>1114</v>
      </c>
      <c r="N2" s="6"/>
      <c r="O2" s="6">
        <v>1115</v>
      </c>
      <c r="P2" s="6"/>
      <c r="Q2" s="6">
        <v>1116</v>
      </c>
      <c r="R2" s="6"/>
      <c r="S2" s="6">
        <v>1117</v>
      </c>
      <c r="T2" s="6"/>
      <c r="U2" s="6">
        <v>1118</v>
      </c>
      <c r="V2" s="6"/>
      <c r="W2" s="6">
        <v>1119</v>
      </c>
      <c r="X2" s="6"/>
      <c r="Y2" s="6">
        <v>1120</v>
      </c>
      <c r="Z2" s="6"/>
      <c r="AA2" s="6">
        <v>1111</v>
      </c>
      <c r="AB2" s="6"/>
      <c r="AC2" s="6">
        <v>1112</v>
      </c>
      <c r="AD2" s="6"/>
      <c r="AE2" s="6">
        <v>1113</v>
      </c>
      <c r="AF2" s="6"/>
      <c r="AG2" s="6">
        <v>1114</v>
      </c>
      <c r="AH2" s="6"/>
      <c r="AI2" s="6">
        <v>1115</v>
      </c>
      <c r="AJ2" s="6"/>
      <c r="AK2" s="6">
        <v>1116</v>
      </c>
      <c r="AL2" s="6"/>
      <c r="AM2" s="6">
        <v>1117</v>
      </c>
      <c r="AN2" s="6"/>
      <c r="AO2" s="6">
        <v>1118</v>
      </c>
      <c r="AP2" s="6"/>
      <c r="AQ2" s="6">
        <v>1119</v>
      </c>
      <c r="AR2" s="6"/>
      <c r="AS2" s="6">
        <v>1120</v>
      </c>
      <c r="AT2" s="6"/>
      <c r="AU2" s="11">
        <v>1111</v>
      </c>
      <c r="AV2" s="11">
        <v>1112</v>
      </c>
      <c r="AW2" s="11">
        <v>1113</v>
      </c>
      <c r="AX2" s="11">
        <v>1114</v>
      </c>
      <c r="AY2" s="11">
        <v>1115</v>
      </c>
      <c r="AZ2" s="11">
        <v>1116</v>
      </c>
      <c r="BA2" s="11">
        <v>1117</v>
      </c>
      <c r="BB2" s="11">
        <v>1118</v>
      </c>
      <c r="BC2" s="11">
        <v>1119</v>
      </c>
      <c r="BD2" s="11">
        <v>1120</v>
      </c>
      <c r="BE2" s="6"/>
      <c r="BF2" s="2"/>
    </row>
    <row r="3" spans="2:59" hidden="1" x14ac:dyDescent="0.25">
      <c r="B3" s="7"/>
      <c r="C3" s="10"/>
      <c r="D3" s="10"/>
      <c r="E3" s="10"/>
      <c r="F3" s="7"/>
      <c r="G3" s="1">
        <v>1112</v>
      </c>
      <c r="H3" s="1">
        <v>1119</v>
      </c>
      <c r="I3" s="1">
        <f>G3+1</f>
        <v>1113</v>
      </c>
      <c r="J3" s="1">
        <f>H3+1</f>
        <v>1120</v>
      </c>
      <c r="K3" s="1">
        <f>I3+1</f>
        <v>1114</v>
      </c>
      <c r="L3" s="1">
        <f>J3+1</f>
        <v>1121</v>
      </c>
      <c r="M3" s="1">
        <f t="shared" ref="M3:Z3" si="0">K3+1</f>
        <v>1115</v>
      </c>
      <c r="N3" s="1">
        <f t="shared" si="0"/>
        <v>1122</v>
      </c>
      <c r="O3" s="1">
        <f t="shared" si="0"/>
        <v>1116</v>
      </c>
      <c r="P3" s="1">
        <f t="shared" si="0"/>
        <v>1123</v>
      </c>
      <c r="Q3" s="1">
        <f t="shared" si="0"/>
        <v>1117</v>
      </c>
      <c r="R3" s="1">
        <f>P3+1</f>
        <v>1124</v>
      </c>
      <c r="S3" s="1">
        <f t="shared" si="0"/>
        <v>1118</v>
      </c>
      <c r="T3" s="1">
        <f t="shared" si="0"/>
        <v>1125</v>
      </c>
      <c r="U3" s="1">
        <f t="shared" si="0"/>
        <v>1119</v>
      </c>
      <c r="V3" s="1">
        <f t="shared" si="0"/>
        <v>1126</v>
      </c>
      <c r="W3" s="1">
        <f t="shared" si="0"/>
        <v>1120</v>
      </c>
      <c r="X3" s="1">
        <f t="shared" si="0"/>
        <v>1127</v>
      </c>
      <c r="Y3" s="1">
        <f t="shared" si="0"/>
        <v>1121</v>
      </c>
      <c r="Z3" s="1">
        <f t="shared" si="0"/>
        <v>1128</v>
      </c>
      <c r="AA3" s="1">
        <v>1112</v>
      </c>
      <c r="AB3" s="1">
        <v>1119</v>
      </c>
      <c r="AC3" s="1">
        <v>1113</v>
      </c>
      <c r="AD3" s="1">
        <v>1120</v>
      </c>
      <c r="AE3" s="1">
        <v>1114</v>
      </c>
      <c r="AF3" s="1">
        <v>1121</v>
      </c>
      <c r="AG3" s="1">
        <v>1115</v>
      </c>
      <c r="AH3" s="1">
        <v>1122</v>
      </c>
      <c r="AI3" s="1">
        <v>1116</v>
      </c>
      <c r="AJ3" s="1">
        <v>1123</v>
      </c>
      <c r="AK3" s="1">
        <v>1117</v>
      </c>
      <c r="AL3" s="1">
        <v>1124</v>
      </c>
      <c r="AM3" s="1">
        <v>1118</v>
      </c>
      <c r="AN3" s="1">
        <v>1125</v>
      </c>
      <c r="AO3" s="1">
        <v>1119</v>
      </c>
      <c r="AP3" s="1">
        <v>1126</v>
      </c>
      <c r="AQ3" s="1">
        <v>1120</v>
      </c>
      <c r="AR3" s="1">
        <v>1127</v>
      </c>
      <c r="AS3" s="1">
        <v>1121</v>
      </c>
      <c r="AT3" s="1">
        <v>1128</v>
      </c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6"/>
      <c r="BF3" s="2"/>
    </row>
    <row r="4" spans="2:59" hidden="1" x14ac:dyDescent="0.25">
      <c r="B4" t="s">
        <v>2803</v>
      </c>
      <c r="C4" t="s">
        <v>2810</v>
      </c>
      <c r="F4">
        <v>3</v>
      </c>
      <c r="S4">
        <v>840000</v>
      </c>
      <c r="T4">
        <v>840000</v>
      </c>
      <c r="U4">
        <v>840000</v>
      </c>
      <c r="V4">
        <v>840000</v>
      </c>
      <c r="W4">
        <v>840000</v>
      </c>
      <c r="X4">
        <v>840000</v>
      </c>
      <c r="Y4">
        <v>840000</v>
      </c>
      <c r="Z4">
        <v>840000</v>
      </c>
      <c r="AM4">
        <v>630000</v>
      </c>
      <c r="AN4">
        <v>630000</v>
      </c>
      <c r="AO4">
        <v>630000</v>
      </c>
      <c r="AP4">
        <v>630000</v>
      </c>
      <c r="AQ4">
        <v>630000</v>
      </c>
      <c r="AR4">
        <v>630000</v>
      </c>
      <c r="AS4">
        <v>630000</v>
      </c>
      <c r="AT4">
        <v>630000</v>
      </c>
      <c r="BA4">
        <v>8.6999999999999993</v>
      </c>
      <c r="BB4">
        <v>8.6999999999999993</v>
      </c>
      <c r="BC4">
        <v>8.6999999999999993</v>
      </c>
      <c r="BD4">
        <v>8.6999999999999993</v>
      </c>
      <c r="BF4">
        <f t="shared" ref="BF4:BF67" si="1">COUNT(AA4:AT4)</f>
        <v>8</v>
      </c>
      <c r="BG4">
        <f t="shared" ref="BG4:BG67" si="2">COUNTA(E4)</f>
        <v>0</v>
      </c>
    </row>
    <row r="5" spans="2:59" hidden="1" x14ac:dyDescent="0.25">
      <c r="B5" t="s">
        <v>2806</v>
      </c>
      <c r="C5" t="s">
        <v>2826</v>
      </c>
      <c r="F5">
        <v>3</v>
      </c>
      <c r="O5">
        <v>260400</v>
      </c>
      <c r="Q5">
        <v>260400</v>
      </c>
      <c r="T5">
        <v>260400</v>
      </c>
      <c r="U5">
        <v>260400</v>
      </c>
      <c r="V5">
        <v>260400</v>
      </c>
      <c r="W5">
        <v>260400</v>
      </c>
      <c r="Y5">
        <v>260400</v>
      </c>
      <c r="Z5">
        <v>260400</v>
      </c>
      <c r="AI5">
        <v>238499</v>
      </c>
      <c r="AK5">
        <v>238499</v>
      </c>
      <c r="AN5">
        <v>238499</v>
      </c>
      <c r="AO5">
        <v>238499</v>
      </c>
      <c r="AP5">
        <v>238499</v>
      </c>
      <c r="AQ5">
        <v>238499</v>
      </c>
      <c r="AS5">
        <v>238499</v>
      </c>
      <c r="AT5">
        <v>238499</v>
      </c>
      <c r="AY5">
        <v>8.3000000000000007</v>
      </c>
      <c r="AZ5">
        <v>8.3000000000000007</v>
      </c>
      <c r="BA5">
        <v>8.3000000000000007</v>
      </c>
      <c r="BB5">
        <v>8.3000000000000007</v>
      </c>
      <c r="BC5">
        <v>8.3000000000000007</v>
      </c>
      <c r="BD5">
        <v>8.3000000000000007</v>
      </c>
      <c r="BF5">
        <f t="shared" si="1"/>
        <v>8</v>
      </c>
      <c r="BG5">
        <f t="shared" si="2"/>
        <v>0</v>
      </c>
    </row>
    <row r="6" spans="2:59" hidden="1" x14ac:dyDescent="0.25">
      <c r="B6" t="s">
        <v>1056</v>
      </c>
      <c r="C6" t="s">
        <v>2845</v>
      </c>
      <c r="F6">
        <v>4</v>
      </c>
      <c r="G6">
        <v>1324174</v>
      </c>
      <c r="H6">
        <v>1324174</v>
      </c>
      <c r="I6">
        <v>1324174</v>
      </c>
      <c r="J6">
        <v>1324174</v>
      </c>
      <c r="K6">
        <v>1324174</v>
      </c>
      <c r="L6">
        <v>1324174</v>
      </c>
      <c r="M6">
        <v>1324174</v>
      </c>
      <c r="N6">
        <v>1324174</v>
      </c>
      <c r="AA6">
        <v>725000</v>
      </c>
      <c r="AB6">
        <v>725000</v>
      </c>
      <c r="AC6">
        <v>725000</v>
      </c>
      <c r="AD6">
        <v>725000</v>
      </c>
      <c r="AE6">
        <v>725000</v>
      </c>
      <c r="AF6">
        <v>725000</v>
      </c>
      <c r="AG6">
        <v>725000</v>
      </c>
      <c r="AH6">
        <v>725000</v>
      </c>
      <c r="AU6">
        <v>8.9</v>
      </c>
      <c r="AV6">
        <v>8.9</v>
      </c>
      <c r="AW6">
        <v>8.8000000000000007</v>
      </c>
      <c r="AX6">
        <v>8.8000000000000007</v>
      </c>
      <c r="BF6">
        <f t="shared" si="1"/>
        <v>8</v>
      </c>
      <c r="BG6">
        <f t="shared" si="2"/>
        <v>0</v>
      </c>
    </row>
    <row r="7" spans="2:59" hidden="1" x14ac:dyDescent="0.25">
      <c r="B7" t="s">
        <v>2797</v>
      </c>
      <c r="C7" t="s">
        <v>2840</v>
      </c>
      <c r="F7">
        <v>3</v>
      </c>
      <c r="O7">
        <v>800000</v>
      </c>
      <c r="P7">
        <v>800000</v>
      </c>
      <c r="Q7">
        <v>800000</v>
      </c>
      <c r="R7">
        <v>800000</v>
      </c>
      <c r="U7">
        <v>800000</v>
      </c>
      <c r="V7">
        <v>800000</v>
      </c>
      <c r="W7">
        <v>800000</v>
      </c>
      <c r="X7">
        <v>800000</v>
      </c>
      <c r="AI7">
        <v>600000</v>
      </c>
      <c r="AJ7">
        <v>600000</v>
      </c>
      <c r="AK7">
        <v>600000</v>
      </c>
      <c r="AL7">
        <v>600000</v>
      </c>
      <c r="AO7">
        <v>600000</v>
      </c>
      <c r="AP7">
        <v>600000</v>
      </c>
      <c r="AQ7">
        <v>600000</v>
      </c>
      <c r="AR7">
        <v>600000</v>
      </c>
      <c r="AY7">
        <v>8.1999999999999993</v>
      </c>
      <c r="AZ7">
        <v>8.1999999999999993</v>
      </c>
      <c r="BB7">
        <v>8.1999999999999993</v>
      </c>
      <c r="BC7">
        <v>8.1999999999999993</v>
      </c>
      <c r="BF7">
        <f t="shared" si="1"/>
        <v>8</v>
      </c>
      <c r="BG7">
        <f t="shared" si="2"/>
        <v>0</v>
      </c>
    </row>
    <row r="8" spans="2:59" hidden="1" x14ac:dyDescent="0.25">
      <c r="B8" t="s">
        <v>356</v>
      </c>
      <c r="C8" t="s">
        <v>2824</v>
      </c>
      <c r="F8">
        <v>4</v>
      </c>
      <c r="G8">
        <v>5000000</v>
      </c>
      <c r="H8">
        <v>5000000</v>
      </c>
      <c r="P8">
        <v>5000000</v>
      </c>
      <c r="R8">
        <v>5000000</v>
      </c>
      <c r="T8">
        <v>5000000</v>
      </c>
      <c r="U8">
        <v>2500000</v>
      </c>
      <c r="X8">
        <v>5000000</v>
      </c>
      <c r="Z8">
        <v>5000000</v>
      </c>
      <c r="AA8">
        <v>1500000</v>
      </c>
      <c r="AB8">
        <v>1500000</v>
      </c>
      <c r="AJ8">
        <v>1750000</v>
      </c>
      <c r="AL8">
        <v>1750000</v>
      </c>
      <c r="AN8">
        <v>1750000</v>
      </c>
      <c r="AO8">
        <v>1000000</v>
      </c>
      <c r="AR8">
        <v>1500000</v>
      </c>
      <c r="AT8">
        <v>1750000</v>
      </c>
      <c r="AU8">
        <v>8.1</v>
      </c>
      <c r="AY8">
        <v>8.1</v>
      </c>
      <c r="AZ8">
        <v>8.1</v>
      </c>
      <c r="BA8">
        <v>8.1</v>
      </c>
      <c r="BB8">
        <v>8.1</v>
      </c>
      <c r="BC8">
        <v>8.1</v>
      </c>
      <c r="BD8">
        <v>8.1</v>
      </c>
      <c r="BF8">
        <f t="shared" si="1"/>
        <v>8</v>
      </c>
      <c r="BG8">
        <f t="shared" si="2"/>
        <v>0</v>
      </c>
    </row>
    <row r="9" spans="2:59" hidden="1" x14ac:dyDescent="0.25">
      <c r="B9" t="s">
        <v>202</v>
      </c>
      <c r="C9" t="s">
        <v>2840</v>
      </c>
      <c r="F9">
        <v>1</v>
      </c>
      <c r="G9">
        <v>373333</v>
      </c>
      <c r="L9">
        <v>280000</v>
      </c>
      <c r="M9">
        <v>373333</v>
      </c>
      <c r="P9">
        <v>373333</v>
      </c>
      <c r="R9">
        <v>373333</v>
      </c>
      <c r="S9">
        <v>373333</v>
      </c>
      <c r="V9">
        <v>373333</v>
      </c>
      <c r="X9">
        <v>280000</v>
      </c>
      <c r="AA9">
        <v>280000</v>
      </c>
      <c r="AF9">
        <v>109200</v>
      </c>
      <c r="AG9">
        <v>280000</v>
      </c>
      <c r="AJ9">
        <v>280000</v>
      </c>
      <c r="AL9">
        <v>280000</v>
      </c>
      <c r="AM9">
        <v>280000</v>
      </c>
      <c r="AP9">
        <v>280000</v>
      </c>
      <c r="AR9">
        <v>109200</v>
      </c>
      <c r="AU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F9">
        <f t="shared" si="1"/>
        <v>8</v>
      </c>
      <c r="BG9">
        <f t="shared" si="2"/>
        <v>0</v>
      </c>
    </row>
    <row r="10" spans="2:59" hidden="1" x14ac:dyDescent="0.25">
      <c r="B10" t="s">
        <v>2689</v>
      </c>
      <c r="C10" t="s">
        <v>2824</v>
      </c>
      <c r="F10">
        <v>3</v>
      </c>
      <c r="L10">
        <v>450000</v>
      </c>
      <c r="P10">
        <v>450000</v>
      </c>
      <c r="Q10">
        <v>400000</v>
      </c>
      <c r="R10">
        <v>450000</v>
      </c>
      <c r="T10">
        <v>211380</v>
      </c>
      <c r="V10">
        <v>211380</v>
      </c>
      <c r="Y10">
        <v>400000</v>
      </c>
      <c r="Z10">
        <v>450000</v>
      </c>
      <c r="AF10">
        <v>292500</v>
      </c>
      <c r="AJ10">
        <v>292500</v>
      </c>
      <c r="AK10">
        <v>240000</v>
      </c>
      <c r="AL10">
        <v>292500</v>
      </c>
      <c r="AN10">
        <v>158535</v>
      </c>
      <c r="AP10">
        <v>158535</v>
      </c>
      <c r="AS10">
        <v>260000</v>
      </c>
      <c r="AT10">
        <v>292500</v>
      </c>
      <c r="AW10">
        <v>8.9</v>
      </c>
      <c r="AY10">
        <v>8.9</v>
      </c>
      <c r="AZ10">
        <v>8.9</v>
      </c>
      <c r="BA10">
        <v>8.9</v>
      </c>
      <c r="BB10">
        <v>8.9</v>
      </c>
      <c r="BD10">
        <v>8.9</v>
      </c>
      <c r="BF10">
        <f t="shared" si="1"/>
        <v>8</v>
      </c>
      <c r="BG10">
        <f t="shared" si="2"/>
        <v>0</v>
      </c>
    </row>
    <row r="11" spans="2:59" hidden="1" x14ac:dyDescent="0.25">
      <c r="B11" t="s">
        <v>2801</v>
      </c>
      <c r="C11" t="s">
        <v>2823</v>
      </c>
      <c r="F11">
        <v>0</v>
      </c>
      <c r="Q11">
        <v>288750</v>
      </c>
      <c r="R11">
        <v>288750</v>
      </c>
      <c r="S11">
        <v>288750</v>
      </c>
      <c r="T11">
        <v>288750</v>
      </c>
      <c r="U11">
        <v>288750</v>
      </c>
      <c r="V11">
        <v>288750</v>
      </c>
      <c r="W11">
        <v>288750</v>
      </c>
      <c r="Y11">
        <v>288750</v>
      </c>
      <c r="AK11">
        <v>179025</v>
      </c>
      <c r="AL11">
        <v>173250</v>
      </c>
      <c r="AM11">
        <v>179025</v>
      </c>
      <c r="AN11">
        <v>173250</v>
      </c>
      <c r="AO11">
        <v>179025</v>
      </c>
      <c r="AP11">
        <v>173250</v>
      </c>
      <c r="AQ11">
        <v>179025</v>
      </c>
      <c r="AS11">
        <v>179025</v>
      </c>
      <c r="AZ11">
        <v>7.9</v>
      </c>
      <c r="BA11">
        <v>7.9</v>
      </c>
      <c r="BB11">
        <v>7.9</v>
      </c>
      <c r="BC11">
        <v>7.9</v>
      </c>
      <c r="BD11">
        <v>7.9</v>
      </c>
      <c r="BF11">
        <f t="shared" si="1"/>
        <v>8</v>
      </c>
      <c r="BG11">
        <f t="shared" si="2"/>
        <v>0</v>
      </c>
    </row>
    <row r="12" spans="2:59" hidden="1" x14ac:dyDescent="0.25">
      <c r="B12" t="s">
        <v>2607</v>
      </c>
      <c r="C12" t="s">
        <v>2810</v>
      </c>
      <c r="F12">
        <v>5</v>
      </c>
      <c r="H12">
        <v>776160</v>
      </c>
      <c r="P12">
        <v>940800</v>
      </c>
      <c r="R12">
        <v>940800</v>
      </c>
      <c r="S12">
        <v>940800</v>
      </c>
      <c r="T12">
        <v>940800</v>
      </c>
      <c r="V12">
        <v>940800</v>
      </c>
      <c r="X12">
        <v>890400</v>
      </c>
      <c r="Z12">
        <v>1187200</v>
      </c>
      <c r="AB12">
        <v>543312</v>
      </c>
      <c r="AJ12">
        <v>705600</v>
      </c>
      <c r="AL12">
        <v>705600</v>
      </c>
      <c r="AM12">
        <v>705600</v>
      </c>
      <c r="AN12">
        <v>705600</v>
      </c>
      <c r="AP12">
        <v>705600</v>
      </c>
      <c r="AR12">
        <v>623280</v>
      </c>
      <c r="AT12">
        <v>890400</v>
      </c>
      <c r="AU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>
        <f t="shared" si="1"/>
        <v>8</v>
      </c>
      <c r="BG12">
        <f t="shared" si="2"/>
        <v>0</v>
      </c>
    </row>
    <row r="13" spans="2:59" hidden="1" x14ac:dyDescent="0.25">
      <c r="B13" t="s">
        <v>2495</v>
      </c>
      <c r="C13" t="s">
        <v>2809</v>
      </c>
      <c r="F13">
        <v>2</v>
      </c>
      <c r="G13">
        <v>633852</v>
      </c>
      <c r="H13">
        <v>632228</v>
      </c>
      <c r="I13">
        <v>632228</v>
      </c>
      <c r="J13">
        <v>632228</v>
      </c>
      <c r="W13">
        <v>637103</v>
      </c>
      <c r="X13">
        <v>633852</v>
      </c>
      <c r="Y13">
        <v>637103</v>
      </c>
      <c r="Z13">
        <v>633852</v>
      </c>
      <c r="AA13">
        <v>541943</v>
      </c>
      <c r="AB13">
        <v>540555</v>
      </c>
      <c r="AC13">
        <v>540555</v>
      </c>
      <c r="AD13">
        <v>540555</v>
      </c>
      <c r="AQ13">
        <v>544723</v>
      </c>
      <c r="AR13">
        <v>541943</v>
      </c>
      <c r="AS13">
        <v>544723</v>
      </c>
      <c r="AT13">
        <v>541943</v>
      </c>
      <c r="AU13">
        <v>8.4</v>
      </c>
      <c r="AV13">
        <v>8.4</v>
      </c>
      <c r="BC13">
        <v>8.4</v>
      </c>
      <c r="BD13">
        <v>8.4</v>
      </c>
      <c r="BF13">
        <f t="shared" si="1"/>
        <v>8</v>
      </c>
      <c r="BG13">
        <f t="shared" si="2"/>
        <v>0</v>
      </c>
    </row>
    <row r="14" spans="2:59" hidden="1" x14ac:dyDescent="0.25">
      <c r="B14" t="s">
        <v>2805</v>
      </c>
      <c r="C14" t="s">
        <v>2892</v>
      </c>
      <c r="F14">
        <v>0</v>
      </c>
      <c r="S14">
        <v>133333</v>
      </c>
      <c r="T14">
        <v>133333</v>
      </c>
      <c r="U14">
        <v>133333</v>
      </c>
      <c r="V14">
        <v>133333</v>
      </c>
      <c r="W14">
        <v>133333</v>
      </c>
      <c r="X14">
        <v>133333</v>
      </c>
      <c r="Y14">
        <v>133333</v>
      </c>
      <c r="Z14">
        <v>133333</v>
      </c>
      <c r="AM14">
        <v>100000</v>
      </c>
      <c r="AN14">
        <v>100000</v>
      </c>
      <c r="AO14">
        <v>100000</v>
      </c>
      <c r="AP14">
        <v>100000</v>
      </c>
      <c r="AQ14">
        <v>100000</v>
      </c>
      <c r="AR14">
        <v>100000</v>
      </c>
      <c r="AS14">
        <v>100000</v>
      </c>
      <c r="AT14">
        <v>100000</v>
      </c>
      <c r="BA14">
        <v>8.3000000000000007</v>
      </c>
      <c r="BB14">
        <v>8.3000000000000007</v>
      </c>
      <c r="BC14">
        <v>8.3000000000000007</v>
      </c>
      <c r="BD14">
        <v>8.3000000000000007</v>
      </c>
      <c r="BF14">
        <f t="shared" si="1"/>
        <v>8</v>
      </c>
      <c r="BG14">
        <f t="shared" si="2"/>
        <v>0</v>
      </c>
    </row>
    <row r="15" spans="2:59" hidden="1" x14ac:dyDescent="0.25">
      <c r="B15" t="s">
        <v>1639</v>
      </c>
      <c r="C15" t="s">
        <v>2838</v>
      </c>
      <c r="F15">
        <v>0</v>
      </c>
      <c r="G15">
        <v>227643</v>
      </c>
      <c r="H15">
        <v>227643</v>
      </c>
      <c r="O15">
        <v>227643</v>
      </c>
      <c r="P15">
        <v>227643</v>
      </c>
      <c r="Q15">
        <v>227643</v>
      </c>
      <c r="R15">
        <v>227643</v>
      </c>
      <c r="S15">
        <v>227643</v>
      </c>
      <c r="T15">
        <v>227643</v>
      </c>
      <c r="AA15">
        <v>170732</v>
      </c>
      <c r="AB15">
        <v>170732</v>
      </c>
      <c r="AI15">
        <v>170732</v>
      </c>
      <c r="AJ15">
        <v>170732</v>
      </c>
      <c r="AK15">
        <v>170732</v>
      </c>
      <c r="AL15">
        <v>170732</v>
      </c>
      <c r="AM15">
        <v>170732</v>
      </c>
      <c r="AN15">
        <v>170732</v>
      </c>
      <c r="AU15">
        <v>7.1</v>
      </c>
      <c r="AY15">
        <v>7.1</v>
      </c>
      <c r="AZ15">
        <v>7.1</v>
      </c>
      <c r="BA15">
        <v>7.1</v>
      </c>
      <c r="BF15">
        <f t="shared" si="1"/>
        <v>8</v>
      </c>
      <c r="BG15">
        <f t="shared" si="2"/>
        <v>0</v>
      </c>
    </row>
    <row r="16" spans="2:59" hidden="1" x14ac:dyDescent="0.25">
      <c r="B16" t="s">
        <v>2808</v>
      </c>
      <c r="C16" t="s">
        <v>2820</v>
      </c>
      <c r="F16">
        <v>0</v>
      </c>
      <c r="S16">
        <v>300000</v>
      </c>
      <c r="T16">
        <v>300000</v>
      </c>
      <c r="U16">
        <v>333333</v>
      </c>
      <c r="V16">
        <v>333333</v>
      </c>
      <c r="W16">
        <v>333333</v>
      </c>
      <c r="X16">
        <v>333333</v>
      </c>
      <c r="Y16">
        <v>333333</v>
      </c>
      <c r="Z16">
        <v>333333</v>
      </c>
      <c r="AM16">
        <v>225000</v>
      </c>
      <c r="AN16">
        <v>225000</v>
      </c>
      <c r="AO16">
        <v>250000</v>
      </c>
      <c r="AP16">
        <v>250000</v>
      </c>
      <c r="AQ16">
        <v>250000</v>
      </c>
      <c r="AR16">
        <v>250000</v>
      </c>
      <c r="AS16">
        <v>250000</v>
      </c>
      <c r="AT16">
        <v>250000</v>
      </c>
      <c r="BA16">
        <v>0</v>
      </c>
      <c r="BB16">
        <v>0</v>
      </c>
      <c r="BC16">
        <v>0</v>
      </c>
      <c r="BD16">
        <v>0</v>
      </c>
      <c r="BF16">
        <f t="shared" si="1"/>
        <v>8</v>
      </c>
      <c r="BG16">
        <f t="shared" si="2"/>
        <v>0</v>
      </c>
    </row>
    <row r="17" spans="2:59" hidden="1" x14ac:dyDescent="0.25">
      <c r="B17" t="s">
        <v>2095</v>
      </c>
      <c r="C17" t="s">
        <v>2810</v>
      </c>
      <c r="F17">
        <v>5</v>
      </c>
      <c r="G17">
        <v>23055360</v>
      </c>
      <c r="K17">
        <v>23219312</v>
      </c>
      <c r="U17">
        <v>21426964</v>
      </c>
      <c r="V17">
        <v>21325405</v>
      </c>
      <c r="W17">
        <v>21451865</v>
      </c>
      <c r="X17">
        <v>21289473</v>
      </c>
      <c r="Y17">
        <v>21289473</v>
      </c>
      <c r="Z17">
        <v>21289473</v>
      </c>
      <c r="AA17">
        <v>15972683</v>
      </c>
      <c r="AE17">
        <v>16086309</v>
      </c>
      <c r="AO17">
        <v>14844527</v>
      </c>
      <c r="AP17">
        <v>14774162</v>
      </c>
      <c r="AQ17">
        <v>14861891</v>
      </c>
      <c r="AR17">
        <v>14749268</v>
      </c>
      <c r="AS17">
        <v>14749268</v>
      </c>
      <c r="AT17">
        <v>14749268</v>
      </c>
      <c r="AU17">
        <v>8.1999999999999993</v>
      </c>
      <c r="AW17">
        <v>8.1999999999999993</v>
      </c>
      <c r="BB17">
        <v>8.1999999999999993</v>
      </c>
      <c r="BC17">
        <v>8.1999999999999993</v>
      </c>
      <c r="BD17">
        <v>8.1999999999999993</v>
      </c>
      <c r="BF17">
        <f t="shared" si="1"/>
        <v>8</v>
      </c>
      <c r="BG17">
        <f t="shared" si="2"/>
        <v>0</v>
      </c>
    </row>
    <row r="18" spans="2:59" hidden="1" x14ac:dyDescent="0.25">
      <c r="B18" t="s">
        <v>2560</v>
      </c>
      <c r="C18" t="s">
        <v>2810</v>
      </c>
      <c r="F18">
        <v>3</v>
      </c>
      <c r="H18">
        <v>1900000</v>
      </c>
      <c r="L18">
        <v>1800000</v>
      </c>
      <c r="N18">
        <v>1400000</v>
      </c>
      <c r="P18">
        <v>1400000</v>
      </c>
      <c r="Q18">
        <v>1500000</v>
      </c>
      <c r="R18">
        <v>1700000</v>
      </c>
      <c r="S18">
        <v>1031978</v>
      </c>
      <c r="T18">
        <v>1700000</v>
      </c>
      <c r="AB18">
        <v>513000</v>
      </c>
      <c r="AF18">
        <v>486000</v>
      </c>
      <c r="AH18">
        <v>700000</v>
      </c>
      <c r="AJ18">
        <v>700000</v>
      </c>
      <c r="AK18">
        <v>720000</v>
      </c>
      <c r="AL18">
        <v>850000</v>
      </c>
      <c r="AM18">
        <v>774019</v>
      </c>
      <c r="AN18">
        <v>850000</v>
      </c>
      <c r="AU18">
        <v>8.3000000000000007</v>
      </c>
      <c r="AW18">
        <v>8.3000000000000007</v>
      </c>
      <c r="AX18">
        <v>8.3000000000000007</v>
      </c>
      <c r="AY18">
        <v>8.4</v>
      </c>
      <c r="AZ18">
        <v>8.4</v>
      </c>
      <c r="BA18">
        <v>8.4</v>
      </c>
      <c r="BF18">
        <f t="shared" si="1"/>
        <v>8</v>
      </c>
      <c r="BG18">
        <f t="shared" si="2"/>
        <v>0</v>
      </c>
    </row>
    <row r="19" spans="2:59" hidden="1" x14ac:dyDescent="0.25">
      <c r="B19" t="s">
        <v>2807</v>
      </c>
      <c r="C19" t="s">
        <v>2813</v>
      </c>
      <c r="F19">
        <v>3.5</v>
      </c>
      <c r="S19">
        <v>633335</v>
      </c>
      <c r="T19">
        <v>633335</v>
      </c>
      <c r="U19">
        <v>366667</v>
      </c>
      <c r="V19">
        <v>366667</v>
      </c>
      <c r="W19">
        <v>366667</v>
      </c>
      <c r="X19">
        <v>366667</v>
      </c>
      <c r="Y19">
        <v>366667</v>
      </c>
      <c r="Z19">
        <v>366667</v>
      </c>
      <c r="AM19">
        <v>475001</v>
      </c>
      <c r="AN19">
        <v>475001</v>
      </c>
      <c r="AO19">
        <v>275000</v>
      </c>
      <c r="AP19">
        <v>275000</v>
      </c>
      <c r="AQ19">
        <v>275000</v>
      </c>
      <c r="AR19">
        <v>275000</v>
      </c>
      <c r="AS19">
        <v>275000</v>
      </c>
      <c r="AT19">
        <v>275000</v>
      </c>
      <c r="BA19">
        <v>0</v>
      </c>
      <c r="BB19">
        <v>0</v>
      </c>
      <c r="BC19">
        <v>0</v>
      </c>
      <c r="BD19">
        <v>0</v>
      </c>
      <c r="BF19">
        <f t="shared" si="1"/>
        <v>8</v>
      </c>
      <c r="BG19">
        <f t="shared" si="2"/>
        <v>0</v>
      </c>
    </row>
    <row r="20" spans="2:59" hidden="1" x14ac:dyDescent="0.25">
      <c r="B20" t="s">
        <v>1627</v>
      </c>
      <c r="C20" t="s">
        <v>2819</v>
      </c>
      <c r="F20">
        <v>4</v>
      </c>
      <c r="G20">
        <v>2445344</v>
      </c>
      <c r="H20">
        <v>2445344</v>
      </c>
      <c r="P20">
        <v>2445344</v>
      </c>
      <c r="R20">
        <v>2445344</v>
      </c>
      <c r="T20">
        <v>2445344</v>
      </c>
      <c r="V20">
        <v>2445344</v>
      </c>
      <c r="X20">
        <v>2639861</v>
      </c>
      <c r="Z20">
        <v>2639861</v>
      </c>
      <c r="AA20">
        <v>1805760</v>
      </c>
      <c r="AB20">
        <v>1805760</v>
      </c>
      <c r="AJ20">
        <v>1805760</v>
      </c>
      <c r="AL20">
        <v>1805760</v>
      </c>
      <c r="AN20">
        <v>1805760</v>
      </c>
      <c r="AP20">
        <v>1805760</v>
      </c>
      <c r="AR20">
        <v>1949400</v>
      </c>
      <c r="AT20">
        <v>1949400</v>
      </c>
      <c r="AU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F20">
        <f t="shared" si="1"/>
        <v>8</v>
      </c>
      <c r="BG20">
        <f t="shared" si="2"/>
        <v>0</v>
      </c>
    </row>
    <row r="21" spans="2:59" hidden="1" x14ac:dyDescent="0.25">
      <c r="B21" t="s">
        <v>2804</v>
      </c>
      <c r="C21" t="s">
        <v>2821</v>
      </c>
      <c r="F21">
        <v>3</v>
      </c>
      <c r="S21">
        <v>1068753</v>
      </c>
      <c r="T21">
        <v>1068753</v>
      </c>
      <c r="U21">
        <v>942623</v>
      </c>
      <c r="V21">
        <v>1068753</v>
      </c>
      <c r="W21">
        <v>279531</v>
      </c>
      <c r="X21">
        <v>279499</v>
      </c>
      <c r="Y21">
        <v>279531</v>
      </c>
      <c r="Z21">
        <v>279499</v>
      </c>
      <c r="AM21">
        <v>342001</v>
      </c>
      <c r="AN21">
        <v>342001</v>
      </c>
      <c r="AO21">
        <v>342001</v>
      </c>
      <c r="AP21">
        <v>342001</v>
      </c>
      <c r="AQ21">
        <v>209648</v>
      </c>
      <c r="AR21">
        <v>209624</v>
      </c>
      <c r="AS21">
        <v>209648</v>
      </c>
      <c r="AT21">
        <v>209624</v>
      </c>
      <c r="BA21">
        <v>8.9</v>
      </c>
      <c r="BB21">
        <v>8.9</v>
      </c>
      <c r="BC21">
        <v>8.9</v>
      </c>
      <c r="BD21">
        <v>8.9</v>
      </c>
      <c r="BF21">
        <f t="shared" si="1"/>
        <v>8</v>
      </c>
      <c r="BG21">
        <f t="shared" si="2"/>
        <v>0</v>
      </c>
    </row>
    <row r="22" spans="2:59" hidden="1" x14ac:dyDescent="0.25">
      <c r="B22" t="s">
        <v>2574</v>
      </c>
      <c r="C22" t="s">
        <v>2824</v>
      </c>
      <c r="F22">
        <v>3</v>
      </c>
      <c r="H22">
        <v>3000000</v>
      </c>
      <c r="J22">
        <v>3000000</v>
      </c>
      <c r="L22">
        <v>3000000</v>
      </c>
      <c r="O22">
        <v>3000000</v>
      </c>
      <c r="R22">
        <v>3000000</v>
      </c>
      <c r="T22">
        <v>3000000</v>
      </c>
      <c r="X22">
        <v>3000000</v>
      </c>
      <c r="Y22">
        <v>3000000</v>
      </c>
      <c r="AB22">
        <v>1950000</v>
      </c>
      <c r="AD22">
        <v>1950000</v>
      </c>
      <c r="AF22">
        <v>1950000</v>
      </c>
      <c r="AI22">
        <v>1950000</v>
      </c>
      <c r="AL22">
        <v>1950000</v>
      </c>
      <c r="AN22">
        <v>1950000</v>
      </c>
      <c r="AR22">
        <v>1950000</v>
      </c>
      <c r="AS22">
        <v>1950000</v>
      </c>
      <c r="AU22">
        <v>8.6</v>
      </c>
      <c r="AV22">
        <v>8.6</v>
      </c>
      <c r="AW22">
        <v>8.6</v>
      </c>
      <c r="AY22">
        <v>8.6</v>
      </c>
      <c r="AZ22">
        <v>8.6</v>
      </c>
      <c r="BA22">
        <v>8.6</v>
      </c>
      <c r="BC22">
        <v>8.6</v>
      </c>
      <c r="BD22">
        <v>8.6</v>
      </c>
      <c r="BF22">
        <f t="shared" si="1"/>
        <v>8</v>
      </c>
      <c r="BG22">
        <f t="shared" si="2"/>
        <v>0</v>
      </c>
    </row>
    <row r="23" spans="2:59" hidden="1" x14ac:dyDescent="0.25">
      <c r="B23" t="s">
        <v>2502</v>
      </c>
      <c r="C23" t="s">
        <v>2824</v>
      </c>
      <c r="F23">
        <v>2</v>
      </c>
      <c r="G23">
        <v>4000000</v>
      </c>
      <c r="H23">
        <v>4000000</v>
      </c>
      <c r="I23">
        <v>4000000</v>
      </c>
      <c r="J23">
        <v>4000000</v>
      </c>
      <c r="S23">
        <v>4000000</v>
      </c>
      <c r="T23">
        <v>4000000</v>
      </c>
      <c r="Y23">
        <v>4000000</v>
      </c>
      <c r="Z23">
        <v>4000000</v>
      </c>
      <c r="AA23">
        <v>3000000</v>
      </c>
      <c r="AB23">
        <v>3000000</v>
      </c>
      <c r="AC23">
        <v>3000000</v>
      </c>
      <c r="AD23">
        <v>3000000</v>
      </c>
      <c r="AM23">
        <v>3000000</v>
      </c>
      <c r="AN23">
        <v>3000000</v>
      </c>
      <c r="AS23">
        <v>3000000</v>
      </c>
      <c r="AT23">
        <v>3000000</v>
      </c>
      <c r="AU23">
        <v>0</v>
      </c>
      <c r="AV23">
        <v>0</v>
      </c>
      <c r="BA23">
        <v>0</v>
      </c>
      <c r="BD23">
        <v>0</v>
      </c>
      <c r="BF23">
        <f t="shared" si="1"/>
        <v>8</v>
      </c>
      <c r="BG23">
        <f t="shared" si="2"/>
        <v>0</v>
      </c>
    </row>
    <row r="24" spans="2:59" hidden="1" x14ac:dyDescent="0.25">
      <c r="B24" t="s">
        <v>2784</v>
      </c>
      <c r="C24" t="s">
        <v>2821</v>
      </c>
      <c r="F24">
        <v>4</v>
      </c>
      <c r="O24">
        <v>896000</v>
      </c>
      <c r="P24">
        <v>896000</v>
      </c>
      <c r="Q24">
        <v>896000</v>
      </c>
      <c r="R24">
        <v>896000</v>
      </c>
      <c r="S24">
        <v>896000</v>
      </c>
      <c r="T24">
        <v>896000</v>
      </c>
      <c r="V24">
        <v>896000</v>
      </c>
      <c r="X24">
        <v>840000</v>
      </c>
      <c r="AI24">
        <v>672000</v>
      </c>
      <c r="AJ24">
        <v>672000</v>
      </c>
      <c r="AK24">
        <v>672000</v>
      </c>
      <c r="AL24">
        <v>672000</v>
      </c>
      <c r="AM24">
        <v>672000</v>
      </c>
      <c r="AN24">
        <v>672000</v>
      </c>
      <c r="AP24">
        <v>672000</v>
      </c>
      <c r="AR24">
        <v>588000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f t="shared" si="1"/>
        <v>8</v>
      </c>
      <c r="BG24">
        <f t="shared" si="2"/>
        <v>0</v>
      </c>
    </row>
    <row r="25" spans="2:59" hidden="1" x14ac:dyDescent="0.25">
      <c r="B25" t="s">
        <v>2669</v>
      </c>
      <c r="C25" t="s">
        <v>2820</v>
      </c>
      <c r="F25">
        <v>4</v>
      </c>
      <c r="J25">
        <v>4933333</v>
      </c>
      <c r="L25">
        <v>4933333</v>
      </c>
      <c r="M25">
        <v>4933333</v>
      </c>
      <c r="N25">
        <v>4933333</v>
      </c>
      <c r="P25">
        <v>4933333</v>
      </c>
      <c r="W25">
        <v>4933333</v>
      </c>
      <c r="Y25">
        <v>4933333</v>
      </c>
      <c r="Z25">
        <v>4933333</v>
      </c>
      <c r="AD25">
        <v>3700000</v>
      </c>
      <c r="AF25">
        <v>3700000</v>
      </c>
      <c r="AG25">
        <v>3700000</v>
      </c>
      <c r="AH25">
        <v>3700000</v>
      </c>
      <c r="AJ25">
        <v>3700000</v>
      </c>
      <c r="AQ25">
        <v>3700000</v>
      </c>
      <c r="AS25">
        <v>3700000</v>
      </c>
      <c r="AT25">
        <v>3700000</v>
      </c>
      <c r="AV25">
        <v>0</v>
      </c>
      <c r="AW25">
        <v>0</v>
      </c>
      <c r="AX25">
        <v>0</v>
      </c>
      <c r="AY25">
        <v>0</v>
      </c>
      <c r="BC25">
        <v>0</v>
      </c>
      <c r="BD25">
        <v>0</v>
      </c>
      <c r="BF25">
        <f t="shared" si="1"/>
        <v>8</v>
      </c>
      <c r="BG25">
        <f t="shared" si="2"/>
        <v>0</v>
      </c>
    </row>
    <row r="26" spans="2:59" hidden="1" x14ac:dyDescent="0.25">
      <c r="B26" t="s">
        <v>2800</v>
      </c>
      <c r="C26" t="s">
        <v>2821</v>
      </c>
      <c r="F26">
        <v>3.5</v>
      </c>
      <c r="O26">
        <v>2498887</v>
      </c>
      <c r="P26">
        <v>2498887</v>
      </c>
      <c r="Q26">
        <v>2498887</v>
      </c>
      <c r="R26">
        <v>2498887</v>
      </c>
      <c r="U26">
        <v>2498887</v>
      </c>
      <c r="V26">
        <v>2498887</v>
      </c>
      <c r="W26">
        <v>2498887</v>
      </c>
      <c r="X26">
        <v>2498887</v>
      </c>
      <c r="AI26">
        <v>1874165</v>
      </c>
      <c r="AJ26">
        <v>1874165</v>
      </c>
      <c r="AK26">
        <v>1874165</v>
      </c>
      <c r="AL26">
        <v>1874165</v>
      </c>
      <c r="AO26">
        <v>1874165</v>
      </c>
      <c r="AP26">
        <v>1874165</v>
      </c>
      <c r="AQ26">
        <v>1874165</v>
      </c>
      <c r="AR26">
        <v>1874165</v>
      </c>
      <c r="AY26">
        <v>0</v>
      </c>
      <c r="AZ26">
        <v>0</v>
      </c>
      <c r="BB26">
        <v>0</v>
      </c>
      <c r="BC26">
        <v>0</v>
      </c>
      <c r="BF26">
        <f t="shared" si="1"/>
        <v>8</v>
      </c>
      <c r="BG26">
        <f t="shared" si="2"/>
        <v>0</v>
      </c>
    </row>
    <row r="27" spans="2:59" hidden="1" x14ac:dyDescent="0.25">
      <c r="B27" t="s">
        <v>2503</v>
      </c>
      <c r="C27" t="s">
        <v>2822</v>
      </c>
      <c r="F27">
        <v>2</v>
      </c>
      <c r="G27">
        <v>300000</v>
      </c>
      <c r="H27">
        <v>300000</v>
      </c>
      <c r="I27">
        <v>300000</v>
      </c>
      <c r="J27">
        <v>300000</v>
      </c>
      <c r="S27">
        <v>300000</v>
      </c>
      <c r="T27">
        <v>300000</v>
      </c>
      <c r="Y27">
        <v>300000</v>
      </c>
      <c r="Z27">
        <v>300000</v>
      </c>
      <c r="AA27">
        <v>225000</v>
      </c>
      <c r="AB27">
        <v>225000</v>
      </c>
      <c r="AC27">
        <v>225000</v>
      </c>
      <c r="AD27">
        <v>225000</v>
      </c>
      <c r="AM27">
        <v>225000</v>
      </c>
      <c r="AN27">
        <v>225000</v>
      </c>
      <c r="AS27">
        <v>225000</v>
      </c>
      <c r="AT27">
        <v>225000</v>
      </c>
      <c r="AU27">
        <v>0</v>
      </c>
      <c r="AV27">
        <v>0</v>
      </c>
      <c r="BA27">
        <v>0</v>
      </c>
      <c r="BD27">
        <v>0</v>
      </c>
      <c r="BF27">
        <f t="shared" si="1"/>
        <v>8</v>
      </c>
      <c r="BG27">
        <f t="shared" si="2"/>
        <v>0</v>
      </c>
    </row>
    <row r="28" spans="2:59" hidden="1" x14ac:dyDescent="0.25">
      <c r="B28" t="s">
        <v>2710</v>
      </c>
      <c r="C28" t="s">
        <v>2817</v>
      </c>
      <c r="F28">
        <v>3</v>
      </c>
      <c r="K28">
        <v>1184918</v>
      </c>
      <c r="L28">
        <v>1184918</v>
      </c>
      <c r="M28">
        <v>1184918</v>
      </c>
      <c r="N28">
        <v>1184918</v>
      </c>
      <c r="Q28">
        <v>1184918</v>
      </c>
      <c r="R28">
        <v>1184918</v>
      </c>
      <c r="S28">
        <v>1184918</v>
      </c>
      <c r="U28">
        <v>1184918</v>
      </c>
      <c r="V28">
        <v>1184918</v>
      </c>
      <c r="AE28">
        <v>875001</v>
      </c>
      <c r="AF28">
        <v>875001</v>
      </c>
      <c r="AG28">
        <v>875001</v>
      </c>
      <c r="AH28">
        <v>875001</v>
      </c>
      <c r="AK28">
        <v>875001</v>
      </c>
      <c r="AL28">
        <v>875001</v>
      </c>
      <c r="AM28">
        <v>875001</v>
      </c>
      <c r="AO28">
        <v>875001</v>
      </c>
      <c r="AP28">
        <v>875001</v>
      </c>
      <c r="AW28">
        <v>0</v>
      </c>
      <c r="AX28">
        <v>0</v>
      </c>
      <c r="AZ28">
        <v>0</v>
      </c>
      <c r="BA28">
        <v>0</v>
      </c>
      <c r="BB28">
        <v>0</v>
      </c>
      <c r="BF28">
        <f t="shared" si="1"/>
        <v>9</v>
      </c>
      <c r="BG28">
        <f t="shared" si="2"/>
        <v>0</v>
      </c>
    </row>
    <row r="29" spans="2:59" hidden="1" x14ac:dyDescent="0.25">
      <c r="B29" t="s">
        <v>1382</v>
      </c>
      <c r="C29" t="s">
        <v>2811</v>
      </c>
      <c r="F29">
        <v>2</v>
      </c>
      <c r="G29">
        <v>455000</v>
      </c>
      <c r="H29">
        <v>455000</v>
      </c>
      <c r="K29">
        <v>455000</v>
      </c>
      <c r="L29">
        <v>455000</v>
      </c>
      <c r="M29">
        <v>455000</v>
      </c>
      <c r="N29">
        <v>455000</v>
      </c>
      <c r="O29">
        <v>455000</v>
      </c>
      <c r="P29">
        <v>455000</v>
      </c>
      <c r="R29">
        <v>455000</v>
      </c>
      <c r="AA29">
        <v>262990</v>
      </c>
      <c r="AB29">
        <v>259350</v>
      </c>
      <c r="AE29">
        <v>262990</v>
      </c>
      <c r="AF29">
        <v>259350</v>
      </c>
      <c r="AG29">
        <v>262990</v>
      </c>
      <c r="AH29">
        <v>259350</v>
      </c>
      <c r="AI29">
        <v>262990</v>
      </c>
      <c r="AJ29">
        <v>259350</v>
      </c>
      <c r="AL29">
        <v>259350</v>
      </c>
      <c r="AU29">
        <v>0</v>
      </c>
      <c r="AW29">
        <v>0</v>
      </c>
      <c r="AX29">
        <v>0</v>
      </c>
      <c r="AY29">
        <v>0</v>
      </c>
      <c r="AZ29">
        <v>0</v>
      </c>
      <c r="BF29">
        <f t="shared" si="1"/>
        <v>9</v>
      </c>
      <c r="BG29">
        <f t="shared" si="2"/>
        <v>0</v>
      </c>
    </row>
    <row r="30" spans="2:59" hidden="1" x14ac:dyDescent="0.25">
      <c r="B30" t="s">
        <v>2587</v>
      </c>
      <c r="C30" t="s">
        <v>2820</v>
      </c>
      <c r="F30">
        <v>3</v>
      </c>
      <c r="H30">
        <v>600000</v>
      </c>
      <c r="J30">
        <v>650000</v>
      </c>
      <c r="O30">
        <v>550000</v>
      </c>
      <c r="P30">
        <v>550000</v>
      </c>
      <c r="R30">
        <v>600000</v>
      </c>
      <c r="T30">
        <v>600000</v>
      </c>
      <c r="U30">
        <v>650000</v>
      </c>
      <c r="V30">
        <v>600000</v>
      </c>
      <c r="X30">
        <v>600000</v>
      </c>
      <c r="AB30">
        <v>366000</v>
      </c>
      <c r="AD30">
        <v>396500</v>
      </c>
      <c r="AI30">
        <v>346500</v>
      </c>
      <c r="AJ30">
        <v>335500</v>
      </c>
      <c r="AL30">
        <v>366000</v>
      </c>
      <c r="AN30">
        <v>366000</v>
      </c>
      <c r="AO30">
        <v>409500</v>
      </c>
      <c r="AP30">
        <v>366000</v>
      </c>
      <c r="AR30">
        <v>366000</v>
      </c>
      <c r="AU30">
        <v>8</v>
      </c>
      <c r="AV30">
        <v>8</v>
      </c>
      <c r="AY30">
        <v>8</v>
      </c>
      <c r="AZ30">
        <v>8</v>
      </c>
      <c r="BA30">
        <v>8</v>
      </c>
      <c r="BB30">
        <v>8</v>
      </c>
      <c r="BC30">
        <v>8</v>
      </c>
      <c r="BF30">
        <f t="shared" si="1"/>
        <v>9</v>
      </c>
      <c r="BG30">
        <f t="shared" si="2"/>
        <v>0</v>
      </c>
    </row>
    <row r="31" spans="2:59" hidden="1" x14ac:dyDescent="0.25">
      <c r="B31" t="s">
        <v>2410</v>
      </c>
      <c r="C31" t="s">
        <v>2823</v>
      </c>
      <c r="F31">
        <v>5</v>
      </c>
      <c r="G31">
        <v>2279573</v>
      </c>
      <c r="K31">
        <v>2284052</v>
      </c>
      <c r="T31">
        <v>2268215</v>
      </c>
      <c r="U31">
        <v>2278613</v>
      </c>
      <c r="V31">
        <v>2268215</v>
      </c>
      <c r="W31">
        <v>2296103</v>
      </c>
      <c r="X31">
        <v>2264393</v>
      </c>
      <c r="Y31">
        <v>2264393</v>
      </c>
      <c r="Z31">
        <v>2264393</v>
      </c>
      <c r="AA31">
        <v>1651860</v>
      </c>
      <c r="AE31">
        <v>1655106</v>
      </c>
      <c r="AN31">
        <v>1643473</v>
      </c>
      <c r="AO31">
        <v>1651164</v>
      </c>
      <c r="AP31">
        <v>1643473</v>
      </c>
      <c r="AQ31">
        <v>1663740</v>
      </c>
      <c r="AR31">
        <v>1640704</v>
      </c>
      <c r="AS31">
        <v>1640704</v>
      </c>
      <c r="AT31">
        <v>1640704</v>
      </c>
      <c r="AU31">
        <v>8.8000000000000007</v>
      </c>
      <c r="AW31">
        <v>8.8000000000000007</v>
      </c>
      <c r="BA31">
        <v>8.8000000000000007</v>
      </c>
      <c r="BB31">
        <v>8.8000000000000007</v>
      </c>
      <c r="BC31">
        <v>8.8000000000000007</v>
      </c>
      <c r="BD31">
        <v>8.8000000000000007</v>
      </c>
      <c r="BF31">
        <f t="shared" si="1"/>
        <v>9</v>
      </c>
      <c r="BG31">
        <f t="shared" si="2"/>
        <v>0</v>
      </c>
    </row>
    <row r="32" spans="2:59" hidden="1" x14ac:dyDescent="0.25">
      <c r="B32" t="s">
        <v>2657</v>
      </c>
      <c r="C32" t="s">
        <v>2823</v>
      </c>
      <c r="F32">
        <v>1</v>
      </c>
      <c r="H32">
        <v>333334</v>
      </c>
      <c r="J32">
        <v>333334</v>
      </c>
      <c r="L32">
        <v>333334</v>
      </c>
      <c r="N32">
        <v>333334</v>
      </c>
      <c r="P32">
        <v>333334</v>
      </c>
      <c r="R32">
        <v>333334</v>
      </c>
      <c r="V32">
        <v>333334</v>
      </c>
      <c r="X32">
        <v>333334</v>
      </c>
      <c r="Z32">
        <v>333334</v>
      </c>
      <c r="AB32">
        <v>250000</v>
      </c>
      <c r="AD32">
        <v>250000</v>
      </c>
      <c r="AF32">
        <v>250000</v>
      </c>
      <c r="AH32">
        <v>250000</v>
      </c>
      <c r="AJ32">
        <v>250000</v>
      </c>
      <c r="AL32">
        <v>250000</v>
      </c>
      <c r="AP32">
        <v>250000</v>
      </c>
      <c r="AR32">
        <v>250000</v>
      </c>
      <c r="AT32">
        <v>250000</v>
      </c>
      <c r="AU32">
        <v>8.8000000000000007</v>
      </c>
      <c r="AV32">
        <v>8.8000000000000007</v>
      </c>
      <c r="AW32">
        <v>8.8000000000000007</v>
      </c>
      <c r="AX32">
        <v>8.8000000000000007</v>
      </c>
      <c r="AY32">
        <v>8.8000000000000007</v>
      </c>
      <c r="AZ32">
        <v>8.8000000000000007</v>
      </c>
      <c r="BB32">
        <v>8.8000000000000007</v>
      </c>
      <c r="BC32">
        <v>8.8000000000000007</v>
      </c>
      <c r="BD32">
        <v>8.8000000000000007</v>
      </c>
      <c r="BF32">
        <f t="shared" si="1"/>
        <v>9</v>
      </c>
      <c r="BG32">
        <f t="shared" si="2"/>
        <v>0</v>
      </c>
    </row>
    <row r="33" spans="2:59" hidden="1" x14ac:dyDescent="0.25">
      <c r="B33" t="s">
        <v>1889</v>
      </c>
      <c r="C33" t="s">
        <v>2834</v>
      </c>
      <c r="F33">
        <v>3</v>
      </c>
      <c r="G33">
        <v>933333</v>
      </c>
      <c r="H33">
        <v>933333</v>
      </c>
      <c r="I33">
        <v>933333</v>
      </c>
      <c r="K33">
        <v>933333</v>
      </c>
      <c r="M33">
        <v>933333</v>
      </c>
      <c r="O33">
        <v>933333</v>
      </c>
      <c r="Q33">
        <v>933333</v>
      </c>
      <c r="S33">
        <v>933333</v>
      </c>
      <c r="U33">
        <v>933333</v>
      </c>
      <c r="AA33">
        <v>700000</v>
      </c>
      <c r="AB33">
        <v>700000</v>
      </c>
      <c r="AC33">
        <v>700000</v>
      </c>
      <c r="AE33">
        <v>700000</v>
      </c>
      <c r="AG33">
        <v>700000</v>
      </c>
      <c r="AI33">
        <v>700000</v>
      </c>
      <c r="AK33">
        <v>700000</v>
      </c>
      <c r="AM33">
        <v>700000</v>
      </c>
      <c r="AO33">
        <v>700000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F33">
        <f t="shared" si="1"/>
        <v>9</v>
      </c>
      <c r="BG33">
        <f t="shared" si="2"/>
        <v>0</v>
      </c>
    </row>
    <row r="34" spans="2:59" hidden="1" x14ac:dyDescent="0.25">
      <c r="B34" t="s">
        <v>2769</v>
      </c>
      <c r="C34" t="s">
        <v>2862</v>
      </c>
      <c r="F34">
        <v>4</v>
      </c>
      <c r="M34">
        <v>9000000</v>
      </c>
      <c r="N34">
        <v>9000000</v>
      </c>
      <c r="O34">
        <v>9000000</v>
      </c>
      <c r="P34">
        <v>9000000</v>
      </c>
      <c r="Q34">
        <v>3600000</v>
      </c>
      <c r="R34">
        <v>9000000</v>
      </c>
      <c r="T34">
        <v>9000000</v>
      </c>
      <c r="Y34">
        <v>3240000</v>
      </c>
      <c r="Z34">
        <v>9000000</v>
      </c>
      <c r="AG34">
        <v>4950000</v>
      </c>
      <c r="AH34">
        <v>4950000</v>
      </c>
      <c r="AI34">
        <v>4950000</v>
      </c>
      <c r="AJ34">
        <v>4950000</v>
      </c>
      <c r="AK34">
        <v>2700000</v>
      </c>
      <c r="AL34">
        <v>4950000</v>
      </c>
      <c r="AN34">
        <v>4950000</v>
      </c>
      <c r="AS34">
        <v>2430000</v>
      </c>
      <c r="AT34">
        <v>4950000</v>
      </c>
      <c r="AX34">
        <v>0</v>
      </c>
      <c r="AY34">
        <v>0</v>
      </c>
      <c r="AZ34">
        <v>0</v>
      </c>
      <c r="BA34">
        <v>0</v>
      </c>
      <c r="BD34">
        <v>0</v>
      </c>
      <c r="BF34">
        <f t="shared" si="1"/>
        <v>9</v>
      </c>
      <c r="BG34">
        <f t="shared" si="2"/>
        <v>0</v>
      </c>
    </row>
    <row r="35" spans="2:59" hidden="1" x14ac:dyDescent="0.25">
      <c r="B35" t="s">
        <v>2564</v>
      </c>
      <c r="C35" t="s">
        <v>2820</v>
      </c>
      <c r="F35">
        <v>0</v>
      </c>
      <c r="H35">
        <v>1066667</v>
      </c>
      <c r="I35">
        <v>1066667</v>
      </c>
      <c r="J35">
        <v>1066667</v>
      </c>
      <c r="L35">
        <v>1066667</v>
      </c>
      <c r="T35">
        <v>1066667</v>
      </c>
      <c r="U35">
        <v>1066667</v>
      </c>
      <c r="V35">
        <v>1066667</v>
      </c>
      <c r="W35">
        <v>1066667</v>
      </c>
      <c r="Z35">
        <v>1066667</v>
      </c>
      <c r="AB35">
        <v>800000</v>
      </c>
      <c r="AC35">
        <v>800000</v>
      </c>
      <c r="AD35">
        <v>800000</v>
      </c>
      <c r="AF35">
        <v>800000</v>
      </c>
      <c r="AN35">
        <v>800000</v>
      </c>
      <c r="AO35">
        <v>800000</v>
      </c>
      <c r="AP35">
        <v>800000</v>
      </c>
      <c r="AQ35">
        <v>800000</v>
      </c>
      <c r="AT35">
        <v>800000</v>
      </c>
      <c r="AU35">
        <v>0</v>
      </c>
      <c r="AV35">
        <v>0</v>
      </c>
      <c r="AW35">
        <v>0</v>
      </c>
      <c r="BA35">
        <v>0</v>
      </c>
      <c r="BB35">
        <v>0</v>
      </c>
      <c r="BC35">
        <v>0</v>
      </c>
      <c r="BD35">
        <v>0</v>
      </c>
      <c r="BF35">
        <f t="shared" si="1"/>
        <v>9</v>
      </c>
      <c r="BG35">
        <f t="shared" si="2"/>
        <v>0</v>
      </c>
    </row>
    <row r="36" spans="2:59" hidden="1" x14ac:dyDescent="0.25">
      <c r="B36" t="s">
        <v>1613</v>
      </c>
      <c r="C36" t="s">
        <v>2823</v>
      </c>
      <c r="F36">
        <v>0</v>
      </c>
      <c r="G36">
        <v>934266</v>
      </c>
      <c r="I36">
        <v>934266</v>
      </c>
      <c r="J36">
        <v>934266</v>
      </c>
      <c r="L36">
        <v>934266</v>
      </c>
      <c r="Q36">
        <v>934266</v>
      </c>
      <c r="S36">
        <v>1001002</v>
      </c>
      <c r="U36">
        <v>934266</v>
      </c>
      <c r="W36">
        <v>934266</v>
      </c>
      <c r="Y36">
        <v>934266</v>
      </c>
      <c r="AA36">
        <v>700700</v>
      </c>
      <c r="AC36">
        <v>700700</v>
      </c>
      <c r="AD36">
        <v>700700</v>
      </c>
      <c r="AF36">
        <v>700700</v>
      </c>
      <c r="AK36">
        <v>700700</v>
      </c>
      <c r="AM36">
        <v>750751</v>
      </c>
      <c r="AO36">
        <v>700700</v>
      </c>
      <c r="AQ36">
        <v>700700</v>
      </c>
      <c r="AS36">
        <v>700700</v>
      </c>
      <c r="AU36">
        <v>0</v>
      </c>
      <c r="AV36">
        <v>0</v>
      </c>
      <c r="AW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F36">
        <f t="shared" si="1"/>
        <v>9</v>
      </c>
      <c r="BG36">
        <f t="shared" si="2"/>
        <v>0</v>
      </c>
    </row>
    <row r="37" spans="2:59" hidden="1" x14ac:dyDescent="0.25">
      <c r="B37" t="s">
        <v>2628</v>
      </c>
      <c r="C37" t="s">
        <v>2837</v>
      </c>
      <c r="F37">
        <v>4</v>
      </c>
      <c r="H37">
        <v>9146667</v>
      </c>
      <c r="L37">
        <v>6533333</v>
      </c>
      <c r="P37">
        <v>6533333</v>
      </c>
      <c r="R37">
        <v>6533333</v>
      </c>
      <c r="T37">
        <v>4900000</v>
      </c>
      <c r="V37">
        <v>4900000</v>
      </c>
      <c r="X37">
        <v>4900000</v>
      </c>
      <c r="Y37">
        <v>4900000</v>
      </c>
      <c r="Z37">
        <v>4900000</v>
      </c>
      <c r="AB37">
        <v>6860000</v>
      </c>
      <c r="AF37">
        <v>4900000</v>
      </c>
      <c r="AJ37">
        <v>4900000</v>
      </c>
      <c r="AL37">
        <v>4900000</v>
      </c>
      <c r="AN37">
        <v>3185000</v>
      </c>
      <c r="AP37">
        <v>3185000</v>
      </c>
      <c r="AR37">
        <v>3185000</v>
      </c>
      <c r="AS37">
        <v>3185000</v>
      </c>
      <c r="AT37">
        <v>3185000</v>
      </c>
      <c r="AU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F37">
        <f t="shared" si="1"/>
        <v>9</v>
      </c>
      <c r="BG37">
        <f t="shared" si="2"/>
        <v>0</v>
      </c>
    </row>
    <row r="38" spans="2:59" hidden="1" x14ac:dyDescent="0.25">
      <c r="B38" t="s">
        <v>2590</v>
      </c>
      <c r="C38" t="s">
        <v>2821</v>
      </c>
      <c r="F38">
        <v>4</v>
      </c>
      <c r="H38">
        <v>1512000</v>
      </c>
      <c r="K38">
        <v>1596000</v>
      </c>
      <c r="L38">
        <v>1596000</v>
      </c>
      <c r="M38">
        <v>1904000</v>
      </c>
      <c r="N38">
        <v>1904000</v>
      </c>
      <c r="O38">
        <v>1904000</v>
      </c>
      <c r="Q38">
        <v>1904000</v>
      </c>
      <c r="T38">
        <v>1904000</v>
      </c>
      <c r="V38">
        <v>1904000</v>
      </c>
      <c r="AB38">
        <v>1058400</v>
      </c>
      <c r="AE38">
        <v>1117200</v>
      </c>
      <c r="AF38">
        <v>1117200</v>
      </c>
      <c r="AG38">
        <v>1428000</v>
      </c>
      <c r="AH38">
        <v>1428000</v>
      </c>
      <c r="AI38">
        <v>1428000</v>
      </c>
      <c r="AK38">
        <v>1428000</v>
      </c>
      <c r="AN38">
        <v>1428000</v>
      </c>
      <c r="AP38">
        <v>1428000</v>
      </c>
      <c r="AU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F38">
        <f t="shared" si="1"/>
        <v>9</v>
      </c>
      <c r="BG38">
        <f t="shared" si="2"/>
        <v>0</v>
      </c>
    </row>
    <row r="39" spans="2:59" hidden="1" x14ac:dyDescent="0.25">
      <c r="B39" t="s">
        <v>2646</v>
      </c>
      <c r="C39" t="s">
        <v>2869</v>
      </c>
      <c r="F39">
        <v>3.5</v>
      </c>
      <c r="H39">
        <v>19948724</v>
      </c>
      <c r="J39">
        <v>24897824</v>
      </c>
      <c r="L39">
        <v>24783590</v>
      </c>
      <c r="N39">
        <v>24783590</v>
      </c>
      <c r="P39">
        <v>24590755</v>
      </c>
      <c r="R39">
        <v>24516019</v>
      </c>
      <c r="V39">
        <v>24554617</v>
      </c>
      <c r="X39">
        <v>19697536</v>
      </c>
      <c r="Z39">
        <v>19565148</v>
      </c>
      <c r="AB39">
        <v>14961543</v>
      </c>
      <c r="AD39">
        <v>18673368</v>
      </c>
      <c r="AF39">
        <v>18587693</v>
      </c>
      <c r="AH39">
        <v>18587693</v>
      </c>
      <c r="AJ39">
        <v>18443066</v>
      </c>
      <c r="AL39">
        <v>18387014</v>
      </c>
      <c r="AP39">
        <v>18415963</v>
      </c>
      <c r="AR39">
        <v>14773152</v>
      </c>
      <c r="AT39">
        <v>14673861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B39">
        <v>0</v>
      </c>
      <c r="BC39">
        <v>0</v>
      </c>
      <c r="BD39">
        <v>0</v>
      </c>
      <c r="BF39">
        <f t="shared" si="1"/>
        <v>9</v>
      </c>
      <c r="BG39">
        <f t="shared" si="2"/>
        <v>0</v>
      </c>
    </row>
    <row r="40" spans="2:59" hidden="1" x14ac:dyDescent="0.25">
      <c r="B40" t="s">
        <v>2788</v>
      </c>
      <c r="C40" t="s">
        <v>2832</v>
      </c>
      <c r="F40">
        <v>3</v>
      </c>
      <c r="O40">
        <v>500000</v>
      </c>
      <c r="P40">
        <v>500000</v>
      </c>
      <c r="Q40">
        <v>500000</v>
      </c>
      <c r="R40">
        <v>500000</v>
      </c>
      <c r="S40">
        <v>500000</v>
      </c>
      <c r="T40">
        <v>500000</v>
      </c>
      <c r="U40">
        <v>500000</v>
      </c>
      <c r="V40">
        <v>4410000</v>
      </c>
      <c r="W40">
        <v>500000</v>
      </c>
      <c r="Y40">
        <v>500000</v>
      </c>
      <c r="AI40">
        <v>285000</v>
      </c>
      <c r="AJ40">
        <v>350000</v>
      </c>
      <c r="AK40">
        <v>285000</v>
      </c>
      <c r="AL40">
        <v>350000</v>
      </c>
      <c r="AM40">
        <v>285000</v>
      </c>
      <c r="AN40">
        <v>350000</v>
      </c>
      <c r="AO40">
        <v>425000</v>
      </c>
      <c r="AP40">
        <v>3307500</v>
      </c>
      <c r="AQ40">
        <v>425000</v>
      </c>
      <c r="AS40">
        <v>425000</v>
      </c>
      <c r="AY40">
        <v>8.9</v>
      </c>
      <c r="AZ40">
        <v>8.9</v>
      </c>
      <c r="BA40">
        <v>8.9</v>
      </c>
      <c r="BB40">
        <v>8.9</v>
      </c>
      <c r="BC40">
        <v>8.9</v>
      </c>
      <c r="BD40">
        <v>8.9</v>
      </c>
      <c r="BF40">
        <f t="shared" si="1"/>
        <v>10</v>
      </c>
      <c r="BG40">
        <f t="shared" si="2"/>
        <v>0</v>
      </c>
    </row>
    <row r="41" spans="2:59" hidden="1" x14ac:dyDescent="0.25">
      <c r="B41" t="s">
        <v>2448</v>
      </c>
      <c r="C41" t="s">
        <v>2835</v>
      </c>
      <c r="F41">
        <v>4</v>
      </c>
      <c r="G41">
        <v>20300000</v>
      </c>
      <c r="H41">
        <v>20300000</v>
      </c>
      <c r="I41">
        <v>20300000</v>
      </c>
      <c r="J41">
        <v>20300000</v>
      </c>
      <c r="K41">
        <v>20300000</v>
      </c>
      <c r="L41">
        <v>20300000</v>
      </c>
      <c r="M41">
        <v>20300000</v>
      </c>
      <c r="V41">
        <v>15377271</v>
      </c>
      <c r="X41">
        <v>20300000</v>
      </c>
      <c r="Z41">
        <v>15377271</v>
      </c>
      <c r="AA41">
        <v>7105000</v>
      </c>
      <c r="AB41">
        <v>7105000</v>
      </c>
      <c r="AC41">
        <v>7105000</v>
      </c>
      <c r="AD41">
        <v>7105000</v>
      </c>
      <c r="AE41">
        <v>7105000</v>
      </c>
      <c r="AF41">
        <v>7105000</v>
      </c>
      <c r="AG41">
        <v>9135000</v>
      </c>
      <c r="AP41">
        <v>7649999</v>
      </c>
      <c r="AR41">
        <v>7105000</v>
      </c>
      <c r="AT41">
        <v>7649999</v>
      </c>
      <c r="AU41">
        <v>0</v>
      </c>
      <c r="AV41">
        <v>0</v>
      </c>
      <c r="AW41">
        <v>0</v>
      </c>
      <c r="AX41">
        <v>0</v>
      </c>
      <c r="BB41">
        <v>0</v>
      </c>
      <c r="BC41">
        <v>0</v>
      </c>
      <c r="BD41">
        <v>0</v>
      </c>
      <c r="BF41">
        <f t="shared" si="1"/>
        <v>10</v>
      </c>
      <c r="BG41">
        <f t="shared" si="2"/>
        <v>0</v>
      </c>
    </row>
    <row r="42" spans="2:59" hidden="1" x14ac:dyDescent="0.25">
      <c r="B42" t="s">
        <v>2350</v>
      </c>
      <c r="C42" t="s">
        <v>2813</v>
      </c>
      <c r="F42">
        <v>0</v>
      </c>
      <c r="G42">
        <v>624002</v>
      </c>
      <c r="H42">
        <v>624002</v>
      </c>
      <c r="S42">
        <v>624002</v>
      </c>
      <c r="T42">
        <v>624002</v>
      </c>
      <c r="U42">
        <v>624002</v>
      </c>
      <c r="V42">
        <v>624002</v>
      </c>
      <c r="W42">
        <v>624002</v>
      </c>
      <c r="X42">
        <v>624002</v>
      </c>
      <c r="Y42">
        <v>624002</v>
      </c>
      <c r="Z42">
        <v>624002</v>
      </c>
      <c r="AA42">
        <v>468001</v>
      </c>
      <c r="AB42">
        <v>468001</v>
      </c>
      <c r="AM42">
        <v>468001</v>
      </c>
      <c r="AN42">
        <v>468001</v>
      </c>
      <c r="AO42">
        <v>468001</v>
      </c>
      <c r="AP42">
        <v>468001</v>
      </c>
      <c r="AQ42">
        <v>468001</v>
      </c>
      <c r="AR42">
        <v>468001</v>
      </c>
      <c r="AS42">
        <v>468001</v>
      </c>
      <c r="AT42">
        <v>468001</v>
      </c>
      <c r="AU42">
        <v>9.1</v>
      </c>
      <c r="BA42">
        <v>9.1</v>
      </c>
      <c r="BB42">
        <v>9.1</v>
      </c>
      <c r="BC42">
        <v>9.1</v>
      </c>
      <c r="BD42">
        <v>9.1</v>
      </c>
      <c r="BF42">
        <f t="shared" si="1"/>
        <v>10</v>
      </c>
      <c r="BG42">
        <f t="shared" si="2"/>
        <v>0</v>
      </c>
    </row>
    <row r="43" spans="2:59" hidden="1" x14ac:dyDescent="0.25">
      <c r="B43" t="s">
        <v>20</v>
      </c>
      <c r="C43" t="s">
        <v>2809</v>
      </c>
      <c r="F43">
        <v>5</v>
      </c>
      <c r="G43">
        <v>951665</v>
      </c>
      <c r="J43">
        <v>914942</v>
      </c>
      <c r="L43">
        <v>863153</v>
      </c>
      <c r="M43">
        <v>1122099</v>
      </c>
      <c r="P43">
        <v>914942</v>
      </c>
      <c r="R43">
        <v>946806</v>
      </c>
      <c r="T43">
        <v>946806</v>
      </c>
      <c r="V43">
        <v>946806</v>
      </c>
      <c r="W43">
        <v>1032880</v>
      </c>
      <c r="Y43">
        <v>1032880</v>
      </c>
      <c r="AA43">
        <v>761332</v>
      </c>
      <c r="AD43">
        <v>640459</v>
      </c>
      <c r="AF43">
        <v>604207</v>
      </c>
      <c r="AG43">
        <v>897679</v>
      </c>
      <c r="AJ43">
        <v>640459</v>
      </c>
      <c r="AL43">
        <v>662764</v>
      </c>
      <c r="AN43">
        <v>662764</v>
      </c>
      <c r="AP43">
        <v>662764</v>
      </c>
      <c r="AQ43">
        <v>723016</v>
      </c>
      <c r="AS43">
        <v>723016</v>
      </c>
      <c r="AU43">
        <v>8.6</v>
      </c>
      <c r="AV43">
        <v>8.5</v>
      </c>
      <c r="AW43">
        <v>8.5</v>
      </c>
      <c r="AX43">
        <v>8.5</v>
      </c>
      <c r="AY43">
        <v>8.5</v>
      </c>
      <c r="AZ43">
        <v>8.5</v>
      </c>
      <c r="BA43">
        <v>8.5</v>
      </c>
      <c r="BB43">
        <v>8.5</v>
      </c>
      <c r="BC43">
        <v>8.5</v>
      </c>
      <c r="BD43">
        <v>8.5</v>
      </c>
      <c r="BF43">
        <f t="shared" si="1"/>
        <v>10</v>
      </c>
      <c r="BG43">
        <f t="shared" si="2"/>
        <v>0</v>
      </c>
    </row>
    <row r="44" spans="2:59" hidden="1" x14ac:dyDescent="0.25">
      <c r="B44" t="s">
        <v>1031</v>
      </c>
      <c r="C44" t="s">
        <v>2874</v>
      </c>
      <c r="F44">
        <v>1</v>
      </c>
      <c r="G44">
        <v>200000</v>
      </c>
      <c r="H44">
        <v>200000</v>
      </c>
      <c r="K44">
        <v>306667</v>
      </c>
      <c r="O44">
        <v>306667</v>
      </c>
      <c r="Q44">
        <v>306667</v>
      </c>
      <c r="S44">
        <v>200000</v>
      </c>
      <c r="U44">
        <v>200000</v>
      </c>
      <c r="W44">
        <v>200000</v>
      </c>
      <c r="X44">
        <v>200000</v>
      </c>
      <c r="Z44">
        <v>200000</v>
      </c>
      <c r="AA44">
        <v>150000</v>
      </c>
      <c r="AB44">
        <v>150000</v>
      </c>
      <c r="AE44">
        <v>230000</v>
      </c>
      <c r="AI44">
        <v>230000</v>
      </c>
      <c r="AK44">
        <v>230000</v>
      </c>
      <c r="AM44">
        <v>150000</v>
      </c>
      <c r="AO44">
        <v>150000</v>
      </c>
      <c r="AQ44">
        <v>150000</v>
      </c>
      <c r="AR44">
        <v>150000</v>
      </c>
      <c r="AT44">
        <v>150000</v>
      </c>
      <c r="AU44">
        <v>8</v>
      </c>
      <c r="AW44">
        <v>8</v>
      </c>
      <c r="AY44">
        <v>8</v>
      </c>
      <c r="AZ44">
        <v>8</v>
      </c>
      <c r="BA44">
        <v>8</v>
      </c>
      <c r="BB44">
        <v>8</v>
      </c>
      <c r="BC44">
        <v>8</v>
      </c>
      <c r="BD44">
        <v>8</v>
      </c>
      <c r="BF44">
        <f t="shared" si="1"/>
        <v>10</v>
      </c>
      <c r="BG44">
        <f t="shared" si="2"/>
        <v>0</v>
      </c>
    </row>
    <row r="45" spans="2:59" hidden="1" x14ac:dyDescent="0.25">
      <c r="B45" t="s">
        <v>787</v>
      </c>
      <c r="C45" t="s">
        <v>2809</v>
      </c>
      <c r="F45">
        <v>3</v>
      </c>
      <c r="G45">
        <v>223000</v>
      </c>
      <c r="H45">
        <v>223000</v>
      </c>
      <c r="K45">
        <v>253000</v>
      </c>
      <c r="M45">
        <v>223000</v>
      </c>
      <c r="S45">
        <v>223000</v>
      </c>
      <c r="U45">
        <v>223000</v>
      </c>
      <c r="V45">
        <v>223000</v>
      </c>
      <c r="W45">
        <v>223000</v>
      </c>
      <c r="X45">
        <v>223000</v>
      </c>
      <c r="Z45">
        <v>223000</v>
      </c>
      <c r="AA45">
        <v>178400</v>
      </c>
      <c r="AB45">
        <v>178400</v>
      </c>
      <c r="AE45">
        <v>202400</v>
      </c>
      <c r="AG45">
        <v>178400</v>
      </c>
      <c r="AM45">
        <v>178400</v>
      </c>
      <c r="AO45">
        <v>178400</v>
      </c>
      <c r="AP45">
        <v>178400</v>
      </c>
      <c r="AQ45">
        <v>178400</v>
      </c>
      <c r="AR45">
        <v>178400</v>
      </c>
      <c r="AT45">
        <v>178400</v>
      </c>
      <c r="AU45">
        <v>8.3000000000000007</v>
      </c>
      <c r="AW45">
        <v>8.3000000000000007</v>
      </c>
      <c r="AX45">
        <v>8.3000000000000007</v>
      </c>
      <c r="BA45">
        <v>8.3000000000000007</v>
      </c>
      <c r="BB45">
        <v>8.3000000000000007</v>
      </c>
      <c r="BC45">
        <v>8.3000000000000007</v>
      </c>
      <c r="BD45">
        <v>8.3000000000000007</v>
      </c>
      <c r="BF45">
        <f t="shared" si="1"/>
        <v>10</v>
      </c>
      <c r="BG45">
        <f t="shared" si="2"/>
        <v>0</v>
      </c>
    </row>
    <row r="46" spans="2:59" hidden="1" x14ac:dyDescent="0.25">
      <c r="B46" t="s">
        <v>1488</v>
      </c>
      <c r="C46" t="s">
        <v>2822</v>
      </c>
      <c r="F46">
        <v>4</v>
      </c>
      <c r="G46">
        <v>1000000</v>
      </c>
      <c r="H46">
        <v>1000000</v>
      </c>
      <c r="O46">
        <v>1000000</v>
      </c>
      <c r="P46">
        <v>1000000</v>
      </c>
      <c r="Q46">
        <v>1000000</v>
      </c>
      <c r="R46">
        <v>1000000</v>
      </c>
      <c r="S46">
        <v>1000000</v>
      </c>
      <c r="T46">
        <v>1000000</v>
      </c>
      <c r="Y46">
        <v>1000000</v>
      </c>
      <c r="Z46">
        <v>1000000</v>
      </c>
      <c r="AA46">
        <v>750000</v>
      </c>
      <c r="AB46">
        <v>750000</v>
      </c>
      <c r="AI46">
        <v>750000</v>
      </c>
      <c r="AJ46">
        <v>750000</v>
      </c>
      <c r="AK46">
        <v>750000</v>
      </c>
      <c r="AL46">
        <v>750000</v>
      </c>
      <c r="AM46">
        <v>750000</v>
      </c>
      <c r="AN46">
        <v>750000</v>
      </c>
      <c r="AS46">
        <v>750000</v>
      </c>
      <c r="AT46">
        <v>750000</v>
      </c>
      <c r="AU46">
        <v>0</v>
      </c>
      <c r="AY46">
        <v>0</v>
      </c>
      <c r="AZ46">
        <v>0</v>
      </c>
      <c r="BA46">
        <v>0</v>
      </c>
      <c r="BD46">
        <v>0</v>
      </c>
      <c r="BF46">
        <f t="shared" si="1"/>
        <v>10</v>
      </c>
      <c r="BG46">
        <f t="shared" si="2"/>
        <v>0</v>
      </c>
    </row>
    <row r="47" spans="2:59" hidden="1" x14ac:dyDescent="0.25">
      <c r="B47" t="s">
        <v>1155</v>
      </c>
      <c r="C47" t="s">
        <v>2810</v>
      </c>
      <c r="F47">
        <v>2</v>
      </c>
      <c r="G47">
        <v>192269</v>
      </c>
      <c r="H47">
        <v>192269</v>
      </c>
      <c r="L47">
        <v>192269</v>
      </c>
      <c r="M47">
        <v>192269</v>
      </c>
      <c r="N47">
        <v>192269</v>
      </c>
      <c r="O47">
        <v>192269</v>
      </c>
      <c r="Q47">
        <v>192269</v>
      </c>
      <c r="R47">
        <v>192269</v>
      </c>
      <c r="Y47">
        <v>192269</v>
      </c>
      <c r="Z47">
        <v>192269</v>
      </c>
      <c r="AA47">
        <v>149970</v>
      </c>
      <c r="AB47">
        <v>149970</v>
      </c>
      <c r="AF47">
        <v>149970</v>
      </c>
      <c r="AG47">
        <v>149970</v>
      </c>
      <c r="AH47">
        <v>149970</v>
      </c>
      <c r="AI47">
        <v>149970</v>
      </c>
      <c r="AK47">
        <v>149970</v>
      </c>
      <c r="AL47">
        <v>149970</v>
      </c>
      <c r="AS47">
        <v>149970</v>
      </c>
      <c r="AT47">
        <v>149970</v>
      </c>
      <c r="AU47">
        <v>8.4</v>
      </c>
      <c r="AW47">
        <v>8.4</v>
      </c>
      <c r="AX47">
        <v>8.4</v>
      </c>
      <c r="AY47">
        <v>8.4</v>
      </c>
      <c r="AZ47">
        <v>8.4</v>
      </c>
      <c r="BD47">
        <v>8.4</v>
      </c>
      <c r="BF47">
        <f t="shared" si="1"/>
        <v>10</v>
      </c>
      <c r="BG47">
        <f t="shared" si="2"/>
        <v>0</v>
      </c>
    </row>
    <row r="48" spans="2:59" hidden="1" x14ac:dyDescent="0.25">
      <c r="B48" t="s">
        <v>2767</v>
      </c>
      <c r="C48" t="s">
        <v>2823</v>
      </c>
      <c r="F48">
        <v>1</v>
      </c>
      <c r="K48">
        <v>256144</v>
      </c>
      <c r="L48">
        <v>269789</v>
      </c>
      <c r="Q48">
        <v>228944</v>
      </c>
      <c r="R48">
        <v>256358</v>
      </c>
      <c r="S48">
        <v>243287</v>
      </c>
      <c r="T48">
        <v>256358</v>
      </c>
      <c r="W48">
        <v>243539</v>
      </c>
      <c r="X48">
        <v>256358</v>
      </c>
      <c r="Y48">
        <v>241337</v>
      </c>
      <c r="Z48">
        <v>256358</v>
      </c>
      <c r="AE48">
        <v>199792</v>
      </c>
      <c r="AF48">
        <v>210435</v>
      </c>
      <c r="AK48">
        <v>178576</v>
      </c>
      <c r="AL48">
        <v>199959</v>
      </c>
      <c r="AM48">
        <v>189764</v>
      </c>
      <c r="AN48">
        <v>199959</v>
      </c>
      <c r="AQ48">
        <v>189960</v>
      </c>
      <c r="AR48">
        <v>199959</v>
      </c>
      <c r="AS48">
        <v>188243</v>
      </c>
      <c r="AT48">
        <v>199959</v>
      </c>
      <c r="AW48">
        <v>7.3</v>
      </c>
      <c r="AZ48">
        <v>7.3</v>
      </c>
      <c r="BA48">
        <v>7.3</v>
      </c>
      <c r="BC48">
        <v>7.3</v>
      </c>
      <c r="BD48">
        <v>7.3</v>
      </c>
      <c r="BF48">
        <f t="shared" si="1"/>
        <v>10</v>
      </c>
      <c r="BG48">
        <f t="shared" si="2"/>
        <v>0</v>
      </c>
    </row>
    <row r="49" spans="2:59" hidden="1" x14ac:dyDescent="0.25">
      <c r="B49" t="s">
        <v>2738</v>
      </c>
      <c r="C49" t="s">
        <v>2837</v>
      </c>
      <c r="F49">
        <v>0</v>
      </c>
      <c r="K49">
        <v>8998000</v>
      </c>
      <c r="L49">
        <v>6528000</v>
      </c>
      <c r="N49">
        <v>6553333</v>
      </c>
      <c r="P49">
        <v>6553333</v>
      </c>
      <c r="Q49">
        <v>6553333</v>
      </c>
      <c r="R49">
        <v>6553333</v>
      </c>
      <c r="U49">
        <v>6553333</v>
      </c>
      <c r="V49">
        <v>6553333</v>
      </c>
      <c r="W49">
        <v>6553333</v>
      </c>
      <c r="X49">
        <v>6553333</v>
      </c>
      <c r="AE49">
        <v>2699400</v>
      </c>
      <c r="AF49">
        <v>4896000</v>
      </c>
      <c r="AH49">
        <v>4915000</v>
      </c>
      <c r="AJ49">
        <v>4915000</v>
      </c>
      <c r="AK49">
        <v>4915000</v>
      </c>
      <c r="AL49">
        <v>4915000</v>
      </c>
      <c r="AO49">
        <v>4915000</v>
      </c>
      <c r="AP49">
        <v>4915000</v>
      </c>
      <c r="AQ49">
        <v>4915000</v>
      </c>
      <c r="AR49">
        <v>4915000</v>
      </c>
      <c r="AW49">
        <v>0</v>
      </c>
      <c r="AX49">
        <v>0</v>
      </c>
      <c r="AY49">
        <v>0</v>
      </c>
      <c r="AZ49">
        <v>0</v>
      </c>
      <c r="BB49">
        <v>0</v>
      </c>
      <c r="BC49">
        <v>0</v>
      </c>
      <c r="BF49">
        <f t="shared" si="1"/>
        <v>10</v>
      </c>
      <c r="BG49">
        <f t="shared" si="2"/>
        <v>0</v>
      </c>
    </row>
    <row r="50" spans="2:59" hidden="1" x14ac:dyDescent="0.25">
      <c r="B50" t="s">
        <v>1071</v>
      </c>
      <c r="C50" t="s">
        <v>2817</v>
      </c>
      <c r="F50">
        <v>3</v>
      </c>
      <c r="G50">
        <v>243900</v>
      </c>
      <c r="H50">
        <v>243900</v>
      </c>
      <c r="M50">
        <v>240960</v>
      </c>
      <c r="N50">
        <v>240960</v>
      </c>
      <c r="O50">
        <v>243900</v>
      </c>
      <c r="P50">
        <v>243900</v>
      </c>
      <c r="Q50">
        <v>243900</v>
      </c>
      <c r="R50">
        <v>243900</v>
      </c>
      <c r="S50">
        <v>243900</v>
      </c>
      <c r="T50">
        <v>243900</v>
      </c>
      <c r="AA50">
        <v>182925</v>
      </c>
      <c r="AB50">
        <v>182925</v>
      </c>
      <c r="AG50">
        <v>180720</v>
      </c>
      <c r="AH50">
        <v>180720</v>
      </c>
      <c r="AI50">
        <v>182925</v>
      </c>
      <c r="AJ50">
        <v>182925</v>
      </c>
      <c r="AK50">
        <v>182925</v>
      </c>
      <c r="AL50">
        <v>182925</v>
      </c>
      <c r="AM50">
        <v>182925</v>
      </c>
      <c r="AN50">
        <v>182925</v>
      </c>
      <c r="AU50">
        <v>8.6</v>
      </c>
      <c r="AX50">
        <v>8.6</v>
      </c>
      <c r="AY50">
        <v>8.6</v>
      </c>
      <c r="AZ50">
        <v>8.6</v>
      </c>
      <c r="BA50">
        <v>8.6</v>
      </c>
      <c r="BF50">
        <f t="shared" si="1"/>
        <v>10</v>
      </c>
      <c r="BG50">
        <f t="shared" si="2"/>
        <v>0</v>
      </c>
    </row>
    <row r="51" spans="2:59" hidden="1" x14ac:dyDescent="0.25">
      <c r="B51" t="s">
        <v>2619</v>
      </c>
      <c r="C51" t="s">
        <v>2826</v>
      </c>
      <c r="F51">
        <v>3</v>
      </c>
      <c r="H51">
        <v>4933333</v>
      </c>
      <c r="J51">
        <v>4933333</v>
      </c>
      <c r="L51">
        <v>4933333</v>
      </c>
      <c r="N51">
        <v>4933333</v>
      </c>
      <c r="P51">
        <v>4933333</v>
      </c>
      <c r="R51">
        <v>4933333</v>
      </c>
      <c r="T51">
        <v>4933333</v>
      </c>
      <c r="U51">
        <v>4933333</v>
      </c>
      <c r="V51">
        <v>4933333</v>
      </c>
      <c r="X51">
        <v>4933333</v>
      </c>
      <c r="AB51">
        <v>3700000</v>
      </c>
      <c r="AD51">
        <v>3700000</v>
      </c>
      <c r="AF51">
        <v>3700000</v>
      </c>
      <c r="AH51">
        <v>3700000</v>
      </c>
      <c r="AJ51">
        <v>3700000</v>
      </c>
      <c r="AL51">
        <v>3700000</v>
      </c>
      <c r="AN51">
        <v>3700000</v>
      </c>
      <c r="AO51">
        <v>3700000</v>
      </c>
      <c r="AP51">
        <v>3700000</v>
      </c>
      <c r="AR51">
        <v>3700000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F51">
        <f t="shared" si="1"/>
        <v>10</v>
      </c>
      <c r="BG51">
        <f t="shared" si="2"/>
        <v>0</v>
      </c>
    </row>
    <row r="52" spans="2:59" hidden="1" x14ac:dyDescent="0.25">
      <c r="B52" t="s">
        <v>2708</v>
      </c>
      <c r="C52" t="s">
        <v>2823</v>
      </c>
      <c r="F52">
        <v>4</v>
      </c>
      <c r="L52">
        <v>1887600</v>
      </c>
      <c r="N52">
        <v>1742400</v>
      </c>
      <c r="O52">
        <v>1742400</v>
      </c>
      <c r="P52">
        <v>1742400</v>
      </c>
      <c r="R52">
        <v>1742400</v>
      </c>
      <c r="T52">
        <v>1742400</v>
      </c>
      <c r="V52">
        <v>1742400</v>
      </c>
      <c r="X52">
        <v>1887600</v>
      </c>
      <c r="Y52">
        <v>1887600</v>
      </c>
      <c r="Z52">
        <v>1887600</v>
      </c>
      <c r="AF52">
        <v>1415700</v>
      </c>
      <c r="AH52">
        <v>1306800</v>
      </c>
      <c r="AI52">
        <v>1306800</v>
      </c>
      <c r="AJ52">
        <v>1306800</v>
      </c>
      <c r="AL52">
        <v>1306800</v>
      </c>
      <c r="AN52">
        <v>1306800</v>
      </c>
      <c r="AP52">
        <v>1306800</v>
      </c>
      <c r="AR52">
        <v>1415700</v>
      </c>
      <c r="AS52">
        <v>1415700</v>
      </c>
      <c r="AT52">
        <v>1415700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F52">
        <f t="shared" si="1"/>
        <v>10</v>
      </c>
      <c r="BG52">
        <f t="shared" si="2"/>
        <v>0</v>
      </c>
    </row>
    <row r="53" spans="2:59" hidden="1" x14ac:dyDescent="0.25">
      <c r="B53" t="s">
        <v>1637</v>
      </c>
      <c r="C53" t="s">
        <v>2811</v>
      </c>
      <c r="F53">
        <v>0</v>
      </c>
      <c r="G53">
        <v>3500000</v>
      </c>
      <c r="I53">
        <v>3500000</v>
      </c>
      <c r="J53">
        <v>3500000</v>
      </c>
      <c r="K53">
        <v>3500000</v>
      </c>
      <c r="M53">
        <v>3500000</v>
      </c>
      <c r="T53">
        <v>3500000</v>
      </c>
      <c r="V53">
        <v>3500000</v>
      </c>
      <c r="W53">
        <v>3500000</v>
      </c>
      <c r="X53">
        <v>3500000</v>
      </c>
      <c r="Z53">
        <v>3500000</v>
      </c>
      <c r="AA53">
        <v>2625000</v>
      </c>
      <c r="AC53">
        <v>2625000</v>
      </c>
      <c r="AD53">
        <v>2625000</v>
      </c>
      <c r="AE53">
        <v>2625000</v>
      </c>
      <c r="AG53">
        <v>2625000</v>
      </c>
      <c r="AN53">
        <v>2625000</v>
      </c>
      <c r="AP53">
        <v>2625000</v>
      </c>
      <c r="AQ53">
        <v>2625000</v>
      </c>
      <c r="AR53">
        <v>2625000</v>
      </c>
      <c r="AT53">
        <v>2625000</v>
      </c>
      <c r="AU53">
        <v>0</v>
      </c>
      <c r="AV53">
        <v>0</v>
      </c>
      <c r="AW53">
        <v>0</v>
      </c>
      <c r="AX53">
        <v>0</v>
      </c>
      <c r="BA53">
        <v>0</v>
      </c>
      <c r="BB53">
        <v>0</v>
      </c>
      <c r="BC53">
        <v>0</v>
      </c>
      <c r="BD53">
        <v>0</v>
      </c>
      <c r="BF53">
        <f t="shared" si="1"/>
        <v>10</v>
      </c>
      <c r="BG53">
        <f t="shared" si="2"/>
        <v>0</v>
      </c>
    </row>
    <row r="54" spans="2:59" hidden="1" x14ac:dyDescent="0.25">
      <c r="B54" t="s">
        <v>2802</v>
      </c>
      <c r="C54" t="s">
        <v>2824</v>
      </c>
      <c r="F54">
        <v>3</v>
      </c>
      <c r="Q54">
        <v>3666667</v>
      </c>
      <c r="R54">
        <v>3666667</v>
      </c>
      <c r="S54">
        <v>3666667</v>
      </c>
      <c r="T54">
        <v>3666667</v>
      </c>
      <c r="U54">
        <v>3666667</v>
      </c>
      <c r="V54">
        <v>3666667</v>
      </c>
      <c r="W54">
        <v>3666667</v>
      </c>
      <c r="X54">
        <v>3666667</v>
      </c>
      <c r="Y54">
        <v>3666667</v>
      </c>
      <c r="Z54">
        <v>3666667</v>
      </c>
      <c r="AK54">
        <v>2750000</v>
      </c>
      <c r="AL54">
        <v>2750000</v>
      </c>
      <c r="AM54">
        <v>2750000</v>
      </c>
      <c r="AN54">
        <v>2750000</v>
      </c>
      <c r="AO54">
        <v>2750000</v>
      </c>
      <c r="AP54">
        <v>2750000</v>
      </c>
      <c r="AQ54">
        <v>2750000</v>
      </c>
      <c r="AR54">
        <v>2750000</v>
      </c>
      <c r="AS54">
        <v>2750000</v>
      </c>
      <c r="AT54">
        <v>2750000</v>
      </c>
      <c r="AZ54">
        <v>0</v>
      </c>
      <c r="BA54">
        <v>0</v>
      </c>
      <c r="BB54">
        <v>0</v>
      </c>
      <c r="BC54">
        <v>0</v>
      </c>
      <c r="BD54">
        <v>0</v>
      </c>
      <c r="BF54">
        <f t="shared" si="1"/>
        <v>10</v>
      </c>
      <c r="BG54">
        <f t="shared" si="2"/>
        <v>0</v>
      </c>
    </row>
    <row r="55" spans="2:59" hidden="1" x14ac:dyDescent="0.25">
      <c r="B55" t="s">
        <v>2604</v>
      </c>
      <c r="C55" t="s">
        <v>2820</v>
      </c>
      <c r="F55">
        <v>0</v>
      </c>
      <c r="H55">
        <v>1900000</v>
      </c>
      <c r="I55">
        <v>1900000</v>
      </c>
      <c r="J55">
        <v>1565976</v>
      </c>
      <c r="K55">
        <v>1900000</v>
      </c>
      <c r="M55">
        <v>1900000</v>
      </c>
      <c r="O55">
        <v>1900000</v>
      </c>
      <c r="P55">
        <v>1565976</v>
      </c>
      <c r="R55">
        <v>1565976</v>
      </c>
      <c r="T55">
        <v>1565976</v>
      </c>
      <c r="V55">
        <v>1900000</v>
      </c>
      <c r="Z55">
        <v>1900000</v>
      </c>
      <c r="AB55">
        <v>855000</v>
      </c>
      <c r="AC55">
        <v>760000</v>
      </c>
      <c r="AD55">
        <v>699199</v>
      </c>
      <c r="AE55">
        <v>760000</v>
      </c>
      <c r="AG55">
        <v>760000</v>
      </c>
      <c r="AI55">
        <v>760000</v>
      </c>
      <c r="AJ55">
        <v>699199</v>
      </c>
      <c r="AL55">
        <v>699199</v>
      </c>
      <c r="AN55">
        <v>699199</v>
      </c>
      <c r="AP55">
        <v>855000</v>
      </c>
      <c r="AT55">
        <v>855000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>
        <v>0</v>
      </c>
      <c r="BF55">
        <f t="shared" si="1"/>
        <v>11</v>
      </c>
      <c r="BG55">
        <f t="shared" si="2"/>
        <v>0</v>
      </c>
    </row>
    <row r="56" spans="2:59" hidden="1" x14ac:dyDescent="0.25">
      <c r="B56" t="s">
        <v>2740</v>
      </c>
      <c r="C56" t="s">
        <v>2842</v>
      </c>
      <c r="F56">
        <v>0</v>
      </c>
      <c r="I56">
        <v>476000</v>
      </c>
      <c r="L56">
        <v>476000</v>
      </c>
      <c r="M56">
        <v>476000</v>
      </c>
      <c r="O56">
        <v>476000</v>
      </c>
      <c r="Q56">
        <v>476000</v>
      </c>
      <c r="R56">
        <v>476000</v>
      </c>
      <c r="T56">
        <v>476000</v>
      </c>
      <c r="U56">
        <v>476000</v>
      </c>
      <c r="X56">
        <v>476000</v>
      </c>
      <c r="Y56">
        <v>476000</v>
      </c>
      <c r="Z56">
        <v>476000</v>
      </c>
      <c r="AC56">
        <v>142800</v>
      </c>
      <c r="AF56">
        <v>142800</v>
      </c>
      <c r="AG56">
        <v>142800</v>
      </c>
      <c r="AI56">
        <v>142800</v>
      </c>
      <c r="AK56">
        <v>142800</v>
      </c>
      <c r="AL56">
        <v>142800</v>
      </c>
      <c r="AN56">
        <v>142800</v>
      </c>
      <c r="AO56">
        <v>142800</v>
      </c>
      <c r="AR56">
        <v>142800</v>
      </c>
      <c r="AS56">
        <v>142800</v>
      </c>
      <c r="AT56">
        <v>142800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F56">
        <f t="shared" si="1"/>
        <v>11</v>
      </c>
      <c r="BG56">
        <f t="shared" si="2"/>
        <v>0</v>
      </c>
    </row>
    <row r="57" spans="2:59" hidden="1" x14ac:dyDescent="0.25">
      <c r="B57" t="s">
        <v>1587</v>
      </c>
      <c r="C57" t="s">
        <v>2870</v>
      </c>
      <c r="F57">
        <v>4</v>
      </c>
      <c r="G57">
        <v>1333333</v>
      </c>
      <c r="Q57">
        <v>1334666</v>
      </c>
      <c r="R57">
        <v>1334666</v>
      </c>
      <c r="S57">
        <v>1334666</v>
      </c>
      <c r="T57">
        <v>1334666</v>
      </c>
      <c r="U57">
        <v>1334666</v>
      </c>
      <c r="V57">
        <v>1334666</v>
      </c>
      <c r="W57">
        <v>1334666</v>
      </c>
      <c r="X57">
        <v>1334666</v>
      </c>
      <c r="Y57">
        <v>1334666</v>
      </c>
      <c r="Z57">
        <v>1334666</v>
      </c>
      <c r="AA57">
        <v>1000000</v>
      </c>
      <c r="AK57">
        <v>1001000</v>
      </c>
      <c r="AL57">
        <v>1001000</v>
      </c>
      <c r="AM57">
        <v>1001000</v>
      </c>
      <c r="AN57">
        <v>1001000</v>
      </c>
      <c r="AO57">
        <v>1001000</v>
      </c>
      <c r="AP57">
        <v>1001000</v>
      </c>
      <c r="AQ57">
        <v>1001000</v>
      </c>
      <c r="AR57">
        <v>1001000</v>
      </c>
      <c r="AS57">
        <v>1001000</v>
      </c>
      <c r="AT57">
        <v>1001000</v>
      </c>
      <c r="AU57">
        <v>8.3000000000000007</v>
      </c>
      <c r="AZ57">
        <v>8.3000000000000007</v>
      </c>
      <c r="BA57">
        <v>8.3000000000000007</v>
      </c>
      <c r="BB57">
        <v>8.3000000000000007</v>
      </c>
      <c r="BC57">
        <v>8.3000000000000007</v>
      </c>
      <c r="BD57">
        <v>8.3000000000000007</v>
      </c>
      <c r="BF57">
        <f t="shared" si="1"/>
        <v>11</v>
      </c>
      <c r="BG57">
        <f t="shared" si="2"/>
        <v>0</v>
      </c>
    </row>
    <row r="58" spans="2:59" hidden="1" x14ac:dyDescent="0.25">
      <c r="B58" t="s">
        <v>649</v>
      </c>
      <c r="C58" t="s">
        <v>2872</v>
      </c>
      <c r="F58">
        <v>2</v>
      </c>
      <c r="G58">
        <v>2000000</v>
      </c>
      <c r="H58">
        <v>2000000</v>
      </c>
      <c r="P58">
        <v>2000000</v>
      </c>
      <c r="R58">
        <v>2000000</v>
      </c>
      <c r="T58">
        <v>2000000</v>
      </c>
      <c r="U58">
        <v>2000000</v>
      </c>
      <c r="V58">
        <v>2000000</v>
      </c>
      <c r="W58">
        <v>2000000</v>
      </c>
      <c r="X58">
        <v>2000000</v>
      </c>
      <c r="Y58">
        <v>2000000</v>
      </c>
      <c r="Z58">
        <v>2000000</v>
      </c>
      <c r="AA58">
        <v>1500000</v>
      </c>
      <c r="AB58">
        <v>1500000</v>
      </c>
      <c r="AJ58">
        <v>1500000</v>
      </c>
      <c r="AL58">
        <v>1500000</v>
      </c>
      <c r="AN58">
        <v>1500000</v>
      </c>
      <c r="AO58">
        <v>1500000</v>
      </c>
      <c r="AP58">
        <v>1500000</v>
      </c>
      <c r="AQ58">
        <v>1500000</v>
      </c>
      <c r="AR58">
        <v>1500000</v>
      </c>
      <c r="AS58">
        <v>1500000</v>
      </c>
      <c r="AT58">
        <v>1500000</v>
      </c>
      <c r="AU58">
        <v>8.4</v>
      </c>
      <c r="AY58">
        <v>8.4</v>
      </c>
      <c r="AZ58">
        <v>8.4</v>
      </c>
      <c r="BA58">
        <v>8.4</v>
      </c>
      <c r="BB58">
        <v>8.4</v>
      </c>
      <c r="BC58">
        <v>8.4</v>
      </c>
      <c r="BD58">
        <v>8.4</v>
      </c>
      <c r="BF58">
        <f t="shared" si="1"/>
        <v>11</v>
      </c>
      <c r="BG58">
        <f t="shared" si="2"/>
        <v>0</v>
      </c>
    </row>
    <row r="59" spans="2:59" hidden="1" x14ac:dyDescent="0.25">
      <c r="B59" t="s">
        <v>2732</v>
      </c>
      <c r="C59" t="s">
        <v>2820</v>
      </c>
      <c r="F59">
        <v>0</v>
      </c>
      <c r="L59">
        <v>300000</v>
      </c>
      <c r="M59">
        <v>300000</v>
      </c>
      <c r="N59">
        <v>300000</v>
      </c>
      <c r="O59">
        <v>300000</v>
      </c>
      <c r="P59">
        <v>300000</v>
      </c>
      <c r="Q59">
        <v>300000</v>
      </c>
      <c r="R59">
        <v>300000</v>
      </c>
      <c r="U59">
        <v>300000</v>
      </c>
      <c r="V59">
        <v>300000</v>
      </c>
      <c r="W59">
        <v>300000</v>
      </c>
      <c r="X59">
        <v>300000</v>
      </c>
      <c r="AF59">
        <v>225000</v>
      </c>
      <c r="AG59">
        <v>225000</v>
      </c>
      <c r="AH59">
        <v>225000</v>
      </c>
      <c r="AI59">
        <v>225000</v>
      </c>
      <c r="AJ59">
        <v>225000</v>
      </c>
      <c r="AK59">
        <v>225000</v>
      </c>
      <c r="AL59">
        <v>225000</v>
      </c>
      <c r="AO59">
        <v>225000</v>
      </c>
      <c r="AP59">
        <v>225000</v>
      </c>
      <c r="AQ59">
        <v>225000</v>
      </c>
      <c r="AR59">
        <v>225000</v>
      </c>
      <c r="AW59">
        <v>0</v>
      </c>
      <c r="AX59">
        <v>0</v>
      </c>
      <c r="AY59">
        <v>0</v>
      </c>
      <c r="AZ59">
        <v>0</v>
      </c>
      <c r="BB59">
        <v>0</v>
      </c>
      <c r="BC59">
        <v>0</v>
      </c>
      <c r="BF59">
        <f t="shared" si="1"/>
        <v>11</v>
      </c>
      <c r="BG59">
        <f t="shared" si="2"/>
        <v>0</v>
      </c>
    </row>
    <row r="60" spans="2:59" hidden="1" x14ac:dyDescent="0.25">
      <c r="B60" t="s">
        <v>2586</v>
      </c>
      <c r="C60" t="s">
        <v>2824</v>
      </c>
      <c r="F60">
        <v>4</v>
      </c>
      <c r="H60">
        <v>2000000</v>
      </c>
      <c r="K60">
        <v>2225000</v>
      </c>
      <c r="L60">
        <v>2225000</v>
      </c>
      <c r="M60">
        <v>2030304</v>
      </c>
      <c r="O60">
        <v>1893000</v>
      </c>
      <c r="Q60">
        <v>1800000</v>
      </c>
      <c r="R60">
        <v>2030304</v>
      </c>
      <c r="S60">
        <v>1800000</v>
      </c>
      <c r="T60">
        <v>2030304</v>
      </c>
      <c r="U60">
        <v>1800000</v>
      </c>
      <c r="V60">
        <v>2030304</v>
      </c>
      <c r="AB60">
        <v>1100000</v>
      </c>
      <c r="AE60">
        <v>1223750</v>
      </c>
      <c r="AF60">
        <v>1223750</v>
      </c>
      <c r="AG60">
        <v>1116667</v>
      </c>
      <c r="AI60">
        <v>1041150</v>
      </c>
      <c r="AK60">
        <v>990000</v>
      </c>
      <c r="AL60">
        <v>1116667</v>
      </c>
      <c r="AM60">
        <v>990000</v>
      </c>
      <c r="AN60">
        <v>1116667</v>
      </c>
      <c r="AO60">
        <v>990000</v>
      </c>
      <c r="AP60">
        <v>1116667</v>
      </c>
      <c r="AU60">
        <v>9.1999999999999993</v>
      </c>
      <c r="AW60">
        <v>9.1999999999999993</v>
      </c>
      <c r="AX60">
        <v>9.1999999999999993</v>
      </c>
      <c r="AY60">
        <v>9.1999999999999993</v>
      </c>
      <c r="AZ60">
        <v>9.1999999999999993</v>
      </c>
      <c r="BA60">
        <v>9.1999999999999993</v>
      </c>
      <c r="BB60">
        <v>9.1999999999999993</v>
      </c>
      <c r="BF60">
        <f t="shared" si="1"/>
        <v>11</v>
      </c>
      <c r="BG60">
        <f t="shared" si="2"/>
        <v>0</v>
      </c>
    </row>
    <row r="61" spans="2:59" hidden="1" x14ac:dyDescent="0.25">
      <c r="B61" t="s">
        <v>2786</v>
      </c>
      <c r="C61" t="s">
        <v>2832</v>
      </c>
      <c r="F61">
        <v>3</v>
      </c>
      <c r="O61">
        <v>1250000</v>
      </c>
      <c r="P61">
        <v>1250000</v>
      </c>
      <c r="Q61">
        <v>1250000</v>
      </c>
      <c r="R61">
        <v>1250000</v>
      </c>
      <c r="S61">
        <v>1250000</v>
      </c>
      <c r="T61">
        <v>1250000</v>
      </c>
      <c r="U61">
        <v>1250000</v>
      </c>
      <c r="V61">
        <v>1250000</v>
      </c>
      <c r="X61">
        <v>1250000</v>
      </c>
      <c r="Y61">
        <v>1250000</v>
      </c>
      <c r="Z61">
        <v>1250000</v>
      </c>
      <c r="AI61">
        <v>437500</v>
      </c>
      <c r="AJ61">
        <v>437500</v>
      </c>
      <c r="AK61">
        <v>437500</v>
      </c>
      <c r="AL61">
        <v>437500</v>
      </c>
      <c r="AM61">
        <v>437500</v>
      </c>
      <c r="AN61">
        <v>437500</v>
      </c>
      <c r="AO61">
        <v>437500</v>
      </c>
      <c r="AP61">
        <v>437500</v>
      </c>
      <c r="AR61">
        <v>437500</v>
      </c>
      <c r="AS61">
        <v>437500</v>
      </c>
      <c r="AT61">
        <v>437500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F61">
        <f t="shared" si="1"/>
        <v>11</v>
      </c>
      <c r="BG61">
        <f t="shared" si="2"/>
        <v>0</v>
      </c>
    </row>
    <row r="62" spans="2:59" hidden="1" x14ac:dyDescent="0.25">
      <c r="B62" t="s">
        <v>2544</v>
      </c>
      <c r="C62" t="s">
        <v>2810</v>
      </c>
      <c r="F62">
        <v>4</v>
      </c>
      <c r="H62">
        <v>798099</v>
      </c>
      <c r="L62">
        <v>1448287</v>
      </c>
      <c r="P62">
        <v>809273</v>
      </c>
      <c r="Q62">
        <v>1422751</v>
      </c>
      <c r="R62">
        <v>981698</v>
      </c>
      <c r="T62">
        <v>783510</v>
      </c>
      <c r="U62">
        <v>782242</v>
      </c>
      <c r="V62">
        <v>810688</v>
      </c>
      <c r="X62">
        <v>984031</v>
      </c>
      <c r="Y62">
        <v>1426133</v>
      </c>
      <c r="Z62">
        <v>984031</v>
      </c>
      <c r="AB62">
        <v>558669</v>
      </c>
      <c r="AF62">
        <v>1013801</v>
      </c>
      <c r="AJ62">
        <v>566491</v>
      </c>
      <c r="AK62">
        <v>995926</v>
      </c>
      <c r="AL62">
        <v>687189</v>
      </c>
      <c r="AN62">
        <v>548457</v>
      </c>
      <c r="AO62">
        <v>547569</v>
      </c>
      <c r="AP62">
        <v>567482</v>
      </c>
      <c r="AR62">
        <v>688822</v>
      </c>
      <c r="AS62">
        <v>998293</v>
      </c>
      <c r="AT62">
        <v>688822</v>
      </c>
      <c r="AU62">
        <v>8.5</v>
      </c>
      <c r="AW62">
        <v>8.5</v>
      </c>
      <c r="AY62">
        <v>8.5</v>
      </c>
      <c r="AZ62">
        <v>8.5</v>
      </c>
      <c r="BA62">
        <v>8.5</v>
      </c>
      <c r="BB62">
        <v>8.5</v>
      </c>
      <c r="BC62">
        <v>8.5</v>
      </c>
      <c r="BD62">
        <v>8.5</v>
      </c>
      <c r="BF62">
        <f t="shared" si="1"/>
        <v>11</v>
      </c>
      <c r="BG62">
        <f t="shared" si="2"/>
        <v>0</v>
      </c>
    </row>
    <row r="63" spans="2:59" hidden="1" x14ac:dyDescent="0.25">
      <c r="B63" t="s">
        <v>1433</v>
      </c>
      <c r="C63" t="s">
        <v>2838</v>
      </c>
      <c r="F63">
        <v>0</v>
      </c>
      <c r="G63">
        <v>4800000</v>
      </c>
      <c r="H63">
        <v>4800000</v>
      </c>
      <c r="O63">
        <v>4800000</v>
      </c>
      <c r="Q63">
        <v>4800000</v>
      </c>
      <c r="S63">
        <v>4800000</v>
      </c>
      <c r="U63">
        <v>4800000</v>
      </c>
      <c r="V63">
        <v>4800000</v>
      </c>
      <c r="W63">
        <v>4800000</v>
      </c>
      <c r="X63">
        <v>4800000</v>
      </c>
      <c r="Y63">
        <v>4800000</v>
      </c>
      <c r="Z63">
        <v>4800000</v>
      </c>
      <c r="AA63">
        <v>3600000</v>
      </c>
      <c r="AB63">
        <v>3600000</v>
      </c>
      <c r="AI63">
        <v>3600000</v>
      </c>
      <c r="AK63">
        <v>3600000</v>
      </c>
      <c r="AM63">
        <v>3600000</v>
      </c>
      <c r="AO63">
        <v>3600000</v>
      </c>
      <c r="AP63">
        <v>3600000</v>
      </c>
      <c r="AQ63">
        <v>3600000</v>
      </c>
      <c r="AR63">
        <v>3600000</v>
      </c>
      <c r="AS63">
        <v>3600000</v>
      </c>
      <c r="AT63">
        <v>3600000</v>
      </c>
      <c r="AU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F63">
        <f t="shared" si="1"/>
        <v>11</v>
      </c>
      <c r="BG63">
        <f t="shared" si="2"/>
        <v>0</v>
      </c>
    </row>
    <row r="64" spans="2:59" hidden="1" x14ac:dyDescent="0.25">
      <c r="B64" t="s">
        <v>2790</v>
      </c>
      <c r="C64" t="s">
        <v>2822</v>
      </c>
      <c r="F64">
        <v>2</v>
      </c>
      <c r="O64">
        <v>434250</v>
      </c>
      <c r="P64">
        <v>434250</v>
      </c>
      <c r="Q64">
        <v>434250</v>
      </c>
      <c r="R64">
        <v>434250</v>
      </c>
      <c r="S64">
        <v>434250</v>
      </c>
      <c r="T64">
        <v>434250</v>
      </c>
      <c r="U64">
        <v>434250</v>
      </c>
      <c r="V64">
        <v>434250</v>
      </c>
      <c r="W64">
        <v>434250</v>
      </c>
      <c r="Y64">
        <v>434250</v>
      </c>
      <c r="Z64">
        <v>434250</v>
      </c>
      <c r="AI64">
        <v>204879</v>
      </c>
      <c r="AJ64">
        <v>204879</v>
      </c>
      <c r="AK64">
        <v>204879</v>
      </c>
      <c r="AL64">
        <v>204879</v>
      </c>
      <c r="AM64">
        <v>204879</v>
      </c>
      <c r="AN64">
        <v>204879</v>
      </c>
      <c r="AO64">
        <v>204879</v>
      </c>
      <c r="AP64">
        <v>204879</v>
      </c>
      <c r="AQ64">
        <v>204879</v>
      </c>
      <c r="AS64">
        <v>204879</v>
      </c>
      <c r="AT64">
        <v>204879</v>
      </c>
      <c r="AY64">
        <v>8</v>
      </c>
      <c r="AZ64">
        <v>8</v>
      </c>
      <c r="BA64">
        <v>8</v>
      </c>
      <c r="BB64">
        <v>8</v>
      </c>
      <c r="BC64">
        <v>8</v>
      </c>
      <c r="BD64">
        <v>8</v>
      </c>
      <c r="BF64">
        <f t="shared" si="1"/>
        <v>11</v>
      </c>
      <c r="BG64">
        <f t="shared" si="2"/>
        <v>0</v>
      </c>
    </row>
    <row r="65" spans="2:59" hidden="1" x14ac:dyDescent="0.25">
      <c r="B65" t="s">
        <v>2791</v>
      </c>
      <c r="C65" t="s">
        <v>2809</v>
      </c>
      <c r="F65">
        <v>0</v>
      </c>
      <c r="O65">
        <v>202783</v>
      </c>
      <c r="P65">
        <v>178026</v>
      </c>
      <c r="Q65">
        <v>178412</v>
      </c>
      <c r="R65">
        <v>178026</v>
      </c>
      <c r="S65">
        <v>187917</v>
      </c>
      <c r="T65">
        <v>213632</v>
      </c>
      <c r="U65">
        <v>189995</v>
      </c>
      <c r="V65">
        <v>213632</v>
      </c>
      <c r="W65">
        <v>202580</v>
      </c>
      <c r="Y65">
        <v>201572</v>
      </c>
      <c r="Z65">
        <v>178026</v>
      </c>
      <c r="AI65">
        <v>158171</v>
      </c>
      <c r="AJ65">
        <v>138860</v>
      </c>
      <c r="AK65">
        <v>139161</v>
      </c>
      <c r="AL65">
        <v>138860</v>
      </c>
      <c r="AM65">
        <v>146575</v>
      </c>
      <c r="AN65">
        <v>166633</v>
      </c>
      <c r="AO65">
        <v>148196</v>
      </c>
      <c r="AP65">
        <v>166633</v>
      </c>
      <c r="AQ65">
        <v>158012</v>
      </c>
      <c r="AS65">
        <v>157226</v>
      </c>
      <c r="AT65">
        <v>138860</v>
      </c>
      <c r="AY65">
        <v>8.1</v>
      </c>
      <c r="AZ65">
        <v>8.1</v>
      </c>
      <c r="BA65">
        <v>8.1</v>
      </c>
      <c r="BB65">
        <v>8.1</v>
      </c>
      <c r="BC65">
        <v>8.1</v>
      </c>
      <c r="BD65">
        <v>8.1</v>
      </c>
      <c r="BF65">
        <f t="shared" si="1"/>
        <v>11</v>
      </c>
      <c r="BG65">
        <f t="shared" si="2"/>
        <v>0</v>
      </c>
    </row>
    <row r="66" spans="2:59" hidden="1" x14ac:dyDescent="0.25">
      <c r="B66" t="s">
        <v>2792</v>
      </c>
      <c r="C66" t="s">
        <v>2829</v>
      </c>
      <c r="F66">
        <v>0</v>
      </c>
      <c r="O66">
        <v>205086</v>
      </c>
      <c r="P66">
        <v>192269</v>
      </c>
      <c r="Q66">
        <v>192381</v>
      </c>
      <c r="R66">
        <v>205086</v>
      </c>
      <c r="S66">
        <v>192269</v>
      </c>
      <c r="T66">
        <v>205086</v>
      </c>
      <c r="U66">
        <v>193632</v>
      </c>
      <c r="V66">
        <v>205086</v>
      </c>
      <c r="W66">
        <v>194011</v>
      </c>
      <c r="Y66">
        <v>194545</v>
      </c>
      <c r="Z66">
        <v>205086</v>
      </c>
      <c r="AI66">
        <v>159967</v>
      </c>
      <c r="AJ66">
        <v>149970</v>
      </c>
      <c r="AK66">
        <v>150057</v>
      </c>
      <c r="AL66">
        <v>159967</v>
      </c>
      <c r="AM66">
        <v>149970</v>
      </c>
      <c r="AN66">
        <v>159967</v>
      </c>
      <c r="AO66">
        <v>151033</v>
      </c>
      <c r="AP66">
        <v>159967</v>
      </c>
      <c r="AQ66">
        <v>151329</v>
      </c>
      <c r="AS66">
        <v>151745</v>
      </c>
      <c r="AT66">
        <v>159967</v>
      </c>
      <c r="AY66">
        <v>7.7</v>
      </c>
      <c r="AZ66">
        <v>7.7</v>
      </c>
      <c r="BA66">
        <v>7.7</v>
      </c>
      <c r="BB66">
        <v>7.7</v>
      </c>
      <c r="BC66">
        <v>7.7</v>
      </c>
      <c r="BD66">
        <v>7.7</v>
      </c>
      <c r="BF66">
        <f t="shared" si="1"/>
        <v>11</v>
      </c>
      <c r="BG66">
        <f t="shared" si="2"/>
        <v>0</v>
      </c>
    </row>
    <row r="67" spans="2:59" hidden="1" x14ac:dyDescent="0.25">
      <c r="B67" t="s">
        <v>2611</v>
      </c>
      <c r="C67" t="s">
        <v>2823</v>
      </c>
      <c r="F67">
        <v>3</v>
      </c>
      <c r="H67">
        <v>370000</v>
      </c>
      <c r="L67">
        <v>370000</v>
      </c>
      <c r="N67">
        <v>399999</v>
      </c>
      <c r="O67">
        <v>493333</v>
      </c>
      <c r="P67">
        <v>399999</v>
      </c>
      <c r="Q67">
        <v>493333</v>
      </c>
      <c r="R67">
        <v>399999</v>
      </c>
      <c r="S67">
        <v>493333</v>
      </c>
      <c r="T67">
        <v>493333</v>
      </c>
      <c r="U67">
        <v>399999</v>
      </c>
      <c r="V67">
        <v>493333</v>
      </c>
      <c r="AB67">
        <v>259000</v>
      </c>
      <c r="AF67">
        <v>259000</v>
      </c>
      <c r="AH67">
        <v>299999</v>
      </c>
      <c r="AI67">
        <v>370000</v>
      </c>
      <c r="AJ67">
        <v>299999</v>
      </c>
      <c r="AK67">
        <v>370000</v>
      </c>
      <c r="AL67">
        <v>299999</v>
      </c>
      <c r="AM67">
        <v>370000</v>
      </c>
      <c r="AN67">
        <v>370000</v>
      </c>
      <c r="AO67">
        <v>299999</v>
      </c>
      <c r="AP67">
        <v>370000</v>
      </c>
      <c r="AU67">
        <v>8.6</v>
      </c>
      <c r="AW67">
        <v>8.6</v>
      </c>
      <c r="AX67">
        <v>8.6</v>
      </c>
      <c r="AY67">
        <v>8.6</v>
      </c>
      <c r="AZ67">
        <v>8.6</v>
      </c>
      <c r="BA67">
        <v>8.6</v>
      </c>
      <c r="BB67">
        <v>8.6</v>
      </c>
      <c r="BF67">
        <f t="shared" si="1"/>
        <v>11</v>
      </c>
      <c r="BG67">
        <f t="shared" si="2"/>
        <v>0</v>
      </c>
    </row>
    <row r="68" spans="2:59" hidden="1" x14ac:dyDescent="0.25">
      <c r="B68" t="s">
        <v>2073</v>
      </c>
      <c r="C68" t="s">
        <v>2837</v>
      </c>
      <c r="F68">
        <v>4</v>
      </c>
      <c r="G68">
        <v>1662666</v>
      </c>
      <c r="H68">
        <v>1662666</v>
      </c>
      <c r="I68">
        <v>1644790</v>
      </c>
      <c r="J68">
        <v>1807595</v>
      </c>
      <c r="K68">
        <v>1769187</v>
      </c>
      <c r="L68">
        <v>1757336</v>
      </c>
      <c r="M68">
        <v>1644790</v>
      </c>
      <c r="N68">
        <v>1760763</v>
      </c>
      <c r="O68">
        <v>1644790</v>
      </c>
      <c r="P68">
        <v>1751391</v>
      </c>
      <c r="R68">
        <v>1756312</v>
      </c>
      <c r="AA68">
        <v>1247000</v>
      </c>
      <c r="AB68">
        <v>1247000</v>
      </c>
      <c r="AC68">
        <v>1455639</v>
      </c>
      <c r="AD68">
        <v>1355696</v>
      </c>
      <c r="AE68">
        <v>1326855</v>
      </c>
      <c r="AF68">
        <v>1318002</v>
      </c>
      <c r="AG68">
        <v>1455639</v>
      </c>
      <c r="AH68">
        <v>1320572</v>
      </c>
      <c r="AI68">
        <v>1455639</v>
      </c>
      <c r="AJ68">
        <v>1313543</v>
      </c>
      <c r="AL68">
        <v>1317199</v>
      </c>
      <c r="AU68">
        <v>8.6999999999999993</v>
      </c>
      <c r="AV68">
        <v>8.6999999999999993</v>
      </c>
      <c r="AW68">
        <v>8.6999999999999993</v>
      </c>
      <c r="AX68">
        <v>8.6999999999999993</v>
      </c>
      <c r="AY68">
        <v>8.6999999999999993</v>
      </c>
      <c r="AZ68">
        <v>8.6999999999999993</v>
      </c>
      <c r="BF68">
        <f t="shared" ref="BF68:BF131" si="3">COUNT(AA68:AT68)</f>
        <v>11</v>
      </c>
      <c r="BG68">
        <f t="shared" ref="BG68:BG131" si="4">COUNTA(E68)</f>
        <v>0</v>
      </c>
    </row>
    <row r="69" spans="2:59" hidden="1" x14ac:dyDescent="0.25">
      <c r="B69" t="s">
        <v>2793</v>
      </c>
      <c r="C69" t="s">
        <v>2824</v>
      </c>
      <c r="F69">
        <v>0</v>
      </c>
      <c r="O69">
        <v>190667</v>
      </c>
      <c r="P69">
        <v>190667</v>
      </c>
      <c r="Q69">
        <v>190667</v>
      </c>
      <c r="S69">
        <v>190667</v>
      </c>
      <c r="T69">
        <v>190667</v>
      </c>
      <c r="U69">
        <v>190667</v>
      </c>
      <c r="V69">
        <v>190667</v>
      </c>
      <c r="W69">
        <v>190667</v>
      </c>
      <c r="X69">
        <v>190667</v>
      </c>
      <c r="Y69">
        <v>190667</v>
      </c>
      <c r="Z69">
        <v>190667</v>
      </c>
      <c r="AI69">
        <v>143000</v>
      </c>
      <c r="AJ69">
        <v>143000</v>
      </c>
      <c r="AK69">
        <v>143000</v>
      </c>
      <c r="AM69">
        <v>143000</v>
      </c>
      <c r="AN69">
        <v>143000</v>
      </c>
      <c r="AO69">
        <v>143000</v>
      </c>
      <c r="AP69">
        <v>143000</v>
      </c>
      <c r="AQ69">
        <v>143000</v>
      </c>
      <c r="AR69">
        <v>143000</v>
      </c>
      <c r="AS69">
        <v>143000</v>
      </c>
      <c r="AT69">
        <v>143000</v>
      </c>
      <c r="AY69">
        <v>8.6999999999999993</v>
      </c>
      <c r="AZ69">
        <v>8.6999999999999993</v>
      </c>
      <c r="BA69">
        <v>8.6999999999999993</v>
      </c>
      <c r="BB69">
        <v>8.6999999999999993</v>
      </c>
      <c r="BC69">
        <v>8.6999999999999993</v>
      </c>
      <c r="BD69">
        <v>8.6999999999999993</v>
      </c>
      <c r="BF69">
        <f t="shared" si="3"/>
        <v>11</v>
      </c>
      <c r="BG69">
        <f t="shared" si="4"/>
        <v>0</v>
      </c>
    </row>
    <row r="70" spans="2:59" hidden="1" x14ac:dyDescent="0.25">
      <c r="B70" t="s">
        <v>2625</v>
      </c>
      <c r="C70" t="s">
        <v>2810</v>
      </c>
      <c r="F70">
        <v>4</v>
      </c>
      <c r="H70">
        <v>1999999</v>
      </c>
      <c r="J70">
        <v>1999999</v>
      </c>
      <c r="L70">
        <v>1999999</v>
      </c>
      <c r="M70">
        <v>1999999</v>
      </c>
      <c r="N70">
        <v>1999999</v>
      </c>
      <c r="P70">
        <v>1999999</v>
      </c>
      <c r="R70">
        <v>1999999</v>
      </c>
      <c r="T70">
        <v>1999999</v>
      </c>
      <c r="V70">
        <v>1999999</v>
      </c>
      <c r="X70">
        <v>1999999</v>
      </c>
      <c r="Y70">
        <v>1999999</v>
      </c>
      <c r="Z70">
        <v>1999999</v>
      </c>
      <c r="AB70">
        <v>1499999</v>
      </c>
      <c r="AD70">
        <v>1499999</v>
      </c>
      <c r="AF70">
        <v>1499999</v>
      </c>
      <c r="AG70">
        <v>1499999</v>
      </c>
      <c r="AH70">
        <v>1499999</v>
      </c>
      <c r="AJ70">
        <v>1499999</v>
      </c>
      <c r="AL70">
        <v>1499999</v>
      </c>
      <c r="AN70">
        <v>1499999</v>
      </c>
      <c r="AP70">
        <v>1499999</v>
      </c>
      <c r="AR70">
        <v>1499999</v>
      </c>
      <c r="AS70">
        <v>1499999</v>
      </c>
      <c r="AT70">
        <v>1499999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F70">
        <f t="shared" si="3"/>
        <v>12</v>
      </c>
      <c r="BG70">
        <f t="shared" si="4"/>
        <v>0</v>
      </c>
    </row>
    <row r="71" spans="2:59" hidden="1" x14ac:dyDescent="0.25">
      <c r="B71" t="s">
        <v>2796</v>
      </c>
      <c r="C71" t="s">
        <v>2829</v>
      </c>
      <c r="F71">
        <v>3</v>
      </c>
      <c r="O71">
        <v>516107</v>
      </c>
      <c r="P71">
        <v>516107</v>
      </c>
      <c r="Q71">
        <v>516107</v>
      </c>
      <c r="R71">
        <v>516107</v>
      </c>
      <c r="S71">
        <v>516107</v>
      </c>
      <c r="T71">
        <v>516107</v>
      </c>
      <c r="U71">
        <v>516107</v>
      </c>
      <c r="V71">
        <v>516107</v>
      </c>
      <c r="W71">
        <v>516107</v>
      </c>
      <c r="X71">
        <v>516107</v>
      </c>
      <c r="Y71">
        <v>516107</v>
      </c>
      <c r="Z71">
        <v>516107</v>
      </c>
      <c r="AI71">
        <v>450417</v>
      </c>
      <c r="AJ71">
        <v>450417</v>
      </c>
      <c r="AK71">
        <v>450417</v>
      </c>
      <c r="AL71">
        <v>450417</v>
      </c>
      <c r="AM71">
        <v>450417</v>
      </c>
      <c r="AN71">
        <v>450417</v>
      </c>
      <c r="AO71">
        <v>450417</v>
      </c>
      <c r="AP71">
        <v>450417</v>
      </c>
      <c r="AQ71">
        <v>450417</v>
      </c>
      <c r="AR71">
        <v>450417</v>
      </c>
      <c r="AS71">
        <v>450417</v>
      </c>
      <c r="AT71">
        <v>450417</v>
      </c>
      <c r="AY71">
        <v>7.9</v>
      </c>
      <c r="AZ71">
        <v>7.9</v>
      </c>
      <c r="BA71">
        <v>7.9</v>
      </c>
      <c r="BB71">
        <v>7.9</v>
      </c>
      <c r="BC71">
        <v>7.9</v>
      </c>
      <c r="BD71">
        <v>7.9</v>
      </c>
      <c r="BF71">
        <f t="shared" si="3"/>
        <v>12</v>
      </c>
      <c r="BG71">
        <f t="shared" si="4"/>
        <v>0</v>
      </c>
    </row>
    <row r="72" spans="2:59" hidden="1" x14ac:dyDescent="0.25">
      <c r="B72" t="s">
        <v>2674</v>
      </c>
      <c r="C72" t="s">
        <v>2812</v>
      </c>
      <c r="F72">
        <v>5</v>
      </c>
      <c r="I72">
        <v>77502516</v>
      </c>
      <c r="J72">
        <v>77502516</v>
      </c>
      <c r="K72">
        <v>77355798</v>
      </c>
      <c r="L72">
        <v>77355798</v>
      </c>
      <c r="M72">
        <v>77355798</v>
      </c>
      <c r="N72">
        <v>77355798</v>
      </c>
      <c r="U72">
        <v>77393835</v>
      </c>
      <c r="V72">
        <v>77393835</v>
      </c>
      <c r="W72">
        <v>77309607</v>
      </c>
      <c r="X72">
        <v>77309607</v>
      </c>
      <c r="Y72">
        <v>77366664</v>
      </c>
      <c r="Z72">
        <v>77366664</v>
      </c>
      <c r="AC72">
        <v>68589726</v>
      </c>
      <c r="AD72">
        <v>68589726</v>
      </c>
      <c r="AE72">
        <v>68459881</v>
      </c>
      <c r="AF72">
        <v>68459881</v>
      </c>
      <c r="AG72">
        <v>68459881</v>
      </c>
      <c r="AH72">
        <v>68459881</v>
      </c>
      <c r="AO72">
        <v>68493543</v>
      </c>
      <c r="AP72">
        <v>68493543</v>
      </c>
      <c r="AQ72">
        <v>68419003</v>
      </c>
      <c r="AR72">
        <v>68419003</v>
      </c>
      <c r="AS72">
        <v>68469498</v>
      </c>
      <c r="AT72">
        <v>68469498</v>
      </c>
      <c r="AV72">
        <v>0</v>
      </c>
      <c r="AW72">
        <v>0</v>
      </c>
      <c r="AX72">
        <v>0</v>
      </c>
      <c r="BB72">
        <v>0</v>
      </c>
      <c r="BC72">
        <v>0</v>
      </c>
      <c r="BD72">
        <v>0</v>
      </c>
      <c r="BF72">
        <f t="shared" si="3"/>
        <v>12</v>
      </c>
      <c r="BG72">
        <f t="shared" si="4"/>
        <v>0</v>
      </c>
    </row>
    <row r="73" spans="2:59" hidden="1" x14ac:dyDescent="0.25">
      <c r="B73" t="s">
        <v>2571</v>
      </c>
      <c r="C73" t="s">
        <v>2834</v>
      </c>
      <c r="F73">
        <v>0</v>
      </c>
      <c r="H73">
        <v>3550417</v>
      </c>
      <c r="M73">
        <v>3291773</v>
      </c>
      <c r="N73">
        <v>3522197</v>
      </c>
      <c r="O73">
        <v>3294742</v>
      </c>
      <c r="P73">
        <v>3525374</v>
      </c>
      <c r="Q73">
        <v>3290451</v>
      </c>
      <c r="R73">
        <v>3520782</v>
      </c>
      <c r="S73">
        <v>3302443</v>
      </c>
      <c r="T73">
        <v>3533614</v>
      </c>
      <c r="U73">
        <v>3300842</v>
      </c>
      <c r="V73">
        <v>3531901</v>
      </c>
      <c r="X73">
        <v>3534855</v>
      </c>
      <c r="AB73">
        <v>2840334</v>
      </c>
      <c r="AG73">
        <v>2633418</v>
      </c>
      <c r="AH73">
        <v>2817758</v>
      </c>
      <c r="AI73">
        <v>2635794</v>
      </c>
      <c r="AJ73">
        <v>2820299</v>
      </c>
      <c r="AK73">
        <v>2632361</v>
      </c>
      <c r="AL73">
        <v>2816626</v>
      </c>
      <c r="AM73">
        <v>2641954</v>
      </c>
      <c r="AN73">
        <v>2826891</v>
      </c>
      <c r="AO73">
        <v>2640674</v>
      </c>
      <c r="AP73">
        <v>2825521</v>
      </c>
      <c r="AR73">
        <v>2827884</v>
      </c>
      <c r="AU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F73">
        <f t="shared" si="3"/>
        <v>12</v>
      </c>
      <c r="BG73">
        <f t="shared" si="4"/>
        <v>0</v>
      </c>
    </row>
    <row r="74" spans="2:59" hidden="1" x14ac:dyDescent="0.25">
      <c r="B74" t="s">
        <v>2530</v>
      </c>
      <c r="C74" t="s">
        <v>2821</v>
      </c>
      <c r="F74">
        <v>0</v>
      </c>
      <c r="G74">
        <v>440000</v>
      </c>
      <c r="H74">
        <v>440000</v>
      </c>
      <c r="I74">
        <v>440000</v>
      </c>
      <c r="J74">
        <v>440000</v>
      </c>
      <c r="K74">
        <v>440000</v>
      </c>
      <c r="L74">
        <v>440000</v>
      </c>
      <c r="S74">
        <v>440000</v>
      </c>
      <c r="T74">
        <v>440000</v>
      </c>
      <c r="W74">
        <v>440000</v>
      </c>
      <c r="X74">
        <v>440000</v>
      </c>
      <c r="Y74">
        <v>440000</v>
      </c>
      <c r="Z74">
        <v>440000</v>
      </c>
      <c r="AA74">
        <v>330000</v>
      </c>
      <c r="AB74">
        <v>330000</v>
      </c>
      <c r="AC74">
        <v>330000</v>
      </c>
      <c r="AD74">
        <v>330000</v>
      </c>
      <c r="AE74">
        <v>330000</v>
      </c>
      <c r="AF74">
        <v>330000</v>
      </c>
      <c r="AM74">
        <v>330000</v>
      </c>
      <c r="AN74">
        <v>330000</v>
      </c>
      <c r="AQ74">
        <v>330000</v>
      </c>
      <c r="AR74">
        <v>330000</v>
      </c>
      <c r="AS74">
        <v>330000</v>
      </c>
      <c r="AT74">
        <v>330000</v>
      </c>
      <c r="AU74">
        <v>0</v>
      </c>
      <c r="AV74">
        <v>0</v>
      </c>
      <c r="AW74">
        <v>0</v>
      </c>
      <c r="BA74">
        <v>0</v>
      </c>
      <c r="BC74">
        <v>0</v>
      </c>
      <c r="BD74">
        <v>0</v>
      </c>
      <c r="BF74">
        <f t="shared" si="3"/>
        <v>12</v>
      </c>
      <c r="BG74">
        <f t="shared" si="4"/>
        <v>0</v>
      </c>
    </row>
    <row r="75" spans="2:59" hidden="1" x14ac:dyDescent="0.25">
      <c r="B75" t="s">
        <v>2725</v>
      </c>
      <c r="C75" t="s">
        <v>2823</v>
      </c>
      <c r="F75">
        <v>5</v>
      </c>
      <c r="K75">
        <v>3733333</v>
      </c>
      <c r="L75">
        <v>3733333</v>
      </c>
      <c r="M75">
        <v>3733333</v>
      </c>
      <c r="N75">
        <v>3733333</v>
      </c>
      <c r="O75">
        <v>3733333</v>
      </c>
      <c r="P75">
        <v>3733333</v>
      </c>
      <c r="Q75">
        <v>3733333</v>
      </c>
      <c r="R75">
        <v>3733333</v>
      </c>
      <c r="U75">
        <v>3733333</v>
      </c>
      <c r="V75">
        <v>3733333</v>
      </c>
      <c r="W75">
        <v>3733333</v>
      </c>
      <c r="X75">
        <v>3733333</v>
      </c>
      <c r="AE75">
        <v>2800000</v>
      </c>
      <c r="AF75">
        <v>2800000</v>
      </c>
      <c r="AG75">
        <v>2800000</v>
      </c>
      <c r="AH75">
        <v>2800000</v>
      </c>
      <c r="AI75">
        <v>2800000</v>
      </c>
      <c r="AJ75">
        <v>2800000</v>
      </c>
      <c r="AK75">
        <v>2800000</v>
      </c>
      <c r="AL75">
        <v>2800000</v>
      </c>
      <c r="AO75">
        <v>2800000</v>
      </c>
      <c r="AP75">
        <v>2800000</v>
      </c>
      <c r="AQ75">
        <v>2800000</v>
      </c>
      <c r="AR75">
        <v>2800000</v>
      </c>
      <c r="AW75">
        <v>0</v>
      </c>
      <c r="AX75">
        <v>0</v>
      </c>
      <c r="AY75">
        <v>0</v>
      </c>
      <c r="AZ75">
        <v>0</v>
      </c>
      <c r="BB75">
        <v>0</v>
      </c>
      <c r="BC75">
        <v>0</v>
      </c>
      <c r="BF75">
        <f t="shared" si="3"/>
        <v>12</v>
      </c>
      <c r="BG75">
        <f t="shared" si="4"/>
        <v>0</v>
      </c>
    </row>
    <row r="76" spans="2:59" hidden="1" x14ac:dyDescent="0.25">
      <c r="B76" t="s">
        <v>2721</v>
      </c>
      <c r="C76" t="s">
        <v>2813</v>
      </c>
      <c r="F76">
        <v>2</v>
      </c>
      <c r="K76">
        <v>337500</v>
      </c>
      <c r="L76">
        <v>337500</v>
      </c>
      <c r="M76">
        <v>337500</v>
      </c>
      <c r="N76">
        <v>337500</v>
      </c>
      <c r="O76">
        <v>337500</v>
      </c>
      <c r="P76">
        <v>337500</v>
      </c>
      <c r="Q76">
        <v>337500</v>
      </c>
      <c r="R76">
        <v>337500</v>
      </c>
      <c r="U76">
        <v>337500</v>
      </c>
      <c r="V76">
        <v>450000</v>
      </c>
      <c r="W76">
        <v>337500</v>
      </c>
      <c r="X76">
        <v>450000</v>
      </c>
      <c r="AE76">
        <v>179989</v>
      </c>
      <c r="AF76">
        <v>179989</v>
      </c>
      <c r="AG76">
        <v>179989</v>
      </c>
      <c r="AH76">
        <v>179989</v>
      </c>
      <c r="AI76">
        <v>179989</v>
      </c>
      <c r="AJ76">
        <v>179989</v>
      </c>
      <c r="AK76">
        <v>179989</v>
      </c>
      <c r="AL76">
        <v>179989</v>
      </c>
      <c r="AO76">
        <v>179989</v>
      </c>
      <c r="AP76">
        <v>239985</v>
      </c>
      <c r="AQ76">
        <v>179989</v>
      </c>
      <c r="AR76">
        <v>239985</v>
      </c>
      <c r="AW76">
        <v>9.3000000000000007</v>
      </c>
      <c r="AX76">
        <v>9.3000000000000007</v>
      </c>
      <c r="AY76">
        <v>9.3000000000000007</v>
      </c>
      <c r="AZ76">
        <v>9.3000000000000007</v>
      </c>
      <c r="BB76">
        <v>9.3000000000000007</v>
      </c>
      <c r="BC76">
        <v>9.3000000000000007</v>
      </c>
      <c r="BF76">
        <f t="shared" si="3"/>
        <v>12</v>
      </c>
      <c r="BG76">
        <f t="shared" si="4"/>
        <v>0</v>
      </c>
    </row>
    <row r="77" spans="2:59" hidden="1" x14ac:dyDescent="0.25">
      <c r="B77" t="s">
        <v>2626</v>
      </c>
      <c r="C77" t="s">
        <v>2812</v>
      </c>
      <c r="F77">
        <v>1</v>
      </c>
      <c r="H77">
        <v>453332</v>
      </c>
      <c r="I77">
        <v>666667</v>
      </c>
      <c r="J77">
        <v>453332</v>
      </c>
      <c r="K77">
        <v>666667</v>
      </c>
      <c r="L77">
        <v>453332</v>
      </c>
      <c r="M77">
        <v>453332</v>
      </c>
      <c r="O77">
        <v>453332</v>
      </c>
      <c r="Q77">
        <v>453332</v>
      </c>
      <c r="S77">
        <v>453332</v>
      </c>
      <c r="U77">
        <v>453332</v>
      </c>
      <c r="W77">
        <v>453332</v>
      </c>
      <c r="Y77">
        <v>453332</v>
      </c>
      <c r="AB77">
        <v>339999</v>
      </c>
      <c r="AC77">
        <v>500000</v>
      </c>
      <c r="AD77">
        <v>339999</v>
      </c>
      <c r="AE77">
        <v>500000</v>
      </c>
      <c r="AF77">
        <v>339999</v>
      </c>
      <c r="AG77">
        <v>339999</v>
      </c>
      <c r="AI77">
        <v>339999</v>
      </c>
      <c r="AK77">
        <v>339999</v>
      </c>
      <c r="AM77">
        <v>339999</v>
      </c>
      <c r="AO77">
        <v>339999</v>
      </c>
      <c r="AQ77">
        <v>339999</v>
      </c>
      <c r="AS77">
        <v>339999</v>
      </c>
      <c r="AU77">
        <v>8.4</v>
      </c>
      <c r="AV77">
        <v>8.4</v>
      </c>
      <c r="AW77">
        <v>8.4</v>
      </c>
      <c r="AX77">
        <v>8.4</v>
      </c>
      <c r="AY77">
        <v>8.4</v>
      </c>
      <c r="AZ77">
        <v>8.4</v>
      </c>
      <c r="BA77">
        <v>8.4</v>
      </c>
      <c r="BB77">
        <v>8.4</v>
      </c>
      <c r="BC77">
        <v>8.4</v>
      </c>
      <c r="BD77">
        <v>8.4</v>
      </c>
      <c r="BF77">
        <f t="shared" si="3"/>
        <v>12</v>
      </c>
      <c r="BG77">
        <f t="shared" si="4"/>
        <v>0</v>
      </c>
    </row>
    <row r="78" spans="2:59" hidden="1" x14ac:dyDescent="0.25">
      <c r="B78" t="s">
        <v>2794</v>
      </c>
      <c r="C78" t="s">
        <v>2827</v>
      </c>
      <c r="F78">
        <v>2</v>
      </c>
      <c r="O78">
        <v>400000</v>
      </c>
      <c r="P78">
        <v>400000</v>
      </c>
      <c r="Q78">
        <v>400000</v>
      </c>
      <c r="R78">
        <v>400000</v>
      </c>
      <c r="S78">
        <v>400000</v>
      </c>
      <c r="T78">
        <v>400000</v>
      </c>
      <c r="U78">
        <v>400000</v>
      </c>
      <c r="V78">
        <v>400000</v>
      </c>
      <c r="W78">
        <v>400000</v>
      </c>
      <c r="X78">
        <v>400000</v>
      </c>
      <c r="Y78">
        <v>400000</v>
      </c>
      <c r="Z78">
        <v>400000</v>
      </c>
      <c r="AI78">
        <v>300000</v>
      </c>
      <c r="AJ78">
        <v>300000</v>
      </c>
      <c r="AK78">
        <v>300000</v>
      </c>
      <c r="AL78">
        <v>300000</v>
      </c>
      <c r="AM78">
        <v>300000</v>
      </c>
      <c r="AN78">
        <v>300000</v>
      </c>
      <c r="AO78">
        <v>300000</v>
      </c>
      <c r="AP78">
        <v>300000</v>
      </c>
      <c r="AQ78">
        <v>300000</v>
      </c>
      <c r="AR78">
        <v>300000</v>
      </c>
      <c r="AS78">
        <v>300000</v>
      </c>
      <c r="AT78">
        <v>300000</v>
      </c>
      <c r="AY78">
        <v>8.8000000000000007</v>
      </c>
      <c r="AZ78">
        <v>8.8000000000000007</v>
      </c>
      <c r="BA78">
        <v>8.8000000000000007</v>
      </c>
      <c r="BB78">
        <v>8.8000000000000007</v>
      </c>
      <c r="BC78">
        <v>8.8000000000000007</v>
      </c>
      <c r="BD78">
        <v>8.8000000000000007</v>
      </c>
      <c r="BF78">
        <f t="shared" si="3"/>
        <v>12</v>
      </c>
      <c r="BG78">
        <f t="shared" si="4"/>
        <v>0</v>
      </c>
    </row>
    <row r="79" spans="2:59" hidden="1" x14ac:dyDescent="0.25">
      <c r="B79" t="s">
        <v>2685</v>
      </c>
      <c r="C79" t="s">
        <v>2810</v>
      </c>
      <c r="F79">
        <v>4</v>
      </c>
      <c r="I79">
        <v>627911</v>
      </c>
      <c r="J79">
        <v>697677</v>
      </c>
      <c r="K79">
        <v>627911</v>
      </c>
      <c r="L79">
        <v>627911</v>
      </c>
      <c r="M79">
        <v>627911</v>
      </c>
      <c r="N79">
        <v>627911</v>
      </c>
      <c r="O79">
        <v>627911</v>
      </c>
      <c r="P79">
        <v>697677</v>
      </c>
      <c r="Q79">
        <v>884381</v>
      </c>
      <c r="R79">
        <v>627911</v>
      </c>
      <c r="V79">
        <v>663286</v>
      </c>
      <c r="X79">
        <v>663286</v>
      </c>
      <c r="AC79">
        <v>575101</v>
      </c>
      <c r="AD79">
        <v>638999</v>
      </c>
      <c r="AE79">
        <v>575101</v>
      </c>
      <c r="AF79">
        <v>575101</v>
      </c>
      <c r="AG79">
        <v>575101</v>
      </c>
      <c r="AH79">
        <v>575101</v>
      </c>
      <c r="AI79">
        <v>575101</v>
      </c>
      <c r="AJ79">
        <v>638999</v>
      </c>
      <c r="AK79">
        <v>810001</v>
      </c>
      <c r="AL79">
        <v>575101</v>
      </c>
      <c r="AP79">
        <v>607501</v>
      </c>
      <c r="AR79">
        <v>607501</v>
      </c>
      <c r="AV79">
        <v>8.1</v>
      </c>
      <c r="AW79">
        <v>8.1</v>
      </c>
      <c r="AX79">
        <v>8.1</v>
      </c>
      <c r="AY79">
        <v>8.1</v>
      </c>
      <c r="AZ79">
        <v>8.1</v>
      </c>
      <c r="BB79">
        <v>8.1</v>
      </c>
      <c r="BC79">
        <v>8.1</v>
      </c>
      <c r="BF79">
        <f t="shared" si="3"/>
        <v>12</v>
      </c>
      <c r="BG79">
        <f t="shared" si="4"/>
        <v>0</v>
      </c>
    </row>
    <row r="80" spans="2:59" hidden="1" x14ac:dyDescent="0.25">
      <c r="B80" t="s">
        <v>2718</v>
      </c>
      <c r="C80" t="s">
        <v>2836</v>
      </c>
      <c r="F80">
        <v>4</v>
      </c>
      <c r="K80">
        <v>9000000</v>
      </c>
      <c r="L80">
        <v>9000000</v>
      </c>
      <c r="M80">
        <v>9000000</v>
      </c>
      <c r="N80">
        <v>9000000</v>
      </c>
      <c r="O80">
        <v>9000000</v>
      </c>
      <c r="P80">
        <v>9000000</v>
      </c>
      <c r="Q80">
        <v>7741936</v>
      </c>
      <c r="R80">
        <v>9000000</v>
      </c>
      <c r="U80">
        <v>9000000</v>
      </c>
      <c r="V80">
        <v>9000000</v>
      </c>
      <c r="W80">
        <v>9000000</v>
      </c>
      <c r="X80">
        <v>9000000</v>
      </c>
      <c r="AE80">
        <v>4230000</v>
      </c>
      <c r="AF80">
        <v>4230000</v>
      </c>
      <c r="AG80">
        <v>4950000</v>
      </c>
      <c r="AH80">
        <v>4950000</v>
      </c>
      <c r="AI80">
        <v>4950000</v>
      </c>
      <c r="AJ80">
        <v>4950000</v>
      </c>
      <c r="AK80">
        <v>6329033</v>
      </c>
      <c r="AL80">
        <v>4950000</v>
      </c>
      <c r="AO80">
        <v>4950000</v>
      </c>
      <c r="AP80">
        <v>4950000</v>
      </c>
      <c r="AQ80">
        <v>4230000</v>
      </c>
      <c r="AR80">
        <v>4230000</v>
      </c>
      <c r="AW80">
        <v>0</v>
      </c>
      <c r="AX80">
        <v>0</v>
      </c>
      <c r="AY80">
        <v>0</v>
      </c>
      <c r="AZ80">
        <v>0</v>
      </c>
      <c r="BB80">
        <v>0</v>
      </c>
      <c r="BC80">
        <v>0</v>
      </c>
      <c r="BF80">
        <f t="shared" si="3"/>
        <v>12</v>
      </c>
      <c r="BG80">
        <f t="shared" si="4"/>
        <v>0</v>
      </c>
    </row>
    <row r="81" spans="2:59" hidden="1" x14ac:dyDescent="0.25">
      <c r="B81" t="s">
        <v>2104</v>
      </c>
      <c r="C81" t="s">
        <v>2810</v>
      </c>
      <c r="F81">
        <v>3</v>
      </c>
      <c r="G81">
        <v>1750000</v>
      </c>
      <c r="H81">
        <v>1750000</v>
      </c>
      <c r="I81">
        <v>1750000</v>
      </c>
      <c r="K81">
        <v>1750000</v>
      </c>
      <c r="M81">
        <v>1750000</v>
      </c>
      <c r="O81">
        <v>1750000</v>
      </c>
      <c r="Q81">
        <v>1750000</v>
      </c>
      <c r="S81">
        <v>1750000</v>
      </c>
      <c r="U81">
        <v>1750000</v>
      </c>
      <c r="X81">
        <v>1750000</v>
      </c>
      <c r="Y81">
        <v>1750000</v>
      </c>
      <c r="Z81">
        <v>1750000</v>
      </c>
      <c r="AA81">
        <v>437500</v>
      </c>
      <c r="AB81">
        <v>437500</v>
      </c>
      <c r="AC81">
        <v>437500</v>
      </c>
      <c r="AE81">
        <v>437500</v>
      </c>
      <c r="AG81">
        <v>437500</v>
      </c>
      <c r="AI81">
        <v>437500</v>
      </c>
      <c r="AK81">
        <v>437500</v>
      </c>
      <c r="AM81">
        <v>437500</v>
      </c>
      <c r="AO81">
        <v>437500</v>
      </c>
      <c r="AR81">
        <v>437500</v>
      </c>
      <c r="AS81">
        <v>437500</v>
      </c>
      <c r="AT81">
        <v>437500</v>
      </c>
      <c r="AU81">
        <v>8.5</v>
      </c>
      <c r="AV81">
        <v>8.5</v>
      </c>
      <c r="AW81">
        <v>8.5</v>
      </c>
      <c r="AX81">
        <v>8.5</v>
      </c>
      <c r="AY81">
        <v>8.5</v>
      </c>
      <c r="AZ81">
        <v>8.5</v>
      </c>
      <c r="BA81">
        <v>8.5</v>
      </c>
      <c r="BB81">
        <v>8.5</v>
      </c>
      <c r="BC81">
        <v>8.5</v>
      </c>
      <c r="BD81">
        <v>8.5</v>
      </c>
      <c r="BF81">
        <f t="shared" si="3"/>
        <v>12</v>
      </c>
      <c r="BG81">
        <f t="shared" si="4"/>
        <v>0</v>
      </c>
    </row>
    <row r="82" spans="2:59" hidden="1" x14ac:dyDescent="0.25">
      <c r="B82" t="s">
        <v>1576</v>
      </c>
      <c r="C82" t="s">
        <v>2821</v>
      </c>
      <c r="F82">
        <v>2</v>
      </c>
      <c r="G82">
        <v>1553748</v>
      </c>
      <c r="H82">
        <v>1553748</v>
      </c>
      <c r="L82">
        <v>1553748</v>
      </c>
      <c r="O82">
        <v>1553748</v>
      </c>
      <c r="P82">
        <v>1553748</v>
      </c>
      <c r="R82">
        <v>1553748</v>
      </c>
      <c r="S82">
        <v>1553748</v>
      </c>
      <c r="T82">
        <v>1553748</v>
      </c>
      <c r="U82">
        <v>1553748</v>
      </c>
      <c r="V82">
        <v>1553748</v>
      </c>
      <c r="W82">
        <v>1553748</v>
      </c>
      <c r="Z82">
        <v>1553748</v>
      </c>
      <c r="AA82">
        <v>1103161</v>
      </c>
      <c r="AB82">
        <v>1103161</v>
      </c>
      <c r="AF82">
        <v>1103161</v>
      </c>
      <c r="AI82">
        <v>1103161</v>
      </c>
      <c r="AJ82">
        <v>1103161</v>
      </c>
      <c r="AL82">
        <v>1103161</v>
      </c>
      <c r="AM82">
        <v>1103161</v>
      </c>
      <c r="AN82">
        <v>1103161</v>
      </c>
      <c r="AO82">
        <v>1103161</v>
      </c>
      <c r="AP82">
        <v>1103161</v>
      </c>
      <c r="AQ82">
        <v>1103161</v>
      </c>
      <c r="AT82">
        <v>1103161</v>
      </c>
      <c r="AU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F82">
        <f t="shared" si="3"/>
        <v>12</v>
      </c>
      <c r="BG82">
        <f t="shared" si="4"/>
        <v>0</v>
      </c>
    </row>
    <row r="83" spans="2:59" hidden="1" x14ac:dyDescent="0.25">
      <c r="B83" t="s">
        <v>2783</v>
      </c>
      <c r="C83" t="s">
        <v>2840</v>
      </c>
      <c r="F83">
        <v>5</v>
      </c>
      <c r="O83">
        <v>1038136</v>
      </c>
      <c r="P83">
        <v>1038136</v>
      </c>
      <c r="Q83">
        <v>1038136</v>
      </c>
      <c r="R83">
        <v>1038136</v>
      </c>
      <c r="S83">
        <v>1038136</v>
      </c>
      <c r="T83">
        <v>1038136</v>
      </c>
      <c r="U83">
        <v>1038136</v>
      </c>
      <c r="V83">
        <v>1038136</v>
      </c>
      <c r="W83">
        <v>1038136</v>
      </c>
      <c r="X83">
        <v>1038136</v>
      </c>
      <c r="Y83">
        <v>1038136</v>
      </c>
      <c r="Z83">
        <v>1038136</v>
      </c>
      <c r="AI83">
        <v>778602</v>
      </c>
      <c r="AJ83">
        <v>778602</v>
      </c>
      <c r="AK83">
        <v>778602</v>
      </c>
      <c r="AL83">
        <v>778602</v>
      </c>
      <c r="AM83">
        <v>778602</v>
      </c>
      <c r="AN83">
        <v>778602</v>
      </c>
      <c r="AO83">
        <v>778602</v>
      </c>
      <c r="AP83">
        <v>778602</v>
      </c>
      <c r="AQ83">
        <v>778602</v>
      </c>
      <c r="AR83">
        <v>778602</v>
      </c>
      <c r="AS83">
        <v>778602</v>
      </c>
      <c r="AT83">
        <v>778602</v>
      </c>
      <c r="AY83">
        <v>8.6999999999999993</v>
      </c>
      <c r="AZ83">
        <v>8.6999999999999993</v>
      </c>
      <c r="BA83">
        <v>8.6999999999999993</v>
      </c>
      <c r="BB83">
        <v>8.6999999999999993</v>
      </c>
      <c r="BC83">
        <v>8.6999999999999993</v>
      </c>
      <c r="BD83">
        <v>8.6999999999999993</v>
      </c>
      <c r="BF83">
        <f t="shared" si="3"/>
        <v>12</v>
      </c>
      <c r="BG83">
        <f t="shared" si="4"/>
        <v>0</v>
      </c>
    </row>
    <row r="84" spans="2:59" hidden="1" x14ac:dyDescent="0.25">
      <c r="B84" t="s">
        <v>2491</v>
      </c>
      <c r="C84" t="s">
        <v>2822</v>
      </c>
      <c r="F84">
        <v>3</v>
      </c>
      <c r="G84">
        <v>624721</v>
      </c>
      <c r="H84">
        <v>624721</v>
      </c>
      <c r="K84">
        <v>624721</v>
      </c>
      <c r="L84">
        <v>624721</v>
      </c>
      <c r="O84">
        <v>624721</v>
      </c>
      <c r="P84">
        <v>624721</v>
      </c>
      <c r="Q84">
        <v>624721</v>
      </c>
      <c r="R84">
        <v>624721</v>
      </c>
      <c r="U84">
        <v>624721</v>
      </c>
      <c r="V84">
        <v>624721</v>
      </c>
      <c r="W84">
        <v>624721</v>
      </c>
      <c r="X84">
        <v>624721</v>
      </c>
      <c r="AA84">
        <v>468541</v>
      </c>
      <c r="AB84">
        <v>468541</v>
      </c>
      <c r="AE84">
        <v>468541</v>
      </c>
      <c r="AF84">
        <v>468541</v>
      </c>
      <c r="AI84">
        <v>468541</v>
      </c>
      <c r="AJ84">
        <v>468541</v>
      </c>
      <c r="AK84">
        <v>468541</v>
      </c>
      <c r="AL84">
        <v>468541</v>
      </c>
      <c r="AO84">
        <v>468541</v>
      </c>
      <c r="AP84">
        <v>468541</v>
      </c>
      <c r="AQ84">
        <v>468541</v>
      </c>
      <c r="AR84">
        <v>468541</v>
      </c>
      <c r="AU84">
        <v>0</v>
      </c>
      <c r="AW84">
        <v>0</v>
      </c>
      <c r="AY84">
        <v>0</v>
      </c>
      <c r="AZ84">
        <v>0</v>
      </c>
      <c r="BB84">
        <v>0</v>
      </c>
      <c r="BC84">
        <v>0</v>
      </c>
      <c r="BF84">
        <f t="shared" si="3"/>
        <v>12</v>
      </c>
      <c r="BG84">
        <f t="shared" si="4"/>
        <v>0</v>
      </c>
    </row>
    <row r="85" spans="2:59" hidden="1" x14ac:dyDescent="0.25">
      <c r="B85" t="s">
        <v>2755</v>
      </c>
      <c r="C85" t="s">
        <v>2822</v>
      </c>
      <c r="F85">
        <v>3</v>
      </c>
      <c r="K85">
        <v>768000</v>
      </c>
      <c r="L85">
        <v>768000</v>
      </c>
      <c r="M85">
        <v>768000</v>
      </c>
      <c r="N85">
        <v>768000</v>
      </c>
      <c r="O85">
        <v>768000</v>
      </c>
      <c r="P85">
        <v>768000</v>
      </c>
      <c r="Q85">
        <v>768000</v>
      </c>
      <c r="R85">
        <v>768000</v>
      </c>
      <c r="U85">
        <v>768000</v>
      </c>
      <c r="V85">
        <v>768000</v>
      </c>
      <c r="W85">
        <v>768000</v>
      </c>
      <c r="X85">
        <v>768000</v>
      </c>
      <c r="AE85">
        <v>576000</v>
      </c>
      <c r="AF85">
        <v>576000</v>
      </c>
      <c r="AG85">
        <v>576000</v>
      </c>
      <c r="AH85">
        <v>576000</v>
      </c>
      <c r="AI85">
        <v>576000</v>
      </c>
      <c r="AJ85">
        <v>576000</v>
      </c>
      <c r="AK85">
        <v>576000</v>
      </c>
      <c r="AL85">
        <v>576000</v>
      </c>
      <c r="AO85">
        <v>576000</v>
      </c>
      <c r="AP85">
        <v>576000</v>
      </c>
      <c r="AQ85">
        <v>576000</v>
      </c>
      <c r="AR85">
        <v>576000</v>
      </c>
      <c r="AW85">
        <v>0</v>
      </c>
      <c r="AX85">
        <v>0</v>
      </c>
      <c r="AY85">
        <v>0</v>
      </c>
      <c r="AZ85">
        <v>0</v>
      </c>
      <c r="BB85">
        <v>0</v>
      </c>
      <c r="BC85">
        <v>0</v>
      </c>
      <c r="BF85">
        <f t="shared" si="3"/>
        <v>12</v>
      </c>
      <c r="BG85">
        <f t="shared" si="4"/>
        <v>0</v>
      </c>
    </row>
    <row r="86" spans="2:59" hidden="1" x14ac:dyDescent="0.25">
      <c r="B86" t="s">
        <v>2787</v>
      </c>
      <c r="C86" t="s">
        <v>2823</v>
      </c>
      <c r="F86">
        <v>3</v>
      </c>
      <c r="O86">
        <v>960000</v>
      </c>
      <c r="P86">
        <v>960000</v>
      </c>
      <c r="Q86">
        <v>960000</v>
      </c>
      <c r="R86">
        <v>960000</v>
      </c>
      <c r="S86">
        <v>960000</v>
      </c>
      <c r="T86">
        <v>960000</v>
      </c>
      <c r="U86">
        <v>960000</v>
      </c>
      <c r="V86">
        <v>960000</v>
      </c>
      <c r="W86">
        <v>960000</v>
      </c>
      <c r="X86">
        <v>960000</v>
      </c>
      <c r="Y86">
        <v>960000</v>
      </c>
      <c r="Z86">
        <v>960000</v>
      </c>
      <c r="AI86">
        <v>720000</v>
      </c>
      <c r="AJ86">
        <v>720000</v>
      </c>
      <c r="AK86">
        <v>720000</v>
      </c>
      <c r="AL86">
        <v>720000</v>
      </c>
      <c r="AM86">
        <v>720000</v>
      </c>
      <c r="AN86">
        <v>720000</v>
      </c>
      <c r="AO86">
        <v>720000</v>
      </c>
      <c r="AP86">
        <v>720000</v>
      </c>
      <c r="AQ86">
        <v>720000</v>
      </c>
      <c r="AR86">
        <v>720000</v>
      </c>
      <c r="AS86">
        <v>720000</v>
      </c>
      <c r="AT86">
        <v>720000</v>
      </c>
      <c r="AY86">
        <v>7.7</v>
      </c>
      <c r="AZ86">
        <v>7.7</v>
      </c>
      <c r="BA86">
        <v>7.7</v>
      </c>
      <c r="BB86">
        <v>7.7</v>
      </c>
      <c r="BC86">
        <v>7.7</v>
      </c>
      <c r="BD86">
        <v>7.7</v>
      </c>
      <c r="BF86">
        <f t="shared" si="3"/>
        <v>12</v>
      </c>
      <c r="BG86">
        <f t="shared" si="4"/>
        <v>0</v>
      </c>
    </row>
    <row r="87" spans="2:59" hidden="1" x14ac:dyDescent="0.25">
      <c r="B87" t="s">
        <v>2756</v>
      </c>
      <c r="C87" t="s">
        <v>2863</v>
      </c>
      <c r="F87">
        <v>2.5</v>
      </c>
      <c r="K87">
        <v>200000</v>
      </c>
      <c r="L87">
        <v>200000</v>
      </c>
      <c r="M87">
        <v>200000</v>
      </c>
      <c r="N87">
        <v>200000</v>
      </c>
      <c r="O87">
        <v>200000</v>
      </c>
      <c r="P87">
        <v>200000</v>
      </c>
      <c r="Q87">
        <v>200000</v>
      </c>
      <c r="R87">
        <v>200000</v>
      </c>
      <c r="U87">
        <v>200000</v>
      </c>
      <c r="V87">
        <v>200000</v>
      </c>
      <c r="W87">
        <v>200000</v>
      </c>
      <c r="X87">
        <v>200000</v>
      </c>
      <c r="AE87">
        <v>150000</v>
      </c>
      <c r="AF87">
        <v>150000</v>
      </c>
      <c r="AG87">
        <v>150000</v>
      </c>
      <c r="AH87">
        <v>150000</v>
      </c>
      <c r="AI87">
        <v>150000</v>
      </c>
      <c r="AJ87">
        <v>150000</v>
      </c>
      <c r="AK87">
        <v>150000</v>
      </c>
      <c r="AL87">
        <v>150000</v>
      </c>
      <c r="AO87">
        <v>150000</v>
      </c>
      <c r="AP87">
        <v>150000</v>
      </c>
      <c r="AQ87">
        <v>150000</v>
      </c>
      <c r="AR87">
        <v>150000</v>
      </c>
      <c r="AW87">
        <v>0</v>
      </c>
      <c r="AX87">
        <v>0</v>
      </c>
      <c r="AY87">
        <v>0</v>
      </c>
      <c r="AZ87">
        <v>0</v>
      </c>
      <c r="BB87">
        <v>0</v>
      </c>
      <c r="BC87">
        <v>0</v>
      </c>
      <c r="BF87">
        <f t="shared" si="3"/>
        <v>12</v>
      </c>
      <c r="BG87">
        <f t="shared" si="4"/>
        <v>0</v>
      </c>
    </row>
    <row r="88" spans="2:59" hidden="1" x14ac:dyDescent="0.25">
      <c r="B88" t="s">
        <v>2193</v>
      </c>
      <c r="C88" t="s">
        <v>2818</v>
      </c>
      <c r="F88">
        <v>3.5</v>
      </c>
      <c r="G88">
        <v>2708744</v>
      </c>
      <c r="H88">
        <v>2708744</v>
      </c>
      <c r="J88">
        <v>2708744</v>
      </c>
      <c r="K88">
        <v>2708744</v>
      </c>
      <c r="L88">
        <v>2708744</v>
      </c>
      <c r="N88">
        <v>2708744</v>
      </c>
      <c r="P88">
        <v>2703711</v>
      </c>
      <c r="R88">
        <v>2703711</v>
      </c>
      <c r="U88">
        <v>2703711</v>
      </c>
      <c r="V88">
        <v>2703711</v>
      </c>
      <c r="W88">
        <v>2703711</v>
      </c>
      <c r="X88">
        <v>2703711</v>
      </c>
      <c r="AA88">
        <v>1798000</v>
      </c>
      <c r="AB88">
        <v>1798000</v>
      </c>
      <c r="AD88">
        <v>1798000</v>
      </c>
      <c r="AE88">
        <v>1798000</v>
      </c>
      <c r="AF88">
        <v>1798000</v>
      </c>
      <c r="AH88">
        <v>1798000</v>
      </c>
      <c r="AJ88">
        <v>1769000</v>
      </c>
      <c r="AL88">
        <v>1769000</v>
      </c>
      <c r="AO88">
        <v>1769000</v>
      </c>
      <c r="AP88">
        <v>1769000</v>
      </c>
      <c r="AQ88">
        <v>1769000</v>
      </c>
      <c r="AR88">
        <v>1769000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B88">
        <v>0</v>
      </c>
      <c r="BC88">
        <v>0</v>
      </c>
      <c r="BF88">
        <f t="shared" si="3"/>
        <v>12</v>
      </c>
      <c r="BG88">
        <f t="shared" si="4"/>
        <v>0</v>
      </c>
    </row>
    <row r="89" spans="2:59" hidden="1" x14ac:dyDescent="0.25">
      <c r="B89" t="s">
        <v>2785</v>
      </c>
      <c r="C89" t="s">
        <v>2815</v>
      </c>
      <c r="F89">
        <v>3</v>
      </c>
      <c r="O89">
        <v>466667</v>
      </c>
      <c r="P89">
        <v>466667</v>
      </c>
      <c r="Q89">
        <v>466667</v>
      </c>
      <c r="R89">
        <v>466667</v>
      </c>
      <c r="S89">
        <v>466667</v>
      </c>
      <c r="T89">
        <v>466667</v>
      </c>
      <c r="U89">
        <v>466667</v>
      </c>
      <c r="V89">
        <v>466667</v>
      </c>
      <c r="W89">
        <v>466667</v>
      </c>
      <c r="X89">
        <v>466667</v>
      </c>
      <c r="Y89">
        <v>466667</v>
      </c>
      <c r="Z89">
        <v>466667</v>
      </c>
      <c r="AI89">
        <v>350000</v>
      </c>
      <c r="AJ89">
        <v>350000</v>
      </c>
      <c r="AK89">
        <v>350000</v>
      </c>
      <c r="AL89">
        <v>350000</v>
      </c>
      <c r="AM89">
        <v>350000</v>
      </c>
      <c r="AN89">
        <v>350000</v>
      </c>
      <c r="AO89">
        <v>350000</v>
      </c>
      <c r="AP89">
        <v>350000</v>
      </c>
      <c r="AQ89">
        <v>350000</v>
      </c>
      <c r="AR89">
        <v>350000</v>
      </c>
      <c r="AS89">
        <v>350000</v>
      </c>
      <c r="AT89">
        <v>350000</v>
      </c>
      <c r="AY89">
        <v>8.3000000000000007</v>
      </c>
      <c r="AZ89">
        <v>8.3000000000000007</v>
      </c>
      <c r="BA89">
        <v>8.3000000000000007</v>
      </c>
      <c r="BB89">
        <v>8.3000000000000007</v>
      </c>
      <c r="BC89">
        <v>8.3000000000000007</v>
      </c>
      <c r="BD89">
        <v>8.3000000000000007</v>
      </c>
      <c r="BF89">
        <f t="shared" si="3"/>
        <v>12</v>
      </c>
      <c r="BG89">
        <f t="shared" si="4"/>
        <v>0</v>
      </c>
    </row>
    <row r="90" spans="2:59" hidden="1" x14ac:dyDescent="0.25">
      <c r="B90" t="s">
        <v>2730</v>
      </c>
      <c r="C90" t="s">
        <v>2810</v>
      </c>
      <c r="F90">
        <v>5</v>
      </c>
      <c r="K90">
        <v>3150000</v>
      </c>
      <c r="L90">
        <v>3150000</v>
      </c>
      <c r="M90">
        <v>3150000</v>
      </c>
      <c r="N90">
        <v>3150000</v>
      </c>
      <c r="O90">
        <v>3150000</v>
      </c>
      <c r="P90">
        <v>3150000</v>
      </c>
      <c r="R90">
        <v>3150000</v>
      </c>
      <c r="S90">
        <v>3150000</v>
      </c>
      <c r="T90">
        <v>3150000</v>
      </c>
      <c r="U90">
        <v>3150000</v>
      </c>
      <c r="V90">
        <v>3150000</v>
      </c>
      <c r="X90">
        <v>3150000</v>
      </c>
      <c r="AE90">
        <v>1291500</v>
      </c>
      <c r="AF90">
        <v>1291500</v>
      </c>
      <c r="AG90">
        <v>1291500</v>
      </c>
      <c r="AH90">
        <v>1291500</v>
      </c>
      <c r="AI90">
        <v>1291500</v>
      </c>
      <c r="AJ90">
        <v>1291500</v>
      </c>
      <c r="AL90">
        <v>1291500</v>
      </c>
      <c r="AM90">
        <v>1291500</v>
      </c>
      <c r="AN90">
        <v>1291500</v>
      </c>
      <c r="AO90">
        <v>1291500</v>
      </c>
      <c r="AP90">
        <v>1291500</v>
      </c>
      <c r="AR90">
        <v>1291500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F90">
        <f t="shared" si="3"/>
        <v>12</v>
      </c>
      <c r="BG90">
        <f t="shared" si="4"/>
        <v>0</v>
      </c>
    </row>
    <row r="91" spans="2:59" hidden="1" x14ac:dyDescent="0.25">
      <c r="B91" t="s">
        <v>2782</v>
      </c>
      <c r="C91" t="s">
        <v>2864</v>
      </c>
      <c r="F91">
        <v>4</v>
      </c>
      <c r="O91">
        <v>1893334</v>
      </c>
      <c r="P91">
        <v>666667</v>
      </c>
      <c r="Q91">
        <v>666667</v>
      </c>
      <c r="R91">
        <v>666667</v>
      </c>
      <c r="S91">
        <v>666667</v>
      </c>
      <c r="T91">
        <v>666667</v>
      </c>
      <c r="U91">
        <v>666667</v>
      </c>
      <c r="V91">
        <v>666667</v>
      </c>
      <c r="W91">
        <v>666667</v>
      </c>
      <c r="X91">
        <v>666667</v>
      </c>
      <c r="Y91">
        <v>666667</v>
      </c>
      <c r="Z91">
        <v>666667</v>
      </c>
      <c r="AI91">
        <v>1420000</v>
      </c>
      <c r="AJ91">
        <v>500000</v>
      </c>
      <c r="AK91">
        <v>500000</v>
      </c>
      <c r="AL91">
        <v>500000</v>
      </c>
      <c r="AM91">
        <v>500000</v>
      </c>
      <c r="AN91">
        <v>500000</v>
      </c>
      <c r="AO91">
        <v>500000</v>
      </c>
      <c r="AP91">
        <v>500000</v>
      </c>
      <c r="AQ91">
        <v>500000</v>
      </c>
      <c r="AR91">
        <v>500000</v>
      </c>
      <c r="AS91">
        <v>500000</v>
      </c>
      <c r="AT91">
        <v>500000</v>
      </c>
      <c r="AY91">
        <v>8.6999999999999993</v>
      </c>
      <c r="AZ91">
        <v>8.6999999999999993</v>
      </c>
      <c r="BA91">
        <v>8.6999999999999993</v>
      </c>
      <c r="BB91">
        <v>8.6999999999999993</v>
      </c>
      <c r="BC91">
        <v>8.6999999999999993</v>
      </c>
      <c r="BD91">
        <v>8.6999999999999993</v>
      </c>
      <c r="BF91">
        <f t="shared" si="3"/>
        <v>12</v>
      </c>
      <c r="BG91">
        <f t="shared" si="4"/>
        <v>0</v>
      </c>
    </row>
    <row r="92" spans="2:59" hidden="1" x14ac:dyDescent="0.25">
      <c r="B92" t="s">
        <v>2673</v>
      </c>
      <c r="C92" t="s">
        <v>2813</v>
      </c>
      <c r="F92">
        <v>5</v>
      </c>
      <c r="I92">
        <v>3811985</v>
      </c>
      <c r="J92">
        <v>3811985</v>
      </c>
      <c r="K92">
        <v>3811985</v>
      </c>
      <c r="L92">
        <v>3811985</v>
      </c>
      <c r="M92">
        <v>3811985</v>
      </c>
      <c r="N92">
        <v>3811985</v>
      </c>
      <c r="U92">
        <v>3811985</v>
      </c>
      <c r="V92">
        <v>3811985</v>
      </c>
      <c r="W92">
        <v>3811985</v>
      </c>
      <c r="X92">
        <v>3811985</v>
      </c>
      <c r="Y92">
        <v>3811985</v>
      </c>
      <c r="Z92">
        <v>3811985</v>
      </c>
      <c r="AC92">
        <v>3116298</v>
      </c>
      <c r="AD92">
        <v>3116298</v>
      </c>
      <c r="AE92">
        <v>3116298</v>
      </c>
      <c r="AF92">
        <v>3116298</v>
      </c>
      <c r="AG92">
        <v>3116298</v>
      </c>
      <c r="AH92">
        <v>3116298</v>
      </c>
      <c r="AO92">
        <v>3116298</v>
      </c>
      <c r="AP92">
        <v>3116298</v>
      </c>
      <c r="AQ92">
        <v>3116298</v>
      </c>
      <c r="AR92">
        <v>3116298</v>
      </c>
      <c r="AS92">
        <v>3116298</v>
      </c>
      <c r="AT92">
        <v>3116298</v>
      </c>
      <c r="AV92">
        <v>9.1999999999999993</v>
      </c>
      <c r="AW92">
        <v>9.1999999999999993</v>
      </c>
      <c r="AX92">
        <v>9.1999999999999993</v>
      </c>
      <c r="BB92">
        <v>9.1999999999999993</v>
      </c>
      <c r="BC92">
        <v>9.1999999999999993</v>
      </c>
      <c r="BD92">
        <v>9.1999999999999993</v>
      </c>
      <c r="BF92">
        <f t="shared" si="3"/>
        <v>12</v>
      </c>
      <c r="BG92">
        <f t="shared" si="4"/>
        <v>0</v>
      </c>
    </row>
    <row r="93" spans="2:59" hidden="1" x14ac:dyDescent="0.25">
      <c r="B93" t="s">
        <v>2711</v>
      </c>
      <c r="C93" t="s">
        <v>2810</v>
      </c>
      <c r="F93">
        <v>4</v>
      </c>
      <c r="I93">
        <v>3100000</v>
      </c>
      <c r="L93">
        <v>3350000</v>
      </c>
      <c r="M93">
        <v>3350000</v>
      </c>
      <c r="N93">
        <v>3350000</v>
      </c>
      <c r="O93">
        <v>3500000</v>
      </c>
      <c r="P93">
        <v>3500000</v>
      </c>
      <c r="Q93">
        <v>3500000</v>
      </c>
      <c r="R93">
        <v>3500000</v>
      </c>
      <c r="S93">
        <v>3100000</v>
      </c>
      <c r="T93">
        <v>3100000</v>
      </c>
      <c r="Y93">
        <v>3100000</v>
      </c>
      <c r="Z93">
        <v>3100000</v>
      </c>
      <c r="AC93">
        <v>1550000</v>
      </c>
      <c r="AF93">
        <v>1675000</v>
      </c>
      <c r="AG93">
        <v>1675000</v>
      </c>
      <c r="AH93">
        <v>1675000</v>
      </c>
      <c r="AI93">
        <v>1750000</v>
      </c>
      <c r="AJ93">
        <v>1750000</v>
      </c>
      <c r="AK93">
        <v>1750000</v>
      </c>
      <c r="AL93">
        <v>1750000</v>
      </c>
      <c r="AM93">
        <v>1550000</v>
      </c>
      <c r="AN93">
        <v>1550000</v>
      </c>
      <c r="AS93">
        <v>1550000</v>
      </c>
      <c r="AT93">
        <v>1550000</v>
      </c>
      <c r="AV93">
        <v>8.6999999999999993</v>
      </c>
      <c r="AW93">
        <v>8.6999999999999993</v>
      </c>
      <c r="AX93">
        <v>8.6999999999999993</v>
      </c>
      <c r="AY93">
        <v>8.6999999999999993</v>
      </c>
      <c r="AZ93">
        <v>8.6999999999999993</v>
      </c>
      <c r="BA93">
        <v>8.6999999999999993</v>
      </c>
      <c r="BD93">
        <v>8.6999999999999993</v>
      </c>
      <c r="BF93">
        <f t="shared" si="3"/>
        <v>12</v>
      </c>
      <c r="BG93">
        <f t="shared" si="4"/>
        <v>0</v>
      </c>
    </row>
    <row r="94" spans="2:59" hidden="1" x14ac:dyDescent="0.25">
      <c r="B94" t="s">
        <v>2734</v>
      </c>
      <c r="C94" t="s">
        <v>2818</v>
      </c>
      <c r="F94">
        <v>4</v>
      </c>
      <c r="K94">
        <v>6720000</v>
      </c>
      <c r="L94">
        <v>6720000</v>
      </c>
      <c r="M94">
        <v>6720000</v>
      </c>
      <c r="N94">
        <v>6720000</v>
      </c>
      <c r="O94">
        <v>6720000</v>
      </c>
      <c r="P94">
        <v>6720000</v>
      </c>
      <c r="Q94">
        <v>6720000</v>
      </c>
      <c r="R94">
        <v>6720000</v>
      </c>
      <c r="U94">
        <v>6720000</v>
      </c>
      <c r="V94">
        <v>6720000</v>
      </c>
      <c r="W94">
        <v>6720000</v>
      </c>
      <c r="X94">
        <v>6720000</v>
      </c>
      <c r="AE94">
        <v>5040000</v>
      </c>
      <c r="AF94">
        <v>5040000</v>
      </c>
      <c r="AG94">
        <v>5040000</v>
      </c>
      <c r="AH94">
        <v>5040000</v>
      </c>
      <c r="AI94">
        <v>5040000</v>
      </c>
      <c r="AJ94">
        <v>5040000</v>
      </c>
      <c r="AK94">
        <v>5040000</v>
      </c>
      <c r="AL94">
        <v>5040000</v>
      </c>
      <c r="AO94">
        <v>5040000</v>
      </c>
      <c r="AP94">
        <v>5040000</v>
      </c>
      <c r="AQ94">
        <v>5040000</v>
      </c>
      <c r="AR94">
        <v>5040000</v>
      </c>
      <c r="AW94">
        <v>0</v>
      </c>
      <c r="AX94">
        <v>0</v>
      </c>
      <c r="AY94">
        <v>0</v>
      </c>
      <c r="AZ94">
        <v>0</v>
      </c>
      <c r="BB94">
        <v>0</v>
      </c>
      <c r="BC94">
        <v>0</v>
      </c>
      <c r="BF94">
        <f t="shared" si="3"/>
        <v>12</v>
      </c>
      <c r="BG94">
        <f t="shared" si="4"/>
        <v>0</v>
      </c>
    </row>
    <row r="95" spans="2:59" hidden="1" x14ac:dyDescent="0.25">
      <c r="B95" t="s">
        <v>2752</v>
      </c>
      <c r="C95" t="s">
        <v>2820</v>
      </c>
      <c r="F95">
        <v>3.5</v>
      </c>
      <c r="K95">
        <v>1768439</v>
      </c>
      <c r="L95">
        <v>1768439</v>
      </c>
      <c r="M95">
        <v>1692373</v>
      </c>
      <c r="N95">
        <v>1692373</v>
      </c>
      <c r="O95">
        <v>1730407</v>
      </c>
      <c r="P95">
        <v>1730407</v>
      </c>
      <c r="Q95">
        <v>1692373</v>
      </c>
      <c r="R95">
        <v>1692373</v>
      </c>
      <c r="U95">
        <v>1825483</v>
      </c>
      <c r="V95">
        <v>1825483</v>
      </c>
      <c r="W95">
        <v>1825483</v>
      </c>
      <c r="X95">
        <v>1825483</v>
      </c>
      <c r="AE95">
        <v>1326329</v>
      </c>
      <c r="AF95">
        <v>1326329</v>
      </c>
      <c r="AG95">
        <v>1269280</v>
      </c>
      <c r="AH95">
        <v>1269280</v>
      </c>
      <c r="AI95">
        <v>1297805</v>
      </c>
      <c r="AJ95">
        <v>1297805</v>
      </c>
      <c r="AK95">
        <v>1269280</v>
      </c>
      <c r="AL95">
        <v>1269280</v>
      </c>
      <c r="AO95">
        <v>1369112</v>
      </c>
      <c r="AP95">
        <v>1369112</v>
      </c>
      <c r="AQ95">
        <v>1369112</v>
      </c>
      <c r="AR95">
        <v>1369112</v>
      </c>
      <c r="AW95">
        <v>0</v>
      </c>
      <c r="AX95">
        <v>0</v>
      </c>
      <c r="AY95">
        <v>0</v>
      </c>
      <c r="AZ95">
        <v>0</v>
      </c>
      <c r="BB95">
        <v>0</v>
      </c>
      <c r="BC95">
        <v>0</v>
      </c>
      <c r="BF95">
        <f t="shared" si="3"/>
        <v>12</v>
      </c>
      <c r="BG95">
        <f t="shared" si="4"/>
        <v>0</v>
      </c>
    </row>
    <row r="96" spans="2:59" hidden="1" x14ac:dyDescent="0.25">
      <c r="B96" t="s">
        <v>2766</v>
      </c>
      <c r="C96" t="s">
        <v>2823</v>
      </c>
      <c r="F96">
        <v>3</v>
      </c>
      <c r="K96">
        <v>333333</v>
      </c>
      <c r="L96">
        <v>333333</v>
      </c>
      <c r="M96">
        <v>333333</v>
      </c>
      <c r="N96">
        <v>333333</v>
      </c>
      <c r="O96">
        <v>333333</v>
      </c>
      <c r="P96">
        <v>333333</v>
      </c>
      <c r="Q96">
        <v>333333</v>
      </c>
      <c r="R96">
        <v>333333</v>
      </c>
      <c r="S96">
        <v>333333</v>
      </c>
      <c r="T96">
        <v>333333</v>
      </c>
      <c r="U96">
        <v>333333</v>
      </c>
      <c r="V96">
        <v>333333</v>
      </c>
      <c r="AE96">
        <v>250000</v>
      </c>
      <c r="AF96">
        <v>250000</v>
      </c>
      <c r="AG96">
        <v>250000</v>
      </c>
      <c r="AH96">
        <v>250000</v>
      </c>
      <c r="AI96">
        <v>250000</v>
      </c>
      <c r="AJ96">
        <v>250000</v>
      </c>
      <c r="AK96">
        <v>250000</v>
      </c>
      <c r="AL96">
        <v>250000</v>
      </c>
      <c r="AM96">
        <v>250000</v>
      </c>
      <c r="AN96">
        <v>250000</v>
      </c>
      <c r="AO96">
        <v>250000</v>
      </c>
      <c r="AP96">
        <v>250000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F96">
        <f t="shared" si="3"/>
        <v>12</v>
      </c>
      <c r="BG96">
        <f t="shared" si="4"/>
        <v>0</v>
      </c>
    </row>
    <row r="97" spans="2:59" hidden="1" x14ac:dyDescent="0.25">
      <c r="B97" t="s">
        <v>1298</v>
      </c>
      <c r="C97" t="s">
        <v>2822</v>
      </c>
      <c r="F97">
        <v>3</v>
      </c>
      <c r="G97">
        <v>1025000</v>
      </c>
      <c r="H97">
        <v>1025000</v>
      </c>
      <c r="K97">
        <v>422665</v>
      </c>
      <c r="L97">
        <v>422665</v>
      </c>
      <c r="M97">
        <v>422665</v>
      </c>
      <c r="N97">
        <v>422665</v>
      </c>
      <c r="O97">
        <v>422665</v>
      </c>
      <c r="P97">
        <v>422665</v>
      </c>
      <c r="Q97">
        <v>422665</v>
      </c>
      <c r="R97">
        <v>422665</v>
      </c>
      <c r="S97">
        <v>2150000</v>
      </c>
      <c r="T97">
        <v>422665</v>
      </c>
      <c r="AA97">
        <v>645750</v>
      </c>
      <c r="AB97">
        <v>768750</v>
      </c>
      <c r="AE97">
        <v>292500</v>
      </c>
      <c r="AF97">
        <v>292500</v>
      </c>
      <c r="AG97">
        <v>292500</v>
      </c>
      <c r="AH97">
        <v>292500</v>
      </c>
      <c r="AI97">
        <v>292500</v>
      </c>
      <c r="AJ97">
        <v>292500</v>
      </c>
      <c r="AK97">
        <v>292500</v>
      </c>
      <c r="AL97">
        <v>292500</v>
      </c>
      <c r="AM97">
        <v>1354500</v>
      </c>
      <c r="AN97">
        <v>292500</v>
      </c>
      <c r="AU97">
        <v>9.5</v>
      </c>
      <c r="AW97">
        <v>9.5</v>
      </c>
      <c r="AX97">
        <v>9.5</v>
      </c>
      <c r="AY97">
        <v>9.5</v>
      </c>
      <c r="AZ97">
        <v>9.5</v>
      </c>
      <c r="BA97">
        <v>9.5</v>
      </c>
      <c r="BF97">
        <f t="shared" si="3"/>
        <v>12</v>
      </c>
      <c r="BG97">
        <f t="shared" si="4"/>
        <v>0</v>
      </c>
    </row>
    <row r="98" spans="2:59" hidden="1" x14ac:dyDescent="0.25">
      <c r="B98" t="s">
        <v>798</v>
      </c>
      <c r="C98" t="s">
        <v>2823</v>
      </c>
      <c r="F98">
        <v>3</v>
      </c>
      <c r="G98">
        <v>369500</v>
      </c>
      <c r="H98">
        <v>369500</v>
      </c>
      <c r="K98">
        <v>369500</v>
      </c>
      <c r="L98">
        <v>369500</v>
      </c>
      <c r="M98">
        <v>369500</v>
      </c>
      <c r="N98">
        <v>369500</v>
      </c>
      <c r="P98">
        <v>369500</v>
      </c>
      <c r="R98">
        <v>369500</v>
      </c>
      <c r="T98">
        <v>369500</v>
      </c>
      <c r="V98">
        <v>369500</v>
      </c>
      <c r="X98">
        <v>369500</v>
      </c>
      <c r="Y98">
        <v>369500</v>
      </c>
      <c r="Z98">
        <v>369500</v>
      </c>
      <c r="AA98">
        <v>147800</v>
      </c>
      <c r="AB98">
        <v>147800</v>
      </c>
      <c r="AE98">
        <v>147800</v>
      </c>
      <c r="AF98">
        <v>147800</v>
      </c>
      <c r="AG98">
        <v>184750</v>
      </c>
      <c r="AH98">
        <v>184750</v>
      </c>
      <c r="AJ98">
        <v>184750</v>
      </c>
      <c r="AL98">
        <v>184750</v>
      </c>
      <c r="AN98">
        <v>184750</v>
      </c>
      <c r="AP98">
        <v>184750</v>
      </c>
      <c r="AR98">
        <v>184750</v>
      </c>
      <c r="AS98">
        <v>184750</v>
      </c>
      <c r="AT98">
        <v>184750</v>
      </c>
      <c r="AU98">
        <v>8.3000000000000007</v>
      </c>
      <c r="AW98">
        <v>8.3000000000000007</v>
      </c>
      <c r="AX98">
        <v>8.3000000000000007</v>
      </c>
      <c r="AY98">
        <v>8.3000000000000007</v>
      </c>
      <c r="AZ98">
        <v>8.3000000000000007</v>
      </c>
      <c r="BA98">
        <v>8.3000000000000007</v>
      </c>
      <c r="BB98">
        <v>8.3000000000000007</v>
      </c>
      <c r="BC98">
        <v>8.3000000000000007</v>
      </c>
      <c r="BD98">
        <v>8.3000000000000007</v>
      </c>
      <c r="BF98">
        <f t="shared" si="3"/>
        <v>13</v>
      </c>
      <c r="BG98">
        <f t="shared" si="4"/>
        <v>0</v>
      </c>
    </row>
    <row r="99" spans="2:59" hidden="1" x14ac:dyDescent="0.25">
      <c r="B99" t="s">
        <v>1830</v>
      </c>
      <c r="C99" t="s">
        <v>2871</v>
      </c>
      <c r="F99">
        <v>4</v>
      </c>
      <c r="G99">
        <v>1350000</v>
      </c>
      <c r="H99">
        <v>894300</v>
      </c>
      <c r="O99">
        <v>894300</v>
      </c>
      <c r="P99">
        <v>894300</v>
      </c>
      <c r="Q99">
        <v>894300</v>
      </c>
      <c r="R99">
        <v>894300</v>
      </c>
      <c r="S99">
        <v>894300</v>
      </c>
      <c r="T99">
        <v>894300</v>
      </c>
      <c r="U99">
        <v>894300</v>
      </c>
      <c r="V99">
        <v>894300</v>
      </c>
      <c r="X99">
        <v>883520</v>
      </c>
      <c r="Y99">
        <v>894300</v>
      </c>
      <c r="Z99">
        <v>1350000</v>
      </c>
      <c r="AA99">
        <v>877500</v>
      </c>
      <c r="AB99">
        <v>670725</v>
      </c>
      <c r="AI99">
        <v>670725</v>
      </c>
      <c r="AJ99">
        <v>670725</v>
      </c>
      <c r="AK99">
        <v>670725</v>
      </c>
      <c r="AL99">
        <v>670725</v>
      </c>
      <c r="AM99">
        <v>670725</v>
      </c>
      <c r="AN99">
        <v>670725</v>
      </c>
      <c r="AO99">
        <v>670725</v>
      </c>
      <c r="AP99">
        <v>670725</v>
      </c>
      <c r="AR99">
        <v>662640</v>
      </c>
      <c r="AS99">
        <v>670725</v>
      </c>
      <c r="AT99">
        <v>810000</v>
      </c>
      <c r="AU99">
        <v>8.9</v>
      </c>
      <c r="AY99">
        <v>8.9</v>
      </c>
      <c r="AZ99">
        <v>8.9</v>
      </c>
      <c r="BA99">
        <v>8.9</v>
      </c>
      <c r="BB99">
        <v>8.9</v>
      </c>
      <c r="BC99">
        <v>8.9</v>
      </c>
      <c r="BD99">
        <v>8.9</v>
      </c>
      <c r="BF99">
        <f t="shared" si="3"/>
        <v>13</v>
      </c>
      <c r="BG99">
        <f t="shared" si="4"/>
        <v>0</v>
      </c>
    </row>
    <row r="100" spans="2:59" hidden="1" x14ac:dyDescent="0.25">
      <c r="B100" t="s">
        <v>1242</v>
      </c>
      <c r="C100" t="s">
        <v>2821</v>
      </c>
      <c r="F100">
        <v>3</v>
      </c>
      <c r="G100">
        <v>266667</v>
      </c>
      <c r="H100">
        <v>266667</v>
      </c>
      <c r="O100">
        <v>266667</v>
      </c>
      <c r="P100">
        <v>266667</v>
      </c>
      <c r="Q100">
        <v>266667</v>
      </c>
      <c r="R100">
        <v>266667</v>
      </c>
      <c r="S100">
        <v>266667</v>
      </c>
      <c r="T100">
        <v>266667</v>
      </c>
      <c r="U100">
        <v>266667</v>
      </c>
      <c r="V100">
        <v>266667</v>
      </c>
      <c r="W100">
        <v>266667</v>
      </c>
      <c r="Y100">
        <v>266667</v>
      </c>
      <c r="Z100">
        <v>266667</v>
      </c>
      <c r="AA100">
        <v>200000</v>
      </c>
      <c r="AB100">
        <v>200000</v>
      </c>
      <c r="AI100">
        <v>200000</v>
      </c>
      <c r="AJ100">
        <v>200000</v>
      </c>
      <c r="AK100">
        <v>200000</v>
      </c>
      <c r="AL100">
        <v>200000</v>
      </c>
      <c r="AM100">
        <v>200000</v>
      </c>
      <c r="AN100">
        <v>200000</v>
      </c>
      <c r="AO100">
        <v>200000</v>
      </c>
      <c r="AP100">
        <v>200000</v>
      </c>
      <c r="AQ100">
        <v>200000</v>
      </c>
      <c r="AS100">
        <v>200000</v>
      </c>
      <c r="AT100">
        <v>200000</v>
      </c>
      <c r="AU100">
        <v>8.1</v>
      </c>
      <c r="AY100">
        <v>8.1</v>
      </c>
      <c r="AZ100">
        <v>8.1</v>
      </c>
      <c r="BA100">
        <v>8.1</v>
      </c>
      <c r="BB100">
        <v>8.1</v>
      </c>
      <c r="BC100">
        <v>8.1</v>
      </c>
      <c r="BD100">
        <v>8.1</v>
      </c>
      <c r="BF100">
        <f t="shared" si="3"/>
        <v>13</v>
      </c>
      <c r="BG100">
        <f t="shared" si="4"/>
        <v>0</v>
      </c>
    </row>
    <row r="101" spans="2:59" hidden="1" x14ac:dyDescent="0.25">
      <c r="B101" t="s">
        <v>1004</v>
      </c>
      <c r="C101" t="s">
        <v>2857</v>
      </c>
      <c r="F101">
        <v>0</v>
      </c>
      <c r="G101">
        <v>654350</v>
      </c>
      <c r="M101">
        <v>654350</v>
      </c>
      <c r="N101">
        <v>654350</v>
      </c>
      <c r="O101">
        <v>654350</v>
      </c>
      <c r="P101">
        <v>654350</v>
      </c>
      <c r="Q101">
        <v>654350</v>
      </c>
      <c r="R101">
        <v>654350</v>
      </c>
      <c r="T101">
        <v>654350</v>
      </c>
      <c r="V101">
        <v>654350</v>
      </c>
      <c r="W101">
        <v>654350</v>
      </c>
      <c r="X101">
        <v>654350</v>
      </c>
      <c r="Y101">
        <v>654350</v>
      </c>
      <c r="Z101">
        <v>654350</v>
      </c>
      <c r="AA101">
        <v>523480</v>
      </c>
      <c r="AG101">
        <v>458045</v>
      </c>
      <c r="AH101">
        <v>588915</v>
      </c>
      <c r="AI101">
        <v>458045</v>
      </c>
      <c r="AJ101">
        <v>588915</v>
      </c>
      <c r="AK101">
        <v>458045</v>
      </c>
      <c r="AL101">
        <v>588915</v>
      </c>
      <c r="AN101">
        <v>588915</v>
      </c>
      <c r="AP101">
        <v>588915</v>
      </c>
      <c r="AQ101">
        <v>523480</v>
      </c>
      <c r="AR101">
        <v>588915</v>
      </c>
      <c r="AS101">
        <v>523480</v>
      </c>
      <c r="AT101">
        <v>588915</v>
      </c>
      <c r="AU101">
        <v>8.6999999999999993</v>
      </c>
      <c r="AX101">
        <v>8.6999999999999993</v>
      </c>
      <c r="AY101">
        <v>8.6999999999999993</v>
      </c>
      <c r="AZ101">
        <v>8.6999999999999993</v>
      </c>
      <c r="BA101">
        <v>8.6999999999999993</v>
      </c>
      <c r="BB101">
        <v>8.6999999999999993</v>
      </c>
      <c r="BC101">
        <v>8.6999999999999993</v>
      </c>
      <c r="BD101">
        <v>8.6999999999999993</v>
      </c>
      <c r="BF101">
        <f t="shared" si="3"/>
        <v>13</v>
      </c>
      <c r="BG101">
        <f t="shared" si="4"/>
        <v>0</v>
      </c>
    </row>
    <row r="102" spans="2:59" hidden="1" x14ac:dyDescent="0.25">
      <c r="B102" t="s">
        <v>1474</v>
      </c>
      <c r="C102" t="s">
        <v>2857</v>
      </c>
      <c r="F102">
        <v>0</v>
      </c>
      <c r="G102">
        <v>933333</v>
      </c>
      <c r="H102">
        <v>933333</v>
      </c>
      <c r="O102">
        <v>933333</v>
      </c>
      <c r="P102">
        <v>933333</v>
      </c>
      <c r="Q102">
        <v>933333</v>
      </c>
      <c r="R102">
        <v>933333</v>
      </c>
      <c r="S102">
        <v>933333</v>
      </c>
      <c r="T102">
        <v>933333</v>
      </c>
      <c r="U102">
        <v>933333</v>
      </c>
      <c r="V102">
        <v>933333</v>
      </c>
      <c r="W102">
        <v>933333</v>
      </c>
      <c r="X102">
        <v>933333</v>
      </c>
      <c r="Y102">
        <v>933333</v>
      </c>
      <c r="AA102">
        <v>700000</v>
      </c>
      <c r="AB102">
        <v>700000</v>
      </c>
      <c r="AI102">
        <v>700000</v>
      </c>
      <c r="AJ102">
        <v>700000</v>
      </c>
      <c r="AK102">
        <v>700000</v>
      </c>
      <c r="AL102">
        <v>700000</v>
      </c>
      <c r="AM102">
        <v>700000</v>
      </c>
      <c r="AN102">
        <v>700000</v>
      </c>
      <c r="AO102">
        <v>700000</v>
      </c>
      <c r="AP102">
        <v>700000</v>
      </c>
      <c r="AQ102">
        <v>700000</v>
      </c>
      <c r="AR102">
        <v>700000</v>
      </c>
      <c r="AS102">
        <v>700000</v>
      </c>
      <c r="AU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F102">
        <f t="shared" si="3"/>
        <v>13</v>
      </c>
      <c r="BG102">
        <f t="shared" si="4"/>
        <v>0</v>
      </c>
    </row>
    <row r="103" spans="2:59" hidden="1" x14ac:dyDescent="0.25">
      <c r="B103" t="s">
        <v>1303</v>
      </c>
      <c r="C103" t="s">
        <v>2812</v>
      </c>
      <c r="F103">
        <v>2</v>
      </c>
      <c r="G103">
        <v>306668</v>
      </c>
      <c r="H103">
        <v>306668</v>
      </c>
      <c r="I103">
        <v>306668</v>
      </c>
      <c r="J103">
        <v>306668</v>
      </c>
      <c r="K103">
        <v>306668</v>
      </c>
      <c r="L103">
        <v>306668</v>
      </c>
      <c r="M103">
        <v>306668</v>
      </c>
      <c r="O103">
        <v>306668</v>
      </c>
      <c r="Q103">
        <v>306668</v>
      </c>
      <c r="S103">
        <v>306668</v>
      </c>
      <c r="U103">
        <v>306668</v>
      </c>
      <c r="W103">
        <v>306668</v>
      </c>
      <c r="Y103">
        <v>306668</v>
      </c>
      <c r="AA103">
        <v>230001</v>
      </c>
      <c r="AB103">
        <v>230001</v>
      </c>
      <c r="AC103">
        <v>230001</v>
      </c>
      <c r="AD103">
        <v>230001</v>
      </c>
      <c r="AE103">
        <v>230001</v>
      </c>
      <c r="AF103">
        <v>230001</v>
      </c>
      <c r="AG103">
        <v>230001</v>
      </c>
      <c r="AI103">
        <v>230001</v>
      </c>
      <c r="AK103">
        <v>230001</v>
      </c>
      <c r="AM103">
        <v>230001</v>
      </c>
      <c r="AO103">
        <v>230001</v>
      </c>
      <c r="AQ103">
        <v>230001</v>
      </c>
      <c r="AS103">
        <v>230001</v>
      </c>
      <c r="AU103">
        <v>8.8000000000000007</v>
      </c>
      <c r="AV103">
        <v>8.8000000000000007</v>
      </c>
      <c r="AW103">
        <v>8.8000000000000007</v>
      </c>
      <c r="AX103">
        <v>8.8000000000000007</v>
      </c>
      <c r="AY103">
        <v>8.8000000000000007</v>
      </c>
      <c r="AZ103">
        <v>8.8000000000000007</v>
      </c>
      <c r="BA103">
        <v>8.8000000000000007</v>
      </c>
      <c r="BB103">
        <v>8.8000000000000007</v>
      </c>
      <c r="BC103">
        <v>8.8000000000000007</v>
      </c>
      <c r="BD103">
        <v>8.8000000000000007</v>
      </c>
      <c r="BF103">
        <f t="shared" si="3"/>
        <v>13</v>
      </c>
      <c r="BG103">
        <f t="shared" si="4"/>
        <v>0</v>
      </c>
    </row>
    <row r="104" spans="2:59" hidden="1" x14ac:dyDescent="0.25">
      <c r="B104" t="s">
        <v>2328</v>
      </c>
      <c r="C104" t="s">
        <v>2810</v>
      </c>
      <c r="F104">
        <v>3</v>
      </c>
      <c r="G104">
        <v>493333</v>
      </c>
      <c r="H104">
        <v>450001</v>
      </c>
      <c r="I104">
        <v>450001</v>
      </c>
      <c r="J104">
        <v>450001</v>
      </c>
      <c r="K104">
        <v>450001</v>
      </c>
      <c r="L104">
        <v>450001</v>
      </c>
      <c r="M104">
        <v>450001</v>
      </c>
      <c r="N104">
        <v>450001</v>
      </c>
      <c r="O104">
        <v>450001</v>
      </c>
      <c r="P104">
        <v>450001</v>
      </c>
      <c r="Q104">
        <v>450001</v>
      </c>
      <c r="R104">
        <v>450001</v>
      </c>
      <c r="S104">
        <v>1039999</v>
      </c>
      <c r="AA104">
        <v>370000</v>
      </c>
      <c r="AB104">
        <v>337501</v>
      </c>
      <c r="AC104">
        <v>337501</v>
      </c>
      <c r="AD104">
        <v>337501</v>
      </c>
      <c r="AE104">
        <v>337501</v>
      </c>
      <c r="AF104">
        <v>337501</v>
      </c>
      <c r="AG104">
        <v>337501</v>
      </c>
      <c r="AH104">
        <v>337501</v>
      </c>
      <c r="AI104">
        <v>337501</v>
      </c>
      <c r="AJ104">
        <v>337501</v>
      </c>
      <c r="AK104">
        <v>337501</v>
      </c>
      <c r="AL104">
        <v>337501</v>
      </c>
      <c r="AM104">
        <v>779999</v>
      </c>
      <c r="AU104">
        <v>8.5</v>
      </c>
      <c r="AV104">
        <v>8.5</v>
      </c>
      <c r="AW104">
        <v>8.5</v>
      </c>
      <c r="AX104">
        <v>8.5</v>
      </c>
      <c r="AY104">
        <v>8.5</v>
      </c>
      <c r="AZ104">
        <v>8.5</v>
      </c>
      <c r="BA104">
        <v>8.5</v>
      </c>
      <c r="BF104">
        <f t="shared" si="3"/>
        <v>13</v>
      </c>
      <c r="BG104">
        <f t="shared" si="4"/>
        <v>0</v>
      </c>
    </row>
    <row r="105" spans="2:59" hidden="1" x14ac:dyDescent="0.25">
      <c r="B105" t="s">
        <v>572</v>
      </c>
      <c r="C105" t="s">
        <v>2809</v>
      </c>
      <c r="F105">
        <v>3</v>
      </c>
      <c r="G105">
        <v>1500000</v>
      </c>
      <c r="J105">
        <v>1500000</v>
      </c>
      <c r="L105">
        <v>1500000</v>
      </c>
      <c r="M105">
        <v>1500000</v>
      </c>
      <c r="N105">
        <v>1500000</v>
      </c>
      <c r="O105">
        <v>1500000</v>
      </c>
      <c r="P105">
        <v>1500000</v>
      </c>
      <c r="R105">
        <v>1500000</v>
      </c>
      <c r="T105">
        <v>1500000</v>
      </c>
      <c r="W105">
        <v>1500000</v>
      </c>
      <c r="X105">
        <v>1500000</v>
      </c>
      <c r="Y105">
        <v>1500000</v>
      </c>
      <c r="Z105">
        <v>1500000</v>
      </c>
      <c r="AA105">
        <v>1350000</v>
      </c>
      <c r="AD105">
        <v>1350000</v>
      </c>
      <c r="AF105">
        <v>1350000</v>
      </c>
      <c r="AG105">
        <v>1350000</v>
      </c>
      <c r="AH105">
        <v>1350000</v>
      </c>
      <c r="AI105">
        <v>1350000</v>
      </c>
      <c r="AJ105">
        <v>1350000</v>
      </c>
      <c r="AL105">
        <v>1350000</v>
      </c>
      <c r="AN105">
        <v>1350000</v>
      </c>
      <c r="AQ105">
        <v>1350000</v>
      </c>
      <c r="AR105">
        <v>1350000</v>
      </c>
      <c r="AS105">
        <v>1350000</v>
      </c>
      <c r="AT105">
        <v>1350000</v>
      </c>
      <c r="AU105">
        <v>8.6</v>
      </c>
      <c r="AV105">
        <v>8.6</v>
      </c>
      <c r="AW105">
        <v>8.6</v>
      </c>
      <c r="AX105">
        <v>8.6</v>
      </c>
      <c r="AY105">
        <v>8.6</v>
      </c>
      <c r="AZ105">
        <v>8.6</v>
      </c>
      <c r="BA105">
        <v>8.6</v>
      </c>
      <c r="BC105">
        <v>8.6</v>
      </c>
      <c r="BD105">
        <v>8.6</v>
      </c>
      <c r="BF105">
        <f t="shared" si="3"/>
        <v>13</v>
      </c>
      <c r="BG105">
        <f t="shared" si="4"/>
        <v>0</v>
      </c>
    </row>
    <row r="106" spans="2:59" hidden="1" x14ac:dyDescent="0.25">
      <c r="B106" t="s">
        <v>2268</v>
      </c>
      <c r="C106" t="s">
        <v>2822</v>
      </c>
      <c r="F106">
        <v>0</v>
      </c>
      <c r="G106">
        <v>399999</v>
      </c>
      <c r="I106">
        <v>399999</v>
      </c>
      <c r="K106">
        <v>399999</v>
      </c>
      <c r="M106">
        <v>399999</v>
      </c>
      <c r="O106">
        <v>399999</v>
      </c>
      <c r="P106">
        <v>399999</v>
      </c>
      <c r="Q106">
        <v>399999</v>
      </c>
      <c r="R106">
        <v>399999</v>
      </c>
      <c r="S106">
        <v>399999</v>
      </c>
      <c r="T106">
        <v>399999</v>
      </c>
      <c r="V106">
        <v>399999</v>
      </c>
      <c r="X106">
        <v>399999</v>
      </c>
      <c r="Z106">
        <v>399999</v>
      </c>
      <c r="AA106">
        <v>299999</v>
      </c>
      <c r="AC106">
        <v>299999</v>
      </c>
      <c r="AE106">
        <v>299999</v>
      </c>
      <c r="AG106">
        <v>299999</v>
      </c>
      <c r="AI106">
        <v>299999</v>
      </c>
      <c r="AJ106">
        <v>299999</v>
      </c>
      <c r="AK106">
        <v>299999</v>
      </c>
      <c r="AL106">
        <v>299999</v>
      </c>
      <c r="AM106">
        <v>299999</v>
      </c>
      <c r="AN106">
        <v>299999</v>
      </c>
      <c r="AP106">
        <v>299999</v>
      </c>
      <c r="AR106">
        <v>299999</v>
      </c>
      <c r="AT106">
        <v>299999</v>
      </c>
      <c r="AU106">
        <v>8.9</v>
      </c>
      <c r="AV106">
        <v>8.9</v>
      </c>
      <c r="AW106">
        <v>8.9</v>
      </c>
      <c r="AX106">
        <v>8.9</v>
      </c>
      <c r="AY106">
        <v>8.9</v>
      </c>
      <c r="AZ106">
        <v>8.9</v>
      </c>
      <c r="BA106">
        <v>8.9</v>
      </c>
      <c r="BB106">
        <v>8.9</v>
      </c>
      <c r="BC106">
        <v>8.9</v>
      </c>
      <c r="BD106">
        <v>8.9</v>
      </c>
      <c r="BF106">
        <f t="shared" si="3"/>
        <v>13</v>
      </c>
      <c r="BG106">
        <f t="shared" si="4"/>
        <v>0</v>
      </c>
    </row>
    <row r="107" spans="2:59" hidden="1" x14ac:dyDescent="0.25">
      <c r="B107" t="s">
        <v>2776</v>
      </c>
      <c r="C107" t="s">
        <v>2843</v>
      </c>
      <c r="F107">
        <v>3</v>
      </c>
      <c r="M107">
        <v>400000</v>
      </c>
      <c r="N107">
        <v>400000</v>
      </c>
      <c r="O107">
        <v>400000</v>
      </c>
      <c r="P107">
        <v>400000</v>
      </c>
      <c r="Q107">
        <v>400000</v>
      </c>
      <c r="R107">
        <v>400000</v>
      </c>
      <c r="S107">
        <v>400000</v>
      </c>
      <c r="T107">
        <v>400000</v>
      </c>
      <c r="U107">
        <v>400000</v>
      </c>
      <c r="V107">
        <v>1200000</v>
      </c>
      <c r="W107">
        <v>1200000</v>
      </c>
      <c r="Y107">
        <v>400000</v>
      </c>
      <c r="Z107">
        <v>400000</v>
      </c>
      <c r="AG107">
        <v>120000</v>
      </c>
      <c r="AH107">
        <v>120000</v>
      </c>
      <c r="AI107">
        <v>120000</v>
      </c>
      <c r="AJ107">
        <v>120000</v>
      </c>
      <c r="AK107">
        <v>120000</v>
      </c>
      <c r="AL107">
        <v>120000</v>
      </c>
      <c r="AM107">
        <v>120000</v>
      </c>
      <c r="AN107">
        <v>120000</v>
      </c>
      <c r="AO107">
        <v>120000</v>
      </c>
      <c r="AP107">
        <v>900000</v>
      </c>
      <c r="AQ107">
        <v>900000</v>
      </c>
      <c r="AS107">
        <v>120000</v>
      </c>
      <c r="AT107">
        <v>120000</v>
      </c>
      <c r="AX107">
        <v>8.1999999999999993</v>
      </c>
      <c r="AY107">
        <v>8.1999999999999993</v>
      </c>
      <c r="AZ107">
        <v>8.1999999999999993</v>
      </c>
      <c r="BA107">
        <v>8.1999999999999993</v>
      </c>
      <c r="BB107">
        <v>8.1999999999999993</v>
      </c>
      <c r="BC107">
        <v>8.1999999999999993</v>
      </c>
      <c r="BD107">
        <v>8.1999999999999993</v>
      </c>
      <c r="BF107">
        <f t="shared" si="3"/>
        <v>13</v>
      </c>
      <c r="BG107">
        <f t="shared" si="4"/>
        <v>0</v>
      </c>
    </row>
    <row r="108" spans="2:59" hidden="1" x14ac:dyDescent="0.25">
      <c r="B108" t="s">
        <v>2775</v>
      </c>
      <c r="C108" t="s">
        <v>2829</v>
      </c>
      <c r="F108">
        <v>2</v>
      </c>
      <c r="M108">
        <v>219408</v>
      </c>
      <c r="N108">
        <v>230723</v>
      </c>
      <c r="O108">
        <v>218210</v>
      </c>
      <c r="P108">
        <v>230723</v>
      </c>
      <c r="Q108">
        <v>218908</v>
      </c>
      <c r="R108">
        <v>230723</v>
      </c>
      <c r="S108">
        <v>216539</v>
      </c>
      <c r="T108">
        <v>230723</v>
      </c>
      <c r="U108">
        <v>219023</v>
      </c>
      <c r="V108">
        <v>230723</v>
      </c>
      <c r="W108">
        <v>216656</v>
      </c>
      <c r="Y108">
        <v>218669</v>
      </c>
      <c r="Z108">
        <v>230723</v>
      </c>
      <c r="AG108">
        <v>171138</v>
      </c>
      <c r="AH108">
        <v>179964</v>
      </c>
      <c r="AI108">
        <v>170204</v>
      </c>
      <c r="AJ108">
        <v>179964</v>
      </c>
      <c r="AK108">
        <v>170748</v>
      </c>
      <c r="AL108">
        <v>179964</v>
      </c>
      <c r="AM108">
        <v>168900</v>
      </c>
      <c r="AN108">
        <v>179964</v>
      </c>
      <c r="AO108">
        <v>170838</v>
      </c>
      <c r="AP108">
        <v>179964</v>
      </c>
      <c r="AQ108">
        <v>168992</v>
      </c>
      <c r="AS108">
        <v>170562</v>
      </c>
      <c r="AT108">
        <v>179964</v>
      </c>
      <c r="AX108">
        <v>7.5</v>
      </c>
      <c r="AY108">
        <v>7.5</v>
      </c>
      <c r="AZ108">
        <v>7.5</v>
      </c>
      <c r="BA108">
        <v>7.5</v>
      </c>
      <c r="BB108">
        <v>7.5</v>
      </c>
      <c r="BC108">
        <v>7.5</v>
      </c>
      <c r="BD108">
        <v>7.5</v>
      </c>
      <c r="BF108">
        <f t="shared" si="3"/>
        <v>13</v>
      </c>
      <c r="BG108">
        <f t="shared" si="4"/>
        <v>0</v>
      </c>
    </row>
    <row r="109" spans="2:59" hidden="1" x14ac:dyDescent="0.25">
      <c r="B109" t="s">
        <v>2684</v>
      </c>
      <c r="C109" t="s">
        <v>2820</v>
      </c>
      <c r="F109">
        <v>5</v>
      </c>
      <c r="J109">
        <v>2066667</v>
      </c>
      <c r="L109">
        <v>2066667</v>
      </c>
      <c r="N109">
        <v>2066667</v>
      </c>
      <c r="O109">
        <v>2066667</v>
      </c>
      <c r="P109">
        <v>2066667</v>
      </c>
      <c r="Q109">
        <v>2066667</v>
      </c>
      <c r="R109">
        <v>2066667</v>
      </c>
      <c r="U109">
        <v>1866667</v>
      </c>
      <c r="V109">
        <v>1933333</v>
      </c>
      <c r="W109">
        <v>1933333</v>
      </c>
      <c r="X109">
        <v>1933333</v>
      </c>
      <c r="Y109">
        <v>2066667</v>
      </c>
      <c r="Z109">
        <v>1933333</v>
      </c>
      <c r="AD109">
        <v>1550000</v>
      </c>
      <c r="AF109">
        <v>1550000</v>
      </c>
      <c r="AH109">
        <v>1550000</v>
      </c>
      <c r="AI109">
        <v>1550000</v>
      </c>
      <c r="AJ109">
        <v>1550000</v>
      </c>
      <c r="AK109">
        <v>1550000</v>
      </c>
      <c r="AL109">
        <v>1550000</v>
      </c>
      <c r="AO109">
        <v>1400000</v>
      </c>
      <c r="AP109">
        <v>1450000</v>
      </c>
      <c r="AQ109">
        <v>1450000</v>
      </c>
      <c r="AR109">
        <v>1450000</v>
      </c>
      <c r="AS109">
        <v>1550000</v>
      </c>
      <c r="AT109">
        <v>1450000</v>
      </c>
      <c r="AV109">
        <v>8.6999999999999993</v>
      </c>
      <c r="AW109">
        <v>8.6999999999999993</v>
      </c>
      <c r="AX109">
        <v>8.6999999999999993</v>
      </c>
      <c r="AY109">
        <v>8.6999999999999993</v>
      </c>
      <c r="AZ109">
        <v>8.6999999999999993</v>
      </c>
      <c r="BB109">
        <v>8.6999999999999993</v>
      </c>
      <c r="BC109">
        <v>8.6999999999999993</v>
      </c>
      <c r="BD109">
        <v>8.6999999999999993</v>
      </c>
      <c r="BF109">
        <f t="shared" si="3"/>
        <v>13</v>
      </c>
      <c r="BG109">
        <f t="shared" si="4"/>
        <v>0</v>
      </c>
    </row>
    <row r="110" spans="2:59" hidden="1" x14ac:dyDescent="0.25">
      <c r="B110" t="s">
        <v>2778</v>
      </c>
      <c r="C110" t="s">
        <v>2809</v>
      </c>
      <c r="F110">
        <v>1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S110">
        <v>200000</v>
      </c>
      <c r="T110">
        <v>200000</v>
      </c>
      <c r="U110">
        <v>200000</v>
      </c>
      <c r="V110">
        <v>200000</v>
      </c>
      <c r="W110">
        <v>200000</v>
      </c>
      <c r="X110">
        <v>200000</v>
      </c>
      <c r="Y110">
        <v>200000</v>
      </c>
      <c r="Z110">
        <v>200000</v>
      </c>
      <c r="AG110">
        <v>150000</v>
      </c>
      <c r="AH110">
        <v>150000</v>
      </c>
      <c r="AI110">
        <v>150000</v>
      </c>
      <c r="AJ110">
        <v>150000</v>
      </c>
      <c r="AK110">
        <v>150000</v>
      </c>
      <c r="AM110">
        <v>150000</v>
      </c>
      <c r="AN110">
        <v>150000</v>
      </c>
      <c r="AO110">
        <v>150000</v>
      </c>
      <c r="AP110">
        <v>150000</v>
      </c>
      <c r="AQ110">
        <v>150000</v>
      </c>
      <c r="AR110">
        <v>150000</v>
      </c>
      <c r="AS110">
        <v>150000</v>
      </c>
      <c r="AT110">
        <v>150000</v>
      </c>
      <c r="AX110">
        <v>8.5</v>
      </c>
      <c r="AY110">
        <v>8.5</v>
      </c>
      <c r="AZ110">
        <v>8.5</v>
      </c>
      <c r="BA110">
        <v>8.5</v>
      </c>
      <c r="BB110">
        <v>8.5</v>
      </c>
      <c r="BC110">
        <v>8.5</v>
      </c>
      <c r="BD110">
        <v>8.5</v>
      </c>
      <c r="BF110">
        <f t="shared" si="3"/>
        <v>13</v>
      </c>
      <c r="BG110">
        <f t="shared" si="4"/>
        <v>0</v>
      </c>
    </row>
    <row r="111" spans="2:59" hidden="1" x14ac:dyDescent="0.25">
      <c r="B111" t="s">
        <v>1342</v>
      </c>
      <c r="C111" t="s">
        <v>2823</v>
      </c>
      <c r="F111">
        <v>4</v>
      </c>
      <c r="G111">
        <v>424321</v>
      </c>
      <c r="H111">
        <v>624000</v>
      </c>
      <c r="L111">
        <v>624000</v>
      </c>
      <c r="N111">
        <v>624000</v>
      </c>
      <c r="P111">
        <v>430792</v>
      </c>
      <c r="R111">
        <v>624000</v>
      </c>
      <c r="T111">
        <v>327024</v>
      </c>
      <c r="U111">
        <v>327024</v>
      </c>
      <c r="V111">
        <v>408781</v>
      </c>
      <c r="W111">
        <v>364069</v>
      </c>
      <c r="X111">
        <v>624000</v>
      </c>
      <c r="Y111">
        <v>261620</v>
      </c>
      <c r="Z111">
        <v>448740</v>
      </c>
      <c r="AA111">
        <v>318241</v>
      </c>
      <c r="AB111">
        <v>468000</v>
      </c>
      <c r="AF111">
        <v>468000</v>
      </c>
      <c r="AH111">
        <v>468000</v>
      </c>
      <c r="AJ111">
        <v>394561</v>
      </c>
      <c r="AL111">
        <v>468000</v>
      </c>
      <c r="AN111">
        <v>299520</v>
      </c>
      <c r="AO111">
        <v>299520</v>
      </c>
      <c r="AP111">
        <v>374401</v>
      </c>
      <c r="AQ111">
        <v>333449</v>
      </c>
      <c r="AR111">
        <v>468000</v>
      </c>
      <c r="AS111">
        <v>239617</v>
      </c>
      <c r="AT111">
        <v>410999</v>
      </c>
      <c r="AU111">
        <v>7.8</v>
      </c>
      <c r="AW111">
        <v>7.8</v>
      </c>
      <c r="AX111">
        <v>7.8</v>
      </c>
      <c r="AY111">
        <v>7.8</v>
      </c>
      <c r="AZ111">
        <v>7.8</v>
      </c>
      <c r="BA111">
        <v>7.8</v>
      </c>
      <c r="BB111">
        <v>7.9</v>
      </c>
      <c r="BC111">
        <v>7.9</v>
      </c>
      <c r="BD111">
        <v>7.9</v>
      </c>
      <c r="BF111">
        <f t="shared" si="3"/>
        <v>13</v>
      </c>
      <c r="BG111">
        <f t="shared" si="4"/>
        <v>0</v>
      </c>
    </row>
    <row r="112" spans="2:59" hidden="1" x14ac:dyDescent="0.25">
      <c r="B112" t="s">
        <v>1448</v>
      </c>
      <c r="C112" t="s">
        <v>2816</v>
      </c>
      <c r="F112">
        <v>0</v>
      </c>
      <c r="G112">
        <v>24000000</v>
      </c>
      <c r="H112">
        <v>24000000</v>
      </c>
      <c r="I112">
        <v>24000000</v>
      </c>
      <c r="J112">
        <v>24000000</v>
      </c>
      <c r="K112">
        <v>24000000</v>
      </c>
      <c r="L112">
        <v>24000000</v>
      </c>
      <c r="M112">
        <v>24000000</v>
      </c>
      <c r="N112">
        <v>24000000</v>
      </c>
      <c r="T112">
        <v>24000000</v>
      </c>
      <c r="U112">
        <v>24000000</v>
      </c>
      <c r="V112">
        <v>24000000</v>
      </c>
      <c r="W112">
        <v>24000000</v>
      </c>
      <c r="X112">
        <v>24000000</v>
      </c>
      <c r="AA112">
        <v>12000000</v>
      </c>
      <c r="AB112">
        <v>12000000</v>
      </c>
      <c r="AC112">
        <v>11520000</v>
      </c>
      <c r="AD112">
        <v>11520000</v>
      </c>
      <c r="AE112">
        <v>11520000</v>
      </c>
      <c r="AF112">
        <v>11520000</v>
      </c>
      <c r="AG112">
        <v>11520000</v>
      </c>
      <c r="AH112">
        <v>11520000</v>
      </c>
      <c r="AN112">
        <v>11520000</v>
      </c>
      <c r="AO112">
        <v>11520000</v>
      </c>
      <c r="AP112">
        <v>11520000</v>
      </c>
      <c r="AQ112">
        <v>11520000</v>
      </c>
      <c r="AR112">
        <v>11520000</v>
      </c>
      <c r="AU112">
        <v>0</v>
      </c>
      <c r="AV112">
        <v>0</v>
      </c>
      <c r="AW112">
        <v>0</v>
      </c>
      <c r="AX112">
        <v>0</v>
      </c>
      <c r="BA112">
        <v>0</v>
      </c>
      <c r="BB112">
        <v>0</v>
      </c>
      <c r="BC112">
        <v>0</v>
      </c>
      <c r="BF112">
        <f t="shared" si="3"/>
        <v>13</v>
      </c>
      <c r="BG112">
        <f t="shared" si="4"/>
        <v>0</v>
      </c>
    </row>
    <row r="113" spans="2:59" hidden="1" x14ac:dyDescent="0.25">
      <c r="B113" t="s">
        <v>628</v>
      </c>
      <c r="C113" t="s">
        <v>2811</v>
      </c>
      <c r="F113">
        <v>3</v>
      </c>
      <c r="G113">
        <v>450000</v>
      </c>
      <c r="H113">
        <v>211380</v>
      </c>
      <c r="L113">
        <v>208832</v>
      </c>
      <c r="O113">
        <v>400000</v>
      </c>
      <c r="P113">
        <v>450000</v>
      </c>
      <c r="R113">
        <v>450000</v>
      </c>
      <c r="S113">
        <v>400000</v>
      </c>
      <c r="T113">
        <v>450000</v>
      </c>
      <c r="U113">
        <v>400000</v>
      </c>
      <c r="V113">
        <v>450000</v>
      </c>
      <c r="X113">
        <v>450000</v>
      </c>
      <c r="Y113">
        <v>400000</v>
      </c>
      <c r="Z113">
        <v>450000</v>
      </c>
      <c r="AA113">
        <v>292500</v>
      </c>
      <c r="AB113">
        <v>158535</v>
      </c>
      <c r="AF113">
        <v>156624</v>
      </c>
      <c r="AI113">
        <v>240000</v>
      </c>
      <c r="AJ113">
        <v>292500</v>
      </c>
      <c r="AL113">
        <v>292500</v>
      </c>
      <c r="AM113">
        <v>240000</v>
      </c>
      <c r="AN113">
        <v>292500</v>
      </c>
      <c r="AO113">
        <v>260000</v>
      </c>
      <c r="AP113">
        <v>292500</v>
      </c>
      <c r="AR113">
        <v>292500</v>
      </c>
      <c r="AS113">
        <v>260000</v>
      </c>
      <c r="AT113">
        <v>292500</v>
      </c>
      <c r="AU113">
        <v>8.6</v>
      </c>
      <c r="AW113">
        <v>8.6</v>
      </c>
      <c r="AY113">
        <v>8.6</v>
      </c>
      <c r="AZ113">
        <v>8.6</v>
      </c>
      <c r="BA113">
        <v>8.6</v>
      </c>
      <c r="BB113">
        <v>8.6</v>
      </c>
      <c r="BC113">
        <v>8.6</v>
      </c>
      <c r="BD113">
        <v>8.6</v>
      </c>
      <c r="BF113">
        <f t="shared" si="3"/>
        <v>13</v>
      </c>
      <c r="BG113">
        <f t="shared" si="4"/>
        <v>0</v>
      </c>
    </row>
    <row r="114" spans="2:59" hidden="1" x14ac:dyDescent="0.25">
      <c r="B114" t="s">
        <v>2705</v>
      </c>
      <c r="C114" t="s">
        <v>2822</v>
      </c>
      <c r="F114">
        <v>0</v>
      </c>
      <c r="K114">
        <v>466667</v>
      </c>
      <c r="L114">
        <v>466667</v>
      </c>
      <c r="M114">
        <v>466667</v>
      </c>
      <c r="N114">
        <v>466667</v>
      </c>
      <c r="P114">
        <v>466667</v>
      </c>
      <c r="Q114">
        <v>466667</v>
      </c>
      <c r="R114">
        <v>466667</v>
      </c>
      <c r="S114">
        <v>466667</v>
      </c>
      <c r="T114">
        <v>466667</v>
      </c>
      <c r="U114">
        <v>466667</v>
      </c>
      <c r="V114">
        <v>466667</v>
      </c>
      <c r="W114">
        <v>466667</v>
      </c>
      <c r="X114">
        <v>466667</v>
      </c>
      <c r="AE114">
        <v>350000</v>
      </c>
      <c r="AF114">
        <v>350000</v>
      </c>
      <c r="AG114">
        <v>350000</v>
      </c>
      <c r="AH114">
        <v>350000</v>
      </c>
      <c r="AJ114">
        <v>350000</v>
      </c>
      <c r="AK114">
        <v>350000</v>
      </c>
      <c r="AL114">
        <v>350000</v>
      </c>
      <c r="AM114">
        <v>350000</v>
      </c>
      <c r="AN114">
        <v>350000</v>
      </c>
      <c r="AO114">
        <v>350000</v>
      </c>
      <c r="AP114">
        <v>350000</v>
      </c>
      <c r="AQ114">
        <v>350000</v>
      </c>
      <c r="AR114">
        <v>350000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F114">
        <f t="shared" si="3"/>
        <v>13</v>
      </c>
      <c r="BG114">
        <f t="shared" si="4"/>
        <v>0</v>
      </c>
    </row>
    <row r="115" spans="2:59" hidden="1" x14ac:dyDescent="0.25">
      <c r="B115" t="s">
        <v>2484</v>
      </c>
      <c r="C115" t="s">
        <v>2847</v>
      </c>
      <c r="F115">
        <v>3.5</v>
      </c>
      <c r="G115">
        <v>2019355</v>
      </c>
      <c r="H115">
        <v>2038186</v>
      </c>
      <c r="J115">
        <v>2019355</v>
      </c>
      <c r="K115">
        <v>2019355</v>
      </c>
      <c r="L115">
        <v>2038186</v>
      </c>
      <c r="N115">
        <v>2019355</v>
      </c>
      <c r="P115">
        <v>2019355</v>
      </c>
      <c r="R115">
        <v>2019355</v>
      </c>
      <c r="T115">
        <v>2019355</v>
      </c>
      <c r="U115">
        <v>2019355</v>
      </c>
      <c r="V115">
        <v>2038186</v>
      </c>
      <c r="W115">
        <v>2019355</v>
      </c>
      <c r="X115">
        <v>2038186</v>
      </c>
      <c r="AA115">
        <v>1302000</v>
      </c>
      <c r="AB115">
        <v>1410500</v>
      </c>
      <c r="AD115">
        <v>1302000</v>
      </c>
      <c r="AE115">
        <v>1302000</v>
      </c>
      <c r="AF115">
        <v>1410500</v>
      </c>
      <c r="AH115">
        <v>1302000</v>
      </c>
      <c r="AJ115">
        <v>1302000</v>
      </c>
      <c r="AL115">
        <v>1302000</v>
      </c>
      <c r="AN115">
        <v>1302000</v>
      </c>
      <c r="AO115">
        <v>1302000</v>
      </c>
      <c r="AP115">
        <v>1410500</v>
      </c>
      <c r="AQ115">
        <v>1302000</v>
      </c>
      <c r="AR115">
        <v>1410500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F115">
        <f t="shared" si="3"/>
        <v>13</v>
      </c>
      <c r="BG115">
        <f t="shared" si="4"/>
        <v>0</v>
      </c>
    </row>
    <row r="116" spans="2:59" hidden="1" x14ac:dyDescent="0.25">
      <c r="B116" t="s">
        <v>1109</v>
      </c>
      <c r="C116" t="s">
        <v>2817</v>
      </c>
      <c r="F116">
        <v>3</v>
      </c>
      <c r="G116">
        <v>450000</v>
      </c>
      <c r="H116">
        <v>933332</v>
      </c>
      <c r="O116">
        <v>450000</v>
      </c>
      <c r="P116">
        <v>450000</v>
      </c>
      <c r="Q116">
        <v>450000</v>
      </c>
      <c r="R116">
        <v>450000</v>
      </c>
      <c r="S116">
        <v>450000</v>
      </c>
      <c r="T116">
        <v>450000</v>
      </c>
      <c r="U116">
        <v>933332</v>
      </c>
      <c r="V116">
        <v>450000</v>
      </c>
      <c r="W116">
        <v>933332</v>
      </c>
      <c r="X116">
        <v>600000</v>
      </c>
      <c r="Y116">
        <v>450000</v>
      </c>
      <c r="Z116">
        <v>450000</v>
      </c>
      <c r="AA116">
        <v>247500</v>
      </c>
      <c r="AB116">
        <v>699999</v>
      </c>
      <c r="AI116">
        <v>247500</v>
      </c>
      <c r="AJ116">
        <v>247500</v>
      </c>
      <c r="AK116">
        <v>247500</v>
      </c>
      <c r="AL116">
        <v>247500</v>
      </c>
      <c r="AM116">
        <v>247500</v>
      </c>
      <c r="AN116">
        <v>247500</v>
      </c>
      <c r="AO116">
        <v>699999</v>
      </c>
      <c r="AP116">
        <v>247500</v>
      </c>
      <c r="AQ116">
        <v>699999</v>
      </c>
      <c r="AR116">
        <v>330000</v>
      </c>
      <c r="AS116">
        <v>247500</v>
      </c>
      <c r="AT116">
        <v>247500</v>
      </c>
      <c r="AU116">
        <v>8.8000000000000007</v>
      </c>
      <c r="AY116">
        <v>8.8000000000000007</v>
      </c>
      <c r="AZ116">
        <v>8.8000000000000007</v>
      </c>
      <c r="BA116">
        <v>8.8000000000000007</v>
      </c>
      <c r="BB116">
        <v>8.8000000000000007</v>
      </c>
      <c r="BC116">
        <v>8.8000000000000007</v>
      </c>
      <c r="BD116">
        <v>8.8000000000000007</v>
      </c>
      <c r="BF116">
        <f t="shared" si="3"/>
        <v>14</v>
      </c>
      <c r="BG116">
        <f t="shared" si="4"/>
        <v>0</v>
      </c>
    </row>
    <row r="117" spans="2:59" hidden="1" x14ac:dyDescent="0.25">
      <c r="B117" t="s">
        <v>2723</v>
      </c>
      <c r="C117" t="s">
        <v>2817</v>
      </c>
      <c r="F117">
        <v>4</v>
      </c>
      <c r="K117">
        <v>778854</v>
      </c>
      <c r="L117">
        <v>778854</v>
      </c>
      <c r="M117">
        <v>778854</v>
      </c>
      <c r="N117">
        <v>778854</v>
      </c>
      <c r="O117">
        <v>997500</v>
      </c>
      <c r="P117">
        <v>778854</v>
      </c>
      <c r="Q117">
        <v>997500</v>
      </c>
      <c r="R117">
        <v>778854</v>
      </c>
      <c r="S117">
        <v>778854</v>
      </c>
      <c r="T117">
        <v>778854</v>
      </c>
      <c r="U117">
        <v>997500</v>
      </c>
      <c r="V117">
        <v>778854</v>
      </c>
      <c r="W117">
        <v>778854</v>
      </c>
      <c r="X117">
        <v>778854</v>
      </c>
      <c r="AE117">
        <v>426432</v>
      </c>
      <c r="AF117">
        <v>426432</v>
      </c>
      <c r="AG117">
        <v>426432</v>
      </c>
      <c r="AH117">
        <v>426432</v>
      </c>
      <c r="AI117">
        <v>498750</v>
      </c>
      <c r="AJ117">
        <v>426432</v>
      </c>
      <c r="AK117">
        <v>498750</v>
      </c>
      <c r="AL117">
        <v>426432</v>
      </c>
      <c r="AM117">
        <v>426432</v>
      </c>
      <c r="AN117">
        <v>426432</v>
      </c>
      <c r="AO117">
        <v>498750</v>
      </c>
      <c r="AP117">
        <v>426432</v>
      </c>
      <c r="AQ117">
        <v>426432</v>
      </c>
      <c r="AR117">
        <v>426432</v>
      </c>
      <c r="AW117">
        <v>8.6</v>
      </c>
      <c r="AX117">
        <v>8.6</v>
      </c>
      <c r="AY117">
        <v>8.6</v>
      </c>
      <c r="AZ117">
        <v>8.6</v>
      </c>
      <c r="BA117">
        <v>8.6</v>
      </c>
      <c r="BB117">
        <v>8.6</v>
      </c>
      <c r="BC117">
        <v>8.6</v>
      </c>
      <c r="BF117">
        <f t="shared" si="3"/>
        <v>14</v>
      </c>
      <c r="BG117">
        <f t="shared" si="4"/>
        <v>0</v>
      </c>
    </row>
    <row r="118" spans="2:59" hidden="1" x14ac:dyDescent="0.25">
      <c r="B118" t="s">
        <v>2329</v>
      </c>
      <c r="C118" t="s">
        <v>2823</v>
      </c>
      <c r="F118">
        <v>3</v>
      </c>
      <c r="G118">
        <v>840000</v>
      </c>
      <c r="H118">
        <v>1680000</v>
      </c>
      <c r="I118">
        <v>1008000</v>
      </c>
      <c r="J118">
        <v>1680000</v>
      </c>
      <c r="L118">
        <v>1008000</v>
      </c>
      <c r="N118">
        <v>1120000</v>
      </c>
      <c r="O118">
        <v>1120000</v>
      </c>
      <c r="P118">
        <v>1120000</v>
      </c>
      <c r="U118">
        <v>1120000</v>
      </c>
      <c r="V118">
        <v>1120000</v>
      </c>
      <c r="W118">
        <v>1008000</v>
      </c>
      <c r="X118">
        <v>1008000</v>
      </c>
      <c r="Y118">
        <v>1344000</v>
      </c>
      <c r="Z118">
        <v>1344000</v>
      </c>
      <c r="AA118">
        <v>588000</v>
      </c>
      <c r="AB118">
        <v>1176000</v>
      </c>
      <c r="AC118">
        <v>705600</v>
      </c>
      <c r="AD118">
        <v>1176000</v>
      </c>
      <c r="AF118">
        <v>705600</v>
      </c>
      <c r="AH118">
        <v>840000</v>
      </c>
      <c r="AI118">
        <v>840000</v>
      </c>
      <c r="AJ118">
        <v>840000</v>
      </c>
      <c r="AO118">
        <v>840000</v>
      </c>
      <c r="AP118">
        <v>840000</v>
      </c>
      <c r="AQ118">
        <v>705600</v>
      </c>
      <c r="AR118">
        <v>705600</v>
      </c>
      <c r="AS118">
        <v>1008000</v>
      </c>
      <c r="AT118">
        <v>1008000</v>
      </c>
      <c r="AU118">
        <v>8.6999999999999993</v>
      </c>
      <c r="AV118">
        <v>8.6999999999999993</v>
      </c>
      <c r="AW118">
        <v>8.6999999999999993</v>
      </c>
      <c r="AX118">
        <v>8.6999999999999993</v>
      </c>
      <c r="AY118">
        <v>8.6999999999999993</v>
      </c>
      <c r="BB118">
        <v>8.6999999999999993</v>
      </c>
      <c r="BC118">
        <v>8.6999999999999993</v>
      </c>
      <c r="BD118">
        <v>8.6999999999999993</v>
      </c>
      <c r="BF118">
        <f t="shared" si="3"/>
        <v>14</v>
      </c>
      <c r="BG118">
        <f t="shared" si="4"/>
        <v>0</v>
      </c>
    </row>
    <row r="119" spans="2:59" hidden="1" x14ac:dyDescent="0.25">
      <c r="B119" t="s">
        <v>2712</v>
      </c>
      <c r="C119" t="s">
        <v>2822</v>
      </c>
      <c r="F119">
        <v>0</v>
      </c>
      <c r="K119">
        <v>800000</v>
      </c>
      <c r="L119">
        <v>800000</v>
      </c>
      <c r="M119">
        <v>800000</v>
      </c>
      <c r="N119">
        <v>800000</v>
      </c>
      <c r="O119">
        <v>800000</v>
      </c>
      <c r="P119">
        <v>800000</v>
      </c>
      <c r="Q119">
        <v>800000</v>
      </c>
      <c r="R119">
        <v>800000</v>
      </c>
      <c r="S119">
        <v>800000</v>
      </c>
      <c r="T119">
        <v>800000</v>
      </c>
      <c r="U119">
        <v>800000</v>
      </c>
      <c r="V119">
        <v>800000</v>
      </c>
      <c r="W119">
        <v>800000</v>
      </c>
      <c r="X119">
        <v>800000</v>
      </c>
      <c r="AE119">
        <v>600000</v>
      </c>
      <c r="AF119">
        <v>600000</v>
      </c>
      <c r="AG119">
        <v>600000</v>
      </c>
      <c r="AH119">
        <v>600000</v>
      </c>
      <c r="AI119">
        <v>600000</v>
      </c>
      <c r="AJ119">
        <v>600000</v>
      </c>
      <c r="AK119">
        <v>600000</v>
      </c>
      <c r="AL119">
        <v>600000</v>
      </c>
      <c r="AM119">
        <v>600000</v>
      </c>
      <c r="AN119">
        <v>600000</v>
      </c>
      <c r="AO119">
        <v>600000</v>
      </c>
      <c r="AP119">
        <v>600000</v>
      </c>
      <c r="AQ119">
        <v>600000</v>
      </c>
      <c r="AR119">
        <v>600000</v>
      </c>
      <c r="AW119">
        <v>8.6999999999999993</v>
      </c>
      <c r="AX119">
        <v>8.6999999999999993</v>
      </c>
      <c r="AY119">
        <v>8.6999999999999993</v>
      </c>
      <c r="AZ119">
        <v>8.6999999999999993</v>
      </c>
      <c r="BA119">
        <v>8.6999999999999993</v>
      </c>
      <c r="BB119">
        <v>8.6999999999999993</v>
      </c>
      <c r="BC119">
        <v>8.6999999999999993</v>
      </c>
      <c r="BF119">
        <f t="shared" si="3"/>
        <v>14</v>
      </c>
      <c r="BG119">
        <f t="shared" si="4"/>
        <v>0</v>
      </c>
    </row>
    <row r="120" spans="2:59" hidden="1" x14ac:dyDescent="0.25">
      <c r="B120" t="s">
        <v>2727</v>
      </c>
      <c r="C120" t="s">
        <v>2810</v>
      </c>
      <c r="F120">
        <v>3</v>
      </c>
      <c r="K120">
        <v>743075</v>
      </c>
      <c r="L120">
        <v>743075</v>
      </c>
      <c r="M120">
        <v>743075</v>
      </c>
      <c r="N120">
        <v>743075</v>
      </c>
      <c r="O120">
        <v>743075</v>
      </c>
      <c r="P120">
        <v>743075</v>
      </c>
      <c r="Q120">
        <v>743075</v>
      </c>
      <c r="R120">
        <v>743075</v>
      </c>
      <c r="S120">
        <v>743075</v>
      </c>
      <c r="T120">
        <v>743075</v>
      </c>
      <c r="U120">
        <v>743075</v>
      </c>
      <c r="V120">
        <v>743075</v>
      </c>
      <c r="W120">
        <v>743075</v>
      </c>
      <c r="X120">
        <v>743075</v>
      </c>
      <c r="AE120">
        <v>472001</v>
      </c>
      <c r="AF120">
        <v>472001</v>
      </c>
      <c r="AG120">
        <v>472001</v>
      </c>
      <c r="AH120">
        <v>472001</v>
      </c>
      <c r="AI120">
        <v>472001</v>
      </c>
      <c r="AJ120">
        <v>472001</v>
      </c>
      <c r="AK120">
        <v>472001</v>
      </c>
      <c r="AL120">
        <v>472001</v>
      </c>
      <c r="AM120">
        <v>472001</v>
      </c>
      <c r="AN120">
        <v>472001</v>
      </c>
      <c r="AO120">
        <v>472001</v>
      </c>
      <c r="AP120">
        <v>472001</v>
      </c>
      <c r="AQ120">
        <v>472001</v>
      </c>
      <c r="AR120">
        <v>472001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F120">
        <f t="shared" si="3"/>
        <v>14</v>
      </c>
      <c r="BG120">
        <f t="shared" si="4"/>
        <v>0</v>
      </c>
    </row>
    <row r="121" spans="2:59" hidden="1" x14ac:dyDescent="0.25">
      <c r="B121" t="s">
        <v>2771</v>
      </c>
      <c r="C121" t="s">
        <v>2855</v>
      </c>
      <c r="F121">
        <v>0</v>
      </c>
      <c r="M121">
        <v>372000</v>
      </c>
      <c r="N121">
        <v>372000</v>
      </c>
      <c r="O121">
        <v>372000</v>
      </c>
      <c r="P121">
        <v>372000</v>
      </c>
      <c r="Q121">
        <v>372000</v>
      </c>
      <c r="R121">
        <v>372000</v>
      </c>
      <c r="S121">
        <v>372000</v>
      </c>
      <c r="T121">
        <v>372000</v>
      </c>
      <c r="U121">
        <v>372000</v>
      </c>
      <c r="V121">
        <v>372000</v>
      </c>
      <c r="W121">
        <v>370000</v>
      </c>
      <c r="X121">
        <v>372000</v>
      </c>
      <c r="Y121">
        <v>372000</v>
      </c>
      <c r="Z121">
        <v>372000</v>
      </c>
      <c r="AG121">
        <v>163680</v>
      </c>
      <c r="AH121">
        <v>163680</v>
      </c>
      <c r="AI121">
        <v>163680</v>
      </c>
      <c r="AJ121">
        <v>163680</v>
      </c>
      <c r="AK121">
        <v>163680</v>
      </c>
      <c r="AL121">
        <v>163680</v>
      </c>
      <c r="AM121">
        <v>163680</v>
      </c>
      <c r="AN121">
        <v>163680</v>
      </c>
      <c r="AO121">
        <v>163680</v>
      </c>
      <c r="AP121">
        <v>163680</v>
      </c>
      <c r="AQ121">
        <v>144300</v>
      </c>
      <c r="AR121">
        <v>145080</v>
      </c>
      <c r="AS121">
        <v>163680</v>
      </c>
      <c r="AT121">
        <v>163680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F121">
        <f t="shared" si="3"/>
        <v>14</v>
      </c>
      <c r="BG121">
        <f t="shared" si="4"/>
        <v>0</v>
      </c>
    </row>
    <row r="122" spans="2:59" hidden="1" x14ac:dyDescent="0.25">
      <c r="B122" t="s">
        <v>677</v>
      </c>
      <c r="C122" t="s">
        <v>2812</v>
      </c>
      <c r="F122">
        <v>3</v>
      </c>
      <c r="G122">
        <v>1000000</v>
      </c>
      <c r="H122">
        <v>1000000</v>
      </c>
      <c r="I122">
        <v>1000000</v>
      </c>
      <c r="J122">
        <v>1000000</v>
      </c>
      <c r="K122">
        <v>1000000</v>
      </c>
      <c r="L122">
        <v>1000000</v>
      </c>
      <c r="M122">
        <v>1000000</v>
      </c>
      <c r="N122">
        <v>1000000</v>
      </c>
      <c r="O122">
        <v>1000000</v>
      </c>
      <c r="P122">
        <v>1000000</v>
      </c>
      <c r="Q122">
        <v>1000000</v>
      </c>
      <c r="R122">
        <v>1000000</v>
      </c>
      <c r="S122">
        <v>1000000</v>
      </c>
      <c r="U122">
        <v>1000000</v>
      </c>
      <c r="AA122">
        <v>750000</v>
      </c>
      <c r="AB122">
        <v>750000</v>
      </c>
      <c r="AC122">
        <v>750000</v>
      </c>
      <c r="AD122">
        <v>750000</v>
      </c>
      <c r="AE122">
        <v>750000</v>
      </c>
      <c r="AF122">
        <v>750000</v>
      </c>
      <c r="AG122">
        <v>750000</v>
      </c>
      <c r="AH122">
        <v>750000</v>
      </c>
      <c r="AI122">
        <v>750000</v>
      </c>
      <c r="AJ122">
        <v>750000</v>
      </c>
      <c r="AK122">
        <v>750000</v>
      </c>
      <c r="AL122">
        <v>750000</v>
      </c>
      <c r="AM122">
        <v>750000</v>
      </c>
      <c r="AO122">
        <v>750000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F122">
        <f t="shared" si="3"/>
        <v>14</v>
      </c>
      <c r="BG122">
        <f t="shared" si="4"/>
        <v>0</v>
      </c>
    </row>
    <row r="123" spans="2:59" hidden="1" x14ac:dyDescent="0.25">
      <c r="B123" t="s">
        <v>2679</v>
      </c>
      <c r="C123" t="s">
        <v>2817</v>
      </c>
      <c r="F123">
        <v>3</v>
      </c>
      <c r="I123">
        <v>1100000</v>
      </c>
      <c r="J123">
        <v>1100000</v>
      </c>
      <c r="K123">
        <v>855760</v>
      </c>
      <c r="L123">
        <v>1100000</v>
      </c>
      <c r="M123">
        <v>1100000</v>
      </c>
      <c r="N123">
        <v>1100000</v>
      </c>
      <c r="P123">
        <v>1100000</v>
      </c>
      <c r="R123">
        <v>1100000</v>
      </c>
      <c r="U123">
        <v>855760</v>
      </c>
      <c r="V123">
        <v>1100000</v>
      </c>
      <c r="W123">
        <v>1100000</v>
      </c>
      <c r="X123">
        <v>1100000</v>
      </c>
      <c r="Y123">
        <v>1100000</v>
      </c>
      <c r="Z123">
        <v>1100000</v>
      </c>
      <c r="AC123">
        <v>627000</v>
      </c>
      <c r="AD123">
        <v>627000</v>
      </c>
      <c r="AE123">
        <v>551760</v>
      </c>
      <c r="AF123">
        <v>627000</v>
      </c>
      <c r="AG123">
        <v>627000</v>
      </c>
      <c r="AH123">
        <v>627000</v>
      </c>
      <c r="AJ123">
        <v>627000</v>
      </c>
      <c r="AL123">
        <v>627000</v>
      </c>
      <c r="AO123">
        <v>551760</v>
      </c>
      <c r="AP123">
        <v>627000</v>
      </c>
      <c r="AQ123">
        <v>627000</v>
      </c>
      <c r="AR123">
        <v>627000</v>
      </c>
      <c r="AS123">
        <v>627000</v>
      </c>
      <c r="AT123">
        <v>627000</v>
      </c>
      <c r="AV123">
        <v>8.5</v>
      </c>
      <c r="AW123">
        <v>8.5</v>
      </c>
      <c r="AX123">
        <v>8.5</v>
      </c>
      <c r="AY123">
        <v>8.5</v>
      </c>
      <c r="AZ123">
        <v>8.5</v>
      </c>
      <c r="BB123">
        <v>8.5</v>
      </c>
      <c r="BC123">
        <v>8.5</v>
      </c>
      <c r="BD123">
        <v>8.5</v>
      </c>
      <c r="BF123">
        <f t="shared" si="3"/>
        <v>14</v>
      </c>
      <c r="BG123">
        <f t="shared" si="4"/>
        <v>0</v>
      </c>
    </row>
    <row r="124" spans="2:59" hidden="1" x14ac:dyDescent="0.25">
      <c r="B124" t="s">
        <v>933</v>
      </c>
      <c r="C124" t="s">
        <v>2809</v>
      </c>
      <c r="F124">
        <v>0</v>
      </c>
      <c r="G124">
        <v>361349</v>
      </c>
      <c r="H124">
        <v>361349</v>
      </c>
      <c r="O124">
        <v>361349</v>
      </c>
      <c r="P124">
        <v>361349</v>
      </c>
      <c r="Q124">
        <v>361349</v>
      </c>
      <c r="R124">
        <v>361349</v>
      </c>
      <c r="S124">
        <v>361349</v>
      </c>
      <c r="T124">
        <v>361349</v>
      </c>
      <c r="U124">
        <v>361349</v>
      </c>
      <c r="V124">
        <v>361349</v>
      </c>
      <c r="W124">
        <v>361349</v>
      </c>
      <c r="X124">
        <v>361349</v>
      </c>
      <c r="Y124">
        <v>361349</v>
      </c>
      <c r="Z124">
        <v>361349</v>
      </c>
      <c r="AA124">
        <v>133699</v>
      </c>
      <c r="AB124">
        <v>133699</v>
      </c>
      <c r="AI124">
        <v>133699</v>
      </c>
      <c r="AJ124">
        <v>133699</v>
      </c>
      <c r="AK124">
        <v>133699</v>
      </c>
      <c r="AL124">
        <v>133699</v>
      </c>
      <c r="AM124">
        <v>133699</v>
      </c>
      <c r="AN124">
        <v>133699</v>
      </c>
      <c r="AO124">
        <v>133699</v>
      </c>
      <c r="AP124">
        <v>133699</v>
      </c>
      <c r="AQ124">
        <v>133699</v>
      </c>
      <c r="AR124">
        <v>133699</v>
      </c>
      <c r="AS124">
        <v>133699</v>
      </c>
      <c r="AT124">
        <v>133699</v>
      </c>
      <c r="AU124">
        <v>8.9</v>
      </c>
      <c r="AY124">
        <v>8.9</v>
      </c>
      <c r="AZ124">
        <v>8.9</v>
      </c>
      <c r="BA124">
        <v>8.9</v>
      </c>
      <c r="BB124">
        <v>8.9</v>
      </c>
      <c r="BC124">
        <v>8.9</v>
      </c>
      <c r="BD124">
        <v>8.9</v>
      </c>
      <c r="BF124">
        <f t="shared" si="3"/>
        <v>14</v>
      </c>
      <c r="BG124">
        <f t="shared" si="4"/>
        <v>0</v>
      </c>
    </row>
    <row r="125" spans="2:59" hidden="1" x14ac:dyDescent="0.25">
      <c r="B125" t="s">
        <v>1372</v>
      </c>
      <c r="C125" t="s">
        <v>2837</v>
      </c>
      <c r="F125">
        <v>1</v>
      </c>
      <c r="G125">
        <v>333332</v>
      </c>
      <c r="H125">
        <v>333332</v>
      </c>
      <c r="K125">
        <v>333332</v>
      </c>
      <c r="L125">
        <v>333332</v>
      </c>
      <c r="M125">
        <v>333332</v>
      </c>
      <c r="N125">
        <v>333332</v>
      </c>
      <c r="O125">
        <v>333332</v>
      </c>
      <c r="P125">
        <v>333332</v>
      </c>
      <c r="Q125">
        <v>333332</v>
      </c>
      <c r="R125">
        <v>333332</v>
      </c>
      <c r="S125">
        <v>333332</v>
      </c>
      <c r="T125">
        <v>333332</v>
      </c>
      <c r="U125">
        <v>333332</v>
      </c>
      <c r="V125">
        <v>333332</v>
      </c>
      <c r="AA125">
        <v>249999</v>
      </c>
      <c r="AB125">
        <v>249999</v>
      </c>
      <c r="AE125">
        <v>249999</v>
      </c>
      <c r="AF125">
        <v>249999</v>
      </c>
      <c r="AG125">
        <v>249999</v>
      </c>
      <c r="AH125">
        <v>249999</v>
      </c>
      <c r="AI125">
        <v>249999</v>
      </c>
      <c r="AJ125">
        <v>249999</v>
      </c>
      <c r="AK125">
        <v>249999</v>
      </c>
      <c r="AL125">
        <v>249999</v>
      </c>
      <c r="AM125">
        <v>249999</v>
      </c>
      <c r="AN125">
        <v>249999</v>
      </c>
      <c r="AO125">
        <v>249999</v>
      </c>
      <c r="AP125">
        <v>249999</v>
      </c>
      <c r="AU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B125">
        <v>9</v>
      </c>
      <c r="BF125">
        <f t="shared" si="3"/>
        <v>14</v>
      </c>
      <c r="BG125">
        <f t="shared" si="4"/>
        <v>0</v>
      </c>
    </row>
    <row r="126" spans="2:59" hidden="1" x14ac:dyDescent="0.25">
      <c r="B126" t="s">
        <v>1156</v>
      </c>
      <c r="C126" t="s">
        <v>2820</v>
      </c>
      <c r="F126">
        <v>4</v>
      </c>
      <c r="G126">
        <v>4000000</v>
      </c>
      <c r="H126">
        <v>4000000</v>
      </c>
      <c r="I126">
        <v>4000000</v>
      </c>
      <c r="J126">
        <v>4000000</v>
      </c>
      <c r="K126">
        <v>4000000</v>
      </c>
      <c r="L126">
        <v>4000000</v>
      </c>
      <c r="M126">
        <v>5333333</v>
      </c>
      <c r="N126">
        <v>5333333</v>
      </c>
      <c r="O126">
        <v>5333333</v>
      </c>
      <c r="Q126">
        <v>5333333</v>
      </c>
      <c r="S126">
        <v>5333333</v>
      </c>
      <c r="U126">
        <v>5333333</v>
      </c>
      <c r="W126">
        <v>4000000</v>
      </c>
      <c r="Y126">
        <v>5333333</v>
      </c>
      <c r="AA126">
        <v>2800000</v>
      </c>
      <c r="AB126">
        <v>2800000</v>
      </c>
      <c r="AC126">
        <v>2800000</v>
      </c>
      <c r="AD126">
        <v>2800000</v>
      </c>
      <c r="AE126">
        <v>2800000</v>
      </c>
      <c r="AF126">
        <v>2800000</v>
      </c>
      <c r="AG126">
        <v>4000000</v>
      </c>
      <c r="AH126">
        <v>4000000</v>
      </c>
      <c r="AI126">
        <v>4000000</v>
      </c>
      <c r="AK126">
        <v>4000000</v>
      </c>
      <c r="AM126">
        <v>4000000</v>
      </c>
      <c r="AO126">
        <v>4000000</v>
      </c>
      <c r="AQ126">
        <v>2800000</v>
      </c>
      <c r="AS126">
        <v>4000000</v>
      </c>
      <c r="AU126">
        <v>7.7</v>
      </c>
      <c r="AV126">
        <v>7.7</v>
      </c>
      <c r="AW126">
        <v>7.7</v>
      </c>
      <c r="AX126">
        <v>7.7</v>
      </c>
      <c r="AY126">
        <v>7.7</v>
      </c>
      <c r="AZ126">
        <v>7.7</v>
      </c>
      <c r="BA126">
        <v>7.7</v>
      </c>
      <c r="BB126">
        <v>7.7</v>
      </c>
      <c r="BC126">
        <v>7.7</v>
      </c>
      <c r="BD126">
        <v>7.7</v>
      </c>
      <c r="BF126">
        <f t="shared" si="3"/>
        <v>14</v>
      </c>
      <c r="BG126">
        <f t="shared" si="4"/>
        <v>0</v>
      </c>
    </row>
    <row r="127" spans="2:59" hidden="1" x14ac:dyDescent="0.25">
      <c r="B127" t="s">
        <v>2617</v>
      </c>
      <c r="C127" t="s">
        <v>2820</v>
      </c>
      <c r="F127">
        <v>4</v>
      </c>
      <c r="H127">
        <v>6425707</v>
      </c>
      <c r="J127">
        <v>6425707</v>
      </c>
      <c r="K127">
        <v>6425707</v>
      </c>
      <c r="L127">
        <v>6425707</v>
      </c>
      <c r="M127">
        <v>6425707</v>
      </c>
      <c r="N127">
        <v>6425707</v>
      </c>
      <c r="O127">
        <v>6425707</v>
      </c>
      <c r="P127">
        <v>6425707</v>
      </c>
      <c r="Q127">
        <v>6425707</v>
      </c>
      <c r="R127">
        <v>6425707</v>
      </c>
      <c r="S127">
        <v>6425707</v>
      </c>
      <c r="U127">
        <v>6425707</v>
      </c>
      <c r="W127">
        <v>6425707</v>
      </c>
      <c r="Y127">
        <v>6425707</v>
      </c>
      <c r="AB127">
        <v>4819280</v>
      </c>
      <c r="AD127">
        <v>4819280</v>
      </c>
      <c r="AE127">
        <v>4819280</v>
      </c>
      <c r="AF127">
        <v>4819280</v>
      </c>
      <c r="AG127">
        <v>4819280</v>
      </c>
      <c r="AH127">
        <v>4819280</v>
      </c>
      <c r="AI127">
        <v>4819280</v>
      </c>
      <c r="AJ127">
        <v>4819280</v>
      </c>
      <c r="AK127">
        <v>4819280</v>
      </c>
      <c r="AL127">
        <v>4819280</v>
      </c>
      <c r="AM127">
        <v>4819280</v>
      </c>
      <c r="AO127">
        <v>4819280</v>
      </c>
      <c r="AQ127">
        <v>4819280</v>
      </c>
      <c r="AS127">
        <v>4819280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F127">
        <f t="shared" si="3"/>
        <v>14</v>
      </c>
      <c r="BG127">
        <f t="shared" si="4"/>
        <v>0</v>
      </c>
    </row>
    <row r="128" spans="2:59" hidden="1" x14ac:dyDescent="0.25">
      <c r="B128" t="s">
        <v>2773</v>
      </c>
      <c r="C128" t="s">
        <v>2835</v>
      </c>
      <c r="F128">
        <v>4</v>
      </c>
      <c r="M128">
        <v>1584149</v>
      </c>
      <c r="N128">
        <v>2208001</v>
      </c>
      <c r="O128">
        <v>1584149</v>
      </c>
      <c r="P128">
        <v>2208001</v>
      </c>
      <c r="Q128">
        <v>1584149</v>
      </c>
      <c r="R128">
        <v>2208001</v>
      </c>
      <c r="S128">
        <v>1584149</v>
      </c>
      <c r="T128">
        <v>2208001</v>
      </c>
      <c r="U128">
        <v>1840000</v>
      </c>
      <c r="V128">
        <v>2208001</v>
      </c>
      <c r="W128">
        <v>1840000</v>
      </c>
      <c r="X128">
        <v>2208001</v>
      </c>
      <c r="Y128">
        <v>1840000</v>
      </c>
      <c r="Z128">
        <v>2208001</v>
      </c>
      <c r="AG128">
        <v>1242000</v>
      </c>
      <c r="AH128">
        <v>1656001</v>
      </c>
      <c r="AI128">
        <v>1242000</v>
      </c>
      <c r="AJ128">
        <v>1656001</v>
      </c>
      <c r="AK128">
        <v>1242000</v>
      </c>
      <c r="AL128">
        <v>1656001</v>
      </c>
      <c r="AM128">
        <v>1242000</v>
      </c>
      <c r="AN128">
        <v>1656001</v>
      </c>
      <c r="AO128">
        <v>1380000</v>
      </c>
      <c r="AP128">
        <v>1656001</v>
      </c>
      <c r="AQ128">
        <v>1380000</v>
      </c>
      <c r="AR128">
        <v>1656001</v>
      </c>
      <c r="AS128">
        <v>1380000</v>
      </c>
      <c r="AT128">
        <v>1656001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F128">
        <f t="shared" si="3"/>
        <v>14</v>
      </c>
      <c r="BG128">
        <f t="shared" si="4"/>
        <v>0</v>
      </c>
    </row>
    <row r="129" spans="2:59" hidden="1" x14ac:dyDescent="0.25">
      <c r="B129" t="s">
        <v>1720</v>
      </c>
      <c r="C129" t="s">
        <v>2817</v>
      </c>
      <c r="F129">
        <v>4</v>
      </c>
      <c r="G129">
        <v>825000</v>
      </c>
      <c r="H129">
        <v>825000</v>
      </c>
      <c r="O129">
        <v>825000</v>
      </c>
      <c r="P129">
        <v>825000</v>
      </c>
      <c r="Q129">
        <v>825000</v>
      </c>
      <c r="R129">
        <v>825000</v>
      </c>
      <c r="S129">
        <v>825000</v>
      </c>
      <c r="T129">
        <v>825000</v>
      </c>
      <c r="U129">
        <v>825000</v>
      </c>
      <c r="V129">
        <v>825000</v>
      </c>
      <c r="W129">
        <v>825000</v>
      </c>
      <c r="X129">
        <v>825000</v>
      </c>
      <c r="Y129">
        <v>825000</v>
      </c>
      <c r="Z129">
        <v>825000</v>
      </c>
      <c r="AA129">
        <v>412500</v>
      </c>
      <c r="AB129">
        <v>412500</v>
      </c>
      <c r="AI129">
        <v>412500</v>
      </c>
      <c r="AJ129">
        <v>412500</v>
      </c>
      <c r="AK129">
        <v>412500</v>
      </c>
      <c r="AL129">
        <v>412500</v>
      </c>
      <c r="AM129">
        <v>412500</v>
      </c>
      <c r="AN129">
        <v>412500</v>
      </c>
      <c r="AO129">
        <v>412500</v>
      </c>
      <c r="AP129">
        <v>412500</v>
      </c>
      <c r="AQ129">
        <v>412500</v>
      </c>
      <c r="AR129">
        <v>412500</v>
      </c>
      <c r="AS129">
        <v>412500</v>
      </c>
      <c r="AT129">
        <v>412500</v>
      </c>
      <c r="AU129">
        <v>8.9</v>
      </c>
      <c r="AY129">
        <v>8.9</v>
      </c>
      <c r="AZ129">
        <v>8.9</v>
      </c>
      <c r="BA129">
        <v>8.9</v>
      </c>
      <c r="BB129">
        <v>8.9</v>
      </c>
      <c r="BC129">
        <v>8.9</v>
      </c>
      <c r="BD129">
        <v>8.9</v>
      </c>
      <c r="BF129">
        <f t="shared" si="3"/>
        <v>14</v>
      </c>
      <c r="BG129">
        <f t="shared" si="4"/>
        <v>0</v>
      </c>
    </row>
    <row r="130" spans="2:59" hidden="1" x14ac:dyDescent="0.25">
      <c r="B130" t="s">
        <v>2226</v>
      </c>
      <c r="C130" t="s">
        <v>2822</v>
      </c>
      <c r="F130">
        <v>0</v>
      </c>
      <c r="G130">
        <v>593334</v>
      </c>
      <c r="H130">
        <v>593334</v>
      </c>
      <c r="K130">
        <v>593334</v>
      </c>
      <c r="L130">
        <v>593334</v>
      </c>
      <c r="O130">
        <v>593334</v>
      </c>
      <c r="P130">
        <v>593334</v>
      </c>
      <c r="Q130">
        <v>593334</v>
      </c>
      <c r="R130">
        <v>593334</v>
      </c>
      <c r="S130">
        <v>593334</v>
      </c>
      <c r="T130">
        <v>593334</v>
      </c>
      <c r="W130">
        <v>593334</v>
      </c>
      <c r="X130">
        <v>593334</v>
      </c>
      <c r="Y130">
        <v>593334</v>
      </c>
      <c r="Z130">
        <v>593334</v>
      </c>
      <c r="AA130">
        <v>445000</v>
      </c>
      <c r="AB130">
        <v>445000</v>
      </c>
      <c r="AE130">
        <v>445000</v>
      </c>
      <c r="AF130">
        <v>445000</v>
      </c>
      <c r="AI130">
        <v>445000</v>
      </c>
      <c r="AJ130">
        <v>445000</v>
      </c>
      <c r="AK130">
        <v>445000</v>
      </c>
      <c r="AL130">
        <v>445000</v>
      </c>
      <c r="AM130">
        <v>445000</v>
      </c>
      <c r="AN130">
        <v>445000</v>
      </c>
      <c r="AQ130">
        <v>445000</v>
      </c>
      <c r="AR130">
        <v>445000</v>
      </c>
      <c r="AS130">
        <v>445000</v>
      </c>
      <c r="AT130">
        <v>445000</v>
      </c>
      <c r="AU130">
        <v>0</v>
      </c>
      <c r="AW130">
        <v>0</v>
      </c>
      <c r="AY130">
        <v>0</v>
      </c>
      <c r="AZ130">
        <v>0</v>
      </c>
      <c r="BA130">
        <v>0</v>
      </c>
      <c r="BC130">
        <v>0</v>
      </c>
      <c r="BD130">
        <v>0</v>
      </c>
      <c r="BF130">
        <f t="shared" si="3"/>
        <v>14</v>
      </c>
      <c r="BG130">
        <f t="shared" si="4"/>
        <v>0</v>
      </c>
    </row>
    <row r="131" spans="2:59" hidden="1" x14ac:dyDescent="0.25">
      <c r="B131" t="s">
        <v>2774</v>
      </c>
      <c r="C131" t="s">
        <v>2825</v>
      </c>
      <c r="F131">
        <v>2</v>
      </c>
      <c r="M131">
        <v>1190000</v>
      </c>
      <c r="N131">
        <v>1190000</v>
      </c>
      <c r="O131">
        <v>1190000</v>
      </c>
      <c r="P131">
        <v>1190000</v>
      </c>
      <c r="Q131">
        <v>1190000</v>
      </c>
      <c r="R131">
        <v>1190000</v>
      </c>
      <c r="S131">
        <v>1190000</v>
      </c>
      <c r="T131">
        <v>1190000</v>
      </c>
      <c r="U131">
        <v>1190000</v>
      </c>
      <c r="V131">
        <v>1190000</v>
      </c>
      <c r="W131">
        <v>1190000</v>
      </c>
      <c r="X131">
        <v>1190000</v>
      </c>
      <c r="Y131">
        <v>1190000</v>
      </c>
      <c r="Z131">
        <v>1190000</v>
      </c>
      <c r="AG131">
        <v>380800</v>
      </c>
      <c r="AH131">
        <v>380800</v>
      </c>
      <c r="AI131">
        <v>380800</v>
      </c>
      <c r="AJ131">
        <v>380800</v>
      </c>
      <c r="AK131">
        <v>380800</v>
      </c>
      <c r="AL131">
        <v>380800</v>
      </c>
      <c r="AM131">
        <v>380800</v>
      </c>
      <c r="AN131">
        <v>380800</v>
      </c>
      <c r="AO131">
        <v>380800</v>
      </c>
      <c r="AP131">
        <v>380800</v>
      </c>
      <c r="AQ131">
        <v>380800</v>
      </c>
      <c r="AR131">
        <v>380800</v>
      </c>
      <c r="AS131">
        <v>380800</v>
      </c>
      <c r="AT131">
        <v>380800</v>
      </c>
      <c r="AX131">
        <v>8.8000000000000007</v>
      </c>
      <c r="AY131">
        <v>8.8000000000000007</v>
      </c>
      <c r="AZ131">
        <v>8.8000000000000007</v>
      </c>
      <c r="BA131">
        <v>8.8000000000000007</v>
      </c>
      <c r="BB131">
        <v>8.8000000000000007</v>
      </c>
      <c r="BC131">
        <v>8.8000000000000007</v>
      </c>
      <c r="BD131">
        <v>8.8000000000000007</v>
      </c>
      <c r="BF131">
        <f t="shared" si="3"/>
        <v>14</v>
      </c>
      <c r="BG131">
        <f t="shared" si="4"/>
        <v>0</v>
      </c>
    </row>
    <row r="132" spans="2:59" hidden="1" x14ac:dyDescent="0.25">
      <c r="B132" t="s">
        <v>2779</v>
      </c>
      <c r="C132" t="s">
        <v>2820</v>
      </c>
      <c r="F132">
        <v>1</v>
      </c>
      <c r="M132">
        <v>266667</v>
      </c>
      <c r="N132">
        <v>266667</v>
      </c>
      <c r="O132">
        <v>266667</v>
      </c>
      <c r="P132">
        <v>266667</v>
      </c>
      <c r="Q132">
        <v>266667</v>
      </c>
      <c r="R132">
        <v>266667</v>
      </c>
      <c r="S132">
        <v>266667</v>
      </c>
      <c r="T132">
        <v>266667</v>
      </c>
      <c r="U132">
        <v>266667</v>
      </c>
      <c r="V132">
        <v>266667</v>
      </c>
      <c r="W132">
        <v>266667</v>
      </c>
      <c r="X132">
        <v>266667</v>
      </c>
      <c r="Y132">
        <v>266667</v>
      </c>
      <c r="Z132">
        <v>266667</v>
      </c>
      <c r="AG132">
        <v>200000</v>
      </c>
      <c r="AH132">
        <v>200000</v>
      </c>
      <c r="AI132">
        <v>200000</v>
      </c>
      <c r="AJ132">
        <v>200000</v>
      </c>
      <c r="AK132">
        <v>200000</v>
      </c>
      <c r="AL132">
        <v>200000</v>
      </c>
      <c r="AM132">
        <v>200000</v>
      </c>
      <c r="AN132">
        <v>200000</v>
      </c>
      <c r="AO132">
        <v>200000</v>
      </c>
      <c r="AP132">
        <v>200000</v>
      </c>
      <c r="AQ132">
        <v>200000</v>
      </c>
      <c r="AR132">
        <v>200000</v>
      </c>
      <c r="AS132">
        <v>200000</v>
      </c>
      <c r="AT132">
        <v>200000</v>
      </c>
      <c r="AX132">
        <v>8.1</v>
      </c>
      <c r="AY132">
        <v>8.1</v>
      </c>
      <c r="AZ132">
        <v>8.1</v>
      </c>
      <c r="BA132">
        <v>8.1</v>
      </c>
      <c r="BB132">
        <v>8.1</v>
      </c>
      <c r="BC132">
        <v>8.1</v>
      </c>
      <c r="BD132">
        <v>8.1</v>
      </c>
      <c r="BF132">
        <f t="shared" ref="BF132:BF195" si="5">COUNT(AA132:AT132)</f>
        <v>14</v>
      </c>
      <c r="BG132">
        <f t="shared" ref="BG132:BG195" si="6">COUNTA(E132)</f>
        <v>0</v>
      </c>
    </row>
    <row r="133" spans="2:59" hidden="1" x14ac:dyDescent="0.25">
      <c r="B133" t="s">
        <v>336</v>
      </c>
      <c r="C133" t="s">
        <v>2872</v>
      </c>
      <c r="F133">
        <v>4</v>
      </c>
      <c r="G133">
        <v>1590000</v>
      </c>
      <c r="H133">
        <v>1590000</v>
      </c>
      <c r="O133">
        <v>1590000</v>
      </c>
      <c r="P133">
        <v>1590000</v>
      </c>
      <c r="Q133">
        <v>1590000</v>
      </c>
      <c r="R133">
        <v>1590000</v>
      </c>
      <c r="S133">
        <v>1590000</v>
      </c>
      <c r="T133">
        <v>1590000</v>
      </c>
      <c r="U133">
        <v>2280000</v>
      </c>
      <c r="V133">
        <v>2280000</v>
      </c>
      <c r="W133">
        <v>1590000</v>
      </c>
      <c r="X133">
        <v>1590000</v>
      </c>
      <c r="Y133">
        <v>1590000</v>
      </c>
      <c r="Z133">
        <v>1590000</v>
      </c>
      <c r="AA133">
        <v>938100</v>
      </c>
      <c r="AB133">
        <v>922200</v>
      </c>
      <c r="AI133">
        <v>922200</v>
      </c>
      <c r="AJ133">
        <v>922200</v>
      </c>
      <c r="AK133">
        <v>922200</v>
      </c>
      <c r="AL133">
        <v>922200</v>
      </c>
      <c r="AM133">
        <v>922200</v>
      </c>
      <c r="AN133">
        <v>922200</v>
      </c>
      <c r="AO133">
        <v>1322400</v>
      </c>
      <c r="AP133">
        <v>1322400</v>
      </c>
      <c r="AQ133">
        <v>922200</v>
      </c>
      <c r="AR133">
        <v>922200</v>
      </c>
      <c r="AS133">
        <v>922200</v>
      </c>
      <c r="AT133">
        <v>922200</v>
      </c>
      <c r="AU133">
        <v>8.6</v>
      </c>
      <c r="AY133">
        <v>8.6</v>
      </c>
      <c r="AZ133">
        <v>8.6</v>
      </c>
      <c r="BA133">
        <v>8.6</v>
      </c>
      <c r="BB133">
        <v>8.6</v>
      </c>
      <c r="BC133">
        <v>8.6</v>
      </c>
      <c r="BD133">
        <v>8.6</v>
      </c>
      <c r="BF133">
        <f t="shared" si="5"/>
        <v>14</v>
      </c>
      <c r="BG133">
        <f t="shared" si="6"/>
        <v>0</v>
      </c>
    </row>
    <row r="134" spans="2:59" hidden="1" x14ac:dyDescent="0.25">
      <c r="B134" t="s">
        <v>2457</v>
      </c>
      <c r="C134" t="s">
        <v>2823</v>
      </c>
      <c r="F134">
        <v>3</v>
      </c>
      <c r="G134">
        <v>2160001</v>
      </c>
      <c r="H134">
        <v>2160001</v>
      </c>
      <c r="O134">
        <v>2160001</v>
      </c>
      <c r="P134">
        <v>2160001</v>
      </c>
      <c r="Q134">
        <v>2160001</v>
      </c>
      <c r="R134">
        <v>2160001</v>
      </c>
      <c r="S134">
        <v>2160001</v>
      </c>
      <c r="T134">
        <v>2160001</v>
      </c>
      <c r="U134">
        <v>2160001</v>
      </c>
      <c r="V134">
        <v>2160001</v>
      </c>
      <c r="W134">
        <v>2160001</v>
      </c>
      <c r="X134">
        <v>2160001</v>
      </c>
      <c r="Y134">
        <v>2160001</v>
      </c>
      <c r="Z134">
        <v>2160001</v>
      </c>
      <c r="AA134">
        <v>1620001</v>
      </c>
      <c r="AB134">
        <v>1620001</v>
      </c>
      <c r="AI134">
        <v>1620001</v>
      </c>
      <c r="AJ134">
        <v>1620001</v>
      </c>
      <c r="AK134">
        <v>1620001</v>
      </c>
      <c r="AL134">
        <v>1620001</v>
      </c>
      <c r="AM134">
        <v>1620001</v>
      </c>
      <c r="AN134">
        <v>1620001</v>
      </c>
      <c r="AO134">
        <v>1620001</v>
      </c>
      <c r="AP134">
        <v>1620001</v>
      </c>
      <c r="AQ134">
        <v>1620001</v>
      </c>
      <c r="AR134">
        <v>1620001</v>
      </c>
      <c r="AS134">
        <v>1620001</v>
      </c>
      <c r="AT134">
        <v>1620001</v>
      </c>
      <c r="AU134">
        <v>8.5</v>
      </c>
      <c r="AY134">
        <v>8.5</v>
      </c>
      <c r="AZ134">
        <v>8.5</v>
      </c>
      <c r="BA134">
        <v>8.5</v>
      </c>
      <c r="BB134">
        <v>8.5</v>
      </c>
      <c r="BC134">
        <v>8.5</v>
      </c>
      <c r="BD134">
        <v>8.5</v>
      </c>
      <c r="BF134">
        <f t="shared" si="5"/>
        <v>14</v>
      </c>
      <c r="BG134">
        <f t="shared" si="6"/>
        <v>0</v>
      </c>
    </row>
    <row r="135" spans="2:59" hidden="1" x14ac:dyDescent="0.25">
      <c r="B135" t="s">
        <v>2777</v>
      </c>
      <c r="C135" t="s">
        <v>2821</v>
      </c>
      <c r="F135">
        <v>3</v>
      </c>
      <c r="M135">
        <v>448333</v>
      </c>
      <c r="N135">
        <v>448333</v>
      </c>
      <c r="O135">
        <v>448333</v>
      </c>
      <c r="P135">
        <v>448333</v>
      </c>
      <c r="Q135">
        <v>448333</v>
      </c>
      <c r="R135">
        <v>448333</v>
      </c>
      <c r="S135">
        <v>448333</v>
      </c>
      <c r="T135">
        <v>448333</v>
      </c>
      <c r="U135">
        <v>448333</v>
      </c>
      <c r="V135">
        <v>448333</v>
      </c>
      <c r="W135">
        <v>448333</v>
      </c>
      <c r="X135">
        <v>448333</v>
      </c>
      <c r="Y135">
        <v>448333</v>
      </c>
      <c r="Z135">
        <v>448333</v>
      </c>
      <c r="AG135">
        <v>269000</v>
      </c>
      <c r="AH135">
        <v>269000</v>
      </c>
      <c r="AI135">
        <v>269000</v>
      </c>
      <c r="AJ135">
        <v>269000</v>
      </c>
      <c r="AK135">
        <v>269000</v>
      </c>
      <c r="AL135">
        <v>269000</v>
      </c>
      <c r="AM135">
        <v>269000</v>
      </c>
      <c r="AN135">
        <v>269000</v>
      </c>
      <c r="AO135">
        <v>269000</v>
      </c>
      <c r="AP135">
        <v>269000</v>
      </c>
      <c r="AQ135">
        <v>269000</v>
      </c>
      <c r="AR135">
        <v>269000</v>
      </c>
      <c r="AS135">
        <v>269000</v>
      </c>
      <c r="AT135">
        <v>269000</v>
      </c>
      <c r="AX135">
        <v>8.6</v>
      </c>
      <c r="AY135">
        <v>8.6</v>
      </c>
      <c r="AZ135">
        <v>8.6</v>
      </c>
      <c r="BA135">
        <v>8.6</v>
      </c>
      <c r="BB135">
        <v>8.6</v>
      </c>
      <c r="BC135">
        <v>8.6</v>
      </c>
      <c r="BD135">
        <v>8.6</v>
      </c>
      <c r="BF135">
        <f t="shared" si="5"/>
        <v>14</v>
      </c>
      <c r="BG135">
        <f t="shared" si="6"/>
        <v>0</v>
      </c>
    </row>
    <row r="136" spans="2:59" hidden="1" x14ac:dyDescent="0.25">
      <c r="B136" t="s">
        <v>2713</v>
      </c>
      <c r="C136" t="s">
        <v>2819</v>
      </c>
      <c r="F136">
        <v>1</v>
      </c>
      <c r="K136">
        <v>610667</v>
      </c>
      <c r="L136">
        <v>610667</v>
      </c>
      <c r="M136">
        <v>610667</v>
      </c>
      <c r="N136">
        <v>610667</v>
      </c>
      <c r="O136">
        <v>610667</v>
      </c>
      <c r="P136">
        <v>610667</v>
      </c>
      <c r="Q136">
        <v>610667</v>
      </c>
      <c r="R136">
        <v>610667</v>
      </c>
      <c r="S136">
        <v>610667</v>
      </c>
      <c r="T136">
        <v>610667</v>
      </c>
      <c r="U136">
        <v>610667</v>
      </c>
      <c r="V136">
        <v>610667</v>
      </c>
      <c r="W136">
        <v>610667</v>
      </c>
      <c r="X136">
        <v>610667</v>
      </c>
      <c r="AE136">
        <v>458000</v>
      </c>
      <c r="AF136">
        <v>458000</v>
      </c>
      <c r="AG136">
        <v>458000</v>
      </c>
      <c r="AH136">
        <v>458000</v>
      </c>
      <c r="AI136">
        <v>458000</v>
      </c>
      <c r="AJ136">
        <v>458000</v>
      </c>
      <c r="AK136">
        <v>458000</v>
      </c>
      <c r="AL136">
        <v>458000</v>
      </c>
      <c r="AM136">
        <v>458000</v>
      </c>
      <c r="AN136">
        <v>458000</v>
      </c>
      <c r="AO136">
        <v>458000</v>
      </c>
      <c r="AP136">
        <v>458000</v>
      </c>
      <c r="AQ136">
        <v>458000</v>
      </c>
      <c r="AR136">
        <v>458000</v>
      </c>
      <c r="AW136">
        <v>8.1999999999999993</v>
      </c>
      <c r="AX136">
        <v>8.1999999999999993</v>
      </c>
      <c r="AY136">
        <v>8.1999999999999993</v>
      </c>
      <c r="AZ136">
        <v>8.1999999999999993</v>
      </c>
      <c r="BA136">
        <v>8.1999999999999993</v>
      </c>
      <c r="BB136">
        <v>8.1999999999999993</v>
      </c>
      <c r="BC136">
        <v>8.1999999999999993</v>
      </c>
      <c r="BF136">
        <f t="shared" si="5"/>
        <v>14</v>
      </c>
      <c r="BG136">
        <f t="shared" si="6"/>
        <v>0</v>
      </c>
    </row>
    <row r="137" spans="2:59" hidden="1" x14ac:dyDescent="0.25">
      <c r="B137" t="s">
        <v>2573</v>
      </c>
      <c r="C137" t="s">
        <v>2810</v>
      </c>
      <c r="F137">
        <v>4</v>
      </c>
      <c r="H137">
        <v>2800000</v>
      </c>
      <c r="K137">
        <v>2508431</v>
      </c>
      <c r="L137">
        <v>2800000</v>
      </c>
      <c r="M137">
        <v>3800000</v>
      </c>
      <c r="N137">
        <v>2800000</v>
      </c>
      <c r="O137">
        <v>2800000</v>
      </c>
      <c r="P137">
        <v>2800000</v>
      </c>
      <c r="Q137">
        <v>3800000</v>
      </c>
      <c r="R137">
        <v>2800000</v>
      </c>
      <c r="S137">
        <v>2581323</v>
      </c>
      <c r="T137">
        <v>2800000</v>
      </c>
      <c r="X137">
        <v>2800000</v>
      </c>
      <c r="Y137">
        <v>2508431</v>
      </c>
      <c r="Z137">
        <v>2508431</v>
      </c>
      <c r="AB137">
        <v>1120000</v>
      </c>
      <c r="AE137">
        <v>1120001</v>
      </c>
      <c r="AF137">
        <v>1120000</v>
      </c>
      <c r="AG137">
        <v>2090000</v>
      </c>
      <c r="AH137">
        <v>1120000</v>
      </c>
      <c r="AI137">
        <v>1540000</v>
      </c>
      <c r="AJ137">
        <v>1120000</v>
      </c>
      <c r="AK137">
        <v>2090000</v>
      </c>
      <c r="AL137">
        <v>1120000</v>
      </c>
      <c r="AM137">
        <v>1540000</v>
      </c>
      <c r="AN137">
        <v>1120000</v>
      </c>
      <c r="AR137">
        <v>1120000</v>
      </c>
      <c r="AS137">
        <v>1120001</v>
      </c>
      <c r="AT137">
        <v>1120001</v>
      </c>
      <c r="AU137">
        <v>8.9</v>
      </c>
      <c r="AW137">
        <v>8.9</v>
      </c>
      <c r="AX137">
        <v>8.9</v>
      </c>
      <c r="AY137">
        <v>8.9</v>
      </c>
      <c r="AZ137">
        <v>8.9</v>
      </c>
      <c r="BA137">
        <v>8.9</v>
      </c>
      <c r="BC137">
        <v>9</v>
      </c>
      <c r="BD137">
        <v>9</v>
      </c>
      <c r="BF137">
        <f t="shared" si="5"/>
        <v>14</v>
      </c>
      <c r="BG137">
        <f t="shared" si="6"/>
        <v>0</v>
      </c>
    </row>
    <row r="138" spans="2:59" hidden="1" x14ac:dyDescent="0.25">
      <c r="B138" t="s">
        <v>403</v>
      </c>
      <c r="C138" t="s">
        <v>2816</v>
      </c>
      <c r="F138">
        <v>5</v>
      </c>
      <c r="G138">
        <v>860000</v>
      </c>
      <c r="H138">
        <v>860000</v>
      </c>
      <c r="O138">
        <v>860000</v>
      </c>
      <c r="P138">
        <v>860000</v>
      </c>
      <c r="Q138">
        <v>860000</v>
      </c>
      <c r="R138">
        <v>860000</v>
      </c>
      <c r="S138">
        <v>860000</v>
      </c>
      <c r="T138">
        <v>860000</v>
      </c>
      <c r="U138">
        <v>860000</v>
      </c>
      <c r="V138">
        <v>860000</v>
      </c>
      <c r="W138">
        <v>860000</v>
      </c>
      <c r="X138">
        <v>860000</v>
      </c>
      <c r="Y138">
        <v>860000</v>
      </c>
      <c r="Z138">
        <v>860000</v>
      </c>
      <c r="AA138">
        <v>688000</v>
      </c>
      <c r="AB138">
        <v>688000</v>
      </c>
      <c r="AI138">
        <v>688000</v>
      </c>
      <c r="AJ138">
        <v>688000</v>
      </c>
      <c r="AK138">
        <v>688000</v>
      </c>
      <c r="AL138">
        <v>688000</v>
      </c>
      <c r="AM138">
        <v>688000</v>
      </c>
      <c r="AN138">
        <v>688000</v>
      </c>
      <c r="AO138">
        <v>688000</v>
      </c>
      <c r="AP138">
        <v>688000</v>
      </c>
      <c r="AQ138">
        <v>688000</v>
      </c>
      <c r="AR138">
        <v>688000</v>
      </c>
      <c r="AS138">
        <v>688000</v>
      </c>
      <c r="AT138">
        <v>688000</v>
      </c>
      <c r="AU138">
        <v>8.5</v>
      </c>
      <c r="AY138">
        <v>8.5</v>
      </c>
      <c r="AZ138">
        <v>8.5</v>
      </c>
      <c r="BA138">
        <v>8.5</v>
      </c>
      <c r="BB138">
        <v>8.5</v>
      </c>
      <c r="BC138">
        <v>8.5</v>
      </c>
      <c r="BD138">
        <v>8.5</v>
      </c>
      <c r="BF138">
        <f t="shared" si="5"/>
        <v>14</v>
      </c>
      <c r="BG138">
        <f t="shared" si="6"/>
        <v>0</v>
      </c>
    </row>
    <row r="139" spans="2:59" hidden="1" x14ac:dyDescent="0.25">
      <c r="B139" t="s">
        <v>2719</v>
      </c>
      <c r="C139" t="s">
        <v>2841</v>
      </c>
      <c r="F139">
        <v>0</v>
      </c>
      <c r="K139">
        <v>433335</v>
      </c>
      <c r="L139">
        <v>433335</v>
      </c>
      <c r="M139">
        <v>433335</v>
      </c>
      <c r="N139">
        <v>433335</v>
      </c>
      <c r="O139">
        <v>433335</v>
      </c>
      <c r="P139">
        <v>433335</v>
      </c>
      <c r="Q139">
        <v>433335</v>
      </c>
      <c r="R139">
        <v>433335</v>
      </c>
      <c r="S139">
        <v>433335</v>
      </c>
      <c r="T139">
        <v>433335</v>
      </c>
      <c r="U139">
        <v>433335</v>
      </c>
      <c r="V139">
        <v>433335</v>
      </c>
      <c r="W139">
        <v>433335</v>
      </c>
      <c r="X139">
        <v>433335</v>
      </c>
      <c r="AE139">
        <v>325001</v>
      </c>
      <c r="AF139">
        <v>325001</v>
      </c>
      <c r="AG139">
        <v>325001</v>
      </c>
      <c r="AH139">
        <v>325001</v>
      </c>
      <c r="AI139">
        <v>325001</v>
      </c>
      <c r="AJ139">
        <v>325001</v>
      </c>
      <c r="AK139">
        <v>325001</v>
      </c>
      <c r="AL139">
        <v>325001</v>
      </c>
      <c r="AM139">
        <v>325001</v>
      </c>
      <c r="AN139">
        <v>325001</v>
      </c>
      <c r="AO139">
        <v>325001</v>
      </c>
      <c r="AP139">
        <v>325001</v>
      </c>
      <c r="AQ139">
        <v>325001</v>
      </c>
      <c r="AR139">
        <v>325001</v>
      </c>
      <c r="AW139">
        <v>7.4</v>
      </c>
      <c r="AX139">
        <v>7.4</v>
      </c>
      <c r="AY139">
        <v>7.4</v>
      </c>
      <c r="AZ139">
        <v>7.4</v>
      </c>
      <c r="BA139">
        <v>7.4</v>
      </c>
      <c r="BB139">
        <v>7.4</v>
      </c>
      <c r="BC139">
        <v>7.4</v>
      </c>
      <c r="BF139">
        <f t="shared" si="5"/>
        <v>14</v>
      </c>
      <c r="BG139">
        <f t="shared" si="6"/>
        <v>0</v>
      </c>
    </row>
    <row r="140" spans="2:59" hidden="1" x14ac:dyDescent="0.25">
      <c r="B140" t="s">
        <v>2165</v>
      </c>
      <c r="C140" t="s">
        <v>2826</v>
      </c>
      <c r="F140">
        <v>4</v>
      </c>
      <c r="G140">
        <v>4000000</v>
      </c>
      <c r="H140">
        <v>4000000</v>
      </c>
      <c r="O140">
        <v>4000000</v>
      </c>
      <c r="P140">
        <v>3000000</v>
      </c>
      <c r="Q140">
        <v>4000000</v>
      </c>
      <c r="R140">
        <v>3000000</v>
      </c>
      <c r="S140">
        <v>4000000</v>
      </c>
      <c r="T140">
        <v>3000000</v>
      </c>
      <c r="U140">
        <v>3000000</v>
      </c>
      <c r="V140">
        <v>3000000</v>
      </c>
      <c r="W140">
        <v>3000000</v>
      </c>
      <c r="X140">
        <v>3000000</v>
      </c>
      <c r="Y140">
        <v>3000000</v>
      </c>
      <c r="Z140">
        <v>3000000</v>
      </c>
      <c r="AA140">
        <v>3000000</v>
      </c>
      <c r="AB140">
        <v>3000000</v>
      </c>
      <c r="AI140">
        <v>3000000</v>
      </c>
      <c r="AJ140">
        <v>1222800</v>
      </c>
      <c r="AK140">
        <v>3000000</v>
      </c>
      <c r="AL140">
        <v>1222800</v>
      </c>
      <c r="AM140">
        <v>3000000</v>
      </c>
      <c r="AN140">
        <v>900000</v>
      </c>
      <c r="AO140">
        <v>900000</v>
      </c>
      <c r="AP140">
        <v>900000</v>
      </c>
      <c r="AQ140">
        <v>900000</v>
      </c>
      <c r="AR140">
        <v>900000</v>
      </c>
      <c r="AS140">
        <v>900000</v>
      </c>
      <c r="AT140">
        <v>900000</v>
      </c>
      <c r="AU140">
        <v>8.1</v>
      </c>
      <c r="AY140">
        <v>8.1</v>
      </c>
      <c r="AZ140">
        <v>8.1</v>
      </c>
      <c r="BA140">
        <v>8.1</v>
      </c>
      <c r="BB140">
        <v>8.1</v>
      </c>
      <c r="BC140">
        <v>8.1</v>
      </c>
      <c r="BD140">
        <v>8.1</v>
      </c>
      <c r="BF140">
        <f t="shared" si="5"/>
        <v>14</v>
      </c>
      <c r="BG140">
        <f t="shared" si="6"/>
        <v>0</v>
      </c>
    </row>
    <row r="141" spans="2:59" hidden="1" x14ac:dyDescent="0.25">
      <c r="B141" t="s">
        <v>1528</v>
      </c>
      <c r="C141" t="s">
        <v>2821</v>
      </c>
      <c r="F141">
        <v>0</v>
      </c>
      <c r="G141">
        <v>1372602</v>
      </c>
      <c r="H141">
        <v>1423802</v>
      </c>
      <c r="O141">
        <v>1372602</v>
      </c>
      <c r="P141">
        <v>1423802</v>
      </c>
      <c r="Q141">
        <v>1372602</v>
      </c>
      <c r="R141">
        <v>1423802</v>
      </c>
      <c r="S141">
        <v>1372602</v>
      </c>
      <c r="T141">
        <v>1423802</v>
      </c>
      <c r="U141">
        <v>1372602</v>
      </c>
      <c r="V141">
        <v>1423802</v>
      </c>
      <c r="W141">
        <v>1372602</v>
      </c>
      <c r="X141">
        <v>1423802</v>
      </c>
      <c r="Y141">
        <v>1372602</v>
      </c>
      <c r="Z141">
        <v>1423802</v>
      </c>
      <c r="AA141">
        <v>884999</v>
      </c>
      <c r="AB141">
        <v>1180000</v>
      </c>
      <c r="AI141">
        <v>884999</v>
      </c>
      <c r="AJ141">
        <v>1180000</v>
      </c>
      <c r="AK141">
        <v>884999</v>
      </c>
      <c r="AL141">
        <v>1180000</v>
      </c>
      <c r="AM141">
        <v>884999</v>
      </c>
      <c r="AN141">
        <v>1180000</v>
      </c>
      <c r="AO141">
        <v>884999</v>
      </c>
      <c r="AP141">
        <v>1180000</v>
      </c>
      <c r="AQ141">
        <v>884999</v>
      </c>
      <c r="AR141">
        <v>1180000</v>
      </c>
      <c r="AS141">
        <v>884999</v>
      </c>
      <c r="AT141">
        <v>1180000</v>
      </c>
      <c r="AU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F141">
        <f t="shared" si="5"/>
        <v>14</v>
      </c>
      <c r="BG141">
        <f t="shared" si="6"/>
        <v>0</v>
      </c>
    </row>
    <row r="142" spans="2:59" hidden="1" x14ac:dyDescent="0.25">
      <c r="B142" t="s">
        <v>1966</v>
      </c>
      <c r="C142" t="s">
        <v>2821</v>
      </c>
      <c r="F142">
        <v>2</v>
      </c>
      <c r="G142">
        <v>500000</v>
      </c>
      <c r="H142">
        <v>500000</v>
      </c>
      <c r="O142">
        <v>500000</v>
      </c>
      <c r="P142">
        <v>500000</v>
      </c>
      <c r="Q142">
        <v>500000</v>
      </c>
      <c r="R142">
        <v>500000</v>
      </c>
      <c r="S142">
        <v>500000</v>
      </c>
      <c r="T142">
        <v>500000</v>
      </c>
      <c r="U142">
        <v>500000</v>
      </c>
      <c r="V142">
        <v>500000</v>
      </c>
      <c r="W142">
        <v>500000</v>
      </c>
      <c r="X142">
        <v>500000</v>
      </c>
      <c r="Y142">
        <v>500000</v>
      </c>
      <c r="Z142">
        <v>500000</v>
      </c>
      <c r="AA142">
        <v>275000</v>
      </c>
      <c r="AB142">
        <v>375000</v>
      </c>
      <c r="AI142">
        <v>275000</v>
      </c>
      <c r="AJ142">
        <v>375000</v>
      </c>
      <c r="AK142">
        <v>275000</v>
      </c>
      <c r="AL142">
        <v>375000</v>
      </c>
      <c r="AM142">
        <v>275000</v>
      </c>
      <c r="AN142">
        <v>375000</v>
      </c>
      <c r="AO142">
        <v>275000</v>
      </c>
      <c r="AP142">
        <v>375000</v>
      </c>
      <c r="AQ142">
        <v>275000</v>
      </c>
      <c r="AR142">
        <v>375000</v>
      </c>
      <c r="AS142">
        <v>275000</v>
      </c>
      <c r="AT142">
        <v>375000</v>
      </c>
      <c r="AU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F142">
        <f t="shared" si="5"/>
        <v>14</v>
      </c>
      <c r="BG142">
        <f t="shared" si="6"/>
        <v>0</v>
      </c>
    </row>
    <row r="143" spans="2:59" hidden="1" x14ac:dyDescent="0.25">
      <c r="B143" t="s">
        <v>2696</v>
      </c>
      <c r="C143" t="s">
        <v>2821</v>
      </c>
      <c r="F143">
        <v>0</v>
      </c>
      <c r="K143">
        <v>221301</v>
      </c>
      <c r="L143">
        <v>233098</v>
      </c>
      <c r="O143">
        <v>210014</v>
      </c>
      <c r="P143">
        <v>221494</v>
      </c>
      <c r="Q143">
        <v>216526</v>
      </c>
      <c r="R143">
        <v>221494</v>
      </c>
      <c r="S143">
        <v>210375</v>
      </c>
      <c r="T143">
        <v>221494</v>
      </c>
      <c r="U143">
        <v>237901</v>
      </c>
      <c r="V143">
        <v>221494</v>
      </c>
      <c r="W143">
        <v>237853</v>
      </c>
      <c r="X143">
        <v>221494</v>
      </c>
      <c r="Y143">
        <v>210374</v>
      </c>
      <c r="Z143">
        <v>221494</v>
      </c>
      <c r="AE143">
        <v>139420</v>
      </c>
      <c r="AF143">
        <v>146852</v>
      </c>
      <c r="AI143">
        <v>163811</v>
      </c>
      <c r="AJ143">
        <v>172765</v>
      </c>
      <c r="AK143">
        <v>168890</v>
      </c>
      <c r="AL143">
        <v>172765</v>
      </c>
      <c r="AM143">
        <v>164093</v>
      </c>
      <c r="AN143">
        <v>172765</v>
      </c>
      <c r="AO143">
        <v>185563</v>
      </c>
      <c r="AP143">
        <v>172765</v>
      </c>
      <c r="AQ143">
        <v>185525</v>
      </c>
      <c r="AR143">
        <v>172765</v>
      </c>
      <c r="AS143">
        <v>164092</v>
      </c>
      <c r="AT143">
        <v>172765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F143">
        <f t="shared" si="5"/>
        <v>14</v>
      </c>
      <c r="BG143">
        <f t="shared" si="6"/>
        <v>0</v>
      </c>
    </row>
    <row r="144" spans="2:59" hidden="1" x14ac:dyDescent="0.25">
      <c r="B144" t="s">
        <v>2589</v>
      </c>
      <c r="C144" t="s">
        <v>2827</v>
      </c>
      <c r="F144">
        <v>3</v>
      </c>
      <c r="H144">
        <v>2510040</v>
      </c>
      <c r="M144">
        <v>2510040</v>
      </c>
      <c r="N144">
        <v>2510040</v>
      </c>
      <c r="P144">
        <v>2510040</v>
      </c>
      <c r="Q144">
        <v>2510040</v>
      </c>
      <c r="R144">
        <v>2510040</v>
      </c>
      <c r="S144">
        <v>2510040</v>
      </c>
      <c r="T144">
        <v>2510040</v>
      </c>
      <c r="U144">
        <v>2510040</v>
      </c>
      <c r="V144">
        <v>2510040</v>
      </c>
      <c r="W144">
        <v>2510040</v>
      </c>
      <c r="X144">
        <v>2510040</v>
      </c>
      <c r="Y144">
        <v>2510040</v>
      </c>
      <c r="Z144">
        <v>2510040</v>
      </c>
      <c r="AB144">
        <v>784639</v>
      </c>
      <c r="AG144">
        <v>784639</v>
      </c>
      <c r="AH144">
        <v>784639</v>
      </c>
      <c r="AJ144">
        <v>784639</v>
      </c>
      <c r="AK144">
        <v>784639</v>
      </c>
      <c r="AL144">
        <v>784639</v>
      </c>
      <c r="AM144">
        <v>784639</v>
      </c>
      <c r="AN144">
        <v>784639</v>
      </c>
      <c r="AO144">
        <v>784639</v>
      </c>
      <c r="AP144">
        <v>784639</v>
      </c>
      <c r="AQ144">
        <v>784639</v>
      </c>
      <c r="AR144">
        <v>784639</v>
      </c>
      <c r="AS144">
        <v>784639</v>
      </c>
      <c r="AT144">
        <v>784639</v>
      </c>
      <c r="AU144">
        <v>8.4</v>
      </c>
      <c r="AX144">
        <v>8.4</v>
      </c>
      <c r="AY144">
        <v>8.4</v>
      </c>
      <c r="AZ144">
        <v>8.4</v>
      </c>
      <c r="BA144">
        <v>8.4</v>
      </c>
      <c r="BB144">
        <v>8.4</v>
      </c>
      <c r="BC144">
        <v>8.4</v>
      </c>
      <c r="BD144">
        <v>8.4</v>
      </c>
      <c r="BF144">
        <f t="shared" si="5"/>
        <v>14</v>
      </c>
      <c r="BG144">
        <f t="shared" si="6"/>
        <v>0</v>
      </c>
    </row>
    <row r="145" spans="2:59" hidden="1" x14ac:dyDescent="0.25">
      <c r="B145" t="s">
        <v>2575</v>
      </c>
      <c r="C145" t="s">
        <v>2837</v>
      </c>
      <c r="F145">
        <v>3</v>
      </c>
      <c r="H145">
        <v>400000</v>
      </c>
      <c r="M145">
        <v>329999</v>
      </c>
      <c r="N145">
        <v>329999</v>
      </c>
      <c r="O145">
        <v>329999</v>
      </c>
      <c r="P145">
        <v>329999</v>
      </c>
      <c r="Q145">
        <v>329999</v>
      </c>
      <c r="R145">
        <v>329999</v>
      </c>
      <c r="S145">
        <v>329999</v>
      </c>
      <c r="T145">
        <v>329999</v>
      </c>
      <c r="U145">
        <v>329999</v>
      </c>
      <c r="W145">
        <v>329999</v>
      </c>
      <c r="X145">
        <v>329999</v>
      </c>
      <c r="Y145">
        <v>533333</v>
      </c>
      <c r="Z145">
        <v>533333</v>
      </c>
      <c r="AB145">
        <v>280000</v>
      </c>
      <c r="AG145">
        <v>247499</v>
      </c>
      <c r="AH145">
        <v>247499</v>
      </c>
      <c r="AI145">
        <v>247499</v>
      </c>
      <c r="AJ145">
        <v>247499</v>
      </c>
      <c r="AK145">
        <v>247499</v>
      </c>
      <c r="AL145">
        <v>247499</v>
      </c>
      <c r="AM145">
        <v>247499</v>
      </c>
      <c r="AN145">
        <v>247499</v>
      </c>
      <c r="AO145">
        <v>247499</v>
      </c>
      <c r="AQ145">
        <v>247499</v>
      </c>
      <c r="AR145">
        <v>247499</v>
      </c>
      <c r="AS145">
        <v>400000</v>
      </c>
      <c r="AT145">
        <v>400000</v>
      </c>
      <c r="AU145">
        <v>8.5</v>
      </c>
      <c r="AX145">
        <v>8.5</v>
      </c>
      <c r="AY145">
        <v>8.5</v>
      </c>
      <c r="AZ145">
        <v>8.6999999999999993</v>
      </c>
      <c r="BA145">
        <v>8.6999999999999993</v>
      </c>
      <c r="BB145">
        <v>8.6999999999999993</v>
      </c>
      <c r="BC145">
        <v>8.6999999999999993</v>
      </c>
      <c r="BD145">
        <v>8.6999999999999993</v>
      </c>
      <c r="BF145">
        <f t="shared" si="5"/>
        <v>14</v>
      </c>
      <c r="BG145">
        <f t="shared" si="6"/>
        <v>0</v>
      </c>
    </row>
    <row r="146" spans="2:59" hidden="1" x14ac:dyDescent="0.25">
      <c r="B146" t="s">
        <v>1334</v>
      </c>
      <c r="C146" t="s">
        <v>2877</v>
      </c>
      <c r="F146">
        <v>1</v>
      </c>
      <c r="G146">
        <v>333334</v>
      </c>
      <c r="H146">
        <v>333334</v>
      </c>
      <c r="K146">
        <v>333334</v>
      </c>
      <c r="L146">
        <v>333334</v>
      </c>
      <c r="M146">
        <v>333334</v>
      </c>
      <c r="N146">
        <v>333334</v>
      </c>
      <c r="O146">
        <v>333334</v>
      </c>
      <c r="P146">
        <v>333334</v>
      </c>
      <c r="Q146">
        <v>333334</v>
      </c>
      <c r="R146">
        <v>333334</v>
      </c>
      <c r="T146">
        <v>333334</v>
      </c>
      <c r="V146">
        <v>333334</v>
      </c>
      <c r="W146">
        <v>333334</v>
      </c>
      <c r="X146">
        <v>333334</v>
      </c>
      <c r="AA146">
        <v>250000</v>
      </c>
      <c r="AB146">
        <v>250000</v>
      </c>
      <c r="AE146">
        <v>250000</v>
      </c>
      <c r="AF146">
        <v>250000</v>
      </c>
      <c r="AG146">
        <v>250000</v>
      </c>
      <c r="AH146">
        <v>250000</v>
      </c>
      <c r="AI146">
        <v>250000</v>
      </c>
      <c r="AJ146">
        <v>250000</v>
      </c>
      <c r="AK146">
        <v>250000</v>
      </c>
      <c r="AL146">
        <v>250000</v>
      </c>
      <c r="AN146">
        <v>250000</v>
      </c>
      <c r="AP146">
        <v>250000</v>
      </c>
      <c r="AQ146">
        <v>250000</v>
      </c>
      <c r="AR146">
        <v>250000</v>
      </c>
      <c r="AU146">
        <v>8.8000000000000007</v>
      </c>
      <c r="AW146">
        <v>8.8000000000000007</v>
      </c>
      <c r="AX146">
        <v>8.8000000000000007</v>
      </c>
      <c r="AY146">
        <v>8.8000000000000007</v>
      </c>
      <c r="AZ146">
        <v>8.8000000000000007</v>
      </c>
      <c r="BA146">
        <v>8.8000000000000007</v>
      </c>
      <c r="BB146">
        <v>8.8000000000000007</v>
      </c>
      <c r="BC146">
        <v>8.8000000000000007</v>
      </c>
      <c r="BF146">
        <f t="shared" si="5"/>
        <v>14</v>
      </c>
      <c r="BG146">
        <f t="shared" si="6"/>
        <v>0</v>
      </c>
    </row>
    <row r="147" spans="2:59" hidden="1" x14ac:dyDescent="0.25">
      <c r="B147" t="s">
        <v>2724</v>
      </c>
      <c r="C147" t="s">
        <v>2822</v>
      </c>
      <c r="F147">
        <v>2</v>
      </c>
      <c r="K147">
        <v>400000</v>
      </c>
      <c r="L147">
        <v>400000</v>
      </c>
      <c r="M147">
        <v>400000</v>
      </c>
      <c r="N147">
        <v>400000</v>
      </c>
      <c r="O147">
        <v>400000</v>
      </c>
      <c r="P147">
        <v>400000</v>
      </c>
      <c r="Q147">
        <v>400000</v>
      </c>
      <c r="R147">
        <v>400000</v>
      </c>
      <c r="S147">
        <v>400000</v>
      </c>
      <c r="T147">
        <v>400000</v>
      </c>
      <c r="U147">
        <v>400000</v>
      </c>
      <c r="V147">
        <v>400000</v>
      </c>
      <c r="W147">
        <v>400000</v>
      </c>
      <c r="X147">
        <v>400000</v>
      </c>
      <c r="AE147">
        <v>300000</v>
      </c>
      <c r="AF147">
        <v>300000</v>
      </c>
      <c r="AG147">
        <v>300000</v>
      </c>
      <c r="AH147">
        <v>300000</v>
      </c>
      <c r="AI147">
        <v>300000</v>
      </c>
      <c r="AJ147">
        <v>300000</v>
      </c>
      <c r="AK147">
        <v>300000</v>
      </c>
      <c r="AL147">
        <v>300000</v>
      </c>
      <c r="AM147">
        <v>300000</v>
      </c>
      <c r="AN147">
        <v>300000</v>
      </c>
      <c r="AO147">
        <v>300000</v>
      </c>
      <c r="AP147">
        <v>300000</v>
      </c>
      <c r="AQ147">
        <v>300000</v>
      </c>
      <c r="AR147">
        <v>300000</v>
      </c>
      <c r="AW147">
        <v>8.9</v>
      </c>
      <c r="AX147">
        <v>8.9</v>
      </c>
      <c r="AY147">
        <v>8.9</v>
      </c>
      <c r="AZ147">
        <v>8.9</v>
      </c>
      <c r="BA147">
        <v>8.9</v>
      </c>
      <c r="BB147">
        <v>8.9</v>
      </c>
      <c r="BC147">
        <v>8.9</v>
      </c>
      <c r="BF147">
        <f t="shared" si="5"/>
        <v>14</v>
      </c>
      <c r="BG147">
        <f t="shared" si="6"/>
        <v>0</v>
      </c>
    </row>
    <row r="148" spans="2:59" hidden="1" x14ac:dyDescent="0.25">
      <c r="B148" t="s">
        <v>2659</v>
      </c>
      <c r="C148" t="s">
        <v>2810</v>
      </c>
      <c r="F148">
        <v>5</v>
      </c>
      <c r="J148">
        <v>7679999</v>
      </c>
      <c r="K148">
        <v>624000</v>
      </c>
      <c r="L148">
        <v>8319999</v>
      </c>
      <c r="M148">
        <v>8374999</v>
      </c>
      <c r="O148">
        <v>6699999</v>
      </c>
      <c r="P148">
        <v>6699999</v>
      </c>
      <c r="Q148">
        <v>3104999</v>
      </c>
      <c r="R148">
        <v>1319999</v>
      </c>
      <c r="T148">
        <v>1319999</v>
      </c>
      <c r="U148">
        <v>1559999</v>
      </c>
      <c r="V148">
        <v>1319999</v>
      </c>
      <c r="X148">
        <v>1379999</v>
      </c>
      <c r="Y148">
        <v>1559999</v>
      </c>
      <c r="Z148">
        <v>1499999</v>
      </c>
      <c r="AD148">
        <v>1075200</v>
      </c>
      <c r="AE148">
        <v>468000</v>
      </c>
      <c r="AF148">
        <v>1164800</v>
      </c>
      <c r="AG148">
        <v>1675000</v>
      </c>
      <c r="AI148">
        <v>1340000</v>
      </c>
      <c r="AJ148">
        <v>1340000</v>
      </c>
      <c r="AK148">
        <v>1024650</v>
      </c>
      <c r="AL148">
        <v>396000</v>
      </c>
      <c r="AN148">
        <v>396000</v>
      </c>
      <c r="AO148">
        <v>468000</v>
      </c>
      <c r="AP148">
        <v>396000</v>
      </c>
      <c r="AR148">
        <v>414000</v>
      </c>
      <c r="AS148">
        <v>468000</v>
      </c>
      <c r="AT148">
        <v>450000</v>
      </c>
      <c r="AV148">
        <v>8.5</v>
      </c>
      <c r="AW148">
        <v>8.5</v>
      </c>
      <c r="AX148">
        <v>8.5</v>
      </c>
      <c r="AY148">
        <v>8.5</v>
      </c>
      <c r="AZ148">
        <v>8.5</v>
      </c>
      <c r="BA148">
        <v>8.5</v>
      </c>
      <c r="BB148">
        <v>8.5</v>
      </c>
      <c r="BC148">
        <v>8.5</v>
      </c>
      <c r="BD148">
        <v>8.5</v>
      </c>
      <c r="BF148">
        <f t="shared" si="5"/>
        <v>14</v>
      </c>
      <c r="BG148">
        <f t="shared" si="6"/>
        <v>0</v>
      </c>
    </row>
    <row r="149" spans="2:59" hidden="1" x14ac:dyDescent="0.25">
      <c r="B149" t="s">
        <v>1333</v>
      </c>
      <c r="C149" t="s">
        <v>2855</v>
      </c>
      <c r="F149">
        <v>2</v>
      </c>
      <c r="G149">
        <v>333333</v>
      </c>
      <c r="H149">
        <v>333333</v>
      </c>
      <c r="O149">
        <v>333333</v>
      </c>
      <c r="P149">
        <v>333333</v>
      </c>
      <c r="Q149">
        <v>333333</v>
      </c>
      <c r="R149">
        <v>333333</v>
      </c>
      <c r="S149">
        <v>333333</v>
      </c>
      <c r="T149">
        <v>333333</v>
      </c>
      <c r="U149">
        <v>333333</v>
      </c>
      <c r="V149">
        <v>333333</v>
      </c>
      <c r="W149">
        <v>333333</v>
      </c>
      <c r="X149">
        <v>333333</v>
      </c>
      <c r="Y149">
        <v>333333</v>
      </c>
      <c r="Z149">
        <v>333333</v>
      </c>
      <c r="AA149">
        <v>250000</v>
      </c>
      <c r="AB149">
        <v>250000</v>
      </c>
      <c r="AI149">
        <v>250000</v>
      </c>
      <c r="AJ149">
        <v>250000</v>
      </c>
      <c r="AK149">
        <v>250000</v>
      </c>
      <c r="AL149">
        <v>250000</v>
      </c>
      <c r="AM149">
        <v>250000</v>
      </c>
      <c r="AN149">
        <v>250000</v>
      </c>
      <c r="AO149">
        <v>250000</v>
      </c>
      <c r="AP149">
        <v>250000</v>
      </c>
      <c r="AQ149">
        <v>250000</v>
      </c>
      <c r="AR149">
        <v>250000</v>
      </c>
      <c r="AS149">
        <v>250000</v>
      </c>
      <c r="AT149">
        <v>250000</v>
      </c>
      <c r="AU149">
        <v>8</v>
      </c>
      <c r="AY149">
        <v>8</v>
      </c>
      <c r="AZ149">
        <v>8</v>
      </c>
      <c r="BA149">
        <v>8</v>
      </c>
      <c r="BB149">
        <v>8</v>
      </c>
      <c r="BC149">
        <v>8</v>
      </c>
      <c r="BD149">
        <v>8</v>
      </c>
      <c r="BF149">
        <f t="shared" si="5"/>
        <v>14</v>
      </c>
      <c r="BG149">
        <f t="shared" si="6"/>
        <v>0</v>
      </c>
    </row>
    <row r="150" spans="2:59" hidden="1" x14ac:dyDescent="0.25">
      <c r="B150" t="s">
        <v>2677</v>
      </c>
      <c r="C150" t="s">
        <v>2820</v>
      </c>
      <c r="F150">
        <v>4</v>
      </c>
      <c r="I150">
        <v>700000</v>
      </c>
      <c r="J150">
        <v>700000</v>
      </c>
      <c r="O150">
        <v>700000</v>
      </c>
      <c r="P150">
        <v>700000</v>
      </c>
      <c r="Q150">
        <v>663286</v>
      </c>
      <c r="R150">
        <v>930667</v>
      </c>
      <c r="S150">
        <v>663286</v>
      </c>
      <c r="T150">
        <v>930667</v>
      </c>
      <c r="U150">
        <v>930667</v>
      </c>
      <c r="V150">
        <v>930667</v>
      </c>
      <c r="W150">
        <v>930667</v>
      </c>
      <c r="X150">
        <v>930667</v>
      </c>
      <c r="Y150">
        <v>930667</v>
      </c>
      <c r="Z150">
        <v>930667</v>
      </c>
      <c r="AC150">
        <v>525000</v>
      </c>
      <c r="AD150">
        <v>525000</v>
      </c>
      <c r="AI150">
        <v>525000</v>
      </c>
      <c r="AJ150">
        <v>525000</v>
      </c>
      <c r="AK150">
        <v>607501</v>
      </c>
      <c r="AL150">
        <v>698000</v>
      </c>
      <c r="AM150">
        <v>607501</v>
      </c>
      <c r="AN150">
        <v>698000</v>
      </c>
      <c r="AO150">
        <v>698000</v>
      </c>
      <c r="AP150">
        <v>698000</v>
      </c>
      <c r="AQ150">
        <v>698000</v>
      </c>
      <c r="AR150">
        <v>698000</v>
      </c>
      <c r="AS150">
        <v>698000</v>
      </c>
      <c r="AT150">
        <v>698000</v>
      </c>
      <c r="AV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F150">
        <f t="shared" si="5"/>
        <v>14</v>
      </c>
      <c r="BG150">
        <f t="shared" si="6"/>
        <v>0</v>
      </c>
    </row>
    <row r="151" spans="2:59" hidden="1" x14ac:dyDescent="0.25">
      <c r="B151" t="s">
        <v>2717</v>
      </c>
      <c r="C151" t="s">
        <v>2810</v>
      </c>
      <c r="F151">
        <v>4</v>
      </c>
      <c r="K151">
        <v>3100000</v>
      </c>
      <c r="L151">
        <v>3100000</v>
      </c>
      <c r="M151">
        <v>3100000</v>
      </c>
      <c r="N151">
        <v>3100000</v>
      </c>
      <c r="O151">
        <v>3100000</v>
      </c>
      <c r="P151">
        <v>3100000</v>
      </c>
      <c r="Q151">
        <v>3100000</v>
      </c>
      <c r="R151">
        <v>3100000</v>
      </c>
      <c r="S151">
        <v>3100000</v>
      </c>
      <c r="T151">
        <v>3100000</v>
      </c>
      <c r="U151">
        <v>3100000</v>
      </c>
      <c r="V151">
        <v>3100000</v>
      </c>
      <c r="W151">
        <v>3100000</v>
      </c>
      <c r="X151">
        <v>3100000</v>
      </c>
      <c r="AE151">
        <v>2480000</v>
      </c>
      <c r="AF151">
        <v>2480000</v>
      </c>
      <c r="AG151">
        <v>2480000</v>
      </c>
      <c r="AH151">
        <v>2480000</v>
      </c>
      <c r="AI151">
        <v>2480000</v>
      </c>
      <c r="AJ151">
        <v>2480000</v>
      </c>
      <c r="AK151">
        <v>2480000</v>
      </c>
      <c r="AL151">
        <v>2480000</v>
      </c>
      <c r="AM151">
        <v>2480000</v>
      </c>
      <c r="AN151">
        <v>2480000</v>
      </c>
      <c r="AO151">
        <v>2480000</v>
      </c>
      <c r="AP151">
        <v>2480000</v>
      </c>
      <c r="AQ151">
        <v>2480000</v>
      </c>
      <c r="AR151">
        <v>2480000</v>
      </c>
      <c r="AW151">
        <v>8</v>
      </c>
      <c r="AX151">
        <v>8</v>
      </c>
      <c r="AY151">
        <v>8</v>
      </c>
      <c r="AZ151">
        <v>8</v>
      </c>
      <c r="BA151">
        <v>8</v>
      </c>
      <c r="BB151">
        <v>8</v>
      </c>
      <c r="BC151">
        <v>8</v>
      </c>
      <c r="BF151">
        <f t="shared" si="5"/>
        <v>14</v>
      </c>
      <c r="BG151">
        <f t="shared" si="6"/>
        <v>0</v>
      </c>
    </row>
    <row r="152" spans="2:59" hidden="1" x14ac:dyDescent="0.25">
      <c r="B152" t="s">
        <v>2378</v>
      </c>
      <c r="C152" t="s">
        <v>2820</v>
      </c>
      <c r="F152">
        <v>3</v>
      </c>
      <c r="G152">
        <v>266040</v>
      </c>
      <c r="H152">
        <v>270608</v>
      </c>
      <c r="O152">
        <v>261120</v>
      </c>
      <c r="P152">
        <v>263257</v>
      </c>
      <c r="Q152">
        <v>261120</v>
      </c>
      <c r="R152">
        <v>263850</v>
      </c>
      <c r="S152">
        <v>261120</v>
      </c>
      <c r="T152">
        <v>263850</v>
      </c>
      <c r="U152">
        <v>266248</v>
      </c>
      <c r="V152">
        <v>271266</v>
      </c>
      <c r="W152">
        <v>266248</v>
      </c>
      <c r="X152">
        <v>271266</v>
      </c>
      <c r="Y152">
        <v>266248</v>
      </c>
      <c r="Z152">
        <v>271266</v>
      </c>
      <c r="AA152">
        <v>176591</v>
      </c>
      <c r="AB152">
        <v>174477</v>
      </c>
      <c r="AI152">
        <v>180704</v>
      </c>
      <c r="AJ152">
        <v>174744</v>
      </c>
      <c r="AK152">
        <v>180704</v>
      </c>
      <c r="AL152">
        <v>175137</v>
      </c>
      <c r="AM152">
        <v>180704</v>
      </c>
      <c r="AN152">
        <v>175137</v>
      </c>
      <c r="AO152">
        <v>176729</v>
      </c>
      <c r="AP152">
        <v>174901</v>
      </c>
      <c r="AQ152">
        <v>176729</v>
      </c>
      <c r="AR152">
        <v>174901</v>
      </c>
      <c r="AS152">
        <v>176729</v>
      </c>
      <c r="AT152">
        <v>174901</v>
      </c>
      <c r="AU152">
        <v>8.6999999999999993</v>
      </c>
      <c r="AY152">
        <v>8.6999999999999993</v>
      </c>
      <c r="AZ152">
        <v>8.6999999999999993</v>
      </c>
      <c r="BA152">
        <v>8.6999999999999993</v>
      </c>
      <c r="BB152">
        <v>8.6999999999999993</v>
      </c>
      <c r="BC152">
        <v>8.6999999999999993</v>
      </c>
      <c r="BD152">
        <v>8.6999999999999993</v>
      </c>
      <c r="BF152">
        <f t="shared" si="5"/>
        <v>14</v>
      </c>
      <c r="BG152">
        <f t="shared" si="6"/>
        <v>0</v>
      </c>
    </row>
    <row r="153" spans="2:59" hidden="1" x14ac:dyDescent="0.25">
      <c r="B153" t="s">
        <v>1034</v>
      </c>
      <c r="C153" t="s">
        <v>2845</v>
      </c>
      <c r="F153">
        <v>1</v>
      </c>
      <c r="G153">
        <v>300000</v>
      </c>
      <c r="H153">
        <v>300000</v>
      </c>
      <c r="M153">
        <v>300000</v>
      </c>
      <c r="N153">
        <v>300000</v>
      </c>
      <c r="O153">
        <v>300000</v>
      </c>
      <c r="P153">
        <v>300000</v>
      </c>
      <c r="Q153">
        <v>300000</v>
      </c>
      <c r="R153">
        <v>300000</v>
      </c>
      <c r="S153">
        <v>300000</v>
      </c>
      <c r="T153">
        <v>300000</v>
      </c>
      <c r="U153">
        <v>300000</v>
      </c>
      <c r="V153">
        <v>300000</v>
      </c>
      <c r="X153">
        <v>300000</v>
      </c>
      <c r="Y153">
        <v>300000</v>
      </c>
      <c r="Z153">
        <v>300000</v>
      </c>
      <c r="AA153">
        <v>195000</v>
      </c>
      <c r="AB153">
        <v>195000</v>
      </c>
      <c r="AG153">
        <v>195000</v>
      </c>
      <c r="AH153">
        <v>195000</v>
      </c>
      <c r="AI153">
        <v>195000</v>
      </c>
      <c r="AJ153">
        <v>195000</v>
      </c>
      <c r="AK153">
        <v>195000</v>
      </c>
      <c r="AL153">
        <v>195000</v>
      </c>
      <c r="AM153">
        <v>195000</v>
      </c>
      <c r="AN153">
        <v>195000</v>
      </c>
      <c r="AO153">
        <v>195000</v>
      </c>
      <c r="AP153">
        <v>195000</v>
      </c>
      <c r="AR153">
        <v>195000</v>
      </c>
      <c r="AS153">
        <v>195000</v>
      </c>
      <c r="AT153">
        <v>195000</v>
      </c>
      <c r="AU153">
        <v>8.6</v>
      </c>
      <c r="AX153">
        <v>8.6999999999999993</v>
      </c>
      <c r="AY153">
        <v>8.6999999999999993</v>
      </c>
      <c r="AZ153">
        <v>8.6999999999999993</v>
      </c>
      <c r="BA153">
        <v>8.6</v>
      </c>
      <c r="BB153">
        <v>8.6</v>
      </c>
      <c r="BC153">
        <v>8.6</v>
      </c>
      <c r="BD153">
        <v>8.6</v>
      </c>
      <c r="BF153">
        <f t="shared" si="5"/>
        <v>15</v>
      </c>
      <c r="BG153">
        <f t="shared" si="6"/>
        <v>0</v>
      </c>
    </row>
    <row r="154" spans="2:59" hidden="1" x14ac:dyDescent="0.25">
      <c r="B154" t="s">
        <v>552</v>
      </c>
      <c r="C154" t="s">
        <v>2810</v>
      </c>
      <c r="F154">
        <v>5</v>
      </c>
      <c r="G154">
        <v>5500000</v>
      </c>
      <c r="K154">
        <v>526144</v>
      </c>
      <c r="L154">
        <v>526144</v>
      </c>
      <c r="O154">
        <v>5500000</v>
      </c>
      <c r="P154">
        <v>606709</v>
      </c>
      <c r="Q154">
        <v>5500000</v>
      </c>
      <c r="R154">
        <v>524291</v>
      </c>
      <c r="S154">
        <v>1499999</v>
      </c>
      <c r="T154">
        <v>539990</v>
      </c>
      <c r="U154">
        <v>538993</v>
      </c>
      <c r="V154">
        <v>538993</v>
      </c>
      <c r="W154">
        <v>602400</v>
      </c>
      <c r="X154">
        <v>535383</v>
      </c>
      <c r="Y154">
        <v>535383</v>
      </c>
      <c r="Z154">
        <v>535383</v>
      </c>
      <c r="AA154">
        <v>3575000</v>
      </c>
      <c r="AE154">
        <v>364517</v>
      </c>
      <c r="AF154">
        <v>364517</v>
      </c>
      <c r="AI154">
        <v>3575000</v>
      </c>
      <c r="AJ154">
        <v>420237</v>
      </c>
      <c r="AK154">
        <v>3575000</v>
      </c>
      <c r="AL154">
        <v>363179</v>
      </c>
      <c r="AM154">
        <v>1349999</v>
      </c>
      <c r="AN154">
        <v>374047</v>
      </c>
      <c r="AO154">
        <v>373335</v>
      </c>
      <c r="AP154">
        <v>373335</v>
      </c>
      <c r="AQ154">
        <v>451800</v>
      </c>
      <c r="AR154">
        <v>370858</v>
      </c>
      <c r="AS154">
        <v>370858</v>
      </c>
      <c r="AT154">
        <v>370858</v>
      </c>
      <c r="AU154">
        <v>9</v>
      </c>
      <c r="AW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F154">
        <f t="shared" si="5"/>
        <v>15</v>
      </c>
      <c r="BG154">
        <f t="shared" si="6"/>
        <v>0</v>
      </c>
    </row>
    <row r="155" spans="2:59" hidden="1" x14ac:dyDescent="0.25">
      <c r="B155" t="s">
        <v>1332</v>
      </c>
      <c r="C155" t="s">
        <v>2858</v>
      </c>
      <c r="F155">
        <v>2</v>
      </c>
      <c r="G155">
        <v>166666</v>
      </c>
      <c r="H155">
        <v>166666</v>
      </c>
      <c r="M155">
        <v>166666</v>
      </c>
      <c r="N155">
        <v>166666</v>
      </c>
      <c r="O155">
        <v>166666</v>
      </c>
      <c r="P155">
        <v>166666</v>
      </c>
      <c r="Q155">
        <v>166666</v>
      </c>
      <c r="R155">
        <v>166666</v>
      </c>
      <c r="S155">
        <v>166666</v>
      </c>
      <c r="T155">
        <v>166666</v>
      </c>
      <c r="U155">
        <v>166666</v>
      </c>
      <c r="V155">
        <v>166666</v>
      </c>
      <c r="W155">
        <v>166666</v>
      </c>
      <c r="Y155">
        <v>166666</v>
      </c>
      <c r="Z155">
        <v>166666</v>
      </c>
      <c r="AA155">
        <v>125000</v>
      </c>
      <c r="AB155">
        <v>125000</v>
      </c>
      <c r="AG155">
        <v>125000</v>
      </c>
      <c r="AH155">
        <v>125000</v>
      </c>
      <c r="AI155">
        <v>125000</v>
      </c>
      <c r="AJ155">
        <v>125000</v>
      </c>
      <c r="AK155">
        <v>125000</v>
      </c>
      <c r="AL155">
        <v>125000</v>
      </c>
      <c r="AM155">
        <v>125000</v>
      </c>
      <c r="AN155">
        <v>125000</v>
      </c>
      <c r="AO155">
        <v>125000</v>
      </c>
      <c r="AP155">
        <v>125000</v>
      </c>
      <c r="AQ155">
        <v>125000</v>
      </c>
      <c r="AS155">
        <v>125000</v>
      </c>
      <c r="AT155">
        <v>125000</v>
      </c>
      <c r="AU155">
        <v>8</v>
      </c>
      <c r="AX155">
        <v>8</v>
      </c>
      <c r="AY155">
        <v>8</v>
      </c>
      <c r="AZ155">
        <v>8</v>
      </c>
      <c r="BA155">
        <v>8</v>
      </c>
      <c r="BB155">
        <v>8</v>
      </c>
      <c r="BC155">
        <v>8</v>
      </c>
      <c r="BD155">
        <v>8</v>
      </c>
      <c r="BF155">
        <f t="shared" si="5"/>
        <v>15</v>
      </c>
      <c r="BG155">
        <f t="shared" si="6"/>
        <v>0</v>
      </c>
    </row>
    <row r="156" spans="2:59" hidden="1" x14ac:dyDescent="0.25">
      <c r="B156" t="s">
        <v>2706</v>
      </c>
      <c r="C156" t="s">
        <v>2820</v>
      </c>
      <c r="F156">
        <v>0</v>
      </c>
      <c r="K156">
        <v>2466667</v>
      </c>
      <c r="L156">
        <v>2466667</v>
      </c>
      <c r="M156">
        <v>2466667</v>
      </c>
      <c r="N156">
        <v>2466667</v>
      </c>
      <c r="O156">
        <v>2466667</v>
      </c>
      <c r="Q156">
        <v>2466667</v>
      </c>
      <c r="R156">
        <v>2466667</v>
      </c>
      <c r="S156">
        <v>2466667</v>
      </c>
      <c r="T156">
        <v>2466667</v>
      </c>
      <c r="U156">
        <v>3000000</v>
      </c>
      <c r="V156">
        <v>3000000</v>
      </c>
      <c r="W156">
        <v>3000000</v>
      </c>
      <c r="X156">
        <v>3000000</v>
      </c>
      <c r="Y156">
        <v>2466667</v>
      </c>
      <c r="Z156">
        <v>2466667</v>
      </c>
      <c r="AE156">
        <v>1850000</v>
      </c>
      <c r="AF156">
        <v>1850000</v>
      </c>
      <c r="AG156">
        <v>1850000</v>
      </c>
      <c r="AH156">
        <v>1850000</v>
      </c>
      <c r="AI156">
        <v>1850000</v>
      </c>
      <c r="AK156">
        <v>1850000</v>
      </c>
      <c r="AL156">
        <v>1850000</v>
      </c>
      <c r="AM156">
        <v>1850000</v>
      </c>
      <c r="AN156">
        <v>1850000</v>
      </c>
      <c r="AO156">
        <v>2250000</v>
      </c>
      <c r="AP156">
        <v>2250000</v>
      </c>
      <c r="AQ156">
        <v>2250000</v>
      </c>
      <c r="AR156">
        <v>2250000</v>
      </c>
      <c r="AS156">
        <v>1850000</v>
      </c>
      <c r="AT156">
        <v>1850000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F156">
        <f t="shared" si="5"/>
        <v>15</v>
      </c>
      <c r="BG156">
        <f t="shared" si="6"/>
        <v>0</v>
      </c>
    </row>
    <row r="157" spans="2:59" hidden="1" x14ac:dyDescent="0.25">
      <c r="B157" t="s">
        <v>731</v>
      </c>
      <c r="C157" t="s">
        <v>2810</v>
      </c>
      <c r="F157">
        <v>0</v>
      </c>
      <c r="G157">
        <v>1214286</v>
      </c>
      <c r="H157">
        <v>1071429</v>
      </c>
      <c r="I157">
        <v>1071429</v>
      </c>
      <c r="K157">
        <v>1071429</v>
      </c>
      <c r="M157">
        <v>1071429</v>
      </c>
      <c r="O157">
        <v>1071429</v>
      </c>
      <c r="P157">
        <v>1071429</v>
      </c>
      <c r="Q157">
        <v>1071429</v>
      </c>
      <c r="R157">
        <v>1071429</v>
      </c>
      <c r="S157">
        <v>1071429</v>
      </c>
      <c r="T157">
        <v>1071429</v>
      </c>
      <c r="U157">
        <v>1071429</v>
      </c>
      <c r="V157">
        <v>1071429</v>
      </c>
      <c r="X157">
        <v>1214286</v>
      </c>
      <c r="Z157">
        <v>1071429</v>
      </c>
      <c r="AA157">
        <v>850000</v>
      </c>
      <c r="AB157">
        <v>750000</v>
      </c>
      <c r="AC157">
        <v>750000</v>
      </c>
      <c r="AE157">
        <v>750000</v>
      </c>
      <c r="AG157">
        <v>750000</v>
      </c>
      <c r="AI157">
        <v>750000</v>
      </c>
      <c r="AJ157">
        <v>750000</v>
      </c>
      <c r="AK157">
        <v>750000</v>
      </c>
      <c r="AL157">
        <v>750000</v>
      </c>
      <c r="AM157">
        <v>750000</v>
      </c>
      <c r="AN157">
        <v>750000</v>
      </c>
      <c r="AO157">
        <v>750000</v>
      </c>
      <c r="AP157">
        <v>750000</v>
      </c>
      <c r="AR157">
        <v>850000</v>
      </c>
      <c r="AT157">
        <v>750000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F157">
        <f t="shared" si="5"/>
        <v>15</v>
      </c>
      <c r="BG157">
        <f t="shared" si="6"/>
        <v>0</v>
      </c>
    </row>
    <row r="158" spans="2:59" hidden="1" x14ac:dyDescent="0.25">
      <c r="B158" t="s">
        <v>1055</v>
      </c>
      <c r="C158" t="s">
        <v>2823</v>
      </c>
      <c r="F158">
        <v>0</v>
      </c>
      <c r="G158">
        <v>500000</v>
      </c>
      <c r="H158">
        <v>500000</v>
      </c>
      <c r="K158">
        <v>500000</v>
      </c>
      <c r="L158">
        <v>471363</v>
      </c>
      <c r="O158">
        <v>500000</v>
      </c>
      <c r="P158">
        <v>500000</v>
      </c>
      <c r="Q158">
        <v>500000</v>
      </c>
      <c r="S158">
        <v>500000</v>
      </c>
      <c r="T158">
        <v>471363</v>
      </c>
      <c r="U158">
        <v>500000</v>
      </c>
      <c r="V158">
        <v>471363</v>
      </c>
      <c r="W158">
        <v>500000</v>
      </c>
      <c r="X158">
        <v>471363</v>
      </c>
      <c r="Y158">
        <v>500000</v>
      </c>
      <c r="Z158">
        <v>471363</v>
      </c>
      <c r="AA158">
        <v>300000</v>
      </c>
      <c r="AB158">
        <v>315000</v>
      </c>
      <c r="AE158">
        <v>300000</v>
      </c>
      <c r="AF158">
        <v>334999</v>
      </c>
      <c r="AI158">
        <v>300000</v>
      </c>
      <c r="AJ158">
        <v>315000</v>
      </c>
      <c r="AK158">
        <v>300000</v>
      </c>
      <c r="AM158">
        <v>300000</v>
      </c>
      <c r="AN158">
        <v>334999</v>
      </c>
      <c r="AO158">
        <v>300000</v>
      </c>
      <c r="AP158">
        <v>334999</v>
      </c>
      <c r="AQ158">
        <v>300000</v>
      </c>
      <c r="AR158">
        <v>334999</v>
      </c>
      <c r="AS158">
        <v>300000</v>
      </c>
      <c r="AT158">
        <v>334999</v>
      </c>
      <c r="AU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F158">
        <f t="shared" si="5"/>
        <v>15</v>
      </c>
      <c r="BG158">
        <f t="shared" si="6"/>
        <v>0</v>
      </c>
    </row>
    <row r="159" spans="2:59" hidden="1" x14ac:dyDescent="0.25">
      <c r="B159" t="s">
        <v>2282</v>
      </c>
      <c r="C159" t="s">
        <v>2837</v>
      </c>
      <c r="F159">
        <v>1.5</v>
      </c>
      <c r="G159">
        <v>446231</v>
      </c>
      <c r="H159">
        <v>446231</v>
      </c>
      <c r="K159">
        <v>446231</v>
      </c>
      <c r="L159">
        <v>446231</v>
      </c>
      <c r="O159">
        <v>446231</v>
      </c>
      <c r="Q159">
        <v>446231</v>
      </c>
      <c r="R159">
        <v>446231</v>
      </c>
      <c r="S159">
        <v>446231</v>
      </c>
      <c r="T159">
        <v>446231</v>
      </c>
      <c r="U159">
        <v>446231</v>
      </c>
      <c r="V159">
        <v>446231</v>
      </c>
      <c r="W159">
        <v>446231</v>
      </c>
      <c r="X159">
        <v>446231</v>
      </c>
      <c r="Y159">
        <v>446231</v>
      </c>
      <c r="Z159">
        <v>446231</v>
      </c>
      <c r="AA159">
        <v>334673</v>
      </c>
      <c r="AB159">
        <v>334673</v>
      </c>
      <c r="AE159">
        <v>334673</v>
      </c>
      <c r="AF159">
        <v>334673</v>
      </c>
      <c r="AI159">
        <v>334673</v>
      </c>
      <c r="AK159">
        <v>334673</v>
      </c>
      <c r="AL159">
        <v>334673</v>
      </c>
      <c r="AM159">
        <v>334673</v>
      </c>
      <c r="AN159">
        <v>334673</v>
      </c>
      <c r="AO159">
        <v>334673</v>
      </c>
      <c r="AP159">
        <v>334673</v>
      </c>
      <c r="AQ159">
        <v>334673</v>
      </c>
      <c r="AR159">
        <v>334673</v>
      </c>
      <c r="AS159">
        <v>334673</v>
      </c>
      <c r="AT159">
        <v>334673</v>
      </c>
      <c r="AU159">
        <v>8.1999999999999993</v>
      </c>
      <c r="AW159">
        <v>8.1999999999999993</v>
      </c>
      <c r="AY159">
        <v>8.1999999999999993</v>
      </c>
      <c r="AZ159">
        <v>8.1999999999999993</v>
      </c>
      <c r="BA159">
        <v>8.1999999999999993</v>
      </c>
      <c r="BB159">
        <v>8.1999999999999993</v>
      </c>
      <c r="BC159">
        <v>8.1999999999999993</v>
      </c>
      <c r="BD159">
        <v>8.1999999999999993</v>
      </c>
      <c r="BF159">
        <f t="shared" si="5"/>
        <v>15</v>
      </c>
      <c r="BG159">
        <f t="shared" si="6"/>
        <v>0</v>
      </c>
    </row>
    <row r="160" spans="2:59" hidden="1" x14ac:dyDescent="0.25">
      <c r="B160" t="s">
        <v>1538</v>
      </c>
      <c r="C160" t="s">
        <v>2822</v>
      </c>
      <c r="F160">
        <v>0</v>
      </c>
      <c r="G160">
        <v>460000</v>
      </c>
      <c r="H160">
        <v>460000</v>
      </c>
      <c r="K160">
        <v>460000</v>
      </c>
      <c r="L160">
        <v>460000</v>
      </c>
      <c r="O160">
        <v>460000</v>
      </c>
      <c r="P160">
        <v>460000</v>
      </c>
      <c r="Q160">
        <v>460000</v>
      </c>
      <c r="R160">
        <v>460000</v>
      </c>
      <c r="S160">
        <v>460000</v>
      </c>
      <c r="T160">
        <v>460000</v>
      </c>
      <c r="V160">
        <v>460000</v>
      </c>
      <c r="W160">
        <v>460000</v>
      </c>
      <c r="X160">
        <v>460000</v>
      </c>
      <c r="Y160">
        <v>460000</v>
      </c>
      <c r="Z160">
        <v>460000</v>
      </c>
      <c r="AA160">
        <v>253000</v>
      </c>
      <c r="AB160">
        <v>253000</v>
      </c>
      <c r="AE160">
        <v>253000</v>
      </c>
      <c r="AF160">
        <v>253000</v>
      </c>
      <c r="AI160">
        <v>253000</v>
      </c>
      <c r="AJ160">
        <v>253000</v>
      </c>
      <c r="AK160">
        <v>253000</v>
      </c>
      <c r="AL160">
        <v>253000</v>
      </c>
      <c r="AM160">
        <v>253000</v>
      </c>
      <c r="AN160">
        <v>253000</v>
      </c>
      <c r="AP160">
        <v>253000</v>
      </c>
      <c r="AQ160">
        <v>253000</v>
      </c>
      <c r="AR160">
        <v>253000</v>
      </c>
      <c r="AS160">
        <v>253000</v>
      </c>
      <c r="AT160">
        <v>253000</v>
      </c>
      <c r="AU160">
        <v>9.1</v>
      </c>
      <c r="AW160">
        <v>9.1</v>
      </c>
      <c r="AY160">
        <v>9.1</v>
      </c>
      <c r="AZ160">
        <v>9.1</v>
      </c>
      <c r="BA160">
        <v>9.1</v>
      </c>
      <c r="BB160">
        <v>9.1</v>
      </c>
      <c r="BC160">
        <v>9.1</v>
      </c>
      <c r="BD160">
        <v>9.1</v>
      </c>
      <c r="BF160">
        <f t="shared" si="5"/>
        <v>15</v>
      </c>
      <c r="BG160">
        <f t="shared" si="6"/>
        <v>0</v>
      </c>
    </row>
    <row r="161" spans="2:59" hidden="1" x14ac:dyDescent="0.25">
      <c r="B161" t="s">
        <v>1561</v>
      </c>
      <c r="C161" t="s">
        <v>2823</v>
      </c>
      <c r="F161">
        <v>4</v>
      </c>
      <c r="G161">
        <v>15680000</v>
      </c>
      <c r="H161">
        <v>15680000</v>
      </c>
      <c r="I161">
        <v>15680000</v>
      </c>
      <c r="J161">
        <v>15680000</v>
      </c>
      <c r="K161">
        <v>11200000</v>
      </c>
      <c r="L161">
        <v>11200000</v>
      </c>
      <c r="M161">
        <v>11200000</v>
      </c>
      <c r="N161">
        <v>11200000</v>
      </c>
      <c r="O161">
        <v>10080000</v>
      </c>
      <c r="P161">
        <v>9292761</v>
      </c>
      <c r="Q161">
        <v>10080000</v>
      </c>
      <c r="S161">
        <v>10080000</v>
      </c>
      <c r="U161">
        <v>10080000</v>
      </c>
      <c r="W161">
        <v>10080000</v>
      </c>
      <c r="Y161">
        <v>10080000</v>
      </c>
      <c r="AA161">
        <v>9408000</v>
      </c>
      <c r="AB161">
        <v>9408000</v>
      </c>
      <c r="AC161">
        <v>9408000</v>
      </c>
      <c r="AD161">
        <v>9408000</v>
      </c>
      <c r="AE161">
        <v>6720000</v>
      </c>
      <c r="AF161">
        <v>6720000</v>
      </c>
      <c r="AG161">
        <v>6720000</v>
      </c>
      <c r="AH161">
        <v>6720000</v>
      </c>
      <c r="AI161">
        <v>6048000</v>
      </c>
      <c r="AJ161">
        <v>5544000</v>
      </c>
      <c r="AK161">
        <v>6048000</v>
      </c>
      <c r="AM161">
        <v>6048000</v>
      </c>
      <c r="AO161">
        <v>6048000</v>
      </c>
      <c r="AQ161">
        <v>6048000</v>
      </c>
      <c r="AS161">
        <v>6048000</v>
      </c>
      <c r="AU161">
        <v>8.1</v>
      </c>
      <c r="AV161">
        <v>8.1</v>
      </c>
      <c r="AW161">
        <v>8.1</v>
      </c>
      <c r="AX161">
        <v>8.1</v>
      </c>
      <c r="AY161">
        <v>8.1</v>
      </c>
      <c r="AZ161">
        <v>8.1</v>
      </c>
      <c r="BA161">
        <v>8.1</v>
      </c>
      <c r="BB161">
        <v>8.1</v>
      </c>
      <c r="BC161">
        <v>8.1</v>
      </c>
      <c r="BD161">
        <v>8.1</v>
      </c>
      <c r="BF161">
        <f t="shared" si="5"/>
        <v>15</v>
      </c>
      <c r="BG161">
        <f t="shared" si="6"/>
        <v>0</v>
      </c>
    </row>
    <row r="162" spans="2:59" hidden="1" x14ac:dyDescent="0.25">
      <c r="B162" t="s">
        <v>1217</v>
      </c>
      <c r="C162" t="s">
        <v>2822</v>
      </c>
      <c r="F162">
        <v>0</v>
      </c>
      <c r="G162">
        <v>414815</v>
      </c>
      <c r="H162">
        <v>414815</v>
      </c>
      <c r="K162">
        <v>414815</v>
      </c>
      <c r="L162">
        <v>414815</v>
      </c>
      <c r="M162">
        <v>414815</v>
      </c>
      <c r="N162">
        <v>414815</v>
      </c>
      <c r="O162">
        <v>414815</v>
      </c>
      <c r="P162">
        <v>414815</v>
      </c>
      <c r="Q162">
        <v>414815</v>
      </c>
      <c r="R162">
        <v>414815</v>
      </c>
      <c r="S162">
        <v>414815</v>
      </c>
      <c r="U162">
        <v>414815</v>
      </c>
      <c r="X162">
        <v>414815</v>
      </c>
      <c r="Y162">
        <v>414815</v>
      </c>
      <c r="Z162">
        <v>414815</v>
      </c>
      <c r="AA162">
        <v>311111</v>
      </c>
      <c r="AB162">
        <v>311111</v>
      </c>
      <c r="AE162">
        <v>311111</v>
      </c>
      <c r="AF162">
        <v>311111</v>
      </c>
      <c r="AG162">
        <v>311111</v>
      </c>
      <c r="AH162">
        <v>311111</v>
      </c>
      <c r="AI162">
        <v>311111</v>
      </c>
      <c r="AJ162">
        <v>311111</v>
      </c>
      <c r="AK162">
        <v>311111</v>
      </c>
      <c r="AL162">
        <v>311111</v>
      </c>
      <c r="AM162">
        <v>311111</v>
      </c>
      <c r="AO162">
        <v>311111</v>
      </c>
      <c r="AR162">
        <v>311111</v>
      </c>
      <c r="AS162">
        <v>311111</v>
      </c>
      <c r="AT162">
        <v>311111</v>
      </c>
      <c r="AU162">
        <v>8.8000000000000007</v>
      </c>
      <c r="AW162">
        <v>8.8000000000000007</v>
      </c>
      <c r="AX162">
        <v>8.8000000000000007</v>
      </c>
      <c r="AY162">
        <v>8.8000000000000007</v>
      </c>
      <c r="AZ162">
        <v>8.8000000000000007</v>
      </c>
      <c r="BA162">
        <v>8.8000000000000007</v>
      </c>
      <c r="BB162">
        <v>8.8000000000000007</v>
      </c>
      <c r="BC162">
        <v>8.8000000000000007</v>
      </c>
      <c r="BD162">
        <v>8.8000000000000007</v>
      </c>
      <c r="BF162">
        <f t="shared" si="5"/>
        <v>15</v>
      </c>
      <c r="BG162">
        <f t="shared" si="6"/>
        <v>0</v>
      </c>
    </row>
    <row r="163" spans="2:59" hidden="1" x14ac:dyDescent="0.25">
      <c r="B163" t="s">
        <v>203</v>
      </c>
      <c r="C163" t="s">
        <v>2812</v>
      </c>
      <c r="F163">
        <v>4</v>
      </c>
      <c r="G163">
        <v>1295000</v>
      </c>
      <c r="H163">
        <v>1295000</v>
      </c>
      <c r="K163">
        <v>1295000</v>
      </c>
      <c r="L163">
        <v>1295000</v>
      </c>
      <c r="M163">
        <v>910838</v>
      </c>
      <c r="N163">
        <v>910838</v>
      </c>
      <c r="P163">
        <v>910838</v>
      </c>
      <c r="R163">
        <v>910838</v>
      </c>
      <c r="S163">
        <v>910838</v>
      </c>
      <c r="U163">
        <v>910838</v>
      </c>
      <c r="V163">
        <v>1295000</v>
      </c>
      <c r="W163">
        <v>910838</v>
      </c>
      <c r="X163">
        <v>910838</v>
      </c>
      <c r="Y163">
        <v>910838</v>
      </c>
      <c r="Z163">
        <v>910838</v>
      </c>
      <c r="AA163">
        <v>712250</v>
      </c>
      <c r="AB163">
        <v>712250</v>
      </c>
      <c r="AE163">
        <v>712250</v>
      </c>
      <c r="AF163">
        <v>712250</v>
      </c>
      <c r="AG163">
        <v>543400</v>
      </c>
      <c r="AH163">
        <v>543400</v>
      </c>
      <c r="AJ163">
        <v>543400</v>
      </c>
      <c r="AL163">
        <v>543400</v>
      </c>
      <c r="AM163">
        <v>543400</v>
      </c>
      <c r="AO163">
        <v>543400</v>
      </c>
      <c r="AP163">
        <v>712250</v>
      </c>
      <c r="AQ163">
        <v>543400</v>
      </c>
      <c r="AR163">
        <v>543400</v>
      </c>
      <c r="AS163">
        <v>543400</v>
      </c>
      <c r="AT163">
        <v>543400</v>
      </c>
      <c r="AU163">
        <v>8.6</v>
      </c>
      <c r="AW163">
        <v>8.6</v>
      </c>
      <c r="AX163">
        <v>8.6</v>
      </c>
      <c r="AY163">
        <v>8.6</v>
      </c>
      <c r="AZ163">
        <v>8.6</v>
      </c>
      <c r="BA163">
        <v>8.6</v>
      </c>
      <c r="BB163">
        <v>8.6</v>
      </c>
      <c r="BC163">
        <v>8.6</v>
      </c>
      <c r="BD163">
        <v>8.6</v>
      </c>
      <c r="BF163">
        <f t="shared" si="5"/>
        <v>15</v>
      </c>
      <c r="BG163">
        <f t="shared" si="6"/>
        <v>0</v>
      </c>
    </row>
    <row r="164" spans="2:59" hidden="1" x14ac:dyDescent="0.25">
      <c r="B164" t="s">
        <v>1159</v>
      </c>
      <c r="C164" t="s">
        <v>2848</v>
      </c>
      <c r="F164">
        <v>0</v>
      </c>
      <c r="G164">
        <v>550000</v>
      </c>
      <c r="H164">
        <v>550000</v>
      </c>
      <c r="M164">
        <v>550000</v>
      </c>
      <c r="N164">
        <v>550000</v>
      </c>
      <c r="O164">
        <v>550000</v>
      </c>
      <c r="P164">
        <v>550000</v>
      </c>
      <c r="Q164">
        <v>550000</v>
      </c>
      <c r="R164">
        <v>550000</v>
      </c>
      <c r="S164">
        <v>550000</v>
      </c>
      <c r="T164">
        <v>550000</v>
      </c>
      <c r="U164">
        <v>550000</v>
      </c>
      <c r="V164">
        <v>550000</v>
      </c>
      <c r="W164">
        <v>550000</v>
      </c>
      <c r="Y164">
        <v>550000</v>
      </c>
      <c r="Z164">
        <v>550000</v>
      </c>
      <c r="AA164">
        <v>181500</v>
      </c>
      <c r="AB164">
        <v>181500</v>
      </c>
      <c r="AG164">
        <v>181500</v>
      </c>
      <c r="AH164">
        <v>181500</v>
      </c>
      <c r="AI164">
        <v>181500</v>
      </c>
      <c r="AJ164">
        <v>181500</v>
      </c>
      <c r="AK164">
        <v>181500</v>
      </c>
      <c r="AL164">
        <v>181500</v>
      </c>
      <c r="AM164">
        <v>181500</v>
      </c>
      <c r="AN164">
        <v>181500</v>
      </c>
      <c r="AO164">
        <v>181500</v>
      </c>
      <c r="AP164">
        <v>181500</v>
      </c>
      <c r="AQ164">
        <v>181500</v>
      </c>
      <c r="AS164">
        <v>181500</v>
      </c>
      <c r="AT164">
        <v>181500</v>
      </c>
      <c r="AU164">
        <v>7.7</v>
      </c>
      <c r="AX164">
        <v>7.7</v>
      </c>
      <c r="AY164">
        <v>7.7</v>
      </c>
      <c r="AZ164">
        <v>7.7</v>
      </c>
      <c r="BA164">
        <v>7.7</v>
      </c>
      <c r="BB164">
        <v>7.7</v>
      </c>
      <c r="BC164">
        <v>7.7</v>
      </c>
      <c r="BD164">
        <v>7.7</v>
      </c>
      <c r="BF164">
        <f t="shared" si="5"/>
        <v>15</v>
      </c>
      <c r="BG164">
        <f t="shared" si="6"/>
        <v>0</v>
      </c>
    </row>
    <row r="165" spans="2:59" hidden="1" x14ac:dyDescent="0.25">
      <c r="B165" t="s">
        <v>125</v>
      </c>
      <c r="C165" t="s">
        <v>2816</v>
      </c>
      <c r="F165">
        <v>4</v>
      </c>
      <c r="G165">
        <v>1280000</v>
      </c>
      <c r="H165">
        <v>1649007</v>
      </c>
      <c r="M165">
        <v>1280000</v>
      </c>
      <c r="N165">
        <v>1649007</v>
      </c>
      <c r="O165">
        <v>960000</v>
      </c>
      <c r="P165">
        <v>1522160</v>
      </c>
      <c r="Q165">
        <v>1520000</v>
      </c>
      <c r="R165">
        <v>1522160</v>
      </c>
      <c r="S165">
        <v>960000</v>
      </c>
      <c r="T165">
        <v>1522160</v>
      </c>
      <c r="V165">
        <v>1522160</v>
      </c>
      <c r="W165">
        <v>1891890</v>
      </c>
      <c r="X165">
        <v>2880000</v>
      </c>
      <c r="Y165">
        <v>1369367</v>
      </c>
      <c r="Z165">
        <v>1522160</v>
      </c>
      <c r="AA165">
        <v>960000</v>
      </c>
      <c r="AB165">
        <v>1236756</v>
      </c>
      <c r="AG165">
        <v>960000</v>
      </c>
      <c r="AH165">
        <v>1236756</v>
      </c>
      <c r="AI165">
        <v>720000</v>
      </c>
      <c r="AJ165">
        <v>1141619</v>
      </c>
      <c r="AK165">
        <v>1140000</v>
      </c>
      <c r="AL165">
        <v>1141619</v>
      </c>
      <c r="AM165">
        <v>720000</v>
      </c>
      <c r="AN165">
        <v>1141619</v>
      </c>
      <c r="AP165">
        <v>1141619</v>
      </c>
      <c r="AQ165">
        <v>1418917</v>
      </c>
      <c r="AR165">
        <v>2160000</v>
      </c>
      <c r="AS165">
        <v>1027025</v>
      </c>
      <c r="AT165">
        <v>1141619</v>
      </c>
      <c r="AU165">
        <v>8.5</v>
      </c>
      <c r="AX165">
        <v>8.5</v>
      </c>
      <c r="AY165">
        <v>8.5</v>
      </c>
      <c r="AZ165">
        <v>8.5</v>
      </c>
      <c r="BA165">
        <v>8.5</v>
      </c>
      <c r="BB165">
        <v>8.5</v>
      </c>
      <c r="BC165">
        <v>8.5</v>
      </c>
      <c r="BD165">
        <v>8.5</v>
      </c>
      <c r="BF165">
        <f t="shared" si="5"/>
        <v>15</v>
      </c>
      <c r="BG165">
        <f t="shared" si="6"/>
        <v>0</v>
      </c>
    </row>
    <row r="166" spans="2:59" hidden="1" x14ac:dyDescent="0.25">
      <c r="B166" t="s">
        <v>1519</v>
      </c>
      <c r="C166" t="s">
        <v>2834</v>
      </c>
      <c r="F166">
        <v>0</v>
      </c>
      <c r="G166">
        <v>472000</v>
      </c>
      <c r="H166">
        <v>1730667</v>
      </c>
      <c r="K166">
        <v>472000</v>
      </c>
      <c r="L166">
        <v>1730667</v>
      </c>
      <c r="O166">
        <v>472000</v>
      </c>
      <c r="P166">
        <v>1730667</v>
      </c>
      <c r="Q166">
        <v>472000</v>
      </c>
      <c r="R166">
        <v>1730667</v>
      </c>
      <c r="S166">
        <v>472000</v>
      </c>
      <c r="T166">
        <v>472000</v>
      </c>
      <c r="U166">
        <v>472000</v>
      </c>
      <c r="V166">
        <v>472000</v>
      </c>
      <c r="X166">
        <v>472000</v>
      </c>
      <c r="Y166">
        <v>472000</v>
      </c>
      <c r="Z166">
        <v>472000</v>
      </c>
      <c r="AA166">
        <v>354000</v>
      </c>
      <c r="AB166">
        <v>1298000</v>
      </c>
      <c r="AE166">
        <v>354000</v>
      </c>
      <c r="AF166">
        <v>1298000</v>
      </c>
      <c r="AI166">
        <v>354000</v>
      </c>
      <c r="AJ166">
        <v>1298000</v>
      </c>
      <c r="AK166">
        <v>354000</v>
      </c>
      <c r="AL166">
        <v>1298000</v>
      </c>
      <c r="AM166">
        <v>354000</v>
      </c>
      <c r="AN166">
        <v>354000</v>
      </c>
      <c r="AO166">
        <v>354000</v>
      </c>
      <c r="AP166">
        <v>354000</v>
      </c>
      <c r="AR166">
        <v>354000</v>
      </c>
      <c r="AS166">
        <v>354000</v>
      </c>
      <c r="AT166">
        <v>354000</v>
      </c>
      <c r="AU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F166">
        <f t="shared" si="5"/>
        <v>15</v>
      </c>
      <c r="BG166">
        <f t="shared" si="6"/>
        <v>0</v>
      </c>
    </row>
    <row r="167" spans="2:59" hidden="1" x14ac:dyDescent="0.25">
      <c r="B167" t="s">
        <v>819</v>
      </c>
      <c r="C167" t="s">
        <v>2822</v>
      </c>
      <c r="F167">
        <v>0</v>
      </c>
      <c r="G167">
        <v>500000</v>
      </c>
      <c r="H167">
        <v>500000</v>
      </c>
      <c r="N167">
        <v>500000</v>
      </c>
      <c r="O167">
        <v>500000</v>
      </c>
      <c r="P167">
        <v>500000</v>
      </c>
      <c r="Q167">
        <v>500000</v>
      </c>
      <c r="R167">
        <v>500000</v>
      </c>
      <c r="S167">
        <v>500000</v>
      </c>
      <c r="T167">
        <v>500000</v>
      </c>
      <c r="U167">
        <v>500000</v>
      </c>
      <c r="V167">
        <v>500000</v>
      </c>
      <c r="W167">
        <v>500000</v>
      </c>
      <c r="X167">
        <v>500000</v>
      </c>
      <c r="Y167">
        <v>500000</v>
      </c>
      <c r="Z167">
        <v>500000</v>
      </c>
      <c r="AA167">
        <v>350000</v>
      </c>
      <c r="AB167">
        <v>350000</v>
      </c>
      <c r="AH167">
        <v>375000</v>
      </c>
      <c r="AI167">
        <v>375000</v>
      </c>
      <c r="AJ167">
        <v>375000</v>
      </c>
      <c r="AK167">
        <v>375000</v>
      </c>
      <c r="AL167">
        <v>375000</v>
      </c>
      <c r="AM167">
        <v>375000</v>
      </c>
      <c r="AN167">
        <v>375000</v>
      </c>
      <c r="AO167">
        <v>350000</v>
      </c>
      <c r="AP167">
        <v>350000</v>
      </c>
      <c r="AQ167">
        <v>350000</v>
      </c>
      <c r="AR167">
        <v>350000</v>
      </c>
      <c r="AS167">
        <v>350000</v>
      </c>
      <c r="AT167">
        <v>350000</v>
      </c>
      <c r="AU167">
        <v>9.1999999999999993</v>
      </c>
      <c r="AX167">
        <v>9.1999999999999993</v>
      </c>
      <c r="AY167">
        <v>9.1999999999999993</v>
      </c>
      <c r="AZ167">
        <v>9.1999999999999993</v>
      </c>
      <c r="BA167">
        <v>9.1999999999999993</v>
      </c>
      <c r="BB167">
        <v>9.1999999999999993</v>
      </c>
      <c r="BC167">
        <v>9.1999999999999993</v>
      </c>
      <c r="BD167">
        <v>9.1999999999999993</v>
      </c>
      <c r="BF167">
        <f t="shared" si="5"/>
        <v>15</v>
      </c>
      <c r="BG167">
        <f t="shared" si="6"/>
        <v>0</v>
      </c>
    </row>
    <row r="168" spans="2:59" hidden="1" x14ac:dyDescent="0.25">
      <c r="B168" t="s">
        <v>1317</v>
      </c>
      <c r="C168" t="s">
        <v>2820</v>
      </c>
      <c r="F168">
        <v>3</v>
      </c>
      <c r="G168">
        <v>308255</v>
      </c>
      <c r="H168">
        <v>308255</v>
      </c>
      <c r="K168">
        <v>308255</v>
      </c>
      <c r="L168">
        <v>308255</v>
      </c>
      <c r="O168">
        <v>308255</v>
      </c>
      <c r="P168">
        <v>308255</v>
      </c>
      <c r="Q168">
        <v>308255</v>
      </c>
      <c r="R168">
        <v>308255</v>
      </c>
      <c r="S168">
        <v>308255</v>
      </c>
      <c r="T168">
        <v>308255</v>
      </c>
      <c r="U168">
        <v>308255</v>
      </c>
      <c r="V168">
        <v>308255</v>
      </c>
      <c r="W168">
        <v>308255</v>
      </c>
      <c r="Y168">
        <v>308255</v>
      </c>
      <c r="Z168">
        <v>308255</v>
      </c>
      <c r="AA168">
        <v>198751</v>
      </c>
      <c r="AB168">
        <v>198751</v>
      </c>
      <c r="AE168">
        <v>198751</v>
      </c>
      <c r="AF168">
        <v>198751</v>
      </c>
      <c r="AI168">
        <v>198751</v>
      </c>
      <c r="AJ168">
        <v>198751</v>
      </c>
      <c r="AK168">
        <v>198751</v>
      </c>
      <c r="AL168">
        <v>198751</v>
      </c>
      <c r="AM168">
        <v>198751</v>
      </c>
      <c r="AN168">
        <v>198751</v>
      </c>
      <c r="AO168">
        <v>198751</v>
      </c>
      <c r="AP168">
        <v>198751</v>
      </c>
      <c r="AQ168">
        <v>198751</v>
      </c>
      <c r="AS168">
        <v>198751</v>
      </c>
      <c r="AT168">
        <v>198751</v>
      </c>
      <c r="AU168">
        <v>8.1999999999999993</v>
      </c>
      <c r="AW168">
        <v>8.1999999999999993</v>
      </c>
      <c r="AY168">
        <v>8.1999999999999993</v>
      </c>
      <c r="AZ168">
        <v>8.1999999999999993</v>
      </c>
      <c r="BA168">
        <v>8.1999999999999993</v>
      </c>
      <c r="BB168">
        <v>8.1999999999999993</v>
      </c>
      <c r="BC168">
        <v>8.1999999999999993</v>
      </c>
      <c r="BD168">
        <v>8.1999999999999993</v>
      </c>
      <c r="BF168">
        <f t="shared" si="5"/>
        <v>15</v>
      </c>
      <c r="BG168">
        <f t="shared" si="6"/>
        <v>0</v>
      </c>
    </row>
    <row r="169" spans="2:59" hidden="1" x14ac:dyDescent="0.25">
      <c r="B169" t="s">
        <v>437</v>
      </c>
      <c r="C169" t="s">
        <v>2855</v>
      </c>
      <c r="F169">
        <v>3</v>
      </c>
      <c r="G169">
        <v>1467400</v>
      </c>
      <c r="H169">
        <v>1469600</v>
      </c>
      <c r="K169">
        <v>1222100</v>
      </c>
      <c r="L169">
        <v>1222100</v>
      </c>
      <c r="O169">
        <v>1010000</v>
      </c>
      <c r="P169">
        <v>1010000</v>
      </c>
      <c r="Q169">
        <v>1010000</v>
      </c>
      <c r="R169">
        <v>1010000</v>
      </c>
      <c r="S169">
        <v>1007000</v>
      </c>
      <c r="T169">
        <v>1010000</v>
      </c>
      <c r="U169">
        <v>1469600</v>
      </c>
      <c r="W169">
        <v>1481040</v>
      </c>
      <c r="X169">
        <v>1470040</v>
      </c>
      <c r="Y169">
        <v>1111000</v>
      </c>
      <c r="Z169">
        <v>1111000</v>
      </c>
      <c r="AA169">
        <v>572286</v>
      </c>
      <c r="AB169">
        <v>573144</v>
      </c>
      <c r="AE169">
        <v>476619</v>
      </c>
      <c r="AF169">
        <v>476619</v>
      </c>
      <c r="AI169">
        <v>444400</v>
      </c>
      <c r="AJ169">
        <v>444400</v>
      </c>
      <c r="AK169">
        <v>444400</v>
      </c>
      <c r="AL169">
        <v>444400</v>
      </c>
      <c r="AM169">
        <v>443080</v>
      </c>
      <c r="AN169">
        <v>444400</v>
      </c>
      <c r="AO169">
        <v>646624</v>
      </c>
      <c r="AQ169">
        <v>577606</v>
      </c>
      <c r="AR169">
        <v>573316</v>
      </c>
      <c r="AS169">
        <v>488840</v>
      </c>
      <c r="AT169">
        <v>488840</v>
      </c>
      <c r="AU169">
        <v>8.8000000000000007</v>
      </c>
      <c r="AW169">
        <v>8.8000000000000007</v>
      </c>
      <c r="AY169">
        <v>8.8000000000000007</v>
      </c>
      <c r="AZ169">
        <v>8.8000000000000007</v>
      </c>
      <c r="BA169">
        <v>8.8000000000000007</v>
      </c>
      <c r="BB169">
        <v>8.8000000000000007</v>
      </c>
      <c r="BC169">
        <v>8.8000000000000007</v>
      </c>
      <c r="BD169">
        <v>8.8000000000000007</v>
      </c>
      <c r="BF169">
        <f t="shared" si="5"/>
        <v>15</v>
      </c>
      <c r="BG169">
        <f t="shared" si="6"/>
        <v>0</v>
      </c>
    </row>
    <row r="170" spans="2:59" hidden="1" x14ac:dyDescent="0.25">
      <c r="B170" t="s">
        <v>2551</v>
      </c>
      <c r="C170" t="s">
        <v>2866</v>
      </c>
      <c r="F170">
        <v>4</v>
      </c>
      <c r="H170">
        <v>1320000</v>
      </c>
      <c r="J170">
        <v>1320000</v>
      </c>
      <c r="K170">
        <v>1320000</v>
      </c>
      <c r="L170">
        <v>6652000</v>
      </c>
      <c r="O170">
        <v>1466667</v>
      </c>
      <c r="P170">
        <v>1466667</v>
      </c>
      <c r="Q170">
        <v>1320000</v>
      </c>
      <c r="R170">
        <v>1320000</v>
      </c>
      <c r="S170">
        <v>1320000</v>
      </c>
      <c r="U170">
        <v>1200000</v>
      </c>
      <c r="V170">
        <v>1466667</v>
      </c>
      <c r="W170">
        <v>1266667</v>
      </c>
      <c r="X170">
        <v>1320000</v>
      </c>
      <c r="Y170">
        <v>1266667</v>
      </c>
      <c r="Z170">
        <v>1320000</v>
      </c>
      <c r="AB170">
        <v>990000</v>
      </c>
      <c r="AD170">
        <v>990000</v>
      </c>
      <c r="AE170">
        <v>990000</v>
      </c>
      <c r="AF170">
        <v>4989000</v>
      </c>
      <c r="AI170">
        <v>1100000</v>
      </c>
      <c r="AJ170">
        <v>1100000</v>
      </c>
      <c r="AK170">
        <v>990000</v>
      </c>
      <c r="AL170">
        <v>990000</v>
      </c>
      <c r="AM170">
        <v>990000</v>
      </c>
      <c r="AO170">
        <v>900000</v>
      </c>
      <c r="AP170">
        <v>1100000</v>
      </c>
      <c r="AQ170">
        <v>950000</v>
      </c>
      <c r="AR170">
        <v>990000</v>
      </c>
      <c r="AS170">
        <v>950000</v>
      </c>
      <c r="AT170">
        <v>990000</v>
      </c>
      <c r="AU170">
        <v>9.1</v>
      </c>
      <c r="AV170">
        <v>9.1</v>
      </c>
      <c r="AW170">
        <v>9.1</v>
      </c>
      <c r="AY170">
        <v>9.1</v>
      </c>
      <c r="AZ170">
        <v>9.1</v>
      </c>
      <c r="BA170">
        <v>9.1</v>
      </c>
      <c r="BB170">
        <v>9.1</v>
      </c>
      <c r="BC170">
        <v>9.1</v>
      </c>
      <c r="BD170">
        <v>9.1</v>
      </c>
      <c r="BF170">
        <f t="shared" si="5"/>
        <v>15</v>
      </c>
      <c r="BG170">
        <f t="shared" si="6"/>
        <v>0</v>
      </c>
    </row>
    <row r="171" spans="2:59" hidden="1" x14ac:dyDescent="0.25">
      <c r="B171" t="s">
        <v>2531</v>
      </c>
      <c r="C171" t="s">
        <v>2822</v>
      </c>
      <c r="F171">
        <v>1</v>
      </c>
      <c r="G171">
        <v>261637</v>
      </c>
      <c r="H171">
        <v>262113</v>
      </c>
      <c r="I171">
        <v>261637</v>
      </c>
      <c r="J171">
        <v>261637</v>
      </c>
      <c r="K171">
        <v>261637</v>
      </c>
      <c r="L171">
        <v>262113</v>
      </c>
      <c r="Q171">
        <v>261637</v>
      </c>
      <c r="R171">
        <v>261637</v>
      </c>
      <c r="S171">
        <v>261637</v>
      </c>
      <c r="U171">
        <v>261637</v>
      </c>
      <c r="V171">
        <v>262113</v>
      </c>
      <c r="W171">
        <v>261637</v>
      </c>
      <c r="X171">
        <v>262113</v>
      </c>
      <c r="Y171">
        <v>261637</v>
      </c>
      <c r="Z171">
        <v>262113</v>
      </c>
      <c r="AA171">
        <v>198001</v>
      </c>
      <c r="AB171">
        <v>200749</v>
      </c>
      <c r="AC171">
        <v>198001</v>
      </c>
      <c r="AD171">
        <v>198001</v>
      </c>
      <c r="AE171">
        <v>198001</v>
      </c>
      <c r="AF171">
        <v>200749</v>
      </c>
      <c r="AK171">
        <v>198001</v>
      </c>
      <c r="AL171">
        <v>198001</v>
      </c>
      <c r="AM171">
        <v>198001</v>
      </c>
      <c r="AO171">
        <v>198001</v>
      </c>
      <c r="AP171">
        <v>200749</v>
      </c>
      <c r="AQ171">
        <v>198001</v>
      </c>
      <c r="AR171">
        <v>200749</v>
      </c>
      <c r="AS171">
        <v>198001</v>
      </c>
      <c r="AT171">
        <v>200749</v>
      </c>
      <c r="AU171">
        <v>9</v>
      </c>
      <c r="AV171">
        <v>9</v>
      </c>
      <c r="AW171">
        <v>9</v>
      </c>
      <c r="AZ171">
        <v>9</v>
      </c>
      <c r="BA171">
        <v>9</v>
      </c>
      <c r="BB171">
        <v>9</v>
      </c>
      <c r="BC171">
        <v>9</v>
      </c>
      <c r="BD171">
        <v>9</v>
      </c>
      <c r="BF171">
        <f t="shared" si="5"/>
        <v>15</v>
      </c>
      <c r="BG171">
        <f t="shared" si="6"/>
        <v>0</v>
      </c>
    </row>
    <row r="172" spans="2:59" hidden="1" x14ac:dyDescent="0.25">
      <c r="B172" t="s">
        <v>514</v>
      </c>
      <c r="C172" t="s">
        <v>2815</v>
      </c>
      <c r="F172">
        <v>2</v>
      </c>
      <c r="G172">
        <v>268496</v>
      </c>
      <c r="H172">
        <v>276867</v>
      </c>
      <c r="K172">
        <v>232431</v>
      </c>
      <c r="L172">
        <v>266612</v>
      </c>
      <c r="O172">
        <v>232256</v>
      </c>
      <c r="P172">
        <v>272659</v>
      </c>
      <c r="Q172">
        <v>242966</v>
      </c>
      <c r="R172">
        <v>276867</v>
      </c>
      <c r="S172">
        <v>293273</v>
      </c>
      <c r="T172">
        <v>276867</v>
      </c>
      <c r="U172">
        <v>228469</v>
      </c>
      <c r="W172">
        <v>230174</v>
      </c>
      <c r="X172">
        <v>266612</v>
      </c>
      <c r="Y172">
        <v>261763</v>
      </c>
      <c r="Z172">
        <v>266612</v>
      </c>
      <c r="AA172">
        <v>209427</v>
      </c>
      <c r="AB172">
        <v>215956</v>
      </c>
      <c r="AE172">
        <v>181296</v>
      </c>
      <c r="AF172">
        <v>207957</v>
      </c>
      <c r="AI172">
        <v>181160</v>
      </c>
      <c r="AJ172">
        <v>212674</v>
      </c>
      <c r="AK172">
        <v>189513</v>
      </c>
      <c r="AL172">
        <v>215956</v>
      </c>
      <c r="AM172">
        <v>228753</v>
      </c>
      <c r="AN172">
        <v>215956</v>
      </c>
      <c r="AO172">
        <v>178206</v>
      </c>
      <c r="AQ172">
        <v>179536</v>
      </c>
      <c r="AR172">
        <v>207957</v>
      </c>
      <c r="AS172">
        <v>204175</v>
      </c>
      <c r="AT172">
        <v>207957</v>
      </c>
      <c r="AU172">
        <v>8.4</v>
      </c>
      <c r="AW172">
        <v>8.4</v>
      </c>
      <c r="AY172">
        <v>8.4</v>
      </c>
      <c r="AZ172">
        <v>8.4</v>
      </c>
      <c r="BA172">
        <v>8.4</v>
      </c>
      <c r="BB172">
        <v>8.4</v>
      </c>
      <c r="BC172">
        <v>8.4</v>
      </c>
      <c r="BD172">
        <v>8.4</v>
      </c>
      <c r="BF172">
        <f t="shared" si="5"/>
        <v>15</v>
      </c>
      <c r="BG172">
        <f t="shared" si="6"/>
        <v>0</v>
      </c>
    </row>
    <row r="173" spans="2:59" hidden="1" x14ac:dyDescent="0.25">
      <c r="B173" t="s">
        <v>524</v>
      </c>
      <c r="C173" t="s">
        <v>2874</v>
      </c>
      <c r="F173">
        <v>2</v>
      </c>
      <c r="G173">
        <v>307630</v>
      </c>
      <c r="H173">
        <v>303847</v>
      </c>
      <c r="K173">
        <v>307630</v>
      </c>
      <c r="L173">
        <v>303847</v>
      </c>
      <c r="O173">
        <v>307630</v>
      </c>
      <c r="P173">
        <v>307630</v>
      </c>
      <c r="Q173">
        <v>307630</v>
      </c>
      <c r="R173">
        <v>307630</v>
      </c>
      <c r="S173">
        <v>303847</v>
      </c>
      <c r="T173">
        <v>307630</v>
      </c>
      <c r="U173">
        <v>303847</v>
      </c>
      <c r="W173">
        <v>303847</v>
      </c>
      <c r="X173">
        <v>307630</v>
      </c>
      <c r="Y173">
        <v>288629</v>
      </c>
      <c r="Z173">
        <v>307630</v>
      </c>
      <c r="AA173">
        <v>239951</v>
      </c>
      <c r="AB173">
        <v>237001</v>
      </c>
      <c r="AE173">
        <v>239951</v>
      </c>
      <c r="AF173">
        <v>237001</v>
      </c>
      <c r="AI173">
        <v>239951</v>
      </c>
      <c r="AJ173">
        <v>239951</v>
      </c>
      <c r="AK173">
        <v>239951</v>
      </c>
      <c r="AL173">
        <v>239951</v>
      </c>
      <c r="AM173">
        <v>237001</v>
      </c>
      <c r="AN173">
        <v>239951</v>
      </c>
      <c r="AO173">
        <v>237001</v>
      </c>
      <c r="AQ173">
        <v>237001</v>
      </c>
      <c r="AR173">
        <v>239951</v>
      </c>
      <c r="AS173">
        <v>225131</v>
      </c>
      <c r="AT173">
        <v>239951</v>
      </c>
      <c r="AU173">
        <v>8.5</v>
      </c>
      <c r="AW173">
        <v>8.5</v>
      </c>
      <c r="AY173">
        <v>8.5</v>
      </c>
      <c r="AZ173">
        <v>8.5</v>
      </c>
      <c r="BA173">
        <v>8.5</v>
      </c>
      <c r="BB173">
        <v>8.5</v>
      </c>
      <c r="BC173">
        <v>8.5</v>
      </c>
      <c r="BD173">
        <v>8.5</v>
      </c>
      <c r="BF173">
        <f t="shared" si="5"/>
        <v>15</v>
      </c>
      <c r="BG173">
        <f t="shared" si="6"/>
        <v>0</v>
      </c>
    </row>
    <row r="174" spans="2:59" hidden="1" x14ac:dyDescent="0.25">
      <c r="B174" t="s">
        <v>1190</v>
      </c>
      <c r="C174" t="s">
        <v>2815</v>
      </c>
      <c r="F174">
        <v>3</v>
      </c>
      <c r="G174">
        <v>280749</v>
      </c>
      <c r="H174">
        <v>301220</v>
      </c>
      <c r="K174">
        <v>283291</v>
      </c>
      <c r="L174">
        <v>301220</v>
      </c>
      <c r="O174">
        <v>270075</v>
      </c>
      <c r="P174">
        <v>301220</v>
      </c>
      <c r="Q174">
        <v>253543</v>
      </c>
      <c r="R174">
        <v>301220</v>
      </c>
      <c r="S174">
        <v>270303</v>
      </c>
      <c r="T174">
        <v>271099</v>
      </c>
      <c r="U174">
        <v>286160</v>
      </c>
      <c r="V174">
        <v>301220</v>
      </c>
      <c r="W174">
        <v>285797</v>
      </c>
      <c r="Y174">
        <v>286103</v>
      </c>
      <c r="Z174">
        <v>301220</v>
      </c>
      <c r="AA174">
        <v>176872</v>
      </c>
      <c r="AB174">
        <v>189769</v>
      </c>
      <c r="AE174">
        <v>178473</v>
      </c>
      <c r="AF174">
        <v>189769</v>
      </c>
      <c r="AI174">
        <v>210659</v>
      </c>
      <c r="AJ174">
        <v>234952</v>
      </c>
      <c r="AK174">
        <v>197764</v>
      </c>
      <c r="AL174">
        <v>234952</v>
      </c>
      <c r="AM174">
        <v>210836</v>
      </c>
      <c r="AN174">
        <v>211457</v>
      </c>
      <c r="AO174">
        <v>223205</v>
      </c>
      <c r="AP174">
        <v>234952</v>
      </c>
      <c r="AQ174">
        <v>222922</v>
      </c>
      <c r="AS174">
        <v>223160</v>
      </c>
      <c r="AT174">
        <v>234952</v>
      </c>
      <c r="AU174">
        <v>8.6</v>
      </c>
      <c r="AW174">
        <v>8.6</v>
      </c>
      <c r="AY174">
        <v>8.6</v>
      </c>
      <c r="AZ174">
        <v>8.6</v>
      </c>
      <c r="BA174">
        <v>8.6</v>
      </c>
      <c r="BB174">
        <v>8.6</v>
      </c>
      <c r="BC174">
        <v>8.6</v>
      </c>
      <c r="BD174">
        <v>8.6</v>
      </c>
      <c r="BF174">
        <f t="shared" si="5"/>
        <v>15</v>
      </c>
      <c r="BG174">
        <f t="shared" si="6"/>
        <v>0</v>
      </c>
    </row>
    <row r="175" spans="2:59" hidden="1" x14ac:dyDescent="0.25">
      <c r="B175" t="s">
        <v>2533</v>
      </c>
      <c r="C175" t="s">
        <v>2813</v>
      </c>
      <c r="F175">
        <v>3</v>
      </c>
      <c r="G175">
        <v>364088</v>
      </c>
      <c r="H175">
        <v>364088</v>
      </c>
      <c r="I175">
        <v>366088</v>
      </c>
      <c r="J175">
        <v>366516</v>
      </c>
      <c r="L175">
        <v>366516</v>
      </c>
      <c r="M175">
        <v>366516</v>
      </c>
      <c r="N175">
        <v>366516</v>
      </c>
      <c r="P175">
        <v>365417</v>
      </c>
      <c r="R175">
        <v>365027</v>
      </c>
      <c r="U175">
        <v>365216</v>
      </c>
      <c r="V175">
        <v>365643</v>
      </c>
      <c r="W175">
        <v>359339</v>
      </c>
      <c r="X175">
        <v>359339</v>
      </c>
      <c r="Y175">
        <v>359055</v>
      </c>
      <c r="Z175">
        <v>359055</v>
      </c>
      <c r="AA175">
        <v>273030</v>
      </c>
      <c r="AB175">
        <v>273030</v>
      </c>
      <c r="AC175">
        <v>274566</v>
      </c>
      <c r="AD175">
        <v>274852</v>
      </c>
      <c r="AF175">
        <v>274852</v>
      </c>
      <c r="AG175">
        <v>274852</v>
      </c>
      <c r="AH175">
        <v>274852</v>
      </c>
      <c r="AJ175">
        <v>274099</v>
      </c>
      <c r="AL175">
        <v>273735</v>
      </c>
      <c r="AO175">
        <v>273912</v>
      </c>
      <c r="AP175">
        <v>274197</v>
      </c>
      <c r="AQ175">
        <v>269469</v>
      </c>
      <c r="AR175">
        <v>269469</v>
      </c>
      <c r="AS175">
        <v>269327</v>
      </c>
      <c r="AT175">
        <v>269327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B175">
        <v>0</v>
      </c>
      <c r="BC175">
        <v>0</v>
      </c>
      <c r="BD175">
        <v>0</v>
      </c>
      <c r="BF175">
        <f t="shared" si="5"/>
        <v>15</v>
      </c>
      <c r="BG175">
        <f t="shared" si="6"/>
        <v>0</v>
      </c>
    </row>
    <row r="176" spans="2:59" hidden="1" x14ac:dyDescent="0.25">
      <c r="B176" t="s">
        <v>1876</v>
      </c>
      <c r="C176" t="s">
        <v>2821</v>
      </c>
      <c r="F176">
        <v>0</v>
      </c>
      <c r="G176">
        <v>643508</v>
      </c>
      <c r="H176">
        <v>643508</v>
      </c>
      <c r="K176">
        <v>643508</v>
      </c>
      <c r="L176">
        <v>643508</v>
      </c>
      <c r="O176">
        <v>643508</v>
      </c>
      <c r="P176">
        <v>643508</v>
      </c>
      <c r="Q176">
        <v>643508</v>
      </c>
      <c r="R176">
        <v>643508</v>
      </c>
      <c r="S176">
        <v>643508</v>
      </c>
      <c r="T176">
        <v>643508</v>
      </c>
      <c r="U176">
        <v>643508</v>
      </c>
      <c r="V176">
        <v>643508</v>
      </c>
      <c r="X176">
        <v>643508</v>
      </c>
      <c r="Y176">
        <v>643508</v>
      </c>
      <c r="Z176">
        <v>643508</v>
      </c>
      <c r="AA176">
        <v>445331</v>
      </c>
      <c r="AB176">
        <v>445331</v>
      </c>
      <c r="AE176">
        <v>445331</v>
      </c>
      <c r="AF176">
        <v>445331</v>
      </c>
      <c r="AI176">
        <v>445331</v>
      </c>
      <c r="AJ176">
        <v>445331</v>
      </c>
      <c r="AK176">
        <v>445331</v>
      </c>
      <c r="AL176">
        <v>445331</v>
      </c>
      <c r="AM176">
        <v>445331</v>
      </c>
      <c r="AN176">
        <v>445331</v>
      </c>
      <c r="AO176">
        <v>445331</v>
      </c>
      <c r="AP176">
        <v>445331</v>
      </c>
      <c r="AR176">
        <v>445331</v>
      </c>
      <c r="AS176">
        <v>445331</v>
      </c>
      <c r="AT176">
        <v>445331</v>
      </c>
      <c r="AU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F176">
        <f t="shared" si="5"/>
        <v>15</v>
      </c>
      <c r="BG176">
        <f t="shared" si="6"/>
        <v>0</v>
      </c>
    </row>
    <row r="177" spans="2:59" hidden="1" x14ac:dyDescent="0.25">
      <c r="B177" t="s">
        <v>406</v>
      </c>
      <c r="C177" t="s">
        <v>2821</v>
      </c>
      <c r="F177">
        <v>0</v>
      </c>
      <c r="G177">
        <v>2110527</v>
      </c>
      <c r="H177">
        <v>1260008</v>
      </c>
      <c r="K177">
        <v>1260008</v>
      </c>
      <c r="L177">
        <v>1260008</v>
      </c>
      <c r="O177">
        <v>2110527</v>
      </c>
      <c r="P177">
        <v>1260008</v>
      </c>
      <c r="Q177">
        <v>2110527</v>
      </c>
      <c r="R177">
        <v>1260008</v>
      </c>
      <c r="S177">
        <v>1260008</v>
      </c>
      <c r="T177">
        <v>1260008</v>
      </c>
      <c r="U177">
        <v>1260008</v>
      </c>
      <c r="V177">
        <v>1260008</v>
      </c>
      <c r="X177">
        <v>1260008</v>
      </c>
      <c r="Y177">
        <v>1260008</v>
      </c>
      <c r="Z177">
        <v>1260008</v>
      </c>
      <c r="AA177">
        <v>949737</v>
      </c>
      <c r="AB177">
        <v>567004</v>
      </c>
      <c r="AE177">
        <v>567004</v>
      </c>
      <c r="AF177">
        <v>567004</v>
      </c>
      <c r="AI177">
        <v>970842</v>
      </c>
      <c r="AJ177">
        <v>579604</v>
      </c>
      <c r="AK177">
        <v>970842</v>
      </c>
      <c r="AL177">
        <v>579604</v>
      </c>
      <c r="AM177">
        <v>579604</v>
      </c>
      <c r="AN177">
        <v>579604</v>
      </c>
      <c r="AO177">
        <v>579604</v>
      </c>
      <c r="AP177">
        <v>579604</v>
      </c>
      <c r="AR177">
        <v>579604</v>
      </c>
      <c r="AS177">
        <v>579604</v>
      </c>
      <c r="AT177">
        <v>579604</v>
      </c>
      <c r="AU177">
        <v>9.1999999999999993</v>
      </c>
      <c r="AW177">
        <v>9.1999999999999993</v>
      </c>
      <c r="AY177">
        <v>9.1</v>
      </c>
      <c r="AZ177">
        <v>9.1</v>
      </c>
      <c r="BA177">
        <v>9.1</v>
      </c>
      <c r="BB177">
        <v>9.1</v>
      </c>
      <c r="BC177">
        <v>9</v>
      </c>
      <c r="BD177">
        <v>9</v>
      </c>
      <c r="BF177">
        <f t="shared" si="5"/>
        <v>15</v>
      </c>
      <c r="BG177">
        <f t="shared" si="6"/>
        <v>0</v>
      </c>
    </row>
    <row r="178" spans="2:59" hidden="1" x14ac:dyDescent="0.25">
      <c r="B178" t="s">
        <v>585</v>
      </c>
      <c r="C178" t="s">
        <v>2811</v>
      </c>
      <c r="F178">
        <v>4</v>
      </c>
      <c r="G178">
        <v>1850000</v>
      </c>
      <c r="J178">
        <v>1850000</v>
      </c>
      <c r="K178">
        <v>1850000</v>
      </c>
      <c r="L178">
        <v>1850000</v>
      </c>
      <c r="M178">
        <v>1850000</v>
      </c>
      <c r="N178">
        <v>1850000</v>
      </c>
      <c r="O178">
        <v>1850000</v>
      </c>
      <c r="P178">
        <v>1850000</v>
      </c>
      <c r="Q178">
        <v>1850000</v>
      </c>
      <c r="R178">
        <v>1850000</v>
      </c>
      <c r="T178">
        <v>1850000</v>
      </c>
      <c r="V178">
        <v>1850000</v>
      </c>
      <c r="X178">
        <v>1850000</v>
      </c>
      <c r="Y178">
        <v>1850000</v>
      </c>
      <c r="Z178">
        <v>1850000</v>
      </c>
      <c r="AA178">
        <v>1054500</v>
      </c>
      <c r="AD178">
        <v>1128500</v>
      </c>
      <c r="AE178">
        <v>1128500</v>
      </c>
      <c r="AF178">
        <v>1128500</v>
      </c>
      <c r="AG178">
        <v>1054500</v>
      </c>
      <c r="AH178">
        <v>1054500</v>
      </c>
      <c r="AI178">
        <v>1054500</v>
      </c>
      <c r="AJ178">
        <v>1054500</v>
      </c>
      <c r="AK178">
        <v>1054500</v>
      </c>
      <c r="AL178">
        <v>1054500</v>
      </c>
      <c r="AN178">
        <v>1054500</v>
      </c>
      <c r="AP178">
        <v>1054500</v>
      </c>
      <c r="AR178">
        <v>1128500</v>
      </c>
      <c r="AS178">
        <v>1128500</v>
      </c>
      <c r="AT178">
        <v>1128500</v>
      </c>
      <c r="AU178">
        <v>8.4</v>
      </c>
      <c r="AV178">
        <v>8.4</v>
      </c>
      <c r="AW178">
        <v>8.4</v>
      </c>
      <c r="AX178">
        <v>8.4</v>
      </c>
      <c r="AY178">
        <v>8.4</v>
      </c>
      <c r="AZ178">
        <v>8.4</v>
      </c>
      <c r="BA178">
        <v>8.4</v>
      </c>
      <c r="BB178">
        <v>8.4</v>
      </c>
      <c r="BC178">
        <v>8.4</v>
      </c>
      <c r="BD178">
        <v>8.4</v>
      </c>
      <c r="BF178">
        <f t="shared" si="5"/>
        <v>15</v>
      </c>
      <c r="BG178">
        <f t="shared" si="6"/>
        <v>0</v>
      </c>
    </row>
    <row r="179" spans="2:59" hidden="1" x14ac:dyDescent="0.25">
      <c r="B179" t="s">
        <v>2605</v>
      </c>
      <c r="C179" t="s">
        <v>2866</v>
      </c>
      <c r="F179">
        <v>3</v>
      </c>
      <c r="H179">
        <v>850000</v>
      </c>
      <c r="L179">
        <v>850000</v>
      </c>
      <c r="M179">
        <v>850000</v>
      </c>
      <c r="N179">
        <v>693544</v>
      </c>
      <c r="O179">
        <v>850000</v>
      </c>
      <c r="P179">
        <v>693544</v>
      </c>
      <c r="Q179">
        <v>850000</v>
      </c>
      <c r="R179">
        <v>693544</v>
      </c>
      <c r="S179">
        <v>850000</v>
      </c>
      <c r="T179">
        <v>693544</v>
      </c>
      <c r="U179">
        <v>850000</v>
      </c>
      <c r="V179">
        <v>693544</v>
      </c>
      <c r="X179">
        <v>850000</v>
      </c>
      <c r="Y179">
        <v>850000</v>
      </c>
      <c r="Z179">
        <v>693544</v>
      </c>
      <c r="AB179">
        <v>433500</v>
      </c>
      <c r="AF179">
        <v>433500</v>
      </c>
      <c r="AG179">
        <v>595000</v>
      </c>
      <c r="AH179">
        <v>543750</v>
      </c>
      <c r="AI179">
        <v>595000</v>
      </c>
      <c r="AJ179">
        <v>543750</v>
      </c>
      <c r="AK179">
        <v>595000</v>
      </c>
      <c r="AL179">
        <v>543750</v>
      </c>
      <c r="AM179">
        <v>595000</v>
      </c>
      <c r="AN179">
        <v>543750</v>
      </c>
      <c r="AO179">
        <v>595000</v>
      </c>
      <c r="AP179">
        <v>543750</v>
      </c>
      <c r="AR179">
        <v>637500</v>
      </c>
      <c r="AS179">
        <v>595000</v>
      </c>
      <c r="AT179">
        <v>543750</v>
      </c>
      <c r="AU179">
        <v>8.6999999999999993</v>
      </c>
      <c r="AW179">
        <v>8.6999999999999993</v>
      </c>
      <c r="AX179">
        <v>8.6999999999999993</v>
      </c>
      <c r="AY179">
        <v>8.6999999999999993</v>
      </c>
      <c r="AZ179">
        <v>8.6999999999999993</v>
      </c>
      <c r="BA179">
        <v>8.6999999999999993</v>
      </c>
      <c r="BB179">
        <v>8.6999999999999993</v>
      </c>
      <c r="BC179">
        <v>8.6999999999999993</v>
      </c>
      <c r="BD179">
        <v>8.6999999999999993</v>
      </c>
      <c r="BF179">
        <f t="shared" si="5"/>
        <v>15</v>
      </c>
      <c r="BG179">
        <f t="shared" si="6"/>
        <v>0</v>
      </c>
    </row>
    <row r="180" spans="2:59" hidden="1" x14ac:dyDescent="0.25">
      <c r="B180" t="s">
        <v>2670</v>
      </c>
      <c r="C180" t="s">
        <v>2820</v>
      </c>
      <c r="F180">
        <v>3</v>
      </c>
      <c r="I180">
        <v>3466667</v>
      </c>
      <c r="J180">
        <v>3466667</v>
      </c>
      <c r="K180">
        <v>3466667</v>
      </c>
      <c r="L180">
        <v>3466667</v>
      </c>
      <c r="M180">
        <v>3466667</v>
      </c>
      <c r="N180">
        <v>3466667</v>
      </c>
      <c r="O180">
        <v>3466667</v>
      </c>
      <c r="P180">
        <v>3466667</v>
      </c>
      <c r="Q180">
        <v>3466667</v>
      </c>
      <c r="R180">
        <v>3466667</v>
      </c>
      <c r="S180">
        <v>3466667</v>
      </c>
      <c r="T180">
        <v>3466667</v>
      </c>
      <c r="U180">
        <v>3466667</v>
      </c>
      <c r="W180">
        <v>3466667</v>
      </c>
      <c r="Y180">
        <v>3466667</v>
      </c>
      <c r="AC180">
        <v>2600000</v>
      </c>
      <c r="AD180">
        <v>2600000</v>
      </c>
      <c r="AE180">
        <v>2600000</v>
      </c>
      <c r="AF180">
        <v>2600000</v>
      </c>
      <c r="AG180">
        <v>2600000</v>
      </c>
      <c r="AH180">
        <v>2600000</v>
      </c>
      <c r="AI180">
        <v>2600000</v>
      </c>
      <c r="AJ180">
        <v>2600000</v>
      </c>
      <c r="AK180">
        <v>2600000</v>
      </c>
      <c r="AL180">
        <v>2600000</v>
      </c>
      <c r="AM180">
        <v>2600000</v>
      </c>
      <c r="AN180">
        <v>2600000</v>
      </c>
      <c r="AO180">
        <v>2600000</v>
      </c>
      <c r="AQ180">
        <v>2600000</v>
      </c>
      <c r="AS180">
        <v>2600000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F180">
        <f t="shared" si="5"/>
        <v>15</v>
      </c>
      <c r="BG180">
        <f t="shared" si="6"/>
        <v>0</v>
      </c>
    </row>
    <row r="181" spans="2:59" hidden="1" x14ac:dyDescent="0.25">
      <c r="B181" t="s">
        <v>2637</v>
      </c>
      <c r="C181" t="s">
        <v>2820</v>
      </c>
      <c r="F181">
        <v>4</v>
      </c>
      <c r="H181">
        <v>4800000</v>
      </c>
      <c r="J181">
        <v>4800000</v>
      </c>
      <c r="K181">
        <v>5400000</v>
      </c>
      <c r="L181">
        <v>5400000</v>
      </c>
      <c r="M181">
        <v>5400000</v>
      </c>
      <c r="N181">
        <v>5400000</v>
      </c>
      <c r="O181">
        <v>5000000</v>
      </c>
      <c r="P181">
        <v>5000000</v>
      </c>
      <c r="R181">
        <v>5000000</v>
      </c>
      <c r="T181">
        <v>4250000</v>
      </c>
      <c r="U181">
        <v>4250000</v>
      </c>
      <c r="V181">
        <v>4250000</v>
      </c>
      <c r="W181">
        <v>4250000</v>
      </c>
      <c r="Y181">
        <v>4250000</v>
      </c>
      <c r="Z181">
        <v>4250000</v>
      </c>
      <c r="AB181">
        <v>2400000</v>
      </c>
      <c r="AD181">
        <v>2400000</v>
      </c>
      <c r="AE181">
        <v>2700000</v>
      </c>
      <c r="AF181">
        <v>2700000</v>
      </c>
      <c r="AG181">
        <v>2700000</v>
      </c>
      <c r="AH181">
        <v>2700000</v>
      </c>
      <c r="AI181">
        <v>2500000</v>
      </c>
      <c r="AJ181">
        <v>2500000</v>
      </c>
      <c r="AL181">
        <v>2500000</v>
      </c>
      <c r="AN181">
        <v>2125000</v>
      </c>
      <c r="AO181">
        <v>2125000</v>
      </c>
      <c r="AP181">
        <v>2125000</v>
      </c>
      <c r="AQ181">
        <v>2125000</v>
      </c>
      <c r="AS181">
        <v>2125000</v>
      </c>
      <c r="AT181">
        <v>2125000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F181">
        <f t="shared" si="5"/>
        <v>15</v>
      </c>
      <c r="BG181">
        <f t="shared" si="6"/>
        <v>0</v>
      </c>
    </row>
    <row r="182" spans="2:59" hidden="1" x14ac:dyDescent="0.25">
      <c r="B182" t="s">
        <v>2672</v>
      </c>
      <c r="C182" t="s">
        <v>2847</v>
      </c>
      <c r="F182">
        <v>3</v>
      </c>
      <c r="J182">
        <v>666667</v>
      </c>
      <c r="K182">
        <v>666667</v>
      </c>
      <c r="L182">
        <v>666667</v>
      </c>
      <c r="M182">
        <v>666667</v>
      </c>
      <c r="N182">
        <v>666667</v>
      </c>
      <c r="O182">
        <v>666667</v>
      </c>
      <c r="Q182">
        <v>666667</v>
      </c>
      <c r="R182">
        <v>666667</v>
      </c>
      <c r="T182">
        <v>666667</v>
      </c>
      <c r="U182">
        <v>666667</v>
      </c>
      <c r="V182">
        <v>666667</v>
      </c>
      <c r="W182">
        <v>666667</v>
      </c>
      <c r="X182">
        <v>666667</v>
      </c>
      <c r="Y182">
        <v>666667</v>
      </c>
      <c r="Z182">
        <v>666667</v>
      </c>
      <c r="AD182">
        <v>500000</v>
      </c>
      <c r="AE182">
        <v>500000</v>
      </c>
      <c r="AF182">
        <v>500000</v>
      </c>
      <c r="AG182">
        <v>500000</v>
      </c>
      <c r="AH182">
        <v>500000</v>
      </c>
      <c r="AI182">
        <v>500000</v>
      </c>
      <c r="AK182">
        <v>500000</v>
      </c>
      <c r="AL182">
        <v>500000</v>
      </c>
      <c r="AN182">
        <v>500000</v>
      </c>
      <c r="AO182">
        <v>500000</v>
      </c>
      <c r="AP182">
        <v>500000</v>
      </c>
      <c r="AQ182">
        <v>500000</v>
      </c>
      <c r="AR182">
        <v>500000</v>
      </c>
      <c r="AS182">
        <v>500000</v>
      </c>
      <c r="AT182">
        <v>500000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F182">
        <f t="shared" si="5"/>
        <v>15</v>
      </c>
      <c r="BG182">
        <f t="shared" si="6"/>
        <v>0</v>
      </c>
    </row>
    <row r="183" spans="2:59" hidden="1" x14ac:dyDescent="0.25">
      <c r="B183" t="s">
        <v>2763</v>
      </c>
      <c r="C183" t="s">
        <v>2827</v>
      </c>
      <c r="F183">
        <v>4</v>
      </c>
      <c r="K183">
        <v>3400000</v>
      </c>
      <c r="L183">
        <v>3400000</v>
      </c>
      <c r="M183">
        <v>3400000</v>
      </c>
      <c r="N183">
        <v>3400000</v>
      </c>
      <c r="O183">
        <v>3400000</v>
      </c>
      <c r="P183">
        <v>3400000</v>
      </c>
      <c r="Q183">
        <v>3400000</v>
      </c>
      <c r="R183">
        <v>3400000</v>
      </c>
      <c r="S183">
        <v>3400000</v>
      </c>
      <c r="T183">
        <v>3400000</v>
      </c>
      <c r="U183">
        <v>3400000</v>
      </c>
      <c r="V183">
        <v>3400000</v>
      </c>
      <c r="W183">
        <v>3400000</v>
      </c>
      <c r="X183">
        <v>3400000</v>
      </c>
      <c r="Y183">
        <v>3400000</v>
      </c>
      <c r="Z183">
        <v>3400000</v>
      </c>
      <c r="AE183">
        <v>2550000</v>
      </c>
      <c r="AF183">
        <v>2550000</v>
      </c>
      <c r="AG183">
        <v>2550000</v>
      </c>
      <c r="AH183">
        <v>2550000</v>
      </c>
      <c r="AI183">
        <v>2550000</v>
      </c>
      <c r="AJ183">
        <v>2550000</v>
      </c>
      <c r="AK183">
        <v>2550000</v>
      </c>
      <c r="AL183">
        <v>2550000</v>
      </c>
      <c r="AM183">
        <v>2550000</v>
      </c>
      <c r="AN183">
        <v>2550000</v>
      </c>
      <c r="AO183">
        <v>2550000</v>
      </c>
      <c r="AP183">
        <v>2550000</v>
      </c>
      <c r="AQ183">
        <v>2550000</v>
      </c>
      <c r="AR183">
        <v>2550000</v>
      </c>
      <c r="AS183">
        <v>2550000</v>
      </c>
      <c r="AT183">
        <v>2550000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F183">
        <f t="shared" si="5"/>
        <v>16</v>
      </c>
      <c r="BG183">
        <f t="shared" si="6"/>
        <v>0</v>
      </c>
    </row>
    <row r="184" spans="2:59" hidden="1" x14ac:dyDescent="0.25">
      <c r="B184" t="s">
        <v>2532</v>
      </c>
      <c r="C184" t="s">
        <v>2839</v>
      </c>
      <c r="F184">
        <v>4</v>
      </c>
      <c r="G184">
        <v>2000000</v>
      </c>
      <c r="H184">
        <v>2000000</v>
      </c>
      <c r="K184">
        <v>2000000</v>
      </c>
      <c r="L184">
        <v>2000000</v>
      </c>
      <c r="M184">
        <v>2000000</v>
      </c>
      <c r="N184">
        <v>2000000</v>
      </c>
      <c r="O184">
        <v>2000000</v>
      </c>
      <c r="P184">
        <v>2000000</v>
      </c>
      <c r="Q184">
        <v>2000000</v>
      </c>
      <c r="R184">
        <v>2000000</v>
      </c>
      <c r="U184">
        <v>1500000</v>
      </c>
      <c r="V184">
        <v>1500000</v>
      </c>
      <c r="W184">
        <v>1500000</v>
      </c>
      <c r="X184">
        <v>1500000</v>
      </c>
      <c r="Y184">
        <v>1500000</v>
      </c>
      <c r="Z184">
        <v>1500000</v>
      </c>
      <c r="AA184">
        <v>1500000</v>
      </c>
      <c r="AB184">
        <v>1500000</v>
      </c>
      <c r="AE184">
        <v>1500000</v>
      </c>
      <c r="AF184">
        <v>1500000</v>
      </c>
      <c r="AG184">
        <v>1500000</v>
      </c>
      <c r="AH184">
        <v>1500000</v>
      </c>
      <c r="AI184">
        <v>1500000</v>
      </c>
      <c r="AJ184">
        <v>1500000</v>
      </c>
      <c r="AK184">
        <v>1500000</v>
      </c>
      <c r="AL184">
        <v>1500000</v>
      </c>
      <c r="AO184">
        <v>525000</v>
      </c>
      <c r="AP184">
        <v>525000</v>
      </c>
      <c r="AQ184">
        <v>525000</v>
      </c>
      <c r="AR184">
        <v>525000</v>
      </c>
      <c r="AS184">
        <v>525000</v>
      </c>
      <c r="AT184">
        <v>525000</v>
      </c>
      <c r="AU184">
        <v>0</v>
      </c>
      <c r="AW184">
        <v>0</v>
      </c>
      <c r="AX184">
        <v>0</v>
      </c>
      <c r="AY184">
        <v>0</v>
      </c>
      <c r="AZ184">
        <v>0</v>
      </c>
      <c r="BB184">
        <v>0</v>
      </c>
      <c r="BC184">
        <v>0</v>
      </c>
      <c r="BD184">
        <v>0</v>
      </c>
      <c r="BF184">
        <f t="shared" si="5"/>
        <v>16</v>
      </c>
      <c r="BG184">
        <f t="shared" si="6"/>
        <v>0</v>
      </c>
    </row>
    <row r="185" spans="2:59" hidden="1" x14ac:dyDescent="0.25">
      <c r="B185" t="s">
        <v>2519</v>
      </c>
      <c r="C185" t="s">
        <v>2817</v>
      </c>
      <c r="F185">
        <v>3</v>
      </c>
      <c r="G185">
        <v>1072519</v>
      </c>
      <c r="H185">
        <v>1072519</v>
      </c>
      <c r="I185">
        <v>1072519</v>
      </c>
      <c r="J185">
        <v>1072519</v>
      </c>
      <c r="K185">
        <v>1072519</v>
      </c>
      <c r="L185">
        <v>1072519</v>
      </c>
      <c r="M185">
        <v>1072519</v>
      </c>
      <c r="N185">
        <v>1072519</v>
      </c>
      <c r="O185">
        <v>1072519</v>
      </c>
      <c r="P185">
        <v>1072519</v>
      </c>
      <c r="Q185">
        <v>1072519</v>
      </c>
      <c r="R185">
        <v>1072519</v>
      </c>
      <c r="U185">
        <v>1072519</v>
      </c>
      <c r="V185">
        <v>1072519</v>
      </c>
      <c r="W185">
        <v>1072519</v>
      </c>
      <c r="X185">
        <v>1072519</v>
      </c>
      <c r="AA185">
        <v>791999</v>
      </c>
      <c r="AB185">
        <v>791999</v>
      </c>
      <c r="AC185">
        <v>791999</v>
      </c>
      <c r="AD185">
        <v>791999</v>
      </c>
      <c r="AE185">
        <v>791999</v>
      </c>
      <c r="AF185">
        <v>791999</v>
      </c>
      <c r="AG185">
        <v>791999</v>
      </c>
      <c r="AH185">
        <v>791999</v>
      </c>
      <c r="AI185">
        <v>791999</v>
      </c>
      <c r="AJ185">
        <v>791999</v>
      </c>
      <c r="AK185">
        <v>791999</v>
      </c>
      <c r="AL185">
        <v>791999</v>
      </c>
      <c r="AO185">
        <v>791999</v>
      </c>
      <c r="AP185">
        <v>791999</v>
      </c>
      <c r="AQ185">
        <v>791999</v>
      </c>
      <c r="AR185">
        <v>791999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B185">
        <v>0</v>
      </c>
      <c r="BC185">
        <v>0</v>
      </c>
      <c r="BF185">
        <f t="shared" si="5"/>
        <v>16</v>
      </c>
      <c r="BG185">
        <f t="shared" si="6"/>
        <v>0</v>
      </c>
    </row>
    <row r="186" spans="2:59" hidden="1" x14ac:dyDescent="0.25">
      <c r="B186" t="s">
        <v>2694</v>
      </c>
      <c r="C186" t="s">
        <v>2841</v>
      </c>
      <c r="F186">
        <v>0</v>
      </c>
      <c r="K186">
        <v>600000</v>
      </c>
      <c r="L186">
        <v>600000</v>
      </c>
      <c r="M186">
        <v>600000</v>
      </c>
      <c r="N186">
        <v>600000</v>
      </c>
      <c r="O186">
        <v>600000</v>
      </c>
      <c r="P186">
        <v>600000</v>
      </c>
      <c r="Q186">
        <v>600000</v>
      </c>
      <c r="R186">
        <v>600000</v>
      </c>
      <c r="S186">
        <v>600000</v>
      </c>
      <c r="T186">
        <v>600000</v>
      </c>
      <c r="U186">
        <v>600000</v>
      </c>
      <c r="V186">
        <v>600000</v>
      </c>
      <c r="W186">
        <v>600000</v>
      </c>
      <c r="X186">
        <v>600000</v>
      </c>
      <c r="Y186">
        <v>600000</v>
      </c>
      <c r="Z186">
        <v>600000</v>
      </c>
      <c r="AE186">
        <v>330000</v>
      </c>
      <c r="AF186">
        <v>330000</v>
      </c>
      <c r="AG186">
        <v>330000</v>
      </c>
      <c r="AH186">
        <v>330000</v>
      </c>
      <c r="AI186">
        <v>330000</v>
      </c>
      <c r="AJ186">
        <v>330000</v>
      </c>
      <c r="AK186">
        <v>330000</v>
      </c>
      <c r="AL186">
        <v>330000</v>
      </c>
      <c r="AM186">
        <v>330000</v>
      </c>
      <c r="AN186">
        <v>330000</v>
      </c>
      <c r="AO186">
        <v>330000</v>
      </c>
      <c r="AP186">
        <v>330000</v>
      </c>
      <c r="AQ186">
        <v>330000</v>
      </c>
      <c r="AR186">
        <v>330000</v>
      </c>
      <c r="AS186">
        <v>330000</v>
      </c>
      <c r="AT186">
        <v>330000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F186">
        <f t="shared" si="5"/>
        <v>16</v>
      </c>
      <c r="BG186">
        <f t="shared" si="6"/>
        <v>0</v>
      </c>
    </row>
    <row r="187" spans="2:59" hidden="1" x14ac:dyDescent="0.25">
      <c r="B187" t="s">
        <v>1194</v>
      </c>
      <c r="C187" t="s">
        <v>2845</v>
      </c>
      <c r="F187">
        <v>3</v>
      </c>
      <c r="G187">
        <v>515000</v>
      </c>
      <c r="H187">
        <v>715000</v>
      </c>
      <c r="K187">
        <v>515000</v>
      </c>
      <c r="L187">
        <v>953333</v>
      </c>
      <c r="O187">
        <v>953333</v>
      </c>
      <c r="P187">
        <v>953333</v>
      </c>
      <c r="Q187">
        <v>953333</v>
      </c>
      <c r="R187">
        <v>953333</v>
      </c>
      <c r="S187">
        <v>1293333</v>
      </c>
      <c r="T187">
        <v>1293333</v>
      </c>
      <c r="U187">
        <v>1293333</v>
      </c>
      <c r="V187">
        <v>1293333</v>
      </c>
      <c r="W187">
        <v>1293333</v>
      </c>
      <c r="X187">
        <v>1293333</v>
      </c>
      <c r="Y187">
        <v>970000</v>
      </c>
      <c r="Z187">
        <v>970000</v>
      </c>
      <c r="AA187">
        <v>401700</v>
      </c>
      <c r="AB187">
        <v>557700</v>
      </c>
      <c r="AE187">
        <v>262650</v>
      </c>
      <c r="AF187">
        <v>715000</v>
      </c>
      <c r="AI187">
        <v>715000</v>
      </c>
      <c r="AJ187">
        <v>715000</v>
      </c>
      <c r="AK187">
        <v>715000</v>
      </c>
      <c r="AL187">
        <v>715000</v>
      </c>
      <c r="AM187">
        <v>970000</v>
      </c>
      <c r="AN187">
        <v>970000</v>
      </c>
      <c r="AO187">
        <v>970000</v>
      </c>
      <c r="AP187">
        <v>970000</v>
      </c>
      <c r="AQ187">
        <v>970000</v>
      </c>
      <c r="AR187">
        <v>970000</v>
      </c>
      <c r="AS187">
        <v>504400</v>
      </c>
      <c r="AT187">
        <v>504400</v>
      </c>
      <c r="AU187">
        <v>8.6999999999999993</v>
      </c>
      <c r="AW187">
        <v>8.6999999999999993</v>
      </c>
      <c r="AY187">
        <v>8.6999999999999993</v>
      </c>
      <c r="AZ187">
        <v>8.6999999999999993</v>
      </c>
      <c r="BA187">
        <v>8.6999999999999993</v>
      </c>
      <c r="BB187">
        <v>8.6999999999999993</v>
      </c>
      <c r="BC187">
        <v>8.6999999999999993</v>
      </c>
      <c r="BD187">
        <v>8.6999999999999993</v>
      </c>
      <c r="BF187">
        <f t="shared" si="5"/>
        <v>16</v>
      </c>
      <c r="BG187">
        <f t="shared" si="6"/>
        <v>0</v>
      </c>
    </row>
    <row r="188" spans="2:59" hidden="1" x14ac:dyDescent="0.25">
      <c r="B188" t="s">
        <v>2513</v>
      </c>
      <c r="C188" t="s">
        <v>2845</v>
      </c>
      <c r="F188">
        <v>0</v>
      </c>
      <c r="G188">
        <v>401606</v>
      </c>
      <c r="H188">
        <v>401606</v>
      </c>
      <c r="I188">
        <v>401606</v>
      </c>
      <c r="J188">
        <v>401606</v>
      </c>
      <c r="K188">
        <v>401606</v>
      </c>
      <c r="L188">
        <v>401606</v>
      </c>
      <c r="M188">
        <v>401606</v>
      </c>
      <c r="N188">
        <v>401606</v>
      </c>
      <c r="O188">
        <v>401606</v>
      </c>
      <c r="P188">
        <v>401606</v>
      </c>
      <c r="Q188">
        <v>401606</v>
      </c>
      <c r="R188">
        <v>401606</v>
      </c>
      <c r="U188">
        <v>401606</v>
      </c>
      <c r="V188">
        <v>401606</v>
      </c>
      <c r="W188">
        <v>401606</v>
      </c>
      <c r="X188">
        <v>401606</v>
      </c>
      <c r="AA188">
        <v>354618</v>
      </c>
      <c r="AB188">
        <v>354618</v>
      </c>
      <c r="AC188">
        <v>354618</v>
      </c>
      <c r="AD188">
        <v>354618</v>
      </c>
      <c r="AE188">
        <v>354618</v>
      </c>
      <c r="AF188">
        <v>354618</v>
      </c>
      <c r="AG188">
        <v>354618</v>
      </c>
      <c r="AH188">
        <v>354618</v>
      </c>
      <c r="AI188">
        <v>354618</v>
      </c>
      <c r="AJ188">
        <v>354618</v>
      </c>
      <c r="AK188">
        <v>354618</v>
      </c>
      <c r="AL188">
        <v>354618</v>
      </c>
      <c r="AO188">
        <v>354618</v>
      </c>
      <c r="AP188">
        <v>354618</v>
      </c>
      <c r="AQ188">
        <v>354618</v>
      </c>
      <c r="AR188">
        <v>354618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B188">
        <v>0</v>
      </c>
      <c r="BC188">
        <v>0</v>
      </c>
      <c r="BF188">
        <f t="shared" si="5"/>
        <v>16</v>
      </c>
      <c r="BG188">
        <f t="shared" si="6"/>
        <v>0</v>
      </c>
    </row>
    <row r="189" spans="2:59" hidden="1" x14ac:dyDescent="0.25">
      <c r="B189" t="s">
        <v>799</v>
      </c>
      <c r="C189" t="s">
        <v>2841</v>
      </c>
      <c r="F189">
        <v>4</v>
      </c>
      <c r="G189">
        <v>2599292</v>
      </c>
      <c r="H189">
        <v>2599292</v>
      </c>
      <c r="I189">
        <v>2599292</v>
      </c>
      <c r="J189">
        <v>2599292</v>
      </c>
      <c r="L189">
        <v>2599292</v>
      </c>
      <c r="N189">
        <v>2599292</v>
      </c>
      <c r="P189">
        <v>2599292</v>
      </c>
      <c r="R189">
        <v>2599292</v>
      </c>
      <c r="S189">
        <v>2599292</v>
      </c>
      <c r="T189">
        <v>2599292</v>
      </c>
      <c r="U189">
        <v>2599292</v>
      </c>
      <c r="V189">
        <v>2599292</v>
      </c>
      <c r="W189">
        <v>2599292</v>
      </c>
      <c r="X189">
        <v>2599292</v>
      </c>
      <c r="Y189">
        <v>2599292</v>
      </c>
      <c r="Z189">
        <v>2599292</v>
      </c>
      <c r="AA189">
        <v>932847</v>
      </c>
      <c r="AB189">
        <v>932847</v>
      </c>
      <c r="AC189">
        <v>932847</v>
      </c>
      <c r="AD189">
        <v>932847</v>
      </c>
      <c r="AF189">
        <v>932847</v>
      </c>
      <c r="AH189">
        <v>932847</v>
      </c>
      <c r="AJ189">
        <v>932847</v>
      </c>
      <c r="AL189">
        <v>932847</v>
      </c>
      <c r="AM189">
        <v>932847</v>
      </c>
      <c r="AN189">
        <v>932847</v>
      </c>
      <c r="AO189">
        <v>932847</v>
      </c>
      <c r="AP189">
        <v>932847</v>
      </c>
      <c r="AQ189">
        <v>932847</v>
      </c>
      <c r="AR189">
        <v>932847</v>
      </c>
      <c r="AS189">
        <v>932847</v>
      </c>
      <c r="AT189">
        <v>932847</v>
      </c>
      <c r="AU189">
        <v>8.6</v>
      </c>
      <c r="AV189">
        <v>8.6</v>
      </c>
      <c r="AW189">
        <v>8.6</v>
      </c>
      <c r="AX189">
        <v>8.6</v>
      </c>
      <c r="AY189">
        <v>8.6</v>
      </c>
      <c r="AZ189">
        <v>8.6</v>
      </c>
      <c r="BA189">
        <v>8.6</v>
      </c>
      <c r="BB189">
        <v>8.6</v>
      </c>
      <c r="BC189">
        <v>8.6</v>
      </c>
      <c r="BD189">
        <v>8.6</v>
      </c>
      <c r="BF189">
        <f t="shared" si="5"/>
        <v>16</v>
      </c>
      <c r="BG189">
        <f t="shared" si="6"/>
        <v>0</v>
      </c>
    </row>
    <row r="190" spans="2:59" hidden="1" x14ac:dyDescent="0.25">
      <c r="B190" t="s">
        <v>2701</v>
      </c>
      <c r="C190" t="s">
        <v>2823</v>
      </c>
      <c r="F190">
        <v>3</v>
      </c>
      <c r="K190">
        <v>815000</v>
      </c>
      <c r="L190">
        <v>815000</v>
      </c>
      <c r="M190">
        <v>786711</v>
      </c>
      <c r="N190">
        <v>729999</v>
      </c>
      <c r="O190">
        <v>729999</v>
      </c>
      <c r="P190">
        <v>729999</v>
      </c>
      <c r="Q190">
        <v>729999</v>
      </c>
      <c r="R190">
        <v>729999</v>
      </c>
      <c r="S190">
        <v>729999</v>
      </c>
      <c r="T190">
        <v>729999</v>
      </c>
      <c r="U190">
        <v>786711</v>
      </c>
      <c r="V190">
        <v>737543</v>
      </c>
      <c r="W190">
        <v>737543</v>
      </c>
      <c r="X190">
        <v>786711</v>
      </c>
      <c r="Y190">
        <v>737543</v>
      </c>
      <c r="Z190">
        <v>786711</v>
      </c>
      <c r="AE190">
        <v>407500</v>
      </c>
      <c r="AF190">
        <v>407500</v>
      </c>
      <c r="AG190">
        <v>652000</v>
      </c>
      <c r="AH190">
        <v>604999</v>
      </c>
      <c r="AI190">
        <v>604999</v>
      </c>
      <c r="AJ190">
        <v>604999</v>
      </c>
      <c r="AK190">
        <v>604999</v>
      </c>
      <c r="AL190">
        <v>604999</v>
      </c>
      <c r="AM190">
        <v>604999</v>
      </c>
      <c r="AN190">
        <v>604999</v>
      </c>
      <c r="AO190">
        <v>652000</v>
      </c>
      <c r="AP190">
        <v>611252</v>
      </c>
      <c r="AQ190">
        <v>611252</v>
      </c>
      <c r="AR190">
        <v>652000</v>
      </c>
      <c r="AS190">
        <v>611252</v>
      </c>
      <c r="AT190">
        <v>652000</v>
      </c>
      <c r="AW190">
        <v>8.3000000000000007</v>
      </c>
      <c r="AX190">
        <v>8.3000000000000007</v>
      </c>
      <c r="AY190">
        <v>8.3000000000000007</v>
      </c>
      <c r="AZ190">
        <v>8.3000000000000007</v>
      </c>
      <c r="BA190">
        <v>8.3000000000000007</v>
      </c>
      <c r="BB190">
        <v>8.3000000000000007</v>
      </c>
      <c r="BC190">
        <v>8.3000000000000007</v>
      </c>
      <c r="BD190">
        <v>8.3000000000000007</v>
      </c>
      <c r="BF190">
        <f t="shared" si="5"/>
        <v>16</v>
      </c>
      <c r="BG190">
        <f t="shared" si="6"/>
        <v>0</v>
      </c>
    </row>
    <row r="191" spans="2:59" hidden="1" x14ac:dyDescent="0.25">
      <c r="B191" t="s">
        <v>1439</v>
      </c>
      <c r="C191" t="s">
        <v>2838</v>
      </c>
      <c r="F191">
        <v>0</v>
      </c>
      <c r="G191">
        <v>125259</v>
      </c>
      <c r="H191">
        <v>125259</v>
      </c>
      <c r="M191">
        <v>125259</v>
      </c>
      <c r="N191">
        <v>125259</v>
      </c>
      <c r="O191">
        <v>125259</v>
      </c>
      <c r="P191">
        <v>125259</v>
      </c>
      <c r="Q191">
        <v>125259</v>
      </c>
      <c r="R191">
        <v>125259</v>
      </c>
      <c r="S191">
        <v>125259</v>
      </c>
      <c r="T191">
        <v>125259</v>
      </c>
      <c r="U191">
        <v>125259</v>
      </c>
      <c r="V191">
        <v>125259</v>
      </c>
      <c r="W191">
        <v>125259</v>
      </c>
      <c r="X191">
        <v>125259</v>
      </c>
      <c r="Y191">
        <v>125259</v>
      </c>
      <c r="Z191">
        <v>125259</v>
      </c>
      <c r="AA191">
        <v>93944</v>
      </c>
      <c r="AB191">
        <v>93944</v>
      </c>
      <c r="AG191">
        <v>93944</v>
      </c>
      <c r="AH191">
        <v>93944</v>
      </c>
      <c r="AI191">
        <v>93944</v>
      </c>
      <c r="AJ191">
        <v>93944</v>
      </c>
      <c r="AK191">
        <v>93944</v>
      </c>
      <c r="AL191">
        <v>93944</v>
      </c>
      <c r="AM191">
        <v>93944</v>
      </c>
      <c r="AN191">
        <v>93944</v>
      </c>
      <c r="AO191">
        <v>93944</v>
      </c>
      <c r="AP191">
        <v>93944</v>
      </c>
      <c r="AQ191">
        <v>93944</v>
      </c>
      <c r="AR191">
        <v>93944</v>
      </c>
      <c r="AS191">
        <v>93944</v>
      </c>
      <c r="AT191">
        <v>93944</v>
      </c>
      <c r="AU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F191">
        <f t="shared" si="5"/>
        <v>16</v>
      </c>
      <c r="BG191">
        <f t="shared" si="6"/>
        <v>0</v>
      </c>
    </row>
    <row r="192" spans="2:59" hidden="1" x14ac:dyDescent="0.25">
      <c r="B192" t="s">
        <v>1025</v>
      </c>
      <c r="C192" t="s">
        <v>2810</v>
      </c>
      <c r="F192">
        <v>4</v>
      </c>
      <c r="G192">
        <v>706667</v>
      </c>
      <c r="H192">
        <v>505332</v>
      </c>
      <c r="M192">
        <v>505332</v>
      </c>
      <c r="N192">
        <v>505332</v>
      </c>
      <c r="O192">
        <v>505332</v>
      </c>
      <c r="P192">
        <v>505332</v>
      </c>
      <c r="Q192">
        <v>505332</v>
      </c>
      <c r="R192">
        <v>505332</v>
      </c>
      <c r="S192">
        <v>513334</v>
      </c>
      <c r="T192">
        <v>513334</v>
      </c>
      <c r="U192">
        <v>513334</v>
      </c>
      <c r="V192">
        <v>513334</v>
      </c>
      <c r="W192">
        <v>513334</v>
      </c>
      <c r="X192">
        <v>513334</v>
      </c>
      <c r="Y192">
        <v>513334</v>
      </c>
      <c r="Z192">
        <v>513334</v>
      </c>
      <c r="AA192">
        <v>530000</v>
      </c>
      <c r="AB192">
        <v>378999</v>
      </c>
      <c r="AG192">
        <v>378999</v>
      </c>
      <c r="AH192">
        <v>378999</v>
      </c>
      <c r="AI192">
        <v>378999</v>
      </c>
      <c r="AJ192">
        <v>378999</v>
      </c>
      <c r="AK192">
        <v>378999</v>
      </c>
      <c r="AL192">
        <v>378999</v>
      </c>
      <c r="AM192">
        <v>385000</v>
      </c>
      <c r="AN192">
        <v>385000</v>
      </c>
      <c r="AO192">
        <v>385000</v>
      </c>
      <c r="AP192">
        <v>385000</v>
      </c>
      <c r="AQ192">
        <v>385000</v>
      </c>
      <c r="AR192">
        <v>385000</v>
      </c>
      <c r="AS192">
        <v>385000</v>
      </c>
      <c r="AT192">
        <v>385000</v>
      </c>
      <c r="AU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F192">
        <f t="shared" si="5"/>
        <v>16</v>
      </c>
      <c r="BG192">
        <f t="shared" si="6"/>
        <v>0</v>
      </c>
    </row>
    <row r="193" spans="2:59" hidden="1" x14ac:dyDescent="0.25">
      <c r="B193" t="s">
        <v>2514</v>
      </c>
      <c r="C193" t="s">
        <v>2824</v>
      </c>
      <c r="F193">
        <v>0</v>
      </c>
      <c r="G193">
        <v>320002</v>
      </c>
      <c r="H193">
        <v>320002</v>
      </c>
      <c r="I193">
        <v>320002</v>
      </c>
      <c r="J193">
        <v>320002</v>
      </c>
      <c r="K193">
        <v>320002</v>
      </c>
      <c r="L193">
        <v>320002</v>
      </c>
      <c r="M193">
        <v>320002</v>
      </c>
      <c r="N193">
        <v>320002</v>
      </c>
      <c r="O193">
        <v>320002</v>
      </c>
      <c r="P193">
        <v>320002</v>
      </c>
      <c r="Q193">
        <v>320002</v>
      </c>
      <c r="R193">
        <v>320002</v>
      </c>
      <c r="U193">
        <v>320002</v>
      </c>
      <c r="V193">
        <v>320002</v>
      </c>
      <c r="W193">
        <v>320002</v>
      </c>
      <c r="X193">
        <v>320002</v>
      </c>
      <c r="AA193">
        <v>240001</v>
      </c>
      <c r="AB193">
        <v>240001</v>
      </c>
      <c r="AC193">
        <v>240001</v>
      </c>
      <c r="AD193">
        <v>240001</v>
      </c>
      <c r="AE193">
        <v>240001</v>
      </c>
      <c r="AF193">
        <v>240001</v>
      </c>
      <c r="AG193">
        <v>240001</v>
      </c>
      <c r="AH193">
        <v>240001</v>
      </c>
      <c r="AI193">
        <v>240001</v>
      </c>
      <c r="AJ193">
        <v>240001</v>
      </c>
      <c r="AK193">
        <v>240001</v>
      </c>
      <c r="AL193">
        <v>240001</v>
      </c>
      <c r="AO193">
        <v>240001</v>
      </c>
      <c r="AP193">
        <v>240001</v>
      </c>
      <c r="AQ193">
        <v>240001</v>
      </c>
      <c r="AR193">
        <v>240001</v>
      </c>
      <c r="AU193">
        <v>7.7</v>
      </c>
      <c r="AV193">
        <v>7.7</v>
      </c>
      <c r="AW193">
        <v>7.7</v>
      </c>
      <c r="AX193">
        <v>7.7</v>
      </c>
      <c r="AY193">
        <v>7.7</v>
      </c>
      <c r="AZ193">
        <v>7.7</v>
      </c>
      <c r="BB193">
        <v>7.7</v>
      </c>
      <c r="BC193">
        <v>7.7</v>
      </c>
      <c r="BF193">
        <f t="shared" si="5"/>
        <v>16</v>
      </c>
      <c r="BG193">
        <f t="shared" si="6"/>
        <v>0</v>
      </c>
    </row>
    <row r="194" spans="2:59" hidden="1" x14ac:dyDescent="0.25">
      <c r="B194" t="s">
        <v>726</v>
      </c>
      <c r="C194" t="s">
        <v>2855</v>
      </c>
      <c r="F194">
        <v>0</v>
      </c>
      <c r="G194">
        <v>650000</v>
      </c>
      <c r="H194">
        <v>650000</v>
      </c>
      <c r="M194">
        <v>650000</v>
      </c>
      <c r="N194">
        <v>650000</v>
      </c>
      <c r="O194">
        <v>650000</v>
      </c>
      <c r="P194">
        <v>650000</v>
      </c>
      <c r="Q194">
        <v>650000</v>
      </c>
      <c r="R194">
        <v>650000</v>
      </c>
      <c r="S194">
        <v>650000</v>
      </c>
      <c r="T194">
        <v>650000</v>
      </c>
      <c r="U194">
        <v>650000</v>
      </c>
      <c r="V194">
        <v>650000</v>
      </c>
      <c r="W194">
        <v>650000</v>
      </c>
      <c r="X194">
        <v>650000</v>
      </c>
      <c r="Y194">
        <v>650000</v>
      </c>
      <c r="Z194">
        <v>650000</v>
      </c>
      <c r="AA194">
        <v>422500</v>
      </c>
      <c r="AB194">
        <v>422500</v>
      </c>
      <c r="AG194">
        <v>422500</v>
      </c>
      <c r="AH194">
        <v>422500</v>
      </c>
      <c r="AI194">
        <v>422500</v>
      </c>
      <c r="AJ194">
        <v>422500</v>
      </c>
      <c r="AK194">
        <v>422500</v>
      </c>
      <c r="AL194">
        <v>422500</v>
      </c>
      <c r="AM194">
        <v>422500</v>
      </c>
      <c r="AN194">
        <v>422500</v>
      </c>
      <c r="AO194">
        <v>422500</v>
      </c>
      <c r="AP194">
        <v>422500</v>
      </c>
      <c r="AQ194">
        <v>422500</v>
      </c>
      <c r="AR194">
        <v>422500</v>
      </c>
      <c r="AS194">
        <v>422500</v>
      </c>
      <c r="AT194">
        <v>422500</v>
      </c>
      <c r="AU194">
        <v>7.7</v>
      </c>
      <c r="AX194">
        <v>7.7</v>
      </c>
      <c r="AY194">
        <v>7.7</v>
      </c>
      <c r="AZ194">
        <v>7.7</v>
      </c>
      <c r="BA194">
        <v>7.7</v>
      </c>
      <c r="BB194">
        <v>7.7</v>
      </c>
      <c r="BC194">
        <v>7.7</v>
      </c>
      <c r="BD194">
        <v>7.7</v>
      </c>
      <c r="BF194">
        <f t="shared" si="5"/>
        <v>16</v>
      </c>
      <c r="BG194">
        <f t="shared" si="6"/>
        <v>0</v>
      </c>
    </row>
    <row r="195" spans="2:59" hidden="1" x14ac:dyDescent="0.25">
      <c r="B195" t="s">
        <v>1432</v>
      </c>
      <c r="C195" t="s">
        <v>2838</v>
      </c>
      <c r="F195">
        <v>0</v>
      </c>
      <c r="G195">
        <v>125259</v>
      </c>
      <c r="H195">
        <v>125259</v>
      </c>
      <c r="M195">
        <v>125259</v>
      </c>
      <c r="N195">
        <v>125259</v>
      </c>
      <c r="O195">
        <v>125259</v>
      </c>
      <c r="P195">
        <v>125259</v>
      </c>
      <c r="Q195">
        <v>125259</v>
      </c>
      <c r="R195">
        <v>125259</v>
      </c>
      <c r="S195">
        <v>125259</v>
      </c>
      <c r="T195">
        <v>125259</v>
      </c>
      <c r="U195">
        <v>125259</v>
      </c>
      <c r="V195">
        <v>125259</v>
      </c>
      <c r="W195">
        <v>125259</v>
      </c>
      <c r="X195">
        <v>125259</v>
      </c>
      <c r="Y195">
        <v>125259</v>
      </c>
      <c r="Z195">
        <v>125259</v>
      </c>
      <c r="AA195">
        <v>93944</v>
      </c>
      <c r="AB195">
        <v>93944</v>
      </c>
      <c r="AG195">
        <v>93944</v>
      </c>
      <c r="AH195">
        <v>93944</v>
      </c>
      <c r="AI195">
        <v>93944</v>
      </c>
      <c r="AJ195">
        <v>93944</v>
      </c>
      <c r="AK195">
        <v>93944</v>
      </c>
      <c r="AL195">
        <v>93944</v>
      </c>
      <c r="AM195">
        <v>93944</v>
      </c>
      <c r="AN195">
        <v>93944</v>
      </c>
      <c r="AO195">
        <v>93944</v>
      </c>
      <c r="AP195">
        <v>93944</v>
      </c>
      <c r="AQ195">
        <v>93944</v>
      </c>
      <c r="AR195">
        <v>93944</v>
      </c>
      <c r="AS195">
        <v>93944</v>
      </c>
      <c r="AT195">
        <v>93944</v>
      </c>
      <c r="AU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F195">
        <f t="shared" si="5"/>
        <v>16</v>
      </c>
      <c r="BG195">
        <f t="shared" si="6"/>
        <v>0</v>
      </c>
    </row>
    <row r="196" spans="2:59" hidden="1" x14ac:dyDescent="0.25">
      <c r="B196" t="s">
        <v>2600</v>
      </c>
      <c r="C196" t="s">
        <v>2845</v>
      </c>
      <c r="F196">
        <v>1</v>
      </c>
      <c r="H196">
        <v>442085</v>
      </c>
      <c r="K196">
        <v>146667</v>
      </c>
      <c r="L196">
        <v>146667</v>
      </c>
      <c r="M196">
        <v>146667</v>
      </c>
      <c r="N196">
        <v>146667</v>
      </c>
      <c r="O196">
        <v>200000</v>
      </c>
      <c r="P196">
        <v>200000</v>
      </c>
      <c r="Q196">
        <v>146667</v>
      </c>
      <c r="R196">
        <v>266667</v>
      </c>
      <c r="S196">
        <v>146667</v>
      </c>
      <c r="T196">
        <v>200000</v>
      </c>
      <c r="V196">
        <v>266667</v>
      </c>
      <c r="W196">
        <v>146667</v>
      </c>
      <c r="X196">
        <v>266667</v>
      </c>
      <c r="Y196">
        <v>146667</v>
      </c>
      <c r="Z196">
        <v>266667</v>
      </c>
      <c r="AB196">
        <v>331564</v>
      </c>
      <c r="AE196">
        <v>110000</v>
      </c>
      <c r="AF196">
        <v>110000</v>
      </c>
      <c r="AG196">
        <v>110000</v>
      </c>
      <c r="AH196">
        <v>110000</v>
      </c>
      <c r="AI196">
        <v>190000</v>
      </c>
      <c r="AJ196">
        <v>190000</v>
      </c>
      <c r="AK196">
        <v>110000</v>
      </c>
      <c r="AL196">
        <v>200000</v>
      </c>
      <c r="AM196">
        <v>110000</v>
      </c>
      <c r="AN196">
        <v>190000</v>
      </c>
      <c r="AP196">
        <v>200000</v>
      </c>
      <c r="AQ196">
        <v>110000</v>
      </c>
      <c r="AR196">
        <v>200000</v>
      </c>
      <c r="AS196">
        <v>110000</v>
      </c>
      <c r="AT196">
        <v>200000</v>
      </c>
      <c r="AU196">
        <v>8.1999999999999993</v>
      </c>
      <c r="AW196">
        <v>8.3000000000000007</v>
      </c>
      <c r="AX196">
        <v>8.3000000000000007</v>
      </c>
      <c r="AY196">
        <v>8.3000000000000007</v>
      </c>
      <c r="AZ196">
        <v>8.3000000000000007</v>
      </c>
      <c r="BA196">
        <v>8.3000000000000007</v>
      </c>
      <c r="BB196">
        <v>8.3000000000000007</v>
      </c>
      <c r="BC196">
        <v>8.3000000000000007</v>
      </c>
      <c r="BD196">
        <v>8.3000000000000007</v>
      </c>
      <c r="BF196">
        <f t="shared" ref="BF196:BF259" si="7">COUNT(AA196:AT196)</f>
        <v>16</v>
      </c>
      <c r="BG196">
        <f t="shared" ref="BG196:BG259" si="8">COUNTA(E196)</f>
        <v>0</v>
      </c>
    </row>
    <row r="197" spans="2:59" hidden="1" x14ac:dyDescent="0.25">
      <c r="B197" t="s">
        <v>1358</v>
      </c>
      <c r="C197" t="s">
        <v>2822</v>
      </c>
      <c r="F197">
        <v>3</v>
      </c>
      <c r="G197">
        <v>360000</v>
      </c>
      <c r="H197">
        <v>360000</v>
      </c>
      <c r="M197">
        <v>360000</v>
      </c>
      <c r="N197">
        <v>360000</v>
      </c>
      <c r="O197">
        <v>360000</v>
      </c>
      <c r="P197">
        <v>360000</v>
      </c>
      <c r="Q197">
        <v>360000</v>
      </c>
      <c r="R197">
        <v>360000</v>
      </c>
      <c r="S197">
        <v>360000</v>
      </c>
      <c r="T197">
        <v>360000</v>
      </c>
      <c r="U197">
        <v>360000</v>
      </c>
      <c r="V197">
        <v>360000</v>
      </c>
      <c r="W197">
        <v>360000</v>
      </c>
      <c r="X197">
        <v>360000</v>
      </c>
      <c r="Y197">
        <v>360000</v>
      </c>
      <c r="Z197">
        <v>360000</v>
      </c>
      <c r="AA197">
        <v>270000</v>
      </c>
      <c r="AB197">
        <v>270000</v>
      </c>
      <c r="AG197">
        <v>270000</v>
      </c>
      <c r="AH197">
        <v>270000</v>
      </c>
      <c r="AI197">
        <v>270000</v>
      </c>
      <c r="AJ197">
        <v>270000</v>
      </c>
      <c r="AK197">
        <v>270000</v>
      </c>
      <c r="AL197">
        <v>270000</v>
      </c>
      <c r="AM197">
        <v>270000</v>
      </c>
      <c r="AN197">
        <v>270000</v>
      </c>
      <c r="AO197">
        <v>270000</v>
      </c>
      <c r="AP197">
        <v>270000</v>
      </c>
      <c r="AQ197">
        <v>270000</v>
      </c>
      <c r="AR197">
        <v>270000</v>
      </c>
      <c r="AS197">
        <v>270000</v>
      </c>
      <c r="AT197">
        <v>270000</v>
      </c>
      <c r="AU197">
        <v>8.6999999999999993</v>
      </c>
      <c r="AX197">
        <v>8.6999999999999993</v>
      </c>
      <c r="AY197">
        <v>8.6999999999999993</v>
      </c>
      <c r="AZ197">
        <v>8.6999999999999993</v>
      </c>
      <c r="BA197">
        <v>8.6999999999999993</v>
      </c>
      <c r="BB197">
        <v>8.6999999999999993</v>
      </c>
      <c r="BC197">
        <v>8.6999999999999993</v>
      </c>
      <c r="BD197">
        <v>8.6999999999999993</v>
      </c>
      <c r="BF197">
        <f t="shared" si="7"/>
        <v>16</v>
      </c>
      <c r="BG197">
        <f t="shared" si="8"/>
        <v>0</v>
      </c>
    </row>
    <row r="198" spans="2:59" hidden="1" x14ac:dyDescent="0.25">
      <c r="B198" t="s">
        <v>2654</v>
      </c>
      <c r="C198" t="s">
        <v>2816</v>
      </c>
      <c r="F198">
        <v>2</v>
      </c>
      <c r="H198">
        <v>1200000</v>
      </c>
      <c r="J198">
        <v>1200000</v>
      </c>
      <c r="L198">
        <v>1200000</v>
      </c>
      <c r="N198">
        <v>1200000</v>
      </c>
      <c r="O198">
        <v>1200000</v>
      </c>
      <c r="P198">
        <v>1200000</v>
      </c>
      <c r="Q198">
        <v>1200000</v>
      </c>
      <c r="R198">
        <v>1200000</v>
      </c>
      <c r="S198">
        <v>1200000</v>
      </c>
      <c r="T198">
        <v>1200000</v>
      </c>
      <c r="U198">
        <v>1200000</v>
      </c>
      <c r="V198">
        <v>1200000</v>
      </c>
      <c r="W198">
        <v>1200000</v>
      </c>
      <c r="X198">
        <v>1200000</v>
      </c>
      <c r="Y198">
        <v>1200000</v>
      </c>
      <c r="Z198">
        <v>1200000</v>
      </c>
      <c r="AB198">
        <v>900000</v>
      </c>
      <c r="AD198">
        <v>900000</v>
      </c>
      <c r="AF198">
        <v>900000</v>
      </c>
      <c r="AH198">
        <v>900000</v>
      </c>
      <c r="AI198">
        <v>900000</v>
      </c>
      <c r="AJ198">
        <v>900000</v>
      </c>
      <c r="AK198">
        <v>900000</v>
      </c>
      <c r="AL198">
        <v>900000</v>
      </c>
      <c r="AM198">
        <v>900000</v>
      </c>
      <c r="AN198">
        <v>900000</v>
      </c>
      <c r="AO198">
        <v>900000</v>
      </c>
      <c r="AP198">
        <v>900000</v>
      </c>
      <c r="AQ198">
        <v>900000</v>
      </c>
      <c r="AR198">
        <v>900000</v>
      </c>
      <c r="AS198">
        <v>900000</v>
      </c>
      <c r="AT198">
        <v>900000</v>
      </c>
      <c r="AU198">
        <v>8.5</v>
      </c>
      <c r="AV198">
        <v>8.5</v>
      </c>
      <c r="AW198">
        <v>8.5</v>
      </c>
      <c r="AX198">
        <v>8.5</v>
      </c>
      <c r="AY198">
        <v>8.5</v>
      </c>
      <c r="AZ198">
        <v>8.5</v>
      </c>
      <c r="BA198">
        <v>8.5</v>
      </c>
      <c r="BB198">
        <v>8.5</v>
      </c>
      <c r="BC198">
        <v>8.5</v>
      </c>
      <c r="BD198">
        <v>8.5</v>
      </c>
      <c r="BF198">
        <f t="shared" si="7"/>
        <v>16</v>
      </c>
      <c r="BG198">
        <f t="shared" si="8"/>
        <v>0</v>
      </c>
    </row>
    <row r="199" spans="2:59" hidden="1" x14ac:dyDescent="0.25">
      <c r="B199" t="s">
        <v>2527</v>
      </c>
      <c r="C199" t="s">
        <v>2833</v>
      </c>
      <c r="F199">
        <v>5</v>
      </c>
      <c r="G199">
        <v>21612984</v>
      </c>
      <c r="H199">
        <v>21612984</v>
      </c>
      <c r="I199">
        <v>21612984</v>
      </c>
      <c r="J199">
        <v>21612984</v>
      </c>
      <c r="K199">
        <v>21612984</v>
      </c>
      <c r="L199">
        <v>21612984</v>
      </c>
      <c r="M199">
        <v>21612984</v>
      </c>
      <c r="N199">
        <v>21612984</v>
      </c>
      <c r="O199">
        <v>21612984</v>
      </c>
      <c r="P199">
        <v>21612984</v>
      </c>
      <c r="Q199">
        <v>21612984</v>
      </c>
      <c r="R199">
        <v>21612984</v>
      </c>
      <c r="U199">
        <v>21612984</v>
      </c>
      <c r="V199">
        <v>21612984</v>
      </c>
      <c r="W199">
        <v>21612984</v>
      </c>
      <c r="X199">
        <v>21612984</v>
      </c>
      <c r="AA199">
        <v>16209738</v>
      </c>
      <c r="AB199">
        <v>16209738</v>
      </c>
      <c r="AC199">
        <v>16209738</v>
      </c>
      <c r="AD199">
        <v>16209738</v>
      </c>
      <c r="AE199">
        <v>16209738</v>
      </c>
      <c r="AF199">
        <v>16209738</v>
      </c>
      <c r="AG199">
        <v>16209738</v>
      </c>
      <c r="AH199">
        <v>16209738</v>
      </c>
      <c r="AI199">
        <v>16209738</v>
      </c>
      <c r="AJ199">
        <v>16209738</v>
      </c>
      <c r="AK199">
        <v>16209738</v>
      </c>
      <c r="AL199">
        <v>16209738</v>
      </c>
      <c r="AO199">
        <v>16209738</v>
      </c>
      <c r="AP199">
        <v>16209738</v>
      </c>
      <c r="AQ199">
        <v>16209738</v>
      </c>
      <c r="AR199">
        <v>16209738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B199">
        <v>0</v>
      </c>
      <c r="BC199">
        <v>0</v>
      </c>
      <c r="BF199">
        <f t="shared" si="7"/>
        <v>16</v>
      </c>
      <c r="BG199">
        <f t="shared" si="8"/>
        <v>0</v>
      </c>
    </row>
    <row r="200" spans="2:59" hidden="1" x14ac:dyDescent="0.25">
      <c r="B200" t="s">
        <v>1438</v>
      </c>
      <c r="C200" t="s">
        <v>2829</v>
      </c>
      <c r="F200">
        <v>0</v>
      </c>
      <c r="G200">
        <v>125259</v>
      </c>
      <c r="H200">
        <v>125259</v>
      </c>
      <c r="M200">
        <v>125259</v>
      </c>
      <c r="N200">
        <v>125259</v>
      </c>
      <c r="O200">
        <v>125259</v>
      </c>
      <c r="P200">
        <v>125259</v>
      </c>
      <c r="Q200">
        <v>125259</v>
      </c>
      <c r="R200">
        <v>125259</v>
      </c>
      <c r="S200">
        <v>125259</v>
      </c>
      <c r="T200">
        <v>125259</v>
      </c>
      <c r="U200">
        <v>125259</v>
      </c>
      <c r="V200">
        <v>125259</v>
      </c>
      <c r="W200">
        <v>125259</v>
      </c>
      <c r="X200">
        <v>125259</v>
      </c>
      <c r="Y200">
        <v>125259</v>
      </c>
      <c r="Z200">
        <v>125259</v>
      </c>
      <c r="AA200">
        <v>93944</v>
      </c>
      <c r="AB200">
        <v>93944</v>
      </c>
      <c r="AG200">
        <v>93944</v>
      </c>
      <c r="AH200">
        <v>93944</v>
      </c>
      <c r="AI200">
        <v>93944</v>
      </c>
      <c r="AJ200">
        <v>93944</v>
      </c>
      <c r="AK200">
        <v>93944</v>
      </c>
      <c r="AL200">
        <v>93944</v>
      </c>
      <c r="AM200">
        <v>93944</v>
      </c>
      <c r="AN200">
        <v>93944</v>
      </c>
      <c r="AO200">
        <v>93944</v>
      </c>
      <c r="AP200">
        <v>93944</v>
      </c>
      <c r="AQ200">
        <v>93944</v>
      </c>
      <c r="AR200">
        <v>93944</v>
      </c>
      <c r="AS200">
        <v>93944</v>
      </c>
      <c r="AT200">
        <v>93944</v>
      </c>
      <c r="AU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F200">
        <f t="shared" si="7"/>
        <v>16</v>
      </c>
      <c r="BG200">
        <f t="shared" si="8"/>
        <v>0</v>
      </c>
    </row>
    <row r="201" spans="2:59" hidden="1" x14ac:dyDescent="0.25">
      <c r="B201" t="s">
        <v>2702</v>
      </c>
      <c r="C201" t="s">
        <v>2820</v>
      </c>
      <c r="F201">
        <v>1</v>
      </c>
      <c r="K201">
        <v>100000</v>
      </c>
      <c r="L201">
        <v>100000</v>
      </c>
      <c r="M201">
        <v>100000</v>
      </c>
      <c r="N201">
        <v>100000</v>
      </c>
      <c r="O201">
        <v>100000</v>
      </c>
      <c r="P201">
        <v>100000</v>
      </c>
      <c r="Q201">
        <v>100000</v>
      </c>
      <c r="R201">
        <v>211380</v>
      </c>
      <c r="S201">
        <v>100000</v>
      </c>
      <c r="T201">
        <v>100000</v>
      </c>
      <c r="U201">
        <v>100000</v>
      </c>
      <c r="V201">
        <v>100000</v>
      </c>
      <c r="W201">
        <v>100000</v>
      </c>
      <c r="X201">
        <v>100000</v>
      </c>
      <c r="Y201">
        <v>211380</v>
      </c>
      <c r="Z201">
        <v>211380</v>
      </c>
      <c r="AE201">
        <v>80000</v>
      </c>
      <c r="AF201">
        <v>78000</v>
      </c>
      <c r="AG201">
        <v>80000</v>
      </c>
      <c r="AH201">
        <v>78000</v>
      </c>
      <c r="AI201">
        <v>80000</v>
      </c>
      <c r="AJ201">
        <v>78000</v>
      </c>
      <c r="AK201">
        <v>80000</v>
      </c>
      <c r="AL201">
        <v>158535</v>
      </c>
      <c r="AM201">
        <v>80000</v>
      </c>
      <c r="AN201">
        <v>78000</v>
      </c>
      <c r="AO201">
        <v>80000</v>
      </c>
      <c r="AP201">
        <v>78000</v>
      </c>
      <c r="AQ201">
        <v>80000</v>
      </c>
      <c r="AR201">
        <v>78000</v>
      </c>
      <c r="AS201">
        <v>158535</v>
      </c>
      <c r="AT201">
        <v>158535</v>
      </c>
      <c r="AW201">
        <v>8.8000000000000007</v>
      </c>
      <c r="AX201">
        <v>8.8000000000000007</v>
      </c>
      <c r="AY201">
        <v>8.8000000000000007</v>
      </c>
      <c r="AZ201">
        <v>8.8000000000000007</v>
      </c>
      <c r="BA201">
        <v>8.8000000000000007</v>
      </c>
      <c r="BB201">
        <v>8.8000000000000007</v>
      </c>
      <c r="BC201">
        <v>8.8000000000000007</v>
      </c>
      <c r="BD201">
        <v>8.8000000000000007</v>
      </c>
      <c r="BF201">
        <f t="shared" si="7"/>
        <v>16</v>
      </c>
      <c r="BG201">
        <f t="shared" si="8"/>
        <v>0</v>
      </c>
    </row>
    <row r="202" spans="2:59" hidden="1" x14ac:dyDescent="0.25">
      <c r="B202" t="s">
        <v>1585</v>
      </c>
      <c r="C202" t="s">
        <v>2835</v>
      </c>
      <c r="F202">
        <v>2</v>
      </c>
      <c r="G202">
        <v>666667</v>
      </c>
      <c r="H202">
        <v>666667</v>
      </c>
      <c r="M202">
        <v>308578</v>
      </c>
      <c r="N202">
        <v>330703</v>
      </c>
      <c r="O202">
        <v>311066</v>
      </c>
      <c r="P202">
        <v>330703</v>
      </c>
      <c r="Q202">
        <v>278764</v>
      </c>
      <c r="R202">
        <v>330703</v>
      </c>
      <c r="S202">
        <v>277307</v>
      </c>
      <c r="T202">
        <v>330703</v>
      </c>
      <c r="U202">
        <v>296784</v>
      </c>
      <c r="V202">
        <v>330703</v>
      </c>
      <c r="W202">
        <v>314167</v>
      </c>
      <c r="X202">
        <v>330703</v>
      </c>
      <c r="Y202">
        <v>295270</v>
      </c>
      <c r="Z202">
        <v>330703</v>
      </c>
      <c r="AA202">
        <v>500000</v>
      </c>
      <c r="AB202">
        <v>500000</v>
      </c>
      <c r="AG202">
        <v>240691</v>
      </c>
      <c r="AH202">
        <v>257948</v>
      </c>
      <c r="AI202">
        <v>242631</v>
      </c>
      <c r="AJ202">
        <v>257948</v>
      </c>
      <c r="AK202">
        <v>217436</v>
      </c>
      <c r="AL202">
        <v>257948</v>
      </c>
      <c r="AM202">
        <v>216299</v>
      </c>
      <c r="AN202">
        <v>257948</v>
      </c>
      <c r="AO202">
        <v>231492</v>
      </c>
      <c r="AP202">
        <v>257948</v>
      </c>
      <c r="AQ202">
        <v>245050</v>
      </c>
      <c r="AR202">
        <v>257948</v>
      </c>
      <c r="AS202">
        <v>230311</v>
      </c>
      <c r="AT202">
        <v>257948</v>
      </c>
      <c r="AU202">
        <v>8.5</v>
      </c>
      <c r="AX202">
        <v>8.5</v>
      </c>
      <c r="AY202">
        <v>8.5</v>
      </c>
      <c r="AZ202">
        <v>8.5</v>
      </c>
      <c r="BA202">
        <v>8.5</v>
      </c>
      <c r="BB202">
        <v>8.5</v>
      </c>
      <c r="BC202">
        <v>8.5</v>
      </c>
      <c r="BD202">
        <v>8.5</v>
      </c>
      <c r="BF202">
        <f t="shared" si="7"/>
        <v>16</v>
      </c>
      <c r="BG202">
        <f t="shared" si="8"/>
        <v>0</v>
      </c>
    </row>
    <row r="203" spans="2:59" hidden="1" x14ac:dyDescent="0.25">
      <c r="B203" t="s">
        <v>529</v>
      </c>
      <c r="C203" t="s">
        <v>2809</v>
      </c>
      <c r="F203">
        <v>3</v>
      </c>
      <c r="G203">
        <v>323148</v>
      </c>
      <c r="H203">
        <v>242361</v>
      </c>
      <c r="K203">
        <v>323148</v>
      </c>
      <c r="L203">
        <v>242361</v>
      </c>
      <c r="M203">
        <v>242361</v>
      </c>
      <c r="N203">
        <v>247045</v>
      </c>
      <c r="O203">
        <v>242361</v>
      </c>
      <c r="P203">
        <v>242361</v>
      </c>
      <c r="R203">
        <v>242361</v>
      </c>
      <c r="S203">
        <v>242361</v>
      </c>
      <c r="T203">
        <v>323624</v>
      </c>
      <c r="U203">
        <v>323148</v>
      </c>
      <c r="W203">
        <v>323148</v>
      </c>
      <c r="X203">
        <v>242361</v>
      </c>
      <c r="Y203">
        <v>323148</v>
      </c>
      <c r="Z203">
        <v>242361</v>
      </c>
      <c r="AA203">
        <v>242361</v>
      </c>
      <c r="AB203">
        <v>169653</v>
      </c>
      <c r="AE203">
        <v>242361</v>
      </c>
      <c r="AF203">
        <v>193889</v>
      </c>
      <c r="AG203">
        <v>157535</v>
      </c>
      <c r="AH203">
        <v>218635</v>
      </c>
      <c r="AI203">
        <v>157535</v>
      </c>
      <c r="AJ203">
        <v>193889</v>
      </c>
      <c r="AL203">
        <v>193889</v>
      </c>
      <c r="AM203">
        <v>157535</v>
      </c>
      <c r="AN203">
        <v>242718</v>
      </c>
      <c r="AO203">
        <v>242361</v>
      </c>
      <c r="AQ203">
        <v>242361</v>
      </c>
      <c r="AR203">
        <v>193889</v>
      </c>
      <c r="AS203">
        <v>242361</v>
      </c>
      <c r="AT203">
        <v>193889</v>
      </c>
      <c r="AU203">
        <v>8.1</v>
      </c>
      <c r="AW203">
        <v>8.1</v>
      </c>
      <c r="AX203">
        <v>8.1</v>
      </c>
      <c r="AY203">
        <v>8.1</v>
      </c>
      <c r="AZ203">
        <v>8.1</v>
      </c>
      <c r="BA203">
        <v>8.1</v>
      </c>
      <c r="BB203">
        <v>8.1</v>
      </c>
      <c r="BC203">
        <v>8.1</v>
      </c>
      <c r="BD203">
        <v>8.1</v>
      </c>
      <c r="BF203">
        <f t="shared" si="7"/>
        <v>16</v>
      </c>
      <c r="BG203">
        <f t="shared" si="8"/>
        <v>0</v>
      </c>
    </row>
    <row r="204" spans="2:59" hidden="1" x14ac:dyDescent="0.25">
      <c r="B204" t="s">
        <v>2523</v>
      </c>
      <c r="C204" t="s">
        <v>2839</v>
      </c>
      <c r="F204">
        <v>3.5</v>
      </c>
      <c r="G204">
        <v>1978841</v>
      </c>
      <c r="H204">
        <v>2302630</v>
      </c>
      <c r="I204">
        <v>2117823</v>
      </c>
      <c r="J204">
        <v>2296197</v>
      </c>
      <c r="K204">
        <v>2120056</v>
      </c>
      <c r="L204">
        <v>2902296</v>
      </c>
      <c r="M204">
        <v>2120757</v>
      </c>
      <c r="N204">
        <v>2299376</v>
      </c>
      <c r="O204">
        <v>2115709</v>
      </c>
      <c r="P204">
        <v>2293906</v>
      </c>
      <c r="Q204">
        <v>2120141</v>
      </c>
      <c r="R204">
        <v>2298712</v>
      </c>
      <c r="U204">
        <v>2119408</v>
      </c>
      <c r="V204">
        <v>2297916</v>
      </c>
      <c r="W204">
        <v>2909312</v>
      </c>
      <c r="X204">
        <v>2487460</v>
      </c>
      <c r="AA204">
        <v>1726973</v>
      </c>
      <c r="AB204">
        <v>1726973</v>
      </c>
      <c r="AC204">
        <v>1848266</v>
      </c>
      <c r="AD204">
        <v>1722148</v>
      </c>
      <c r="AE204">
        <v>1850214</v>
      </c>
      <c r="AF204">
        <v>2176722</v>
      </c>
      <c r="AG204">
        <v>1850826</v>
      </c>
      <c r="AH204">
        <v>1724532</v>
      </c>
      <c r="AI204">
        <v>1846421</v>
      </c>
      <c r="AJ204">
        <v>1720430</v>
      </c>
      <c r="AK204">
        <v>1850289</v>
      </c>
      <c r="AL204">
        <v>1724034</v>
      </c>
      <c r="AO204">
        <v>1849649</v>
      </c>
      <c r="AP204">
        <v>1723437</v>
      </c>
      <c r="AQ204">
        <v>2181984</v>
      </c>
      <c r="AR204">
        <v>1865595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B204">
        <v>0</v>
      </c>
      <c r="BC204">
        <v>0</v>
      </c>
      <c r="BF204">
        <f t="shared" si="7"/>
        <v>16</v>
      </c>
      <c r="BG204">
        <f t="shared" si="8"/>
        <v>0</v>
      </c>
    </row>
    <row r="205" spans="2:59" hidden="1" x14ac:dyDescent="0.25">
      <c r="B205" t="s">
        <v>2215</v>
      </c>
      <c r="C205" t="s">
        <v>2813</v>
      </c>
      <c r="F205">
        <v>0</v>
      </c>
      <c r="G205">
        <v>900000</v>
      </c>
      <c r="H205">
        <v>900000</v>
      </c>
      <c r="K205">
        <v>900000</v>
      </c>
      <c r="L205">
        <v>900000</v>
      </c>
      <c r="O205">
        <v>900000</v>
      </c>
      <c r="P205">
        <v>900000</v>
      </c>
      <c r="Q205">
        <v>900000</v>
      </c>
      <c r="R205">
        <v>900000</v>
      </c>
      <c r="S205">
        <v>900000</v>
      </c>
      <c r="T205">
        <v>900000</v>
      </c>
      <c r="U205">
        <v>900000</v>
      </c>
      <c r="V205">
        <v>900000</v>
      </c>
      <c r="W205">
        <v>900000</v>
      </c>
      <c r="X205">
        <v>900000</v>
      </c>
      <c r="Y205">
        <v>900000</v>
      </c>
      <c r="Z205">
        <v>900000</v>
      </c>
      <c r="AA205">
        <v>720000</v>
      </c>
      <c r="AB205">
        <v>720000</v>
      </c>
      <c r="AE205">
        <v>720000</v>
      </c>
      <c r="AF205">
        <v>720000</v>
      </c>
      <c r="AI205">
        <v>720000</v>
      </c>
      <c r="AJ205">
        <v>720000</v>
      </c>
      <c r="AK205">
        <v>720000</v>
      </c>
      <c r="AL205">
        <v>720000</v>
      </c>
      <c r="AM205">
        <v>720000</v>
      </c>
      <c r="AN205">
        <v>720000</v>
      </c>
      <c r="AO205">
        <v>720000</v>
      </c>
      <c r="AP205">
        <v>720000</v>
      </c>
      <c r="AQ205">
        <v>720000</v>
      </c>
      <c r="AR205">
        <v>720000</v>
      </c>
      <c r="AS205">
        <v>720000</v>
      </c>
      <c r="AT205">
        <v>720000</v>
      </c>
      <c r="AU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F205">
        <f t="shared" si="7"/>
        <v>16</v>
      </c>
      <c r="BG205">
        <f t="shared" si="8"/>
        <v>0</v>
      </c>
    </row>
    <row r="206" spans="2:59" hidden="1" x14ac:dyDescent="0.25">
      <c r="B206" t="s">
        <v>853</v>
      </c>
      <c r="C206" t="s">
        <v>2820</v>
      </c>
      <c r="F206">
        <v>0</v>
      </c>
      <c r="G206">
        <v>201110</v>
      </c>
      <c r="H206">
        <v>201110</v>
      </c>
      <c r="M206">
        <v>201110</v>
      </c>
      <c r="N206">
        <v>201110</v>
      </c>
      <c r="O206">
        <v>201110</v>
      </c>
      <c r="P206">
        <v>201110</v>
      </c>
      <c r="Q206">
        <v>201110</v>
      </c>
      <c r="R206">
        <v>201110</v>
      </c>
      <c r="S206">
        <v>201110</v>
      </c>
      <c r="T206">
        <v>201110</v>
      </c>
      <c r="U206">
        <v>201110</v>
      </c>
      <c r="V206">
        <v>201110</v>
      </c>
      <c r="W206">
        <v>201110</v>
      </c>
      <c r="X206">
        <v>201110</v>
      </c>
      <c r="Y206">
        <v>201110</v>
      </c>
      <c r="Z206">
        <v>201110</v>
      </c>
      <c r="AA206">
        <v>110110</v>
      </c>
      <c r="AB206">
        <v>110110</v>
      </c>
      <c r="AG206">
        <v>110110</v>
      </c>
      <c r="AH206">
        <v>110110</v>
      </c>
      <c r="AI206">
        <v>110110</v>
      </c>
      <c r="AJ206">
        <v>110110</v>
      </c>
      <c r="AK206">
        <v>110110</v>
      </c>
      <c r="AL206">
        <v>110110</v>
      </c>
      <c r="AM206">
        <v>110110</v>
      </c>
      <c r="AN206">
        <v>110110</v>
      </c>
      <c r="AO206">
        <v>110110</v>
      </c>
      <c r="AP206">
        <v>110110</v>
      </c>
      <c r="AQ206">
        <v>110110</v>
      </c>
      <c r="AR206">
        <v>110110</v>
      </c>
      <c r="AS206">
        <v>110110</v>
      </c>
      <c r="AT206">
        <v>110110</v>
      </c>
      <c r="AU206">
        <v>8.3000000000000007</v>
      </c>
      <c r="AX206">
        <v>8.3000000000000007</v>
      </c>
      <c r="AY206">
        <v>8.3000000000000007</v>
      </c>
      <c r="AZ206">
        <v>8.3000000000000007</v>
      </c>
      <c r="BA206">
        <v>8.3000000000000007</v>
      </c>
      <c r="BB206">
        <v>8.3000000000000007</v>
      </c>
      <c r="BC206">
        <v>8.3000000000000007</v>
      </c>
      <c r="BD206">
        <v>8.3000000000000007</v>
      </c>
      <c r="BF206">
        <f t="shared" si="7"/>
        <v>16</v>
      </c>
      <c r="BG206">
        <f t="shared" si="8"/>
        <v>0</v>
      </c>
    </row>
    <row r="207" spans="2:59" hidden="1" x14ac:dyDescent="0.25">
      <c r="B207" t="s">
        <v>2494</v>
      </c>
      <c r="C207" t="s">
        <v>2845</v>
      </c>
      <c r="F207">
        <v>1</v>
      </c>
      <c r="G207">
        <v>475000</v>
      </c>
      <c r="H207">
        <v>475000</v>
      </c>
      <c r="M207">
        <v>475000</v>
      </c>
      <c r="N207">
        <v>475000</v>
      </c>
      <c r="O207">
        <v>475000</v>
      </c>
      <c r="P207">
        <v>475000</v>
      </c>
      <c r="Q207">
        <v>475000</v>
      </c>
      <c r="R207">
        <v>475000</v>
      </c>
      <c r="S207">
        <v>475000</v>
      </c>
      <c r="T207">
        <v>475000</v>
      </c>
      <c r="U207">
        <v>204000</v>
      </c>
      <c r="V207">
        <v>475000</v>
      </c>
      <c r="W207">
        <v>475000</v>
      </c>
      <c r="X207">
        <v>475000</v>
      </c>
      <c r="Y207">
        <v>475000</v>
      </c>
      <c r="Z207">
        <v>475000</v>
      </c>
      <c r="AA207">
        <v>193325</v>
      </c>
      <c r="AB207">
        <v>193325</v>
      </c>
      <c r="AG207">
        <v>193325</v>
      </c>
      <c r="AH207">
        <v>193325</v>
      </c>
      <c r="AI207">
        <v>193325</v>
      </c>
      <c r="AJ207">
        <v>193325</v>
      </c>
      <c r="AK207">
        <v>193325</v>
      </c>
      <c r="AL207">
        <v>193325</v>
      </c>
      <c r="AM207">
        <v>193325</v>
      </c>
      <c r="AN207">
        <v>193325</v>
      </c>
      <c r="AO207">
        <v>153000</v>
      </c>
      <c r="AP207">
        <v>193325</v>
      </c>
      <c r="AQ207">
        <v>193325</v>
      </c>
      <c r="AR207">
        <v>193325</v>
      </c>
      <c r="AS207">
        <v>193325</v>
      </c>
      <c r="AT207">
        <v>193325</v>
      </c>
      <c r="AU207">
        <v>8.4</v>
      </c>
      <c r="AX207">
        <v>8.4</v>
      </c>
      <c r="AY207">
        <v>8.4</v>
      </c>
      <c r="AZ207">
        <v>8.4</v>
      </c>
      <c r="BA207">
        <v>8.4</v>
      </c>
      <c r="BB207">
        <v>8.4</v>
      </c>
      <c r="BC207">
        <v>8.4</v>
      </c>
      <c r="BD207">
        <v>8.4</v>
      </c>
      <c r="BF207">
        <f t="shared" si="7"/>
        <v>16</v>
      </c>
      <c r="BG207">
        <f t="shared" si="8"/>
        <v>0</v>
      </c>
    </row>
    <row r="208" spans="2:59" hidden="1" x14ac:dyDescent="0.25">
      <c r="B208" t="s">
        <v>596</v>
      </c>
      <c r="C208" t="s">
        <v>2811</v>
      </c>
      <c r="F208">
        <v>2</v>
      </c>
      <c r="G208">
        <v>305000</v>
      </c>
      <c r="H208">
        <v>305000</v>
      </c>
      <c r="M208">
        <v>305000</v>
      </c>
      <c r="N208">
        <v>305000</v>
      </c>
      <c r="O208">
        <v>305000</v>
      </c>
      <c r="P208">
        <v>305000</v>
      </c>
      <c r="Q208">
        <v>305000</v>
      </c>
      <c r="R208">
        <v>305000</v>
      </c>
      <c r="S208">
        <v>305000</v>
      </c>
      <c r="T208">
        <v>305000</v>
      </c>
      <c r="U208">
        <v>305000</v>
      </c>
      <c r="V208">
        <v>305000</v>
      </c>
      <c r="W208">
        <v>305000</v>
      </c>
      <c r="X208">
        <v>305000</v>
      </c>
      <c r="Y208">
        <v>305000</v>
      </c>
      <c r="Z208">
        <v>305000</v>
      </c>
      <c r="AA208">
        <v>167750</v>
      </c>
      <c r="AB208">
        <v>167750</v>
      </c>
      <c r="AG208">
        <v>167750</v>
      </c>
      <c r="AH208">
        <v>167750</v>
      </c>
      <c r="AI208">
        <v>167750</v>
      </c>
      <c r="AJ208">
        <v>167750</v>
      </c>
      <c r="AK208">
        <v>167750</v>
      </c>
      <c r="AL208">
        <v>167750</v>
      </c>
      <c r="AM208">
        <v>167750</v>
      </c>
      <c r="AN208">
        <v>167750</v>
      </c>
      <c r="AO208">
        <v>167750</v>
      </c>
      <c r="AP208">
        <v>167750</v>
      </c>
      <c r="AQ208">
        <v>167750</v>
      </c>
      <c r="AR208">
        <v>167750</v>
      </c>
      <c r="AS208">
        <v>167750</v>
      </c>
      <c r="AT208">
        <v>167750</v>
      </c>
      <c r="AU208">
        <v>8.6999999999999993</v>
      </c>
      <c r="AX208">
        <v>8.6999999999999993</v>
      </c>
      <c r="AY208">
        <v>8.6999999999999993</v>
      </c>
      <c r="AZ208">
        <v>8.6999999999999993</v>
      </c>
      <c r="BA208">
        <v>8.6999999999999993</v>
      </c>
      <c r="BB208">
        <v>8.6999999999999993</v>
      </c>
      <c r="BC208">
        <v>8.6</v>
      </c>
      <c r="BD208">
        <v>8.6</v>
      </c>
      <c r="BF208">
        <f t="shared" si="7"/>
        <v>16</v>
      </c>
      <c r="BG208">
        <f t="shared" si="8"/>
        <v>0</v>
      </c>
    </row>
    <row r="209" spans="2:59" hidden="1" x14ac:dyDescent="0.25">
      <c r="B209" t="s">
        <v>1926</v>
      </c>
      <c r="C209" t="s">
        <v>2821</v>
      </c>
      <c r="F209">
        <v>3</v>
      </c>
      <c r="G209">
        <v>533866</v>
      </c>
      <c r="H209">
        <v>533866</v>
      </c>
      <c r="K209">
        <v>533866</v>
      </c>
      <c r="L209">
        <v>533866</v>
      </c>
      <c r="O209">
        <v>533866</v>
      </c>
      <c r="P209">
        <v>533866</v>
      </c>
      <c r="Q209">
        <v>533866</v>
      </c>
      <c r="R209">
        <v>533866</v>
      </c>
      <c r="S209">
        <v>533866</v>
      </c>
      <c r="T209">
        <v>533866</v>
      </c>
      <c r="U209">
        <v>533866</v>
      </c>
      <c r="V209">
        <v>533866</v>
      </c>
      <c r="W209">
        <v>533866</v>
      </c>
      <c r="X209">
        <v>533866</v>
      </c>
      <c r="Y209">
        <v>533866</v>
      </c>
      <c r="Z209">
        <v>533866</v>
      </c>
      <c r="AA209">
        <v>400400</v>
      </c>
      <c r="AB209">
        <v>400400</v>
      </c>
      <c r="AE209">
        <v>400400</v>
      </c>
      <c r="AF209">
        <v>400400</v>
      </c>
      <c r="AI209">
        <v>400400</v>
      </c>
      <c r="AJ209">
        <v>400400</v>
      </c>
      <c r="AK209">
        <v>400400</v>
      </c>
      <c r="AL209">
        <v>400400</v>
      </c>
      <c r="AM209">
        <v>400400</v>
      </c>
      <c r="AN209">
        <v>400400</v>
      </c>
      <c r="AO209">
        <v>400400</v>
      </c>
      <c r="AP209">
        <v>400400</v>
      </c>
      <c r="AQ209">
        <v>400400</v>
      </c>
      <c r="AR209">
        <v>400400</v>
      </c>
      <c r="AS209">
        <v>400400</v>
      </c>
      <c r="AT209">
        <v>400400</v>
      </c>
      <c r="AU209">
        <v>8.6999999999999993</v>
      </c>
      <c r="AW209">
        <v>8.6999999999999993</v>
      </c>
      <c r="AY209">
        <v>8.6999999999999993</v>
      </c>
      <c r="AZ209">
        <v>8.6999999999999993</v>
      </c>
      <c r="BA209">
        <v>8.6999999999999993</v>
      </c>
      <c r="BB209">
        <v>8.6999999999999993</v>
      </c>
      <c r="BC209">
        <v>8.6999999999999993</v>
      </c>
      <c r="BD209">
        <v>8.6999999999999993</v>
      </c>
      <c r="BF209">
        <f t="shared" si="7"/>
        <v>16</v>
      </c>
      <c r="BG209">
        <f t="shared" si="8"/>
        <v>0</v>
      </c>
    </row>
    <row r="210" spans="2:59" hidden="1" x14ac:dyDescent="0.25">
      <c r="B210" t="s">
        <v>2207</v>
      </c>
      <c r="C210" t="s">
        <v>2817</v>
      </c>
      <c r="F210">
        <v>3.5</v>
      </c>
      <c r="G210">
        <v>1333333</v>
      </c>
      <c r="H210">
        <v>1333333</v>
      </c>
      <c r="K210">
        <v>1333333</v>
      </c>
      <c r="L210">
        <v>1333333</v>
      </c>
      <c r="O210">
        <v>1333333</v>
      </c>
      <c r="P210">
        <v>1333333</v>
      </c>
      <c r="Q210">
        <v>1333333</v>
      </c>
      <c r="R210">
        <v>1333333</v>
      </c>
      <c r="S210">
        <v>1333333</v>
      </c>
      <c r="T210">
        <v>1333333</v>
      </c>
      <c r="U210">
        <v>1333333</v>
      </c>
      <c r="V210">
        <v>1333333</v>
      </c>
      <c r="W210">
        <v>1333333</v>
      </c>
      <c r="X210">
        <v>1333333</v>
      </c>
      <c r="Y210">
        <v>1333333</v>
      </c>
      <c r="Z210">
        <v>1333333</v>
      </c>
      <c r="AA210">
        <v>1000000</v>
      </c>
      <c r="AB210">
        <v>1000000</v>
      </c>
      <c r="AE210">
        <v>1000000</v>
      </c>
      <c r="AF210">
        <v>1000000</v>
      </c>
      <c r="AI210">
        <v>1000000</v>
      </c>
      <c r="AJ210">
        <v>1000000</v>
      </c>
      <c r="AK210">
        <v>1000000</v>
      </c>
      <c r="AL210">
        <v>1000000</v>
      </c>
      <c r="AM210">
        <v>1000000</v>
      </c>
      <c r="AN210">
        <v>1000000</v>
      </c>
      <c r="AO210">
        <v>1000000</v>
      </c>
      <c r="AP210">
        <v>1000000</v>
      </c>
      <c r="AQ210">
        <v>1000000</v>
      </c>
      <c r="AR210">
        <v>1000000</v>
      </c>
      <c r="AS210">
        <v>1000000</v>
      </c>
      <c r="AT210">
        <v>1000000</v>
      </c>
      <c r="AU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F210">
        <f t="shared" si="7"/>
        <v>16</v>
      </c>
      <c r="BG210">
        <f t="shared" si="8"/>
        <v>0</v>
      </c>
    </row>
    <row r="211" spans="2:59" hidden="1" x14ac:dyDescent="0.25">
      <c r="B211" t="s">
        <v>1869</v>
      </c>
      <c r="C211" t="s">
        <v>2819</v>
      </c>
      <c r="F211">
        <v>2</v>
      </c>
      <c r="G211">
        <v>800000</v>
      </c>
      <c r="H211">
        <v>800000</v>
      </c>
      <c r="K211">
        <v>800000</v>
      </c>
      <c r="L211">
        <v>800000</v>
      </c>
      <c r="M211">
        <v>800000</v>
      </c>
      <c r="N211">
        <v>800000</v>
      </c>
      <c r="O211">
        <v>800000</v>
      </c>
      <c r="P211">
        <v>800000</v>
      </c>
      <c r="Q211">
        <v>800000</v>
      </c>
      <c r="R211">
        <v>800000</v>
      </c>
      <c r="S211">
        <v>800000</v>
      </c>
      <c r="T211">
        <v>800000</v>
      </c>
      <c r="W211">
        <v>800000</v>
      </c>
      <c r="X211">
        <v>800000</v>
      </c>
      <c r="Y211">
        <v>800000</v>
      </c>
      <c r="Z211">
        <v>800000</v>
      </c>
      <c r="AA211">
        <v>600000</v>
      </c>
      <c r="AB211">
        <v>600000</v>
      </c>
      <c r="AE211">
        <v>600000</v>
      </c>
      <c r="AF211">
        <v>600000</v>
      </c>
      <c r="AG211">
        <v>600000</v>
      </c>
      <c r="AH211">
        <v>600000</v>
      </c>
      <c r="AI211">
        <v>600000</v>
      </c>
      <c r="AJ211">
        <v>600000</v>
      </c>
      <c r="AK211">
        <v>600000</v>
      </c>
      <c r="AL211">
        <v>600000</v>
      </c>
      <c r="AM211">
        <v>600000</v>
      </c>
      <c r="AN211">
        <v>600000</v>
      </c>
      <c r="AQ211">
        <v>600000</v>
      </c>
      <c r="AR211">
        <v>600000</v>
      </c>
      <c r="AS211">
        <v>600000</v>
      </c>
      <c r="AT211">
        <v>600000</v>
      </c>
      <c r="AU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C211">
        <v>0</v>
      </c>
      <c r="BD211">
        <v>0</v>
      </c>
      <c r="BF211">
        <f t="shared" si="7"/>
        <v>16</v>
      </c>
      <c r="BG211">
        <f t="shared" si="8"/>
        <v>0</v>
      </c>
    </row>
    <row r="212" spans="2:59" hidden="1" x14ac:dyDescent="0.25">
      <c r="B212" t="s">
        <v>330</v>
      </c>
      <c r="C212" t="s">
        <v>2848</v>
      </c>
      <c r="F212">
        <v>3</v>
      </c>
      <c r="G212">
        <v>1680000</v>
      </c>
      <c r="H212">
        <v>1680000</v>
      </c>
      <c r="K212">
        <v>1680000</v>
      </c>
      <c r="L212">
        <v>1680000</v>
      </c>
      <c r="O212">
        <v>1680000</v>
      </c>
      <c r="P212">
        <v>1680000</v>
      </c>
      <c r="Q212">
        <v>1680000</v>
      </c>
      <c r="R212">
        <v>1680000</v>
      </c>
      <c r="S212">
        <v>1680000</v>
      </c>
      <c r="T212">
        <v>1680000</v>
      </c>
      <c r="U212">
        <v>1680000</v>
      </c>
      <c r="V212">
        <v>1680000</v>
      </c>
      <c r="W212">
        <v>1680000</v>
      </c>
      <c r="X212">
        <v>1680000</v>
      </c>
      <c r="Y212">
        <v>1680000</v>
      </c>
      <c r="Z212">
        <v>1680000</v>
      </c>
      <c r="AA212">
        <v>739200</v>
      </c>
      <c r="AB212">
        <v>739200</v>
      </c>
      <c r="AE212">
        <v>739200</v>
      </c>
      <c r="AF212">
        <v>739200</v>
      </c>
      <c r="AI212">
        <v>739200</v>
      </c>
      <c r="AJ212">
        <v>739200</v>
      </c>
      <c r="AK212">
        <v>739200</v>
      </c>
      <c r="AL212">
        <v>739200</v>
      </c>
      <c r="AM212">
        <v>739200</v>
      </c>
      <c r="AN212">
        <v>739200</v>
      </c>
      <c r="AO212">
        <v>739200</v>
      </c>
      <c r="AP212">
        <v>739200</v>
      </c>
      <c r="AQ212">
        <v>739200</v>
      </c>
      <c r="AR212">
        <v>739200</v>
      </c>
      <c r="AS212">
        <v>739200</v>
      </c>
      <c r="AT212">
        <v>739200</v>
      </c>
      <c r="AU212">
        <v>8.6</v>
      </c>
      <c r="AW212">
        <v>8.6</v>
      </c>
      <c r="AY212">
        <v>8.6</v>
      </c>
      <c r="AZ212">
        <v>8.6</v>
      </c>
      <c r="BA212">
        <v>8.6</v>
      </c>
      <c r="BB212">
        <v>8.6</v>
      </c>
      <c r="BC212">
        <v>8.6</v>
      </c>
      <c r="BD212">
        <v>8.6</v>
      </c>
      <c r="BF212">
        <f t="shared" si="7"/>
        <v>16</v>
      </c>
      <c r="BG212">
        <f t="shared" si="8"/>
        <v>0</v>
      </c>
    </row>
    <row r="213" spans="2:59" hidden="1" x14ac:dyDescent="0.25">
      <c r="B213" t="s">
        <v>1591</v>
      </c>
      <c r="C213" t="s">
        <v>2822</v>
      </c>
      <c r="F213">
        <v>0</v>
      </c>
      <c r="G213">
        <v>586665</v>
      </c>
      <c r="H213">
        <v>586665</v>
      </c>
      <c r="M213">
        <v>586665</v>
      </c>
      <c r="N213">
        <v>586665</v>
      </c>
      <c r="O213">
        <v>586665</v>
      </c>
      <c r="P213">
        <v>586665</v>
      </c>
      <c r="Q213">
        <v>586665</v>
      </c>
      <c r="R213">
        <v>586665</v>
      </c>
      <c r="S213">
        <v>586665</v>
      </c>
      <c r="T213">
        <v>586665</v>
      </c>
      <c r="U213">
        <v>586665</v>
      </c>
      <c r="V213">
        <v>586665</v>
      </c>
      <c r="W213">
        <v>586665</v>
      </c>
      <c r="X213">
        <v>586665</v>
      </c>
      <c r="Y213">
        <v>586665</v>
      </c>
      <c r="Z213">
        <v>586665</v>
      </c>
      <c r="AA213">
        <v>439999</v>
      </c>
      <c r="AB213">
        <v>439999</v>
      </c>
      <c r="AG213">
        <v>439999</v>
      </c>
      <c r="AH213">
        <v>439999</v>
      </c>
      <c r="AI213">
        <v>439999</v>
      </c>
      <c r="AJ213">
        <v>439999</v>
      </c>
      <c r="AK213">
        <v>439999</v>
      </c>
      <c r="AL213">
        <v>439999</v>
      </c>
      <c r="AM213">
        <v>439999</v>
      </c>
      <c r="AN213">
        <v>439999</v>
      </c>
      <c r="AO213">
        <v>439999</v>
      </c>
      <c r="AP213">
        <v>439999</v>
      </c>
      <c r="AQ213">
        <v>439999</v>
      </c>
      <c r="AR213">
        <v>439999</v>
      </c>
      <c r="AS213">
        <v>439999</v>
      </c>
      <c r="AT213">
        <v>439999</v>
      </c>
      <c r="AU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F213">
        <f t="shared" si="7"/>
        <v>16</v>
      </c>
      <c r="BG213">
        <f t="shared" si="8"/>
        <v>0</v>
      </c>
    </row>
    <row r="214" spans="2:59" hidden="1" x14ac:dyDescent="0.25">
      <c r="B214" t="s">
        <v>1568</v>
      </c>
      <c r="C214" t="s">
        <v>2834</v>
      </c>
      <c r="F214">
        <v>0</v>
      </c>
      <c r="G214">
        <v>1200000</v>
      </c>
      <c r="H214">
        <v>1200000</v>
      </c>
      <c r="K214">
        <v>1200000</v>
      </c>
      <c r="L214">
        <v>1200000</v>
      </c>
      <c r="O214">
        <v>1200000</v>
      </c>
      <c r="P214">
        <v>1200000</v>
      </c>
      <c r="Q214">
        <v>1200000</v>
      </c>
      <c r="R214">
        <v>1200000</v>
      </c>
      <c r="S214">
        <v>1200000</v>
      </c>
      <c r="T214">
        <v>1200000</v>
      </c>
      <c r="U214">
        <v>1200000</v>
      </c>
      <c r="V214">
        <v>1200000</v>
      </c>
      <c r="W214">
        <v>1200000</v>
      </c>
      <c r="X214">
        <v>1200000</v>
      </c>
      <c r="Y214">
        <v>1200000</v>
      </c>
      <c r="Z214">
        <v>1200000</v>
      </c>
      <c r="AA214">
        <v>900000</v>
      </c>
      <c r="AB214">
        <v>900000</v>
      </c>
      <c r="AE214">
        <v>900000</v>
      </c>
      <c r="AF214">
        <v>900000</v>
      </c>
      <c r="AI214">
        <v>900000</v>
      </c>
      <c r="AJ214">
        <v>900000</v>
      </c>
      <c r="AK214">
        <v>900000</v>
      </c>
      <c r="AL214">
        <v>900000</v>
      </c>
      <c r="AM214">
        <v>900000</v>
      </c>
      <c r="AN214">
        <v>900000</v>
      </c>
      <c r="AO214">
        <v>900000</v>
      </c>
      <c r="AP214">
        <v>900000</v>
      </c>
      <c r="AQ214">
        <v>900000</v>
      </c>
      <c r="AR214">
        <v>900000</v>
      </c>
      <c r="AS214">
        <v>900000</v>
      </c>
      <c r="AT214">
        <v>900000</v>
      </c>
      <c r="AU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F214">
        <f t="shared" si="7"/>
        <v>16</v>
      </c>
      <c r="BG214">
        <f t="shared" si="8"/>
        <v>0</v>
      </c>
    </row>
    <row r="215" spans="2:59" hidden="1" x14ac:dyDescent="0.25">
      <c r="B215" t="s">
        <v>2509</v>
      </c>
      <c r="C215" t="s">
        <v>2821</v>
      </c>
      <c r="F215">
        <v>4</v>
      </c>
      <c r="G215">
        <v>924000</v>
      </c>
      <c r="I215">
        <v>1008000</v>
      </c>
      <c r="K215">
        <v>1008000</v>
      </c>
      <c r="L215">
        <v>1008000</v>
      </c>
      <c r="M215">
        <v>1254400</v>
      </c>
      <c r="N215">
        <v>1254400</v>
      </c>
      <c r="O215">
        <v>1254400</v>
      </c>
      <c r="P215">
        <v>1254400</v>
      </c>
      <c r="Q215">
        <v>1254400</v>
      </c>
      <c r="R215">
        <v>1254400</v>
      </c>
      <c r="S215">
        <v>1254400</v>
      </c>
      <c r="T215">
        <v>1254400</v>
      </c>
      <c r="V215">
        <v>1254400</v>
      </c>
      <c r="X215">
        <v>1008000</v>
      </c>
      <c r="Y215">
        <v>1344000</v>
      </c>
      <c r="Z215">
        <v>1344000</v>
      </c>
      <c r="AA215">
        <v>646800</v>
      </c>
      <c r="AC215">
        <v>705600</v>
      </c>
      <c r="AE215">
        <v>705600</v>
      </c>
      <c r="AF215">
        <v>705600</v>
      </c>
      <c r="AG215">
        <v>940800</v>
      </c>
      <c r="AH215">
        <v>940800</v>
      </c>
      <c r="AI215">
        <v>940800</v>
      </c>
      <c r="AJ215">
        <v>940800</v>
      </c>
      <c r="AK215">
        <v>940800</v>
      </c>
      <c r="AL215">
        <v>940800</v>
      </c>
      <c r="AM215">
        <v>940800</v>
      </c>
      <c r="AN215">
        <v>940800</v>
      </c>
      <c r="AP215">
        <v>940800</v>
      </c>
      <c r="AR215">
        <v>705600</v>
      </c>
      <c r="AS215">
        <v>1008000</v>
      </c>
      <c r="AT215">
        <v>1008000</v>
      </c>
      <c r="AU215">
        <v>9.5</v>
      </c>
      <c r="AV215">
        <v>9.5</v>
      </c>
      <c r="AW215">
        <v>9.5</v>
      </c>
      <c r="AX215">
        <v>9.5</v>
      </c>
      <c r="AY215">
        <v>9.5</v>
      </c>
      <c r="AZ215">
        <v>9.5</v>
      </c>
      <c r="BA215">
        <v>9.5</v>
      </c>
      <c r="BB215">
        <v>9.5</v>
      </c>
      <c r="BC215">
        <v>9.5</v>
      </c>
      <c r="BD215">
        <v>9.5</v>
      </c>
      <c r="BF215">
        <f t="shared" si="7"/>
        <v>16</v>
      </c>
      <c r="BG215">
        <f t="shared" si="8"/>
        <v>0</v>
      </c>
    </row>
    <row r="216" spans="2:59" hidden="1" x14ac:dyDescent="0.25">
      <c r="B216" t="s">
        <v>2635</v>
      </c>
      <c r="C216" t="s">
        <v>2896</v>
      </c>
      <c r="F216">
        <v>3</v>
      </c>
      <c r="H216">
        <v>22212634</v>
      </c>
      <c r="I216">
        <v>22212634</v>
      </c>
      <c r="J216">
        <v>22212634</v>
      </c>
      <c r="K216">
        <v>22212634</v>
      </c>
      <c r="L216">
        <v>22212634</v>
      </c>
      <c r="M216">
        <v>22212634</v>
      </c>
      <c r="N216">
        <v>22212634</v>
      </c>
      <c r="O216">
        <v>22212634</v>
      </c>
      <c r="P216">
        <v>22212634</v>
      </c>
      <c r="Q216">
        <v>22212634</v>
      </c>
      <c r="R216">
        <v>23940232</v>
      </c>
      <c r="S216">
        <v>22212634</v>
      </c>
      <c r="T216">
        <v>27986041</v>
      </c>
      <c r="V216">
        <v>24107939</v>
      </c>
      <c r="X216">
        <v>24107939</v>
      </c>
      <c r="Z216">
        <v>27991075</v>
      </c>
      <c r="AB216">
        <v>13327580</v>
      </c>
      <c r="AC216">
        <v>13327580</v>
      </c>
      <c r="AD216">
        <v>13327580</v>
      </c>
      <c r="AE216">
        <v>13327580</v>
      </c>
      <c r="AF216">
        <v>13327580</v>
      </c>
      <c r="AG216">
        <v>13327580</v>
      </c>
      <c r="AH216">
        <v>13327580</v>
      </c>
      <c r="AI216">
        <v>13327580</v>
      </c>
      <c r="AJ216">
        <v>13327580</v>
      </c>
      <c r="AK216">
        <v>13327580</v>
      </c>
      <c r="AL216">
        <v>21187105</v>
      </c>
      <c r="AM216">
        <v>13327580</v>
      </c>
      <c r="AN216">
        <v>20989531</v>
      </c>
      <c r="AP216">
        <v>21335526</v>
      </c>
      <c r="AR216">
        <v>21335526</v>
      </c>
      <c r="AT216">
        <v>20993270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F216">
        <f t="shared" si="7"/>
        <v>16</v>
      </c>
      <c r="BG216">
        <f t="shared" si="8"/>
        <v>0</v>
      </c>
    </row>
    <row r="217" spans="2:59" hidden="1" x14ac:dyDescent="0.25">
      <c r="B217" t="s">
        <v>1679</v>
      </c>
      <c r="C217" t="s">
        <v>2810</v>
      </c>
      <c r="F217">
        <v>0</v>
      </c>
      <c r="G217">
        <v>316129</v>
      </c>
      <c r="H217">
        <v>325000</v>
      </c>
      <c r="K217">
        <v>316129</v>
      </c>
      <c r="L217">
        <v>325000</v>
      </c>
      <c r="O217">
        <v>316129</v>
      </c>
      <c r="P217">
        <v>325000</v>
      </c>
      <c r="Q217">
        <v>316129</v>
      </c>
      <c r="R217">
        <v>325000</v>
      </c>
      <c r="S217">
        <v>316129</v>
      </c>
      <c r="T217">
        <v>325000</v>
      </c>
      <c r="U217">
        <v>316129</v>
      </c>
      <c r="V217">
        <v>325000</v>
      </c>
      <c r="W217">
        <v>316129</v>
      </c>
      <c r="X217">
        <v>325000</v>
      </c>
      <c r="Y217">
        <v>316129</v>
      </c>
      <c r="Z217">
        <v>325000</v>
      </c>
      <c r="AA217">
        <v>196000</v>
      </c>
      <c r="AB217">
        <v>195000</v>
      </c>
      <c r="AE217">
        <v>196000</v>
      </c>
      <c r="AF217">
        <v>195000</v>
      </c>
      <c r="AI217">
        <v>196000</v>
      </c>
      <c r="AJ217">
        <v>195000</v>
      </c>
      <c r="AK217">
        <v>196000</v>
      </c>
      <c r="AL217">
        <v>195000</v>
      </c>
      <c r="AM217">
        <v>196000</v>
      </c>
      <c r="AN217">
        <v>195000</v>
      </c>
      <c r="AO217">
        <v>196000</v>
      </c>
      <c r="AP217">
        <v>195000</v>
      </c>
      <c r="AQ217">
        <v>196000</v>
      </c>
      <c r="AR217">
        <v>195000</v>
      </c>
      <c r="AS217">
        <v>196000</v>
      </c>
      <c r="AT217">
        <v>195000</v>
      </c>
      <c r="AU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F217">
        <f t="shared" si="7"/>
        <v>16</v>
      </c>
      <c r="BG217">
        <f t="shared" si="8"/>
        <v>0</v>
      </c>
    </row>
    <row r="218" spans="2:59" hidden="1" x14ac:dyDescent="0.25">
      <c r="B218" t="s">
        <v>1612</v>
      </c>
      <c r="C218" t="s">
        <v>2812</v>
      </c>
      <c r="F218">
        <v>2</v>
      </c>
      <c r="G218">
        <v>240000</v>
      </c>
      <c r="H218">
        <v>240000</v>
      </c>
      <c r="K218">
        <v>240000</v>
      </c>
      <c r="L218">
        <v>240000</v>
      </c>
      <c r="O218">
        <v>240000</v>
      </c>
      <c r="P218">
        <v>240000</v>
      </c>
      <c r="Q218">
        <v>240000</v>
      </c>
      <c r="R218">
        <v>240000</v>
      </c>
      <c r="S218">
        <v>240000</v>
      </c>
      <c r="T218">
        <v>240000</v>
      </c>
      <c r="U218">
        <v>240000</v>
      </c>
      <c r="V218">
        <v>240000</v>
      </c>
      <c r="W218">
        <v>240000</v>
      </c>
      <c r="X218">
        <v>240000</v>
      </c>
      <c r="Y218">
        <v>240000</v>
      </c>
      <c r="Z218">
        <v>240000</v>
      </c>
      <c r="AA218">
        <v>180000</v>
      </c>
      <c r="AB218">
        <v>180000</v>
      </c>
      <c r="AE218">
        <v>180000</v>
      </c>
      <c r="AF218">
        <v>180000</v>
      </c>
      <c r="AI218">
        <v>180000</v>
      </c>
      <c r="AJ218">
        <v>180000</v>
      </c>
      <c r="AK218">
        <v>180000</v>
      </c>
      <c r="AL218">
        <v>180000</v>
      </c>
      <c r="AM218">
        <v>180000</v>
      </c>
      <c r="AN218">
        <v>180000</v>
      </c>
      <c r="AO218">
        <v>180000</v>
      </c>
      <c r="AP218">
        <v>180000</v>
      </c>
      <c r="AQ218">
        <v>180000</v>
      </c>
      <c r="AR218">
        <v>180000</v>
      </c>
      <c r="AS218">
        <v>180000</v>
      </c>
      <c r="AT218">
        <v>180000</v>
      </c>
      <c r="AU218">
        <v>8.4</v>
      </c>
      <c r="AW218">
        <v>8.4</v>
      </c>
      <c r="AY218">
        <v>8.4</v>
      </c>
      <c r="AZ218">
        <v>8.4</v>
      </c>
      <c r="BA218">
        <v>8.4</v>
      </c>
      <c r="BB218">
        <v>8.4</v>
      </c>
      <c r="BC218">
        <v>8.4</v>
      </c>
      <c r="BD218">
        <v>8.4</v>
      </c>
      <c r="BF218">
        <f t="shared" si="7"/>
        <v>16</v>
      </c>
      <c r="BG218">
        <f t="shared" si="8"/>
        <v>0</v>
      </c>
    </row>
    <row r="219" spans="2:59" hidden="1" x14ac:dyDescent="0.25">
      <c r="B219" t="s">
        <v>2184</v>
      </c>
      <c r="C219" t="s">
        <v>2821</v>
      </c>
      <c r="F219">
        <v>2</v>
      </c>
      <c r="G219">
        <v>559456</v>
      </c>
      <c r="H219">
        <v>559456</v>
      </c>
      <c r="K219">
        <v>559456</v>
      </c>
      <c r="L219">
        <v>559456</v>
      </c>
      <c r="O219">
        <v>559456</v>
      </c>
      <c r="P219">
        <v>559456</v>
      </c>
      <c r="Q219">
        <v>559456</v>
      </c>
      <c r="R219">
        <v>559456</v>
      </c>
      <c r="S219">
        <v>559456</v>
      </c>
      <c r="T219">
        <v>559456</v>
      </c>
      <c r="U219">
        <v>559456</v>
      </c>
      <c r="V219">
        <v>559456</v>
      </c>
      <c r="W219">
        <v>559456</v>
      </c>
      <c r="X219">
        <v>559456</v>
      </c>
      <c r="Y219">
        <v>559456</v>
      </c>
      <c r="Z219">
        <v>559456</v>
      </c>
      <c r="AA219">
        <v>419592</v>
      </c>
      <c r="AB219">
        <v>419592</v>
      </c>
      <c r="AE219">
        <v>419592</v>
      </c>
      <c r="AF219">
        <v>419592</v>
      </c>
      <c r="AI219">
        <v>419592</v>
      </c>
      <c r="AJ219">
        <v>419592</v>
      </c>
      <c r="AK219">
        <v>419592</v>
      </c>
      <c r="AL219">
        <v>419592</v>
      </c>
      <c r="AM219">
        <v>419592</v>
      </c>
      <c r="AN219">
        <v>419592</v>
      </c>
      <c r="AO219">
        <v>419592</v>
      </c>
      <c r="AP219">
        <v>419592</v>
      </c>
      <c r="AQ219">
        <v>419592</v>
      </c>
      <c r="AR219">
        <v>419592</v>
      </c>
      <c r="AS219">
        <v>419592</v>
      </c>
      <c r="AT219">
        <v>419592</v>
      </c>
      <c r="AU219">
        <v>8.5</v>
      </c>
      <c r="AW219">
        <v>8.5</v>
      </c>
      <c r="AY219">
        <v>8.5</v>
      </c>
      <c r="AZ219">
        <v>8.5</v>
      </c>
      <c r="BA219">
        <v>8.5</v>
      </c>
      <c r="BB219">
        <v>8.5</v>
      </c>
      <c r="BC219">
        <v>8.5</v>
      </c>
      <c r="BD219">
        <v>8.5</v>
      </c>
      <c r="BF219">
        <f t="shared" si="7"/>
        <v>16</v>
      </c>
      <c r="BG219">
        <f t="shared" si="8"/>
        <v>0</v>
      </c>
    </row>
    <row r="220" spans="2:59" hidden="1" x14ac:dyDescent="0.25">
      <c r="B220" t="s">
        <v>2629</v>
      </c>
      <c r="C220" t="s">
        <v>2841</v>
      </c>
      <c r="F220">
        <v>3</v>
      </c>
      <c r="H220">
        <v>2399999</v>
      </c>
      <c r="J220">
        <v>2399999</v>
      </c>
      <c r="L220">
        <v>2399999</v>
      </c>
      <c r="N220">
        <v>2399999</v>
      </c>
      <c r="O220">
        <v>2399999</v>
      </c>
      <c r="P220">
        <v>2399999</v>
      </c>
      <c r="Q220">
        <v>2399999</v>
      </c>
      <c r="R220">
        <v>2399999</v>
      </c>
      <c r="S220">
        <v>2399999</v>
      </c>
      <c r="T220">
        <v>2399999</v>
      </c>
      <c r="U220">
        <v>2399999</v>
      </c>
      <c r="V220">
        <v>2399999</v>
      </c>
      <c r="W220">
        <v>2399999</v>
      </c>
      <c r="X220">
        <v>2399999</v>
      </c>
      <c r="Y220">
        <v>2399999</v>
      </c>
      <c r="Z220">
        <v>2399999</v>
      </c>
      <c r="AB220">
        <v>1799999</v>
      </c>
      <c r="AD220">
        <v>1799999</v>
      </c>
      <c r="AF220">
        <v>1799999</v>
      </c>
      <c r="AH220">
        <v>1799999</v>
      </c>
      <c r="AI220">
        <v>1799999</v>
      </c>
      <c r="AJ220">
        <v>1799999</v>
      </c>
      <c r="AK220">
        <v>1799999</v>
      </c>
      <c r="AL220">
        <v>1799999</v>
      </c>
      <c r="AM220">
        <v>1799999</v>
      </c>
      <c r="AN220">
        <v>1799999</v>
      </c>
      <c r="AO220">
        <v>1799999</v>
      </c>
      <c r="AP220">
        <v>1799999</v>
      </c>
      <c r="AQ220">
        <v>1799999</v>
      </c>
      <c r="AR220">
        <v>1799999</v>
      </c>
      <c r="AS220">
        <v>1799999</v>
      </c>
      <c r="AT220">
        <v>1799999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F220">
        <f t="shared" si="7"/>
        <v>16</v>
      </c>
      <c r="BG220">
        <f t="shared" si="8"/>
        <v>0</v>
      </c>
    </row>
    <row r="221" spans="2:59" hidden="1" x14ac:dyDescent="0.25">
      <c r="B221" t="s">
        <v>929</v>
      </c>
      <c r="C221" t="s">
        <v>2817</v>
      </c>
      <c r="F221">
        <v>4</v>
      </c>
      <c r="G221">
        <v>666665</v>
      </c>
      <c r="H221">
        <v>666665</v>
      </c>
      <c r="K221">
        <v>666665</v>
      </c>
      <c r="L221">
        <v>666665</v>
      </c>
      <c r="O221">
        <v>666665</v>
      </c>
      <c r="P221">
        <v>666665</v>
      </c>
      <c r="Q221">
        <v>666665</v>
      </c>
      <c r="R221">
        <v>666665</v>
      </c>
      <c r="S221">
        <v>666665</v>
      </c>
      <c r="T221">
        <v>666665</v>
      </c>
      <c r="U221">
        <v>666665</v>
      </c>
      <c r="V221">
        <v>666665</v>
      </c>
      <c r="W221">
        <v>666665</v>
      </c>
      <c r="X221">
        <v>666665</v>
      </c>
      <c r="Y221">
        <v>666665</v>
      </c>
      <c r="Z221">
        <v>666665</v>
      </c>
      <c r="AA221">
        <v>499999</v>
      </c>
      <c r="AB221">
        <v>499999</v>
      </c>
      <c r="AE221">
        <v>499999</v>
      </c>
      <c r="AF221">
        <v>499999</v>
      </c>
      <c r="AI221">
        <v>499999</v>
      </c>
      <c r="AJ221">
        <v>499999</v>
      </c>
      <c r="AK221">
        <v>499999</v>
      </c>
      <c r="AL221">
        <v>499999</v>
      </c>
      <c r="AM221">
        <v>499999</v>
      </c>
      <c r="AN221">
        <v>499999</v>
      </c>
      <c r="AO221">
        <v>499999</v>
      </c>
      <c r="AP221">
        <v>499999</v>
      </c>
      <c r="AQ221">
        <v>499999</v>
      </c>
      <c r="AR221">
        <v>499999</v>
      </c>
      <c r="AS221">
        <v>499999</v>
      </c>
      <c r="AT221">
        <v>499999</v>
      </c>
      <c r="AU221">
        <v>8.6</v>
      </c>
      <c r="AW221">
        <v>8.6</v>
      </c>
      <c r="AY221">
        <v>8.6</v>
      </c>
      <c r="AZ221">
        <v>8.6</v>
      </c>
      <c r="BA221">
        <v>8.6</v>
      </c>
      <c r="BB221">
        <v>8.6</v>
      </c>
      <c r="BC221">
        <v>8.6</v>
      </c>
      <c r="BD221">
        <v>8.6</v>
      </c>
      <c r="BF221">
        <f t="shared" si="7"/>
        <v>16</v>
      </c>
      <c r="BG221">
        <f t="shared" si="8"/>
        <v>0</v>
      </c>
    </row>
    <row r="222" spans="2:59" hidden="1" x14ac:dyDescent="0.25">
      <c r="B222" t="s">
        <v>777</v>
      </c>
      <c r="C222" t="s">
        <v>2834</v>
      </c>
      <c r="F222">
        <v>3</v>
      </c>
      <c r="G222">
        <v>880001</v>
      </c>
      <c r="H222">
        <v>880001</v>
      </c>
      <c r="M222">
        <v>880001</v>
      </c>
      <c r="N222">
        <v>1600003</v>
      </c>
      <c r="O222">
        <v>880001</v>
      </c>
      <c r="P222">
        <v>1039999</v>
      </c>
      <c r="Q222">
        <v>880001</v>
      </c>
      <c r="R222">
        <v>1039999</v>
      </c>
      <c r="S222">
        <v>880001</v>
      </c>
      <c r="T222">
        <v>1039999</v>
      </c>
      <c r="U222">
        <v>880001</v>
      </c>
      <c r="V222">
        <v>1039999</v>
      </c>
      <c r="W222">
        <v>880001</v>
      </c>
      <c r="X222">
        <v>1039999</v>
      </c>
      <c r="Y222">
        <v>880001</v>
      </c>
      <c r="Z222">
        <v>1039999</v>
      </c>
      <c r="AA222">
        <v>660001</v>
      </c>
      <c r="AB222">
        <v>660001</v>
      </c>
      <c r="AG222">
        <v>660001</v>
      </c>
      <c r="AH222">
        <v>1200002</v>
      </c>
      <c r="AI222">
        <v>660001</v>
      </c>
      <c r="AJ222">
        <v>779999</v>
      </c>
      <c r="AK222">
        <v>660001</v>
      </c>
      <c r="AL222">
        <v>779999</v>
      </c>
      <c r="AM222">
        <v>660001</v>
      </c>
      <c r="AN222">
        <v>779999</v>
      </c>
      <c r="AO222">
        <v>660001</v>
      </c>
      <c r="AP222">
        <v>779999</v>
      </c>
      <c r="AQ222">
        <v>660001</v>
      </c>
      <c r="AR222">
        <v>779999</v>
      </c>
      <c r="AS222">
        <v>660001</v>
      </c>
      <c r="AT222">
        <v>779999</v>
      </c>
      <c r="AU222">
        <v>9</v>
      </c>
      <c r="AX222">
        <v>9</v>
      </c>
      <c r="AY222">
        <v>9</v>
      </c>
      <c r="AZ222">
        <v>9</v>
      </c>
      <c r="BA222">
        <v>9</v>
      </c>
      <c r="BB222">
        <v>9</v>
      </c>
      <c r="BC222">
        <v>9</v>
      </c>
      <c r="BD222">
        <v>9</v>
      </c>
      <c r="BF222">
        <f t="shared" si="7"/>
        <v>16</v>
      </c>
      <c r="BG222">
        <f t="shared" si="8"/>
        <v>0</v>
      </c>
    </row>
    <row r="223" spans="2:59" hidden="1" x14ac:dyDescent="0.25">
      <c r="B223" t="s">
        <v>210</v>
      </c>
      <c r="C223" t="s">
        <v>2810</v>
      </c>
      <c r="F223">
        <v>4</v>
      </c>
      <c r="G223">
        <v>733333</v>
      </c>
      <c r="H223">
        <v>798667</v>
      </c>
      <c r="K223">
        <v>1198667</v>
      </c>
      <c r="L223">
        <v>798667</v>
      </c>
      <c r="M223">
        <v>1065333</v>
      </c>
      <c r="N223">
        <v>798667</v>
      </c>
      <c r="O223">
        <v>1065334</v>
      </c>
      <c r="P223">
        <v>798667</v>
      </c>
      <c r="R223">
        <v>798667</v>
      </c>
      <c r="T223">
        <v>798667</v>
      </c>
      <c r="U223">
        <v>1198667</v>
      </c>
      <c r="V223">
        <v>798667</v>
      </c>
      <c r="W223">
        <v>1198667</v>
      </c>
      <c r="X223">
        <v>798667</v>
      </c>
      <c r="Y223">
        <v>1065333</v>
      </c>
      <c r="Z223">
        <v>1332000</v>
      </c>
      <c r="AA223">
        <v>550000</v>
      </c>
      <c r="AB223">
        <v>599000</v>
      </c>
      <c r="AE223">
        <v>899000</v>
      </c>
      <c r="AF223">
        <v>599000</v>
      </c>
      <c r="AG223">
        <v>799000</v>
      </c>
      <c r="AH223">
        <v>599000</v>
      </c>
      <c r="AI223">
        <v>799001</v>
      </c>
      <c r="AJ223">
        <v>599000</v>
      </c>
      <c r="AL223">
        <v>599000</v>
      </c>
      <c r="AN223">
        <v>599000</v>
      </c>
      <c r="AO223">
        <v>899000</v>
      </c>
      <c r="AP223">
        <v>599000</v>
      </c>
      <c r="AQ223">
        <v>899000</v>
      </c>
      <c r="AR223">
        <v>599000</v>
      </c>
      <c r="AS223">
        <v>799000</v>
      </c>
      <c r="AT223">
        <v>999000</v>
      </c>
      <c r="AU223">
        <v>9</v>
      </c>
      <c r="AW223">
        <v>9</v>
      </c>
      <c r="AX223">
        <v>9</v>
      </c>
      <c r="AY223">
        <v>9</v>
      </c>
      <c r="AZ223">
        <v>9</v>
      </c>
      <c r="BA223">
        <v>9</v>
      </c>
      <c r="BB223">
        <v>9</v>
      </c>
      <c r="BC223">
        <v>9</v>
      </c>
      <c r="BD223">
        <v>9</v>
      </c>
      <c r="BF223">
        <f t="shared" si="7"/>
        <v>16</v>
      </c>
      <c r="BG223">
        <f t="shared" si="8"/>
        <v>0</v>
      </c>
    </row>
    <row r="224" spans="2:59" hidden="1" x14ac:dyDescent="0.25">
      <c r="B224" t="s">
        <v>1437</v>
      </c>
      <c r="C224" t="s">
        <v>2829</v>
      </c>
      <c r="F224">
        <v>0</v>
      </c>
      <c r="G224">
        <v>125259</v>
      </c>
      <c r="H224">
        <v>125259</v>
      </c>
      <c r="M224">
        <v>125259</v>
      </c>
      <c r="N224">
        <v>125259</v>
      </c>
      <c r="O224">
        <v>125259</v>
      </c>
      <c r="P224">
        <v>125259</v>
      </c>
      <c r="Q224">
        <v>125259</v>
      </c>
      <c r="R224">
        <v>125259</v>
      </c>
      <c r="S224">
        <v>125259</v>
      </c>
      <c r="T224">
        <v>125259</v>
      </c>
      <c r="U224">
        <v>125259</v>
      </c>
      <c r="V224">
        <v>125259</v>
      </c>
      <c r="W224">
        <v>125259</v>
      </c>
      <c r="X224">
        <v>125259</v>
      </c>
      <c r="Y224">
        <v>125259</v>
      </c>
      <c r="Z224">
        <v>125259</v>
      </c>
      <c r="AA224">
        <v>93944</v>
      </c>
      <c r="AB224">
        <v>93944</v>
      </c>
      <c r="AG224">
        <v>93944</v>
      </c>
      <c r="AH224">
        <v>93944</v>
      </c>
      <c r="AI224">
        <v>93944</v>
      </c>
      <c r="AJ224">
        <v>93944</v>
      </c>
      <c r="AK224">
        <v>93944</v>
      </c>
      <c r="AL224">
        <v>93944</v>
      </c>
      <c r="AM224">
        <v>93944</v>
      </c>
      <c r="AN224">
        <v>93944</v>
      </c>
      <c r="AO224">
        <v>93944</v>
      </c>
      <c r="AP224">
        <v>93944</v>
      </c>
      <c r="AQ224">
        <v>93944</v>
      </c>
      <c r="AR224">
        <v>93944</v>
      </c>
      <c r="AS224">
        <v>93944</v>
      </c>
      <c r="AT224">
        <v>93944</v>
      </c>
      <c r="AU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>
        <f t="shared" si="7"/>
        <v>16</v>
      </c>
      <c r="BG224">
        <f t="shared" si="8"/>
        <v>0</v>
      </c>
    </row>
    <row r="225" spans="2:59" hidden="1" x14ac:dyDescent="0.25">
      <c r="B225" t="s">
        <v>2147</v>
      </c>
      <c r="C225" t="s">
        <v>2826</v>
      </c>
      <c r="F225">
        <v>3</v>
      </c>
      <c r="G225">
        <v>5000000</v>
      </c>
      <c r="H225">
        <v>3252000</v>
      </c>
      <c r="K225">
        <v>5000000</v>
      </c>
      <c r="L225">
        <v>3212800</v>
      </c>
      <c r="O225">
        <v>5000000</v>
      </c>
      <c r="P225">
        <v>3252000</v>
      </c>
      <c r="Q225">
        <v>5000000</v>
      </c>
      <c r="R225">
        <v>3252000</v>
      </c>
      <c r="S225">
        <v>5100000</v>
      </c>
      <c r="T225">
        <v>3252000</v>
      </c>
      <c r="U225">
        <v>5000000</v>
      </c>
      <c r="V225">
        <v>3252000</v>
      </c>
      <c r="W225">
        <v>5000000</v>
      </c>
      <c r="X225">
        <v>3212800</v>
      </c>
      <c r="Y225">
        <v>5000000</v>
      </c>
      <c r="Z225">
        <v>3252000</v>
      </c>
      <c r="AA225">
        <v>2250000</v>
      </c>
      <c r="AB225">
        <v>2439000</v>
      </c>
      <c r="AE225">
        <v>2250000</v>
      </c>
      <c r="AF225">
        <v>2409600</v>
      </c>
      <c r="AI225">
        <v>2250000</v>
      </c>
      <c r="AJ225">
        <v>2439000</v>
      </c>
      <c r="AK225">
        <v>2250000</v>
      </c>
      <c r="AL225">
        <v>2439000</v>
      </c>
      <c r="AM225">
        <v>2295000</v>
      </c>
      <c r="AN225">
        <v>2439000</v>
      </c>
      <c r="AO225">
        <v>2250000</v>
      </c>
      <c r="AP225">
        <v>2439000</v>
      </c>
      <c r="AQ225">
        <v>2250000</v>
      </c>
      <c r="AR225">
        <v>2409600</v>
      </c>
      <c r="AS225">
        <v>2250000</v>
      </c>
      <c r="AT225">
        <v>2439000</v>
      </c>
      <c r="AU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F225">
        <f t="shared" si="7"/>
        <v>16</v>
      </c>
      <c r="BG225">
        <f t="shared" si="8"/>
        <v>0</v>
      </c>
    </row>
    <row r="226" spans="2:59" hidden="1" x14ac:dyDescent="0.25">
      <c r="B226" t="s">
        <v>1026</v>
      </c>
      <c r="C226" t="s">
        <v>2828</v>
      </c>
      <c r="F226">
        <v>2</v>
      </c>
      <c r="G226">
        <v>242822</v>
      </c>
      <c r="H226">
        <v>242822</v>
      </c>
      <c r="M226">
        <v>242822</v>
      </c>
      <c r="N226">
        <v>242822</v>
      </c>
      <c r="O226">
        <v>242822</v>
      </c>
      <c r="P226">
        <v>242822</v>
      </c>
      <c r="Q226">
        <v>242822</v>
      </c>
      <c r="R226">
        <v>242822</v>
      </c>
      <c r="S226">
        <v>242822</v>
      </c>
      <c r="T226">
        <v>242822</v>
      </c>
      <c r="U226">
        <v>242822</v>
      </c>
      <c r="V226">
        <v>242822</v>
      </c>
      <c r="W226">
        <v>242822</v>
      </c>
      <c r="X226">
        <v>242822</v>
      </c>
      <c r="Y226">
        <v>242822</v>
      </c>
      <c r="Z226">
        <v>242822</v>
      </c>
      <c r="AA226">
        <v>206399</v>
      </c>
      <c r="AB226">
        <v>206399</v>
      </c>
      <c r="AG226">
        <v>206399</v>
      </c>
      <c r="AH226">
        <v>206399</v>
      </c>
      <c r="AI226">
        <v>206399</v>
      </c>
      <c r="AJ226">
        <v>206399</v>
      </c>
      <c r="AK226">
        <v>206399</v>
      </c>
      <c r="AL226">
        <v>206399</v>
      </c>
      <c r="AM226">
        <v>206399</v>
      </c>
      <c r="AN226">
        <v>206399</v>
      </c>
      <c r="AO226">
        <v>206399</v>
      </c>
      <c r="AP226">
        <v>206399</v>
      </c>
      <c r="AQ226">
        <v>206399</v>
      </c>
      <c r="AR226">
        <v>206399</v>
      </c>
      <c r="AS226">
        <v>206399</v>
      </c>
      <c r="AT226">
        <v>206399</v>
      </c>
      <c r="AU226">
        <v>7.1</v>
      </c>
      <c r="AX226">
        <v>7.1</v>
      </c>
      <c r="AY226">
        <v>7.1</v>
      </c>
      <c r="AZ226">
        <v>7.1</v>
      </c>
      <c r="BA226">
        <v>7.1</v>
      </c>
      <c r="BB226">
        <v>7.1</v>
      </c>
      <c r="BC226">
        <v>7.1</v>
      </c>
      <c r="BD226">
        <v>7.1</v>
      </c>
      <c r="BF226">
        <f t="shared" si="7"/>
        <v>16</v>
      </c>
      <c r="BG226">
        <f t="shared" si="8"/>
        <v>0</v>
      </c>
    </row>
    <row r="227" spans="2:59" hidden="1" x14ac:dyDescent="0.25">
      <c r="B227" t="s">
        <v>771</v>
      </c>
      <c r="C227" t="s">
        <v>2822</v>
      </c>
      <c r="F227">
        <v>3</v>
      </c>
      <c r="G227">
        <v>520000</v>
      </c>
      <c r="H227">
        <v>1150000</v>
      </c>
      <c r="M227">
        <v>520000</v>
      </c>
      <c r="N227">
        <v>1150000</v>
      </c>
      <c r="O227">
        <v>520000</v>
      </c>
      <c r="P227">
        <v>1150000</v>
      </c>
      <c r="Q227">
        <v>520000</v>
      </c>
      <c r="R227">
        <v>1150000</v>
      </c>
      <c r="S227">
        <v>520000</v>
      </c>
      <c r="T227">
        <v>520000</v>
      </c>
      <c r="U227">
        <v>520000</v>
      </c>
      <c r="V227">
        <v>520000</v>
      </c>
      <c r="W227">
        <v>1150000</v>
      </c>
      <c r="X227">
        <v>440000</v>
      </c>
      <c r="Y227">
        <v>520000</v>
      </c>
      <c r="Z227">
        <v>440000</v>
      </c>
      <c r="AA227">
        <v>390000</v>
      </c>
      <c r="AB227">
        <v>481850</v>
      </c>
      <c r="AG227">
        <v>390000</v>
      </c>
      <c r="AH227">
        <v>481850</v>
      </c>
      <c r="AI227">
        <v>390000</v>
      </c>
      <c r="AJ227">
        <v>481850</v>
      </c>
      <c r="AK227">
        <v>390000</v>
      </c>
      <c r="AL227">
        <v>481850</v>
      </c>
      <c r="AM227">
        <v>390000</v>
      </c>
      <c r="AN227">
        <v>390000</v>
      </c>
      <c r="AO227">
        <v>390000</v>
      </c>
      <c r="AP227">
        <v>390000</v>
      </c>
      <c r="AQ227">
        <v>481850</v>
      </c>
      <c r="AR227">
        <v>330000</v>
      </c>
      <c r="AS227">
        <v>390000</v>
      </c>
      <c r="AT227">
        <v>330000</v>
      </c>
      <c r="AU227">
        <v>9.4</v>
      </c>
      <c r="AX227">
        <v>9.4</v>
      </c>
      <c r="AY227">
        <v>9.4</v>
      </c>
      <c r="AZ227">
        <v>9.4</v>
      </c>
      <c r="BA227">
        <v>9.4</v>
      </c>
      <c r="BB227">
        <v>9.4</v>
      </c>
      <c r="BC227">
        <v>9.4</v>
      </c>
      <c r="BD227">
        <v>9.4</v>
      </c>
      <c r="BF227">
        <f t="shared" si="7"/>
        <v>16</v>
      </c>
      <c r="BG227">
        <f t="shared" si="8"/>
        <v>0</v>
      </c>
    </row>
    <row r="228" spans="2:59" hidden="1" x14ac:dyDescent="0.25">
      <c r="B228" t="s">
        <v>1770</v>
      </c>
      <c r="C228" t="s">
        <v>2810</v>
      </c>
      <c r="F228">
        <v>3</v>
      </c>
      <c r="G228">
        <v>890340</v>
      </c>
      <c r="H228">
        <v>890340</v>
      </c>
      <c r="I228">
        <v>892089</v>
      </c>
      <c r="K228">
        <v>892089</v>
      </c>
      <c r="L228">
        <v>892089</v>
      </c>
      <c r="M228">
        <v>892089</v>
      </c>
      <c r="N228">
        <v>892089</v>
      </c>
      <c r="P228">
        <v>887341</v>
      </c>
      <c r="R228">
        <v>888466</v>
      </c>
      <c r="T228">
        <v>901360</v>
      </c>
      <c r="U228">
        <v>901360</v>
      </c>
      <c r="V228">
        <v>901360</v>
      </c>
      <c r="W228">
        <v>899842</v>
      </c>
      <c r="X228">
        <v>899842</v>
      </c>
      <c r="Y228">
        <v>899842</v>
      </c>
      <c r="Z228">
        <v>899842</v>
      </c>
      <c r="AA228">
        <v>667755</v>
      </c>
      <c r="AB228">
        <v>667755</v>
      </c>
      <c r="AC228">
        <v>669067</v>
      </c>
      <c r="AE228">
        <v>669067</v>
      </c>
      <c r="AF228">
        <v>669067</v>
      </c>
      <c r="AG228">
        <v>669067</v>
      </c>
      <c r="AH228">
        <v>669067</v>
      </c>
      <c r="AJ228">
        <v>665506</v>
      </c>
      <c r="AL228">
        <v>666349</v>
      </c>
      <c r="AN228">
        <v>676020</v>
      </c>
      <c r="AO228">
        <v>676020</v>
      </c>
      <c r="AP228">
        <v>676020</v>
      </c>
      <c r="AQ228">
        <v>674881</v>
      </c>
      <c r="AR228">
        <v>674881</v>
      </c>
      <c r="AS228">
        <v>674881</v>
      </c>
      <c r="AT228">
        <v>674881</v>
      </c>
      <c r="AU228">
        <v>7.9</v>
      </c>
      <c r="AV228">
        <v>7.9</v>
      </c>
      <c r="AW228">
        <v>7.9</v>
      </c>
      <c r="AX228">
        <v>7.9</v>
      </c>
      <c r="AY228">
        <v>7.9</v>
      </c>
      <c r="AZ228">
        <v>7.9</v>
      </c>
      <c r="BA228">
        <v>7.9</v>
      </c>
      <c r="BB228">
        <v>7.9</v>
      </c>
      <c r="BC228">
        <v>7.9</v>
      </c>
      <c r="BD228">
        <v>7.9</v>
      </c>
      <c r="BF228">
        <f t="shared" si="7"/>
        <v>16</v>
      </c>
      <c r="BG228">
        <f t="shared" si="8"/>
        <v>0</v>
      </c>
    </row>
    <row r="229" spans="2:59" hidden="1" x14ac:dyDescent="0.25">
      <c r="B229" t="s">
        <v>1602</v>
      </c>
      <c r="C229" t="s">
        <v>2813</v>
      </c>
      <c r="F229">
        <v>2</v>
      </c>
      <c r="G229">
        <v>400000</v>
      </c>
      <c r="H229">
        <v>400000</v>
      </c>
      <c r="M229">
        <v>400000</v>
      </c>
      <c r="N229">
        <v>400000</v>
      </c>
      <c r="O229">
        <v>400000</v>
      </c>
      <c r="P229">
        <v>400000</v>
      </c>
      <c r="Q229">
        <v>400000</v>
      </c>
      <c r="R229">
        <v>400000</v>
      </c>
      <c r="S229">
        <v>400000</v>
      </c>
      <c r="T229">
        <v>400000</v>
      </c>
      <c r="U229">
        <v>400000</v>
      </c>
      <c r="V229">
        <v>400000</v>
      </c>
      <c r="W229">
        <v>400000</v>
      </c>
      <c r="X229">
        <v>400000</v>
      </c>
      <c r="Y229">
        <v>400000</v>
      </c>
      <c r="Z229">
        <v>400000</v>
      </c>
      <c r="AA229">
        <v>254400</v>
      </c>
      <c r="AB229">
        <v>254400</v>
      </c>
      <c r="AG229">
        <v>254400</v>
      </c>
      <c r="AH229">
        <v>254400</v>
      </c>
      <c r="AI229">
        <v>254400</v>
      </c>
      <c r="AJ229">
        <v>254400</v>
      </c>
      <c r="AK229">
        <v>254400</v>
      </c>
      <c r="AL229">
        <v>254400</v>
      </c>
      <c r="AM229">
        <v>254400</v>
      </c>
      <c r="AN229">
        <v>254400</v>
      </c>
      <c r="AO229">
        <v>254400</v>
      </c>
      <c r="AP229">
        <v>254400</v>
      </c>
      <c r="AQ229">
        <v>254400</v>
      </c>
      <c r="AR229">
        <v>254400</v>
      </c>
      <c r="AS229">
        <v>254400</v>
      </c>
      <c r="AT229">
        <v>254400</v>
      </c>
      <c r="AU229">
        <v>8.6999999999999993</v>
      </c>
      <c r="AX229">
        <v>8.6999999999999993</v>
      </c>
      <c r="AY229">
        <v>8.6999999999999993</v>
      </c>
      <c r="AZ229">
        <v>8.6999999999999993</v>
      </c>
      <c r="BA229">
        <v>8.6999999999999993</v>
      </c>
      <c r="BB229">
        <v>8.6999999999999993</v>
      </c>
      <c r="BC229">
        <v>8.6999999999999993</v>
      </c>
      <c r="BD229">
        <v>8.6999999999999993</v>
      </c>
      <c r="BF229">
        <f t="shared" si="7"/>
        <v>16</v>
      </c>
      <c r="BG229">
        <f t="shared" si="8"/>
        <v>0</v>
      </c>
    </row>
    <row r="230" spans="2:59" hidden="1" x14ac:dyDescent="0.25">
      <c r="B230" t="s">
        <v>1964</v>
      </c>
      <c r="C230" t="s">
        <v>2809</v>
      </c>
      <c r="F230">
        <v>2</v>
      </c>
      <c r="G230">
        <v>266667</v>
      </c>
      <c r="H230">
        <v>266667</v>
      </c>
      <c r="K230">
        <v>266667</v>
      </c>
      <c r="L230">
        <v>266667</v>
      </c>
      <c r="O230">
        <v>266667</v>
      </c>
      <c r="P230">
        <v>266667</v>
      </c>
      <c r="Q230">
        <v>266667</v>
      </c>
      <c r="R230">
        <v>266667</v>
      </c>
      <c r="S230">
        <v>266667</v>
      </c>
      <c r="T230">
        <v>266667</v>
      </c>
      <c r="U230">
        <v>266667</v>
      </c>
      <c r="V230">
        <v>266667</v>
      </c>
      <c r="W230">
        <v>266667</v>
      </c>
      <c r="X230">
        <v>266667</v>
      </c>
      <c r="Y230">
        <v>266667</v>
      </c>
      <c r="Z230">
        <v>266667</v>
      </c>
      <c r="AA230">
        <v>200000</v>
      </c>
      <c r="AB230">
        <v>200000</v>
      </c>
      <c r="AE230">
        <v>200000</v>
      </c>
      <c r="AF230">
        <v>200000</v>
      </c>
      <c r="AI230">
        <v>200000</v>
      </c>
      <c r="AJ230">
        <v>200000</v>
      </c>
      <c r="AK230">
        <v>200000</v>
      </c>
      <c r="AL230">
        <v>200000</v>
      </c>
      <c r="AM230">
        <v>200000</v>
      </c>
      <c r="AN230">
        <v>200000</v>
      </c>
      <c r="AO230">
        <v>200000</v>
      </c>
      <c r="AP230">
        <v>200000</v>
      </c>
      <c r="AQ230">
        <v>200000</v>
      </c>
      <c r="AR230">
        <v>200000</v>
      </c>
      <c r="AS230">
        <v>200000</v>
      </c>
      <c r="AT230">
        <v>200000</v>
      </c>
      <c r="AU230">
        <v>8.8000000000000007</v>
      </c>
      <c r="AW230">
        <v>8.8000000000000007</v>
      </c>
      <c r="AY230">
        <v>8.8000000000000007</v>
      </c>
      <c r="AZ230">
        <v>8.8000000000000007</v>
      </c>
      <c r="BA230">
        <v>8.8000000000000007</v>
      </c>
      <c r="BB230">
        <v>8.8000000000000007</v>
      </c>
      <c r="BC230">
        <v>8.8000000000000007</v>
      </c>
      <c r="BD230">
        <v>8.8000000000000007</v>
      </c>
      <c r="BF230">
        <f t="shared" si="7"/>
        <v>16</v>
      </c>
      <c r="BG230">
        <f t="shared" si="8"/>
        <v>0</v>
      </c>
    </row>
    <row r="231" spans="2:59" hidden="1" x14ac:dyDescent="0.25">
      <c r="B231" t="s">
        <v>886</v>
      </c>
      <c r="C231" t="s">
        <v>2821</v>
      </c>
      <c r="F231">
        <v>4</v>
      </c>
      <c r="G231">
        <v>3100000</v>
      </c>
      <c r="H231">
        <v>3100000</v>
      </c>
      <c r="M231">
        <v>6200000</v>
      </c>
      <c r="N231">
        <v>3100000</v>
      </c>
      <c r="O231">
        <v>6200000</v>
      </c>
      <c r="P231">
        <v>3100000</v>
      </c>
      <c r="Q231">
        <v>3100000</v>
      </c>
      <c r="R231">
        <v>3100000</v>
      </c>
      <c r="S231">
        <v>3100000</v>
      </c>
      <c r="T231">
        <v>3100000</v>
      </c>
      <c r="U231">
        <v>3100000</v>
      </c>
      <c r="V231">
        <v>3100000</v>
      </c>
      <c r="W231">
        <v>6200000</v>
      </c>
      <c r="X231">
        <v>1000000</v>
      </c>
      <c r="Y231">
        <v>3100000</v>
      </c>
      <c r="Z231">
        <v>374933</v>
      </c>
      <c r="AA231">
        <v>1457000</v>
      </c>
      <c r="AB231">
        <v>1457000</v>
      </c>
      <c r="AG231">
        <v>3410000</v>
      </c>
      <c r="AH231">
        <v>1705000</v>
      </c>
      <c r="AI231">
        <v>3410000</v>
      </c>
      <c r="AJ231">
        <v>1705000</v>
      </c>
      <c r="AK231">
        <v>1705000</v>
      </c>
      <c r="AL231">
        <v>1705000</v>
      </c>
      <c r="AM231">
        <v>1705000</v>
      </c>
      <c r="AN231">
        <v>1705000</v>
      </c>
      <c r="AO231">
        <v>1705000</v>
      </c>
      <c r="AP231">
        <v>1705000</v>
      </c>
      <c r="AQ231">
        <v>2914000</v>
      </c>
      <c r="AR231">
        <v>470000</v>
      </c>
      <c r="AS231">
        <v>1705000</v>
      </c>
      <c r="AT231">
        <v>281200</v>
      </c>
      <c r="AU231">
        <v>9.4</v>
      </c>
      <c r="AX231">
        <v>9.4</v>
      </c>
      <c r="AY231">
        <v>9.4</v>
      </c>
      <c r="AZ231">
        <v>9.4</v>
      </c>
      <c r="BA231">
        <v>9.4</v>
      </c>
      <c r="BB231">
        <v>9.4</v>
      </c>
      <c r="BC231">
        <v>9.4</v>
      </c>
      <c r="BD231">
        <v>9.4</v>
      </c>
      <c r="BF231">
        <f t="shared" si="7"/>
        <v>16</v>
      </c>
      <c r="BG231">
        <f t="shared" si="8"/>
        <v>0</v>
      </c>
    </row>
    <row r="232" spans="2:59" hidden="1" x14ac:dyDescent="0.25">
      <c r="B232" t="s">
        <v>634</v>
      </c>
      <c r="C232" t="s">
        <v>2899</v>
      </c>
      <c r="F232">
        <v>4</v>
      </c>
      <c r="G232">
        <v>9000000</v>
      </c>
      <c r="H232">
        <v>7000000</v>
      </c>
      <c r="K232">
        <v>7000000</v>
      </c>
      <c r="L232">
        <v>5393259</v>
      </c>
      <c r="O232">
        <v>9000000</v>
      </c>
      <c r="P232">
        <v>7000000</v>
      </c>
      <c r="Q232">
        <v>7000000</v>
      </c>
      <c r="R232">
        <v>7000000</v>
      </c>
      <c r="S232">
        <v>7000000</v>
      </c>
      <c r="T232">
        <v>7000000</v>
      </c>
      <c r="U232">
        <v>7000000</v>
      </c>
      <c r="V232">
        <v>7000000</v>
      </c>
      <c r="W232">
        <v>5393259</v>
      </c>
      <c r="X232">
        <v>9000000</v>
      </c>
      <c r="Y232">
        <v>5393259</v>
      </c>
      <c r="Z232">
        <v>7000000</v>
      </c>
      <c r="AA232">
        <v>4950000</v>
      </c>
      <c r="AB232">
        <v>3850000</v>
      </c>
      <c r="AE232">
        <v>3290000</v>
      </c>
      <c r="AF232">
        <v>4773034</v>
      </c>
      <c r="AI232">
        <v>4950000</v>
      </c>
      <c r="AJ232">
        <v>3850000</v>
      </c>
      <c r="AK232">
        <v>3850000</v>
      </c>
      <c r="AL232">
        <v>3850000</v>
      </c>
      <c r="AM232">
        <v>3850000</v>
      </c>
      <c r="AN232">
        <v>3850000</v>
      </c>
      <c r="AO232">
        <v>3850000</v>
      </c>
      <c r="AP232">
        <v>3850000</v>
      </c>
      <c r="AQ232">
        <v>4773034</v>
      </c>
      <c r="AR232">
        <v>4230000</v>
      </c>
      <c r="AS232">
        <v>4773034</v>
      </c>
      <c r="AT232">
        <v>3850000</v>
      </c>
      <c r="AU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F232">
        <f t="shared" si="7"/>
        <v>16</v>
      </c>
      <c r="BG232">
        <f t="shared" si="8"/>
        <v>0</v>
      </c>
    </row>
    <row r="233" spans="2:59" hidden="1" x14ac:dyDescent="0.25">
      <c r="B233" t="s">
        <v>576</v>
      </c>
      <c r="C233" t="s">
        <v>2837</v>
      </c>
      <c r="F233">
        <v>0</v>
      </c>
      <c r="G233">
        <v>733333</v>
      </c>
      <c r="H233">
        <v>733333</v>
      </c>
      <c r="M233">
        <v>539500</v>
      </c>
      <c r="N233">
        <v>733333</v>
      </c>
      <c r="O233">
        <v>539500</v>
      </c>
      <c r="P233">
        <v>733333</v>
      </c>
      <c r="Q233">
        <v>539500</v>
      </c>
      <c r="R233">
        <v>733333</v>
      </c>
      <c r="S233">
        <v>539500</v>
      </c>
      <c r="T233">
        <v>733333</v>
      </c>
      <c r="U233">
        <v>733333</v>
      </c>
      <c r="V233">
        <v>733333</v>
      </c>
      <c r="W233">
        <v>733333</v>
      </c>
      <c r="X233">
        <v>733333</v>
      </c>
      <c r="Y233">
        <v>733333</v>
      </c>
      <c r="Z233">
        <v>733333</v>
      </c>
      <c r="AA233">
        <v>550000</v>
      </c>
      <c r="AB233">
        <v>550000</v>
      </c>
      <c r="AG233">
        <v>489500</v>
      </c>
      <c r="AH233">
        <v>550000</v>
      </c>
      <c r="AI233">
        <v>489500</v>
      </c>
      <c r="AJ233">
        <v>550000</v>
      </c>
      <c r="AK233">
        <v>489500</v>
      </c>
      <c r="AL233">
        <v>550000</v>
      </c>
      <c r="AM233">
        <v>489500</v>
      </c>
      <c r="AN233">
        <v>550000</v>
      </c>
      <c r="AO233">
        <v>550000</v>
      </c>
      <c r="AP233">
        <v>550000</v>
      </c>
      <c r="AQ233">
        <v>550000</v>
      </c>
      <c r="AR233">
        <v>550000</v>
      </c>
      <c r="AS233">
        <v>550000</v>
      </c>
      <c r="AT233">
        <v>550000</v>
      </c>
      <c r="AU233">
        <v>8.6999999999999993</v>
      </c>
      <c r="AX233">
        <v>8.6999999999999993</v>
      </c>
      <c r="AY233">
        <v>8.6999999999999993</v>
      </c>
      <c r="AZ233">
        <v>8.6999999999999993</v>
      </c>
      <c r="BA233">
        <v>8.6999999999999993</v>
      </c>
      <c r="BB233">
        <v>8.6999999999999993</v>
      </c>
      <c r="BC233">
        <v>8.6999999999999993</v>
      </c>
      <c r="BD233">
        <v>8.6999999999999993</v>
      </c>
      <c r="BF233">
        <f t="shared" si="7"/>
        <v>16</v>
      </c>
      <c r="BG233">
        <f t="shared" si="8"/>
        <v>0</v>
      </c>
    </row>
    <row r="234" spans="2:59" hidden="1" x14ac:dyDescent="0.25">
      <c r="B234" t="s">
        <v>2676</v>
      </c>
      <c r="C234" t="s">
        <v>2820</v>
      </c>
      <c r="F234">
        <v>4</v>
      </c>
      <c r="I234">
        <v>2200000</v>
      </c>
      <c r="J234">
        <v>2200000</v>
      </c>
      <c r="K234">
        <v>2200000</v>
      </c>
      <c r="L234">
        <v>2200000</v>
      </c>
      <c r="M234">
        <v>2200000</v>
      </c>
      <c r="N234">
        <v>2200000</v>
      </c>
      <c r="O234">
        <v>2200000</v>
      </c>
      <c r="P234">
        <v>2200000</v>
      </c>
      <c r="Q234">
        <v>1040000</v>
      </c>
      <c r="R234">
        <v>2200000</v>
      </c>
      <c r="S234">
        <v>2200000</v>
      </c>
      <c r="T234">
        <v>2200000</v>
      </c>
      <c r="U234">
        <v>1040000</v>
      </c>
      <c r="V234">
        <v>2200000</v>
      </c>
      <c r="X234">
        <v>2200000</v>
      </c>
      <c r="Z234">
        <v>2200000</v>
      </c>
      <c r="AC234">
        <v>1100000</v>
      </c>
      <c r="AD234">
        <v>1100000</v>
      </c>
      <c r="AE234">
        <v>1100000</v>
      </c>
      <c r="AF234">
        <v>1100000</v>
      </c>
      <c r="AG234">
        <v>1100000</v>
      </c>
      <c r="AH234">
        <v>1100000</v>
      </c>
      <c r="AI234">
        <v>1100000</v>
      </c>
      <c r="AJ234">
        <v>1100000</v>
      </c>
      <c r="AK234">
        <v>780000</v>
      </c>
      <c r="AL234">
        <v>1100000</v>
      </c>
      <c r="AM234">
        <v>1100000</v>
      </c>
      <c r="AN234">
        <v>1100000</v>
      </c>
      <c r="AO234">
        <v>780000</v>
      </c>
      <c r="AP234">
        <v>1100000</v>
      </c>
      <c r="AR234">
        <v>1100000</v>
      </c>
      <c r="AT234">
        <v>1100000</v>
      </c>
      <c r="AV234">
        <v>8.8000000000000007</v>
      </c>
      <c r="AW234">
        <v>8.8000000000000007</v>
      </c>
      <c r="AX234">
        <v>8.8000000000000007</v>
      </c>
      <c r="AY234">
        <v>8.8000000000000007</v>
      </c>
      <c r="AZ234">
        <v>8.4</v>
      </c>
      <c r="BA234">
        <v>8.4</v>
      </c>
      <c r="BB234">
        <v>8.4</v>
      </c>
      <c r="BC234">
        <v>8.4</v>
      </c>
      <c r="BD234">
        <v>8.4</v>
      </c>
      <c r="BF234">
        <f t="shared" si="7"/>
        <v>16</v>
      </c>
      <c r="BG234">
        <f t="shared" si="8"/>
        <v>0</v>
      </c>
    </row>
    <row r="235" spans="2:59" hidden="1" x14ac:dyDescent="0.25">
      <c r="B235" t="s">
        <v>2759</v>
      </c>
      <c r="C235" t="s">
        <v>2853</v>
      </c>
      <c r="F235">
        <v>2</v>
      </c>
      <c r="K235">
        <v>266667</v>
      </c>
      <c r="L235">
        <v>266667</v>
      </c>
      <c r="M235">
        <v>266667</v>
      </c>
      <c r="N235">
        <v>266667</v>
      </c>
      <c r="O235">
        <v>266667</v>
      </c>
      <c r="P235">
        <v>266667</v>
      </c>
      <c r="Q235">
        <v>266667</v>
      </c>
      <c r="R235">
        <v>266667</v>
      </c>
      <c r="S235">
        <v>266667</v>
      </c>
      <c r="T235">
        <v>266667</v>
      </c>
      <c r="U235">
        <v>266667</v>
      </c>
      <c r="V235">
        <v>266667</v>
      </c>
      <c r="W235">
        <v>266667</v>
      </c>
      <c r="X235">
        <v>266667</v>
      </c>
      <c r="Y235">
        <v>266667</v>
      </c>
      <c r="Z235">
        <v>266667</v>
      </c>
      <c r="AE235">
        <v>200000</v>
      </c>
      <c r="AF235">
        <v>200000</v>
      </c>
      <c r="AG235">
        <v>200000</v>
      </c>
      <c r="AH235">
        <v>200000</v>
      </c>
      <c r="AI235">
        <v>200000</v>
      </c>
      <c r="AJ235">
        <v>200000</v>
      </c>
      <c r="AK235">
        <v>200000</v>
      </c>
      <c r="AL235">
        <v>200000</v>
      </c>
      <c r="AM235">
        <v>200000</v>
      </c>
      <c r="AN235">
        <v>200000</v>
      </c>
      <c r="AO235">
        <v>200000</v>
      </c>
      <c r="AP235">
        <v>200000</v>
      </c>
      <c r="AQ235">
        <v>200000</v>
      </c>
      <c r="AR235">
        <v>200000</v>
      </c>
      <c r="AS235">
        <v>200000</v>
      </c>
      <c r="AT235">
        <v>200000</v>
      </c>
      <c r="AW235">
        <v>9.1999999999999993</v>
      </c>
      <c r="AX235">
        <v>9.1999999999999993</v>
      </c>
      <c r="AY235">
        <v>9.1999999999999993</v>
      </c>
      <c r="AZ235">
        <v>9.1999999999999993</v>
      </c>
      <c r="BA235">
        <v>9.1999999999999993</v>
      </c>
      <c r="BB235">
        <v>9.1999999999999993</v>
      </c>
      <c r="BC235">
        <v>9.1999999999999993</v>
      </c>
      <c r="BD235">
        <v>9.1999999999999993</v>
      </c>
      <c r="BF235">
        <f t="shared" si="7"/>
        <v>16</v>
      </c>
      <c r="BG235">
        <f t="shared" si="8"/>
        <v>0</v>
      </c>
    </row>
    <row r="236" spans="2:59" hidden="1" x14ac:dyDescent="0.25">
      <c r="B236" t="s">
        <v>1855</v>
      </c>
      <c r="C236" t="s">
        <v>2813</v>
      </c>
      <c r="F236">
        <v>3</v>
      </c>
      <c r="G236">
        <v>345550</v>
      </c>
      <c r="H236">
        <v>345550</v>
      </c>
      <c r="K236">
        <v>345550</v>
      </c>
      <c r="L236">
        <v>345550</v>
      </c>
      <c r="O236">
        <v>745000</v>
      </c>
      <c r="P236">
        <v>745000</v>
      </c>
      <c r="Q236">
        <v>745000</v>
      </c>
      <c r="R236">
        <v>745000</v>
      </c>
      <c r="S236">
        <v>745000</v>
      </c>
      <c r="T236">
        <v>745000</v>
      </c>
      <c r="U236">
        <v>745000</v>
      </c>
      <c r="V236">
        <v>745000</v>
      </c>
      <c r="W236">
        <v>745000</v>
      </c>
      <c r="X236">
        <v>745000</v>
      </c>
      <c r="Y236">
        <v>745000</v>
      </c>
      <c r="Z236">
        <v>745000</v>
      </c>
      <c r="AA236">
        <v>228063</v>
      </c>
      <c r="AB236">
        <v>228063</v>
      </c>
      <c r="AE236">
        <v>228063</v>
      </c>
      <c r="AF236">
        <v>228063</v>
      </c>
      <c r="AI236">
        <v>491700</v>
      </c>
      <c r="AJ236">
        <v>491700</v>
      </c>
      <c r="AK236">
        <v>491700</v>
      </c>
      <c r="AL236">
        <v>491700</v>
      </c>
      <c r="AM236">
        <v>491700</v>
      </c>
      <c r="AN236">
        <v>491700</v>
      </c>
      <c r="AO236">
        <v>491700</v>
      </c>
      <c r="AP236">
        <v>491700</v>
      </c>
      <c r="AQ236">
        <v>491700</v>
      </c>
      <c r="AR236">
        <v>491700</v>
      </c>
      <c r="AS236">
        <v>491700</v>
      </c>
      <c r="AT236">
        <v>491700</v>
      </c>
      <c r="AU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F236">
        <f t="shared" si="7"/>
        <v>16</v>
      </c>
      <c r="BG236">
        <f t="shared" si="8"/>
        <v>0</v>
      </c>
    </row>
    <row r="237" spans="2:59" hidden="1" x14ac:dyDescent="0.25">
      <c r="B237" t="s">
        <v>2498</v>
      </c>
      <c r="C237" t="s">
        <v>2845</v>
      </c>
      <c r="F237">
        <v>3</v>
      </c>
      <c r="G237">
        <v>1500000</v>
      </c>
      <c r="H237">
        <v>1500000</v>
      </c>
      <c r="I237">
        <v>1500000</v>
      </c>
      <c r="J237">
        <v>1500000</v>
      </c>
      <c r="K237">
        <v>1500000</v>
      </c>
      <c r="L237">
        <v>1500000</v>
      </c>
      <c r="M237">
        <v>1500000</v>
      </c>
      <c r="N237">
        <v>1500000</v>
      </c>
      <c r="O237">
        <v>1500000</v>
      </c>
      <c r="P237">
        <v>1500000</v>
      </c>
      <c r="Q237">
        <v>1500000</v>
      </c>
      <c r="R237">
        <v>1500000</v>
      </c>
      <c r="U237">
        <v>1500000</v>
      </c>
      <c r="V237">
        <v>1500000</v>
      </c>
      <c r="W237">
        <v>1026668</v>
      </c>
      <c r="X237">
        <v>1026668</v>
      </c>
      <c r="AA237">
        <v>1125000</v>
      </c>
      <c r="AB237">
        <v>1125000</v>
      </c>
      <c r="AC237">
        <v>1125000</v>
      </c>
      <c r="AD237">
        <v>1125000</v>
      </c>
      <c r="AE237">
        <v>1125000</v>
      </c>
      <c r="AF237">
        <v>1125000</v>
      </c>
      <c r="AG237">
        <v>1125000</v>
      </c>
      <c r="AH237">
        <v>1125000</v>
      </c>
      <c r="AI237">
        <v>1125000</v>
      </c>
      <c r="AJ237">
        <v>1125000</v>
      </c>
      <c r="AK237">
        <v>1125000</v>
      </c>
      <c r="AL237">
        <v>1125000</v>
      </c>
      <c r="AO237">
        <v>1125000</v>
      </c>
      <c r="AP237">
        <v>1125000</v>
      </c>
      <c r="AQ237">
        <v>770001</v>
      </c>
      <c r="AR237">
        <v>770001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B237">
        <v>0</v>
      </c>
      <c r="BC237">
        <v>0</v>
      </c>
      <c r="BF237">
        <f t="shared" si="7"/>
        <v>16</v>
      </c>
      <c r="BG237">
        <f t="shared" si="8"/>
        <v>0</v>
      </c>
    </row>
    <row r="238" spans="2:59" hidden="1" x14ac:dyDescent="0.25">
      <c r="B238" t="s">
        <v>2764</v>
      </c>
      <c r="C238" t="s">
        <v>2832</v>
      </c>
      <c r="F238">
        <v>3.5</v>
      </c>
      <c r="K238">
        <v>502272</v>
      </c>
      <c r="L238">
        <v>502272</v>
      </c>
      <c r="M238">
        <v>502272</v>
      </c>
      <c r="N238">
        <v>502272</v>
      </c>
      <c r="O238">
        <v>570763</v>
      </c>
      <c r="P238">
        <v>502272</v>
      </c>
      <c r="Q238">
        <v>502272</v>
      </c>
      <c r="R238">
        <v>502272</v>
      </c>
      <c r="S238">
        <v>570763</v>
      </c>
      <c r="T238">
        <v>570763</v>
      </c>
      <c r="U238">
        <v>502272</v>
      </c>
      <c r="V238">
        <v>502272</v>
      </c>
      <c r="W238">
        <v>542226</v>
      </c>
      <c r="X238">
        <v>542226</v>
      </c>
      <c r="Y238">
        <v>542226</v>
      </c>
      <c r="Z238">
        <v>542226</v>
      </c>
      <c r="AE238">
        <v>274999</v>
      </c>
      <c r="AF238">
        <v>274999</v>
      </c>
      <c r="AG238">
        <v>274999</v>
      </c>
      <c r="AH238">
        <v>274999</v>
      </c>
      <c r="AI238">
        <v>312498</v>
      </c>
      <c r="AJ238">
        <v>274999</v>
      </c>
      <c r="AK238">
        <v>274999</v>
      </c>
      <c r="AL238">
        <v>274999</v>
      </c>
      <c r="AM238">
        <v>312498</v>
      </c>
      <c r="AN238">
        <v>312498</v>
      </c>
      <c r="AO238">
        <v>274999</v>
      </c>
      <c r="AP238">
        <v>274999</v>
      </c>
      <c r="AQ238">
        <v>296875</v>
      </c>
      <c r="AR238">
        <v>296875</v>
      </c>
      <c r="AS238">
        <v>296875</v>
      </c>
      <c r="AT238">
        <v>296875</v>
      </c>
      <c r="AW238">
        <v>8.5</v>
      </c>
      <c r="AX238">
        <v>8.5</v>
      </c>
      <c r="AY238">
        <v>8.5</v>
      </c>
      <c r="AZ238">
        <v>8.5</v>
      </c>
      <c r="BA238">
        <v>8.5</v>
      </c>
      <c r="BB238">
        <v>8.5</v>
      </c>
      <c r="BC238">
        <v>8.5</v>
      </c>
      <c r="BD238">
        <v>8.5</v>
      </c>
      <c r="BF238">
        <f t="shared" si="7"/>
        <v>16</v>
      </c>
      <c r="BG238">
        <f t="shared" si="8"/>
        <v>0</v>
      </c>
    </row>
    <row r="239" spans="2:59" hidden="1" x14ac:dyDescent="0.25">
      <c r="B239" t="s">
        <v>2516</v>
      </c>
      <c r="C239" t="s">
        <v>2810</v>
      </c>
      <c r="F239">
        <v>3</v>
      </c>
      <c r="G239">
        <v>4000000</v>
      </c>
      <c r="H239">
        <v>4000000</v>
      </c>
      <c r="I239">
        <v>4000000</v>
      </c>
      <c r="J239">
        <v>4000000</v>
      </c>
      <c r="K239">
        <v>4000000</v>
      </c>
      <c r="L239">
        <v>4000000</v>
      </c>
      <c r="M239">
        <v>4000000</v>
      </c>
      <c r="N239">
        <v>4000000</v>
      </c>
      <c r="O239">
        <v>4000000</v>
      </c>
      <c r="P239">
        <v>4000000</v>
      </c>
      <c r="Q239">
        <v>4000000</v>
      </c>
      <c r="R239">
        <v>4000000</v>
      </c>
      <c r="U239">
        <v>4000000</v>
      </c>
      <c r="V239">
        <v>4000000</v>
      </c>
      <c r="W239">
        <v>4000000</v>
      </c>
      <c r="X239">
        <v>4000000</v>
      </c>
      <c r="AA239">
        <v>3000000</v>
      </c>
      <c r="AB239">
        <v>3000000</v>
      </c>
      <c r="AC239">
        <v>3000000</v>
      </c>
      <c r="AD239">
        <v>3000000</v>
      </c>
      <c r="AE239">
        <v>3000000</v>
      </c>
      <c r="AF239">
        <v>3000000</v>
      </c>
      <c r="AG239">
        <v>3000000</v>
      </c>
      <c r="AH239">
        <v>3000000</v>
      </c>
      <c r="AI239">
        <v>3000000</v>
      </c>
      <c r="AJ239">
        <v>3000000</v>
      </c>
      <c r="AK239">
        <v>3000000</v>
      </c>
      <c r="AL239">
        <v>3000000</v>
      </c>
      <c r="AO239">
        <v>3000000</v>
      </c>
      <c r="AP239">
        <v>3000000</v>
      </c>
      <c r="AQ239">
        <v>3000000</v>
      </c>
      <c r="AR239">
        <v>3000000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B239">
        <v>0</v>
      </c>
      <c r="BC239">
        <v>0</v>
      </c>
      <c r="BF239">
        <f t="shared" si="7"/>
        <v>16</v>
      </c>
      <c r="BG239">
        <f t="shared" si="8"/>
        <v>0</v>
      </c>
    </row>
    <row r="240" spans="2:59" hidden="1" x14ac:dyDescent="0.25">
      <c r="B240" t="s">
        <v>662</v>
      </c>
      <c r="C240" t="s">
        <v>2829</v>
      </c>
      <c r="F240">
        <v>0</v>
      </c>
      <c r="G240">
        <v>204000</v>
      </c>
      <c r="H240">
        <v>204000</v>
      </c>
      <c r="M240">
        <v>204000</v>
      </c>
      <c r="N240">
        <v>204000</v>
      </c>
      <c r="O240">
        <v>204000</v>
      </c>
      <c r="P240">
        <v>204000</v>
      </c>
      <c r="Q240">
        <v>204000</v>
      </c>
      <c r="R240">
        <v>204000</v>
      </c>
      <c r="S240">
        <v>204000</v>
      </c>
      <c r="T240">
        <v>204000</v>
      </c>
      <c r="U240">
        <v>204000</v>
      </c>
      <c r="V240">
        <v>204000</v>
      </c>
      <c r="W240">
        <v>204000</v>
      </c>
      <c r="X240">
        <v>204000</v>
      </c>
      <c r="Y240">
        <v>204000</v>
      </c>
      <c r="Z240">
        <v>204000</v>
      </c>
      <c r="AA240">
        <v>153000</v>
      </c>
      <c r="AB240">
        <v>153000</v>
      </c>
      <c r="AG240">
        <v>153000</v>
      </c>
      <c r="AH240">
        <v>153000</v>
      </c>
      <c r="AI240">
        <v>153000</v>
      </c>
      <c r="AJ240">
        <v>153000</v>
      </c>
      <c r="AK240">
        <v>153000</v>
      </c>
      <c r="AL240">
        <v>153000</v>
      </c>
      <c r="AM240">
        <v>153000</v>
      </c>
      <c r="AN240">
        <v>153000</v>
      </c>
      <c r="AO240">
        <v>153000</v>
      </c>
      <c r="AP240">
        <v>153000</v>
      </c>
      <c r="AQ240">
        <v>153000</v>
      </c>
      <c r="AR240">
        <v>153000</v>
      </c>
      <c r="AS240">
        <v>153000</v>
      </c>
      <c r="AT240">
        <v>153000</v>
      </c>
      <c r="AU240">
        <v>8.1999999999999993</v>
      </c>
      <c r="AX240">
        <v>8.1999999999999993</v>
      </c>
      <c r="AY240">
        <v>8.1999999999999993</v>
      </c>
      <c r="AZ240">
        <v>8.1999999999999993</v>
      </c>
      <c r="BA240">
        <v>8.1999999999999993</v>
      </c>
      <c r="BB240">
        <v>8.1999999999999993</v>
      </c>
      <c r="BC240">
        <v>8.1999999999999993</v>
      </c>
      <c r="BD240">
        <v>8.1999999999999993</v>
      </c>
      <c r="BF240">
        <f t="shared" si="7"/>
        <v>16</v>
      </c>
      <c r="BG240">
        <f t="shared" si="8"/>
        <v>0</v>
      </c>
    </row>
    <row r="241" spans="2:59" hidden="1" x14ac:dyDescent="0.25">
      <c r="B241" t="s">
        <v>2687</v>
      </c>
      <c r="C241" t="s">
        <v>2809</v>
      </c>
      <c r="F241">
        <v>3</v>
      </c>
      <c r="I241">
        <v>825000</v>
      </c>
      <c r="J241">
        <v>825000</v>
      </c>
      <c r="M241">
        <v>825000</v>
      </c>
      <c r="N241">
        <v>825000</v>
      </c>
      <c r="O241">
        <v>825000</v>
      </c>
      <c r="P241">
        <v>825000</v>
      </c>
      <c r="Q241">
        <v>825000</v>
      </c>
      <c r="R241">
        <v>825000</v>
      </c>
      <c r="S241">
        <v>825000</v>
      </c>
      <c r="T241">
        <v>825000</v>
      </c>
      <c r="U241">
        <v>825000</v>
      </c>
      <c r="V241">
        <v>825000</v>
      </c>
      <c r="W241">
        <v>825000</v>
      </c>
      <c r="X241">
        <v>825000</v>
      </c>
      <c r="Y241">
        <v>825000</v>
      </c>
      <c r="Z241">
        <v>825000</v>
      </c>
      <c r="AC241">
        <v>412500</v>
      </c>
      <c r="AD241">
        <v>412500</v>
      </c>
      <c r="AG241">
        <v>412500</v>
      </c>
      <c r="AH241">
        <v>412500</v>
      </c>
      <c r="AI241">
        <v>412500</v>
      </c>
      <c r="AJ241">
        <v>412500</v>
      </c>
      <c r="AK241">
        <v>412500</v>
      </c>
      <c r="AL241">
        <v>412500</v>
      </c>
      <c r="AM241">
        <v>412500</v>
      </c>
      <c r="AN241">
        <v>412500</v>
      </c>
      <c r="AO241">
        <v>412500</v>
      </c>
      <c r="AP241">
        <v>412500</v>
      </c>
      <c r="AQ241">
        <v>412500</v>
      </c>
      <c r="AR241">
        <v>412500</v>
      </c>
      <c r="AS241">
        <v>412500</v>
      </c>
      <c r="AT241">
        <v>412500</v>
      </c>
      <c r="AV241">
        <v>7.9</v>
      </c>
      <c r="AX241">
        <v>7.9</v>
      </c>
      <c r="AY241">
        <v>7.9</v>
      </c>
      <c r="AZ241">
        <v>7.9</v>
      </c>
      <c r="BA241">
        <v>7.9</v>
      </c>
      <c r="BB241">
        <v>7.9</v>
      </c>
      <c r="BC241">
        <v>7.9</v>
      </c>
      <c r="BD241">
        <v>7.9</v>
      </c>
      <c r="BF241">
        <f t="shared" si="7"/>
        <v>16</v>
      </c>
      <c r="BG241">
        <f t="shared" si="8"/>
        <v>0</v>
      </c>
    </row>
    <row r="242" spans="2:59" hidden="1" x14ac:dyDescent="0.25">
      <c r="B242" t="s">
        <v>1778</v>
      </c>
      <c r="C242" t="s">
        <v>2857</v>
      </c>
      <c r="F242">
        <v>0</v>
      </c>
      <c r="G242">
        <v>533332</v>
      </c>
      <c r="H242">
        <v>533332</v>
      </c>
      <c r="K242">
        <v>533332</v>
      </c>
      <c r="L242">
        <v>533332</v>
      </c>
      <c r="O242">
        <v>533332</v>
      </c>
      <c r="P242">
        <v>533332</v>
      </c>
      <c r="Q242">
        <v>533332</v>
      </c>
      <c r="R242">
        <v>533332</v>
      </c>
      <c r="S242">
        <v>533332</v>
      </c>
      <c r="T242">
        <v>533332</v>
      </c>
      <c r="U242">
        <v>533332</v>
      </c>
      <c r="V242">
        <v>533332</v>
      </c>
      <c r="W242">
        <v>533332</v>
      </c>
      <c r="X242">
        <v>533332</v>
      </c>
      <c r="Y242">
        <v>533332</v>
      </c>
      <c r="Z242">
        <v>533332</v>
      </c>
      <c r="AA242">
        <v>399999</v>
      </c>
      <c r="AB242">
        <v>399999</v>
      </c>
      <c r="AE242">
        <v>399999</v>
      </c>
      <c r="AF242">
        <v>399999</v>
      </c>
      <c r="AI242">
        <v>399999</v>
      </c>
      <c r="AJ242">
        <v>399999</v>
      </c>
      <c r="AK242">
        <v>399999</v>
      </c>
      <c r="AL242">
        <v>399999</v>
      </c>
      <c r="AM242">
        <v>399999</v>
      </c>
      <c r="AN242">
        <v>399999</v>
      </c>
      <c r="AO242">
        <v>399999</v>
      </c>
      <c r="AP242">
        <v>399999</v>
      </c>
      <c r="AQ242">
        <v>399999</v>
      </c>
      <c r="AR242">
        <v>399999</v>
      </c>
      <c r="AS242">
        <v>399999</v>
      </c>
      <c r="AT242">
        <v>399999</v>
      </c>
      <c r="AU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F242">
        <f t="shared" si="7"/>
        <v>16</v>
      </c>
      <c r="BG242">
        <f t="shared" si="8"/>
        <v>0</v>
      </c>
    </row>
    <row r="243" spans="2:59" hidden="1" x14ac:dyDescent="0.25">
      <c r="B243" t="s">
        <v>1918</v>
      </c>
      <c r="C243" t="s">
        <v>2837</v>
      </c>
      <c r="F243">
        <v>3</v>
      </c>
      <c r="G243">
        <v>800000</v>
      </c>
      <c r="H243">
        <v>800000</v>
      </c>
      <c r="K243">
        <v>800000</v>
      </c>
      <c r="L243">
        <v>800000</v>
      </c>
      <c r="M243">
        <v>1066667</v>
      </c>
      <c r="N243">
        <v>1066667</v>
      </c>
      <c r="O243">
        <v>1066667</v>
      </c>
      <c r="P243">
        <v>1066667</v>
      </c>
      <c r="Q243">
        <v>1066667</v>
      </c>
      <c r="R243">
        <v>1066667</v>
      </c>
      <c r="T243">
        <v>1066667</v>
      </c>
      <c r="U243">
        <v>1066667</v>
      </c>
      <c r="V243">
        <v>1066667</v>
      </c>
      <c r="W243">
        <v>1066667</v>
      </c>
      <c r="Y243">
        <v>1066667</v>
      </c>
      <c r="Z243">
        <v>1066667</v>
      </c>
      <c r="AA243">
        <v>560000</v>
      </c>
      <c r="AB243">
        <v>560000</v>
      </c>
      <c r="AE243">
        <v>560000</v>
      </c>
      <c r="AF243">
        <v>560000</v>
      </c>
      <c r="AG243">
        <v>800000</v>
      </c>
      <c r="AH243">
        <v>800000</v>
      </c>
      <c r="AI243">
        <v>800000</v>
      </c>
      <c r="AJ243">
        <v>800000</v>
      </c>
      <c r="AK243">
        <v>800000</v>
      </c>
      <c r="AL243">
        <v>800000</v>
      </c>
      <c r="AN243">
        <v>800000</v>
      </c>
      <c r="AO243">
        <v>800000</v>
      </c>
      <c r="AP243">
        <v>800000</v>
      </c>
      <c r="AQ243">
        <v>800000</v>
      </c>
      <c r="AS243">
        <v>800000</v>
      </c>
      <c r="AT243">
        <v>800000</v>
      </c>
      <c r="AU243">
        <v>8.8000000000000007</v>
      </c>
      <c r="AW243">
        <v>8.8000000000000007</v>
      </c>
      <c r="AX243">
        <v>8.8000000000000007</v>
      </c>
      <c r="AY243">
        <v>8.8000000000000007</v>
      </c>
      <c r="AZ243">
        <v>8.8000000000000007</v>
      </c>
      <c r="BA243">
        <v>8.8000000000000007</v>
      </c>
      <c r="BB243">
        <v>8.8000000000000007</v>
      </c>
      <c r="BC243">
        <v>8.8000000000000007</v>
      </c>
      <c r="BD243">
        <v>8.8000000000000007</v>
      </c>
      <c r="BF243">
        <f t="shared" si="7"/>
        <v>16</v>
      </c>
      <c r="BG243">
        <f t="shared" si="8"/>
        <v>0</v>
      </c>
    </row>
    <row r="244" spans="2:59" hidden="1" x14ac:dyDescent="0.25">
      <c r="B244" t="s">
        <v>1228</v>
      </c>
      <c r="C244" t="s">
        <v>2822</v>
      </c>
      <c r="F244">
        <v>0</v>
      </c>
      <c r="G244">
        <v>250000</v>
      </c>
      <c r="H244">
        <v>250000</v>
      </c>
      <c r="M244">
        <v>250000</v>
      </c>
      <c r="N244">
        <v>250000</v>
      </c>
      <c r="O244">
        <v>250000</v>
      </c>
      <c r="P244">
        <v>250000</v>
      </c>
      <c r="Q244">
        <v>250000</v>
      </c>
      <c r="R244">
        <v>250000</v>
      </c>
      <c r="S244">
        <v>250000</v>
      </c>
      <c r="T244">
        <v>250000</v>
      </c>
      <c r="U244">
        <v>250000</v>
      </c>
      <c r="V244">
        <v>250000</v>
      </c>
      <c r="W244">
        <v>250000</v>
      </c>
      <c r="X244">
        <v>250000</v>
      </c>
      <c r="Y244">
        <v>250000</v>
      </c>
      <c r="Z244">
        <v>250000</v>
      </c>
      <c r="AA244">
        <v>120000</v>
      </c>
      <c r="AB244">
        <v>120000</v>
      </c>
      <c r="AG244">
        <v>120000</v>
      </c>
      <c r="AH244">
        <v>120000</v>
      </c>
      <c r="AI244">
        <v>120000</v>
      </c>
      <c r="AJ244">
        <v>120000</v>
      </c>
      <c r="AK244">
        <v>120000</v>
      </c>
      <c r="AL244">
        <v>120000</v>
      </c>
      <c r="AM244">
        <v>120000</v>
      </c>
      <c r="AN244">
        <v>120000</v>
      </c>
      <c r="AO244">
        <v>120000</v>
      </c>
      <c r="AP244">
        <v>120000</v>
      </c>
      <c r="AQ244">
        <v>120000</v>
      </c>
      <c r="AR244">
        <v>120000</v>
      </c>
      <c r="AS244">
        <v>120000</v>
      </c>
      <c r="AT244">
        <v>120000</v>
      </c>
      <c r="AU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F244">
        <f t="shared" si="7"/>
        <v>16</v>
      </c>
      <c r="BG244">
        <f t="shared" si="8"/>
        <v>0</v>
      </c>
    </row>
    <row r="245" spans="2:59" hidden="1" x14ac:dyDescent="0.25">
      <c r="B245" t="s">
        <v>253</v>
      </c>
      <c r="C245" t="s">
        <v>2853</v>
      </c>
      <c r="F245">
        <v>4</v>
      </c>
      <c r="G245">
        <v>1180000</v>
      </c>
      <c r="H245">
        <v>1180000</v>
      </c>
      <c r="M245">
        <v>1150000</v>
      </c>
      <c r="N245">
        <v>1150000</v>
      </c>
      <c r="O245">
        <v>1150000</v>
      </c>
      <c r="P245">
        <v>1150000</v>
      </c>
      <c r="Q245">
        <v>1150000</v>
      </c>
      <c r="R245">
        <v>1150000</v>
      </c>
      <c r="S245">
        <v>1150000</v>
      </c>
      <c r="T245">
        <v>1150000</v>
      </c>
      <c r="U245">
        <v>1150000</v>
      </c>
      <c r="V245">
        <v>1150000</v>
      </c>
      <c r="W245">
        <v>1180000</v>
      </c>
      <c r="X245">
        <v>1180000</v>
      </c>
      <c r="Y245">
        <v>1150000</v>
      </c>
      <c r="Z245">
        <v>1150000</v>
      </c>
      <c r="AA245">
        <v>1003000</v>
      </c>
      <c r="AB245">
        <v>1003000</v>
      </c>
      <c r="AG245">
        <v>977500</v>
      </c>
      <c r="AH245">
        <v>977500</v>
      </c>
      <c r="AI245">
        <v>977500</v>
      </c>
      <c r="AJ245">
        <v>977500</v>
      </c>
      <c r="AK245">
        <v>977500</v>
      </c>
      <c r="AL245">
        <v>977500</v>
      </c>
      <c r="AM245">
        <v>977500</v>
      </c>
      <c r="AN245">
        <v>977500</v>
      </c>
      <c r="AO245">
        <v>977500</v>
      </c>
      <c r="AP245">
        <v>977500</v>
      </c>
      <c r="AQ245">
        <v>1003000</v>
      </c>
      <c r="AR245">
        <v>1003000</v>
      </c>
      <c r="AS245">
        <v>977500</v>
      </c>
      <c r="AT245">
        <v>977500</v>
      </c>
      <c r="AU245">
        <v>9.1</v>
      </c>
      <c r="AX245">
        <v>9.1</v>
      </c>
      <c r="AY245">
        <v>9.1</v>
      </c>
      <c r="AZ245">
        <v>9.1</v>
      </c>
      <c r="BA245">
        <v>9.1</v>
      </c>
      <c r="BB245">
        <v>9.1</v>
      </c>
      <c r="BC245">
        <v>9.1</v>
      </c>
      <c r="BD245">
        <v>9.1</v>
      </c>
      <c r="BF245">
        <f t="shared" si="7"/>
        <v>16</v>
      </c>
      <c r="BG245">
        <f t="shared" si="8"/>
        <v>0</v>
      </c>
    </row>
    <row r="246" spans="2:59" hidden="1" x14ac:dyDescent="0.25">
      <c r="B246" t="s">
        <v>720</v>
      </c>
      <c r="C246" t="s">
        <v>2822</v>
      </c>
      <c r="F246">
        <v>0</v>
      </c>
      <c r="G246">
        <v>600000</v>
      </c>
      <c r="H246">
        <v>600000</v>
      </c>
      <c r="M246">
        <v>933333</v>
      </c>
      <c r="N246">
        <v>600000</v>
      </c>
      <c r="O246">
        <v>600000</v>
      </c>
      <c r="P246">
        <v>600000</v>
      </c>
      <c r="Q246">
        <v>600000</v>
      </c>
      <c r="R246">
        <v>600000</v>
      </c>
      <c r="S246">
        <v>600000</v>
      </c>
      <c r="T246">
        <v>600000</v>
      </c>
      <c r="U246">
        <v>600000</v>
      </c>
      <c r="V246">
        <v>933333</v>
      </c>
      <c r="W246">
        <v>600000</v>
      </c>
      <c r="X246">
        <v>933333</v>
      </c>
      <c r="Y246">
        <v>600000</v>
      </c>
      <c r="Z246">
        <v>933333</v>
      </c>
      <c r="AA246">
        <v>428400</v>
      </c>
      <c r="AB246">
        <v>428400</v>
      </c>
      <c r="AG246">
        <v>700000</v>
      </c>
      <c r="AH246">
        <v>428400</v>
      </c>
      <c r="AI246">
        <v>428400</v>
      </c>
      <c r="AJ246">
        <v>428400</v>
      </c>
      <c r="AK246">
        <v>428400</v>
      </c>
      <c r="AL246">
        <v>428400</v>
      </c>
      <c r="AM246">
        <v>428400</v>
      </c>
      <c r="AN246">
        <v>428400</v>
      </c>
      <c r="AO246">
        <v>428400</v>
      </c>
      <c r="AP246">
        <v>700000</v>
      </c>
      <c r="AQ246">
        <v>428400</v>
      </c>
      <c r="AR246">
        <v>700000</v>
      </c>
      <c r="AS246">
        <v>428400</v>
      </c>
      <c r="AT246">
        <v>700000</v>
      </c>
      <c r="AU246">
        <v>9.5</v>
      </c>
      <c r="AX246">
        <v>9.5</v>
      </c>
      <c r="AY246">
        <v>9.5</v>
      </c>
      <c r="AZ246">
        <v>9.4</v>
      </c>
      <c r="BA246">
        <v>9.4</v>
      </c>
      <c r="BB246">
        <v>9.4</v>
      </c>
      <c r="BC246">
        <v>9.4</v>
      </c>
      <c r="BD246">
        <v>9.4</v>
      </c>
      <c r="BF246">
        <f t="shared" si="7"/>
        <v>16</v>
      </c>
      <c r="BG246">
        <f t="shared" si="8"/>
        <v>0</v>
      </c>
    </row>
    <row r="247" spans="2:59" hidden="1" x14ac:dyDescent="0.25">
      <c r="B247" t="s">
        <v>1212</v>
      </c>
      <c r="C247" t="s">
        <v>2822</v>
      </c>
      <c r="F247">
        <v>0</v>
      </c>
      <c r="G247">
        <v>700000</v>
      </c>
      <c r="H247">
        <v>700000</v>
      </c>
      <c r="M247">
        <v>700000</v>
      </c>
      <c r="N247">
        <v>700000</v>
      </c>
      <c r="O247">
        <v>700000</v>
      </c>
      <c r="P247">
        <v>700000</v>
      </c>
      <c r="Q247">
        <v>700000</v>
      </c>
      <c r="R247">
        <v>700000</v>
      </c>
      <c r="S247">
        <v>700000</v>
      </c>
      <c r="T247">
        <v>700000</v>
      </c>
      <c r="U247">
        <v>700000</v>
      </c>
      <c r="V247">
        <v>700000</v>
      </c>
      <c r="W247">
        <v>700000</v>
      </c>
      <c r="X247">
        <v>700000</v>
      </c>
      <c r="Y247">
        <v>700000</v>
      </c>
      <c r="Z247">
        <v>700000</v>
      </c>
      <c r="AA247">
        <v>183400</v>
      </c>
      <c r="AB247">
        <v>183400</v>
      </c>
      <c r="AG247">
        <v>183400</v>
      </c>
      <c r="AH247">
        <v>183400</v>
      </c>
      <c r="AI247">
        <v>183400</v>
      </c>
      <c r="AJ247">
        <v>183400</v>
      </c>
      <c r="AK247">
        <v>183400</v>
      </c>
      <c r="AL247">
        <v>183400</v>
      </c>
      <c r="AM247">
        <v>183400</v>
      </c>
      <c r="AN247">
        <v>183400</v>
      </c>
      <c r="AO247">
        <v>183400</v>
      </c>
      <c r="AP247">
        <v>183400</v>
      </c>
      <c r="AQ247">
        <v>183400</v>
      </c>
      <c r="AR247">
        <v>183400</v>
      </c>
      <c r="AS247">
        <v>183400</v>
      </c>
      <c r="AT247">
        <v>183400</v>
      </c>
      <c r="AU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9</v>
      </c>
      <c r="BF247">
        <f t="shared" si="7"/>
        <v>16</v>
      </c>
      <c r="BG247">
        <f t="shared" si="8"/>
        <v>0</v>
      </c>
    </row>
    <row r="248" spans="2:59" hidden="1" x14ac:dyDescent="0.25">
      <c r="B248" t="s">
        <v>1265</v>
      </c>
      <c r="C248" t="s">
        <v>2820</v>
      </c>
      <c r="F248">
        <v>0</v>
      </c>
      <c r="G248">
        <v>440067</v>
      </c>
      <c r="H248">
        <v>440067</v>
      </c>
      <c r="K248">
        <v>440067</v>
      </c>
      <c r="L248">
        <v>440067</v>
      </c>
      <c r="O248">
        <v>440067</v>
      </c>
      <c r="P248">
        <v>440067</v>
      </c>
      <c r="Q248">
        <v>440067</v>
      </c>
      <c r="R248">
        <v>440067</v>
      </c>
      <c r="S248">
        <v>440067</v>
      </c>
      <c r="T248">
        <v>440067</v>
      </c>
      <c r="U248">
        <v>440067</v>
      </c>
      <c r="V248">
        <v>440067</v>
      </c>
      <c r="W248">
        <v>440067</v>
      </c>
      <c r="X248">
        <v>440067</v>
      </c>
      <c r="Y248">
        <v>440067</v>
      </c>
      <c r="Z248">
        <v>440067</v>
      </c>
      <c r="AA248">
        <v>330050</v>
      </c>
      <c r="AB248">
        <v>330050</v>
      </c>
      <c r="AE248">
        <v>330050</v>
      </c>
      <c r="AF248">
        <v>330050</v>
      </c>
      <c r="AI248">
        <v>330050</v>
      </c>
      <c r="AJ248">
        <v>330050</v>
      </c>
      <c r="AK248">
        <v>330050</v>
      </c>
      <c r="AL248">
        <v>330050</v>
      </c>
      <c r="AM248">
        <v>330050</v>
      </c>
      <c r="AN248">
        <v>330050</v>
      </c>
      <c r="AO248">
        <v>330050</v>
      </c>
      <c r="AP248">
        <v>330050</v>
      </c>
      <c r="AQ248">
        <v>330050</v>
      </c>
      <c r="AR248">
        <v>330050</v>
      </c>
      <c r="AS248">
        <v>330050</v>
      </c>
      <c r="AT248">
        <v>330050</v>
      </c>
      <c r="AU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F248">
        <f t="shared" si="7"/>
        <v>16</v>
      </c>
      <c r="BG248">
        <f t="shared" si="8"/>
        <v>0</v>
      </c>
    </row>
    <row r="249" spans="2:59" hidden="1" x14ac:dyDescent="0.25">
      <c r="B249" t="s">
        <v>2610</v>
      </c>
      <c r="C249" t="s">
        <v>2820</v>
      </c>
      <c r="F249">
        <v>2</v>
      </c>
      <c r="H249">
        <v>173113</v>
      </c>
      <c r="L249">
        <v>173113</v>
      </c>
      <c r="M249">
        <v>173113</v>
      </c>
      <c r="N249">
        <v>173113</v>
      </c>
      <c r="O249">
        <v>164495</v>
      </c>
      <c r="P249">
        <v>164495</v>
      </c>
      <c r="Q249">
        <v>164495</v>
      </c>
      <c r="R249">
        <v>164495</v>
      </c>
      <c r="S249">
        <v>164495</v>
      </c>
      <c r="T249">
        <v>164495</v>
      </c>
      <c r="U249">
        <v>164495</v>
      </c>
      <c r="V249">
        <v>164495</v>
      </c>
      <c r="W249">
        <v>164495</v>
      </c>
      <c r="X249">
        <v>164495</v>
      </c>
      <c r="Y249">
        <v>164495</v>
      </c>
      <c r="Z249">
        <v>164495</v>
      </c>
      <c r="AB249">
        <v>109061</v>
      </c>
      <c r="AF249">
        <v>109061</v>
      </c>
      <c r="AG249">
        <v>135028</v>
      </c>
      <c r="AH249">
        <v>135028</v>
      </c>
      <c r="AI249">
        <v>128306</v>
      </c>
      <c r="AJ249">
        <v>128306</v>
      </c>
      <c r="AK249">
        <v>128306</v>
      </c>
      <c r="AL249">
        <v>128306</v>
      </c>
      <c r="AM249">
        <v>128306</v>
      </c>
      <c r="AN249">
        <v>128306</v>
      </c>
      <c r="AO249">
        <v>128306</v>
      </c>
      <c r="AP249">
        <v>128306</v>
      </c>
      <c r="AQ249">
        <v>128306</v>
      </c>
      <c r="AR249">
        <v>128306</v>
      </c>
      <c r="AS249">
        <v>128306</v>
      </c>
      <c r="AT249">
        <v>128306</v>
      </c>
      <c r="AU249">
        <v>7.7</v>
      </c>
      <c r="AW249">
        <v>7.7</v>
      </c>
      <c r="AX249">
        <v>7.7</v>
      </c>
      <c r="AY249">
        <v>7.7</v>
      </c>
      <c r="AZ249">
        <v>7.7</v>
      </c>
      <c r="BA249">
        <v>7.7</v>
      </c>
      <c r="BB249">
        <v>7.7</v>
      </c>
      <c r="BC249">
        <v>7.7</v>
      </c>
      <c r="BD249">
        <v>7.7</v>
      </c>
      <c r="BF249">
        <f t="shared" si="7"/>
        <v>16</v>
      </c>
      <c r="BG249">
        <f t="shared" si="8"/>
        <v>0</v>
      </c>
    </row>
    <row r="250" spans="2:59" hidden="1" x14ac:dyDescent="0.25">
      <c r="B250" t="s">
        <v>1108</v>
      </c>
      <c r="C250" t="s">
        <v>2834</v>
      </c>
      <c r="F250">
        <v>2</v>
      </c>
      <c r="G250">
        <v>240507</v>
      </c>
      <c r="H250">
        <v>252057</v>
      </c>
      <c r="K250">
        <v>232375</v>
      </c>
      <c r="L250">
        <v>255345</v>
      </c>
      <c r="O250">
        <v>213632</v>
      </c>
      <c r="P250">
        <v>257512</v>
      </c>
      <c r="Q250">
        <v>236280</v>
      </c>
      <c r="R250">
        <v>263401</v>
      </c>
      <c r="S250">
        <v>214620</v>
      </c>
      <c r="T250">
        <v>263150</v>
      </c>
      <c r="U250">
        <v>226229</v>
      </c>
      <c r="V250">
        <v>241679</v>
      </c>
      <c r="W250">
        <v>214532</v>
      </c>
      <c r="X250">
        <v>243043</v>
      </c>
      <c r="Y250">
        <v>216892</v>
      </c>
      <c r="Z250">
        <v>243900</v>
      </c>
      <c r="AA250">
        <v>151519</v>
      </c>
      <c r="AB250">
        <v>158796</v>
      </c>
      <c r="AE250">
        <v>146396</v>
      </c>
      <c r="AF250">
        <v>160867</v>
      </c>
      <c r="AI250">
        <v>166633</v>
      </c>
      <c r="AJ250">
        <v>200859</v>
      </c>
      <c r="AK250">
        <v>184298</v>
      </c>
      <c r="AL250">
        <v>205453</v>
      </c>
      <c r="AM250">
        <v>167404</v>
      </c>
      <c r="AN250">
        <v>205257</v>
      </c>
      <c r="AO250">
        <v>176459</v>
      </c>
      <c r="AP250">
        <v>188510</v>
      </c>
      <c r="AQ250">
        <v>167335</v>
      </c>
      <c r="AR250">
        <v>189574</v>
      </c>
      <c r="AS250">
        <v>169176</v>
      </c>
      <c r="AT250">
        <v>190242</v>
      </c>
      <c r="AU250">
        <v>8.3000000000000007</v>
      </c>
      <c r="AW250">
        <v>8.3000000000000007</v>
      </c>
      <c r="AY250">
        <v>8.3000000000000007</v>
      </c>
      <c r="AZ250">
        <v>8.3000000000000007</v>
      </c>
      <c r="BA250">
        <v>8.3000000000000007</v>
      </c>
      <c r="BB250">
        <v>8.3000000000000007</v>
      </c>
      <c r="BC250">
        <v>8.3000000000000007</v>
      </c>
      <c r="BD250">
        <v>8.3000000000000007</v>
      </c>
      <c r="BF250">
        <f t="shared" si="7"/>
        <v>16</v>
      </c>
      <c r="BG250">
        <f t="shared" si="8"/>
        <v>0</v>
      </c>
    </row>
    <row r="251" spans="2:59" hidden="1" x14ac:dyDescent="0.25">
      <c r="B251" t="s">
        <v>1390</v>
      </c>
      <c r="C251" t="s">
        <v>2811</v>
      </c>
      <c r="F251">
        <v>2</v>
      </c>
      <c r="G251">
        <v>210783</v>
      </c>
      <c r="H251">
        <v>222176</v>
      </c>
      <c r="K251">
        <v>210880</v>
      </c>
      <c r="L251">
        <v>222176</v>
      </c>
      <c r="O251">
        <v>209619</v>
      </c>
      <c r="P251">
        <v>222176</v>
      </c>
      <c r="Q251">
        <v>210894</v>
      </c>
      <c r="R251">
        <v>222176</v>
      </c>
      <c r="S251">
        <v>196759</v>
      </c>
      <c r="T251">
        <v>222176</v>
      </c>
      <c r="U251">
        <v>208666</v>
      </c>
      <c r="V251">
        <v>222176</v>
      </c>
      <c r="W251">
        <v>231377</v>
      </c>
      <c r="X251">
        <v>222176</v>
      </c>
      <c r="Y251">
        <v>209635</v>
      </c>
      <c r="Z251">
        <v>222176</v>
      </c>
      <c r="AA251">
        <v>164411</v>
      </c>
      <c r="AB251">
        <v>173297</v>
      </c>
      <c r="AE251">
        <v>164486</v>
      </c>
      <c r="AF251">
        <v>173297</v>
      </c>
      <c r="AI251">
        <v>163503</v>
      </c>
      <c r="AJ251">
        <v>173297</v>
      </c>
      <c r="AK251">
        <v>164497</v>
      </c>
      <c r="AL251">
        <v>173297</v>
      </c>
      <c r="AM251">
        <v>153472</v>
      </c>
      <c r="AN251">
        <v>173297</v>
      </c>
      <c r="AO251">
        <v>162759</v>
      </c>
      <c r="AP251">
        <v>173297</v>
      </c>
      <c r="AQ251">
        <v>180474</v>
      </c>
      <c r="AR251">
        <v>173297</v>
      </c>
      <c r="AS251">
        <v>163515</v>
      </c>
      <c r="AT251">
        <v>173297</v>
      </c>
      <c r="AU251">
        <v>7.3</v>
      </c>
      <c r="AW251">
        <v>7.3</v>
      </c>
      <c r="AY251">
        <v>7.3</v>
      </c>
      <c r="AZ251">
        <v>7.3</v>
      </c>
      <c r="BA251">
        <v>7.3</v>
      </c>
      <c r="BB251">
        <v>7.3</v>
      </c>
      <c r="BC251">
        <v>7.3</v>
      </c>
      <c r="BD251">
        <v>7.3</v>
      </c>
      <c r="BF251">
        <f t="shared" si="7"/>
        <v>16</v>
      </c>
      <c r="BG251">
        <f t="shared" si="8"/>
        <v>0</v>
      </c>
    </row>
    <row r="252" spans="2:59" hidden="1" x14ac:dyDescent="0.25">
      <c r="B252" t="s">
        <v>724</v>
      </c>
      <c r="C252" t="s">
        <v>2826</v>
      </c>
      <c r="F252">
        <v>3</v>
      </c>
      <c r="G252">
        <v>426757</v>
      </c>
      <c r="H252">
        <v>475728</v>
      </c>
      <c r="M252">
        <v>424424</v>
      </c>
      <c r="N252">
        <v>475728</v>
      </c>
      <c r="O252">
        <v>427961</v>
      </c>
      <c r="P252">
        <v>452045</v>
      </c>
      <c r="Q252">
        <v>405428</v>
      </c>
      <c r="R252">
        <v>452045</v>
      </c>
      <c r="S252">
        <v>394889</v>
      </c>
      <c r="T252">
        <v>452045</v>
      </c>
      <c r="U252">
        <v>404956</v>
      </c>
      <c r="V252">
        <v>452045</v>
      </c>
      <c r="W252">
        <v>428500</v>
      </c>
      <c r="X252">
        <v>452045</v>
      </c>
      <c r="Y252">
        <v>427183</v>
      </c>
      <c r="Z252">
        <v>452045</v>
      </c>
      <c r="AA252">
        <v>268857</v>
      </c>
      <c r="AB252">
        <v>299709</v>
      </c>
      <c r="AG252">
        <v>331051</v>
      </c>
      <c r="AH252">
        <v>371068</v>
      </c>
      <c r="AI252">
        <v>333810</v>
      </c>
      <c r="AJ252">
        <v>352595</v>
      </c>
      <c r="AK252">
        <v>316234</v>
      </c>
      <c r="AL252">
        <v>352595</v>
      </c>
      <c r="AM252">
        <v>308013</v>
      </c>
      <c r="AN252">
        <v>352595</v>
      </c>
      <c r="AO252">
        <v>315866</v>
      </c>
      <c r="AP252">
        <v>352595</v>
      </c>
      <c r="AQ252">
        <v>334230</v>
      </c>
      <c r="AR252">
        <v>352595</v>
      </c>
      <c r="AS252">
        <v>333203</v>
      </c>
      <c r="AT252">
        <v>352595</v>
      </c>
      <c r="AU252">
        <v>8.1</v>
      </c>
      <c r="AX252">
        <v>8.1</v>
      </c>
      <c r="AY252">
        <v>8.1</v>
      </c>
      <c r="AZ252">
        <v>8.1</v>
      </c>
      <c r="BA252">
        <v>8.1</v>
      </c>
      <c r="BB252">
        <v>8.1</v>
      </c>
      <c r="BC252">
        <v>8.1</v>
      </c>
      <c r="BD252">
        <v>8.1</v>
      </c>
      <c r="BF252">
        <f t="shared" si="7"/>
        <v>16</v>
      </c>
      <c r="BG252">
        <f t="shared" si="8"/>
        <v>0</v>
      </c>
    </row>
    <row r="253" spans="2:59" hidden="1" x14ac:dyDescent="0.25">
      <c r="B253" t="s">
        <v>2005</v>
      </c>
      <c r="C253" t="s">
        <v>2837</v>
      </c>
      <c r="F253">
        <v>3</v>
      </c>
      <c r="G253">
        <v>267092</v>
      </c>
      <c r="H253">
        <v>267092</v>
      </c>
      <c r="K253">
        <v>267092</v>
      </c>
      <c r="L253">
        <v>267092</v>
      </c>
      <c r="O253">
        <v>253794</v>
      </c>
      <c r="P253">
        <v>253794</v>
      </c>
      <c r="Q253">
        <v>253794</v>
      </c>
      <c r="R253">
        <v>253794</v>
      </c>
      <c r="S253">
        <v>253794</v>
      </c>
      <c r="T253">
        <v>253794</v>
      </c>
      <c r="U253">
        <v>253794</v>
      </c>
      <c r="V253">
        <v>253794</v>
      </c>
      <c r="W253">
        <v>253794</v>
      </c>
      <c r="X253">
        <v>253794</v>
      </c>
      <c r="Y253">
        <v>253794</v>
      </c>
      <c r="Z253">
        <v>253794</v>
      </c>
      <c r="AA253">
        <v>168268</v>
      </c>
      <c r="AB253">
        <v>168268</v>
      </c>
      <c r="AE253">
        <v>168268</v>
      </c>
      <c r="AF253">
        <v>168268</v>
      </c>
      <c r="AI253">
        <v>197959</v>
      </c>
      <c r="AJ253">
        <v>197959</v>
      </c>
      <c r="AK253">
        <v>197959</v>
      </c>
      <c r="AL253">
        <v>197959</v>
      </c>
      <c r="AM253">
        <v>197959</v>
      </c>
      <c r="AN253">
        <v>197959</v>
      </c>
      <c r="AO253">
        <v>197959</v>
      </c>
      <c r="AP253">
        <v>197959</v>
      </c>
      <c r="AQ253">
        <v>197959</v>
      </c>
      <c r="AR253">
        <v>197959</v>
      </c>
      <c r="AS253">
        <v>197959</v>
      </c>
      <c r="AT253">
        <v>197959</v>
      </c>
      <c r="AU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F253">
        <f t="shared" si="7"/>
        <v>16</v>
      </c>
      <c r="BG253">
        <f t="shared" si="8"/>
        <v>0</v>
      </c>
    </row>
    <row r="254" spans="2:59" hidden="1" x14ac:dyDescent="0.25">
      <c r="B254" t="s">
        <v>443</v>
      </c>
      <c r="C254" t="s">
        <v>2809</v>
      </c>
      <c r="F254">
        <v>3</v>
      </c>
      <c r="G254">
        <v>204830</v>
      </c>
      <c r="H254">
        <v>217904</v>
      </c>
      <c r="K254">
        <v>194099</v>
      </c>
      <c r="L254">
        <v>217904</v>
      </c>
      <c r="O254">
        <v>206838</v>
      </c>
      <c r="P254">
        <v>181623</v>
      </c>
      <c r="Q254">
        <v>184744</v>
      </c>
      <c r="R254">
        <v>217904</v>
      </c>
      <c r="S254">
        <v>206807</v>
      </c>
      <c r="T254">
        <v>217904</v>
      </c>
      <c r="U254">
        <v>205155</v>
      </c>
      <c r="V254">
        <v>217904</v>
      </c>
      <c r="W254">
        <v>204754</v>
      </c>
      <c r="X254">
        <v>217904</v>
      </c>
      <c r="Y254">
        <v>193524</v>
      </c>
      <c r="Z254">
        <v>217904</v>
      </c>
      <c r="AA254">
        <v>159767</v>
      </c>
      <c r="AB254">
        <v>169965</v>
      </c>
      <c r="AE254">
        <v>151397</v>
      </c>
      <c r="AF254">
        <v>169965</v>
      </c>
      <c r="AI254">
        <v>161334</v>
      </c>
      <c r="AJ254">
        <v>141666</v>
      </c>
      <c r="AK254">
        <v>144100</v>
      </c>
      <c r="AL254">
        <v>169965</v>
      </c>
      <c r="AM254">
        <v>161309</v>
      </c>
      <c r="AN254">
        <v>169965</v>
      </c>
      <c r="AO254">
        <v>160021</v>
      </c>
      <c r="AP254">
        <v>169965</v>
      </c>
      <c r="AQ254">
        <v>159708</v>
      </c>
      <c r="AR254">
        <v>169965</v>
      </c>
      <c r="AS254">
        <v>150949</v>
      </c>
      <c r="AT254">
        <v>169965</v>
      </c>
      <c r="AU254">
        <v>7.6</v>
      </c>
      <c r="AW254">
        <v>7.6</v>
      </c>
      <c r="AY254">
        <v>7.6</v>
      </c>
      <c r="AZ254">
        <v>7.6</v>
      </c>
      <c r="BA254">
        <v>7.6</v>
      </c>
      <c r="BB254">
        <v>7.6</v>
      </c>
      <c r="BC254">
        <v>7.6</v>
      </c>
      <c r="BD254">
        <v>7.6</v>
      </c>
      <c r="BF254">
        <f t="shared" si="7"/>
        <v>16</v>
      </c>
      <c r="BG254">
        <f t="shared" si="8"/>
        <v>0</v>
      </c>
    </row>
    <row r="255" spans="2:59" hidden="1" x14ac:dyDescent="0.25">
      <c r="B255" t="s">
        <v>1884</v>
      </c>
      <c r="C255" t="s">
        <v>2821</v>
      </c>
      <c r="F255">
        <v>4</v>
      </c>
      <c r="G255">
        <v>2066667</v>
      </c>
      <c r="H255">
        <v>2066667</v>
      </c>
      <c r="K255">
        <v>2066667</v>
      </c>
      <c r="L255">
        <v>2066667</v>
      </c>
      <c r="O255">
        <v>1550000</v>
      </c>
      <c r="P255">
        <v>2066667</v>
      </c>
      <c r="Q255">
        <v>1550000</v>
      </c>
      <c r="R255">
        <v>2066667</v>
      </c>
      <c r="S255">
        <v>1550000</v>
      </c>
      <c r="T255">
        <v>2066667</v>
      </c>
      <c r="U255">
        <v>2066667</v>
      </c>
      <c r="V255">
        <v>2066667</v>
      </c>
      <c r="W255">
        <v>2066667</v>
      </c>
      <c r="X255">
        <v>2066667</v>
      </c>
      <c r="Y255">
        <v>2066667</v>
      </c>
      <c r="Z255">
        <v>2066667</v>
      </c>
      <c r="AA255">
        <v>1550000</v>
      </c>
      <c r="AB255">
        <v>1550000</v>
      </c>
      <c r="AE255">
        <v>1550000</v>
      </c>
      <c r="AF255">
        <v>1550000</v>
      </c>
      <c r="AI255">
        <v>930000</v>
      </c>
      <c r="AJ255">
        <v>1550000</v>
      </c>
      <c r="AK255">
        <v>930000</v>
      </c>
      <c r="AL255">
        <v>1550000</v>
      </c>
      <c r="AM255">
        <v>930000</v>
      </c>
      <c r="AN255">
        <v>1550000</v>
      </c>
      <c r="AO255">
        <v>1550000</v>
      </c>
      <c r="AP255">
        <v>1550000</v>
      </c>
      <c r="AQ255">
        <v>1550000</v>
      </c>
      <c r="AR255">
        <v>1550000</v>
      </c>
      <c r="AS255">
        <v>1550000</v>
      </c>
      <c r="AT255">
        <v>1550000</v>
      </c>
      <c r="AU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F255">
        <f t="shared" si="7"/>
        <v>16</v>
      </c>
      <c r="BG255">
        <f t="shared" si="8"/>
        <v>0</v>
      </c>
    </row>
    <row r="256" spans="2:59" hidden="1" x14ac:dyDescent="0.25">
      <c r="B256" t="s">
        <v>2204</v>
      </c>
      <c r="C256" t="s">
        <v>2813</v>
      </c>
      <c r="F256">
        <v>0</v>
      </c>
      <c r="G256">
        <v>206166</v>
      </c>
      <c r="H256">
        <v>218463</v>
      </c>
      <c r="K256">
        <v>206166</v>
      </c>
      <c r="L256">
        <v>218463</v>
      </c>
      <c r="O256">
        <v>201139</v>
      </c>
      <c r="P256">
        <v>218463</v>
      </c>
      <c r="Q256">
        <v>201139</v>
      </c>
      <c r="R256">
        <v>218463</v>
      </c>
      <c r="S256">
        <v>201139</v>
      </c>
      <c r="T256">
        <v>218463</v>
      </c>
      <c r="U256">
        <v>293333</v>
      </c>
      <c r="V256">
        <v>269167</v>
      </c>
      <c r="W256">
        <v>212125</v>
      </c>
      <c r="X256">
        <v>224523</v>
      </c>
      <c r="Y256">
        <v>212125</v>
      </c>
      <c r="Z256">
        <v>224523</v>
      </c>
      <c r="AA256">
        <v>169031</v>
      </c>
      <c r="AB256">
        <v>171279</v>
      </c>
      <c r="AE256">
        <v>169031</v>
      </c>
      <c r="AF256">
        <v>171279</v>
      </c>
      <c r="AI256">
        <v>164910</v>
      </c>
      <c r="AJ256">
        <v>171279</v>
      </c>
      <c r="AK256">
        <v>164910</v>
      </c>
      <c r="AL256">
        <v>171279</v>
      </c>
      <c r="AM256">
        <v>164910</v>
      </c>
      <c r="AN256">
        <v>171279</v>
      </c>
      <c r="AO256">
        <v>231733</v>
      </c>
      <c r="AP256">
        <v>201875</v>
      </c>
      <c r="AQ256">
        <v>173917</v>
      </c>
      <c r="AR256">
        <v>176030</v>
      </c>
      <c r="AS256">
        <v>173917</v>
      </c>
      <c r="AT256">
        <v>176030</v>
      </c>
      <c r="AU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F256">
        <f t="shared" si="7"/>
        <v>16</v>
      </c>
      <c r="BG256">
        <f t="shared" si="8"/>
        <v>0</v>
      </c>
    </row>
    <row r="257" spans="2:59" hidden="1" x14ac:dyDescent="0.25">
      <c r="B257" t="s">
        <v>1829</v>
      </c>
      <c r="C257" t="s">
        <v>2820</v>
      </c>
      <c r="F257">
        <v>4</v>
      </c>
      <c r="G257">
        <v>3212852</v>
      </c>
      <c r="H257">
        <v>3212852</v>
      </c>
      <c r="K257">
        <v>3212852</v>
      </c>
      <c r="L257">
        <v>3212852</v>
      </c>
      <c r="O257">
        <v>3212852</v>
      </c>
      <c r="P257">
        <v>3212852</v>
      </c>
      <c r="Q257">
        <v>3212852</v>
      </c>
      <c r="R257">
        <v>3212852</v>
      </c>
      <c r="S257">
        <v>3212852</v>
      </c>
      <c r="T257">
        <v>3212852</v>
      </c>
      <c r="U257">
        <v>3212852</v>
      </c>
      <c r="V257">
        <v>3212852</v>
      </c>
      <c r="W257">
        <v>3212852</v>
      </c>
      <c r="X257">
        <v>3212852</v>
      </c>
      <c r="Y257">
        <v>3212852</v>
      </c>
      <c r="Z257">
        <v>3212852</v>
      </c>
      <c r="AA257">
        <v>2409639</v>
      </c>
      <c r="AB257">
        <v>2409639</v>
      </c>
      <c r="AE257">
        <v>2409639</v>
      </c>
      <c r="AF257">
        <v>2409639</v>
      </c>
      <c r="AI257">
        <v>2409639</v>
      </c>
      <c r="AJ257">
        <v>2409639</v>
      </c>
      <c r="AK257">
        <v>2409639</v>
      </c>
      <c r="AL257">
        <v>2409639</v>
      </c>
      <c r="AM257">
        <v>2409639</v>
      </c>
      <c r="AN257">
        <v>2409639</v>
      </c>
      <c r="AO257">
        <v>2409639</v>
      </c>
      <c r="AP257">
        <v>2409639</v>
      </c>
      <c r="AQ257">
        <v>2409639</v>
      </c>
      <c r="AR257">
        <v>2409639</v>
      </c>
      <c r="AS257">
        <v>2409639</v>
      </c>
      <c r="AT257">
        <v>2409639</v>
      </c>
      <c r="AU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F257">
        <f t="shared" si="7"/>
        <v>16</v>
      </c>
      <c r="BG257">
        <f t="shared" si="8"/>
        <v>0</v>
      </c>
    </row>
    <row r="258" spans="2:59" hidden="1" x14ac:dyDescent="0.25">
      <c r="B258" t="s">
        <v>779</v>
      </c>
      <c r="C258" t="s">
        <v>2820</v>
      </c>
      <c r="F258">
        <v>3</v>
      </c>
      <c r="G258">
        <v>1116696</v>
      </c>
      <c r="H258">
        <v>1116696</v>
      </c>
      <c r="M258">
        <v>1116696</v>
      </c>
      <c r="N258">
        <v>1116696</v>
      </c>
      <c r="O258">
        <v>1116696</v>
      </c>
      <c r="P258">
        <v>1116696</v>
      </c>
      <c r="Q258">
        <v>1116696</v>
      </c>
      <c r="R258">
        <v>1116696</v>
      </c>
      <c r="S258">
        <v>1116696</v>
      </c>
      <c r="T258">
        <v>1116696</v>
      </c>
      <c r="U258">
        <v>1116696</v>
      </c>
      <c r="V258">
        <v>1116696</v>
      </c>
      <c r="W258">
        <v>1116696</v>
      </c>
      <c r="X258">
        <v>1116696</v>
      </c>
      <c r="Y258">
        <v>1116696</v>
      </c>
      <c r="Z258">
        <v>1116696</v>
      </c>
      <c r="AA258">
        <v>720002</v>
      </c>
      <c r="AB258">
        <v>720002</v>
      </c>
      <c r="AG258">
        <v>720002</v>
      </c>
      <c r="AH258">
        <v>720002</v>
      </c>
      <c r="AI258">
        <v>720002</v>
      </c>
      <c r="AJ258">
        <v>720002</v>
      </c>
      <c r="AK258">
        <v>720002</v>
      </c>
      <c r="AL258">
        <v>720002</v>
      </c>
      <c r="AM258">
        <v>720002</v>
      </c>
      <c r="AN258">
        <v>720002</v>
      </c>
      <c r="AO258">
        <v>720002</v>
      </c>
      <c r="AP258">
        <v>720002</v>
      </c>
      <c r="AQ258">
        <v>720002</v>
      </c>
      <c r="AR258">
        <v>720002</v>
      </c>
      <c r="AS258">
        <v>720002</v>
      </c>
      <c r="AT258">
        <v>720002</v>
      </c>
      <c r="AU258">
        <v>7.7</v>
      </c>
      <c r="AX258">
        <v>7.7</v>
      </c>
      <c r="AY258">
        <v>7.7</v>
      </c>
      <c r="AZ258">
        <v>7.7</v>
      </c>
      <c r="BA258">
        <v>7.7</v>
      </c>
      <c r="BB258">
        <v>7.7</v>
      </c>
      <c r="BC258">
        <v>7.7</v>
      </c>
      <c r="BD258">
        <v>7.7</v>
      </c>
      <c r="BF258">
        <f t="shared" si="7"/>
        <v>16</v>
      </c>
      <c r="BG258">
        <f t="shared" si="8"/>
        <v>0</v>
      </c>
    </row>
    <row r="259" spans="2:59" hidden="1" x14ac:dyDescent="0.25">
      <c r="B259" t="s">
        <v>2642</v>
      </c>
      <c r="C259" t="s">
        <v>2821</v>
      </c>
      <c r="F259">
        <v>4</v>
      </c>
      <c r="H259">
        <v>2141504</v>
      </c>
      <c r="J259">
        <v>2121719</v>
      </c>
      <c r="K259">
        <v>2121719</v>
      </c>
      <c r="L259">
        <v>2141504</v>
      </c>
      <c r="M259">
        <v>2121719</v>
      </c>
      <c r="N259">
        <v>2121719</v>
      </c>
      <c r="O259">
        <v>2121719</v>
      </c>
      <c r="P259">
        <v>2121719</v>
      </c>
      <c r="R259">
        <v>2121719</v>
      </c>
      <c r="T259">
        <v>2121719</v>
      </c>
      <c r="U259">
        <v>2121719</v>
      </c>
      <c r="V259">
        <v>2141504</v>
      </c>
      <c r="W259">
        <v>2121719</v>
      </c>
      <c r="X259">
        <v>2141504</v>
      </c>
      <c r="Y259">
        <v>2121719</v>
      </c>
      <c r="Z259">
        <v>2141504</v>
      </c>
      <c r="AB259">
        <v>1482000</v>
      </c>
      <c r="AD259">
        <v>1368000</v>
      </c>
      <c r="AE259">
        <v>1368000</v>
      </c>
      <c r="AF259">
        <v>1482000</v>
      </c>
      <c r="AG259">
        <v>1368000</v>
      </c>
      <c r="AH259">
        <v>1368000</v>
      </c>
      <c r="AI259">
        <v>1368000</v>
      </c>
      <c r="AJ259">
        <v>1368000</v>
      </c>
      <c r="AL259">
        <v>1368000</v>
      </c>
      <c r="AN259">
        <v>1368000</v>
      </c>
      <c r="AO259">
        <v>1368000</v>
      </c>
      <c r="AP259">
        <v>1482000</v>
      </c>
      <c r="AQ259">
        <v>1368000</v>
      </c>
      <c r="AR259">
        <v>1482000</v>
      </c>
      <c r="AS259">
        <v>1368000</v>
      </c>
      <c r="AT259">
        <v>1482000</v>
      </c>
      <c r="AU259">
        <v>9.1</v>
      </c>
      <c r="AV259">
        <v>9.1</v>
      </c>
      <c r="AW259">
        <v>9.1</v>
      </c>
      <c r="AX259">
        <v>9.1</v>
      </c>
      <c r="AY259">
        <v>9.1</v>
      </c>
      <c r="AZ259">
        <v>9.1</v>
      </c>
      <c r="BA259">
        <v>9.1</v>
      </c>
      <c r="BB259">
        <v>9.1</v>
      </c>
      <c r="BC259">
        <v>9.1</v>
      </c>
      <c r="BD259">
        <v>9.1</v>
      </c>
      <c r="BF259">
        <f t="shared" si="7"/>
        <v>16</v>
      </c>
      <c r="BG259">
        <f t="shared" si="8"/>
        <v>0</v>
      </c>
    </row>
    <row r="260" spans="2:59" hidden="1" x14ac:dyDescent="0.25">
      <c r="B260" t="s">
        <v>2216</v>
      </c>
      <c r="C260" t="s">
        <v>2821</v>
      </c>
      <c r="F260">
        <v>0</v>
      </c>
      <c r="G260">
        <v>533335</v>
      </c>
      <c r="H260">
        <v>533335</v>
      </c>
      <c r="K260">
        <v>533335</v>
      </c>
      <c r="L260">
        <v>533335</v>
      </c>
      <c r="O260">
        <v>533335</v>
      </c>
      <c r="P260">
        <v>533335</v>
      </c>
      <c r="Q260">
        <v>533335</v>
      </c>
      <c r="R260">
        <v>533335</v>
      </c>
      <c r="S260">
        <v>533335</v>
      </c>
      <c r="T260">
        <v>533335</v>
      </c>
      <c r="U260">
        <v>533335</v>
      </c>
      <c r="V260">
        <v>533335</v>
      </c>
      <c r="W260">
        <v>533335</v>
      </c>
      <c r="X260">
        <v>533335</v>
      </c>
      <c r="Y260">
        <v>533335</v>
      </c>
      <c r="Z260">
        <v>533335</v>
      </c>
      <c r="AA260">
        <v>400001</v>
      </c>
      <c r="AB260">
        <v>400001</v>
      </c>
      <c r="AE260">
        <v>400001</v>
      </c>
      <c r="AF260">
        <v>400001</v>
      </c>
      <c r="AI260">
        <v>400001</v>
      </c>
      <c r="AJ260">
        <v>400001</v>
      </c>
      <c r="AK260">
        <v>400001</v>
      </c>
      <c r="AL260">
        <v>400001</v>
      </c>
      <c r="AM260">
        <v>400001</v>
      </c>
      <c r="AN260">
        <v>400001</v>
      </c>
      <c r="AO260">
        <v>400001</v>
      </c>
      <c r="AP260">
        <v>400001</v>
      </c>
      <c r="AQ260">
        <v>400001</v>
      </c>
      <c r="AR260">
        <v>400001</v>
      </c>
      <c r="AS260">
        <v>400001</v>
      </c>
      <c r="AT260">
        <v>400001</v>
      </c>
      <c r="AU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F260">
        <f t="shared" ref="BF260:BF323" si="9">COUNT(AA260:AT260)</f>
        <v>16</v>
      </c>
      <c r="BG260">
        <f t="shared" ref="BG260:BG323" si="10">COUNTA(E260)</f>
        <v>0</v>
      </c>
    </row>
    <row r="261" spans="2:59" hidden="1" x14ac:dyDescent="0.25">
      <c r="B261" t="s">
        <v>2758</v>
      </c>
      <c r="C261" t="s">
        <v>2820</v>
      </c>
      <c r="F261">
        <v>3</v>
      </c>
      <c r="K261">
        <v>553903</v>
      </c>
      <c r="L261">
        <v>575116</v>
      </c>
      <c r="M261">
        <v>566653</v>
      </c>
      <c r="N261">
        <v>575116</v>
      </c>
      <c r="O261">
        <v>717886</v>
      </c>
      <c r="P261">
        <v>523162</v>
      </c>
      <c r="Q261">
        <v>510156</v>
      </c>
      <c r="R261">
        <v>515805</v>
      </c>
      <c r="S261">
        <v>591041</v>
      </c>
      <c r="T261">
        <v>627276</v>
      </c>
      <c r="U261">
        <v>601986</v>
      </c>
      <c r="V261">
        <v>627276</v>
      </c>
      <c r="W261">
        <v>605951</v>
      </c>
      <c r="X261">
        <v>627276</v>
      </c>
      <c r="Y261">
        <v>601986</v>
      </c>
      <c r="Z261">
        <v>627276</v>
      </c>
      <c r="AE261">
        <v>376654</v>
      </c>
      <c r="AF261">
        <v>379577</v>
      </c>
      <c r="AG261">
        <v>385324</v>
      </c>
      <c r="AH261">
        <v>402581</v>
      </c>
      <c r="AI261">
        <v>488162</v>
      </c>
      <c r="AJ261">
        <v>355750</v>
      </c>
      <c r="AK261">
        <v>346906</v>
      </c>
      <c r="AL261">
        <v>350747</v>
      </c>
      <c r="AM261">
        <v>401908</v>
      </c>
      <c r="AN261">
        <v>426548</v>
      </c>
      <c r="AO261">
        <v>409350</v>
      </c>
      <c r="AP261">
        <v>414002</v>
      </c>
      <c r="AQ261">
        <v>412047</v>
      </c>
      <c r="AR261">
        <v>414002</v>
      </c>
      <c r="AS261">
        <v>409350</v>
      </c>
      <c r="AT261">
        <v>414002</v>
      </c>
      <c r="AW261">
        <v>7.9</v>
      </c>
      <c r="AX261">
        <v>7.9</v>
      </c>
      <c r="AY261">
        <v>7.9</v>
      </c>
      <c r="AZ261">
        <v>7.9</v>
      </c>
      <c r="BA261">
        <v>7.9</v>
      </c>
      <c r="BB261">
        <v>7.9</v>
      </c>
      <c r="BC261">
        <v>7.9</v>
      </c>
      <c r="BD261">
        <v>7.9</v>
      </c>
      <c r="BF261">
        <f t="shared" si="9"/>
        <v>16</v>
      </c>
      <c r="BG261">
        <f t="shared" si="10"/>
        <v>0</v>
      </c>
    </row>
    <row r="262" spans="2:59" hidden="1" x14ac:dyDescent="0.25">
      <c r="B262" t="s">
        <v>1821</v>
      </c>
      <c r="C262" t="s">
        <v>2899</v>
      </c>
      <c r="F262">
        <v>4</v>
      </c>
      <c r="G262">
        <v>1606427</v>
      </c>
      <c r="H262">
        <v>1606427</v>
      </c>
      <c r="K262">
        <v>1606427</v>
      </c>
      <c r="L262">
        <v>1606427</v>
      </c>
      <c r="O262">
        <v>1606427</v>
      </c>
      <c r="P262">
        <v>1606427</v>
      </c>
      <c r="Q262">
        <v>1606427</v>
      </c>
      <c r="R262">
        <v>1606427</v>
      </c>
      <c r="S262">
        <v>1606427</v>
      </c>
      <c r="T262">
        <v>1606427</v>
      </c>
      <c r="U262">
        <v>1606427</v>
      </c>
      <c r="V262">
        <v>1606427</v>
      </c>
      <c r="W262">
        <v>1606427</v>
      </c>
      <c r="X262">
        <v>1606427</v>
      </c>
      <c r="Y262">
        <v>1606427</v>
      </c>
      <c r="Z262">
        <v>1606427</v>
      </c>
      <c r="AA262">
        <v>1204820</v>
      </c>
      <c r="AB262">
        <v>1204820</v>
      </c>
      <c r="AE262">
        <v>1204820</v>
      </c>
      <c r="AF262">
        <v>1204820</v>
      </c>
      <c r="AI262">
        <v>1204820</v>
      </c>
      <c r="AJ262">
        <v>1204820</v>
      </c>
      <c r="AK262">
        <v>1204820</v>
      </c>
      <c r="AL262">
        <v>1204820</v>
      </c>
      <c r="AM262">
        <v>1204820</v>
      </c>
      <c r="AN262">
        <v>1204820</v>
      </c>
      <c r="AO262">
        <v>1204820</v>
      </c>
      <c r="AP262">
        <v>1204820</v>
      </c>
      <c r="AQ262">
        <v>1204820</v>
      </c>
      <c r="AR262">
        <v>1204820</v>
      </c>
      <c r="AS262">
        <v>1204820</v>
      </c>
      <c r="AT262">
        <v>1204820</v>
      </c>
      <c r="AU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F262">
        <f t="shared" si="9"/>
        <v>16</v>
      </c>
      <c r="BG262">
        <f t="shared" si="10"/>
        <v>0</v>
      </c>
    </row>
    <row r="263" spans="2:59" hidden="1" x14ac:dyDescent="0.25">
      <c r="B263" t="s">
        <v>2511</v>
      </c>
      <c r="C263" t="s">
        <v>2809</v>
      </c>
      <c r="F263">
        <v>0</v>
      </c>
      <c r="G263">
        <v>306667</v>
      </c>
      <c r="H263">
        <v>306667</v>
      </c>
      <c r="I263">
        <v>306667</v>
      </c>
      <c r="J263">
        <v>306667</v>
      </c>
      <c r="K263">
        <v>306667</v>
      </c>
      <c r="L263">
        <v>306667</v>
      </c>
      <c r="M263">
        <v>306667</v>
      </c>
      <c r="N263">
        <v>306667</v>
      </c>
      <c r="O263">
        <v>306667</v>
      </c>
      <c r="P263">
        <v>306667</v>
      </c>
      <c r="Q263">
        <v>306667</v>
      </c>
      <c r="R263">
        <v>306667</v>
      </c>
      <c r="U263">
        <v>306667</v>
      </c>
      <c r="V263">
        <v>306667</v>
      </c>
      <c r="W263">
        <v>306667</v>
      </c>
      <c r="X263">
        <v>306667</v>
      </c>
      <c r="AA263">
        <v>230000</v>
      </c>
      <c r="AB263">
        <v>230000</v>
      </c>
      <c r="AC263">
        <v>230000</v>
      </c>
      <c r="AD263">
        <v>230000</v>
      </c>
      <c r="AE263">
        <v>230000</v>
      </c>
      <c r="AF263">
        <v>230000</v>
      </c>
      <c r="AG263">
        <v>230000</v>
      </c>
      <c r="AH263">
        <v>230000</v>
      </c>
      <c r="AI263">
        <v>230000</v>
      </c>
      <c r="AJ263">
        <v>230000</v>
      </c>
      <c r="AK263">
        <v>230000</v>
      </c>
      <c r="AL263">
        <v>230000</v>
      </c>
      <c r="AO263">
        <v>230000</v>
      </c>
      <c r="AP263">
        <v>230000</v>
      </c>
      <c r="AQ263">
        <v>230000</v>
      </c>
      <c r="AR263">
        <v>230000</v>
      </c>
      <c r="AU263">
        <v>8.8000000000000007</v>
      </c>
      <c r="AV263">
        <v>8.8000000000000007</v>
      </c>
      <c r="AW263">
        <v>8.8000000000000007</v>
      </c>
      <c r="AX263">
        <v>8.8000000000000007</v>
      </c>
      <c r="AY263">
        <v>8.8000000000000007</v>
      </c>
      <c r="AZ263">
        <v>8.8000000000000007</v>
      </c>
      <c r="BB263">
        <v>8.8000000000000007</v>
      </c>
      <c r="BC263">
        <v>8.8000000000000007</v>
      </c>
      <c r="BF263">
        <f t="shared" si="9"/>
        <v>16</v>
      </c>
      <c r="BG263">
        <f t="shared" si="10"/>
        <v>0</v>
      </c>
    </row>
    <row r="264" spans="2:59" hidden="1" x14ac:dyDescent="0.25">
      <c r="B264" t="s">
        <v>669</v>
      </c>
      <c r="C264" t="s">
        <v>2822</v>
      </c>
      <c r="F264">
        <v>1</v>
      </c>
      <c r="G264">
        <v>200000</v>
      </c>
      <c r="H264">
        <v>200000</v>
      </c>
      <c r="M264">
        <v>200000</v>
      </c>
      <c r="N264">
        <v>200000</v>
      </c>
      <c r="O264">
        <v>200000</v>
      </c>
      <c r="P264">
        <v>200000</v>
      </c>
      <c r="Q264">
        <v>200000</v>
      </c>
      <c r="R264">
        <v>200000</v>
      </c>
      <c r="S264">
        <v>200000</v>
      </c>
      <c r="T264">
        <v>200000</v>
      </c>
      <c r="U264">
        <v>200000</v>
      </c>
      <c r="V264">
        <v>200000</v>
      </c>
      <c r="W264">
        <v>200000</v>
      </c>
      <c r="X264">
        <v>200000</v>
      </c>
      <c r="Y264">
        <v>200000</v>
      </c>
      <c r="Z264">
        <v>200000</v>
      </c>
      <c r="AA264">
        <v>161120</v>
      </c>
      <c r="AB264">
        <v>161120</v>
      </c>
      <c r="AG264">
        <v>161120</v>
      </c>
      <c r="AH264">
        <v>161120</v>
      </c>
      <c r="AI264">
        <v>161120</v>
      </c>
      <c r="AJ264">
        <v>161120</v>
      </c>
      <c r="AK264">
        <v>161120</v>
      </c>
      <c r="AL264">
        <v>161120</v>
      </c>
      <c r="AM264">
        <v>161120</v>
      </c>
      <c r="AN264">
        <v>161120</v>
      </c>
      <c r="AO264">
        <v>161120</v>
      </c>
      <c r="AP264">
        <v>161120</v>
      </c>
      <c r="AQ264">
        <v>161120</v>
      </c>
      <c r="AR264">
        <v>161120</v>
      </c>
      <c r="AS264">
        <v>161120</v>
      </c>
      <c r="AT264">
        <v>161120</v>
      </c>
      <c r="AU264">
        <v>9.3000000000000007</v>
      </c>
      <c r="AX264">
        <v>9.3000000000000007</v>
      </c>
      <c r="AY264">
        <v>9.3000000000000007</v>
      </c>
      <c r="AZ264">
        <v>9.3000000000000007</v>
      </c>
      <c r="BA264">
        <v>9.3000000000000007</v>
      </c>
      <c r="BB264">
        <v>9.3000000000000007</v>
      </c>
      <c r="BC264">
        <v>9.3000000000000007</v>
      </c>
      <c r="BD264">
        <v>9.3000000000000007</v>
      </c>
      <c r="BF264">
        <f t="shared" si="9"/>
        <v>16</v>
      </c>
      <c r="BG264">
        <f t="shared" si="10"/>
        <v>0</v>
      </c>
    </row>
    <row r="265" spans="2:59" hidden="1" x14ac:dyDescent="0.25">
      <c r="B265" t="s">
        <v>2213</v>
      </c>
      <c r="C265" t="s">
        <v>2857</v>
      </c>
      <c r="F265">
        <v>0</v>
      </c>
      <c r="G265">
        <v>1275000</v>
      </c>
      <c r="H265">
        <v>1275000</v>
      </c>
      <c r="K265">
        <v>1275000</v>
      </c>
      <c r="L265">
        <v>1275000</v>
      </c>
      <c r="M265">
        <v>1275000</v>
      </c>
      <c r="N265">
        <v>1275000</v>
      </c>
      <c r="O265">
        <v>1275000</v>
      </c>
      <c r="P265">
        <v>1275000</v>
      </c>
      <c r="Q265">
        <v>1275000</v>
      </c>
      <c r="R265">
        <v>1275000</v>
      </c>
      <c r="S265">
        <v>1275000</v>
      </c>
      <c r="T265">
        <v>1275000</v>
      </c>
      <c r="U265">
        <v>1275000</v>
      </c>
      <c r="V265">
        <v>1275000</v>
      </c>
      <c r="W265">
        <v>1275000</v>
      </c>
      <c r="X265">
        <v>1275000</v>
      </c>
      <c r="AA265">
        <v>892500</v>
      </c>
      <c r="AB265">
        <v>892500</v>
      </c>
      <c r="AE265">
        <v>892500</v>
      </c>
      <c r="AF265">
        <v>892500</v>
      </c>
      <c r="AG265">
        <v>892500</v>
      </c>
      <c r="AH265">
        <v>892500</v>
      </c>
      <c r="AI265">
        <v>892500</v>
      </c>
      <c r="AJ265">
        <v>892500</v>
      </c>
      <c r="AK265">
        <v>892500</v>
      </c>
      <c r="AL265">
        <v>892500</v>
      </c>
      <c r="AM265">
        <v>892500</v>
      </c>
      <c r="AN265">
        <v>892500</v>
      </c>
      <c r="AO265">
        <v>892500</v>
      </c>
      <c r="AP265">
        <v>892500</v>
      </c>
      <c r="AQ265">
        <v>892500</v>
      </c>
      <c r="AR265">
        <v>892500</v>
      </c>
      <c r="AU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F265">
        <f t="shared" si="9"/>
        <v>16</v>
      </c>
      <c r="BG265">
        <f t="shared" si="10"/>
        <v>0</v>
      </c>
    </row>
    <row r="266" spans="2:59" hidden="1" x14ac:dyDescent="0.25">
      <c r="B266" t="s">
        <v>794</v>
      </c>
      <c r="C266" t="s">
        <v>2826</v>
      </c>
      <c r="F266">
        <v>4</v>
      </c>
      <c r="G266">
        <v>2556000</v>
      </c>
      <c r="H266">
        <v>2556000</v>
      </c>
      <c r="I266">
        <v>2556000</v>
      </c>
      <c r="J266">
        <v>2556000</v>
      </c>
      <c r="K266">
        <v>2556000</v>
      </c>
      <c r="L266">
        <v>2556000</v>
      </c>
      <c r="M266">
        <v>2556000</v>
      </c>
      <c r="N266">
        <v>2556000</v>
      </c>
      <c r="O266">
        <v>2556000</v>
      </c>
      <c r="P266">
        <v>2556000</v>
      </c>
      <c r="Q266">
        <v>2556000</v>
      </c>
      <c r="R266">
        <v>2556000</v>
      </c>
      <c r="U266">
        <v>2556000</v>
      </c>
      <c r="V266">
        <v>2556000</v>
      </c>
      <c r="W266">
        <v>2556000</v>
      </c>
      <c r="X266">
        <v>2556000</v>
      </c>
      <c r="AA266">
        <v>1917000</v>
      </c>
      <c r="AB266">
        <v>1917000</v>
      </c>
      <c r="AC266">
        <v>1917000</v>
      </c>
      <c r="AD266">
        <v>1917000</v>
      </c>
      <c r="AE266">
        <v>1917000</v>
      </c>
      <c r="AF266">
        <v>1917000</v>
      </c>
      <c r="AG266">
        <v>1917000</v>
      </c>
      <c r="AH266">
        <v>1917000</v>
      </c>
      <c r="AI266">
        <v>1917000</v>
      </c>
      <c r="AJ266">
        <v>1917000</v>
      </c>
      <c r="AK266">
        <v>1917000</v>
      </c>
      <c r="AL266">
        <v>1917000</v>
      </c>
      <c r="AO266">
        <v>1917000</v>
      </c>
      <c r="AP266">
        <v>1917000</v>
      </c>
      <c r="AQ266">
        <v>1917000</v>
      </c>
      <c r="AR266">
        <v>1917000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B266">
        <v>0</v>
      </c>
      <c r="BC266">
        <v>0</v>
      </c>
      <c r="BF266">
        <f t="shared" si="9"/>
        <v>16</v>
      </c>
      <c r="BG266">
        <f t="shared" si="10"/>
        <v>0</v>
      </c>
    </row>
    <row r="267" spans="2:59" hidden="1" x14ac:dyDescent="0.25">
      <c r="B267" t="s">
        <v>2698</v>
      </c>
      <c r="C267" t="s">
        <v>2822</v>
      </c>
      <c r="F267">
        <v>3</v>
      </c>
      <c r="K267">
        <v>400000</v>
      </c>
      <c r="L267">
        <v>400000</v>
      </c>
      <c r="M267">
        <v>400000</v>
      </c>
      <c r="N267">
        <v>400000</v>
      </c>
      <c r="O267">
        <v>400000</v>
      </c>
      <c r="P267">
        <v>400000</v>
      </c>
      <c r="Q267">
        <v>400000</v>
      </c>
      <c r="R267">
        <v>400000</v>
      </c>
      <c r="S267">
        <v>400000</v>
      </c>
      <c r="T267">
        <v>400000</v>
      </c>
      <c r="U267">
        <v>1072401</v>
      </c>
      <c r="V267">
        <v>400000</v>
      </c>
      <c r="W267">
        <v>400000</v>
      </c>
      <c r="X267">
        <v>400000</v>
      </c>
      <c r="Y267">
        <v>400000</v>
      </c>
      <c r="Z267">
        <v>400000</v>
      </c>
      <c r="AE267">
        <v>243200</v>
      </c>
      <c r="AF267">
        <v>243200</v>
      </c>
      <c r="AG267">
        <v>243200</v>
      </c>
      <c r="AH267">
        <v>243200</v>
      </c>
      <c r="AI267">
        <v>243200</v>
      </c>
      <c r="AJ267">
        <v>243200</v>
      </c>
      <c r="AK267">
        <v>243200</v>
      </c>
      <c r="AL267">
        <v>243200</v>
      </c>
      <c r="AM267">
        <v>243200</v>
      </c>
      <c r="AN267">
        <v>243200</v>
      </c>
      <c r="AO267">
        <v>797706</v>
      </c>
      <c r="AP267">
        <v>243200</v>
      </c>
      <c r="AQ267">
        <v>243200</v>
      </c>
      <c r="AR267">
        <v>243200</v>
      </c>
      <c r="AS267">
        <v>243200</v>
      </c>
      <c r="AT267">
        <v>243200</v>
      </c>
      <c r="AW267">
        <v>8.6999999999999993</v>
      </c>
      <c r="AX267">
        <v>8.6999999999999993</v>
      </c>
      <c r="AY267">
        <v>8.6999999999999993</v>
      </c>
      <c r="AZ267">
        <v>8.6999999999999993</v>
      </c>
      <c r="BA267">
        <v>8.6999999999999993</v>
      </c>
      <c r="BB267">
        <v>8.6999999999999993</v>
      </c>
      <c r="BC267">
        <v>8.6999999999999993</v>
      </c>
      <c r="BD267">
        <v>8.6999999999999993</v>
      </c>
      <c r="BF267">
        <f t="shared" si="9"/>
        <v>16</v>
      </c>
      <c r="BG267">
        <f t="shared" si="10"/>
        <v>0</v>
      </c>
    </row>
    <row r="268" spans="2:59" hidden="1" x14ac:dyDescent="0.25">
      <c r="B268" t="s">
        <v>2525</v>
      </c>
      <c r="C268" t="s">
        <v>2857</v>
      </c>
      <c r="F268">
        <v>0</v>
      </c>
      <c r="G268">
        <v>800000</v>
      </c>
      <c r="H268">
        <v>800000</v>
      </c>
      <c r="I268">
        <v>800000</v>
      </c>
      <c r="J268">
        <v>800000</v>
      </c>
      <c r="K268">
        <v>800000</v>
      </c>
      <c r="L268">
        <v>800000</v>
      </c>
      <c r="M268">
        <v>800000</v>
      </c>
      <c r="N268">
        <v>800000</v>
      </c>
      <c r="O268">
        <v>800000</v>
      </c>
      <c r="P268">
        <v>800000</v>
      </c>
      <c r="Q268">
        <v>800000</v>
      </c>
      <c r="R268">
        <v>800000</v>
      </c>
      <c r="U268">
        <v>800000</v>
      </c>
      <c r="V268">
        <v>800000</v>
      </c>
      <c r="W268">
        <v>800000</v>
      </c>
      <c r="X268">
        <v>800000</v>
      </c>
      <c r="AA268">
        <v>400000</v>
      </c>
      <c r="AB268">
        <v>400000</v>
      </c>
      <c r="AC268">
        <v>400000</v>
      </c>
      <c r="AD268">
        <v>400000</v>
      </c>
      <c r="AE268">
        <v>400000</v>
      </c>
      <c r="AF268">
        <v>400000</v>
      </c>
      <c r="AG268">
        <v>400000</v>
      </c>
      <c r="AH268">
        <v>400000</v>
      </c>
      <c r="AI268">
        <v>400000</v>
      </c>
      <c r="AJ268">
        <v>400000</v>
      </c>
      <c r="AK268">
        <v>400000</v>
      </c>
      <c r="AL268">
        <v>400000</v>
      </c>
      <c r="AO268">
        <v>400000</v>
      </c>
      <c r="AP268">
        <v>400000</v>
      </c>
      <c r="AQ268">
        <v>400000</v>
      </c>
      <c r="AR268">
        <v>400000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B268">
        <v>0</v>
      </c>
      <c r="BC268">
        <v>0</v>
      </c>
      <c r="BF268">
        <f t="shared" si="9"/>
        <v>16</v>
      </c>
      <c r="BG268">
        <f t="shared" si="10"/>
        <v>0</v>
      </c>
    </row>
    <row r="269" spans="2:59" hidden="1" x14ac:dyDescent="0.25">
      <c r="B269" t="s">
        <v>2497</v>
      </c>
      <c r="C269" t="s">
        <v>2858</v>
      </c>
      <c r="F269">
        <v>1</v>
      </c>
      <c r="G269">
        <v>760000</v>
      </c>
      <c r="H269">
        <v>760000</v>
      </c>
      <c r="I269">
        <v>760000</v>
      </c>
      <c r="J269">
        <v>760000</v>
      </c>
      <c r="K269">
        <v>760000</v>
      </c>
      <c r="L269">
        <v>760000</v>
      </c>
      <c r="M269">
        <v>760000</v>
      </c>
      <c r="N269">
        <v>760000</v>
      </c>
      <c r="O269">
        <v>760000</v>
      </c>
      <c r="P269">
        <v>760000</v>
      </c>
      <c r="Q269">
        <v>760000</v>
      </c>
      <c r="R269">
        <v>760000</v>
      </c>
      <c r="U269">
        <v>760000</v>
      </c>
      <c r="V269">
        <v>760000</v>
      </c>
      <c r="W269">
        <v>760000</v>
      </c>
      <c r="X269">
        <v>760000</v>
      </c>
      <c r="AA269">
        <v>570000</v>
      </c>
      <c r="AB269">
        <v>570000</v>
      </c>
      <c r="AC269">
        <v>570000</v>
      </c>
      <c r="AD269">
        <v>570000</v>
      </c>
      <c r="AE269">
        <v>570000</v>
      </c>
      <c r="AF269">
        <v>570000</v>
      </c>
      <c r="AG269">
        <v>570000</v>
      </c>
      <c r="AH269">
        <v>570000</v>
      </c>
      <c r="AI269">
        <v>570000</v>
      </c>
      <c r="AJ269">
        <v>570000</v>
      </c>
      <c r="AK269">
        <v>570000</v>
      </c>
      <c r="AL269">
        <v>570000</v>
      </c>
      <c r="AO269">
        <v>570000</v>
      </c>
      <c r="AP269">
        <v>570000</v>
      </c>
      <c r="AQ269">
        <v>570000</v>
      </c>
      <c r="AR269">
        <v>570000</v>
      </c>
      <c r="AU269">
        <v>7.8</v>
      </c>
      <c r="AV269">
        <v>7.8</v>
      </c>
      <c r="AW269">
        <v>7.8</v>
      </c>
      <c r="AX269">
        <v>7.8</v>
      </c>
      <c r="AY269">
        <v>7.8</v>
      </c>
      <c r="AZ269">
        <v>7.8</v>
      </c>
      <c r="BB269">
        <v>7.8</v>
      </c>
      <c r="BC269">
        <v>7.8</v>
      </c>
      <c r="BF269">
        <f t="shared" si="9"/>
        <v>16</v>
      </c>
      <c r="BG269">
        <f t="shared" si="10"/>
        <v>0</v>
      </c>
    </row>
    <row r="270" spans="2:59" hidden="1" x14ac:dyDescent="0.25">
      <c r="B270" t="s">
        <v>1654</v>
      </c>
      <c r="C270" t="s">
        <v>2814</v>
      </c>
      <c r="F270">
        <v>3</v>
      </c>
      <c r="G270">
        <v>384000</v>
      </c>
      <c r="H270">
        <v>384000</v>
      </c>
      <c r="I270">
        <v>384000</v>
      </c>
      <c r="J270">
        <v>384000</v>
      </c>
      <c r="K270">
        <v>384000</v>
      </c>
      <c r="L270">
        <v>384000</v>
      </c>
      <c r="M270">
        <v>384000</v>
      </c>
      <c r="N270">
        <v>384000</v>
      </c>
      <c r="O270">
        <v>384000</v>
      </c>
      <c r="P270">
        <v>384000</v>
      </c>
      <c r="Q270">
        <v>216968</v>
      </c>
      <c r="R270">
        <v>384000</v>
      </c>
      <c r="T270">
        <v>384000</v>
      </c>
      <c r="V270">
        <v>384000</v>
      </c>
      <c r="X270">
        <v>384000</v>
      </c>
      <c r="Z270">
        <v>384000</v>
      </c>
      <c r="AA270">
        <v>288000</v>
      </c>
      <c r="AB270">
        <v>288000</v>
      </c>
      <c r="AC270">
        <v>288000</v>
      </c>
      <c r="AD270">
        <v>288000</v>
      </c>
      <c r="AE270">
        <v>288000</v>
      </c>
      <c r="AF270">
        <v>288000</v>
      </c>
      <c r="AG270">
        <v>288000</v>
      </c>
      <c r="AH270">
        <v>288000</v>
      </c>
      <c r="AI270">
        <v>288000</v>
      </c>
      <c r="AJ270">
        <v>288000</v>
      </c>
      <c r="AK270">
        <v>198720</v>
      </c>
      <c r="AL270">
        <v>288000</v>
      </c>
      <c r="AN270">
        <v>288000</v>
      </c>
      <c r="AP270">
        <v>288000</v>
      </c>
      <c r="AR270">
        <v>288000</v>
      </c>
      <c r="AT270">
        <v>288000</v>
      </c>
      <c r="AU270">
        <v>8.6</v>
      </c>
      <c r="AV270">
        <v>8.6</v>
      </c>
      <c r="AW270">
        <v>8.6</v>
      </c>
      <c r="AX270">
        <v>8.6</v>
      </c>
      <c r="AY270">
        <v>8.6</v>
      </c>
      <c r="AZ270">
        <v>8.6</v>
      </c>
      <c r="BA270">
        <v>8.6</v>
      </c>
      <c r="BB270">
        <v>8.6</v>
      </c>
      <c r="BC270">
        <v>8.6</v>
      </c>
      <c r="BD270">
        <v>8.6</v>
      </c>
      <c r="BF270">
        <f t="shared" si="9"/>
        <v>16</v>
      </c>
      <c r="BG270">
        <f t="shared" si="10"/>
        <v>0</v>
      </c>
    </row>
    <row r="271" spans="2:59" hidden="1" x14ac:dyDescent="0.25">
      <c r="B271" t="s">
        <v>1210</v>
      </c>
      <c r="C271" t="s">
        <v>2837</v>
      </c>
      <c r="F271">
        <v>3</v>
      </c>
      <c r="G271">
        <v>3784432</v>
      </c>
      <c r="H271">
        <v>3430432</v>
      </c>
      <c r="M271">
        <v>3784432</v>
      </c>
      <c r="N271">
        <v>3430432</v>
      </c>
      <c r="O271">
        <v>3784432</v>
      </c>
      <c r="P271">
        <v>3430432</v>
      </c>
      <c r="Q271">
        <v>3784432</v>
      </c>
      <c r="R271">
        <v>3430432</v>
      </c>
      <c r="S271">
        <v>3784432</v>
      </c>
      <c r="T271">
        <v>3430432</v>
      </c>
      <c r="U271">
        <v>3784432</v>
      </c>
      <c r="V271">
        <v>3430432</v>
      </c>
      <c r="W271">
        <v>3784432</v>
      </c>
      <c r="X271">
        <v>3430432</v>
      </c>
      <c r="Y271">
        <v>3784432</v>
      </c>
      <c r="Z271">
        <v>3430432</v>
      </c>
      <c r="AA271">
        <v>1892216</v>
      </c>
      <c r="AB271">
        <v>1878201</v>
      </c>
      <c r="AG271">
        <v>1892216</v>
      </c>
      <c r="AH271">
        <v>1878201</v>
      </c>
      <c r="AI271">
        <v>1892216</v>
      </c>
      <c r="AJ271">
        <v>1878201</v>
      </c>
      <c r="AK271">
        <v>1892216</v>
      </c>
      <c r="AL271">
        <v>1878201</v>
      </c>
      <c r="AM271">
        <v>1892216</v>
      </c>
      <c r="AN271">
        <v>1878201</v>
      </c>
      <c r="AO271">
        <v>1892216</v>
      </c>
      <c r="AP271">
        <v>1878201</v>
      </c>
      <c r="AQ271">
        <v>1892216</v>
      </c>
      <c r="AR271">
        <v>1878201</v>
      </c>
      <c r="AS271">
        <v>1892216</v>
      </c>
      <c r="AT271">
        <v>1878201</v>
      </c>
      <c r="AU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F271">
        <f t="shared" si="9"/>
        <v>16</v>
      </c>
      <c r="BG271">
        <f t="shared" si="10"/>
        <v>0</v>
      </c>
    </row>
    <row r="272" spans="2:59" hidden="1" x14ac:dyDescent="0.25">
      <c r="B272" t="s">
        <v>2760</v>
      </c>
      <c r="C272" t="s">
        <v>2822</v>
      </c>
      <c r="F272">
        <v>0</v>
      </c>
      <c r="K272">
        <v>488553</v>
      </c>
      <c r="L272">
        <v>488553</v>
      </c>
      <c r="M272">
        <v>488553</v>
      </c>
      <c r="N272">
        <v>488553</v>
      </c>
      <c r="O272">
        <v>488553</v>
      </c>
      <c r="P272">
        <v>488553</v>
      </c>
      <c r="Q272">
        <v>488553</v>
      </c>
      <c r="R272">
        <v>488553</v>
      </c>
      <c r="S272">
        <v>488553</v>
      </c>
      <c r="T272">
        <v>488553</v>
      </c>
      <c r="U272">
        <v>488553</v>
      </c>
      <c r="V272">
        <v>488553</v>
      </c>
      <c r="W272">
        <v>488553</v>
      </c>
      <c r="X272">
        <v>488553</v>
      </c>
      <c r="Y272">
        <v>488553</v>
      </c>
      <c r="Z272">
        <v>488553</v>
      </c>
      <c r="AE272">
        <v>314999</v>
      </c>
      <c r="AF272">
        <v>314999</v>
      </c>
      <c r="AG272">
        <v>314999</v>
      </c>
      <c r="AH272">
        <v>314999</v>
      </c>
      <c r="AI272">
        <v>314999</v>
      </c>
      <c r="AJ272">
        <v>314999</v>
      </c>
      <c r="AK272">
        <v>314999</v>
      </c>
      <c r="AL272">
        <v>314999</v>
      </c>
      <c r="AM272">
        <v>314999</v>
      </c>
      <c r="AN272">
        <v>314999</v>
      </c>
      <c r="AO272">
        <v>314999</v>
      </c>
      <c r="AP272">
        <v>314999</v>
      </c>
      <c r="AQ272">
        <v>314999</v>
      </c>
      <c r="AR272">
        <v>314999</v>
      </c>
      <c r="AS272">
        <v>314999</v>
      </c>
      <c r="AT272">
        <v>314999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F272">
        <f t="shared" si="9"/>
        <v>16</v>
      </c>
      <c r="BG272">
        <f t="shared" si="10"/>
        <v>0</v>
      </c>
    </row>
    <row r="273" spans="2:59" hidden="1" x14ac:dyDescent="0.25">
      <c r="B273" t="s">
        <v>2524</v>
      </c>
      <c r="C273" t="s">
        <v>2816</v>
      </c>
      <c r="F273">
        <v>3</v>
      </c>
      <c r="G273">
        <v>2088073</v>
      </c>
      <c r="H273">
        <v>2088073</v>
      </c>
      <c r="I273">
        <v>2143479</v>
      </c>
      <c r="J273">
        <v>2143479</v>
      </c>
      <c r="K273">
        <v>2145741</v>
      </c>
      <c r="L273">
        <v>2145741</v>
      </c>
      <c r="M273">
        <v>2146449</v>
      </c>
      <c r="N273">
        <v>2146449</v>
      </c>
      <c r="O273">
        <v>2141341</v>
      </c>
      <c r="P273">
        <v>2141341</v>
      </c>
      <c r="Q273">
        <v>2145826</v>
      </c>
      <c r="R273">
        <v>2145826</v>
      </c>
      <c r="U273">
        <v>2145085</v>
      </c>
      <c r="V273">
        <v>2145085</v>
      </c>
      <c r="W273">
        <v>2150927</v>
      </c>
      <c r="X273">
        <v>2150927</v>
      </c>
      <c r="AA273">
        <v>823753</v>
      </c>
      <c r="AB273">
        <v>823753</v>
      </c>
      <c r="AC273">
        <v>845610</v>
      </c>
      <c r="AD273">
        <v>845610</v>
      </c>
      <c r="AE273">
        <v>846503</v>
      </c>
      <c r="AF273">
        <v>846503</v>
      </c>
      <c r="AG273">
        <v>846782</v>
      </c>
      <c r="AH273">
        <v>846782</v>
      </c>
      <c r="AI273">
        <v>844767</v>
      </c>
      <c r="AJ273">
        <v>844767</v>
      </c>
      <c r="AK273">
        <v>846536</v>
      </c>
      <c r="AL273">
        <v>846536</v>
      </c>
      <c r="AO273">
        <v>846245</v>
      </c>
      <c r="AP273">
        <v>846245</v>
      </c>
      <c r="AQ273">
        <v>848549</v>
      </c>
      <c r="AR273">
        <v>848549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B273">
        <v>0</v>
      </c>
      <c r="BC273">
        <v>0</v>
      </c>
      <c r="BF273">
        <f t="shared" si="9"/>
        <v>16</v>
      </c>
      <c r="BG273">
        <f t="shared" si="10"/>
        <v>0</v>
      </c>
    </row>
    <row r="274" spans="2:59" hidden="1" x14ac:dyDescent="0.25">
      <c r="B274" t="s">
        <v>2726</v>
      </c>
      <c r="C274" t="s">
        <v>2811</v>
      </c>
      <c r="F274">
        <v>4</v>
      </c>
      <c r="K274">
        <v>4400000</v>
      </c>
      <c r="L274">
        <v>4400000</v>
      </c>
      <c r="M274">
        <v>4400000</v>
      </c>
      <c r="N274">
        <v>4400000</v>
      </c>
      <c r="O274">
        <v>4400000</v>
      </c>
      <c r="P274">
        <v>4400000</v>
      </c>
      <c r="Q274">
        <v>4400000</v>
      </c>
      <c r="R274">
        <v>4400000</v>
      </c>
      <c r="S274">
        <v>4400000</v>
      </c>
      <c r="T274">
        <v>4400000</v>
      </c>
      <c r="U274">
        <v>4400000</v>
      </c>
      <c r="V274">
        <v>4400000</v>
      </c>
      <c r="W274">
        <v>4400000</v>
      </c>
      <c r="X274">
        <v>4400000</v>
      </c>
      <c r="Y274">
        <v>4400000</v>
      </c>
      <c r="Z274">
        <v>4400000</v>
      </c>
      <c r="AE274">
        <v>3300000</v>
      </c>
      <c r="AF274">
        <v>3300000</v>
      </c>
      <c r="AG274">
        <v>3300000</v>
      </c>
      <c r="AH274">
        <v>3300000</v>
      </c>
      <c r="AI274">
        <v>3300000</v>
      </c>
      <c r="AJ274">
        <v>3300000</v>
      </c>
      <c r="AK274">
        <v>3300000</v>
      </c>
      <c r="AL274">
        <v>3300000</v>
      </c>
      <c r="AM274">
        <v>3300000</v>
      </c>
      <c r="AN274">
        <v>3300000</v>
      </c>
      <c r="AO274">
        <v>3300000</v>
      </c>
      <c r="AP274">
        <v>3300000</v>
      </c>
      <c r="AQ274">
        <v>3300000</v>
      </c>
      <c r="AR274">
        <v>3300000</v>
      </c>
      <c r="AS274">
        <v>3300000</v>
      </c>
      <c r="AT274">
        <v>3300000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F274">
        <f t="shared" si="9"/>
        <v>16</v>
      </c>
      <c r="BG274">
        <f t="shared" si="10"/>
        <v>0</v>
      </c>
    </row>
    <row r="275" spans="2:59" hidden="1" x14ac:dyDescent="0.25">
      <c r="B275" t="s">
        <v>1480</v>
      </c>
      <c r="C275" t="s">
        <v>2837</v>
      </c>
      <c r="F275">
        <v>0</v>
      </c>
      <c r="G275">
        <v>6720000</v>
      </c>
      <c r="H275">
        <v>6720000</v>
      </c>
      <c r="L275">
        <v>6720000</v>
      </c>
      <c r="M275">
        <v>6720000</v>
      </c>
      <c r="N275">
        <v>6720000</v>
      </c>
      <c r="O275">
        <v>6720000</v>
      </c>
      <c r="P275">
        <v>6720000</v>
      </c>
      <c r="Q275">
        <v>6720000</v>
      </c>
      <c r="R275">
        <v>6720000</v>
      </c>
      <c r="S275">
        <v>6720000</v>
      </c>
      <c r="T275">
        <v>6720000</v>
      </c>
      <c r="U275">
        <v>6720000</v>
      </c>
      <c r="V275">
        <v>6720000</v>
      </c>
      <c r="X275">
        <v>6720000</v>
      </c>
      <c r="Y275">
        <v>6720000</v>
      </c>
      <c r="Z275">
        <v>6720000</v>
      </c>
      <c r="AA275">
        <v>5040000</v>
      </c>
      <c r="AB275">
        <v>5040000</v>
      </c>
      <c r="AF275">
        <v>5040000</v>
      </c>
      <c r="AG275">
        <v>5040000</v>
      </c>
      <c r="AH275">
        <v>5040000</v>
      </c>
      <c r="AI275">
        <v>5040000</v>
      </c>
      <c r="AJ275">
        <v>5040000</v>
      </c>
      <c r="AK275">
        <v>5040000</v>
      </c>
      <c r="AL275">
        <v>5040000</v>
      </c>
      <c r="AM275">
        <v>5040000</v>
      </c>
      <c r="AN275">
        <v>5040000</v>
      </c>
      <c r="AO275">
        <v>5040000</v>
      </c>
      <c r="AP275">
        <v>5040000</v>
      </c>
      <c r="AR275">
        <v>5040000</v>
      </c>
      <c r="AS275">
        <v>5040000</v>
      </c>
      <c r="AT275">
        <v>5040000</v>
      </c>
      <c r="AU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F275">
        <f t="shared" si="9"/>
        <v>16</v>
      </c>
      <c r="BG275">
        <f t="shared" si="10"/>
        <v>0</v>
      </c>
    </row>
    <row r="276" spans="2:59" hidden="1" x14ac:dyDescent="0.25">
      <c r="B276" t="s">
        <v>1747</v>
      </c>
      <c r="C276" t="s">
        <v>2810</v>
      </c>
      <c r="F276">
        <v>4.5</v>
      </c>
      <c r="G276">
        <v>7742000</v>
      </c>
      <c r="H276">
        <v>7742000</v>
      </c>
      <c r="J276">
        <v>7742000</v>
      </c>
      <c r="K276">
        <v>7742000</v>
      </c>
      <c r="L276">
        <v>7742000</v>
      </c>
      <c r="M276">
        <v>7742000</v>
      </c>
      <c r="N276">
        <v>7742000</v>
      </c>
      <c r="P276">
        <v>7742000</v>
      </c>
      <c r="R276">
        <v>7742000</v>
      </c>
      <c r="T276">
        <v>7742000</v>
      </c>
      <c r="U276">
        <v>7742000</v>
      </c>
      <c r="V276">
        <v>7742000</v>
      </c>
      <c r="W276">
        <v>7742000</v>
      </c>
      <c r="X276">
        <v>7742000</v>
      </c>
      <c r="Y276">
        <v>7742000</v>
      </c>
      <c r="Z276">
        <v>7742000</v>
      </c>
      <c r="AA276">
        <v>5806500</v>
      </c>
      <c r="AB276">
        <v>5806500</v>
      </c>
      <c r="AD276">
        <v>5806500</v>
      </c>
      <c r="AE276">
        <v>5806500</v>
      </c>
      <c r="AF276">
        <v>5806500</v>
      </c>
      <c r="AG276">
        <v>5806500</v>
      </c>
      <c r="AH276">
        <v>5806500</v>
      </c>
      <c r="AJ276">
        <v>5806500</v>
      </c>
      <c r="AL276">
        <v>5806500</v>
      </c>
      <c r="AN276">
        <v>5806500</v>
      </c>
      <c r="AO276">
        <v>5806500</v>
      </c>
      <c r="AP276">
        <v>5806500</v>
      </c>
      <c r="AQ276">
        <v>5806500</v>
      </c>
      <c r="AR276">
        <v>5806500</v>
      </c>
      <c r="AS276">
        <v>5806500</v>
      </c>
      <c r="AT276">
        <v>5806500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F276">
        <f t="shared" si="9"/>
        <v>16</v>
      </c>
      <c r="BG276">
        <f t="shared" si="10"/>
        <v>0</v>
      </c>
    </row>
    <row r="277" spans="2:59" hidden="1" x14ac:dyDescent="0.25">
      <c r="B277" t="s">
        <v>2641</v>
      </c>
      <c r="C277" t="s">
        <v>2850</v>
      </c>
      <c r="F277">
        <v>4</v>
      </c>
      <c r="H277">
        <v>6981085</v>
      </c>
      <c r="J277">
        <v>6981085</v>
      </c>
      <c r="L277">
        <v>6981085</v>
      </c>
      <c r="N277">
        <v>6981085</v>
      </c>
      <c r="O277">
        <v>6981085</v>
      </c>
      <c r="P277">
        <v>6981085</v>
      </c>
      <c r="Q277">
        <v>6981085</v>
      </c>
      <c r="R277">
        <v>6981085</v>
      </c>
      <c r="S277">
        <v>6981085</v>
      </c>
      <c r="T277">
        <v>6981085</v>
      </c>
      <c r="U277">
        <v>6981085</v>
      </c>
      <c r="V277">
        <v>6981085</v>
      </c>
      <c r="W277">
        <v>6981085</v>
      </c>
      <c r="X277">
        <v>6981085</v>
      </c>
      <c r="Y277">
        <v>6981085</v>
      </c>
      <c r="Z277">
        <v>6981085</v>
      </c>
      <c r="AB277">
        <v>5235814</v>
      </c>
      <c r="AD277">
        <v>5235814</v>
      </c>
      <c r="AF277">
        <v>5235814</v>
      </c>
      <c r="AH277">
        <v>5235814</v>
      </c>
      <c r="AI277">
        <v>5235814</v>
      </c>
      <c r="AJ277">
        <v>5235814</v>
      </c>
      <c r="AK277">
        <v>5235814</v>
      </c>
      <c r="AL277">
        <v>5235814</v>
      </c>
      <c r="AM277">
        <v>5235814</v>
      </c>
      <c r="AN277">
        <v>5235814</v>
      </c>
      <c r="AO277">
        <v>5235814</v>
      </c>
      <c r="AP277">
        <v>5235814</v>
      </c>
      <c r="AQ277">
        <v>5235814</v>
      </c>
      <c r="AR277">
        <v>5235814</v>
      </c>
      <c r="AS277">
        <v>5235814</v>
      </c>
      <c r="AT277">
        <v>5235814</v>
      </c>
      <c r="AU277">
        <v>8.9</v>
      </c>
      <c r="AV277">
        <v>8.9</v>
      </c>
      <c r="AW277">
        <v>8.9</v>
      </c>
      <c r="AX277">
        <v>8.9</v>
      </c>
      <c r="AY277">
        <v>8.9</v>
      </c>
      <c r="AZ277">
        <v>8.9</v>
      </c>
      <c r="BA277">
        <v>8.9</v>
      </c>
      <c r="BB277">
        <v>8.9</v>
      </c>
      <c r="BC277">
        <v>8.9</v>
      </c>
      <c r="BD277">
        <v>8.9</v>
      </c>
      <c r="BF277">
        <f t="shared" si="9"/>
        <v>16</v>
      </c>
      <c r="BG277">
        <f t="shared" si="10"/>
        <v>0</v>
      </c>
    </row>
    <row r="278" spans="2:59" hidden="1" x14ac:dyDescent="0.25">
      <c r="B278" t="s">
        <v>2762</v>
      </c>
      <c r="C278" t="s">
        <v>2820</v>
      </c>
      <c r="F278">
        <v>0</v>
      </c>
      <c r="K278">
        <v>333333</v>
      </c>
      <c r="L278">
        <v>333333</v>
      </c>
      <c r="M278">
        <v>333333</v>
      </c>
      <c r="N278">
        <v>333333</v>
      </c>
      <c r="O278">
        <v>333333</v>
      </c>
      <c r="P278">
        <v>333333</v>
      </c>
      <c r="Q278">
        <v>333333</v>
      </c>
      <c r="R278">
        <v>333333</v>
      </c>
      <c r="S278">
        <v>333333</v>
      </c>
      <c r="T278">
        <v>333333</v>
      </c>
      <c r="U278">
        <v>333333</v>
      </c>
      <c r="V278">
        <v>333333</v>
      </c>
      <c r="W278">
        <v>333333</v>
      </c>
      <c r="X278">
        <v>333333</v>
      </c>
      <c r="Y278">
        <v>333333</v>
      </c>
      <c r="Z278">
        <v>333333</v>
      </c>
      <c r="AE278">
        <v>250000</v>
      </c>
      <c r="AF278">
        <v>250000</v>
      </c>
      <c r="AG278">
        <v>250000</v>
      </c>
      <c r="AH278">
        <v>250000</v>
      </c>
      <c r="AI278">
        <v>250000</v>
      </c>
      <c r="AJ278">
        <v>250000</v>
      </c>
      <c r="AK278">
        <v>250000</v>
      </c>
      <c r="AL278">
        <v>250000</v>
      </c>
      <c r="AM278">
        <v>250000</v>
      </c>
      <c r="AN278">
        <v>250000</v>
      </c>
      <c r="AO278">
        <v>250000</v>
      </c>
      <c r="AP278">
        <v>250000</v>
      </c>
      <c r="AQ278">
        <v>250000</v>
      </c>
      <c r="AR278">
        <v>250000</v>
      </c>
      <c r="AS278">
        <v>250000</v>
      </c>
      <c r="AT278">
        <v>250000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F278">
        <f t="shared" si="9"/>
        <v>16</v>
      </c>
      <c r="BG278">
        <f t="shared" si="10"/>
        <v>0</v>
      </c>
    </row>
    <row r="279" spans="2:59" hidden="1" x14ac:dyDescent="0.25">
      <c r="B279" t="s">
        <v>137</v>
      </c>
      <c r="C279" t="s">
        <v>2809</v>
      </c>
      <c r="F279">
        <v>3</v>
      </c>
      <c r="G279">
        <v>815000</v>
      </c>
      <c r="H279">
        <v>815000</v>
      </c>
      <c r="K279">
        <v>815000</v>
      </c>
      <c r="L279">
        <v>815000</v>
      </c>
      <c r="M279">
        <v>815000</v>
      </c>
      <c r="O279">
        <v>815000</v>
      </c>
      <c r="P279">
        <v>815000</v>
      </c>
      <c r="Q279">
        <v>815000</v>
      </c>
      <c r="R279">
        <v>815000</v>
      </c>
      <c r="S279">
        <v>815000</v>
      </c>
      <c r="T279">
        <v>815000</v>
      </c>
      <c r="U279">
        <v>815000</v>
      </c>
      <c r="V279">
        <v>815000</v>
      </c>
      <c r="W279">
        <v>815000</v>
      </c>
      <c r="X279">
        <v>815000</v>
      </c>
      <c r="Y279">
        <v>815000</v>
      </c>
      <c r="Z279">
        <v>815000</v>
      </c>
      <c r="AA279">
        <v>204565</v>
      </c>
      <c r="AB279">
        <v>204565</v>
      </c>
      <c r="AE279">
        <v>204565</v>
      </c>
      <c r="AF279">
        <v>204565</v>
      </c>
      <c r="AG279">
        <v>204565</v>
      </c>
      <c r="AI279">
        <v>204565</v>
      </c>
      <c r="AJ279">
        <v>204565</v>
      </c>
      <c r="AK279">
        <v>204565</v>
      </c>
      <c r="AL279">
        <v>204565</v>
      </c>
      <c r="AM279">
        <v>204565</v>
      </c>
      <c r="AN279">
        <v>204565</v>
      </c>
      <c r="AO279">
        <v>204565</v>
      </c>
      <c r="AP279">
        <v>204565</v>
      </c>
      <c r="AQ279">
        <v>204565</v>
      </c>
      <c r="AR279">
        <v>204565</v>
      </c>
      <c r="AS279">
        <v>204565</v>
      </c>
      <c r="AT279">
        <v>204565</v>
      </c>
      <c r="AU279">
        <v>8.1</v>
      </c>
      <c r="AW279">
        <v>8.1</v>
      </c>
      <c r="AX279">
        <v>8.1</v>
      </c>
      <c r="AY279">
        <v>8.1</v>
      </c>
      <c r="AZ279">
        <v>8.1</v>
      </c>
      <c r="BA279">
        <v>8.1</v>
      </c>
      <c r="BB279">
        <v>8.1</v>
      </c>
      <c r="BC279">
        <v>8.1</v>
      </c>
      <c r="BD279">
        <v>8.1</v>
      </c>
      <c r="BF279">
        <f t="shared" si="9"/>
        <v>17</v>
      </c>
      <c r="BG279">
        <f t="shared" si="10"/>
        <v>0</v>
      </c>
    </row>
    <row r="280" spans="2:59" hidden="1" x14ac:dyDescent="0.25">
      <c r="B280" t="s">
        <v>1355</v>
      </c>
      <c r="C280" t="s">
        <v>2809</v>
      </c>
      <c r="F280">
        <v>2</v>
      </c>
      <c r="G280">
        <v>400000</v>
      </c>
      <c r="H280">
        <v>400000</v>
      </c>
      <c r="K280">
        <v>400000</v>
      </c>
      <c r="L280">
        <v>400000</v>
      </c>
      <c r="M280">
        <v>400000</v>
      </c>
      <c r="N280">
        <v>400000</v>
      </c>
      <c r="O280">
        <v>400000</v>
      </c>
      <c r="P280">
        <v>400000</v>
      </c>
      <c r="Q280">
        <v>400000</v>
      </c>
      <c r="R280">
        <v>400000</v>
      </c>
      <c r="S280">
        <v>340000</v>
      </c>
      <c r="T280">
        <v>340000</v>
      </c>
      <c r="U280">
        <v>295744</v>
      </c>
      <c r="V280">
        <v>340000</v>
      </c>
      <c r="W280">
        <v>295744</v>
      </c>
      <c r="Y280">
        <v>295744</v>
      </c>
      <c r="Z280">
        <v>340000</v>
      </c>
      <c r="AA280">
        <v>168000</v>
      </c>
      <c r="AB280">
        <v>168000</v>
      </c>
      <c r="AE280">
        <v>168000</v>
      </c>
      <c r="AF280">
        <v>168000</v>
      </c>
      <c r="AG280">
        <v>168000</v>
      </c>
      <c r="AH280">
        <v>168000</v>
      </c>
      <c r="AI280">
        <v>168000</v>
      </c>
      <c r="AJ280">
        <v>168000</v>
      </c>
      <c r="AK280">
        <v>168000</v>
      </c>
      <c r="AL280">
        <v>168000</v>
      </c>
      <c r="AM280">
        <v>85000</v>
      </c>
      <c r="AN280">
        <v>85000</v>
      </c>
      <c r="AO280">
        <v>85000</v>
      </c>
      <c r="AP280">
        <v>85000</v>
      </c>
      <c r="AQ280">
        <v>85000</v>
      </c>
      <c r="AS280">
        <v>85000</v>
      </c>
      <c r="AT280">
        <v>85000</v>
      </c>
      <c r="AU280">
        <v>8.5</v>
      </c>
      <c r="AW280">
        <v>8.5</v>
      </c>
      <c r="AX280">
        <v>8.5</v>
      </c>
      <c r="AY280">
        <v>8.5</v>
      </c>
      <c r="AZ280">
        <v>8.5</v>
      </c>
      <c r="BA280">
        <v>8.5</v>
      </c>
      <c r="BB280">
        <v>8.5</v>
      </c>
      <c r="BC280">
        <v>8.5</v>
      </c>
      <c r="BD280">
        <v>8.5</v>
      </c>
      <c r="BF280">
        <f t="shared" si="9"/>
        <v>17</v>
      </c>
      <c r="BG280">
        <f t="shared" si="10"/>
        <v>0</v>
      </c>
    </row>
    <row r="281" spans="2:59" hidden="1" x14ac:dyDescent="0.25">
      <c r="B281" t="s">
        <v>1219</v>
      </c>
      <c r="C281" t="s">
        <v>2811</v>
      </c>
      <c r="F281">
        <v>5</v>
      </c>
      <c r="G281">
        <v>4550000</v>
      </c>
      <c r="H281">
        <v>4550000</v>
      </c>
      <c r="K281">
        <v>2883368</v>
      </c>
      <c r="L281">
        <v>4550000</v>
      </c>
      <c r="M281">
        <v>2883368</v>
      </c>
      <c r="N281">
        <v>2883368</v>
      </c>
      <c r="O281">
        <v>2883368</v>
      </c>
      <c r="Q281">
        <v>2883368</v>
      </c>
      <c r="R281">
        <v>2883368</v>
      </c>
      <c r="S281">
        <v>2883368</v>
      </c>
      <c r="T281">
        <v>2883368</v>
      </c>
      <c r="U281">
        <v>2883368</v>
      </c>
      <c r="V281">
        <v>2883368</v>
      </c>
      <c r="W281">
        <v>2883368</v>
      </c>
      <c r="X281">
        <v>2883368</v>
      </c>
      <c r="Y281">
        <v>2883368</v>
      </c>
      <c r="Z281">
        <v>4333334</v>
      </c>
      <c r="AA281">
        <v>591500</v>
      </c>
      <c r="AB281">
        <v>591500</v>
      </c>
      <c r="AE281">
        <v>1137500</v>
      </c>
      <c r="AF281">
        <v>591500</v>
      </c>
      <c r="AG281">
        <v>1137500</v>
      </c>
      <c r="AH281">
        <v>1137500</v>
      </c>
      <c r="AI281">
        <v>1137500</v>
      </c>
      <c r="AK281">
        <v>1137500</v>
      </c>
      <c r="AL281">
        <v>1137500</v>
      </c>
      <c r="AM281">
        <v>1137500</v>
      </c>
      <c r="AN281">
        <v>1137500</v>
      </c>
      <c r="AO281">
        <v>1137500</v>
      </c>
      <c r="AP281">
        <v>1137500</v>
      </c>
      <c r="AQ281">
        <v>1137500</v>
      </c>
      <c r="AR281">
        <v>1137500</v>
      </c>
      <c r="AS281">
        <v>1137500</v>
      </c>
      <c r="AT281">
        <v>3250000</v>
      </c>
      <c r="AU281">
        <v>8.6999999999999993</v>
      </c>
      <c r="AW281">
        <v>8.6999999999999993</v>
      </c>
      <c r="AX281">
        <v>8.6999999999999993</v>
      </c>
      <c r="AY281">
        <v>8.6999999999999993</v>
      </c>
      <c r="AZ281">
        <v>8.6999999999999993</v>
      </c>
      <c r="BA281">
        <v>8.6999999999999993</v>
      </c>
      <c r="BB281">
        <v>8.6999999999999993</v>
      </c>
      <c r="BC281">
        <v>8.6999999999999993</v>
      </c>
      <c r="BD281">
        <v>8.6999999999999993</v>
      </c>
      <c r="BF281">
        <f t="shared" si="9"/>
        <v>17</v>
      </c>
      <c r="BG281">
        <f t="shared" si="10"/>
        <v>0</v>
      </c>
    </row>
    <row r="282" spans="2:59" hidden="1" x14ac:dyDescent="0.25">
      <c r="B282" t="s">
        <v>1285</v>
      </c>
      <c r="C282" t="s">
        <v>2837</v>
      </c>
      <c r="F282">
        <v>1</v>
      </c>
      <c r="G282">
        <v>200000</v>
      </c>
      <c r="H282">
        <v>200000</v>
      </c>
      <c r="K282">
        <v>200000</v>
      </c>
      <c r="L282">
        <v>200000</v>
      </c>
      <c r="M282">
        <v>200000</v>
      </c>
      <c r="N282">
        <v>200000</v>
      </c>
      <c r="O282">
        <v>200000</v>
      </c>
      <c r="P282">
        <v>200000</v>
      </c>
      <c r="Q282">
        <v>200000</v>
      </c>
      <c r="R282">
        <v>200000</v>
      </c>
      <c r="S282">
        <v>200000</v>
      </c>
      <c r="T282">
        <v>200000</v>
      </c>
      <c r="U282">
        <v>200000</v>
      </c>
      <c r="V282">
        <v>200000</v>
      </c>
      <c r="W282">
        <v>200000</v>
      </c>
      <c r="Y282">
        <v>200000</v>
      </c>
      <c r="Z282">
        <v>200000</v>
      </c>
      <c r="AA282">
        <v>150000</v>
      </c>
      <c r="AB282">
        <v>150000</v>
      </c>
      <c r="AE282">
        <v>150000</v>
      </c>
      <c r="AF282">
        <v>150000</v>
      </c>
      <c r="AG282">
        <v>150000</v>
      </c>
      <c r="AH282">
        <v>150000</v>
      </c>
      <c r="AI282">
        <v>150000</v>
      </c>
      <c r="AJ282">
        <v>150000</v>
      </c>
      <c r="AK282">
        <v>150000</v>
      </c>
      <c r="AL282">
        <v>150000</v>
      </c>
      <c r="AM282">
        <v>150000</v>
      </c>
      <c r="AN282">
        <v>150000</v>
      </c>
      <c r="AO282">
        <v>150000</v>
      </c>
      <c r="AP282">
        <v>150000</v>
      </c>
      <c r="AQ282">
        <v>150000</v>
      </c>
      <c r="AS282">
        <v>150000</v>
      </c>
      <c r="AT282">
        <v>150000</v>
      </c>
      <c r="AU282">
        <v>8.1999999999999993</v>
      </c>
      <c r="AW282">
        <v>8.1999999999999993</v>
      </c>
      <c r="AX282">
        <v>8.1999999999999993</v>
      </c>
      <c r="AY282">
        <v>8.1999999999999993</v>
      </c>
      <c r="AZ282">
        <v>8.1999999999999993</v>
      </c>
      <c r="BA282">
        <v>8.1999999999999993</v>
      </c>
      <c r="BB282">
        <v>8.1999999999999993</v>
      </c>
      <c r="BC282">
        <v>8.1999999999999993</v>
      </c>
      <c r="BD282">
        <v>8.1999999999999993</v>
      </c>
      <c r="BF282">
        <f t="shared" si="9"/>
        <v>17</v>
      </c>
      <c r="BG282">
        <f t="shared" si="10"/>
        <v>0</v>
      </c>
    </row>
    <row r="283" spans="2:59" hidden="1" x14ac:dyDescent="0.25">
      <c r="B283" t="s">
        <v>1523</v>
      </c>
      <c r="C283" t="s">
        <v>2855</v>
      </c>
      <c r="F283">
        <v>0</v>
      </c>
      <c r="G283">
        <v>422744</v>
      </c>
      <c r="H283">
        <v>422744</v>
      </c>
      <c r="L283">
        <v>422744</v>
      </c>
      <c r="M283">
        <v>422744</v>
      </c>
      <c r="N283">
        <v>422744</v>
      </c>
      <c r="O283">
        <v>422744</v>
      </c>
      <c r="P283">
        <v>422744</v>
      </c>
      <c r="Q283">
        <v>422744</v>
      </c>
      <c r="R283">
        <v>422744</v>
      </c>
      <c r="S283">
        <v>422744</v>
      </c>
      <c r="T283">
        <v>422744</v>
      </c>
      <c r="U283">
        <v>422744</v>
      </c>
      <c r="V283">
        <v>422744</v>
      </c>
      <c r="W283">
        <v>422744</v>
      </c>
      <c r="X283">
        <v>422744</v>
      </c>
      <c r="Y283">
        <v>422744</v>
      </c>
      <c r="Z283">
        <v>422744</v>
      </c>
      <c r="AA283">
        <v>317058</v>
      </c>
      <c r="AB283">
        <v>317058</v>
      </c>
      <c r="AF283">
        <v>317058</v>
      </c>
      <c r="AG283">
        <v>317058</v>
      </c>
      <c r="AH283">
        <v>317058</v>
      </c>
      <c r="AI283">
        <v>317058</v>
      </c>
      <c r="AJ283">
        <v>317058</v>
      </c>
      <c r="AK283">
        <v>317058</v>
      </c>
      <c r="AL283">
        <v>317058</v>
      </c>
      <c r="AM283">
        <v>317058</v>
      </c>
      <c r="AN283">
        <v>317058</v>
      </c>
      <c r="AO283">
        <v>317058</v>
      </c>
      <c r="AP283">
        <v>317058</v>
      </c>
      <c r="AQ283">
        <v>317058</v>
      </c>
      <c r="AR283">
        <v>317058</v>
      </c>
      <c r="AS283">
        <v>317058</v>
      </c>
      <c r="AT283">
        <v>317058</v>
      </c>
      <c r="AU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F283">
        <f t="shared" si="9"/>
        <v>17</v>
      </c>
      <c r="BG283">
        <f t="shared" si="10"/>
        <v>0</v>
      </c>
    </row>
    <row r="284" spans="2:59" hidden="1" x14ac:dyDescent="0.25">
      <c r="B284" t="s">
        <v>1945</v>
      </c>
      <c r="C284" t="s">
        <v>2817</v>
      </c>
      <c r="F284">
        <v>1</v>
      </c>
      <c r="G284">
        <v>167000</v>
      </c>
      <c r="H284">
        <v>167000</v>
      </c>
      <c r="K284">
        <v>167000</v>
      </c>
      <c r="L284">
        <v>167000</v>
      </c>
      <c r="M284">
        <v>167000</v>
      </c>
      <c r="N284">
        <v>167000</v>
      </c>
      <c r="O284">
        <v>167000</v>
      </c>
      <c r="P284">
        <v>167000</v>
      </c>
      <c r="Q284">
        <v>167000</v>
      </c>
      <c r="R284">
        <v>167000</v>
      </c>
      <c r="S284">
        <v>167000</v>
      </c>
      <c r="T284">
        <v>167000</v>
      </c>
      <c r="U284">
        <v>167000</v>
      </c>
      <c r="V284">
        <v>167000</v>
      </c>
      <c r="X284">
        <v>167000</v>
      </c>
      <c r="Y284">
        <v>167000</v>
      </c>
      <c r="Z284">
        <v>167000</v>
      </c>
      <c r="AA284">
        <v>141950</v>
      </c>
      <c r="AB284">
        <v>141950</v>
      </c>
      <c r="AE284">
        <v>141950</v>
      </c>
      <c r="AF284">
        <v>141950</v>
      </c>
      <c r="AG284">
        <v>141950</v>
      </c>
      <c r="AH284">
        <v>141950</v>
      </c>
      <c r="AI284">
        <v>141950</v>
      </c>
      <c r="AJ284">
        <v>141950</v>
      </c>
      <c r="AK284">
        <v>141950</v>
      </c>
      <c r="AL284">
        <v>141950</v>
      </c>
      <c r="AM284">
        <v>141950</v>
      </c>
      <c r="AN284">
        <v>141950</v>
      </c>
      <c r="AO284">
        <v>141950</v>
      </c>
      <c r="AP284">
        <v>141950</v>
      </c>
      <c r="AR284">
        <v>141950</v>
      </c>
      <c r="AS284">
        <v>141950</v>
      </c>
      <c r="AT284">
        <v>141950</v>
      </c>
      <c r="AU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F284">
        <f t="shared" si="9"/>
        <v>17</v>
      </c>
      <c r="BG284">
        <f t="shared" si="10"/>
        <v>0</v>
      </c>
    </row>
    <row r="285" spans="2:59" hidden="1" x14ac:dyDescent="0.25">
      <c r="B285" t="s">
        <v>706</v>
      </c>
      <c r="C285" t="s">
        <v>2820</v>
      </c>
      <c r="F285">
        <v>4</v>
      </c>
      <c r="G285">
        <v>1583159</v>
      </c>
      <c r="H285">
        <v>1583159</v>
      </c>
      <c r="I285">
        <v>1583159</v>
      </c>
      <c r="J285">
        <v>1583159</v>
      </c>
      <c r="K285">
        <v>1583159</v>
      </c>
      <c r="L285">
        <v>1583159</v>
      </c>
      <c r="M285">
        <v>1583159</v>
      </c>
      <c r="O285">
        <v>1583159</v>
      </c>
      <c r="Q285">
        <v>1583159</v>
      </c>
      <c r="S285">
        <v>1583159</v>
      </c>
      <c r="T285">
        <v>1709239</v>
      </c>
      <c r="U285">
        <v>1583159</v>
      </c>
      <c r="V285">
        <v>2138404</v>
      </c>
      <c r="W285">
        <v>1583159</v>
      </c>
      <c r="X285">
        <v>1583159</v>
      </c>
      <c r="Y285">
        <v>1583159</v>
      </c>
      <c r="Z285">
        <v>1583159</v>
      </c>
      <c r="AA285">
        <v>870737</v>
      </c>
      <c r="AB285">
        <v>870737</v>
      </c>
      <c r="AC285">
        <v>870737</v>
      </c>
      <c r="AD285">
        <v>870737</v>
      </c>
      <c r="AE285">
        <v>870737</v>
      </c>
      <c r="AF285">
        <v>870737</v>
      </c>
      <c r="AG285">
        <v>870737</v>
      </c>
      <c r="AI285">
        <v>870737</v>
      </c>
      <c r="AK285">
        <v>870737</v>
      </c>
      <c r="AM285">
        <v>870737</v>
      </c>
      <c r="AN285">
        <v>940081</v>
      </c>
      <c r="AO285">
        <v>870737</v>
      </c>
      <c r="AP285">
        <v>1176122</v>
      </c>
      <c r="AQ285">
        <v>870737</v>
      </c>
      <c r="AR285">
        <v>870737</v>
      </c>
      <c r="AS285">
        <v>870737</v>
      </c>
      <c r="AT285">
        <v>870737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9</v>
      </c>
      <c r="BB285">
        <v>9</v>
      </c>
      <c r="BC285">
        <v>9</v>
      </c>
      <c r="BD285">
        <v>9</v>
      </c>
      <c r="BF285">
        <f t="shared" si="9"/>
        <v>17</v>
      </c>
      <c r="BG285">
        <f t="shared" si="10"/>
        <v>0</v>
      </c>
    </row>
    <row r="286" spans="2:59" hidden="1" x14ac:dyDescent="0.25">
      <c r="B286" t="s">
        <v>937</v>
      </c>
      <c r="C286" t="s">
        <v>2826</v>
      </c>
      <c r="F286">
        <v>4</v>
      </c>
      <c r="G286">
        <v>980114</v>
      </c>
      <c r="H286">
        <v>980114</v>
      </c>
      <c r="K286">
        <v>980114</v>
      </c>
      <c r="L286">
        <v>980114</v>
      </c>
      <c r="M286">
        <v>980114</v>
      </c>
      <c r="N286">
        <v>980114</v>
      </c>
      <c r="O286">
        <v>980114</v>
      </c>
      <c r="P286">
        <v>980114</v>
      </c>
      <c r="R286">
        <v>980114</v>
      </c>
      <c r="S286">
        <v>980114</v>
      </c>
      <c r="T286">
        <v>980114</v>
      </c>
      <c r="U286">
        <v>980114</v>
      </c>
      <c r="V286">
        <v>980114</v>
      </c>
      <c r="W286">
        <v>980114</v>
      </c>
      <c r="X286">
        <v>980114</v>
      </c>
      <c r="Y286">
        <v>980114</v>
      </c>
      <c r="Z286">
        <v>980114</v>
      </c>
      <c r="AA286">
        <v>867401</v>
      </c>
      <c r="AB286">
        <v>867401</v>
      </c>
      <c r="AE286">
        <v>867401</v>
      </c>
      <c r="AF286">
        <v>867401</v>
      </c>
      <c r="AG286">
        <v>867401</v>
      </c>
      <c r="AH286">
        <v>867401</v>
      </c>
      <c r="AI286">
        <v>867401</v>
      </c>
      <c r="AJ286">
        <v>867401</v>
      </c>
      <c r="AL286">
        <v>867401</v>
      </c>
      <c r="AM286">
        <v>867401</v>
      </c>
      <c r="AN286">
        <v>867401</v>
      </c>
      <c r="AO286">
        <v>867401</v>
      </c>
      <c r="AP286">
        <v>867401</v>
      </c>
      <c r="AQ286">
        <v>867401</v>
      </c>
      <c r="AR286">
        <v>867401</v>
      </c>
      <c r="AS286">
        <v>867401</v>
      </c>
      <c r="AT286">
        <v>867401</v>
      </c>
      <c r="AU286">
        <v>7.8</v>
      </c>
      <c r="AW286">
        <v>7.8</v>
      </c>
      <c r="AX286">
        <v>7.8</v>
      </c>
      <c r="AY286">
        <v>7.8</v>
      </c>
      <c r="AZ286">
        <v>7.8</v>
      </c>
      <c r="BA286">
        <v>7.8</v>
      </c>
      <c r="BB286">
        <v>7.8</v>
      </c>
      <c r="BC286">
        <v>7.8</v>
      </c>
      <c r="BD286">
        <v>7.8</v>
      </c>
      <c r="BF286">
        <f t="shared" si="9"/>
        <v>17</v>
      </c>
      <c r="BG286">
        <f t="shared" si="10"/>
        <v>0</v>
      </c>
    </row>
    <row r="287" spans="2:59" hidden="1" x14ac:dyDescent="0.25">
      <c r="B287" t="s">
        <v>361</v>
      </c>
      <c r="C287" t="s">
        <v>2847</v>
      </c>
      <c r="F287">
        <v>4</v>
      </c>
      <c r="G287">
        <v>1010323</v>
      </c>
      <c r="H287">
        <v>346667</v>
      </c>
      <c r="K287">
        <v>1333626</v>
      </c>
      <c r="L287">
        <v>346667</v>
      </c>
      <c r="M287">
        <v>1010323</v>
      </c>
      <c r="N287">
        <v>1333626</v>
      </c>
      <c r="O287">
        <v>1010323</v>
      </c>
      <c r="P287">
        <v>346667</v>
      </c>
      <c r="R287">
        <v>346667</v>
      </c>
      <c r="S287">
        <v>1333626</v>
      </c>
      <c r="T287">
        <v>346667</v>
      </c>
      <c r="U287">
        <v>1010323</v>
      </c>
      <c r="V287">
        <v>346667</v>
      </c>
      <c r="W287">
        <v>346667</v>
      </c>
      <c r="X287">
        <v>346667</v>
      </c>
      <c r="Y287">
        <v>1010323</v>
      </c>
      <c r="Z287">
        <v>346667</v>
      </c>
      <c r="AA287">
        <v>454645</v>
      </c>
      <c r="AB287">
        <v>260000</v>
      </c>
      <c r="AE287">
        <v>600132</v>
      </c>
      <c r="AF287">
        <v>260000</v>
      </c>
      <c r="AG287">
        <v>454645</v>
      </c>
      <c r="AH287">
        <v>600132</v>
      </c>
      <c r="AI287">
        <v>454645</v>
      </c>
      <c r="AJ287">
        <v>260000</v>
      </c>
      <c r="AL287">
        <v>260000</v>
      </c>
      <c r="AM287">
        <v>600132</v>
      </c>
      <c r="AN287">
        <v>260000</v>
      </c>
      <c r="AO287">
        <v>454645</v>
      </c>
      <c r="AP287">
        <v>260000</v>
      </c>
      <c r="AQ287">
        <v>260000</v>
      </c>
      <c r="AR287">
        <v>260000</v>
      </c>
      <c r="AS287">
        <v>454645</v>
      </c>
      <c r="AT287">
        <v>260000</v>
      </c>
      <c r="AU287">
        <v>8.8000000000000007</v>
      </c>
      <c r="AW287">
        <v>8.8000000000000007</v>
      </c>
      <c r="AX287">
        <v>8.8000000000000007</v>
      </c>
      <c r="AY287">
        <v>8.8000000000000007</v>
      </c>
      <c r="AZ287">
        <v>8.8000000000000007</v>
      </c>
      <c r="BA287">
        <v>8.8000000000000007</v>
      </c>
      <c r="BB287">
        <v>8.8000000000000007</v>
      </c>
      <c r="BC287">
        <v>8.8000000000000007</v>
      </c>
      <c r="BD287">
        <v>8.8000000000000007</v>
      </c>
      <c r="BF287">
        <f t="shared" si="9"/>
        <v>17</v>
      </c>
      <c r="BG287">
        <f t="shared" si="10"/>
        <v>0</v>
      </c>
    </row>
    <row r="288" spans="2:59" hidden="1" x14ac:dyDescent="0.25">
      <c r="B288" t="s">
        <v>1062</v>
      </c>
      <c r="C288" t="s">
        <v>2821</v>
      </c>
      <c r="F288">
        <v>4</v>
      </c>
      <c r="G288">
        <v>1089983</v>
      </c>
      <c r="K288">
        <v>920788</v>
      </c>
      <c r="L288">
        <v>931068</v>
      </c>
      <c r="M288">
        <v>932211</v>
      </c>
      <c r="N288">
        <v>932211</v>
      </c>
      <c r="O288">
        <v>2195000</v>
      </c>
      <c r="P288">
        <v>924124</v>
      </c>
      <c r="Q288">
        <v>2195000</v>
      </c>
      <c r="R288">
        <v>923873</v>
      </c>
      <c r="S288">
        <v>2195000</v>
      </c>
      <c r="T288">
        <v>1084681</v>
      </c>
      <c r="U288">
        <v>1089524</v>
      </c>
      <c r="V288">
        <v>1059754</v>
      </c>
      <c r="W288">
        <v>1063087</v>
      </c>
      <c r="X288">
        <v>1082853</v>
      </c>
      <c r="Y288">
        <v>1097784</v>
      </c>
      <c r="Z288">
        <v>1067780</v>
      </c>
      <c r="AA288">
        <v>755250</v>
      </c>
      <c r="AE288">
        <v>637941</v>
      </c>
      <c r="AF288">
        <v>645080</v>
      </c>
      <c r="AG288">
        <v>645937</v>
      </c>
      <c r="AH288">
        <v>645937</v>
      </c>
      <c r="AI288">
        <v>1646250</v>
      </c>
      <c r="AJ288">
        <v>640226</v>
      </c>
      <c r="AK288">
        <v>1646250</v>
      </c>
      <c r="AL288">
        <v>640184</v>
      </c>
      <c r="AM288">
        <v>1646250</v>
      </c>
      <c r="AN288">
        <v>751513</v>
      </c>
      <c r="AO288">
        <v>754932</v>
      </c>
      <c r="AP288">
        <v>734278</v>
      </c>
      <c r="AQ288">
        <v>736596</v>
      </c>
      <c r="AR288">
        <v>750247</v>
      </c>
      <c r="AS288">
        <v>760628</v>
      </c>
      <c r="AT288">
        <v>739867</v>
      </c>
      <c r="AU288">
        <v>9.1</v>
      </c>
      <c r="AW288">
        <v>9.1</v>
      </c>
      <c r="AX288">
        <v>9.1</v>
      </c>
      <c r="AY288">
        <v>9.1</v>
      </c>
      <c r="AZ288">
        <v>9.1</v>
      </c>
      <c r="BA288">
        <v>9.1</v>
      </c>
      <c r="BB288">
        <v>9.1</v>
      </c>
      <c r="BC288">
        <v>9.1</v>
      </c>
      <c r="BD288">
        <v>9.1</v>
      </c>
      <c r="BF288">
        <f t="shared" si="9"/>
        <v>17</v>
      </c>
      <c r="BG288">
        <f t="shared" si="10"/>
        <v>0</v>
      </c>
    </row>
    <row r="289" spans="2:59" hidden="1" x14ac:dyDescent="0.25">
      <c r="B289" t="s">
        <v>1919</v>
      </c>
      <c r="C289" t="s">
        <v>2857</v>
      </c>
      <c r="F289">
        <v>2</v>
      </c>
      <c r="G289">
        <v>270000</v>
      </c>
      <c r="H289">
        <v>270000</v>
      </c>
      <c r="K289">
        <v>270000</v>
      </c>
      <c r="L289">
        <v>270000</v>
      </c>
      <c r="M289">
        <v>270000</v>
      </c>
      <c r="N289">
        <v>270000</v>
      </c>
      <c r="O289">
        <v>270000</v>
      </c>
      <c r="P289">
        <v>270000</v>
      </c>
      <c r="Q289">
        <v>270000</v>
      </c>
      <c r="R289">
        <v>270000</v>
      </c>
      <c r="S289">
        <v>270000</v>
      </c>
      <c r="T289">
        <v>270000</v>
      </c>
      <c r="U289">
        <v>270000</v>
      </c>
      <c r="V289">
        <v>270000</v>
      </c>
      <c r="X289">
        <v>270000</v>
      </c>
      <c r="Y289">
        <v>270000</v>
      </c>
      <c r="Z289">
        <v>270000</v>
      </c>
      <c r="AA289">
        <v>189000</v>
      </c>
      <c r="AB289">
        <v>189000</v>
      </c>
      <c r="AE289">
        <v>189000</v>
      </c>
      <c r="AF289">
        <v>189000</v>
      </c>
      <c r="AG289">
        <v>189000</v>
      </c>
      <c r="AH289">
        <v>189000</v>
      </c>
      <c r="AI289">
        <v>189000</v>
      </c>
      <c r="AJ289">
        <v>189000</v>
      </c>
      <c r="AK289">
        <v>189000</v>
      </c>
      <c r="AL289">
        <v>189000</v>
      </c>
      <c r="AM289">
        <v>189000</v>
      </c>
      <c r="AN289">
        <v>189000</v>
      </c>
      <c r="AO289">
        <v>189000</v>
      </c>
      <c r="AP289">
        <v>189000</v>
      </c>
      <c r="AR289">
        <v>189000</v>
      </c>
      <c r="AS289">
        <v>189000</v>
      </c>
      <c r="AT289">
        <v>189000</v>
      </c>
      <c r="AU289">
        <v>8.8000000000000007</v>
      </c>
      <c r="AW289">
        <v>8.8000000000000007</v>
      </c>
      <c r="AX289">
        <v>8.8000000000000007</v>
      </c>
      <c r="AY289">
        <v>8.8000000000000007</v>
      </c>
      <c r="AZ289">
        <v>8.8000000000000007</v>
      </c>
      <c r="BA289">
        <v>8.8000000000000007</v>
      </c>
      <c r="BB289">
        <v>8.8000000000000007</v>
      </c>
      <c r="BC289">
        <v>8.8000000000000007</v>
      </c>
      <c r="BD289">
        <v>8.8000000000000007</v>
      </c>
      <c r="BF289">
        <f t="shared" si="9"/>
        <v>17</v>
      </c>
      <c r="BG289">
        <f t="shared" si="10"/>
        <v>0</v>
      </c>
    </row>
    <row r="290" spans="2:59" hidden="1" x14ac:dyDescent="0.25">
      <c r="B290" t="s">
        <v>1349</v>
      </c>
      <c r="C290" t="s">
        <v>2815</v>
      </c>
      <c r="F290">
        <v>2</v>
      </c>
      <c r="G290">
        <v>331906</v>
      </c>
      <c r="H290">
        <v>331906</v>
      </c>
      <c r="K290">
        <v>331906</v>
      </c>
      <c r="L290">
        <v>331906</v>
      </c>
      <c r="M290">
        <v>331906</v>
      </c>
      <c r="N290">
        <v>331906</v>
      </c>
      <c r="O290">
        <v>331906</v>
      </c>
      <c r="P290">
        <v>331906</v>
      </c>
      <c r="Q290">
        <v>331906</v>
      </c>
      <c r="R290">
        <v>331906</v>
      </c>
      <c r="S290">
        <v>331906</v>
      </c>
      <c r="T290">
        <v>331906</v>
      </c>
      <c r="U290">
        <v>331906</v>
      </c>
      <c r="V290">
        <v>331906</v>
      </c>
      <c r="W290">
        <v>331906</v>
      </c>
      <c r="Y290">
        <v>331906</v>
      </c>
      <c r="Z290">
        <v>331906</v>
      </c>
      <c r="AA290">
        <v>180076</v>
      </c>
      <c r="AB290">
        <v>180076</v>
      </c>
      <c r="AE290">
        <v>180076</v>
      </c>
      <c r="AF290">
        <v>180076</v>
      </c>
      <c r="AG290">
        <v>180076</v>
      </c>
      <c r="AH290">
        <v>180076</v>
      </c>
      <c r="AI290">
        <v>180076</v>
      </c>
      <c r="AJ290">
        <v>180076</v>
      </c>
      <c r="AK290">
        <v>180076</v>
      </c>
      <c r="AL290">
        <v>180076</v>
      </c>
      <c r="AM290">
        <v>180076</v>
      </c>
      <c r="AN290">
        <v>180076</v>
      </c>
      <c r="AO290">
        <v>180076</v>
      </c>
      <c r="AP290">
        <v>180076</v>
      </c>
      <c r="AQ290">
        <v>180076</v>
      </c>
      <c r="AS290">
        <v>180076</v>
      </c>
      <c r="AT290">
        <v>180076</v>
      </c>
      <c r="AU290">
        <v>7.8</v>
      </c>
      <c r="AW290">
        <v>7.8</v>
      </c>
      <c r="AX290">
        <v>7.8</v>
      </c>
      <c r="AY290">
        <v>7.8</v>
      </c>
      <c r="AZ290">
        <v>7.8</v>
      </c>
      <c r="BA290">
        <v>7.8</v>
      </c>
      <c r="BB290">
        <v>7.8</v>
      </c>
      <c r="BC290">
        <v>7.8</v>
      </c>
      <c r="BD290">
        <v>7.8</v>
      </c>
      <c r="BF290">
        <f t="shared" si="9"/>
        <v>17</v>
      </c>
      <c r="BG290">
        <f t="shared" si="10"/>
        <v>0</v>
      </c>
    </row>
    <row r="291" spans="2:59" hidden="1" x14ac:dyDescent="0.25">
      <c r="B291" t="s">
        <v>1991</v>
      </c>
      <c r="C291" t="s">
        <v>2822</v>
      </c>
      <c r="F291">
        <v>0</v>
      </c>
      <c r="G291">
        <v>666667</v>
      </c>
      <c r="H291">
        <v>666667</v>
      </c>
      <c r="K291">
        <v>666667</v>
      </c>
      <c r="L291">
        <v>666667</v>
      </c>
      <c r="M291">
        <v>666667</v>
      </c>
      <c r="N291">
        <v>666667</v>
      </c>
      <c r="O291">
        <v>666667</v>
      </c>
      <c r="P291">
        <v>666667</v>
      </c>
      <c r="Q291">
        <v>666667</v>
      </c>
      <c r="R291">
        <v>666667</v>
      </c>
      <c r="S291">
        <v>666667</v>
      </c>
      <c r="T291">
        <v>666667</v>
      </c>
      <c r="U291">
        <v>666667</v>
      </c>
      <c r="V291">
        <v>666667</v>
      </c>
      <c r="X291">
        <v>666667</v>
      </c>
      <c r="Y291">
        <v>666667</v>
      </c>
      <c r="Z291">
        <v>666667</v>
      </c>
      <c r="AA291">
        <v>500000</v>
      </c>
      <c r="AB291">
        <v>500000</v>
      </c>
      <c r="AE291">
        <v>500000</v>
      </c>
      <c r="AF291">
        <v>500000</v>
      </c>
      <c r="AG291">
        <v>500000</v>
      </c>
      <c r="AH291">
        <v>500000</v>
      </c>
      <c r="AI291">
        <v>500000</v>
      </c>
      <c r="AJ291">
        <v>500000</v>
      </c>
      <c r="AK291">
        <v>500000</v>
      </c>
      <c r="AL291">
        <v>500000</v>
      </c>
      <c r="AM291">
        <v>500000</v>
      </c>
      <c r="AN291">
        <v>500000</v>
      </c>
      <c r="AO291">
        <v>500000</v>
      </c>
      <c r="AP291">
        <v>500000</v>
      </c>
      <c r="AR291">
        <v>500000</v>
      </c>
      <c r="AS291">
        <v>500000</v>
      </c>
      <c r="AT291">
        <v>500000</v>
      </c>
      <c r="AU291">
        <v>7.5</v>
      </c>
      <c r="AW291">
        <v>7.5</v>
      </c>
      <c r="AX291">
        <v>7.5</v>
      </c>
      <c r="AY291">
        <v>7.5</v>
      </c>
      <c r="AZ291">
        <v>7.5</v>
      </c>
      <c r="BA291">
        <v>7.5</v>
      </c>
      <c r="BB291">
        <v>7.5</v>
      </c>
      <c r="BC291">
        <v>7.5</v>
      </c>
      <c r="BD291">
        <v>7.5</v>
      </c>
      <c r="BF291">
        <f t="shared" si="9"/>
        <v>17</v>
      </c>
      <c r="BG291">
        <f t="shared" si="10"/>
        <v>0</v>
      </c>
    </row>
    <row r="292" spans="2:59" hidden="1" x14ac:dyDescent="0.25">
      <c r="B292" t="s">
        <v>1221</v>
      </c>
      <c r="C292" t="s">
        <v>2832</v>
      </c>
      <c r="F292">
        <v>3</v>
      </c>
      <c r="G292">
        <v>550000</v>
      </c>
      <c r="H292">
        <v>733333</v>
      </c>
      <c r="I292">
        <v>550000</v>
      </c>
      <c r="J292">
        <v>733333</v>
      </c>
      <c r="K292">
        <v>550000</v>
      </c>
      <c r="L292">
        <v>733333</v>
      </c>
      <c r="M292">
        <v>550000</v>
      </c>
      <c r="N292">
        <v>733333</v>
      </c>
      <c r="P292">
        <v>733333</v>
      </c>
      <c r="R292">
        <v>733333</v>
      </c>
      <c r="T292">
        <v>733333</v>
      </c>
      <c r="U292">
        <v>550000</v>
      </c>
      <c r="V292">
        <v>733333</v>
      </c>
      <c r="W292">
        <v>550000</v>
      </c>
      <c r="X292">
        <v>733333</v>
      </c>
      <c r="Y292">
        <v>550000</v>
      </c>
      <c r="Z292">
        <v>733333</v>
      </c>
      <c r="AA292">
        <v>495000</v>
      </c>
      <c r="AB292">
        <v>550000</v>
      </c>
      <c r="AC292">
        <v>495000</v>
      </c>
      <c r="AD292">
        <v>550000</v>
      </c>
      <c r="AE292">
        <v>495000</v>
      </c>
      <c r="AF292">
        <v>550000</v>
      </c>
      <c r="AG292">
        <v>495000</v>
      </c>
      <c r="AH292">
        <v>550000</v>
      </c>
      <c r="AJ292">
        <v>550000</v>
      </c>
      <c r="AL292">
        <v>550000</v>
      </c>
      <c r="AN292">
        <v>550000</v>
      </c>
      <c r="AO292">
        <v>495000</v>
      </c>
      <c r="AP292">
        <v>550000</v>
      </c>
      <c r="AQ292">
        <v>495000</v>
      </c>
      <c r="AR292">
        <v>550000</v>
      </c>
      <c r="AS292">
        <v>495000</v>
      </c>
      <c r="AT292">
        <v>550000</v>
      </c>
      <c r="AU292">
        <v>8.9</v>
      </c>
      <c r="AV292">
        <v>8.9</v>
      </c>
      <c r="AW292">
        <v>8.9</v>
      </c>
      <c r="AX292">
        <v>8.9</v>
      </c>
      <c r="AY292">
        <v>8.9</v>
      </c>
      <c r="AZ292">
        <v>8.9</v>
      </c>
      <c r="BA292">
        <v>8.9</v>
      </c>
      <c r="BB292">
        <v>8.9</v>
      </c>
      <c r="BC292">
        <v>8.9</v>
      </c>
      <c r="BD292">
        <v>8.9</v>
      </c>
      <c r="BF292">
        <f t="shared" si="9"/>
        <v>17</v>
      </c>
      <c r="BG292">
        <f t="shared" si="10"/>
        <v>0</v>
      </c>
    </row>
    <row r="293" spans="2:59" hidden="1" x14ac:dyDescent="0.25">
      <c r="B293" t="s">
        <v>1357</v>
      </c>
      <c r="C293" t="s">
        <v>2809</v>
      </c>
      <c r="F293">
        <v>2</v>
      </c>
      <c r="G293">
        <v>288759</v>
      </c>
      <c r="H293">
        <v>294214</v>
      </c>
      <c r="K293">
        <v>288759</v>
      </c>
      <c r="L293">
        <v>294214</v>
      </c>
      <c r="M293">
        <v>294775</v>
      </c>
      <c r="N293">
        <v>294214</v>
      </c>
      <c r="O293">
        <v>288759</v>
      </c>
      <c r="P293">
        <v>294214</v>
      </c>
      <c r="Q293">
        <v>288759</v>
      </c>
      <c r="S293">
        <v>288759</v>
      </c>
      <c r="T293">
        <v>294214</v>
      </c>
      <c r="U293">
        <v>288759</v>
      </c>
      <c r="V293">
        <v>294214</v>
      </c>
      <c r="W293">
        <v>311729</v>
      </c>
      <c r="X293">
        <v>317617</v>
      </c>
      <c r="Y293">
        <v>311729</v>
      </c>
      <c r="Z293">
        <v>317617</v>
      </c>
      <c r="AA293">
        <v>155232</v>
      </c>
      <c r="AB293">
        <v>155232</v>
      </c>
      <c r="AE293">
        <v>155232</v>
      </c>
      <c r="AF293">
        <v>155232</v>
      </c>
      <c r="AG293">
        <v>158466</v>
      </c>
      <c r="AH293">
        <v>155232</v>
      </c>
      <c r="AI293">
        <v>155232</v>
      </c>
      <c r="AJ293">
        <v>155232</v>
      </c>
      <c r="AK293">
        <v>155232</v>
      </c>
      <c r="AM293">
        <v>155232</v>
      </c>
      <c r="AN293">
        <v>155232</v>
      </c>
      <c r="AO293">
        <v>155232</v>
      </c>
      <c r="AP293">
        <v>155232</v>
      </c>
      <c r="AQ293">
        <v>167580</v>
      </c>
      <c r="AR293">
        <v>167580</v>
      </c>
      <c r="AS293">
        <v>167580</v>
      </c>
      <c r="AT293">
        <v>167580</v>
      </c>
      <c r="AU293">
        <v>8.6999999999999993</v>
      </c>
      <c r="AW293">
        <v>8.6999999999999993</v>
      </c>
      <c r="AX293">
        <v>8.6999999999999993</v>
      </c>
      <c r="AY293">
        <v>8.6999999999999993</v>
      </c>
      <c r="AZ293">
        <v>8.6999999999999993</v>
      </c>
      <c r="BA293">
        <v>8.6999999999999993</v>
      </c>
      <c r="BB293">
        <v>8.6999999999999993</v>
      </c>
      <c r="BC293">
        <v>8.6999999999999993</v>
      </c>
      <c r="BD293">
        <v>8.6999999999999993</v>
      </c>
      <c r="BF293">
        <f t="shared" si="9"/>
        <v>17</v>
      </c>
      <c r="BG293">
        <f t="shared" si="10"/>
        <v>0</v>
      </c>
    </row>
    <row r="294" spans="2:59" hidden="1" x14ac:dyDescent="0.25">
      <c r="B294" t="s">
        <v>2265</v>
      </c>
      <c r="C294" t="s">
        <v>2813</v>
      </c>
      <c r="F294">
        <v>0</v>
      </c>
      <c r="G294">
        <v>509898</v>
      </c>
      <c r="H294">
        <v>509898</v>
      </c>
      <c r="K294">
        <v>509898</v>
      </c>
      <c r="L294">
        <v>509898</v>
      </c>
      <c r="M294">
        <v>509898</v>
      </c>
      <c r="N294">
        <v>509898</v>
      </c>
      <c r="O294">
        <v>509898</v>
      </c>
      <c r="Q294">
        <v>509898</v>
      </c>
      <c r="R294">
        <v>509898</v>
      </c>
      <c r="S294">
        <v>509898</v>
      </c>
      <c r="T294">
        <v>509898</v>
      </c>
      <c r="U294">
        <v>509898</v>
      </c>
      <c r="V294">
        <v>509898</v>
      </c>
      <c r="W294">
        <v>509898</v>
      </c>
      <c r="X294">
        <v>509898</v>
      </c>
      <c r="Y294">
        <v>509898</v>
      </c>
      <c r="Z294">
        <v>509898</v>
      </c>
      <c r="AA294">
        <v>382424</v>
      </c>
      <c r="AB294">
        <v>382424</v>
      </c>
      <c r="AE294">
        <v>382424</v>
      </c>
      <c r="AF294">
        <v>382424</v>
      </c>
      <c r="AG294">
        <v>382424</v>
      </c>
      <c r="AH294">
        <v>382424</v>
      </c>
      <c r="AI294">
        <v>382424</v>
      </c>
      <c r="AK294">
        <v>382424</v>
      </c>
      <c r="AL294">
        <v>382424</v>
      </c>
      <c r="AM294">
        <v>382424</v>
      </c>
      <c r="AN294">
        <v>382424</v>
      </c>
      <c r="AO294">
        <v>382424</v>
      </c>
      <c r="AP294">
        <v>382424</v>
      </c>
      <c r="AQ294">
        <v>382424</v>
      </c>
      <c r="AR294">
        <v>382424</v>
      </c>
      <c r="AS294">
        <v>382424</v>
      </c>
      <c r="AT294">
        <v>382424</v>
      </c>
      <c r="AU294">
        <v>8.8000000000000007</v>
      </c>
      <c r="AW294">
        <v>8.8000000000000007</v>
      </c>
      <c r="AX294">
        <v>8.8000000000000007</v>
      </c>
      <c r="AY294">
        <v>8.8000000000000007</v>
      </c>
      <c r="AZ294">
        <v>8.8000000000000007</v>
      </c>
      <c r="BA294">
        <v>8.8000000000000007</v>
      </c>
      <c r="BB294">
        <v>8.8000000000000007</v>
      </c>
      <c r="BC294">
        <v>8.8000000000000007</v>
      </c>
      <c r="BD294">
        <v>8.8000000000000007</v>
      </c>
      <c r="BF294">
        <f t="shared" si="9"/>
        <v>17</v>
      </c>
      <c r="BG294">
        <f t="shared" si="10"/>
        <v>0</v>
      </c>
    </row>
    <row r="295" spans="2:59" hidden="1" x14ac:dyDescent="0.25">
      <c r="B295" t="s">
        <v>2666</v>
      </c>
      <c r="C295" t="s">
        <v>2824</v>
      </c>
      <c r="F295">
        <v>2</v>
      </c>
      <c r="I295">
        <v>213582</v>
      </c>
      <c r="J295">
        <v>224823</v>
      </c>
      <c r="K295">
        <v>224823</v>
      </c>
      <c r="L295">
        <v>224823</v>
      </c>
      <c r="M295">
        <v>212440</v>
      </c>
      <c r="N295">
        <v>224823</v>
      </c>
      <c r="O295">
        <v>200844</v>
      </c>
      <c r="P295">
        <v>192269</v>
      </c>
      <c r="Q295">
        <v>192269</v>
      </c>
      <c r="R295">
        <v>213632</v>
      </c>
      <c r="S295">
        <v>192269</v>
      </c>
      <c r="T295">
        <v>213632</v>
      </c>
      <c r="U295">
        <v>192269</v>
      </c>
      <c r="V295">
        <v>213632</v>
      </c>
      <c r="W295">
        <v>192269</v>
      </c>
      <c r="Y295">
        <v>201660</v>
      </c>
      <c r="Z295">
        <v>213632</v>
      </c>
      <c r="AC295">
        <v>134557</v>
      </c>
      <c r="AD295">
        <v>141638</v>
      </c>
      <c r="AE295">
        <v>141638</v>
      </c>
      <c r="AF295">
        <v>141638</v>
      </c>
      <c r="AG295">
        <v>165703</v>
      </c>
      <c r="AH295">
        <v>175362</v>
      </c>
      <c r="AI295">
        <v>156658</v>
      </c>
      <c r="AJ295">
        <v>149970</v>
      </c>
      <c r="AK295">
        <v>149970</v>
      </c>
      <c r="AL295">
        <v>166633</v>
      </c>
      <c r="AM295">
        <v>149970</v>
      </c>
      <c r="AN295">
        <v>166633</v>
      </c>
      <c r="AO295">
        <v>149970</v>
      </c>
      <c r="AP295">
        <v>166633</v>
      </c>
      <c r="AQ295">
        <v>149970</v>
      </c>
      <c r="AS295">
        <v>157295</v>
      </c>
      <c r="AT295">
        <v>166633</v>
      </c>
      <c r="AV295">
        <v>7.6</v>
      </c>
      <c r="AW295">
        <v>7.6</v>
      </c>
      <c r="AX295">
        <v>7.6</v>
      </c>
      <c r="AY295">
        <v>7.6</v>
      </c>
      <c r="AZ295">
        <v>7.6</v>
      </c>
      <c r="BA295">
        <v>7.6</v>
      </c>
      <c r="BB295">
        <v>7.6</v>
      </c>
      <c r="BC295">
        <v>7.6</v>
      </c>
      <c r="BD295">
        <v>7.6</v>
      </c>
      <c r="BF295">
        <f t="shared" si="9"/>
        <v>17</v>
      </c>
      <c r="BG295">
        <f t="shared" si="10"/>
        <v>0</v>
      </c>
    </row>
    <row r="296" spans="2:59" hidden="1" x14ac:dyDescent="0.25">
      <c r="B296" t="s">
        <v>1246</v>
      </c>
      <c r="C296" t="s">
        <v>2824</v>
      </c>
      <c r="F296">
        <v>3</v>
      </c>
      <c r="G296">
        <v>266683</v>
      </c>
      <c r="H296">
        <v>299085</v>
      </c>
      <c r="K296">
        <v>267680</v>
      </c>
      <c r="L296">
        <v>299085</v>
      </c>
      <c r="M296">
        <v>448627</v>
      </c>
      <c r="N296">
        <v>299085</v>
      </c>
      <c r="O296">
        <v>423352</v>
      </c>
      <c r="P296">
        <v>249237</v>
      </c>
      <c r="Q296">
        <v>250484</v>
      </c>
      <c r="S296">
        <v>249237</v>
      </c>
      <c r="T296">
        <v>157962</v>
      </c>
      <c r="U296">
        <v>266207</v>
      </c>
      <c r="V296">
        <v>312954</v>
      </c>
      <c r="W296">
        <v>281786</v>
      </c>
      <c r="X296">
        <v>314039</v>
      </c>
      <c r="Y296">
        <v>267680</v>
      </c>
      <c r="Z296">
        <v>299085</v>
      </c>
      <c r="AA296">
        <v>208013</v>
      </c>
      <c r="AB296">
        <v>233286</v>
      </c>
      <c r="AE296">
        <v>208790</v>
      </c>
      <c r="AF296">
        <v>233286</v>
      </c>
      <c r="AG296">
        <v>349929</v>
      </c>
      <c r="AH296">
        <v>233286</v>
      </c>
      <c r="AI296">
        <v>330215</v>
      </c>
      <c r="AJ296">
        <v>194405</v>
      </c>
      <c r="AK296">
        <v>195378</v>
      </c>
      <c r="AM296">
        <v>194405</v>
      </c>
      <c r="AN296">
        <v>123210</v>
      </c>
      <c r="AO296">
        <v>207641</v>
      </c>
      <c r="AP296">
        <v>244104</v>
      </c>
      <c r="AQ296">
        <v>219793</v>
      </c>
      <c r="AR296">
        <v>244950</v>
      </c>
      <c r="AS296">
        <v>208790</v>
      </c>
      <c r="AT296">
        <v>233286</v>
      </c>
      <c r="AU296">
        <v>7.6</v>
      </c>
      <c r="AW296">
        <v>7.6</v>
      </c>
      <c r="AX296">
        <v>7.6</v>
      </c>
      <c r="AY296">
        <v>7.6</v>
      </c>
      <c r="AZ296">
        <v>7.6</v>
      </c>
      <c r="BA296">
        <v>7.6</v>
      </c>
      <c r="BB296">
        <v>7.6</v>
      </c>
      <c r="BC296">
        <v>7.6</v>
      </c>
      <c r="BD296">
        <v>7.6</v>
      </c>
      <c r="BF296">
        <f t="shared" si="9"/>
        <v>17</v>
      </c>
      <c r="BG296">
        <f t="shared" si="10"/>
        <v>0</v>
      </c>
    </row>
    <row r="297" spans="2:59" hidden="1" x14ac:dyDescent="0.25">
      <c r="B297" t="s">
        <v>2665</v>
      </c>
      <c r="C297" t="s">
        <v>2854</v>
      </c>
      <c r="F297">
        <v>2</v>
      </c>
      <c r="I297">
        <v>300006</v>
      </c>
      <c r="J297">
        <v>316176</v>
      </c>
      <c r="K297">
        <v>284558</v>
      </c>
      <c r="L297">
        <v>316176</v>
      </c>
      <c r="M297">
        <v>298147</v>
      </c>
      <c r="N297">
        <v>263479</v>
      </c>
      <c r="O297">
        <v>300119</v>
      </c>
      <c r="P297">
        <v>263479</v>
      </c>
      <c r="Q297">
        <v>268060</v>
      </c>
      <c r="R297">
        <v>316176</v>
      </c>
      <c r="S297">
        <v>278116</v>
      </c>
      <c r="T297">
        <v>316176</v>
      </c>
      <c r="U297">
        <v>297674</v>
      </c>
      <c r="V297">
        <v>316176</v>
      </c>
      <c r="W297">
        <v>299821</v>
      </c>
      <c r="Y297">
        <v>299600</v>
      </c>
      <c r="Z297">
        <v>316176</v>
      </c>
      <c r="AC297">
        <v>234005</v>
      </c>
      <c r="AD297">
        <v>246617</v>
      </c>
      <c r="AE297">
        <v>221955</v>
      </c>
      <c r="AF297">
        <v>246617</v>
      </c>
      <c r="AG297">
        <v>232555</v>
      </c>
      <c r="AH297">
        <v>205514</v>
      </c>
      <c r="AI297">
        <v>234093</v>
      </c>
      <c r="AJ297">
        <v>205514</v>
      </c>
      <c r="AK297">
        <v>209087</v>
      </c>
      <c r="AL297">
        <v>246617</v>
      </c>
      <c r="AM297">
        <v>216930</v>
      </c>
      <c r="AN297">
        <v>246617</v>
      </c>
      <c r="AO297">
        <v>232186</v>
      </c>
      <c r="AP297">
        <v>246617</v>
      </c>
      <c r="AQ297">
        <v>233860</v>
      </c>
      <c r="AS297">
        <v>233688</v>
      </c>
      <c r="AT297">
        <v>246617</v>
      </c>
      <c r="AV297">
        <v>8.1999999999999993</v>
      </c>
      <c r="AW297">
        <v>8.1999999999999993</v>
      </c>
      <c r="AX297">
        <v>8.1999999999999993</v>
      </c>
      <c r="AY297">
        <v>8.1999999999999993</v>
      </c>
      <c r="AZ297">
        <v>8.1999999999999993</v>
      </c>
      <c r="BA297">
        <v>8.1999999999999993</v>
      </c>
      <c r="BB297">
        <v>8.1999999999999993</v>
      </c>
      <c r="BC297">
        <v>8.1999999999999993</v>
      </c>
      <c r="BD297">
        <v>8.1999999999999993</v>
      </c>
      <c r="BF297">
        <f t="shared" si="9"/>
        <v>17</v>
      </c>
      <c r="BG297">
        <f t="shared" si="10"/>
        <v>0</v>
      </c>
    </row>
    <row r="298" spans="2:59" hidden="1" x14ac:dyDescent="0.25">
      <c r="B298" t="s">
        <v>1435</v>
      </c>
      <c r="C298" t="s">
        <v>2837</v>
      </c>
      <c r="F298">
        <v>0</v>
      </c>
      <c r="G298">
        <v>192269</v>
      </c>
      <c r="H298">
        <v>192269</v>
      </c>
      <c r="I298">
        <v>192269</v>
      </c>
      <c r="J298">
        <v>192269</v>
      </c>
      <c r="K298">
        <v>192269</v>
      </c>
      <c r="L298">
        <v>192269</v>
      </c>
      <c r="M298">
        <v>192269</v>
      </c>
      <c r="N298">
        <v>192269</v>
      </c>
      <c r="O298">
        <v>192269</v>
      </c>
      <c r="Q298">
        <v>192269</v>
      </c>
      <c r="R298">
        <v>192269</v>
      </c>
      <c r="S298">
        <v>192269</v>
      </c>
      <c r="T298">
        <v>192269</v>
      </c>
      <c r="U298">
        <v>192269</v>
      </c>
      <c r="V298">
        <v>192269</v>
      </c>
      <c r="Y298">
        <v>192269</v>
      </c>
      <c r="Z298">
        <v>192269</v>
      </c>
      <c r="AA298">
        <v>149970</v>
      </c>
      <c r="AB298">
        <v>149970</v>
      </c>
      <c r="AC298">
        <v>149970</v>
      </c>
      <c r="AD298">
        <v>149970</v>
      </c>
      <c r="AE298">
        <v>149970</v>
      </c>
      <c r="AF298">
        <v>149970</v>
      </c>
      <c r="AG298">
        <v>149970</v>
      </c>
      <c r="AH298">
        <v>149970</v>
      </c>
      <c r="AI298">
        <v>149970</v>
      </c>
      <c r="AK298">
        <v>149970</v>
      </c>
      <c r="AL298">
        <v>149970</v>
      </c>
      <c r="AM298">
        <v>149970</v>
      </c>
      <c r="AN298">
        <v>149970</v>
      </c>
      <c r="AO298">
        <v>149970</v>
      </c>
      <c r="AP298">
        <v>149970</v>
      </c>
      <c r="AS298">
        <v>149970</v>
      </c>
      <c r="AT298">
        <v>149970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D298">
        <v>0</v>
      </c>
      <c r="BF298">
        <f t="shared" si="9"/>
        <v>17</v>
      </c>
      <c r="BG298">
        <f t="shared" si="10"/>
        <v>0</v>
      </c>
    </row>
    <row r="299" spans="2:59" hidden="1" x14ac:dyDescent="0.25">
      <c r="B299" t="s">
        <v>1416</v>
      </c>
      <c r="C299" t="s">
        <v>2815</v>
      </c>
      <c r="F299">
        <v>0</v>
      </c>
      <c r="G299">
        <v>311662</v>
      </c>
      <c r="H299">
        <v>354727</v>
      </c>
      <c r="K299">
        <v>311662</v>
      </c>
      <c r="L299">
        <v>354727</v>
      </c>
      <c r="M299">
        <v>311662</v>
      </c>
      <c r="N299">
        <v>352761</v>
      </c>
      <c r="O299">
        <v>311662</v>
      </c>
      <c r="P299">
        <v>342486</v>
      </c>
      <c r="Q299">
        <v>311662</v>
      </c>
      <c r="R299">
        <v>342486</v>
      </c>
      <c r="S299">
        <v>311662</v>
      </c>
      <c r="T299">
        <v>342486</v>
      </c>
      <c r="U299">
        <v>311662</v>
      </c>
      <c r="V299">
        <v>354727</v>
      </c>
      <c r="W299">
        <v>311662</v>
      </c>
      <c r="Y299">
        <v>311662</v>
      </c>
      <c r="Z299">
        <v>354727</v>
      </c>
      <c r="AA299">
        <v>206874</v>
      </c>
      <c r="AB299">
        <v>245484</v>
      </c>
      <c r="AE299">
        <v>206874</v>
      </c>
      <c r="AF299">
        <v>245484</v>
      </c>
      <c r="AG299">
        <v>206874</v>
      </c>
      <c r="AH299">
        <v>234155</v>
      </c>
      <c r="AI299">
        <v>206874</v>
      </c>
      <c r="AJ299">
        <v>227334</v>
      </c>
      <c r="AK299">
        <v>206874</v>
      </c>
      <c r="AL299">
        <v>227334</v>
      </c>
      <c r="AM299">
        <v>206874</v>
      </c>
      <c r="AN299">
        <v>227334</v>
      </c>
      <c r="AO299">
        <v>206874</v>
      </c>
      <c r="AP299">
        <v>245484</v>
      </c>
      <c r="AQ299">
        <v>206874</v>
      </c>
      <c r="AS299">
        <v>206874</v>
      </c>
      <c r="AT299">
        <v>245484</v>
      </c>
      <c r="AU299">
        <v>7.2</v>
      </c>
      <c r="AW299">
        <v>7.2</v>
      </c>
      <c r="AX299">
        <v>7.2</v>
      </c>
      <c r="AY299">
        <v>7.2</v>
      </c>
      <c r="AZ299">
        <v>7.2</v>
      </c>
      <c r="BA299">
        <v>7.2</v>
      </c>
      <c r="BB299">
        <v>7.2</v>
      </c>
      <c r="BC299">
        <v>7.2</v>
      </c>
      <c r="BD299">
        <v>7.2</v>
      </c>
      <c r="BF299">
        <f t="shared" si="9"/>
        <v>17</v>
      </c>
      <c r="BG299">
        <f t="shared" si="10"/>
        <v>0</v>
      </c>
    </row>
    <row r="300" spans="2:59" hidden="1" x14ac:dyDescent="0.25">
      <c r="B300" t="s">
        <v>352</v>
      </c>
      <c r="C300" t="s">
        <v>2809</v>
      </c>
      <c r="F300">
        <v>3</v>
      </c>
      <c r="G300">
        <v>400001</v>
      </c>
      <c r="H300">
        <v>400001</v>
      </c>
      <c r="I300">
        <v>501011</v>
      </c>
      <c r="K300">
        <v>501011</v>
      </c>
      <c r="M300">
        <v>501011</v>
      </c>
      <c r="O300">
        <v>501011</v>
      </c>
      <c r="P300">
        <v>501011</v>
      </c>
      <c r="Q300">
        <v>400001</v>
      </c>
      <c r="R300">
        <v>400001</v>
      </c>
      <c r="S300">
        <v>400001</v>
      </c>
      <c r="T300">
        <v>400001</v>
      </c>
      <c r="U300">
        <v>400001</v>
      </c>
      <c r="V300">
        <v>501011</v>
      </c>
      <c r="W300">
        <v>400001</v>
      </c>
      <c r="X300">
        <v>501011</v>
      </c>
      <c r="Y300">
        <v>400001</v>
      </c>
      <c r="Z300">
        <v>501011</v>
      </c>
      <c r="AA300">
        <v>220001</v>
      </c>
      <c r="AB300">
        <v>220001</v>
      </c>
      <c r="AC300">
        <v>275556</v>
      </c>
      <c r="AE300">
        <v>275556</v>
      </c>
      <c r="AG300">
        <v>275556</v>
      </c>
      <c r="AI300">
        <v>275556</v>
      </c>
      <c r="AJ300">
        <v>275556</v>
      </c>
      <c r="AK300">
        <v>220001</v>
      </c>
      <c r="AL300">
        <v>220001</v>
      </c>
      <c r="AM300">
        <v>220001</v>
      </c>
      <c r="AN300">
        <v>220001</v>
      </c>
      <c r="AO300">
        <v>220001</v>
      </c>
      <c r="AP300">
        <v>275556</v>
      </c>
      <c r="AQ300">
        <v>220001</v>
      </c>
      <c r="AR300">
        <v>275556</v>
      </c>
      <c r="AS300">
        <v>220001</v>
      </c>
      <c r="AT300">
        <v>275556</v>
      </c>
      <c r="AU300">
        <v>8.1</v>
      </c>
      <c r="AV300">
        <v>8.1</v>
      </c>
      <c r="AW300">
        <v>8.1</v>
      </c>
      <c r="AX300">
        <v>8.1</v>
      </c>
      <c r="AY300">
        <v>8.1</v>
      </c>
      <c r="AZ300">
        <v>8.1</v>
      </c>
      <c r="BA300">
        <v>8.1</v>
      </c>
      <c r="BB300">
        <v>8.1</v>
      </c>
      <c r="BC300">
        <v>8.1</v>
      </c>
      <c r="BD300">
        <v>8.1</v>
      </c>
      <c r="BF300">
        <f t="shared" si="9"/>
        <v>17</v>
      </c>
      <c r="BG300">
        <f t="shared" si="10"/>
        <v>0</v>
      </c>
    </row>
    <row r="301" spans="2:59" hidden="1" x14ac:dyDescent="0.25">
      <c r="B301" t="s">
        <v>1397</v>
      </c>
      <c r="C301" t="s">
        <v>2809</v>
      </c>
      <c r="F301">
        <v>3</v>
      </c>
      <c r="G301">
        <v>261835</v>
      </c>
      <c r="K301">
        <v>261835</v>
      </c>
      <c r="L301">
        <v>238179</v>
      </c>
      <c r="M301">
        <v>261835</v>
      </c>
      <c r="N301">
        <v>238179</v>
      </c>
      <c r="O301">
        <v>261835</v>
      </c>
      <c r="P301">
        <v>230656</v>
      </c>
      <c r="Q301">
        <v>261835</v>
      </c>
      <c r="R301">
        <v>253595</v>
      </c>
      <c r="S301">
        <v>261835</v>
      </c>
      <c r="T301">
        <v>250712</v>
      </c>
      <c r="U301">
        <v>261835</v>
      </c>
      <c r="V301">
        <v>253595</v>
      </c>
      <c r="W301">
        <v>282664</v>
      </c>
      <c r="X301">
        <v>300000</v>
      </c>
      <c r="Y301">
        <v>297540</v>
      </c>
      <c r="Z301">
        <v>230656</v>
      </c>
      <c r="AA301">
        <v>196376</v>
      </c>
      <c r="AE301">
        <v>196376</v>
      </c>
      <c r="AF301">
        <v>211999</v>
      </c>
      <c r="AG301">
        <v>196376</v>
      </c>
      <c r="AH301">
        <v>211999</v>
      </c>
      <c r="AI301">
        <v>196376</v>
      </c>
      <c r="AJ301">
        <v>205303</v>
      </c>
      <c r="AK301">
        <v>196376</v>
      </c>
      <c r="AL301">
        <v>225720</v>
      </c>
      <c r="AM301">
        <v>196376</v>
      </c>
      <c r="AN301">
        <v>223154</v>
      </c>
      <c r="AO301">
        <v>196376</v>
      </c>
      <c r="AP301">
        <v>225720</v>
      </c>
      <c r="AQ301">
        <v>211998</v>
      </c>
      <c r="AR301">
        <v>285000</v>
      </c>
      <c r="AS301">
        <v>223155</v>
      </c>
      <c r="AT301">
        <v>205303</v>
      </c>
      <c r="AU301">
        <v>8</v>
      </c>
      <c r="AW301">
        <v>8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8</v>
      </c>
      <c r="BF301">
        <f t="shared" si="9"/>
        <v>17</v>
      </c>
      <c r="BG301">
        <f t="shared" si="10"/>
        <v>0</v>
      </c>
    </row>
    <row r="302" spans="2:59" hidden="1" x14ac:dyDescent="0.25">
      <c r="B302" t="s">
        <v>2063</v>
      </c>
      <c r="C302" t="s">
        <v>2816</v>
      </c>
      <c r="F302">
        <v>4</v>
      </c>
      <c r="G302">
        <v>360383</v>
      </c>
      <c r="H302">
        <v>360383</v>
      </c>
      <c r="I302">
        <v>362233</v>
      </c>
      <c r="J302">
        <v>362233</v>
      </c>
      <c r="K302">
        <v>362233</v>
      </c>
      <c r="L302">
        <v>362661</v>
      </c>
      <c r="M302">
        <v>362233</v>
      </c>
      <c r="N302">
        <v>362233</v>
      </c>
      <c r="P302">
        <v>361157</v>
      </c>
      <c r="R302">
        <v>360477</v>
      </c>
      <c r="T302">
        <v>370771</v>
      </c>
      <c r="U302">
        <v>402963</v>
      </c>
      <c r="V302">
        <v>373620</v>
      </c>
      <c r="W302">
        <v>402710</v>
      </c>
      <c r="X302">
        <v>400009</v>
      </c>
      <c r="Y302">
        <v>400009</v>
      </c>
      <c r="Z302">
        <v>371995</v>
      </c>
      <c r="AA302">
        <v>270323</v>
      </c>
      <c r="AB302">
        <v>270323</v>
      </c>
      <c r="AC302">
        <v>271710</v>
      </c>
      <c r="AD302">
        <v>271710</v>
      </c>
      <c r="AE302">
        <v>271710</v>
      </c>
      <c r="AF302">
        <v>271996</v>
      </c>
      <c r="AG302">
        <v>271710</v>
      </c>
      <c r="AH302">
        <v>271710</v>
      </c>
      <c r="AJ302">
        <v>270832</v>
      </c>
      <c r="AL302">
        <v>270322</v>
      </c>
      <c r="AN302">
        <v>278043</v>
      </c>
      <c r="AO302">
        <v>302258</v>
      </c>
      <c r="AP302">
        <v>280179</v>
      </c>
      <c r="AQ302">
        <v>302033</v>
      </c>
      <c r="AR302">
        <v>300042</v>
      </c>
      <c r="AS302">
        <v>300042</v>
      </c>
      <c r="AT302">
        <v>278996</v>
      </c>
      <c r="AU302">
        <v>7</v>
      </c>
      <c r="AV302">
        <v>7</v>
      </c>
      <c r="AW302">
        <v>7</v>
      </c>
      <c r="AX302">
        <v>7</v>
      </c>
      <c r="AY302">
        <v>7</v>
      </c>
      <c r="AZ302">
        <v>7</v>
      </c>
      <c r="BA302">
        <v>7</v>
      </c>
      <c r="BB302">
        <v>7</v>
      </c>
      <c r="BC302">
        <v>7</v>
      </c>
      <c r="BD302">
        <v>7</v>
      </c>
      <c r="BF302">
        <f t="shared" si="9"/>
        <v>17</v>
      </c>
      <c r="BG302">
        <f t="shared" si="10"/>
        <v>0</v>
      </c>
    </row>
    <row r="303" spans="2:59" hidden="1" x14ac:dyDescent="0.25">
      <c r="B303" t="s">
        <v>1336</v>
      </c>
      <c r="C303" t="s">
        <v>2854</v>
      </c>
      <c r="F303">
        <v>3</v>
      </c>
      <c r="G303">
        <v>350876</v>
      </c>
      <c r="H303">
        <v>350876</v>
      </c>
      <c r="K303">
        <v>266667</v>
      </c>
      <c r="L303">
        <v>266667</v>
      </c>
      <c r="M303">
        <v>266667</v>
      </c>
      <c r="N303">
        <v>266667</v>
      </c>
      <c r="O303">
        <v>266667</v>
      </c>
      <c r="P303">
        <v>266667</v>
      </c>
      <c r="Q303">
        <v>266667</v>
      </c>
      <c r="S303">
        <v>266667</v>
      </c>
      <c r="T303">
        <v>266667</v>
      </c>
      <c r="U303">
        <v>266667</v>
      </c>
      <c r="V303">
        <v>266667</v>
      </c>
      <c r="W303">
        <v>266667</v>
      </c>
      <c r="X303">
        <v>266667</v>
      </c>
      <c r="Y303">
        <v>266667</v>
      </c>
      <c r="Z303">
        <v>266667</v>
      </c>
      <c r="AA303">
        <v>263157</v>
      </c>
      <c r="AB303">
        <v>263157</v>
      </c>
      <c r="AE303">
        <v>200000</v>
      </c>
      <c r="AF303">
        <v>200000</v>
      </c>
      <c r="AG303">
        <v>200000</v>
      </c>
      <c r="AH303">
        <v>200000</v>
      </c>
      <c r="AI303">
        <v>200000</v>
      </c>
      <c r="AJ303">
        <v>200000</v>
      </c>
      <c r="AK303">
        <v>200000</v>
      </c>
      <c r="AM303">
        <v>200000</v>
      </c>
      <c r="AN303">
        <v>200000</v>
      </c>
      <c r="AO303">
        <v>200000</v>
      </c>
      <c r="AP303">
        <v>200000</v>
      </c>
      <c r="AQ303">
        <v>200000</v>
      </c>
      <c r="AR303">
        <v>200000</v>
      </c>
      <c r="AS303">
        <v>200000</v>
      </c>
      <c r="AT303">
        <v>200000</v>
      </c>
      <c r="AU303">
        <v>8.6999999999999993</v>
      </c>
      <c r="AW303">
        <v>8.6999999999999993</v>
      </c>
      <c r="AX303">
        <v>8.6999999999999993</v>
      </c>
      <c r="AY303">
        <v>8.6999999999999993</v>
      </c>
      <c r="AZ303">
        <v>8.6999999999999993</v>
      </c>
      <c r="BA303">
        <v>8.6999999999999993</v>
      </c>
      <c r="BB303">
        <v>8.6999999999999993</v>
      </c>
      <c r="BC303">
        <v>8.6999999999999993</v>
      </c>
      <c r="BD303">
        <v>8.6999999999999993</v>
      </c>
      <c r="BF303">
        <f t="shared" si="9"/>
        <v>17</v>
      </c>
      <c r="BG303">
        <f t="shared" si="10"/>
        <v>0</v>
      </c>
    </row>
    <row r="304" spans="2:59" hidden="1" x14ac:dyDescent="0.25">
      <c r="B304" t="s">
        <v>2510</v>
      </c>
      <c r="C304" t="s">
        <v>2810</v>
      </c>
      <c r="F304">
        <v>4</v>
      </c>
      <c r="G304">
        <v>2436000</v>
      </c>
      <c r="H304">
        <v>2436000</v>
      </c>
      <c r="J304">
        <v>1827000</v>
      </c>
      <c r="K304">
        <v>1827000</v>
      </c>
      <c r="L304">
        <v>1827000</v>
      </c>
      <c r="M304">
        <v>2436000</v>
      </c>
      <c r="N304">
        <v>2436000</v>
      </c>
      <c r="O304">
        <v>2436000</v>
      </c>
      <c r="P304">
        <v>2436000</v>
      </c>
      <c r="Q304">
        <v>2436000</v>
      </c>
      <c r="R304">
        <v>2436000</v>
      </c>
      <c r="S304">
        <v>2381867</v>
      </c>
      <c r="T304">
        <v>2381867</v>
      </c>
      <c r="U304">
        <v>1840533</v>
      </c>
      <c r="V304">
        <v>1840533</v>
      </c>
      <c r="X304">
        <v>1380400</v>
      </c>
      <c r="Z304">
        <v>1840533</v>
      </c>
      <c r="AA304">
        <v>1827000</v>
      </c>
      <c r="AB304">
        <v>1827000</v>
      </c>
      <c r="AD304">
        <v>1278900</v>
      </c>
      <c r="AE304">
        <v>1278900</v>
      </c>
      <c r="AF304">
        <v>1278900</v>
      </c>
      <c r="AG304">
        <v>1827000</v>
      </c>
      <c r="AH304">
        <v>1827000</v>
      </c>
      <c r="AI304">
        <v>1827000</v>
      </c>
      <c r="AJ304">
        <v>1827000</v>
      </c>
      <c r="AK304">
        <v>1827000</v>
      </c>
      <c r="AL304">
        <v>1827000</v>
      </c>
      <c r="AM304">
        <v>1786400</v>
      </c>
      <c r="AN304">
        <v>1786400</v>
      </c>
      <c r="AO304">
        <v>1380400</v>
      </c>
      <c r="AP304">
        <v>1380400</v>
      </c>
      <c r="AR304">
        <v>966280</v>
      </c>
      <c r="AT304">
        <v>1380400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F304">
        <f t="shared" si="9"/>
        <v>17</v>
      </c>
      <c r="BG304">
        <f t="shared" si="10"/>
        <v>0</v>
      </c>
    </row>
    <row r="305" spans="2:59" hidden="1" x14ac:dyDescent="0.25">
      <c r="B305" t="s">
        <v>1552</v>
      </c>
      <c r="C305" t="s">
        <v>2821</v>
      </c>
      <c r="F305">
        <v>3</v>
      </c>
      <c r="G305">
        <v>800001</v>
      </c>
      <c r="I305">
        <v>800001</v>
      </c>
      <c r="J305">
        <v>399999</v>
      </c>
      <c r="K305">
        <v>800001</v>
      </c>
      <c r="L305">
        <v>399999</v>
      </c>
      <c r="M305">
        <v>800001</v>
      </c>
      <c r="N305">
        <v>399999</v>
      </c>
      <c r="O305">
        <v>800001</v>
      </c>
      <c r="P305">
        <v>399999</v>
      </c>
      <c r="Q305">
        <v>800001</v>
      </c>
      <c r="R305">
        <v>399999</v>
      </c>
      <c r="T305">
        <v>399999</v>
      </c>
      <c r="V305">
        <v>399999</v>
      </c>
      <c r="W305">
        <v>399999</v>
      </c>
      <c r="X305">
        <v>399999</v>
      </c>
      <c r="Y305">
        <v>399999</v>
      </c>
      <c r="Z305">
        <v>399999</v>
      </c>
      <c r="AA305">
        <v>600001</v>
      </c>
      <c r="AC305">
        <v>600001</v>
      </c>
      <c r="AD305">
        <v>299999</v>
      </c>
      <c r="AE305">
        <v>600001</v>
      </c>
      <c r="AF305">
        <v>299999</v>
      </c>
      <c r="AG305">
        <v>600001</v>
      </c>
      <c r="AH305">
        <v>299999</v>
      </c>
      <c r="AI305">
        <v>600001</v>
      </c>
      <c r="AJ305">
        <v>299999</v>
      </c>
      <c r="AK305">
        <v>600001</v>
      </c>
      <c r="AL305">
        <v>299999</v>
      </c>
      <c r="AN305">
        <v>299999</v>
      </c>
      <c r="AP305">
        <v>299999</v>
      </c>
      <c r="AQ305">
        <v>299999</v>
      </c>
      <c r="AR305">
        <v>299999</v>
      </c>
      <c r="AS305">
        <v>299999</v>
      </c>
      <c r="AT305">
        <v>299999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>
        <f t="shared" si="9"/>
        <v>17</v>
      </c>
      <c r="BG305">
        <f t="shared" si="10"/>
        <v>0</v>
      </c>
    </row>
    <row r="306" spans="2:59" hidden="1" x14ac:dyDescent="0.25">
      <c r="B306" t="s">
        <v>823</v>
      </c>
      <c r="C306" t="s">
        <v>2809</v>
      </c>
      <c r="F306">
        <v>4</v>
      </c>
      <c r="G306">
        <v>1132448</v>
      </c>
      <c r="H306">
        <v>674880</v>
      </c>
      <c r="K306">
        <v>1225490</v>
      </c>
      <c r="L306">
        <v>752165</v>
      </c>
      <c r="M306">
        <v>816993</v>
      </c>
      <c r="N306">
        <v>816993</v>
      </c>
      <c r="O306">
        <v>1225490</v>
      </c>
      <c r="P306">
        <v>751996</v>
      </c>
      <c r="Q306">
        <v>1225490</v>
      </c>
      <c r="R306">
        <v>750247</v>
      </c>
      <c r="S306">
        <v>1225490</v>
      </c>
      <c r="T306">
        <v>696104</v>
      </c>
      <c r="U306">
        <v>1225490</v>
      </c>
      <c r="V306">
        <v>696816</v>
      </c>
      <c r="W306">
        <v>1225490</v>
      </c>
      <c r="X306">
        <v>698344</v>
      </c>
      <c r="Y306">
        <v>759917</v>
      </c>
      <c r="Z306">
        <v>757215</v>
      </c>
      <c r="AA306">
        <v>820515</v>
      </c>
      <c r="AB306">
        <v>488918</v>
      </c>
      <c r="AE306">
        <v>980392</v>
      </c>
      <c r="AF306">
        <v>544991</v>
      </c>
      <c r="AG306">
        <v>653594</v>
      </c>
      <c r="AH306">
        <v>653594</v>
      </c>
      <c r="AI306">
        <v>980392</v>
      </c>
      <c r="AJ306">
        <v>544789</v>
      </c>
      <c r="AK306">
        <v>980392</v>
      </c>
      <c r="AL306">
        <v>543488</v>
      </c>
      <c r="AM306">
        <v>980392</v>
      </c>
      <c r="AN306">
        <v>504380</v>
      </c>
      <c r="AO306">
        <v>980392</v>
      </c>
      <c r="AP306">
        <v>504807</v>
      </c>
      <c r="AQ306">
        <v>980392</v>
      </c>
      <c r="AR306">
        <v>505948</v>
      </c>
      <c r="AS306">
        <v>550741</v>
      </c>
      <c r="AT306">
        <v>548750</v>
      </c>
      <c r="AU306">
        <v>9</v>
      </c>
      <c r="AW306">
        <v>9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9</v>
      </c>
      <c r="BF306">
        <f t="shared" si="9"/>
        <v>18</v>
      </c>
      <c r="BG306">
        <f t="shared" si="10"/>
        <v>0</v>
      </c>
    </row>
    <row r="307" spans="2:59" hidden="1" x14ac:dyDescent="0.25">
      <c r="B307" t="s">
        <v>653</v>
      </c>
      <c r="C307" t="s">
        <v>2834</v>
      </c>
      <c r="F307">
        <v>4</v>
      </c>
      <c r="G307">
        <v>250000</v>
      </c>
      <c r="H307">
        <v>650000</v>
      </c>
      <c r="K307">
        <v>650000</v>
      </c>
      <c r="L307">
        <v>650000</v>
      </c>
      <c r="M307">
        <v>650000</v>
      </c>
      <c r="N307">
        <v>650000</v>
      </c>
      <c r="O307">
        <v>650000</v>
      </c>
      <c r="P307">
        <v>650000</v>
      </c>
      <c r="Q307">
        <v>293047</v>
      </c>
      <c r="R307">
        <v>650000</v>
      </c>
      <c r="S307">
        <v>293047</v>
      </c>
      <c r="T307">
        <v>650000</v>
      </c>
      <c r="U307">
        <v>650000</v>
      </c>
      <c r="V307">
        <v>650000</v>
      </c>
      <c r="W307">
        <v>293047</v>
      </c>
      <c r="X307">
        <v>650000</v>
      </c>
      <c r="Y307">
        <v>293047</v>
      </c>
      <c r="Z307">
        <v>650000</v>
      </c>
      <c r="AA307">
        <v>187500</v>
      </c>
      <c r="AB307">
        <v>287300</v>
      </c>
      <c r="AE307">
        <v>287300</v>
      </c>
      <c r="AF307">
        <v>287300</v>
      </c>
      <c r="AG307">
        <v>287300</v>
      </c>
      <c r="AH307">
        <v>287300</v>
      </c>
      <c r="AI307">
        <v>287300</v>
      </c>
      <c r="AJ307">
        <v>287300</v>
      </c>
      <c r="AK307">
        <v>219785</v>
      </c>
      <c r="AL307">
        <v>287300</v>
      </c>
      <c r="AM307">
        <v>219785</v>
      </c>
      <c r="AN307">
        <v>287300</v>
      </c>
      <c r="AO307">
        <v>287300</v>
      </c>
      <c r="AP307">
        <v>287300</v>
      </c>
      <c r="AQ307">
        <v>219785</v>
      </c>
      <c r="AR307">
        <v>287300</v>
      </c>
      <c r="AS307">
        <v>219785</v>
      </c>
      <c r="AT307">
        <v>287300</v>
      </c>
      <c r="AU307">
        <v>8.5</v>
      </c>
      <c r="AW307">
        <v>8.5</v>
      </c>
      <c r="AX307">
        <v>8.5</v>
      </c>
      <c r="AY307">
        <v>8.5</v>
      </c>
      <c r="AZ307">
        <v>8.5</v>
      </c>
      <c r="BA307">
        <v>8.5</v>
      </c>
      <c r="BB307">
        <v>8.5</v>
      </c>
      <c r="BC307">
        <v>8.5</v>
      </c>
      <c r="BD307">
        <v>8.5</v>
      </c>
      <c r="BF307">
        <f t="shared" si="9"/>
        <v>18</v>
      </c>
      <c r="BG307">
        <f t="shared" si="10"/>
        <v>0</v>
      </c>
    </row>
    <row r="308" spans="2:59" hidden="1" x14ac:dyDescent="0.25">
      <c r="B308" t="s">
        <v>1201</v>
      </c>
      <c r="C308" t="s">
        <v>2815</v>
      </c>
      <c r="F308">
        <v>1</v>
      </c>
      <c r="G308">
        <v>281561</v>
      </c>
      <c r="H308">
        <v>281561</v>
      </c>
      <c r="K308">
        <v>281561</v>
      </c>
      <c r="L308">
        <v>281561</v>
      </c>
      <c r="M308">
        <v>281561</v>
      </c>
      <c r="N308">
        <v>281561</v>
      </c>
      <c r="O308">
        <v>281561</v>
      </c>
      <c r="P308">
        <v>281561</v>
      </c>
      <c r="Q308">
        <v>281561</v>
      </c>
      <c r="R308">
        <v>281561</v>
      </c>
      <c r="S308">
        <v>281561</v>
      </c>
      <c r="T308">
        <v>281561</v>
      </c>
      <c r="U308">
        <v>281561</v>
      </c>
      <c r="V308">
        <v>281561</v>
      </c>
      <c r="W308">
        <v>281561</v>
      </c>
      <c r="X308">
        <v>281561</v>
      </c>
      <c r="Y308">
        <v>281561</v>
      </c>
      <c r="Z308">
        <v>281561</v>
      </c>
      <c r="AA308">
        <v>211171</v>
      </c>
      <c r="AB308">
        <v>211171</v>
      </c>
      <c r="AE308">
        <v>211171</v>
      </c>
      <c r="AF308">
        <v>211171</v>
      </c>
      <c r="AG308">
        <v>211171</v>
      </c>
      <c r="AH308">
        <v>211171</v>
      </c>
      <c r="AI308">
        <v>211171</v>
      </c>
      <c r="AJ308">
        <v>211171</v>
      </c>
      <c r="AK308">
        <v>211171</v>
      </c>
      <c r="AL308">
        <v>211171</v>
      </c>
      <c r="AM308">
        <v>211171</v>
      </c>
      <c r="AN308">
        <v>211171</v>
      </c>
      <c r="AO308">
        <v>211171</v>
      </c>
      <c r="AP308">
        <v>211171</v>
      </c>
      <c r="AQ308">
        <v>211171</v>
      </c>
      <c r="AR308">
        <v>211171</v>
      </c>
      <c r="AS308">
        <v>211171</v>
      </c>
      <c r="AT308">
        <v>211171</v>
      </c>
      <c r="AU308">
        <v>8</v>
      </c>
      <c r="AW308">
        <v>8</v>
      </c>
      <c r="AX308">
        <v>8</v>
      </c>
      <c r="AY308">
        <v>8</v>
      </c>
      <c r="AZ308">
        <v>8</v>
      </c>
      <c r="BA308">
        <v>8</v>
      </c>
      <c r="BB308">
        <v>8</v>
      </c>
      <c r="BC308">
        <v>8</v>
      </c>
      <c r="BD308">
        <v>8</v>
      </c>
      <c r="BF308">
        <f t="shared" si="9"/>
        <v>18</v>
      </c>
      <c r="BG308">
        <f t="shared" si="10"/>
        <v>0</v>
      </c>
    </row>
    <row r="309" spans="2:59" hidden="1" x14ac:dyDescent="0.25">
      <c r="B309" t="s">
        <v>2508</v>
      </c>
      <c r="C309" t="s">
        <v>2823</v>
      </c>
      <c r="F309">
        <v>3</v>
      </c>
      <c r="G309">
        <v>1200000</v>
      </c>
      <c r="H309">
        <v>1200000</v>
      </c>
      <c r="I309">
        <v>1200000</v>
      </c>
      <c r="J309">
        <v>1200000</v>
      </c>
      <c r="K309">
        <v>1200000</v>
      </c>
      <c r="L309">
        <v>1200000</v>
      </c>
      <c r="M309">
        <v>1200000</v>
      </c>
      <c r="N309">
        <v>1200000</v>
      </c>
      <c r="O309">
        <v>1200000</v>
      </c>
      <c r="P309">
        <v>1200000</v>
      </c>
      <c r="Q309">
        <v>1200000</v>
      </c>
      <c r="R309">
        <v>1200000</v>
      </c>
      <c r="U309">
        <v>1200000</v>
      </c>
      <c r="V309">
        <v>1200000</v>
      </c>
      <c r="W309">
        <v>1200000</v>
      </c>
      <c r="X309">
        <v>1200000</v>
      </c>
      <c r="Y309">
        <v>1200000</v>
      </c>
      <c r="Z309">
        <v>1200000</v>
      </c>
      <c r="AA309">
        <v>900000</v>
      </c>
      <c r="AB309">
        <v>900000</v>
      </c>
      <c r="AC309">
        <v>900000</v>
      </c>
      <c r="AD309">
        <v>900000</v>
      </c>
      <c r="AE309">
        <v>900000</v>
      </c>
      <c r="AF309">
        <v>900000</v>
      </c>
      <c r="AG309">
        <v>900000</v>
      </c>
      <c r="AH309">
        <v>900000</v>
      </c>
      <c r="AI309">
        <v>900000</v>
      </c>
      <c r="AJ309">
        <v>900000</v>
      </c>
      <c r="AK309">
        <v>900000</v>
      </c>
      <c r="AL309">
        <v>900000</v>
      </c>
      <c r="AO309">
        <v>900000</v>
      </c>
      <c r="AP309">
        <v>900000</v>
      </c>
      <c r="AQ309">
        <v>900000</v>
      </c>
      <c r="AR309">
        <v>900000</v>
      </c>
      <c r="AS309">
        <v>900000</v>
      </c>
      <c r="AT309">
        <v>900000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B309">
        <v>0</v>
      </c>
      <c r="BC309">
        <v>0</v>
      </c>
      <c r="BD309">
        <v>0</v>
      </c>
      <c r="BF309">
        <f t="shared" si="9"/>
        <v>18</v>
      </c>
      <c r="BG309">
        <f t="shared" si="10"/>
        <v>0</v>
      </c>
    </row>
    <row r="310" spans="2:59" hidden="1" x14ac:dyDescent="0.25">
      <c r="B310" t="s">
        <v>887</v>
      </c>
      <c r="C310" t="s">
        <v>2824</v>
      </c>
      <c r="F310">
        <v>3</v>
      </c>
      <c r="G310">
        <v>1333333</v>
      </c>
      <c r="H310">
        <v>1333333</v>
      </c>
      <c r="K310">
        <v>1333333</v>
      </c>
      <c r="L310">
        <v>1333333</v>
      </c>
      <c r="M310">
        <v>1333333</v>
      </c>
      <c r="N310">
        <v>1333333</v>
      </c>
      <c r="O310">
        <v>1333333</v>
      </c>
      <c r="P310">
        <v>1333333</v>
      </c>
      <c r="Q310">
        <v>1333333</v>
      </c>
      <c r="R310">
        <v>1333333</v>
      </c>
      <c r="S310">
        <v>1333333</v>
      </c>
      <c r="T310">
        <v>1333333</v>
      </c>
      <c r="U310">
        <v>1333333</v>
      </c>
      <c r="V310">
        <v>1333333</v>
      </c>
      <c r="W310">
        <v>1333333</v>
      </c>
      <c r="X310">
        <v>1333333</v>
      </c>
      <c r="Y310">
        <v>1333333</v>
      </c>
      <c r="Z310">
        <v>1333333</v>
      </c>
      <c r="AA310">
        <v>1000000</v>
      </c>
      <c r="AB310">
        <v>1000000</v>
      </c>
      <c r="AE310">
        <v>1000000</v>
      </c>
      <c r="AF310">
        <v>1000000</v>
      </c>
      <c r="AG310">
        <v>1000000</v>
      </c>
      <c r="AH310">
        <v>1000000</v>
      </c>
      <c r="AI310">
        <v>1000000</v>
      </c>
      <c r="AJ310">
        <v>1000000</v>
      </c>
      <c r="AK310">
        <v>1000000</v>
      </c>
      <c r="AL310">
        <v>1000000</v>
      </c>
      <c r="AM310">
        <v>1000000</v>
      </c>
      <c r="AN310">
        <v>1000000</v>
      </c>
      <c r="AO310">
        <v>1000000</v>
      </c>
      <c r="AP310">
        <v>1000000</v>
      </c>
      <c r="AQ310">
        <v>1000000</v>
      </c>
      <c r="AR310">
        <v>1000000</v>
      </c>
      <c r="AS310">
        <v>1000000</v>
      </c>
      <c r="AT310">
        <v>1000000</v>
      </c>
      <c r="AU310">
        <v>8.1</v>
      </c>
      <c r="AW310">
        <v>8.1</v>
      </c>
      <c r="AX310">
        <v>8.1</v>
      </c>
      <c r="AY310">
        <v>8.1</v>
      </c>
      <c r="AZ310">
        <v>8.1</v>
      </c>
      <c r="BA310">
        <v>8.1</v>
      </c>
      <c r="BB310">
        <v>8.1</v>
      </c>
      <c r="BC310">
        <v>8.1</v>
      </c>
      <c r="BD310">
        <v>8.1</v>
      </c>
      <c r="BF310">
        <f t="shared" si="9"/>
        <v>18</v>
      </c>
      <c r="BG310">
        <f t="shared" si="10"/>
        <v>0</v>
      </c>
    </row>
    <row r="311" spans="2:59" hidden="1" x14ac:dyDescent="0.25">
      <c r="B311" t="s">
        <v>2496</v>
      </c>
      <c r="C311" t="s">
        <v>2824</v>
      </c>
      <c r="F311">
        <v>3</v>
      </c>
      <c r="G311">
        <v>280000</v>
      </c>
      <c r="H311">
        <v>280000</v>
      </c>
      <c r="I311">
        <v>280000</v>
      </c>
      <c r="J311">
        <v>280000</v>
      </c>
      <c r="K311">
        <v>280000</v>
      </c>
      <c r="L311">
        <v>280000</v>
      </c>
      <c r="M311">
        <v>280000</v>
      </c>
      <c r="N311">
        <v>280000</v>
      </c>
      <c r="O311">
        <v>280000</v>
      </c>
      <c r="P311">
        <v>280000</v>
      </c>
      <c r="Q311">
        <v>280000</v>
      </c>
      <c r="R311">
        <v>280000</v>
      </c>
      <c r="U311">
        <v>280000</v>
      </c>
      <c r="V311">
        <v>280000</v>
      </c>
      <c r="W311">
        <v>280000</v>
      </c>
      <c r="X311">
        <v>280000</v>
      </c>
      <c r="Y311">
        <v>280000</v>
      </c>
      <c r="Z311">
        <v>280000</v>
      </c>
      <c r="AA311">
        <v>210000</v>
      </c>
      <c r="AB311">
        <v>210000</v>
      </c>
      <c r="AC311">
        <v>210000</v>
      </c>
      <c r="AD311">
        <v>210000</v>
      </c>
      <c r="AE311">
        <v>210000</v>
      </c>
      <c r="AF311">
        <v>210000</v>
      </c>
      <c r="AG311">
        <v>210000</v>
      </c>
      <c r="AH311">
        <v>210000</v>
      </c>
      <c r="AI311">
        <v>210000</v>
      </c>
      <c r="AJ311">
        <v>210000</v>
      </c>
      <c r="AK311">
        <v>210000</v>
      </c>
      <c r="AL311">
        <v>210000</v>
      </c>
      <c r="AO311">
        <v>210000</v>
      </c>
      <c r="AP311">
        <v>210000</v>
      </c>
      <c r="AQ311">
        <v>210000</v>
      </c>
      <c r="AR311">
        <v>210000</v>
      </c>
      <c r="AS311">
        <v>210000</v>
      </c>
      <c r="AT311">
        <v>210000</v>
      </c>
      <c r="AU311">
        <v>7.2</v>
      </c>
      <c r="AV311">
        <v>7.2</v>
      </c>
      <c r="AW311">
        <v>7.2</v>
      </c>
      <c r="AX311">
        <v>7.2</v>
      </c>
      <c r="AY311">
        <v>7.2</v>
      </c>
      <c r="AZ311">
        <v>7.2</v>
      </c>
      <c r="BB311">
        <v>7.2</v>
      </c>
      <c r="BC311">
        <v>7.2</v>
      </c>
      <c r="BD311">
        <v>7.2</v>
      </c>
      <c r="BF311">
        <f t="shared" si="9"/>
        <v>18</v>
      </c>
      <c r="BG311">
        <f t="shared" si="10"/>
        <v>0</v>
      </c>
    </row>
    <row r="312" spans="2:59" hidden="1" x14ac:dyDescent="0.25">
      <c r="B312" t="s">
        <v>913</v>
      </c>
      <c r="C312" t="s">
        <v>2821</v>
      </c>
      <c r="F312">
        <v>4</v>
      </c>
      <c r="G312">
        <v>1542000</v>
      </c>
      <c r="H312">
        <v>1542000</v>
      </c>
      <c r="K312">
        <v>1542000</v>
      </c>
      <c r="L312">
        <v>1542000</v>
      </c>
      <c r="M312">
        <v>1542000</v>
      </c>
      <c r="N312">
        <v>1542000</v>
      </c>
      <c r="O312">
        <v>1542000</v>
      </c>
      <c r="P312">
        <v>1542000</v>
      </c>
      <c r="Q312">
        <v>1542000</v>
      </c>
      <c r="R312">
        <v>1542000</v>
      </c>
      <c r="S312">
        <v>1542000</v>
      </c>
      <c r="T312">
        <v>1542000</v>
      </c>
      <c r="U312">
        <v>1542000</v>
      </c>
      <c r="V312">
        <v>1542000</v>
      </c>
      <c r="W312">
        <v>1542000</v>
      </c>
      <c r="X312">
        <v>1542000</v>
      </c>
      <c r="Y312">
        <v>1542000</v>
      </c>
      <c r="Z312">
        <v>1542000</v>
      </c>
      <c r="AA312">
        <v>809550</v>
      </c>
      <c r="AB312">
        <v>809550</v>
      </c>
      <c r="AE312">
        <v>809550</v>
      </c>
      <c r="AF312">
        <v>809550</v>
      </c>
      <c r="AG312">
        <v>809550</v>
      </c>
      <c r="AH312">
        <v>809550</v>
      </c>
      <c r="AI312">
        <v>809550</v>
      </c>
      <c r="AJ312">
        <v>809550</v>
      </c>
      <c r="AK312">
        <v>809550</v>
      </c>
      <c r="AL312">
        <v>809550</v>
      </c>
      <c r="AM312">
        <v>809550</v>
      </c>
      <c r="AN312">
        <v>809550</v>
      </c>
      <c r="AO312">
        <v>809550</v>
      </c>
      <c r="AP312">
        <v>809550</v>
      </c>
      <c r="AQ312">
        <v>809550</v>
      </c>
      <c r="AR312">
        <v>809550</v>
      </c>
      <c r="AS312">
        <v>809550</v>
      </c>
      <c r="AT312">
        <v>809550</v>
      </c>
      <c r="AU312">
        <v>8.8000000000000007</v>
      </c>
      <c r="AW312">
        <v>8.8000000000000007</v>
      </c>
      <c r="AX312">
        <v>8.8000000000000007</v>
      </c>
      <c r="AY312">
        <v>8.8000000000000007</v>
      </c>
      <c r="AZ312">
        <v>8.8000000000000007</v>
      </c>
      <c r="BA312">
        <v>8.8000000000000007</v>
      </c>
      <c r="BB312">
        <v>8.8000000000000007</v>
      </c>
      <c r="BC312">
        <v>8.8000000000000007</v>
      </c>
      <c r="BD312">
        <v>8.8000000000000007</v>
      </c>
      <c r="BF312">
        <f t="shared" si="9"/>
        <v>18</v>
      </c>
      <c r="BG312">
        <f t="shared" si="10"/>
        <v>0</v>
      </c>
    </row>
    <row r="313" spans="2:59" hidden="1" x14ac:dyDescent="0.25">
      <c r="B313" t="s">
        <v>2227</v>
      </c>
      <c r="C313" t="s">
        <v>2822</v>
      </c>
      <c r="F313">
        <v>0</v>
      </c>
      <c r="G313">
        <v>499488</v>
      </c>
      <c r="H313">
        <v>700000</v>
      </c>
      <c r="K313">
        <v>499488</v>
      </c>
      <c r="L313">
        <v>700000</v>
      </c>
      <c r="M313">
        <v>1000000</v>
      </c>
      <c r="N313">
        <v>1000000</v>
      </c>
      <c r="O313">
        <v>499488</v>
      </c>
      <c r="P313">
        <v>499488</v>
      </c>
      <c r="Q313">
        <v>499488</v>
      </c>
      <c r="R313">
        <v>499488</v>
      </c>
      <c r="S313">
        <v>499488</v>
      </c>
      <c r="T313">
        <v>499488</v>
      </c>
      <c r="U313">
        <v>1000000</v>
      </c>
      <c r="V313">
        <v>1000000</v>
      </c>
      <c r="W313">
        <v>499488</v>
      </c>
      <c r="X313">
        <v>700000</v>
      </c>
      <c r="Y313">
        <v>499488</v>
      </c>
      <c r="Z313">
        <v>700000</v>
      </c>
      <c r="AA313">
        <v>378000</v>
      </c>
      <c r="AB313">
        <v>525000</v>
      </c>
      <c r="AE313">
        <v>378000</v>
      </c>
      <c r="AF313">
        <v>525000</v>
      </c>
      <c r="AG313">
        <v>750000</v>
      </c>
      <c r="AH313">
        <v>750000</v>
      </c>
      <c r="AI313">
        <v>378000</v>
      </c>
      <c r="AJ313">
        <v>378000</v>
      </c>
      <c r="AK313">
        <v>378000</v>
      </c>
      <c r="AL313">
        <v>378000</v>
      </c>
      <c r="AM313">
        <v>378000</v>
      </c>
      <c r="AN313">
        <v>378000</v>
      </c>
      <c r="AO313">
        <v>750000</v>
      </c>
      <c r="AP313">
        <v>750000</v>
      </c>
      <c r="AQ313">
        <v>378000</v>
      </c>
      <c r="AR313">
        <v>525000</v>
      </c>
      <c r="AS313">
        <v>378000</v>
      </c>
      <c r="AT313">
        <v>525000</v>
      </c>
      <c r="AU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F313">
        <f t="shared" si="9"/>
        <v>18</v>
      </c>
      <c r="BG313">
        <f t="shared" si="10"/>
        <v>0</v>
      </c>
    </row>
    <row r="314" spans="2:59" hidden="1" x14ac:dyDescent="0.25">
      <c r="B314" t="s">
        <v>614</v>
      </c>
      <c r="C314" t="s">
        <v>2827</v>
      </c>
      <c r="F314">
        <v>5</v>
      </c>
      <c r="G314">
        <v>5445000</v>
      </c>
      <c r="H314">
        <v>5445000</v>
      </c>
      <c r="J314">
        <v>5445000</v>
      </c>
      <c r="K314">
        <v>5445000</v>
      </c>
      <c r="L314">
        <v>5445000</v>
      </c>
      <c r="M314">
        <v>5445000</v>
      </c>
      <c r="N314">
        <v>5445000</v>
      </c>
      <c r="O314">
        <v>5445000</v>
      </c>
      <c r="P314">
        <v>5445000</v>
      </c>
      <c r="Q314">
        <v>5445000</v>
      </c>
      <c r="R314">
        <v>5445000</v>
      </c>
      <c r="S314">
        <v>5445000</v>
      </c>
      <c r="T314">
        <v>6534000</v>
      </c>
      <c r="U314">
        <v>5445000</v>
      </c>
      <c r="V314">
        <v>5445000</v>
      </c>
      <c r="X314">
        <v>5445000</v>
      </c>
      <c r="Y314">
        <v>5445000</v>
      </c>
      <c r="Z314">
        <v>5445000</v>
      </c>
      <c r="AA314">
        <v>1524600</v>
      </c>
      <c r="AB314">
        <v>1524600</v>
      </c>
      <c r="AD314">
        <v>1524600</v>
      </c>
      <c r="AE314">
        <v>1524600</v>
      </c>
      <c r="AF314">
        <v>1524600</v>
      </c>
      <c r="AG314">
        <v>1524600</v>
      </c>
      <c r="AH314">
        <v>1524600</v>
      </c>
      <c r="AI314">
        <v>1361250</v>
      </c>
      <c r="AJ314">
        <v>1524600</v>
      </c>
      <c r="AK314">
        <v>1361250</v>
      </c>
      <c r="AL314">
        <v>1524600</v>
      </c>
      <c r="AM314">
        <v>1361250</v>
      </c>
      <c r="AN314">
        <v>1829520</v>
      </c>
      <c r="AO314">
        <v>1524600</v>
      </c>
      <c r="AP314">
        <v>1524600</v>
      </c>
      <c r="AR314">
        <v>1524600</v>
      </c>
      <c r="AS314">
        <v>1524600</v>
      </c>
      <c r="AT314">
        <v>1524600</v>
      </c>
      <c r="AU314">
        <v>8.8000000000000007</v>
      </c>
      <c r="AV314">
        <v>9</v>
      </c>
      <c r="AW314">
        <v>9</v>
      </c>
      <c r="AX314">
        <v>9</v>
      </c>
      <c r="AY314">
        <v>9</v>
      </c>
      <c r="AZ314">
        <v>9</v>
      </c>
      <c r="BA314">
        <v>9</v>
      </c>
      <c r="BB314">
        <v>9</v>
      </c>
      <c r="BC314">
        <v>9</v>
      </c>
      <c r="BD314">
        <v>9</v>
      </c>
      <c r="BF314">
        <f t="shared" si="9"/>
        <v>18</v>
      </c>
      <c r="BG314">
        <f t="shared" si="10"/>
        <v>0</v>
      </c>
    </row>
    <row r="315" spans="2:59" hidden="1" x14ac:dyDescent="0.25">
      <c r="B315" t="s">
        <v>1859</v>
      </c>
      <c r="C315" t="s">
        <v>2813</v>
      </c>
      <c r="F315">
        <v>1</v>
      </c>
      <c r="G315">
        <v>933333</v>
      </c>
      <c r="H315">
        <v>933333</v>
      </c>
      <c r="K315">
        <v>933333</v>
      </c>
      <c r="L315">
        <v>933333</v>
      </c>
      <c r="M315">
        <v>933333</v>
      </c>
      <c r="N315">
        <v>933333</v>
      </c>
      <c r="O315">
        <v>933333</v>
      </c>
      <c r="P315">
        <v>933333</v>
      </c>
      <c r="Q315">
        <v>933333</v>
      </c>
      <c r="R315">
        <v>933333</v>
      </c>
      <c r="S315">
        <v>933333</v>
      </c>
      <c r="T315">
        <v>933333</v>
      </c>
      <c r="U315">
        <v>933333</v>
      </c>
      <c r="V315">
        <v>933333</v>
      </c>
      <c r="W315">
        <v>933333</v>
      </c>
      <c r="X315">
        <v>933333</v>
      </c>
      <c r="Y315">
        <v>933333</v>
      </c>
      <c r="Z315">
        <v>933333</v>
      </c>
      <c r="AA315">
        <v>700000</v>
      </c>
      <c r="AB315">
        <v>700000</v>
      </c>
      <c r="AE315">
        <v>700000</v>
      </c>
      <c r="AF315">
        <v>700000</v>
      </c>
      <c r="AG315">
        <v>700000</v>
      </c>
      <c r="AH315">
        <v>700000</v>
      </c>
      <c r="AI315">
        <v>700000</v>
      </c>
      <c r="AJ315">
        <v>700000</v>
      </c>
      <c r="AK315">
        <v>700000</v>
      </c>
      <c r="AL315">
        <v>700000</v>
      </c>
      <c r="AM315">
        <v>700000</v>
      </c>
      <c r="AN315">
        <v>700000</v>
      </c>
      <c r="AO315">
        <v>700000</v>
      </c>
      <c r="AP315">
        <v>700000</v>
      </c>
      <c r="AQ315">
        <v>700000</v>
      </c>
      <c r="AR315">
        <v>700000</v>
      </c>
      <c r="AS315">
        <v>700000</v>
      </c>
      <c r="AT315">
        <v>700000</v>
      </c>
      <c r="AU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F315">
        <f t="shared" si="9"/>
        <v>18</v>
      </c>
      <c r="BG315">
        <f t="shared" si="10"/>
        <v>0</v>
      </c>
    </row>
    <row r="316" spans="2:59" hidden="1" x14ac:dyDescent="0.25">
      <c r="B316" t="s">
        <v>1517</v>
      </c>
      <c r="C316" t="s">
        <v>2855</v>
      </c>
      <c r="F316">
        <v>0</v>
      </c>
      <c r="G316">
        <v>333333</v>
      </c>
      <c r="H316">
        <v>333333</v>
      </c>
      <c r="K316">
        <v>333333</v>
      </c>
      <c r="L316">
        <v>333333</v>
      </c>
      <c r="M316">
        <v>333333</v>
      </c>
      <c r="N316">
        <v>333333</v>
      </c>
      <c r="O316">
        <v>333333</v>
      </c>
      <c r="P316">
        <v>333333</v>
      </c>
      <c r="Q316">
        <v>333333</v>
      </c>
      <c r="R316">
        <v>333333</v>
      </c>
      <c r="S316">
        <v>333333</v>
      </c>
      <c r="T316">
        <v>333333</v>
      </c>
      <c r="U316">
        <v>333333</v>
      </c>
      <c r="V316">
        <v>333333</v>
      </c>
      <c r="W316">
        <v>333333</v>
      </c>
      <c r="X316">
        <v>333333</v>
      </c>
      <c r="Y316">
        <v>333333</v>
      </c>
      <c r="Z316">
        <v>333333</v>
      </c>
      <c r="AA316">
        <v>250000</v>
      </c>
      <c r="AB316">
        <v>250000</v>
      </c>
      <c r="AE316">
        <v>250000</v>
      </c>
      <c r="AF316">
        <v>250000</v>
      </c>
      <c r="AG316">
        <v>250000</v>
      </c>
      <c r="AH316">
        <v>250000</v>
      </c>
      <c r="AI316">
        <v>250000</v>
      </c>
      <c r="AJ316">
        <v>250000</v>
      </c>
      <c r="AK316">
        <v>250000</v>
      </c>
      <c r="AL316">
        <v>250000</v>
      </c>
      <c r="AM316">
        <v>250000</v>
      </c>
      <c r="AN316">
        <v>250000</v>
      </c>
      <c r="AO316">
        <v>250000</v>
      </c>
      <c r="AP316">
        <v>250000</v>
      </c>
      <c r="AQ316">
        <v>250000</v>
      </c>
      <c r="AR316">
        <v>250000</v>
      </c>
      <c r="AS316">
        <v>250000</v>
      </c>
      <c r="AT316">
        <v>250000</v>
      </c>
      <c r="AU316">
        <v>8.4</v>
      </c>
      <c r="AW316">
        <v>8.4</v>
      </c>
      <c r="AX316">
        <v>8.4</v>
      </c>
      <c r="AY316">
        <v>8.4</v>
      </c>
      <c r="AZ316">
        <v>8.4</v>
      </c>
      <c r="BA316">
        <v>8.4</v>
      </c>
      <c r="BB316">
        <v>8.4</v>
      </c>
      <c r="BC316">
        <v>8.4</v>
      </c>
      <c r="BD316">
        <v>8.4</v>
      </c>
      <c r="BF316">
        <f t="shared" si="9"/>
        <v>18</v>
      </c>
      <c r="BG316">
        <f t="shared" si="10"/>
        <v>0</v>
      </c>
    </row>
    <row r="317" spans="2:59" hidden="1" x14ac:dyDescent="0.25">
      <c r="B317" t="s">
        <v>1020</v>
      </c>
      <c r="C317" t="s">
        <v>2824</v>
      </c>
      <c r="F317">
        <v>3</v>
      </c>
      <c r="G317">
        <v>403200</v>
      </c>
      <c r="H317">
        <v>430352</v>
      </c>
      <c r="K317">
        <v>428920</v>
      </c>
      <c r="L317">
        <v>449003</v>
      </c>
      <c r="M317">
        <v>429364</v>
      </c>
      <c r="N317">
        <v>448880</v>
      </c>
      <c r="O317">
        <v>435676</v>
      </c>
      <c r="P317">
        <v>448880</v>
      </c>
      <c r="Q317">
        <v>420712</v>
      </c>
      <c r="R317">
        <v>448908</v>
      </c>
      <c r="S317">
        <v>420670</v>
      </c>
      <c r="T317">
        <v>448936</v>
      </c>
      <c r="U317">
        <v>429417</v>
      </c>
      <c r="V317">
        <v>448828</v>
      </c>
      <c r="W317">
        <v>416110</v>
      </c>
      <c r="X317">
        <v>434917</v>
      </c>
      <c r="Y317">
        <v>416059</v>
      </c>
      <c r="Z317">
        <v>418455</v>
      </c>
      <c r="AA317">
        <v>274176</v>
      </c>
      <c r="AB317">
        <v>292639</v>
      </c>
      <c r="AE317">
        <v>291666</v>
      </c>
      <c r="AF317">
        <v>305322</v>
      </c>
      <c r="AG317">
        <v>291968</v>
      </c>
      <c r="AH317">
        <v>305238</v>
      </c>
      <c r="AI317">
        <v>296260</v>
      </c>
      <c r="AJ317">
        <v>305238</v>
      </c>
      <c r="AK317">
        <v>286084</v>
      </c>
      <c r="AL317">
        <v>305257</v>
      </c>
      <c r="AM317">
        <v>286056</v>
      </c>
      <c r="AN317">
        <v>305276</v>
      </c>
      <c r="AO317">
        <v>292004</v>
      </c>
      <c r="AP317">
        <v>305203</v>
      </c>
      <c r="AQ317">
        <v>282955</v>
      </c>
      <c r="AR317">
        <v>295744</v>
      </c>
      <c r="AS317">
        <v>282920</v>
      </c>
      <c r="AT317">
        <v>284549</v>
      </c>
      <c r="AU317">
        <v>8.3000000000000007</v>
      </c>
      <c r="AW317">
        <v>8.3000000000000007</v>
      </c>
      <c r="AX317">
        <v>8.3000000000000007</v>
      </c>
      <c r="AY317">
        <v>8.3000000000000007</v>
      </c>
      <c r="AZ317">
        <v>8.3000000000000007</v>
      </c>
      <c r="BA317">
        <v>8.3000000000000007</v>
      </c>
      <c r="BB317">
        <v>8.3000000000000007</v>
      </c>
      <c r="BC317">
        <v>8.3000000000000007</v>
      </c>
      <c r="BD317">
        <v>8.3000000000000007</v>
      </c>
      <c r="BF317">
        <f t="shared" si="9"/>
        <v>18</v>
      </c>
      <c r="BG317">
        <f t="shared" si="10"/>
        <v>0</v>
      </c>
    </row>
    <row r="318" spans="2:59" hidden="1" x14ac:dyDescent="0.25">
      <c r="B318" t="s">
        <v>1123</v>
      </c>
      <c r="C318" t="s">
        <v>2840</v>
      </c>
      <c r="F318">
        <v>3</v>
      </c>
      <c r="G318">
        <v>333333</v>
      </c>
      <c r="H318">
        <v>333333</v>
      </c>
      <c r="K318">
        <v>333333</v>
      </c>
      <c r="L318">
        <v>333333</v>
      </c>
      <c r="M318">
        <v>333333</v>
      </c>
      <c r="N318">
        <v>333333</v>
      </c>
      <c r="O318">
        <v>333333</v>
      </c>
      <c r="P318">
        <v>333333</v>
      </c>
      <c r="Q318">
        <v>333333</v>
      </c>
      <c r="R318">
        <v>333333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Z318">
        <v>333333</v>
      </c>
      <c r="AA318">
        <v>250000</v>
      </c>
      <c r="AB318">
        <v>250000</v>
      </c>
      <c r="AE318">
        <v>250000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250000</v>
      </c>
      <c r="AO318">
        <v>250000</v>
      </c>
      <c r="AP318">
        <v>250000</v>
      </c>
      <c r="AQ318">
        <v>250000</v>
      </c>
      <c r="AR318">
        <v>250000</v>
      </c>
      <c r="AS318">
        <v>250000</v>
      </c>
      <c r="AT318">
        <v>250000</v>
      </c>
      <c r="AU318">
        <v>8.1</v>
      </c>
      <c r="AW318">
        <v>8.1</v>
      </c>
      <c r="AX318">
        <v>8.1</v>
      </c>
      <c r="AY318">
        <v>8.1</v>
      </c>
      <c r="AZ318">
        <v>8.1</v>
      </c>
      <c r="BA318">
        <v>8.1</v>
      </c>
      <c r="BB318">
        <v>8.1</v>
      </c>
      <c r="BC318">
        <v>8.1</v>
      </c>
      <c r="BD318">
        <v>8.1</v>
      </c>
      <c r="BF318">
        <f t="shared" si="9"/>
        <v>18</v>
      </c>
      <c r="BG318">
        <f t="shared" si="10"/>
        <v>0</v>
      </c>
    </row>
    <row r="319" spans="2:59" hidden="1" x14ac:dyDescent="0.25">
      <c r="B319" t="s">
        <v>1235</v>
      </c>
      <c r="C319" t="s">
        <v>2854</v>
      </c>
      <c r="F319">
        <v>0</v>
      </c>
      <c r="G319">
        <v>500000</v>
      </c>
      <c r="H319">
        <v>500000</v>
      </c>
      <c r="K319">
        <v>500000</v>
      </c>
      <c r="L319">
        <v>500000</v>
      </c>
      <c r="M319">
        <v>500000</v>
      </c>
      <c r="N319">
        <v>500000</v>
      </c>
      <c r="O319">
        <v>500000</v>
      </c>
      <c r="P319">
        <v>500000</v>
      </c>
      <c r="Q319">
        <v>500000</v>
      </c>
      <c r="R319">
        <v>500000</v>
      </c>
      <c r="S319">
        <v>500000</v>
      </c>
      <c r="T319">
        <v>500000</v>
      </c>
      <c r="U319">
        <v>500000</v>
      </c>
      <c r="V319">
        <v>500000</v>
      </c>
      <c r="W319">
        <v>500000</v>
      </c>
      <c r="X319">
        <v>500000</v>
      </c>
      <c r="Y319">
        <v>500000</v>
      </c>
      <c r="Z319">
        <v>500000</v>
      </c>
      <c r="AA319">
        <v>250000</v>
      </c>
      <c r="AB319">
        <v>250000</v>
      </c>
      <c r="AE319">
        <v>250000</v>
      </c>
      <c r="AF319">
        <v>250000</v>
      </c>
      <c r="AG319">
        <v>250000</v>
      </c>
      <c r="AH319">
        <v>250000</v>
      </c>
      <c r="AI319">
        <v>250000</v>
      </c>
      <c r="AJ319">
        <v>250000</v>
      </c>
      <c r="AK319">
        <v>250000</v>
      </c>
      <c r="AL319">
        <v>250000</v>
      </c>
      <c r="AM319">
        <v>250000</v>
      </c>
      <c r="AN319">
        <v>250000</v>
      </c>
      <c r="AO319">
        <v>250000</v>
      </c>
      <c r="AP319">
        <v>250000</v>
      </c>
      <c r="AQ319">
        <v>250000</v>
      </c>
      <c r="AR319">
        <v>250000</v>
      </c>
      <c r="AS319">
        <v>250000</v>
      </c>
      <c r="AT319">
        <v>250000</v>
      </c>
      <c r="AU319">
        <v>8.3000000000000007</v>
      </c>
      <c r="AW319">
        <v>8.3000000000000007</v>
      </c>
      <c r="AX319">
        <v>8.3000000000000007</v>
      </c>
      <c r="AY319">
        <v>8.3000000000000007</v>
      </c>
      <c r="AZ319">
        <v>8.3000000000000007</v>
      </c>
      <c r="BA319">
        <v>8.3000000000000007</v>
      </c>
      <c r="BB319">
        <v>8.3000000000000007</v>
      </c>
      <c r="BC319">
        <v>8.3000000000000007</v>
      </c>
      <c r="BD319">
        <v>8.3000000000000007</v>
      </c>
      <c r="BF319">
        <f t="shared" si="9"/>
        <v>18</v>
      </c>
      <c r="BG319">
        <f t="shared" si="10"/>
        <v>0</v>
      </c>
    </row>
    <row r="320" spans="2:59" hidden="1" x14ac:dyDescent="0.25">
      <c r="B320" t="s">
        <v>1080</v>
      </c>
      <c r="C320" t="s">
        <v>2822</v>
      </c>
      <c r="F320">
        <v>1</v>
      </c>
      <c r="G320">
        <v>410000</v>
      </c>
      <c r="H320">
        <v>410000</v>
      </c>
      <c r="K320">
        <v>410000</v>
      </c>
      <c r="L320">
        <v>410000</v>
      </c>
      <c r="M320">
        <v>410000</v>
      </c>
      <c r="N320">
        <v>410000</v>
      </c>
      <c r="O320">
        <v>410000</v>
      </c>
      <c r="P320">
        <v>410000</v>
      </c>
      <c r="Q320">
        <v>410000</v>
      </c>
      <c r="R320">
        <v>410000</v>
      </c>
      <c r="S320">
        <v>410000</v>
      </c>
      <c r="T320">
        <v>410000</v>
      </c>
      <c r="U320">
        <v>410000</v>
      </c>
      <c r="V320">
        <v>410000</v>
      </c>
      <c r="W320">
        <v>410000</v>
      </c>
      <c r="X320">
        <v>410000</v>
      </c>
      <c r="Y320">
        <v>410000</v>
      </c>
      <c r="Z320">
        <v>410000</v>
      </c>
      <c r="AA320">
        <v>164000</v>
      </c>
      <c r="AB320">
        <v>164000</v>
      </c>
      <c r="AE320">
        <v>164000</v>
      </c>
      <c r="AF320">
        <v>164000</v>
      </c>
      <c r="AG320">
        <v>164000</v>
      </c>
      <c r="AH320">
        <v>164000</v>
      </c>
      <c r="AI320">
        <v>164000</v>
      </c>
      <c r="AJ320">
        <v>164000</v>
      </c>
      <c r="AK320">
        <v>164000</v>
      </c>
      <c r="AL320">
        <v>164000</v>
      </c>
      <c r="AM320">
        <v>164000</v>
      </c>
      <c r="AN320">
        <v>164000</v>
      </c>
      <c r="AO320">
        <v>164000</v>
      </c>
      <c r="AP320">
        <v>164000</v>
      </c>
      <c r="AQ320">
        <v>164000</v>
      </c>
      <c r="AR320">
        <v>164000</v>
      </c>
      <c r="AS320">
        <v>164000</v>
      </c>
      <c r="AT320">
        <v>164000</v>
      </c>
      <c r="AU320">
        <v>8.6999999999999993</v>
      </c>
      <c r="AW320">
        <v>8.6999999999999993</v>
      </c>
      <c r="AX320">
        <v>8.6999999999999993</v>
      </c>
      <c r="AY320">
        <v>8.6999999999999993</v>
      </c>
      <c r="AZ320">
        <v>8.6999999999999993</v>
      </c>
      <c r="BA320">
        <v>8.6999999999999993</v>
      </c>
      <c r="BB320">
        <v>8.6999999999999993</v>
      </c>
      <c r="BC320">
        <v>8.6999999999999993</v>
      </c>
      <c r="BD320">
        <v>8.6999999999999993</v>
      </c>
      <c r="BF320">
        <f t="shared" si="9"/>
        <v>18</v>
      </c>
      <c r="BG320">
        <f t="shared" si="10"/>
        <v>0</v>
      </c>
    </row>
    <row r="321" spans="2:59" hidden="1" x14ac:dyDescent="0.25">
      <c r="B321" t="s">
        <v>1750</v>
      </c>
      <c r="C321" t="s">
        <v>2821</v>
      </c>
      <c r="F321">
        <v>0</v>
      </c>
      <c r="G321">
        <v>640000</v>
      </c>
      <c r="H321">
        <v>640000</v>
      </c>
      <c r="K321">
        <v>341524</v>
      </c>
      <c r="L321">
        <v>640000</v>
      </c>
      <c r="M321">
        <v>442514</v>
      </c>
      <c r="N321">
        <v>640000</v>
      </c>
      <c r="O321">
        <v>640000</v>
      </c>
      <c r="P321">
        <v>640000</v>
      </c>
      <c r="Q321">
        <v>640000</v>
      </c>
      <c r="R321">
        <v>640000</v>
      </c>
      <c r="S321">
        <v>640000</v>
      </c>
      <c r="T321">
        <v>640000</v>
      </c>
      <c r="U321">
        <v>640000</v>
      </c>
      <c r="V321">
        <v>640000</v>
      </c>
      <c r="W321">
        <v>367712</v>
      </c>
      <c r="X321">
        <v>640000</v>
      </c>
      <c r="Y321">
        <v>640000</v>
      </c>
      <c r="Z321">
        <v>640000</v>
      </c>
      <c r="AA321">
        <v>480000</v>
      </c>
      <c r="AB321">
        <v>480000</v>
      </c>
      <c r="AE321">
        <v>256143</v>
      </c>
      <c r="AF321">
        <v>480000</v>
      </c>
      <c r="AG321">
        <v>331885</v>
      </c>
      <c r="AH321">
        <v>480000</v>
      </c>
      <c r="AI321">
        <v>480000</v>
      </c>
      <c r="AJ321">
        <v>480000</v>
      </c>
      <c r="AK321">
        <v>480000</v>
      </c>
      <c r="AL321">
        <v>480000</v>
      </c>
      <c r="AM321">
        <v>480000</v>
      </c>
      <c r="AN321">
        <v>480000</v>
      </c>
      <c r="AO321">
        <v>480000</v>
      </c>
      <c r="AP321">
        <v>480000</v>
      </c>
      <c r="AQ321">
        <v>275784</v>
      </c>
      <c r="AR321">
        <v>480000</v>
      </c>
      <c r="AS321">
        <v>480000</v>
      </c>
      <c r="AT321">
        <v>480000</v>
      </c>
      <c r="AU321">
        <v>8.8000000000000007</v>
      </c>
      <c r="AW321">
        <v>8.8000000000000007</v>
      </c>
      <c r="AX321">
        <v>8.8000000000000007</v>
      </c>
      <c r="AY321">
        <v>8.8000000000000007</v>
      </c>
      <c r="AZ321">
        <v>8.8000000000000007</v>
      </c>
      <c r="BA321">
        <v>8.8000000000000007</v>
      </c>
      <c r="BB321">
        <v>8.8000000000000007</v>
      </c>
      <c r="BC321">
        <v>8.8000000000000007</v>
      </c>
      <c r="BD321">
        <v>8.8000000000000007</v>
      </c>
      <c r="BF321">
        <f t="shared" si="9"/>
        <v>18</v>
      </c>
      <c r="BG321">
        <f t="shared" si="10"/>
        <v>0</v>
      </c>
    </row>
    <row r="322" spans="2:59" hidden="1" x14ac:dyDescent="0.25">
      <c r="B322" t="s">
        <v>788</v>
      </c>
      <c r="C322" t="s">
        <v>2824</v>
      </c>
      <c r="F322">
        <v>3</v>
      </c>
      <c r="G322">
        <v>1616160</v>
      </c>
      <c r="H322">
        <v>514283</v>
      </c>
      <c r="K322">
        <v>1616160</v>
      </c>
      <c r="L322">
        <v>1160000</v>
      </c>
      <c r="M322">
        <v>1616160</v>
      </c>
      <c r="N322">
        <v>1160000</v>
      </c>
      <c r="O322">
        <v>1616160</v>
      </c>
      <c r="P322">
        <v>1160000</v>
      </c>
      <c r="Q322">
        <v>1616160</v>
      </c>
      <c r="R322">
        <v>1160000</v>
      </c>
      <c r="S322">
        <v>450516</v>
      </c>
      <c r="T322">
        <v>1160000</v>
      </c>
      <c r="U322">
        <v>584146</v>
      </c>
      <c r="V322">
        <v>1160000</v>
      </c>
      <c r="W322">
        <v>2188552</v>
      </c>
      <c r="X322">
        <v>1160000</v>
      </c>
      <c r="Y322">
        <v>1160000</v>
      </c>
      <c r="Z322">
        <v>1160000</v>
      </c>
      <c r="AA322">
        <v>533333</v>
      </c>
      <c r="AB322">
        <v>385748</v>
      </c>
      <c r="AE322">
        <v>533333</v>
      </c>
      <c r="AF322">
        <v>382800</v>
      </c>
      <c r="AG322">
        <v>533333</v>
      </c>
      <c r="AH322">
        <v>382800</v>
      </c>
      <c r="AI322">
        <v>533333</v>
      </c>
      <c r="AJ322">
        <v>382800</v>
      </c>
      <c r="AK322">
        <v>533333</v>
      </c>
      <c r="AL322">
        <v>382800</v>
      </c>
      <c r="AM322">
        <v>398707</v>
      </c>
      <c r="AN322">
        <v>382800</v>
      </c>
      <c r="AO322">
        <v>438145</v>
      </c>
      <c r="AP322">
        <v>382800</v>
      </c>
      <c r="AQ322">
        <v>722222</v>
      </c>
      <c r="AR322">
        <v>382800</v>
      </c>
      <c r="AS322">
        <v>382800</v>
      </c>
      <c r="AT322">
        <v>382800</v>
      </c>
      <c r="AU322">
        <v>8.5</v>
      </c>
      <c r="AW322">
        <v>8.5</v>
      </c>
      <c r="AX322">
        <v>8.5</v>
      </c>
      <c r="AY322">
        <v>8.5</v>
      </c>
      <c r="AZ322">
        <v>8.5</v>
      </c>
      <c r="BA322">
        <v>8.5</v>
      </c>
      <c r="BB322">
        <v>8.5</v>
      </c>
      <c r="BC322">
        <v>8.5</v>
      </c>
      <c r="BD322">
        <v>8.5</v>
      </c>
      <c r="BF322">
        <f t="shared" si="9"/>
        <v>18</v>
      </c>
      <c r="BG322">
        <f t="shared" si="10"/>
        <v>0</v>
      </c>
    </row>
    <row r="323" spans="2:59" hidden="1" x14ac:dyDescent="0.25">
      <c r="B323" t="s">
        <v>2667</v>
      </c>
      <c r="C323" t="s">
        <v>2846</v>
      </c>
      <c r="F323">
        <v>0</v>
      </c>
      <c r="I323">
        <v>526667</v>
      </c>
      <c r="J323">
        <v>526667</v>
      </c>
      <c r="K323">
        <v>526667</v>
      </c>
      <c r="L323">
        <v>526667</v>
      </c>
      <c r="M323">
        <v>526667</v>
      </c>
      <c r="N323">
        <v>526667</v>
      </c>
      <c r="O323">
        <v>526667</v>
      </c>
      <c r="P323">
        <v>526667</v>
      </c>
      <c r="Q323">
        <v>526667</v>
      </c>
      <c r="R323">
        <v>526667</v>
      </c>
      <c r="S323">
        <v>526667</v>
      </c>
      <c r="T323">
        <v>526667</v>
      </c>
      <c r="U323">
        <v>526667</v>
      </c>
      <c r="V323">
        <v>526667</v>
      </c>
      <c r="W323">
        <v>526667</v>
      </c>
      <c r="X323">
        <v>526667</v>
      </c>
      <c r="Y323">
        <v>526667</v>
      </c>
      <c r="Z323">
        <v>526667</v>
      </c>
      <c r="AC323">
        <v>395000</v>
      </c>
      <c r="AD323">
        <v>395000</v>
      </c>
      <c r="AE323">
        <v>395000</v>
      </c>
      <c r="AF323">
        <v>395000</v>
      </c>
      <c r="AG323">
        <v>395000</v>
      </c>
      <c r="AH323">
        <v>395000</v>
      </c>
      <c r="AI323">
        <v>395000</v>
      </c>
      <c r="AJ323">
        <v>395000</v>
      </c>
      <c r="AK323">
        <v>395000</v>
      </c>
      <c r="AL323">
        <v>395000</v>
      </c>
      <c r="AM323">
        <v>395000</v>
      </c>
      <c r="AN323">
        <v>395000</v>
      </c>
      <c r="AO323">
        <v>395000</v>
      </c>
      <c r="AP323">
        <v>395000</v>
      </c>
      <c r="AQ323">
        <v>395000</v>
      </c>
      <c r="AR323">
        <v>395000</v>
      </c>
      <c r="AS323">
        <v>395000</v>
      </c>
      <c r="AT323">
        <v>395000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F323">
        <f t="shared" si="9"/>
        <v>18</v>
      </c>
      <c r="BG323">
        <f t="shared" si="10"/>
        <v>0</v>
      </c>
    </row>
    <row r="324" spans="2:59" hidden="1" x14ac:dyDescent="0.25">
      <c r="B324" t="s">
        <v>2671</v>
      </c>
      <c r="C324" t="s">
        <v>2820</v>
      </c>
      <c r="F324">
        <v>0</v>
      </c>
      <c r="I324">
        <v>447930</v>
      </c>
      <c r="J324">
        <v>442888</v>
      </c>
      <c r="K324">
        <v>440668</v>
      </c>
      <c r="L324">
        <v>435707</v>
      </c>
      <c r="M324">
        <v>440668</v>
      </c>
      <c r="N324">
        <v>435707</v>
      </c>
      <c r="O324">
        <v>429920</v>
      </c>
      <c r="P324">
        <v>456790</v>
      </c>
      <c r="Q324">
        <v>429920</v>
      </c>
      <c r="R324">
        <v>456790</v>
      </c>
      <c r="S324">
        <v>429920</v>
      </c>
      <c r="T324">
        <v>456790</v>
      </c>
      <c r="U324">
        <v>441032</v>
      </c>
      <c r="V324">
        <v>436067</v>
      </c>
      <c r="W324">
        <v>447930</v>
      </c>
      <c r="X324">
        <v>442888</v>
      </c>
      <c r="Y324">
        <v>447457</v>
      </c>
      <c r="Z324">
        <v>442420</v>
      </c>
      <c r="AC324">
        <v>277717</v>
      </c>
      <c r="AD324">
        <v>274591</v>
      </c>
      <c r="AE324">
        <v>273214</v>
      </c>
      <c r="AF324">
        <v>283210</v>
      </c>
      <c r="AG324">
        <v>273214</v>
      </c>
      <c r="AH324">
        <v>270138</v>
      </c>
      <c r="AI324">
        <v>266550</v>
      </c>
      <c r="AJ324">
        <v>283210</v>
      </c>
      <c r="AK324">
        <v>266550</v>
      </c>
      <c r="AL324">
        <v>283210</v>
      </c>
      <c r="AM324">
        <v>266550</v>
      </c>
      <c r="AN324">
        <v>283210</v>
      </c>
      <c r="AO324">
        <v>273440</v>
      </c>
      <c r="AP324">
        <v>283444</v>
      </c>
      <c r="AQ324">
        <v>277717</v>
      </c>
      <c r="AR324">
        <v>287877</v>
      </c>
      <c r="AS324">
        <v>277423</v>
      </c>
      <c r="AT324">
        <v>287573</v>
      </c>
      <c r="AV324">
        <v>7.7</v>
      </c>
      <c r="AW324">
        <v>7.7</v>
      </c>
      <c r="AX324">
        <v>7.7</v>
      </c>
      <c r="AY324">
        <v>7.7</v>
      </c>
      <c r="AZ324">
        <v>7.7</v>
      </c>
      <c r="BA324">
        <v>7.7</v>
      </c>
      <c r="BB324">
        <v>7.7</v>
      </c>
      <c r="BC324">
        <v>7.7</v>
      </c>
      <c r="BD324">
        <v>7.7</v>
      </c>
      <c r="BF324">
        <f t="shared" ref="BF324:BF387" si="11">COUNT(AA324:AT324)</f>
        <v>18</v>
      </c>
      <c r="BG324">
        <f t="shared" ref="BG324:BG387" si="12">COUNTA(E324)</f>
        <v>0</v>
      </c>
    </row>
    <row r="325" spans="2:59" hidden="1" x14ac:dyDescent="0.25">
      <c r="B325" t="s">
        <v>707</v>
      </c>
      <c r="C325" t="s">
        <v>2809</v>
      </c>
      <c r="F325">
        <v>2</v>
      </c>
      <c r="G325">
        <v>375000</v>
      </c>
      <c r="H325">
        <v>375000</v>
      </c>
      <c r="K325">
        <v>375000</v>
      </c>
      <c r="L325">
        <v>375000</v>
      </c>
      <c r="M325">
        <v>375000</v>
      </c>
      <c r="N325">
        <v>375000</v>
      </c>
      <c r="O325">
        <v>375000</v>
      </c>
      <c r="P325">
        <v>375000</v>
      </c>
      <c r="Q325">
        <v>375000</v>
      </c>
      <c r="R325">
        <v>375000</v>
      </c>
      <c r="S325">
        <v>375000</v>
      </c>
      <c r="T325">
        <v>375000</v>
      </c>
      <c r="U325">
        <v>375000</v>
      </c>
      <c r="V325">
        <v>375000</v>
      </c>
      <c r="W325">
        <v>375000</v>
      </c>
      <c r="X325">
        <v>375000</v>
      </c>
      <c r="Y325">
        <v>375000</v>
      </c>
      <c r="Z325">
        <v>375000</v>
      </c>
      <c r="AA325">
        <v>143738</v>
      </c>
      <c r="AB325">
        <v>143738</v>
      </c>
      <c r="AE325">
        <v>143738</v>
      </c>
      <c r="AF325">
        <v>143738</v>
      </c>
      <c r="AG325">
        <v>143738</v>
      </c>
      <c r="AH325">
        <v>143738</v>
      </c>
      <c r="AI325">
        <v>143738</v>
      </c>
      <c r="AJ325">
        <v>143738</v>
      </c>
      <c r="AK325">
        <v>143738</v>
      </c>
      <c r="AL325">
        <v>143738</v>
      </c>
      <c r="AM325">
        <v>143738</v>
      </c>
      <c r="AN325">
        <v>143738</v>
      </c>
      <c r="AO325">
        <v>143738</v>
      </c>
      <c r="AP325">
        <v>143738</v>
      </c>
      <c r="AQ325">
        <v>143738</v>
      </c>
      <c r="AR325">
        <v>143738</v>
      </c>
      <c r="AS325">
        <v>143738</v>
      </c>
      <c r="AT325">
        <v>143738</v>
      </c>
      <c r="AU325">
        <v>7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7</v>
      </c>
      <c r="BF325">
        <f t="shared" si="11"/>
        <v>18</v>
      </c>
      <c r="BG325">
        <f t="shared" si="12"/>
        <v>0</v>
      </c>
    </row>
    <row r="326" spans="2:59" hidden="1" x14ac:dyDescent="0.25">
      <c r="B326" t="s">
        <v>954</v>
      </c>
      <c r="C326" t="s">
        <v>2829</v>
      </c>
      <c r="F326">
        <v>2</v>
      </c>
      <c r="G326">
        <v>395000</v>
      </c>
      <c r="H326">
        <v>395000</v>
      </c>
      <c r="K326">
        <v>395000</v>
      </c>
      <c r="L326">
        <v>395000</v>
      </c>
      <c r="M326">
        <v>395000</v>
      </c>
      <c r="N326">
        <v>395000</v>
      </c>
      <c r="O326">
        <v>395000</v>
      </c>
      <c r="P326">
        <v>395000</v>
      </c>
      <c r="Q326">
        <v>395000</v>
      </c>
      <c r="R326">
        <v>395000</v>
      </c>
      <c r="S326">
        <v>395000</v>
      </c>
      <c r="T326">
        <v>395000</v>
      </c>
      <c r="U326">
        <v>395000</v>
      </c>
      <c r="V326">
        <v>395000</v>
      </c>
      <c r="W326">
        <v>395000</v>
      </c>
      <c r="X326">
        <v>395000</v>
      </c>
      <c r="Y326">
        <v>395000</v>
      </c>
      <c r="Z326">
        <v>395000</v>
      </c>
      <c r="AA326">
        <v>244900</v>
      </c>
      <c r="AB326">
        <v>244900</v>
      </c>
      <c r="AE326">
        <v>244900</v>
      </c>
      <c r="AF326">
        <v>244900</v>
      </c>
      <c r="AG326">
        <v>244900</v>
      </c>
      <c r="AH326">
        <v>244900</v>
      </c>
      <c r="AI326">
        <v>244900</v>
      </c>
      <c r="AJ326">
        <v>244900</v>
      </c>
      <c r="AK326">
        <v>244900</v>
      </c>
      <c r="AL326">
        <v>244900</v>
      </c>
      <c r="AM326">
        <v>244900</v>
      </c>
      <c r="AN326">
        <v>244900</v>
      </c>
      <c r="AO326">
        <v>244900</v>
      </c>
      <c r="AP326">
        <v>244900</v>
      </c>
      <c r="AQ326">
        <v>244900</v>
      </c>
      <c r="AR326">
        <v>244900</v>
      </c>
      <c r="AS326">
        <v>244900</v>
      </c>
      <c r="AT326">
        <v>244900</v>
      </c>
      <c r="AU326">
        <v>7.9</v>
      </c>
      <c r="AW326">
        <v>7.9</v>
      </c>
      <c r="AX326">
        <v>7.9</v>
      </c>
      <c r="AY326">
        <v>7.9</v>
      </c>
      <c r="AZ326">
        <v>7.9</v>
      </c>
      <c r="BA326">
        <v>7.9</v>
      </c>
      <c r="BB326">
        <v>7.9</v>
      </c>
      <c r="BC326">
        <v>7.9</v>
      </c>
      <c r="BD326">
        <v>7.9</v>
      </c>
      <c r="BF326">
        <f t="shared" si="11"/>
        <v>18</v>
      </c>
      <c r="BG326">
        <f t="shared" si="12"/>
        <v>0</v>
      </c>
    </row>
    <row r="327" spans="2:59" hidden="1" x14ac:dyDescent="0.25">
      <c r="B327" t="s">
        <v>1164</v>
      </c>
      <c r="C327" t="s">
        <v>2811</v>
      </c>
      <c r="F327">
        <v>2</v>
      </c>
      <c r="G327">
        <v>325000</v>
      </c>
      <c r="H327">
        <v>315000</v>
      </c>
      <c r="K327">
        <v>325000</v>
      </c>
      <c r="L327">
        <v>325000</v>
      </c>
      <c r="M327">
        <v>325000</v>
      </c>
      <c r="N327">
        <v>325000</v>
      </c>
      <c r="O327">
        <v>325000</v>
      </c>
      <c r="P327">
        <v>325000</v>
      </c>
      <c r="Q327">
        <v>325000</v>
      </c>
      <c r="R327">
        <v>325000</v>
      </c>
      <c r="S327">
        <v>325000</v>
      </c>
      <c r="T327">
        <v>325000</v>
      </c>
      <c r="U327">
        <v>325000</v>
      </c>
      <c r="V327">
        <v>325000</v>
      </c>
      <c r="W327">
        <v>325000</v>
      </c>
      <c r="X327">
        <v>325000</v>
      </c>
      <c r="Y327">
        <v>325000</v>
      </c>
      <c r="Z327">
        <v>325000</v>
      </c>
      <c r="AA327">
        <v>162500</v>
      </c>
      <c r="AB327">
        <v>157500</v>
      </c>
      <c r="AE327">
        <v>162500</v>
      </c>
      <c r="AF327">
        <v>162500</v>
      </c>
      <c r="AG327">
        <v>162500</v>
      </c>
      <c r="AH327">
        <v>162500</v>
      </c>
      <c r="AI327">
        <v>162500</v>
      </c>
      <c r="AJ327">
        <v>162500</v>
      </c>
      <c r="AK327">
        <v>162500</v>
      </c>
      <c r="AL327">
        <v>162500</v>
      </c>
      <c r="AM327">
        <v>162500</v>
      </c>
      <c r="AN327">
        <v>162500</v>
      </c>
      <c r="AO327">
        <v>162500</v>
      </c>
      <c r="AP327">
        <v>162500</v>
      </c>
      <c r="AQ327">
        <v>162500</v>
      </c>
      <c r="AR327">
        <v>162500</v>
      </c>
      <c r="AS327">
        <v>162500</v>
      </c>
      <c r="AT327">
        <v>162500</v>
      </c>
      <c r="AU327">
        <v>8.6</v>
      </c>
      <c r="AW327">
        <v>8.6</v>
      </c>
      <c r="AX327">
        <v>8.6</v>
      </c>
      <c r="AY327">
        <v>8.6</v>
      </c>
      <c r="AZ327">
        <v>8.6</v>
      </c>
      <c r="BA327">
        <v>8.6</v>
      </c>
      <c r="BB327">
        <v>8.6</v>
      </c>
      <c r="BC327">
        <v>8.6</v>
      </c>
      <c r="BD327">
        <v>8.6</v>
      </c>
      <c r="BF327">
        <f t="shared" si="11"/>
        <v>18</v>
      </c>
      <c r="BG327">
        <f t="shared" si="12"/>
        <v>0</v>
      </c>
    </row>
    <row r="328" spans="2:59" hidden="1" x14ac:dyDescent="0.25">
      <c r="B328" t="s">
        <v>2134</v>
      </c>
      <c r="C328" t="s">
        <v>2809</v>
      </c>
      <c r="F328">
        <v>3</v>
      </c>
      <c r="G328">
        <v>800000</v>
      </c>
      <c r="H328">
        <v>800000</v>
      </c>
      <c r="K328">
        <v>800000</v>
      </c>
      <c r="L328">
        <v>800000</v>
      </c>
      <c r="M328">
        <v>800000</v>
      </c>
      <c r="N328">
        <v>800000</v>
      </c>
      <c r="O328">
        <v>800000</v>
      </c>
      <c r="P328">
        <v>800000</v>
      </c>
      <c r="Q328">
        <v>800000</v>
      </c>
      <c r="R328">
        <v>800000</v>
      </c>
      <c r="S328">
        <v>800000</v>
      </c>
      <c r="T328">
        <v>800000</v>
      </c>
      <c r="U328">
        <v>800000</v>
      </c>
      <c r="V328">
        <v>800000</v>
      </c>
      <c r="W328">
        <v>800000</v>
      </c>
      <c r="X328">
        <v>800000</v>
      </c>
      <c r="Y328">
        <v>800000</v>
      </c>
      <c r="Z328">
        <v>800000</v>
      </c>
      <c r="AA328">
        <v>600000</v>
      </c>
      <c r="AB328">
        <v>600000</v>
      </c>
      <c r="AE328">
        <v>600000</v>
      </c>
      <c r="AF328">
        <v>600000</v>
      </c>
      <c r="AG328">
        <v>600000</v>
      </c>
      <c r="AH328">
        <v>600000</v>
      </c>
      <c r="AI328">
        <v>600000</v>
      </c>
      <c r="AJ328">
        <v>600000</v>
      </c>
      <c r="AK328">
        <v>600000</v>
      </c>
      <c r="AL328">
        <v>600000</v>
      </c>
      <c r="AM328">
        <v>600000</v>
      </c>
      <c r="AN328">
        <v>600000</v>
      </c>
      <c r="AO328">
        <v>600000</v>
      </c>
      <c r="AP328">
        <v>600000</v>
      </c>
      <c r="AQ328">
        <v>600000</v>
      </c>
      <c r="AR328">
        <v>600000</v>
      </c>
      <c r="AS328">
        <v>600000</v>
      </c>
      <c r="AT328">
        <v>600000</v>
      </c>
      <c r="AU328">
        <v>7.4</v>
      </c>
      <c r="AW328">
        <v>7.4</v>
      </c>
      <c r="AX328">
        <v>7.4</v>
      </c>
      <c r="AY328">
        <v>7.4</v>
      </c>
      <c r="AZ328">
        <v>7.4</v>
      </c>
      <c r="BA328">
        <v>7.4</v>
      </c>
      <c r="BB328">
        <v>7.4</v>
      </c>
      <c r="BC328">
        <v>7.4</v>
      </c>
      <c r="BD328">
        <v>7.4</v>
      </c>
      <c r="BF328">
        <f t="shared" si="11"/>
        <v>18</v>
      </c>
      <c r="BG328">
        <f t="shared" si="12"/>
        <v>0</v>
      </c>
    </row>
    <row r="329" spans="2:59" hidden="1" x14ac:dyDescent="0.25">
      <c r="B329" t="s">
        <v>1984</v>
      </c>
      <c r="C329" t="s">
        <v>2822</v>
      </c>
      <c r="F329">
        <v>3</v>
      </c>
      <c r="G329">
        <v>500000</v>
      </c>
      <c r="H329">
        <v>417199</v>
      </c>
      <c r="K329">
        <v>500000</v>
      </c>
      <c r="L329">
        <v>417199</v>
      </c>
      <c r="M329">
        <v>500000</v>
      </c>
      <c r="N329">
        <v>417199</v>
      </c>
      <c r="O329">
        <v>500000</v>
      </c>
      <c r="P329">
        <v>417199</v>
      </c>
      <c r="Q329">
        <v>500000</v>
      </c>
      <c r="R329">
        <v>417199</v>
      </c>
      <c r="S329">
        <v>500000</v>
      </c>
      <c r="T329">
        <v>417199</v>
      </c>
      <c r="U329">
        <v>500000</v>
      </c>
      <c r="V329">
        <v>417199</v>
      </c>
      <c r="W329">
        <v>500000</v>
      </c>
      <c r="X329">
        <v>417199</v>
      </c>
      <c r="Y329">
        <v>500000</v>
      </c>
      <c r="Z329">
        <v>417199</v>
      </c>
      <c r="AA329">
        <v>310000</v>
      </c>
      <c r="AB329">
        <v>261001</v>
      </c>
      <c r="AE329">
        <v>310000</v>
      </c>
      <c r="AF329">
        <v>261001</v>
      </c>
      <c r="AG329">
        <v>310000</v>
      </c>
      <c r="AH329">
        <v>261001</v>
      </c>
      <c r="AI329">
        <v>310000</v>
      </c>
      <c r="AJ329">
        <v>261001</v>
      </c>
      <c r="AK329">
        <v>310000</v>
      </c>
      <c r="AL329">
        <v>261001</v>
      </c>
      <c r="AM329">
        <v>310000</v>
      </c>
      <c r="AN329">
        <v>261001</v>
      </c>
      <c r="AO329">
        <v>310000</v>
      </c>
      <c r="AP329">
        <v>261001</v>
      </c>
      <c r="AQ329">
        <v>310000</v>
      </c>
      <c r="AR329">
        <v>261001</v>
      </c>
      <c r="AS329">
        <v>310000</v>
      </c>
      <c r="AT329">
        <v>261001</v>
      </c>
      <c r="AU329">
        <v>9.3000000000000007</v>
      </c>
      <c r="AW329">
        <v>9.3000000000000007</v>
      </c>
      <c r="AX329">
        <v>9.3000000000000007</v>
      </c>
      <c r="AY329">
        <v>9.3000000000000007</v>
      </c>
      <c r="AZ329">
        <v>9.3000000000000007</v>
      </c>
      <c r="BA329">
        <v>9.3000000000000007</v>
      </c>
      <c r="BB329">
        <v>9.3000000000000007</v>
      </c>
      <c r="BC329">
        <v>9.3000000000000007</v>
      </c>
      <c r="BD329">
        <v>9.3000000000000007</v>
      </c>
      <c r="BF329">
        <f t="shared" si="11"/>
        <v>18</v>
      </c>
      <c r="BG329">
        <f t="shared" si="12"/>
        <v>0</v>
      </c>
    </row>
    <row r="330" spans="2:59" hidden="1" x14ac:dyDescent="0.25">
      <c r="B330" t="s">
        <v>2277</v>
      </c>
      <c r="C330" t="s">
        <v>2817</v>
      </c>
      <c r="F330">
        <v>3</v>
      </c>
      <c r="G330">
        <v>1333333</v>
      </c>
      <c r="H330">
        <v>1333333</v>
      </c>
      <c r="I330">
        <v>1333333</v>
      </c>
      <c r="J330">
        <v>1333333</v>
      </c>
      <c r="K330">
        <v>1333333</v>
      </c>
      <c r="L330">
        <v>1333333</v>
      </c>
      <c r="M330">
        <v>1333333</v>
      </c>
      <c r="N330">
        <v>1333333</v>
      </c>
      <c r="O330">
        <v>1333333</v>
      </c>
      <c r="P330">
        <v>1333333</v>
      </c>
      <c r="Q330">
        <v>1333333</v>
      </c>
      <c r="R330">
        <v>1333333</v>
      </c>
      <c r="U330">
        <v>878712</v>
      </c>
      <c r="V330">
        <v>1333333</v>
      </c>
      <c r="W330">
        <v>877232</v>
      </c>
      <c r="X330">
        <v>1333333</v>
      </c>
      <c r="Y330">
        <v>1333333</v>
      </c>
      <c r="Z330">
        <v>1333333</v>
      </c>
      <c r="AA330">
        <v>1000000</v>
      </c>
      <c r="AB330">
        <v>1000000</v>
      </c>
      <c r="AC330">
        <v>1000000</v>
      </c>
      <c r="AD330">
        <v>1000000</v>
      </c>
      <c r="AE330">
        <v>1000000</v>
      </c>
      <c r="AF330">
        <v>1000000</v>
      </c>
      <c r="AG330">
        <v>1000000</v>
      </c>
      <c r="AH330">
        <v>1000000</v>
      </c>
      <c r="AI330">
        <v>1000000</v>
      </c>
      <c r="AJ330">
        <v>1000000</v>
      </c>
      <c r="AK330">
        <v>1000000</v>
      </c>
      <c r="AL330">
        <v>1000000</v>
      </c>
      <c r="AO330">
        <v>659070</v>
      </c>
      <c r="AP330">
        <v>1000000</v>
      </c>
      <c r="AQ330">
        <v>657959</v>
      </c>
      <c r="AR330">
        <v>1000000</v>
      </c>
      <c r="AS330">
        <v>1000000</v>
      </c>
      <c r="AT330">
        <v>1000000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B330">
        <v>0</v>
      </c>
      <c r="BC330">
        <v>0</v>
      </c>
      <c r="BD330">
        <v>0</v>
      </c>
      <c r="BF330">
        <f t="shared" si="11"/>
        <v>18</v>
      </c>
      <c r="BG330">
        <f t="shared" si="12"/>
        <v>0</v>
      </c>
    </row>
    <row r="331" spans="2:59" hidden="1" x14ac:dyDescent="0.25">
      <c r="B331" t="s">
        <v>2061</v>
      </c>
      <c r="C331" t="s">
        <v>2840</v>
      </c>
      <c r="F331">
        <v>0</v>
      </c>
      <c r="G331">
        <v>1233000</v>
      </c>
      <c r="H331">
        <v>1233000</v>
      </c>
      <c r="K331">
        <v>1233000</v>
      </c>
      <c r="L331">
        <v>1233000</v>
      </c>
      <c r="M331">
        <v>1233000</v>
      </c>
      <c r="N331">
        <v>1233000</v>
      </c>
      <c r="O331">
        <v>1233000</v>
      </c>
      <c r="P331">
        <v>1233000</v>
      </c>
      <c r="Q331">
        <v>1233000</v>
      </c>
      <c r="R331">
        <v>1233000</v>
      </c>
      <c r="S331">
        <v>1233000</v>
      </c>
      <c r="T331">
        <v>1233000</v>
      </c>
      <c r="U331">
        <v>1233000</v>
      </c>
      <c r="V331">
        <v>1233000</v>
      </c>
      <c r="W331">
        <v>1233000</v>
      </c>
      <c r="X331">
        <v>1233000</v>
      </c>
      <c r="Y331">
        <v>1233000</v>
      </c>
      <c r="Z331">
        <v>1233000</v>
      </c>
      <c r="AA331">
        <v>509229</v>
      </c>
      <c r="AB331">
        <v>509229</v>
      </c>
      <c r="AE331">
        <v>509229</v>
      </c>
      <c r="AF331">
        <v>509229</v>
      </c>
      <c r="AG331">
        <v>509229</v>
      </c>
      <c r="AH331">
        <v>509229</v>
      </c>
      <c r="AI331">
        <v>509229</v>
      </c>
      <c r="AJ331">
        <v>509229</v>
      </c>
      <c r="AK331">
        <v>509229</v>
      </c>
      <c r="AL331">
        <v>509229</v>
      </c>
      <c r="AM331">
        <v>509229</v>
      </c>
      <c r="AN331">
        <v>509229</v>
      </c>
      <c r="AO331">
        <v>509229</v>
      </c>
      <c r="AP331">
        <v>509229</v>
      </c>
      <c r="AQ331">
        <v>509229</v>
      </c>
      <c r="AR331">
        <v>509229</v>
      </c>
      <c r="AS331">
        <v>509229</v>
      </c>
      <c r="AT331">
        <v>509229</v>
      </c>
      <c r="AU331">
        <v>9</v>
      </c>
      <c r="AW331">
        <v>9</v>
      </c>
      <c r="AX331">
        <v>9</v>
      </c>
      <c r="AY331">
        <v>9</v>
      </c>
      <c r="AZ331">
        <v>9</v>
      </c>
      <c r="BA331">
        <v>9</v>
      </c>
      <c r="BB331">
        <v>9</v>
      </c>
      <c r="BC331">
        <v>9</v>
      </c>
      <c r="BD331">
        <v>9</v>
      </c>
      <c r="BF331">
        <f t="shared" si="11"/>
        <v>18</v>
      </c>
      <c r="BG331">
        <f t="shared" si="12"/>
        <v>0</v>
      </c>
    </row>
    <row r="332" spans="2:59" hidden="1" x14ac:dyDescent="0.25">
      <c r="B332" t="s">
        <v>1840</v>
      </c>
      <c r="C332" t="s">
        <v>2866</v>
      </c>
      <c r="F332">
        <v>0</v>
      </c>
      <c r="G332">
        <v>866667</v>
      </c>
      <c r="H332">
        <v>866667</v>
      </c>
      <c r="K332">
        <v>866667</v>
      </c>
      <c r="L332">
        <v>866667</v>
      </c>
      <c r="M332">
        <v>866667</v>
      </c>
      <c r="N332">
        <v>866667</v>
      </c>
      <c r="O332">
        <v>866667</v>
      </c>
      <c r="P332">
        <v>866667</v>
      </c>
      <c r="Q332">
        <v>866667</v>
      </c>
      <c r="R332">
        <v>866667</v>
      </c>
      <c r="S332">
        <v>866667</v>
      </c>
      <c r="T332">
        <v>866667</v>
      </c>
      <c r="U332">
        <v>866667</v>
      </c>
      <c r="V332">
        <v>866667</v>
      </c>
      <c r="W332">
        <v>866667</v>
      </c>
      <c r="X332">
        <v>866667</v>
      </c>
      <c r="Y332">
        <v>866667</v>
      </c>
      <c r="Z332">
        <v>866667</v>
      </c>
      <c r="AA332">
        <v>650000</v>
      </c>
      <c r="AB332">
        <v>650000</v>
      </c>
      <c r="AE332">
        <v>650000</v>
      </c>
      <c r="AF332">
        <v>650000</v>
      </c>
      <c r="AG332">
        <v>650000</v>
      </c>
      <c r="AH332">
        <v>650000</v>
      </c>
      <c r="AI332">
        <v>650000</v>
      </c>
      <c r="AJ332">
        <v>650000</v>
      </c>
      <c r="AK332">
        <v>650000</v>
      </c>
      <c r="AL332">
        <v>650000</v>
      </c>
      <c r="AM332">
        <v>650000</v>
      </c>
      <c r="AN332">
        <v>650000</v>
      </c>
      <c r="AO332">
        <v>650000</v>
      </c>
      <c r="AP332">
        <v>650000</v>
      </c>
      <c r="AQ332">
        <v>650000</v>
      </c>
      <c r="AR332">
        <v>650000</v>
      </c>
      <c r="AS332">
        <v>650000</v>
      </c>
      <c r="AT332">
        <v>650000</v>
      </c>
      <c r="AU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F332">
        <f t="shared" si="11"/>
        <v>18</v>
      </c>
      <c r="BG332">
        <f t="shared" si="12"/>
        <v>0</v>
      </c>
    </row>
    <row r="333" spans="2:59" hidden="1" x14ac:dyDescent="0.25">
      <c r="B333" t="s">
        <v>958</v>
      </c>
      <c r="C333" t="s">
        <v>2812</v>
      </c>
      <c r="F333">
        <v>3</v>
      </c>
      <c r="G333">
        <v>950000</v>
      </c>
      <c r="H333">
        <v>950000</v>
      </c>
      <c r="K333">
        <v>950000</v>
      </c>
      <c r="L333">
        <v>950000</v>
      </c>
      <c r="M333">
        <v>950000</v>
      </c>
      <c r="N333">
        <v>950000</v>
      </c>
      <c r="O333">
        <v>950000</v>
      </c>
      <c r="P333">
        <v>950000</v>
      </c>
      <c r="Q333">
        <v>950000</v>
      </c>
      <c r="R333">
        <v>950000</v>
      </c>
      <c r="S333">
        <v>950000</v>
      </c>
      <c r="T333">
        <v>950000</v>
      </c>
      <c r="U333">
        <v>950000</v>
      </c>
      <c r="V333">
        <v>950000</v>
      </c>
      <c r="W333">
        <v>950000</v>
      </c>
      <c r="X333">
        <v>950000</v>
      </c>
      <c r="Y333">
        <v>950000</v>
      </c>
      <c r="Z333">
        <v>950000</v>
      </c>
      <c r="AA333">
        <v>570000</v>
      </c>
      <c r="AB333">
        <v>570000</v>
      </c>
      <c r="AE333">
        <v>570000</v>
      </c>
      <c r="AF333">
        <v>570000</v>
      </c>
      <c r="AG333">
        <v>570000</v>
      </c>
      <c r="AH333">
        <v>570000</v>
      </c>
      <c r="AI333">
        <v>570000</v>
      </c>
      <c r="AJ333">
        <v>570000</v>
      </c>
      <c r="AK333">
        <v>570000</v>
      </c>
      <c r="AL333">
        <v>570000</v>
      </c>
      <c r="AM333">
        <v>570000</v>
      </c>
      <c r="AN333">
        <v>570000</v>
      </c>
      <c r="AO333">
        <v>570000</v>
      </c>
      <c r="AP333">
        <v>570000</v>
      </c>
      <c r="AQ333">
        <v>570000</v>
      </c>
      <c r="AR333">
        <v>570000</v>
      </c>
      <c r="AS333">
        <v>570000</v>
      </c>
      <c r="AT333">
        <v>570000</v>
      </c>
      <c r="AU333">
        <v>8.6999999999999993</v>
      </c>
      <c r="AW333">
        <v>8.6999999999999993</v>
      </c>
      <c r="AX333">
        <v>8.6999999999999993</v>
      </c>
      <c r="AY333">
        <v>8.6999999999999993</v>
      </c>
      <c r="AZ333">
        <v>8.6999999999999993</v>
      </c>
      <c r="BA333">
        <v>8.6999999999999993</v>
      </c>
      <c r="BB333">
        <v>8.6999999999999993</v>
      </c>
      <c r="BC333">
        <v>8.6999999999999993</v>
      </c>
      <c r="BD333">
        <v>8.6999999999999993</v>
      </c>
      <c r="BF333">
        <f t="shared" si="11"/>
        <v>18</v>
      </c>
      <c r="BG333">
        <f t="shared" si="12"/>
        <v>0</v>
      </c>
    </row>
    <row r="334" spans="2:59" hidden="1" x14ac:dyDescent="0.25">
      <c r="B334" t="s">
        <v>1114</v>
      </c>
      <c r="C334" t="s">
        <v>2837</v>
      </c>
      <c r="F334">
        <v>3</v>
      </c>
      <c r="G334">
        <v>800000</v>
      </c>
      <c r="H334">
        <v>800000</v>
      </c>
      <c r="K334">
        <v>800000</v>
      </c>
      <c r="L334">
        <v>800000</v>
      </c>
      <c r="M334">
        <v>800000</v>
      </c>
      <c r="N334">
        <v>800000</v>
      </c>
      <c r="O334">
        <v>800000</v>
      </c>
      <c r="P334">
        <v>800000</v>
      </c>
      <c r="Q334">
        <v>800000</v>
      </c>
      <c r="R334">
        <v>800000</v>
      </c>
      <c r="S334">
        <v>800000</v>
      </c>
      <c r="T334">
        <v>800000</v>
      </c>
      <c r="U334">
        <v>800000</v>
      </c>
      <c r="V334">
        <v>800000</v>
      </c>
      <c r="W334">
        <v>653595</v>
      </c>
      <c r="X334">
        <v>653595</v>
      </c>
      <c r="Y334">
        <v>653595</v>
      </c>
      <c r="Z334">
        <v>653595</v>
      </c>
      <c r="AA334">
        <v>560000</v>
      </c>
      <c r="AB334">
        <v>560000</v>
      </c>
      <c r="AE334">
        <v>560000</v>
      </c>
      <c r="AF334">
        <v>560000</v>
      </c>
      <c r="AG334">
        <v>560000</v>
      </c>
      <c r="AH334">
        <v>560000</v>
      </c>
      <c r="AI334">
        <v>560000</v>
      </c>
      <c r="AJ334">
        <v>560000</v>
      </c>
      <c r="AK334">
        <v>560000</v>
      </c>
      <c r="AL334">
        <v>560000</v>
      </c>
      <c r="AM334">
        <v>560000</v>
      </c>
      <c r="AN334">
        <v>560000</v>
      </c>
      <c r="AO334">
        <v>560000</v>
      </c>
      <c r="AP334">
        <v>560000</v>
      </c>
      <c r="AQ334">
        <v>326798</v>
      </c>
      <c r="AR334">
        <v>326798</v>
      </c>
      <c r="AS334">
        <v>326798</v>
      </c>
      <c r="AT334">
        <v>326798</v>
      </c>
      <c r="AU334">
        <v>8.5</v>
      </c>
      <c r="AW334">
        <v>8.5</v>
      </c>
      <c r="AX334">
        <v>8.5</v>
      </c>
      <c r="AY334">
        <v>8.5</v>
      </c>
      <c r="AZ334">
        <v>8.5</v>
      </c>
      <c r="BA334">
        <v>8.5</v>
      </c>
      <c r="BB334">
        <v>8.5</v>
      </c>
      <c r="BC334">
        <v>8.5</v>
      </c>
      <c r="BD334">
        <v>8.5</v>
      </c>
      <c r="BF334">
        <f t="shared" si="11"/>
        <v>18</v>
      </c>
      <c r="BG334">
        <f t="shared" si="12"/>
        <v>0</v>
      </c>
    </row>
    <row r="335" spans="2:59" hidden="1" x14ac:dyDescent="0.25">
      <c r="B335" t="s">
        <v>2391</v>
      </c>
      <c r="C335" t="s">
        <v>2816</v>
      </c>
      <c r="F335">
        <v>2</v>
      </c>
      <c r="G335">
        <v>266668</v>
      </c>
      <c r="H335">
        <v>266668</v>
      </c>
      <c r="I335">
        <v>266668</v>
      </c>
      <c r="J335">
        <v>266668</v>
      </c>
      <c r="K335">
        <v>266668</v>
      </c>
      <c r="L335">
        <v>266668</v>
      </c>
      <c r="M335">
        <v>266668</v>
      </c>
      <c r="N335">
        <v>266668</v>
      </c>
      <c r="O335">
        <v>266668</v>
      </c>
      <c r="P335">
        <v>266668</v>
      </c>
      <c r="Q335">
        <v>266668</v>
      </c>
      <c r="R335">
        <v>266668</v>
      </c>
      <c r="U335">
        <v>266668</v>
      </c>
      <c r="V335">
        <v>266668</v>
      </c>
      <c r="W335">
        <v>266668</v>
      </c>
      <c r="X335">
        <v>266668</v>
      </c>
      <c r="Y335">
        <v>266668</v>
      </c>
      <c r="Z335">
        <v>266668</v>
      </c>
      <c r="AA335">
        <v>200001</v>
      </c>
      <c r="AB335">
        <v>200001</v>
      </c>
      <c r="AC335">
        <v>200001</v>
      </c>
      <c r="AD335">
        <v>200001</v>
      </c>
      <c r="AE335">
        <v>200001</v>
      </c>
      <c r="AF335">
        <v>200001</v>
      </c>
      <c r="AG335">
        <v>200001</v>
      </c>
      <c r="AH335">
        <v>200001</v>
      </c>
      <c r="AI335">
        <v>200001</v>
      </c>
      <c r="AJ335">
        <v>200001</v>
      </c>
      <c r="AK335">
        <v>200001</v>
      </c>
      <c r="AL335">
        <v>200001</v>
      </c>
      <c r="AO335">
        <v>200001</v>
      </c>
      <c r="AP335">
        <v>200001</v>
      </c>
      <c r="AQ335">
        <v>200001</v>
      </c>
      <c r="AR335">
        <v>200001</v>
      </c>
      <c r="AS335">
        <v>200001</v>
      </c>
      <c r="AT335">
        <v>200001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B335">
        <v>0</v>
      </c>
      <c r="BC335">
        <v>0</v>
      </c>
      <c r="BD335">
        <v>0</v>
      </c>
      <c r="BF335">
        <f t="shared" si="11"/>
        <v>18</v>
      </c>
      <c r="BG335">
        <f t="shared" si="12"/>
        <v>0</v>
      </c>
    </row>
    <row r="336" spans="2:59" hidden="1" x14ac:dyDescent="0.25">
      <c r="B336" t="s">
        <v>2034</v>
      </c>
      <c r="C336" t="s">
        <v>2813</v>
      </c>
      <c r="F336">
        <v>1</v>
      </c>
      <c r="G336">
        <v>521650</v>
      </c>
      <c r="H336">
        <v>346197</v>
      </c>
      <c r="K336">
        <v>320842</v>
      </c>
      <c r="L336">
        <v>322591</v>
      </c>
      <c r="M336">
        <v>521650</v>
      </c>
      <c r="N336">
        <v>322591</v>
      </c>
      <c r="O336">
        <v>518455</v>
      </c>
      <c r="P336">
        <v>322591</v>
      </c>
      <c r="Q336">
        <v>518455</v>
      </c>
      <c r="R336">
        <v>322591</v>
      </c>
      <c r="S336">
        <v>341880</v>
      </c>
      <c r="T336">
        <v>341880</v>
      </c>
      <c r="U336">
        <v>370944</v>
      </c>
      <c r="V336">
        <v>341880</v>
      </c>
      <c r="W336">
        <v>353369</v>
      </c>
      <c r="X336">
        <v>341880</v>
      </c>
      <c r="Y336">
        <v>353369</v>
      </c>
      <c r="Z336">
        <v>341880</v>
      </c>
      <c r="AA336">
        <v>375581</v>
      </c>
      <c r="AB336">
        <v>235414</v>
      </c>
      <c r="AE336">
        <v>218173</v>
      </c>
      <c r="AF336">
        <v>219362</v>
      </c>
      <c r="AG336">
        <v>375581</v>
      </c>
      <c r="AH336">
        <v>219362</v>
      </c>
      <c r="AI336">
        <v>373280</v>
      </c>
      <c r="AJ336">
        <v>219362</v>
      </c>
      <c r="AK336">
        <v>373280</v>
      </c>
      <c r="AL336">
        <v>219362</v>
      </c>
      <c r="AM336">
        <v>232478</v>
      </c>
      <c r="AN336">
        <v>232478</v>
      </c>
      <c r="AO336">
        <v>252242</v>
      </c>
      <c r="AP336">
        <v>232478</v>
      </c>
      <c r="AQ336">
        <v>240291</v>
      </c>
      <c r="AR336">
        <v>232478</v>
      </c>
      <c r="AS336">
        <v>240291</v>
      </c>
      <c r="AT336">
        <v>232478</v>
      </c>
      <c r="AU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F336">
        <f t="shared" si="11"/>
        <v>18</v>
      </c>
      <c r="BG336">
        <f t="shared" si="12"/>
        <v>0</v>
      </c>
    </row>
    <row r="337" spans="2:59" hidden="1" x14ac:dyDescent="0.25">
      <c r="B337" t="s">
        <v>1174</v>
      </c>
      <c r="C337" t="s">
        <v>2824</v>
      </c>
      <c r="F337">
        <v>3</v>
      </c>
      <c r="G337">
        <v>241918</v>
      </c>
      <c r="H337">
        <v>383998</v>
      </c>
      <c r="K337">
        <v>241918</v>
      </c>
      <c r="L337">
        <v>383998</v>
      </c>
      <c r="M337">
        <v>241918</v>
      </c>
      <c r="N337">
        <v>383998</v>
      </c>
      <c r="O337">
        <v>241918</v>
      </c>
      <c r="P337">
        <v>383998</v>
      </c>
      <c r="Q337">
        <v>241918</v>
      </c>
      <c r="R337">
        <v>383998</v>
      </c>
      <c r="S337">
        <v>383998</v>
      </c>
      <c r="T337">
        <v>383998</v>
      </c>
      <c r="U337">
        <v>383998</v>
      </c>
      <c r="V337">
        <v>383998</v>
      </c>
      <c r="W337">
        <v>371613</v>
      </c>
      <c r="X337">
        <v>383998</v>
      </c>
      <c r="Y337">
        <v>371613</v>
      </c>
      <c r="Z337">
        <v>383998</v>
      </c>
      <c r="AA337">
        <v>160579</v>
      </c>
      <c r="AB337">
        <v>254889</v>
      </c>
      <c r="AE337">
        <v>160579</v>
      </c>
      <c r="AF337">
        <v>254889</v>
      </c>
      <c r="AG337">
        <v>160579</v>
      </c>
      <c r="AH337">
        <v>254889</v>
      </c>
      <c r="AI337">
        <v>160579</v>
      </c>
      <c r="AJ337">
        <v>254889</v>
      </c>
      <c r="AK337">
        <v>160579</v>
      </c>
      <c r="AL337">
        <v>254889</v>
      </c>
      <c r="AM337">
        <v>254889</v>
      </c>
      <c r="AN337">
        <v>254889</v>
      </c>
      <c r="AO337">
        <v>254889</v>
      </c>
      <c r="AP337">
        <v>254889</v>
      </c>
      <c r="AQ337">
        <v>246668</v>
      </c>
      <c r="AR337">
        <v>254889</v>
      </c>
      <c r="AS337">
        <v>246668</v>
      </c>
      <c r="AT337">
        <v>254889</v>
      </c>
      <c r="AU337">
        <v>7.7</v>
      </c>
      <c r="AW337">
        <v>7.7</v>
      </c>
      <c r="AX337">
        <v>7.7</v>
      </c>
      <c r="AY337">
        <v>7.7</v>
      </c>
      <c r="AZ337">
        <v>7.7</v>
      </c>
      <c r="BA337">
        <v>7.7</v>
      </c>
      <c r="BB337">
        <v>7.7</v>
      </c>
      <c r="BC337">
        <v>7.7</v>
      </c>
      <c r="BD337">
        <v>7.7</v>
      </c>
      <c r="BF337">
        <f t="shared" si="11"/>
        <v>18</v>
      </c>
      <c r="BG337">
        <f t="shared" si="12"/>
        <v>0</v>
      </c>
    </row>
    <row r="338" spans="2:59" hidden="1" x14ac:dyDescent="0.25">
      <c r="B338" t="s">
        <v>1134</v>
      </c>
      <c r="C338" t="s">
        <v>2837</v>
      </c>
      <c r="F338">
        <v>2</v>
      </c>
      <c r="G338">
        <v>217801</v>
      </c>
      <c r="H338">
        <v>229320</v>
      </c>
      <c r="K338">
        <v>319766</v>
      </c>
      <c r="L338">
        <v>229320</v>
      </c>
      <c r="M338">
        <v>199942</v>
      </c>
      <c r="N338">
        <v>229320</v>
      </c>
      <c r="O338">
        <v>195618</v>
      </c>
      <c r="P338">
        <v>217904</v>
      </c>
      <c r="Q338">
        <v>194669</v>
      </c>
      <c r="R338">
        <v>217904</v>
      </c>
      <c r="S338">
        <v>186149</v>
      </c>
      <c r="T338">
        <v>217904</v>
      </c>
      <c r="U338">
        <v>206902</v>
      </c>
      <c r="V338">
        <v>217904</v>
      </c>
      <c r="W338">
        <v>206524</v>
      </c>
      <c r="X338">
        <v>303847</v>
      </c>
      <c r="Y338">
        <v>195099</v>
      </c>
      <c r="Z338">
        <v>217904</v>
      </c>
      <c r="AA338">
        <v>137215</v>
      </c>
      <c r="AB338">
        <v>144472</v>
      </c>
      <c r="AE338">
        <v>201453</v>
      </c>
      <c r="AF338">
        <v>144472</v>
      </c>
      <c r="AG338">
        <v>155955</v>
      </c>
      <c r="AH338">
        <v>178870</v>
      </c>
      <c r="AI338">
        <v>152582</v>
      </c>
      <c r="AJ338">
        <v>169965</v>
      </c>
      <c r="AK338">
        <v>151842</v>
      </c>
      <c r="AL338">
        <v>169965</v>
      </c>
      <c r="AM338">
        <v>145196</v>
      </c>
      <c r="AN338">
        <v>169965</v>
      </c>
      <c r="AO338">
        <v>161384</v>
      </c>
      <c r="AP338">
        <v>169965</v>
      </c>
      <c r="AQ338">
        <v>161089</v>
      </c>
      <c r="AR338">
        <v>237001</v>
      </c>
      <c r="AS338">
        <v>152177</v>
      </c>
      <c r="AT338">
        <v>169965</v>
      </c>
      <c r="AU338">
        <v>6.7</v>
      </c>
      <c r="AW338">
        <v>6.7</v>
      </c>
      <c r="AX338">
        <v>6.7</v>
      </c>
      <c r="AY338">
        <v>6.7</v>
      </c>
      <c r="AZ338">
        <v>6.7</v>
      </c>
      <c r="BA338">
        <v>6.7</v>
      </c>
      <c r="BB338">
        <v>6.7</v>
      </c>
      <c r="BC338">
        <v>6.7</v>
      </c>
      <c r="BD338">
        <v>6.7</v>
      </c>
      <c r="BF338">
        <f t="shared" si="11"/>
        <v>18</v>
      </c>
      <c r="BG338">
        <f t="shared" si="12"/>
        <v>0</v>
      </c>
    </row>
    <row r="339" spans="2:59" hidden="1" x14ac:dyDescent="0.25">
      <c r="B339" t="s">
        <v>2668</v>
      </c>
      <c r="C339" t="s">
        <v>2829</v>
      </c>
      <c r="F339">
        <v>1</v>
      </c>
      <c r="I339">
        <v>192269</v>
      </c>
      <c r="J339">
        <v>192269</v>
      </c>
      <c r="K339">
        <v>192269</v>
      </c>
      <c r="L339">
        <v>192269</v>
      </c>
      <c r="M339">
        <v>192269</v>
      </c>
      <c r="N339">
        <v>192269</v>
      </c>
      <c r="O339">
        <v>192269</v>
      </c>
      <c r="P339">
        <v>192269</v>
      </c>
      <c r="Q339">
        <v>192269</v>
      </c>
      <c r="R339">
        <v>192269</v>
      </c>
      <c r="S339">
        <v>192269</v>
      </c>
      <c r="T339">
        <v>192269</v>
      </c>
      <c r="U339">
        <v>192269</v>
      </c>
      <c r="V339">
        <v>192269</v>
      </c>
      <c r="W339">
        <v>192269</v>
      </c>
      <c r="X339">
        <v>192269</v>
      </c>
      <c r="Y339">
        <v>192269</v>
      </c>
      <c r="Z339">
        <v>192269</v>
      </c>
      <c r="AC339">
        <v>149970</v>
      </c>
      <c r="AD339">
        <v>149970</v>
      </c>
      <c r="AE339">
        <v>149970</v>
      </c>
      <c r="AF339">
        <v>149970</v>
      </c>
      <c r="AG339">
        <v>149970</v>
      </c>
      <c r="AH339">
        <v>149970</v>
      </c>
      <c r="AI339">
        <v>149970</v>
      </c>
      <c r="AJ339">
        <v>149970</v>
      </c>
      <c r="AK339">
        <v>149970</v>
      </c>
      <c r="AL339">
        <v>149970</v>
      </c>
      <c r="AM339">
        <v>149970</v>
      </c>
      <c r="AN339">
        <v>149970</v>
      </c>
      <c r="AO339">
        <v>149970</v>
      </c>
      <c r="AP339">
        <v>149970</v>
      </c>
      <c r="AQ339">
        <v>149970</v>
      </c>
      <c r="AR339">
        <v>149970</v>
      </c>
      <c r="AS339">
        <v>149970</v>
      </c>
      <c r="AT339">
        <v>149970</v>
      </c>
      <c r="AV339">
        <v>8</v>
      </c>
      <c r="AW339">
        <v>8</v>
      </c>
      <c r="AX339">
        <v>8</v>
      </c>
      <c r="AY339">
        <v>8</v>
      </c>
      <c r="AZ339">
        <v>8</v>
      </c>
      <c r="BA339">
        <v>8</v>
      </c>
      <c r="BB339">
        <v>8</v>
      </c>
      <c r="BC339">
        <v>8</v>
      </c>
      <c r="BD339">
        <v>8</v>
      </c>
      <c r="BF339">
        <f t="shared" si="11"/>
        <v>18</v>
      </c>
      <c r="BG339">
        <f t="shared" si="12"/>
        <v>0</v>
      </c>
    </row>
    <row r="340" spans="2:59" hidden="1" x14ac:dyDescent="0.25">
      <c r="B340" t="s">
        <v>1389</v>
      </c>
      <c r="C340" t="s">
        <v>2809</v>
      </c>
      <c r="F340">
        <v>3</v>
      </c>
      <c r="G340">
        <v>380000</v>
      </c>
      <c r="H340">
        <v>380000</v>
      </c>
      <c r="K340">
        <v>380000</v>
      </c>
      <c r="L340">
        <v>380000</v>
      </c>
      <c r="M340">
        <v>380000</v>
      </c>
      <c r="N340">
        <v>380000</v>
      </c>
      <c r="O340">
        <v>380000</v>
      </c>
      <c r="P340">
        <v>380000</v>
      </c>
      <c r="Q340">
        <v>380000</v>
      </c>
      <c r="R340">
        <v>380000</v>
      </c>
      <c r="S340">
        <v>380000</v>
      </c>
      <c r="T340">
        <v>380000</v>
      </c>
      <c r="U340">
        <v>380000</v>
      </c>
      <c r="V340">
        <v>380000</v>
      </c>
      <c r="W340">
        <v>380000</v>
      </c>
      <c r="X340">
        <v>380000</v>
      </c>
      <c r="Y340">
        <v>380000</v>
      </c>
      <c r="Z340">
        <v>380000</v>
      </c>
      <c r="AA340">
        <v>285000</v>
      </c>
      <c r="AB340">
        <v>285000</v>
      </c>
      <c r="AE340">
        <v>285000</v>
      </c>
      <c r="AF340">
        <v>285000</v>
      </c>
      <c r="AG340">
        <v>285000</v>
      </c>
      <c r="AH340">
        <v>285000</v>
      </c>
      <c r="AI340">
        <v>285000</v>
      </c>
      <c r="AJ340">
        <v>285000</v>
      </c>
      <c r="AK340">
        <v>285000</v>
      </c>
      <c r="AL340">
        <v>285000</v>
      </c>
      <c r="AM340">
        <v>285000</v>
      </c>
      <c r="AN340">
        <v>285000</v>
      </c>
      <c r="AO340">
        <v>285000</v>
      </c>
      <c r="AP340">
        <v>285000</v>
      </c>
      <c r="AQ340">
        <v>285000</v>
      </c>
      <c r="AR340">
        <v>285000</v>
      </c>
      <c r="AS340">
        <v>285000</v>
      </c>
      <c r="AT340">
        <v>285000</v>
      </c>
      <c r="AU340">
        <v>8.1999999999999993</v>
      </c>
      <c r="AW340">
        <v>8.1999999999999993</v>
      </c>
      <c r="AX340">
        <v>8.1999999999999993</v>
      </c>
      <c r="AY340">
        <v>8.1999999999999993</v>
      </c>
      <c r="AZ340">
        <v>8.1999999999999993</v>
      </c>
      <c r="BA340">
        <v>8.1999999999999993</v>
      </c>
      <c r="BB340">
        <v>8.1999999999999993</v>
      </c>
      <c r="BC340">
        <v>8.1999999999999993</v>
      </c>
      <c r="BD340">
        <v>8.1999999999999993</v>
      </c>
      <c r="BF340">
        <f t="shared" si="11"/>
        <v>18</v>
      </c>
      <c r="BG340">
        <f t="shared" si="12"/>
        <v>0</v>
      </c>
    </row>
    <row r="341" spans="2:59" hidden="1" x14ac:dyDescent="0.25">
      <c r="B341" t="s">
        <v>2359</v>
      </c>
      <c r="C341" t="s">
        <v>2813</v>
      </c>
      <c r="F341">
        <v>0</v>
      </c>
      <c r="G341">
        <v>166667</v>
      </c>
      <c r="H341">
        <v>672000</v>
      </c>
      <c r="K341">
        <v>166667</v>
      </c>
      <c r="L341">
        <v>166667</v>
      </c>
      <c r="M341">
        <v>166667</v>
      </c>
      <c r="N341">
        <v>166667</v>
      </c>
      <c r="O341">
        <v>166667</v>
      </c>
      <c r="P341">
        <v>672000</v>
      </c>
      <c r="Q341">
        <v>166667</v>
      </c>
      <c r="R341">
        <v>672000</v>
      </c>
      <c r="S341">
        <v>150000</v>
      </c>
      <c r="T341">
        <v>150000</v>
      </c>
      <c r="U341">
        <v>150000</v>
      </c>
      <c r="V341">
        <v>150000</v>
      </c>
      <c r="W341">
        <v>150000</v>
      </c>
      <c r="X341">
        <v>150000</v>
      </c>
      <c r="Y341">
        <v>150000</v>
      </c>
      <c r="Z341">
        <v>672000</v>
      </c>
      <c r="AA341">
        <v>125000</v>
      </c>
      <c r="AB341">
        <v>396480</v>
      </c>
      <c r="AE341">
        <v>125000</v>
      </c>
      <c r="AF341">
        <v>125000</v>
      </c>
      <c r="AG341">
        <v>125000</v>
      </c>
      <c r="AH341">
        <v>125000</v>
      </c>
      <c r="AI341">
        <v>125000</v>
      </c>
      <c r="AJ341">
        <v>396480</v>
      </c>
      <c r="AK341">
        <v>125000</v>
      </c>
      <c r="AL341">
        <v>396480</v>
      </c>
      <c r="AM341">
        <v>112500</v>
      </c>
      <c r="AN341">
        <v>112500</v>
      </c>
      <c r="AO341">
        <v>112500</v>
      </c>
      <c r="AP341">
        <v>112500</v>
      </c>
      <c r="AQ341">
        <v>112500</v>
      </c>
      <c r="AR341">
        <v>112500</v>
      </c>
      <c r="AS341">
        <v>112500</v>
      </c>
      <c r="AT341">
        <v>396480</v>
      </c>
      <c r="AU341">
        <v>8.1999999999999993</v>
      </c>
      <c r="AW341">
        <v>8.1999999999999993</v>
      </c>
      <c r="AX341">
        <v>8.1999999999999993</v>
      </c>
      <c r="AY341">
        <v>8.1999999999999993</v>
      </c>
      <c r="AZ341">
        <v>8.1999999999999993</v>
      </c>
      <c r="BA341">
        <v>8.1999999999999993</v>
      </c>
      <c r="BB341">
        <v>8.1999999999999993</v>
      </c>
      <c r="BC341">
        <v>8.1999999999999993</v>
      </c>
      <c r="BD341">
        <v>8.1999999999999993</v>
      </c>
      <c r="BF341">
        <f t="shared" si="11"/>
        <v>18</v>
      </c>
      <c r="BG341">
        <f t="shared" si="12"/>
        <v>0</v>
      </c>
    </row>
    <row r="342" spans="2:59" hidden="1" x14ac:dyDescent="0.25">
      <c r="B342" t="s">
        <v>1047</v>
      </c>
      <c r="C342" t="s">
        <v>2822</v>
      </c>
      <c r="F342">
        <v>1</v>
      </c>
      <c r="G342">
        <v>700000</v>
      </c>
      <c r="H342">
        <v>700000</v>
      </c>
      <c r="K342">
        <v>700000</v>
      </c>
      <c r="L342">
        <v>700000</v>
      </c>
      <c r="M342">
        <v>700000</v>
      </c>
      <c r="N342">
        <v>700000</v>
      </c>
      <c r="O342">
        <v>700000</v>
      </c>
      <c r="P342">
        <v>700000</v>
      </c>
      <c r="Q342">
        <v>700000</v>
      </c>
      <c r="R342">
        <v>700000</v>
      </c>
      <c r="S342">
        <v>700000</v>
      </c>
      <c r="T342">
        <v>700000</v>
      </c>
      <c r="U342">
        <v>700000</v>
      </c>
      <c r="V342">
        <v>700000</v>
      </c>
      <c r="W342">
        <v>700000</v>
      </c>
      <c r="X342">
        <v>700000</v>
      </c>
      <c r="Y342">
        <v>700000</v>
      </c>
      <c r="Z342">
        <v>700000</v>
      </c>
      <c r="AA342">
        <v>350000</v>
      </c>
      <c r="AB342">
        <v>350000</v>
      </c>
      <c r="AE342">
        <v>350000</v>
      </c>
      <c r="AF342">
        <v>350000</v>
      </c>
      <c r="AG342">
        <v>350000</v>
      </c>
      <c r="AH342">
        <v>350000</v>
      </c>
      <c r="AI342">
        <v>350000</v>
      </c>
      <c r="AJ342">
        <v>350000</v>
      </c>
      <c r="AK342">
        <v>350000</v>
      </c>
      <c r="AL342">
        <v>350000</v>
      </c>
      <c r="AM342">
        <v>350000</v>
      </c>
      <c r="AN342">
        <v>350000</v>
      </c>
      <c r="AO342">
        <v>350000</v>
      </c>
      <c r="AP342">
        <v>350000</v>
      </c>
      <c r="AQ342">
        <v>350000</v>
      </c>
      <c r="AR342">
        <v>350000</v>
      </c>
      <c r="AS342">
        <v>350000</v>
      </c>
      <c r="AT342">
        <v>350000</v>
      </c>
      <c r="AU342">
        <v>9.1</v>
      </c>
      <c r="AW342">
        <v>9.1</v>
      </c>
      <c r="AX342">
        <v>9.1</v>
      </c>
      <c r="AY342">
        <v>9.1</v>
      </c>
      <c r="AZ342">
        <v>9.1</v>
      </c>
      <c r="BA342">
        <v>9.1</v>
      </c>
      <c r="BB342">
        <v>9.1</v>
      </c>
      <c r="BC342">
        <v>9.1</v>
      </c>
      <c r="BD342">
        <v>9.1</v>
      </c>
      <c r="BF342">
        <f t="shared" si="11"/>
        <v>18</v>
      </c>
      <c r="BG342">
        <f t="shared" si="12"/>
        <v>0</v>
      </c>
    </row>
    <row r="343" spans="2:59" hidden="1" x14ac:dyDescent="0.25">
      <c r="B343" t="s">
        <v>2335</v>
      </c>
      <c r="C343" t="s">
        <v>2900</v>
      </c>
      <c r="F343">
        <v>0</v>
      </c>
      <c r="G343">
        <v>266667</v>
      </c>
      <c r="H343">
        <v>266667</v>
      </c>
      <c r="K343">
        <v>266667</v>
      </c>
      <c r="L343">
        <v>266667</v>
      </c>
      <c r="M343">
        <v>266667</v>
      </c>
      <c r="N343">
        <v>266667</v>
      </c>
      <c r="O343">
        <v>266667</v>
      </c>
      <c r="P343">
        <v>266667</v>
      </c>
      <c r="Q343">
        <v>266667</v>
      </c>
      <c r="R343">
        <v>266667</v>
      </c>
      <c r="S343">
        <v>266667</v>
      </c>
      <c r="T343">
        <v>266667</v>
      </c>
      <c r="U343">
        <v>266667</v>
      </c>
      <c r="V343">
        <v>266667</v>
      </c>
      <c r="W343">
        <v>266667</v>
      </c>
      <c r="X343">
        <v>266667</v>
      </c>
      <c r="Y343">
        <v>266667</v>
      </c>
      <c r="Z343">
        <v>266667</v>
      </c>
      <c r="AA343">
        <v>200000</v>
      </c>
      <c r="AB343">
        <v>200000</v>
      </c>
      <c r="AE343">
        <v>200000</v>
      </c>
      <c r="AF343">
        <v>200000</v>
      </c>
      <c r="AG343">
        <v>200000</v>
      </c>
      <c r="AH343">
        <v>200000</v>
      </c>
      <c r="AI343">
        <v>200000</v>
      </c>
      <c r="AJ343">
        <v>200000</v>
      </c>
      <c r="AK343">
        <v>200000</v>
      </c>
      <c r="AL343">
        <v>200000</v>
      </c>
      <c r="AM343">
        <v>200000</v>
      </c>
      <c r="AN343">
        <v>200000</v>
      </c>
      <c r="AO343">
        <v>200000</v>
      </c>
      <c r="AP343">
        <v>200000</v>
      </c>
      <c r="AQ343">
        <v>200000</v>
      </c>
      <c r="AR343">
        <v>200000</v>
      </c>
      <c r="AS343">
        <v>200000</v>
      </c>
      <c r="AT343">
        <v>200000</v>
      </c>
      <c r="AU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F343">
        <f t="shared" si="11"/>
        <v>18</v>
      </c>
      <c r="BG343">
        <f t="shared" si="12"/>
        <v>0</v>
      </c>
    </row>
    <row r="344" spans="2:59" hidden="1" x14ac:dyDescent="0.25">
      <c r="B344" t="s">
        <v>2663</v>
      </c>
      <c r="C344" t="s">
        <v>2825</v>
      </c>
      <c r="F344">
        <v>0</v>
      </c>
      <c r="I344">
        <v>473333</v>
      </c>
      <c r="J344">
        <v>473333</v>
      </c>
      <c r="K344">
        <v>473333</v>
      </c>
      <c r="L344">
        <v>473333</v>
      </c>
      <c r="M344">
        <v>473333</v>
      </c>
      <c r="N344">
        <v>473333</v>
      </c>
      <c r="O344">
        <v>473333</v>
      </c>
      <c r="P344">
        <v>473333</v>
      </c>
      <c r="Q344">
        <v>473333</v>
      </c>
      <c r="R344">
        <v>473333</v>
      </c>
      <c r="S344">
        <v>473333</v>
      </c>
      <c r="T344">
        <v>473333</v>
      </c>
      <c r="U344">
        <v>473333</v>
      </c>
      <c r="V344">
        <v>473333</v>
      </c>
      <c r="W344">
        <v>473333</v>
      </c>
      <c r="X344">
        <v>473333</v>
      </c>
      <c r="Y344">
        <v>473333</v>
      </c>
      <c r="Z344">
        <v>473333</v>
      </c>
      <c r="AC344">
        <v>355000</v>
      </c>
      <c r="AD344">
        <v>355000</v>
      </c>
      <c r="AE344">
        <v>355000</v>
      </c>
      <c r="AF344">
        <v>355000</v>
      </c>
      <c r="AG344">
        <v>355000</v>
      </c>
      <c r="AH344">
        <v>355000</v>
      </c>
      <c r="AI344">
        <v>355000</v>
      </c>
      <c r="AJ344">
        <v>355000</v>
      </c>
      <c r="AK344">
        <v>355000</v>
      </c>
      <c r="AL344">
        <v>355000</v>
      </c>
      <c r="AM344">
        <v>355000</v>
      </c>
      <c r="AN344">
        <v>355000</v>
      </c>
      <c r="AO344">
        <v>355000</v>
      </c>
      <c r="AP344">
        <v>355000</v>
      </c>
      <c r="AQ344">
        <v>355000</v>
      </c>
      <c r="AR344">
        <v>355000</v>
      </c>
      <c r="AS344">
        <v>355000</v>
      </c>
      <c r="AT344">
        <v>355000</v>
      </c>
      <c r="AV344">
        <v>8.3000000000000007</v>
      </c>
      <c r="AW344">
        <v>8.3000000000000007</v>
      </c>
      <c r="AX344">
        <v>8.3000000000000007</v>
      </c>
      <c r="AY344">
        <v>8.3000000000000007</v>
      </c>
      <c r="AZ344">
        <v>8.3000000000000007</v>
      </c>
      <c r="BA344">
        <v>8.3000000000000007</v>
      </c>
      <c r="BB344">
        <v>8.3000000000000007</v>
      </c>
      <c r="BC344">
        <v>8.3000000000000007</v>
      </c>
      <c r="BD344">
        <v>8.3000000000000007</v>
      </c>
      <c r="BF344">
        <f t="shared" si="11"/>
        <v>18</v>
      </c>
      <c r="BG344">
        <f t="shared" si="12"/>
        <v>0</v>
      </c>
    </row>
    <row r="345" spans="2:59" hidden="1" x14ac:dyDescent="0.25">
      <c r="B345" t="s">
        <v>586</v>
      </c>
      <c r="C345" t="s">
        <v>2833</v>
      </c>
      <c r="F345">
        <v>4</v>
      </c>
      <c r="G345">
        <v>1258703</v>
      </c>
      <c r="H345">
        <v>964013</v>
      </c>
      <c r="K345">
        <v>1330281</v>
      </c>
      <c r="L345">
        <v>1067476</v>
      </c>
      <c r="M345">
        <v>1309150</v>
      </c>
      <c r="N345">
        <v>1073317</v>
      </c>
      <c r="O345">
        <v>1500000</v>
      </c>
      <c r="P345">
        <v>964458</v>
      </c>
      <c r="Q345">
        <v>1500000</v>
      </c>
      <c r="R345">
        <v>1289896</v>
      </c>
      <c r="S345">
        <v>1500000</v>
      </c>
      <c r="T345">
        <v>1073317</v>
      </c>
      <c r="U345">
        <v>1300620</v>
      </c>
      <c r="V345">
        <v>1067476</v>
      </c>
      <c r="W345">
        <v>973928</v>
      </c>
      <c r="X345">
        <v>969662</v>
      </c>
      <c r="Y345">
        <v>1310373</v>
      </c>
      <c r="Z345">
        <v>1152389</v>
      </c>
      <c r="AA345">
        <v>871958</v>
      </c>
      <c r="AB345">
        <v>667898</v>
      </c>
      <c r="AE345">
        <v>921645</v>
      </c>
      <c r="AF345">
        <v>807840</v>
      </c>
      <c r="AG345">
        <v>907081</v>
      </c>
      <c r="AH345">
        <v>841499</v>
      </c>
      <c r="AI345">
        <v>1125000</v>
      </c>
      <c r="AJ345">
        <v>668062</v>
      </c>
      <c r="AK345">
        <v>1125000</v>
      </c>
      <c r="AL345">
        <v>893585</v>
      </c>
      <c r="AM345">
        <v>1125000</v>
      </c>
      <c r="AN345">
        <v>841499</v>
      </c>
      <c r="AO345">
        <v>900933</v>
      </c>
      <c r="AP345">
        <v>807840</v>
      </c>
      <c r="AQ345">
        <v>674739</v>
      </c>
      <c r="AR345">
        <v>671753</v>
      </c>
      <c r="AS345">
        <v>907805</v>
      </c>
      <c r="AT345">
        <v>872100</v>
      </c>
      <c r="AU345">
        <v>9.1999999999999993</v>
      </c>
      <c r="AW345">
        <v>9.1999999999999993</v>
      </c>
      <c r="AX345">
        <v>9.1999999999999993</v>
      </c>
      <c r="AY345">
        <v>9.1999999999999993</v>
      </c>
      <c r="AZ345">
        <v>9.1999999999999993</v>
      </c>
      <c r="BA345">
        <v>9.1999999999999993</v>
      </c>
      <c r="BB345">
        <v>9.1999999999999993</v>
      </c>
      <c r="BC345">
        <v>9.1999999999999993</v>
      </c>
      <c r="BD345">
        <v>9.1999999999999993</v>
      </c>
      <c r="BF345">
        <f t="shared" si="11"/>
        <v>18</v>
      </c>
      <c r="BG345">
        <f t="shared" si="12"/>
        <v>0</v>
      </c>
    </row>
    <row r="346" spans="2:59" hidden="1" x14ac:dyDescent="0.25">
      <c r="B346" t="s">
        <v>248</v>
      </c>
      <c r="C346" t="s">
        <v>2816</v>
      </c>
      <c r="F346">
        <v>5</v>
      </c>
      <c r="G346">
        <v>2117500</v>
      </c>
      <c r="H346">
        <v>2823333</v>
      </c>
      <c r="K346">
        <v>2117500</v>
      </c>
      <c r="L346">
        <v>2541000</v>
      </c>
      <c r="M346">
        <v>2117500</v>
      </c>
      <c r="N346">
        <v>2823333</v>
      </c>
      <c r="O346">
        <v>2117500</v>
      </c>
      <c r="P346">
        <v>2823333</v>
      </c>
      <c r="Q346">
        <v>2117500</v>
      </c>
      <c r="R346">
        <v>2823333</v>
      </c>
      <c r="S346">
        <v>2117500</v>
      </c>
      <c r="T346">
        <v>2823333</v>
      </c>
      <c r="U346">
        <v>2117500</v>
      </c>
      <c r="V346">
        <v>2541000</v>
      </c>
      <c r="W346">
        <v>2117500</v>
      </c>
      <c r="X346">
        <v>2541000</v>
      </c>
      <c r="Y346">
        <v>2117500</v>
      </c>
      <c r="Z346">
        <v>2541000</v>
      </c>
      <c r="AA346">
        <v>1799875</v>
      </c>
      <c r="AB346">
        <v>2117500</v>
      </c>
      <c r="AE346">
        <v>1799875</v>
      </c>
      <c r="AF346">
        <v>1905750</v>
      </c>
      <c r="AG346">
        <v>1799875</v>
      </c>
      <c r="AH346">
        <v>2117500</v>
      </c>
      <c r="AI346">
        <v>1905750</v>
      </c>
      <c r="AJ346">
        <v>2117500</v>
      </c>
      <c r="AK346">
        <v>1905750</v>
      </c>
      <c r="AL346">
        <v>2117500</v>
      </c>
      <c r="AM346">
        <v>1905750</v>
      </c>
      <c r="AN346">
        <v>2117500</v>
      </c>
      <c r="AO346">
        <v>1905750</v>
      </c>
      <c r="AP346">
        <v>1905750</v>
      </c>
      <c r="AQ346">
        <v>1905750</v>
      </c>
      <c r="AR346">
        <v>1905750</v>
      </c>
      <c r="AS346">
        <v>1905750</v>
      </c>
      <c r="AT346">
        <v>1905750</v>
      </c>
      <c r="AU346">
        <v>8.6</v>
      </c>
      <c r="AW346">
        <v>8.6</v>
      </c>
      <c r="AX346">
        <v>8.6</v>
      </c>
      <c r="AY346">
        <v>8.6</v>
      </c>
      <c r="AZ346">
        <v>8.6</v>
      </c>
      <c r="BA346">
        <v>8.6</v>
      </c>
      <c r="BB346">
        <v>8.6</v>
      </c>
      <c r="BC346">
        <v>8.6</v>
      </c>
      <c r="BD346">
        <v>8.6</v>
      </c>
      <c r="BF346">
        <f t="shared" si="11"/>
        <v>18</v>
      </c>
      <c r="BG346">
        <f t="shared" si="12"/>
        <v>0</v>
      </c>
    </row>
    <row r="347" spans="2:59" hidden="1" x14ac:dyDescent="0.25">
      <c r="B347" t="s">
        <v>1264</v>
      </c>
      <c r="C347" t="s">
        <v>2824</v>
      </c>
      <c r="F347">
        <v>4</v>
      </c>
      <c r="G347">
        <v>1266138</v>
      </c>
      <c r="H347">
        <v>1266138</v>
      </c>
      <c r="K347">
        <v>1266138</v>
      </c>
      <c r="L347">
        <v>1266138</v>
      </c>
      <c r="M347">
        <v>1266138</v>
      </c>
      <c r="N347">
        <v>1512000</v>
      </c>
      <c r="O347">
        <v>994822</v>
      </c>
      <c r="P347">
        <v>994822</v>
      </c>
      <c r="Q347">
        <v>1022915</v>
      </c>
      <c r="R347">
        <v>1022916</v>
      </c>
      <c r="S347">
        <v>1022916</v>
      </c>
      <c r="T347">
        <v>1022916</v>
      </c>
      <c r="U347">
        <v>1022916</v>
      </c>
      <c r="V347">
        <v>1022916</v>
      </c>
      <c r="W347">
        <v>1479529</v>
      </c>
      <c r="X347">
        <v>1479529</v>
      </c>
      <c r="Y347">
        <v>1479529</v>
      </c>
      <c r="Z347">
        <v>1512000</v>
      </c>
      <c r="AA347">
        <v>755370</v>
      </c>
      <c r="AB347">
        <v>755370</v>
      </c>
      <c r="AE347">
        <v>755370</v>
      </c>
      <c r="AF347">
        <v>755370</v>
      </c>
      <c r="AG347">
        <v>755370</v>
      </c>
      <c r="AH347">
        <v>831600</v>
      </c>
      <c r="AI347">
        <v>593504</v>
      </c>
      <c r="AJ347">
        <v>593504</v>
      </c>
      <c r="AK347">
        <v>755370</v>
      </c>
      <c r="AL347">
        <v>755371</v>
      </c>
      <c r="AM347">
        <v>755371</v>
      </c>
      <c r="AN347">
        <v>755371</v>
      </c>
      <c r="AO347">
        <v>755371</v>
      </c>
      <c r="AP347">
        <v>755371</v>
      </c>
      <c r="AQ347">
        <v>1005372</v>
      </c>
      <c r="AR347">
        <v>1005372</v>
      </c>
      <c r="AS347">
        <v>1005372</v>
      </c>
      <c r="AT347">
        <v>1058400</v>
      </c>
      <c r="AU347">
        <v>8.4</v>
      </c>
      <c r="AW347">
        <v>8.4</v>
      </c>
      <c r="AX347">
        <v>8.4</v>
      </c>
      <c r="AY347">
        <v>8.4</v>
      </c>
      <c r="AZ347">
        <v>8.4</v>
      </c>
      <c r="BA347">
        <v>8.4</v>
      </c>
      <c r="BB347">
        <v>8.4</v>
      </c>
      <c r="BC347">
        <v>8.4</v>
      </c>
      <c r="BD347">
        <v>8.4</v>
      </c>
      <c r="BF347">
        <f t="shared" si="11"/>
        <v>18</v>
      </c>
      <c r="BG347">
        <f t="shared" si="12"/>
        <v>0</v>
      </c>
    </row>
    <row r="348" spans="2:59" hidden="1" x14ac:dyDescent="0.25">
      <c r="B348" t="s">
        <v>2054</v>
      </c>
      <c r="C348" t="s">
        <v>2813</v>
      </c>
      <c r="F348">
        <v>0</v>
      </c>
      <c r="G348">
        <v>866665</v>
      </c>
      <c r="H348">
        <v>866665</v>
      </c>
      <c r="K348">
        <v>866665</v>
      </c>
      <c r="L348">
        <v>866665</v>
      </c>
      <c r="M348">
        <v>866665</v>
      </c>
      <c r="N348">
        <v>866665</v>
      </c>
      <c r="O348">
        <v>866665</v>
      </c>
      <c r="P348">
        <v>866665</v>
      </c>
      <c r="Q348">
        <v>866665</v>
      </c>
      <c r="R348">
        <v>866665</v>
      </c>
      <c r="S348">
        <v>866665</v>
      </c>
      <c r="T348">
        <v>866665</v>
      </c>
      <c r="U348">
        <v>866665</v>
      </c>
      <c r="V348">
        <v>866665</v>
      </c>
      <c r="W348">
        <v>866665</v>
      </c>
      <c r="X348">
        <v>866665</v>
      </c>
      <c r="Y348">
        <v>866665</v>
      </c>
      <c r="Z348">
        <v>866665</v>
      </c>
      <c r="AA348">
        <v>649999</v>
      </c>
      <c r="AB348">
        <v>649999</v>
      </c>
      <c r="AE348">
        <v>649999</v>
      </c>
      <c r="AF348">
        <v>649999</v>
      </c>
      <c r="AG348">
        <v>649999</v>
      </c>
      <c r="AH348">
        <v>649999</v>
      </c>
      <c r="AI348">
        <v>649999</v>
      </c>
      <c r="AJ348">
        <v>649999</v>
      </c>
      <c r="AK348">
        <v>649999</v>
      </c>
      <c r="AL348">
        <v>649999</v>
      </c>
      <c r="AM348">
        <v>649999</v>
      </c>
      <c r="AN348">
        <v>649999</v>
      </c>
      <c r="AO348">
        <v>649999</v>
      </c>
      <c r="AP348">
        <v>649999</v>
      </c>
      <c r="AQ348">
        <v>649999</v>
      </c>
      <c r="AR348">
        <v>649999</v>
      </c>
      <c r="AS348">
        <v>649999</v>
      </c>
      <c r="AT348">
        <v>649999</v>
      </c>
      <c r="AU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F348">
        <f t="shared" si="11"/>
        <v>18</v>
      </c>
      <c r="BG348">
        <f t="shared" si="12"/>
        <v>0</v>
      </c>
    </row>
    <row r="349" spans="2:59" hidden="1" x14ac:dyDescent="0.25">
      <c r="B349" t="s">
        <v>966</v>
      </c>
      <c r="C349" t="s">
        <v>2840</v>
      </c>
      <c r="F349">
        <v>4</v>
      </c>
      <c r="G349">
        <v>990712</v>
      </c>
      <c r="H349">
        <v>990712</v>
      </c>
      <c r="K349">
        <v>990712</v>
      </c>
      <c r="L349">
        <v>990712</v>
      </c>
      <c r="M349">
        <v>990712</v>
      </c>
      <c r="N349">
        <v>990712</v>
      </c>
      <c r="O349">
        <v>990712</v>
      </c>
      <c r="P349">
        <v>990712</v>
      </c>
      <c r="Q349">
        <v>990712</v>
      </c>
      <c r="R349">
        <v>990712</v>
      </c>
      <c r="S349">
        <v>990712</v>
      </c>
      <c r="T349">
        <v>990712</v>
      </c>
      <c r="U349">
        <v>990712</v>
      </c>
      <c r="V349">
        <v>990712</v>
      </c>
      <c r="W349">
        <v>990712</v>
      </c>
      <c r="X349">
        <v>990712</v>
      </c>
      <c r="Y349">
        <v>990712</v>
      </c>
      <c r="Z349">
        <v>990712</v>
      </c>
      <c r="AA349">
        <v>743034</v>
      </c>
      <c r="AB349">
        <v>743034</v>
      </c>
      <c r="AE349">
        <v>743034</v>
      </c>
      <c r="AF349">
        <v>743034</v>
      </c>
      <c r="AG349">
        <v>743034</v>
      </c>
      <c r="AH349">
        <v>743034</v>
      </c>
      <c r="AI349">
        <v>743034</v>
      </c>
      <c r="AJ349">
        <v>743034</v>
      </c>
      <c r="AK349">
        <v>743034</v>
      </c>
      <c r="AL349">
        <v>743034</v>
      </c>
      <c r="AM349">
        <v>743034</v>
      </c>
      <c r="AN349">
        <v>743034</v>
      </c>
      <c r="AO349">
        <v>743034</v>
      </c>
      <c r="AP349">
        <v>743034</v>
      </c>
      <c r="AQ349">
        <v>743034</v>
      </c>
      <c r="AR349">
        <v>743034</v>
      </c>
      <c r="AS349">
        <v>743034</v>
      </c>
      <c r="AT349">
        <v>743034</v>
      </c>
      <c r="AU349">
        <v>8.8000000000000007</v>
      </c>
      <c r="AW349">
        <v>8.8000000000000007</v>
      </c>
      <c r="AX349">
        <v>8.8000000000000007</v>
      </c>
      <c r="AY349">
        <v>8.8000000000000007</v>
      </c>
      <c r="AZ349">
        <v>8.8000000000000007</v>
      </c>
      <c r="BA349">
        <v>8.8000000000000007</v>
      </c>
      <c r="BB349">
        <v>8.8000000000000007</v>
      </c>
      <c r="BC349">
        <v>8.8000000000000007</v>
      </c>
      <c r="BD349">
        <v>8.8000000000000007</v>
      </c>
      <c r="BF349">
        <f t="shared" si="11"/>
        <v>18</v>
      </c>
      <c r="BG349">
        <f t="shared" si="12"/>
        <v>0</v>
      </c>
    </row>
    <row r="350" spans="2:59" hidden="1" x14ac:dyDescent="0.25">
      <c r="B350" t="s">
        <v>2661</v>
      </c>
      <c r="C350" t="s">
        <v>2810</v>
      </c>
      <c r="F350">
        <v>3</v>
      </c>
      <c r="I350">
        <v>232928</v>
      </c>
      <c r="J350">
        <v>232928</v>
      </c>
      <c r="K350">
        <v>232928</v>
      </c>
      <c r="L350">
        <v>232928</v>
      </c>
      <c r="M350">
        <v>360000</v>
      </c>
      <c r="N350">
        <v>360000</v>
      </c>
      <c r="O350">
        <v>360000</v>
      </c>
      <c r="P350">
        <v>360000</v>
      </c>
      <c r="Q350">
        <v>360000</v>
      </c>
      <c r="R350">
        <v>360000</v>
      </c>
      <c r="S350">
        <v>360000</v>
      </c>
      <c r="T350">
        <v>360000</v>
      </c>
      <c r="U350">
        <v>322057</v>
      </c>
      <c r="V350">
        <v>360000</v>
      </c>
      <c r="W350">
        <v>324358</v>
      </c>
      <c r="X350">
        <v>232928</v>
      </c>
      <c r="Y350">
        <v>235771</v>
      </c>
      <c r="Z350">
        <v>235771</v>
      </c>
      <c r="AC350">
        <v>174696</v>
      </c>
      <c r="AD350">
        <v>174696</v>
      </c>
      <c r="AE350">
        <v>174696</v>
      </c>
      <c r="AF350">
        <v>174696</v>
      </c>
      <c r="AG350">
        <v>162000</v>
      </c>
      <c r="AH350">
        <v>162000</v>
      </c>
      <c r="AI350">
        <v>162000</v>
      </c>
      <c r="AJ350">
        <v>162000</v>
      </c>
      <c r="AK350">
        <v>162000</v>
      </c>
      <c r="AL350">
        <v>162000</v>
      </c>
      <c r="AM350">
        <v>162000</v>
      </c>
      <c r="AN350">
        <v>162000</v>
      </c>
      <c r="AO350">
        <v>241578</v>
      </c>
      <c r="AP350">
        <v>162000</v>
      </c>
      <c r="AQ350">
        <v>243304</v>
      </c>
      <c r="AR350">
        <v>174696</v>
      </c>
      <c r="AS350">
        <v>176828</v>
      </c>
      <c r="AT350">
        <v>176828</v>
      </c>
      <c r="AV350">
        <v>8.5</v>
      </c>
      <c r="AW350">
        <v>8.5</v>
      </c>
      <c r="AX350">
        <v>8.4</v>
      </c>
      <c r="AY350">
        <v>8.4</v>
      </c>
      <c r="AZ350">
        <v>8.4</v>
      </c>
      <c r="BA350">
        <v>8.4</v>
      </c>
      <c r="BB350">
        <v>8.4</v>
      </c>
      <c r="BC350">
        <v>8.4</v>
      </c>
      <c r="BD350">
        <v>8.4</v>
      </c>
      <c r="BF350">
        <f t="shared" si="11"/>
        <v>18</v>
      </c>
      <c r="BG350">
        <f t="shared" si="12"/>
        <v>0</v>
      </c>
    </row>
    <row r="351" spans="2:59" hidden="1" x14ac:dyDescent="0.25">
      <c r="B351" t="s">
        <v>1341</v>
      </c>
      <c r="C351" t="s">
        <v>2821</v>
      </c>
      <c r="F351">
        <v>2</v>
      </c>
      <c r="G351">
        <v>250000</v>
      </c>
      <c r="H351">
        <v>250000</v>
      </c>
      <c r="I351">
        <v>250000</v>
      </c>
      <c r="J351">
        <v>250000</v>
      </c>
      <c r="K351">
        <v>250000</v>
      </c>
      <c r="L351">
        <v>250000</v>
      </c>
      <c r="M351">
        <v>250000</v>
      </c>
      <c r="N351">
        <v>250000</v>
      </c>
      <c r="O351">
        <v>250000</v>
      </c>
      <c r="P351">
        <v>250000</v>
      </c>
      <c r="Q351">
        <v>250000</v>
      </c>
      <c r="R351">
        <v>250000</v>
      </c>
      <c r="S351">
        <v>250000</v>
      </c>
      <c r="T351">
        <v>250000</v>
      </c>
      <c r="U351">
        <v>250000</v>
      </c>
      <c r="V351">
        <v>250000</v>
      </c>
      <c r="W351">
        <v>250000</v>
      </c>
      <c r="Z351">
        <v>250000</v>
      </c>
      <c r="AA351">
        <v>200000</v>
      </c>
      <c r="AB351">
        <v>200000</v>
      </c>
      <c r="AC351">
        <v>200000</v>
      </c>
      <c r="AD351">
        <v>200000</v>
      </c>
      <c r="AE351">
        <v>200000</v>
      </c>
      <c r="AF351">
        <v>200000</v>
      </c>
      <c r="AG351">
        <v>200000</v>
      </c>
      <c r="AH351">
        <v>200000</v>
      </c>
      <c r="AI351">
        <v>200000</v>
      </c>
      <c r="AJ351">
        <v>200000</v>
      </c>
      <c r="AK351">
        <v>200000</v>
      </c>
      <c r="AL351">
        <v>200000</v>
      </c>
      <c r="AM351">
        <v>200000</v>
      </c>
      <c r="AN351">
        <v>200000</v>
      </c>
      <c r="AO351">
        <v>200000</v>
      </c>
      <c r="AP351">
        <v>200000</v>
      </c>
      <c r="AQ351">
        <v>200000</v>
      </c>
      <c r="AT351">
        <v>200000</v>
      </c>
      <c r="AU351">
        <v>7.9</v>
      </c>
      <c r="AV351">
        <v>7.9</v>
      </c>
      <c r="AW351">
        <v>7.9</v>
      </c>
      <c r="AX351">
        <v>7.9</v>
      </c>
      <c r="AY351">
        <v>7.9</v>
      </c>
      <c r="AZ351">
        <v>7.9</v>
      </c>
      <c r="BA351">
        <v>7.9</v>
      </c>
      <c r="BB351">
        <v>7.9</v>
      </c>
      <c r="BC351">
        <v>7.9</v>
      </c>
      <c r="BD351">
        <v>7.9</v>
      </c>
      <c r="BF351">
        <f t="shared" si="11"/>
        <v>18</v>
      </c>
      <c r="BG351">
        <f t="shared" si="12"/>
        <v>0</v>
      </c>
    </row>
    <row r="352" spans="2:59" hidden="1" x14ac:dyDescent="0.25">
      <c r="B352" t="s">
        <v>1302</v>
      </c>
      <c r="C352" t="s">
        <v>2898</v>
      </c>
      <c r="F352">
        <v>2</v>
      </c>
      <c r="G352">
        <v>1000000</v>
      </c>
      <c r="H352">
        <v>1000000</v>
      </c>
      <c r="K352">
        <v>1000000</v>
      </c>
      <c r="L352">
        <v>405002</v>
      </c>
      <c r="M352">
        <v>1000000</v>
      </c>
      <c r="N352">
        <v>1000000</v>
      </c>
      <c r="O352">
        <v>1000000</v>
      </c>
      <c r="P352">
        <v>1000000</v>
      </c>
      <c r="Q352">
        <v>1000000</v>
      </c>
      <c r="R352">
        <v>1000000</v>
      </c>
      <c r="S352">
        <v>1000000</v>
      </c>
      <c r="T352">
        <v>1000000</v>
      </c>
      <c r="U352">
        <v>1000000</v>
      </c>
      <c r="V352">
        <v>1000000</v>
      </c>
      <c r="W352">
        <v>1000000</v>
      </c>
      <c r="X352">
        <v>1000000</v>
      </c>
      <c r="Y352">
        <v>394201</v>
      </c>
      <c r="Z352">
        <v>1000000</v>
      </c>
      <c r="AA352">
        <v>280000</v>
      </c>
      <c r="AB352">
        <v>280000</v>
      </c>
      <c r="AE352">
        <v>280000</v>
      </c>
      <c r="AF352">
        <v>303751</v>
      </c>
      <c r="AG352">
        <v>280000</v>
      </c>
      <c r="AH352">
        <v>280000</v>
      </c>
      <c r="AI352">
        <v>280000</v>
      </c>
      <c r="AJ352">
        <v>280000</v>
      </c>
      <c r="AK352">
        <v>280000</v>
      </c>
      <c r="AL352">
        <v>280000</v>
      </c>
      <c r="AM352">
        <v>280000</v>
      </c>
      <c r="AN352">
        <v>280000</v>
      </c>
      <c r="AO352">
        <v>280000</v>
      </c>
      <c r="AP352">
        <v>280000</v>
      </c>
      <c r="AQ352">
        <v>280000</v>
      </c>
      <c r="AR352">
        <v>280000</v>
      </c>
      <c r="AS352">
        <v>295651</v>
      </c>
      <c r="AT352">
        <v>280000</v>
      </c>
      <c r="AU352">
        <v>8.8000000000000007</v>
      </c>
      <c r="AW352">
        <v>8.8000000000000007</v>
      </c>
      <c r="AX352">
        <v>8.8000000000000007</v>
      </c>
      <c r="AY352">
        <v>8.8000000000000007</v>
      </c>
      <c r="AZ352">
        <v>8.8000000000000007</v>
      </c>
      <c r="BA352">
        <v>8.8000000000000007</v>
      </c>
      <c r="BB352">
        <v>8.8000000000000007</v>
      </c>
      <c r="BC352">
        <v>8.8000000000000007</v>
      </c>
      <c r="BD352">
        <v>8.8000000000000007</v>
      </c>
      <c r="BF352">
        <f t="shared" si="11"/>
        <v>18</v>
      </c>
      <c r="BG352">
        <f t="shared" si="12"/>
        <v>0</v>
      </c>
    </row>
    <row r="353" spans="2:59" hidden="1" x14ac:dyDescent="0.25">
      <c r="B353" t="s">
        <v>1280</v>
      </c>
      <c r="C353" t="s">
        <v>2889</v>
      </c>
      <c r="F353">
        <v>4</v>
      </c>
      <c r="G353">
        <v>2000000</v>
      </c>
      <c r="H353">
        <v>2000000</v>
      </c>
      <c r="K353">
        <v>2000000</v>
      </c>
      <c r="L353">
        <v>2000000</v>
      </c>
      <c r="M353">
        <v>2000000</v>
      </c>
      <c r="N353">
        <v>2000000</v>
      </c>
      <c r="O353">
        <v>2000000</v>
      </c>
      <c r="P353">
        <v>2000000</v>
      </c>
      <c r="Q353">
        <v>623293</v>
      </c>
      <c r="R353">
        <v>2000000</v>
      </c>
      <c r="S353">
        <v>465600</v>
      </c>
      <c r="T353">
        <v>2000000</v>
      </c>
      <c r="U353">
        <v>2000000</v>
      </c>
      <c r="V353">
        <v>2000000</v>
      </c>
      <c r="W353">
        <v>465600</v>
      </c>
      <c r="X353">
        <v>2000000</v>
      </c>
      <c r="Y353">
        <v>465600</v>
      </c>
      <c r="Z353">
        <v>2000000</v>
      </c>
      <c r="AA353">
        <v>602600</v>
      </c>
      <c r="AB353">
        <v>602600</v>
      </c>
      <c r="AE353">
        <v>602600</v>
      </c>
      <c r="AF353">
        <v>602600</v>
      </c>
      <c r="AG353">
        <v>602600</v>
      </c>
      <c r="AH353">
        <v>602600</v>
      </c>
      <c r="AI353">
        <v>602600</v>
      </c>
      <c r="AJ353">
        <v>602600</v>
      </c>
      <c r="AK353">
        <v>467470</v>
      </c>
      <c r="AL353">
        <v>602600</v>
      </c>
      <c r="AM353">
        <v>349200</v>
      </c>
      <c r="AN353">
        <v>602600</v>
      </c>
      <c r="AO353">
        <v>602600</v>
      </c>
      <c r="AP353">
        <v>602600</v>
      </c>
      <c r="AQ353">
        <v>349200</v>
      </c>
      <c r="AR353">
        <v>602600</v>
      </c>
      <c r="AS353">
        <v>349200</v>
      </c>
      <c r="AT353">
        <v>602600</v>
      </c>
      <c r="AU353">
        <v>8.6</v>
      </c>
      <c r="AW353">
        <v>8.6</v>
      </c>
      <c r="AX353">
        <v>8.6</v>
      </c>
      <c r="AY353">
        <v>8.6</v>
      </c>
      <c r="AZ353">
        <v>8.6</v>
      </c>
      <c r="BA353">
        <v>8.6</v>
      </c>
      <c r="BB353">
        <v>8.6</v>
      </c>
      <c r="BC353">
        <v>8.6</v>
      </c>
      <c r="BD353">
        <v>8.6</v>
      </c>
      <c r="BF353">
        <f t="shared" si="11"/>
        <v>18</v>
      </c>
      <c r="BG353">
        <f t="shared" si="12"/>
        <v>0</v>
      </c>
    </row>
    <row r="354" spans="2:59" hidden="1" x14ac:dyDescent="0.25">
      <c r="B354" t="s">
        <v>75</v>
      </c>
      <c r="C354" t="s">
        <v>2833</v>
      </c>
      <c r="F354">
        <v>5</v>
      </c>
      <c r="G354">
        <v>8300000</v>
      </c>
      <c r="H354">
        <v>5300000</v>
      </c>
      <c r="K354">
        <v>5300000</v>
      </c>
      <c r="L354">
        <v>5300000</v>
      </c>
      <c r="M354">
        <v>5300000</v>
      </c>
      <c r="N354">
        <v>5300000</v>
      </c>
      <c r="O354">
        <v>5600000</v>
      </c>
      <c r="P354">
        <v>5300000</v>
      </c>
      <c r="Q354">
        <v>5300000</v>
      </c>
      <c r="R354">
        <v>5600000</v>
      </c>
      <c r="S354">
        <v>5600000</v>
      </c>
      <c r="T354">
        <v>5600000</v>
      </c>
      <c r="U354">
        <v>8900000</v>
      </c>
      <c r="V354">
        <v>5900000</v>
      </c>
      <c r="W354">
        <v>8900000</v>
      </c>
      <c r="X354">
        <v>5900000</v>
      </c>
      <c r="Y354">
        <v>5600000</v>
      </c>
      <c r="Z354">
        <v>5900000</v>
      </c>
      <c r="AA354">
        <v>3154000</v>
      </c>
      <c r="AB354">
        <v>2014000</v>
      </c>
      <c r="AE354">
        <v>2014000</v>
      </c>
      <c r="AF354">
        <v>2014000</v>
      </c>
      <c r="AG354">
        <v>2014000</v>
      </c>
      <c r="AH354">
        <v>2014000</v>
      </c>
      <c r="AI354">
        <v>2128000</v>
      </c>
      <c r="AJ354">
        <v>2014000</v>
      </c>
      <c r="AK354">
        <v>2014000</v>
      </c>
      <c r="AL354">
        <v>2128000</v>
      </c>
      <c r="AM354">
        <v>2128000</v>
      </c>
      <c r="AN354">
        <v>2128000</v>
      </c>
      <c r="AO354">
        <v>3382000</v>
      </c>
      <c r="AP354">
        <v>2242000</v>
      </c>
      <c r="AQ354">
        <v>3382000</v>
      </c>
      <c r="AR354">
        <v>2242000</v>
      </c>
      <c r="AS354">
        <v>2128000</v>
      </c>
      <c r="AT354">
        <v>2242000</v>
      </c>
      <c r="AU354">
        <v>9.1</v>
      </c>
      <c r="AW354">
        <v>9</v>
      </c>
      <c r="AX354">
        <v>9</v>
      </c>
      <c r="AY354">
        <v>9</v>
      </c>
      <c r="AZ354">
        <v>9</v>
      </c>
      <c r="BA354">
        <v>9</v>
      </c>
      <c r="BB354">
        <v>9</v>
      </c>
      <c r="BC354">
        <v>9</v>
      </c>
      <c r="BD354">
        <v>9</v>
      </c>
      <c r="BF354">
        <f t="shared" si="11"/>
        <v>18</v>
      </c>
      <c r="BG354">
        <f t="shared" si="12"/>
        <v>0</v>
      </c>
    </row>
    <row r="355" spans="2:59" hidden="1" x14ac:dyDescent="0.25">
      <c r="B355" t="s">
        <v>1427</v>
      </c>
      <c r="C355" t="s">
        <v>2858</v>
      </c>
      <c r="F355">
        <v>0</v>
      </c>
      <c r="G355">
        <v>160001</v>
      </c>
      <c r="H355">
        <v>160001</v>
      </c>
      <c r="K355">
        <v>160001</v>
      </c>
      <c r="L355">
        <v>160001</v>
      </c>
      <c r="M355">
        <v>160001</v>
      </c>
      <c r="N355">
        <v>160001</v>
      </c>
      <c r="O355">
        <v>160001</v>
      </c>
      <c r="P355">
        <v>160001</v>
      </c>
      <c r="Q355">
        <v>160001</v>
      </c>
      <c r="R355">
        <v>160001</v>
      </c>
      <c r="S355">
        <v>160001</v>
      </c>
      <c r="T355">
        <v>160001</v>
      </c>
      <c r="U355">
        <v>160001</v>
      </c>
      <c r="V355">
        <v>160001</v>
      </c>
      <c r="W355">
        <v>160001</v>
      </c>
      <c r="X355">
        <v>160001</v>
      </c>
      <c r="Y355">
        <v>160001</v>
      </c>
      <c r="Z355">
        <v>160001</v>
      </c>
      <c r="AA355">
        <v>120001</v>
      </c>
      <c r="AB355">
        <v>120001</v>
      </c>
      <c r="AE355">
        <v>120001</v>
      </c>
      <c r="AF355">
        <v>120001</v>
      </c>
      <c r="AG355">
        <v>120001</v>
      </c>
      <c r="AH355">
        <v>120001</v>
      </c>
      <c r="AI355">
        <v>120001</v>
      </c>
      <c r="AJ355">
        <v>120001</v>
      </c>
      <c r="AK355">
        <v>120001</v>
      </c>
      <c r="AL355">
        <v>120001</v>
      </c>
      <c r="AM355">
        <v>120001</v>
      </c>
      <c r="AN355">
        <v>120001</v>
      </c>
      <c r="AO355">
        <v>120001</v>
      </c>
      <c r="AP355">
        <v>120001</v>
      </c>
      <c r="AQ355">
        <v>120001</v>
      </c>
      <c r="AR355">
        <v>120001</v>
      </c>
      <c r="AS355">
        <v>120001</v>
      </c>
      <c r="AT355">
        <v>120001</v>
      </c>
      <c r="AU355">
        <v>7.8</v>
      </c>
      <c r="AW355">
        <v>7.8</v>
      </c>
      <c r="AX355">
        <v>7.8</v>
      </c>
      <c r="AY355">
        <v>7.8</v>
      </c>
      <c r="AZ355">
        <v>7.8</v>
      </c>
      <c r="BA355">
        <v>7.8</v>
      </c>
      <c r="BB355">
        <v>7.8</v>
      </c>
      <c r="BC355">
        <v>7.8</v>
      </c>
      <c r="BD355">
        <v>7.8</v>
      </c>
      <c r="BF355">
        <f t="shared" si="11"/>
        <v>18</v>
      </c>
      <c r="BG355">
        <f t="shared" si="12"/>
        <v>0</v>
      </c>
    </row>
    <row r="356" spans="2:59" hidden="1" x14ac:dyDescent="0.25">
      <c r="B356" t="s">
        <v>2500</v>
      </c>
      <c r="C356" t="s">
        <v>2817</v>
      </c>
      <c r="F356">
        <v>3</v>
      </c>
      <c r="G356">
        <v>837521</v>
      </c>
      <c r="H356">
        <v>837521</v>
      </c>
      <c r="I356">
        <v>1200000</v>
      </c>
      <c r="J356">
        <v>837521</v>
      </c>
      <c r="K356">
        <v>837521</v>
      </c>
      <c r="L356">
        <v>837521</v>
      </c>
      <c r="M356">
        <v>1200000</v>
      </c>
      <c r="N356">
        <v>837521</v>
      </c>
      <c r="O356">
        <v>1200000</v>
      </c>
      <c r="P356">
        <v>837521</v>
      </c>
      <c r="Q356">
        <v>1200000</v>
      </c>
      <c r="R356">
        <v>837521</v>
      </c>
      <c r="S356">
        <v>1200000</v>
      </c>
      <c r="T356">
        <v>837521</v>
      </c>
      <c r="U356">
        <v>837521</v>
      </c>
      <c r="V356">
        <v>1452000</v>
      </c>
      <c r="W356">
        <v>837521</v>
      </c>
      <c r="X356">
        <v>837521</v>
      </c>
      <c r="AA356">
        <v>540000</v>
      </c>
      <c r="AB356">
        <v>540000</v>
      </c>
      <c r="AC356">
        <v>900000</v>
      </c>
      <c r="AD356">
        <v>540000</v>
      </c>
      <c r="AE356">
        <v>540000</v>
      </c>
      <c r="AF356">
        <v>540000</v>
      </c>
      <c r="AG356">
        <v>900000</v>
      </c>
      <c r="AH356">
        <v>540000</v>
      </c>
      <c r="AI356">
        <v>900000</v>
      </c>
      <c r="AJ356">
        <v>540000</v>
      </c>
      <c r="AK356">
        <v>900000</v>
      </c>
      <c r="AL356">
        <v>540000</v>
      </c>
      <c r="AM356">
        <v>900000</v>
      </c>
      <c r="AN356">
        <v>540000</v>
      </c>
      <c r="AO356">
        <v>540000</v>
      </c>
      <c r="AP356">
        <v>1089000</v>
      </c>
      <c r="AQ356">
        <v>540000</v>
      </c>
      <c r="AR356">
        <v>540000</v>
      </c>
      <c r="AU356">
        <v>8.1999999999999993</v>
      </c>
      <c r="AV356">
        <v>8.1999999999999993</v>
      </c>
      <c r="AW356">
        <v>8.1999999999999993</v>
      </c>
      <c r="AX356">
        <v>8.1999999999999993</v>
      </c>
      <c r="AY356">
        <v>8.1999999999999993</v>
      </c>
      <c r="AZ356">
        <v>8.1999999999999993</v>
      </c>
      <c r="BA356">
        <v>8.1999999999999993</v>
      </c>
      <c r="BB356">
        <v>8.1999999999999993</v>
      </c>
      <c r="BC356">
        <v>8.1999999999999993</v>
      </c>
      <c r="BF356">
        <f t="shared" si="11"/>
        <v>18</v>
      </c>
      <c r="BG356">
        <f t="shared" si="12"/>
        <v>0</v>
      </c>
    </row>
    <row r="357" spans="2:59" hidden="1" x14ac:dyDescent="0.25">
      <c r="B357" t="s">
        <v>1241</v>
      </c>
      <c r="C357" t="s">
        <v>2823</v>
      </c>
      <c r="F357">
        <v>4</v>
      </c>
      <c r="G357">
        <v>5355000</v>
      </c>
      <c r="H357">
        <v>2548328</v>
      </c>
      <c r="I357">
        <v>1800000</v>
      </c>
      <c r="J357">
        <v>1800000</v>
      </c>
      <c r="L357">
        <v>2553335</v>
      </c>
      <c r="N357">
        <v>2553335</v>
      </c>
      <c r="O357">
        <v>2377671</v>
      </c>
      <c r="P357">
        <v>754410</v>
      </c>
      <c r="Q357">
        <v>755366</v>
      </c>
      <c r="R357">
        <v>1675042</v>
      </c>
      <c r="S357">
        <v>1675042</v>
      </c>
      <c r="T357">
        <v>1675042</v>
      </c>
      <c r="U357">
        <v>760487</v>
      </c>
      <c r="V357">
        <v>760487</v>
      </c>
      <c r="W357">
        <v>1675042</v>
      </c>
      <c r="X357">
        <v>759206</v>
      </c>
      <c r="Y357">
        <v>759206</v>
      </c>
      <c r="Z357">
        <v>759206</v>
      </c>
      <c r="AA357">
        <v>3748500</v>
      </c>
      <c r="AB357">
        <v>1765433</v>
      </c>
      <c r="AC357">
        <v>1260000</v>
      </c>
      <c r="AD357">
        <v>1260000</v>
      </c>
      <c r="AF357">
        <v>1768901</v>
      </c>
      <c r="AH357">
        <v>1768901</v>
      </c>
      <c r="AI357">
        <v>1943746</v>
      </c>
      <c r="AJ357">
        <v>522634</v>
      </c>
      <c r="AK357">
        <v>523296</v>
      </c>
      <c r="AL357">
        <v>1080001</v>
      </c>
      <c r="AM357">
        <v>1080001</v>
      </c>
      <c r="AN357">
        <v>1080001</v>
      </c>
      <c r="AO357">
        <v>526743</v>
      </c>
      <c r="AP357">
        <v>526743</v>
      </c>
      <c r="AQ357">
        <v>1080001</v>
      </c>
      <c r="AR357">
        <v>525856</v>
      </c>
      <c r="AS357">
        <v>525856</v>
      </c>
      <c r="AT357">
        <v>525856</v>
      </c>
      <c r="AU357">
        <v>8.8000000000000007</v>
      </c>
      <c r="AV357">
        <v>8.8000000000000007</v>
      </c>
      <c r="AW357">
        <v>8.8000000000000007</v>
      </c>
      <c r="AX357">
        <v>8.8000000000000007</v>
      </c>
      <c r="AY357">
        <v>8.8000000000000007</v>
      </c>
      <c r="AZ357">
        <v>8.8000000000000007</v>
      </c>
      <c r="BA357">
        <v>8.8000000000000007</v>
      </c>
      <c r="BB357">
        <v>8.8000000000000007</v>
      </c>
      <c r="BC357">
        <v>8.8000000000000007</v>
      </c>
      <c r="BD357">
        <v>8.8000000000000007</v>
      </c>
      <c r="BF357">
        <f t="shared" si="11"/>
        <v>18</v>
      </c>
      <c r="BG357">
        <f t="shared" si="12"/>
        <v>0</v>
      </c>
    </row>
    <row r="358" spans="2:59" hidden="1" x14ac:dyDescent="0.25">
      <c r="B358" t="s">
        <v>1232</v>
      </c>
      <c r="C358" t="s">
        <v>2813</v>
      </c>
      <c r="F358">
        <v>0</v>
      </c>
      <c r="G358">
        <v>666667</v>
      </c>
      <c r="H358">
        <v>666667</v>
      </c>
      <c r="K358">
        <v>666667</v>
      </c>
      <c r="L358">
        <v>666667</v>
      </c>
      <c r="M358">
        <v>666667</v>
      </c>
      <c r="N358">
        <v>666667</v>
      </c>
      <c r="O358">
        <v>666667</v>
      </c>
      <c r="P358">
        <v>666667</v>
      </c>
      <c r="Q358">
        <v>666667</v>
      </c>
      <c r="R358">
        <v>666667</v>
      </c>
      <c r="S358">
        <v>666667</v>
      </c>
      <c r="T358">
        <v>666667</v>
      </c>
      <c r="U358">
        <v>666667</v>
      </c>
      <c r="V358">
        <v>666667</v>
      </c>
      <c r="W358">
        <v>666667</v>
      </c>
      <c r="X358">
        <v>666667</v>
      </c>
      <c r="Y358">
        <v>666667</v>
      </c>
      <c r="Z358">
        <v>666667</v>
      </c>
      <c r="AA358">
        <v>500000</v>
      </c>
      <c r="AB358">
        <v>500000</v>
      </c>
      <c r="AE358">
        <v>500000</v>
      </c>
      <c r="AF358">
        <v>500000</v>
      </c>
      <c r="AG358">
        <v>500000</v>
      </c>
      <c r="AH358">
        <v>500000</v>
      </c>
      <c r="AI358">
        <v>500000</v>
      </c>
      <c r="AJ358">
        <v>500000</v>
      </c>
      <c r="AK358">
        <v>500000</v>
      </c>
      <c r="AL358">
        <v>500000</v>
      </c>
      <c r="AM358">
        <v>500000</v>
      </c>
      <c r="AN358">
        <v>500000</v>
      </c>
      <c r="AO358">
        <v>500000</v>
      </c>
      <c r="AP358">
        <v>500000</v>
      </c>
      <c r="AQ358">
        <v>500000</v>
      </c>
      <c r="AR358">
        <v>500000</v>
      </c>
      <c r="AS358">
        <v>500000</v>
      </c>
      <c r="AT358">
        <v>500000</v>
      </c>
      <c r="AU358">
        <v>8.9</v>
      </c>
      <c r="AW358">
        <v>8.9</v>
      </c>
      <c r="AX358">
        <v>8.9</v>
      </c>
      <c r="AY358">
        <v>8.9</v>
      </c>
      <c r="AZ358">
        <v>8.9</v>
      </c>
      <c r="BA358">
        <v>8.9</v>
      </c>
      <c r="BB358">
        <v>8.9</v>
      </c>
      <c r="BC358">
        <v>8.9</v>
      </c>
      <c r="BD358">
        <v>8.9</v>
      </c>
      <c r="BF358">
        <f t="shared" si="11"/>
        <v>18</v>
      </c>
      <c r="BG358">
        <f t="shared" si="12"/>
        <v>0</v>
      </c>
    </row>
    <row r="359" spans="2:59" hidden="1" x14ac:dyDescent="0.25">
      <c r="B359" t="s">
        <v>1335</v>
      </c>
      <c r="C359" t="s">
        <v>2821</v>
      </c>
      <c r="F359">
        <v>1</v>
      </c>
      <c r="G359">
        <v>200000</v>
      </c>
      <c r="H359">
        <v>200000</v>
      </c>
      <c r="K359">
        <v>200000</v>
      </c>
      <c r="L359">
        <v>200000</v>
      </c>
      <c r="M359">
        <v>200000</v>
      </c>
      <c r="N359">
        <v>200000</v>
      </c>
      <c r="O359">
        <v>200000</v>
      </c>
      <c r="P359">
        <v>200000</v>
      </c>
      <c r="Q359">
        <v>200000</v>
      </c>
      <c r="R359">
        <v>200000</v>
      </c>
      <c r="S359">
        <v>200000</v>
      </c>
      <c r="T359">
        <v>200000</v>
      </c>
      <c r="U359">
        <v>200000</v>
      </c>
      <c r="V359">
        <v>200000</v>
      </c>
      <c r="W359">
        <v>200000</v>
      </c>
      <c r="X359">
        <v>200000</v>
      </c>
      <c r="Y359">
        <v>200000</v>
      </c>
      <c r="Z359">
        <v>200000</v>
      </c>
      <c r="AA359">
        <v>160000</v>
      </c>
      <c r="AB359">
        <v>160000</v>
      </c>
      <c r="AE359">
        <v>160000</v>
      </c>
      <c r="AF359">
        <v>160000</v>
      </c>
      <c r="AG359">
        <v>160000</v>
      </c>
      <c r="AH359">
        <v>160000</v>
      </c>
      <c r="AI359">
        <v>160000</v>
      </c>
      <c r="AJ359">
        <v>160000</v>
      </c>
      <c r="AK359">
        <v>160000</v>
      </c>
      <c r="AL359">
        <v>160000</v>
      </c>
      <c r="AM359">
        <v>160000</v>
      </c>
      <c r="AN359">
        <v>160000</v>
      </c>
      <c r="AO359">
        <v>160000</v>
      </c>
      <c r="AP359">
        <v>160000</v>
      </c>
      <c r="AQ359">
        <v>160000</v>
      </c>
      <c r="AR359">
        <v>160000</v>
      </c>
      <c r="AS359">
        <v>160000</v>
      </c>
      <c r="AT359">
        <v>160000</v>
      </c>
      <c r="AU359">
        <v>8</v>
      </c>
      <c r="AW359">
        <v>8</v>
      </c>
      <c r="AX359">
        <v>8</v>
      </c>
      <c r="AY359">
        <v>8</v>
      </c>
      <c r="AZ359">
        <v>8</v>
      </c>
      <c r="BA359">
        <v>8</v>
      </c>
      <c r="BB359">
        <v>8</v>
      </c>
      <c r="BC359">
        <v>8</v>
      </c>
      <c r="BD359">
        <v>8</v>
      </c>
      <c r="BF359">
        <f t="shared" si="11"/>
        <v>18</v>
      </c>
      <c r="BG359">
        <f t="shared" si="12"/>
        <v>0</v>
      </c>
    </row>
    <row r="360" spans="2:59" hidden="1" x14ac:dyDescent="0.25">
      <c r="B360" t="s">
        <v>2609</v>
      </c>
      <c r="C360" t="s">
        <v>2837</v>
      </c>
      <c r="F360">
        <v>4</v>
      </c>
      <c r="H360">
        <v>353333</v>
      </c>
      <c r="I360">
        <v>353333</v>
      </c>
      <c r="J360">
        <v>353333</v>
      </c>
      <c r="K360">
        <v>353333</v>
      </c>
      <c r="L360">
        <v>353333</v>
      </c>
      <c r="M360">
        <v>353333</v>
      </c>
      <c r="N360">
        <v>353333</v>
      </c>
      <c r="O360">
        <v>353333</v>
      </c>
      <c r="P360">
        <v>353333</v>
      </c>
      <c r="Q360">
        <v>353333</v>
      </c>
      <c r="R360">
        <v>353333</v>
      </c>
      <c r="S360">
        <v>353333</v>
      </c>
      <c r="T360">
        <v>353333</v>
      </c>
      <c r="U360">
        <v>353333</v>
      </c>
      <c r="V360">
        <v>353333</v>
      </c>
      <c r="W360">
        <v>333333</v>
      </c>
      <c r="X360">
        <v>333333</v>
      </c>
      <c r="Y360">
        <v>333333</v>
      </c>
      <c r="AB360">
        <v>265000</v>
      </c>
      <c r="AC360">
        <v>265000</v>
      </c>
      <c r="AD360">
        <v>265000</v>
      </c>
      <c r="AE360">
        <v>265000</v>
      </c>
      <c r="AF360">
        <v>265000</v>
      </c>
      <c r="AG360">
        <v>265000</v>
      </c>
      <c r="AH360">
        <v>265000</v>
      </c>
      <c r="AI360">
        <v>265000</v>
      </c>
      <c r="AJ360">
        <v>265000</v>
      </c>
      <c r="AK360">
        <v>265000</v>
      </c>
      <c r="AL360">
        <v>265000</v>
      </c>
      <c r="AM360">
        <v>265000</v>
      </c>
      <c r="AN360">
        <v>265000</v>
      </c>
      <c r="AO360">
        <v>265000</v>
      </c>
      <c r="AP360">
        <v>265000</v>
      </c>
      <c r="AQ360">
        <v>250000</v>
      </c>
      <c r="AR360">
        <v>250000</v>
      </c>
      <c r="AS360">
        <v>250000</v>
      </c>
      <c r="AU360">
        <v>8.8000000000000007</v>
      </c>
      <c r="AV360">
        <v>8.8000000000000007</v>
      </c>
      <c r="AW360">
        <v>8.8000000000000007</v>
      </c>
      <c r="AX360">
        <v>8.8000000000000007</v>
      </c>
      <c r="AY360">
        <v>8.8000000000000007</v>
      </c>
      <c r="AZ360">
        <v>8.8000000000000007</v>
      </c>
      <c r="BA360">
        <v>8.8000000000000007</v>
      </c>
      <c r="BB360">
        <v>8.8000000000000007</v>
      </c>
      <c r="BC360">
        <v>8.8000000000000007</v>
      </c>
      <c r="BD360">
        <v>8.8000000000000007</v>
      </c>
      <c r="BF360">
        <f t="shared" si="11"/>
        <v>18</v>
      </c>
      <c r="BG360">
        <f t="shared" si="12"/>
        <v>0</v>
      </c>
    </row>
    <row r="361" spans="2:59" hidden="1" x14ac:dyDescent="0.25">
      <c r="B361" t="s">
        <v>852</v>
      </c>
      <c r="C361" t="s">
        <v>2842</v>
      </c>
      <c r="F361">
        <v>3</v>
      </c>
      <c r="G361">
        <v>800000</v>
      </c>
      <c r="H361">
        <v>800000</v>
      </c>
      <c r="K361">
        <v>800000</v>
      </c>
      <c r="L361">
        <v>800000</v>
      </c>
      <c r="M361">
        <v>800000</v>
      </c>
      <c r="N361">
        <v>800000</v>
      </c>
      <c r="O361">
        <v>800000</v>
      </c>
      <c r="P361">
        <v>800000</v>
      </c>
      <c r="Q361">
        <v>800000</v>
      </c>
      <c r="R361">
        <v>800000</v>
      </c>
      <c r="S361">
        <v>800000</v>
      </c>
      <c r="T361">
        <v>800000</v>
      </c>
      <c r="U361">
        <v>800000</v>
      </c>
      <c r="V361">
        <v>800000</v>
      </c>
      <c r="W361">
        <v>800000</v>
      </c>
      <c r="X361">
        <v>800000</v>
      </c>
      <c r="Y361">
        <v>800000</v>
      </c>
      <c r="Z361">
        <v>800000</v>
      </c>
      <c r="AA361">
        <v>440000</v>
      </c>
      <c r="AB361">
        <v>440000</v>
      </c>
      <c r="AE361">
        <v>440000</v>
      </c>
      <c r="AF361">
        <v>440000</v>
      </c>
      <c r="AG361">
        <v>440000</v>
      </c>
      <c r="AH361">
        <v>440000</v>
      </c>
      <c r="AI361">
        <v>440000</v>
      </c>
      <c r="AJ361">
        <v>440000</v>
      </c>
      <c r="AK361">
        <v>440000</v>
      </c>
      <c r="AL361">
        <v>440000</v>
      </c>
      <c r="AM361">
        <v>440000</v>
      </c>
      <c r="AN361">
        <v>440000</v>
      </c>
      <c r="AO361">
        <v>440000</v>
      </c>
      <c r="AP361">
        <v>440000</v>
      </c>
      <c r="AQ361">
        <v>440000</v>
      </c>
      <c r="AR361">
        <v>440000</v>
      </c>
      <c r="AS361">
        <v>440000</v>
      </c>
      <c r="AT361">
        <v>440000</v>
      </c>
      <c r="AU361">
        <v>8.5</v>
      </c>
      <c r="AW361">
        <v>8.5</v>
      </c>
      <c r="AX361">
        <v>8.5</v>
      </c>
      <c r="AY361">
        <v>8.5</v>
      </c>
      <c r="AZ361">
        <v>8.5</v>
      </c>
      <c r="BA361">
        <v>8.5</v>
      </c>
      <c r="BB361">
        <v>8.5</v>
      </c>
      <c r="BC361">
        <v>8.5</v>
      </c>
      <c r="BD361">
        <v>8.5</v>
      </c>
      <c r="BF361">
        <f t="shared" si="11"/>
        <v>18</v>
      </c>
      <c r="BG361">
        <f t="shared" si="12"/>
        <v>0</v>
      </c>
    </row>
    <row r="362" spans="2:59" hidden="1" x14ac:dyDescent="0.25">
      <c r="B362" t="s">
        <v>2387</v>
      </c>
      <c r="C362" t="s">
        <v>2817</v>
      </c>
      <c r="F362">
        <v>3.5</v>
      </c>
      <c r="G362">
        <v>958400</v>
      </c>
      <c r="H362">
        <v>958400</v>
      </c>
      <c r="I362">
        <v>958400</v>
      </c>
      <c r="J362">
        <v>958400</v>
      </c>
      <c r="K362">
        <v>958400</v>
      </c>
      <c r="L362">
        <v>958400</v>
      </c>
      <c r="M362">
        <v>958400</v>
      </c>
      <c r="N362">
        <v>958400</v>
      </c>
      <c r="O362">
        <v>958400</v>
      </c>
      <c r="P362">
        <v>958400</v>
      </c>
      <c r="Q362">
        <v>958400</v>
      </c>
      <c r="R362">
        <v>958400</v>
      </c>
      <c r="U362">
        <v>958400</v>
      </c>
      <c r="V362">
        <v>958400</v>
      </c>
      <c r="W362">
        <v>958400</v>
      </c>
      <c r="X362">
        <v>958400</v>
      </c>
      <c r="Y362">
        <v>958400</v>
      </c>
      <c r="Z362">
        <v>958400</v>
      </c>
      <c r="AA362">
        <v>718800</v>
      </c>
      <c r="AB362">
        <v>718800</v>
      </c>
      <c r="AC362">
        <v>718800</v>
      </c>
      <c r="AD362">
        <v>718800</v>
      </c>
      <c r="AE362">
        <v>718800</v>
      </c>
      <c r="AF362">
        <v>718800</v>
      </c>
      <c r="AG362">
        <v>718800</v>
      </c>
      <c r="AH362">
        <v>718800</v>
      </c>
      <c r="AI362">
        <v>718800</v>
      </c>
      <c r="AJ362">
        <v>718800</v>
      </c>
      <c r="AK362">
        <v>718800</v>
      </c>
      <c r="AL362">
        <v>718800</v>
      </c>
      <c r="AO362">
        <v>718800</v>
      </c>
      <c r="AP362">
        <v>718800</v>
      </c>
      <c r="AQ362">
        <v>718800</v>
      </c>
      <c r="AR362">
        <v>718800</v>
      </c>
      <c r="AS362">
        <v>718800</v>
      </c>
      <c r="AT362">
        <v>718800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B362">
        <v>0</v>
      </c>
      <c r="BC362">
        <v>0</v>
      </c>
      <c r="BD362">
        <v>0</v>
      </c>
      <c r="BF362">
        <f t="shared" si="11"/>
        <v>18</v>
      </c>
      <c r="BG362">
        <f t="shared" si="12"/>
        <v>0</v>
      </c>
    </row>
    <row r="363" spans="2:59" hidden="1" x14ac:dyDescent="0.25">
      <c r="B363" t="s">
        <v>2621</v>
      </c>
      <c r="C363" t="s">
        <v>2860</v>
      </c>
      <c r="F363">
        <v>3</v>
      </c>
      <c r="H363">
        <v>4000000</v>
      </c>
      <c r="J363">
        <v>4000000</v>
      </c>
      <c r="K363">
        <v>4000000</v>
      </c>
      <c r="L363">
        <v>4000000</v>
      </c>
      <c r="M363">
        <v>4000000</v>
      </c>
      <c r="N363">
        <v>4000000</v>
      </c>
      <c r="O363">
        <v>4000000</v>
      </c>
      <c r="P363">
        <v>4000000</v>
      </c>
      <c r="Q363">
        <v>4000000</v>
      </c>
      <c r="R363">
        <v>4000000</v>
      </c>
      <c r="S363">
        <v>4000000</v>
      </c>
      <c r="T363">
        <v>4000000</v>
      </c>
      <c r="U363">
        <v>4000000</v>
      </c>
      <c r="V363">
        <v>4000000</v>
      </c>
      <c r="W363">
        <v>4000000</v>
      </c>
      <c r="X363">
        <v>4000000</v>
      </c>
      <c r="Y363">
        <v>4000000</v>
      </c>
      <c r="Z363">
        <v>4000000</v>
      </c>
      <c r="AB363">
        <v>2400000</v>
      </c>
      <c r="AD363">
        <v>2400000</v>
      </c>
      <c r="AE363">
        <v>2400000</v>
      </c>
      <c r="AF363">
        <v>2400000</v>
      </c>
      <c r="AG363">
        <v>2400000</v>
      </c>
      <c r="AH363">
        <v>2400000</v>
      </c>
      <c r="AI363">
        <v>2400000</v>
      </c>
      <c r="AJ363">
        <v>2400000</v>
      </c>
      <c r="AK363">
        <v>2400000</v>
      </c>
      <c r="AL363">
        <v>2400000</v>
      </c>
      <c r="AM363">
        <v>2400000</v>
      </c>
      <c r="AN363">
        <v>2400000</v>
      </c>
      <c r="AO363">
        <v>2400000</v>
      </c>
      <c r="AP363">
        <v>2400000</v>
      </c>
      <c r="AQ363">
        <v>2400000</v>
      </c>
      <c r="AR363">
        <v>2400000</v>
      </c>
      <c r="AS363">
        <v>2400000</v>
      </c>
      <c r="AT363">
        <v>2400000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F363">
        <f t="shared" si="11"/>
        <v>18</v>
      </c>
      <c r="BG363">
        <f t="shared" si="12"/>
        <v>0</v>
      </c>
    </row>
    <row r="364" spans="2:59" hidden="1" x14ac:dyDescent="0.25">
      <c r="B364" t="s">
        <v>1249</v>
      </c>
      <c r="C364" t="s">
        <v>2835</v>
      </c>
      <c r="F364">
        <v>4</v>
      </c>
      <c r="G364">
        <v>2800000</v>
      </c>
      <c r="H364">
        <v>2800000</v>
      </c>
      <c r="I364">
        <v>2800000</v>
      </c>
      <c r="J364">
        <v>2800000</v>
      </c>
      <c r="K364">
        <v>3000000</v>
      </c>
      <c r="L364">
        <v>3000000</v>
      </c>
      <c r="M364">
        <v>3000000</v>
      </c>
      <c r="N364">
        <v>3000000</v>
      </c>
      <c r="O364">
        <v>2700000</v>
      </c>
      <c r="P364">
        <v>2700000</v>
      </c>
      <c r="Q364">
        <v>2700000</v>
      </c>
      <c r="R364">
        <v>2700000</v>
      </c>
      <c r="S364">
        <v>2900000</v>
      </c>
      <c r="U364">
        <v>2900000</v>
      </c>
      <c r="V364">
        <v>2900000</v>
      </c>
      <c r="W364">
        <v>2900000</v>
      </c>
      <c r="X364">
        <v>2900000</v>
      </c>
      <c r="Z364">
        <v>2900000</v>
      </c>
      <c r="AA364">
        <v>1176000</v>
      </c>
      <c r="AB364">
        <v>1176000</v>
      </c>
      <c r="AC364">
        <v>1176000</v>
      </c>
      <c r="AD364">
        <v>1176000</v>
      </c>
      <c r="AE364">
        <v>1260000</v>
      </c>
      <c r="AF364">
        <v>1260000</v>
      </c>
      <c r="AG364">
        <v>1500000</v>
      </c>
      <c r="AH364">
        <v>1500000</v>
      </c>
      <c r="AI364">
        <v>1350000</v>
      </c>
      <c r="AJ364">
        <v>1350000</v>
      </c>
      <c r="AK364">
        <v>1350000</v>
      </c>
      <c r="AL364">
        <v>1350000</v>
      </c>
      <c r="AM364">
        <v>1450000</v>
      </c>
      <c r="AO364">
        <v>1450000</v>
      </c>
      <c r="AP364">
        <v>1450000</v>
      </c>
      <c r="AQ364">
        <v>1160000</v>
      </c>
      <c r="AR364">
        <v>1160000</v>
      </c>
      <c r="AT364">
        <v>1450000</v>
      </c>
      <c r="AU364">
        <v>8.1</v>
      </c>
      <c r="AV364">
        <v>8.1</v>
      </c>
      <c r="AW364">
        <v>8.1</v>
      </c>
      <c r="AX364">
        <v>8.1</v>
      </c>
      <c r="AY364">
        <v>8.1</v>
      </c>
      <c r="AZ364">
        <v>8.1</v>
      </c>
      <c r="BA364">
        <v>8.1</v>
      </c>
      <c r="BB364">
        <v>8.1</v>
      </c>
      <c r="BC364">
        <v>8.1</v>
      </c>
      <c r="BD364">
        <v>8.1</v>
      </c>
      <c r="BF364">
        <f t="shared" si="11"/>
        <v>18</v>
      </c>
      <c r="BG364">
        <f t="shared" si="12"/>
        <v>0</v>
      </c>
    </row>
    <row r="365" spans="2:59" hidden="1" x14ac:dyDescent="0.25">
      <c r="B365" t="s">
        <v>1115</v>
      </c>
      <c r="C365" t="s">
        <v>2903</v>
      </c>
      <c r="F365">
        <v>4</v>
      </c>
      <c r="G365">
        <v>885500</v>
      </c>
      <c r="H365">
        <v>891000</v>
      </c>
      <c r="K365">
        <v>980100</v>
      </c>
      <c r="L365">
        <v>980100</v>
      </c>
      <c r="M365">
        <v>980100</v>
      </c>
      <c r="N365">
        <v>980100</v>
      </c>
      <c r="O365">
        <v>808000</v>
      </c>
      <c r="P365">
        <v>810000</v>
      </c>
      <c r="Q365">
        <v>806000</v>
      </c>
      <c r="R365">
        <v>810000</v>
      </c>
      <c r="S365">
        <v>1217000</v>
      </c>
      <c r="T365">
        <v>810000</v>
      </c>
      <c r="U365">
        <v>891000</v>
      </c>
      <c r="V365">
        <v>891000</v>
      </c>
      <c r="W365">
        <v>891000</v>
      </c>
      <c r="X365">
        <v>891000</v>
      </c>
      <c r="Y365">
        <v>891000</v>
      </c>
      <c r="Z365">
        <v>891000</v>
      </c>
      <c r="AA365">
        <v>345345</v>
      </c>
      <c r="AB365">
        <v>347490</v>
      </c>
      <c r="AE365">
        <v>382239</v>
      </c>
      <c r="AF365">
        <v>382239</v>
      </c>
      <c r="AG365">
        <v>431244</v>
      </c>
      <c r="AH365">
        <v>431244</v>
      </c>
      <c r="AI365">
        <v>355520</v>
      </c>
      <c r="AJ365">
        <v>356400</v>
      </c>
      <c r="AK365">
        <v>354640</v>
      </c>
      <c r="AL365">
        <v>356400</v>
      </c>
      <c r="AM365">
        <v>535480</v>
      </c>
      <c r="AN365">
        <v>356400</v>
      </c>
      <c r="AO365">
        <v>392040</v>
      </c>
      <c r="AP365">
        <v>392040</v>
      </c>
      <c r="AQ365">
        <v>347490</v>
      </c>
      <c r="AR365">
        <v>347490</v>
      </c>
      <c r="AS365">
        <v>392040</v>
      </c>
      <c r="AT365">
        <v>392040</v>
      </c>
      <c r="AU365">
        <v>8.5</v>
      </c>
      <c r="AW365">
        <v>8.5</v>
      </c>
      <c r="AX365">
        <v>8.5</v>
      </c>
      <c r="AY365">
        <v>8.5</v>
      </c>
      <c r="AZ365">
        <v>8.5</v>
      </c>
      <c r="BA365">
        <v>8.5</v>
      </c>
      <c r="BB365">
        <v>8.5</v>
      </c>
      <c r="BC365">
        <v>8.5</v>
      </c>
      <c r="BD365">
        <v>8.5</v>
      </c>
      <c r="BF365">
        <f t="shared" si="11"/>
        <v>18</v>
      </c>
      <c r="BG365">
        <f t="shared" si="12"/>
        <v>0</v>
      </c>
    </row>
    <row r="366" spans="2:59" hidden="1" x14ac:dyDescent="0.25">
      <c r="B366" t="s">
        <v>2506</v>
      </c>
      <c r="C366" t="s">
        <v>2845</v>
      </c>
      <c r="F366">
        <v>0</v>
      </c>
      <c r="G366">
        <v>400000</v>
      </c>
      <c r="H366">
        <v>400000</v>
      </c>
      <c r="I366">
        <v>400000</v>
      </c>
      <c r="J366">
        <v>400000</v>
      </c>
      <c r="K366">
        <v>400000</v>
      </c>
      <c r="L366">
        <v>400000</v>
      </c>
      <c r="M366">
        <v>400000</v>
      </c>
      <c r="N366">
        <v>400000</v>
      </c>
      <c r="O366">
        <v>400000</v>
      </c>
      <c r="P366">
        <v>400000</v>
      </c>
      <c r="Q366">
        <v>400000</v>
      </c>
      <c r="R366">
        <v>400000</v>
      </c>
      <c r="S366">
        <v>400000</v>
      </c>
      <c r="T366">
        <v>400000</v>
      </c>
      <c r="U366">
        <v>400000</v>
      </c>
      <c r="V366">
        <v>400000</v>
      </c>
      <c r="W366">
        <v>400000</v>
      </c>
      <c r="X366">
        <v>400000</v>
      </c>
      <c r="AA366">
        <v>300000</v>
      </c>
      <c r="AB366">
        <v>300000</v>
      </c>
      <c r="AC366">
        <v>300000</v>
      </c>
      <c r="AD366">
        <v>300000</v>
      </c>
      <c r="AE366">
        <v>300000</v>
      </c>
      <c r="AF366">
        <v>300000</v>
      </c>
      <c r="AG366">
        <v>300000</v>
      </c>
      <c r="AH366">
        <v>300000</v>
      </c>
      <c r="AI366">
        <v>300000</v>
      </c>
      <c r="AJ366">
        <v>300000</v>
      </c>
      <c r="AK366">
        <v>300000</v>
      </c>
      <c r="AL366">
        <v>300000</v>
      </c>
      <c r="AM366">
        <v>300000</v>
      </c>
      <c r="AN366">
        <v>300000</v>
      </c>
      <c r="AO366">
        <v>300000</v>
      </c>
      <c r="AP366">
        <v>300000</v>
      </c>
      <c r="AQ366">
        <v>300000</v>
      </c>
      <c r="AR366">
        <v>300000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F366">
        <f t="shared" si="11"/>
        <v>18</v>
      </c>
      <c r="BG366">
        <f t="shared" si="12"/>
        <v>0</v>
      </c>
    </row>
    <row r="367" spans="2:59" hidden="1" x14ac:dyDescent="0.25">
      <c r="B367" t="s">
        <v>1048</v>
      </c>
      <c r="C367" t="s">
        <v>2822</v>
      </c>
      <c r="F367">
        <v>0</v>
      </c>
      <c r="G367">
        <v>100000</v>
      </c>
      <c r="H367">
        <v>305333</v>
      </c>
      <c r="K367">
        <v>100000</v>
      </c>
      <c r="L367">
        <v>305333</v>
      </c>
      <c r="M367">
        <v>100000</v>
      </c>
      <c r="N367">
        <v>305333</v>
      </c>
      <c r="O367">
        <v>100000</v>
      </c>
      <c r="P367">
        <v>305333</v>
      </c>
      <c r="Q367">
        <v>100000</v>
      </c>
      <c r="R367">
        <v>305333</v>
      </c>
      <c r="S367">
        <v>100000</v>
      </c>
      <c r="T367">
        <v>305333</v>
      </c>
      <c r="U367">
        <v>100000</v>
      </c>
      <c r="V367">
        <v>305333</v>
      </c>
      <c r="W367">
        <v>100000</v>
      </c>
      <c r="X367">
        <v>305333</v>
      </c>
      <c r="Y367">
        <v>100000</v>
      </c>
      <c r="Z367">
        <v>305333</v>
      </c>
      <c r="AA367">
        <v>75000</v>
      </c>
      <c r="AB367">
        <v>229000</v>
      </c>
      <c r="AE367">
        <v>75000</v>
      </c>
      <c r="AF367">
        <v>229000</v>
      </c>
      <c r="AG367">
        <v>75000</v>
      </c>
      <c r="AH367">
        <v>229000</v>
      </c>
      <c r="AI367">
        <v>75000</v>
      </c>
      <c r="AJ367">
        <v>229000</v>
      </c>
      <c r="AK367">
        <v>75000</v>
      </c>
      <c r="AL367">
        <v>229000</v>
      </c>
      <c r="AM367">
        <v>75000</v>
      </c>
      <c r="AN367">
        <v>229000</v>
      </c>
      <c r="AO367">
        <v>75000</v>
      </c>
      <c r="AP367">
        <v>229000</v>
      </c>
      <c r="AQ367">
        <v>75000</v>
      </c>
      <c r="AR367">
        <v>229000</v>
      </c>
      <c r="AS367">
        <v>75000</v>
      </c>
      <c r="AT367">
        <v>229000</v>
      </c>
      <c r="AU367">
        <v>9.1</v>
      </c>
      <c r="AW367">
        <v>9.1</v>
      </c>
      <c r="AX367">
        <v>9.1</v>
      </c>
      <c r="AY367">
        <v>9.1</v>
      </c>
      <c r="AZ367">
        <v>9.1</v>
      </c>
      <c r="BA367">
        <v>9.1</v>
      </c>
      <c r="BB367">
        <v>9.1</v>
      </c>
      <c r="BC367">
        <v>9.1</v>
      </c>
      <c r="BD367">
        <v>9.1</v>
      </c>
      <c r="BF367">
        <f t="shared" si="11"/>
        <v>18</v>
      </c>
      <c r="BG367">
        <f t="shared" si="12"/>
        <v>0</v>
      </c>
    </row>
    <row r="368" spans="2:59" hidden="1" x14ac:dyDescent="0.25">
      <c r="B368" t="s">
        <v>1099</v>
      </c>
      <c r="C368" t="s">
        <v>2858</v>
      </c>
      <c r="F368">
        <v>1</v>
      </c>
      <c r="G368">
        <v>90933</v>
      </c>
      <c r="H368">
        <v>173333</v>
      </c>
      <c r="K368">
        <v>90933</v>
      </c>
      <c r="L368">
        <v>173333</v>
      </c>
      <c r="M368">
        <v>90933</v>
      </c>
      <c r="N368">
        <v>173333</v>
      </c>
      <c r="O368">
        <v>90933</v>
      </c>
      <c r="P368">
        <v>173333</v>
      </c>
      <c r="Q368">
        <v>90933</v>
      </c>
      <c r="R368">
        <v>173333</v>
      </c>
      <c r="S368">
        <v>90933</v>
      </c>
      <c r="T368">
        <v>173333</v>
      </c>
      <c r="U368">
        <v>173333</v>
      </c>
      <c r="V368">
        <v>173333</v>
      </c>
      <c r="W368">
        <v>90933</v>
      </c>
      <c r="X368">
        <v>173333</v>
      </c>
      <c r="Y368">
        <v>90933</v>
      </c>
      <c r="Z368">
        <v>173333</v>
      </c>
      <c r="AA368">
        <v>68200</v>
      </c>
      <c r="AB368">
        <v>130000</v>
      </c>
      <c r="AE368">
        <v>68200</v>
      </c>
      <c r="AF368">
        <v>130000</v>
      </c>
      <c r="AG368">
        <v>68200</v>
      </c>
      <c r="AH368">
        <v>130000</v>
      </c>
      <c r="AI368">
        <v>68200</v>
      </c>
      <c r="AJ368">
        <v>130000</v>
      </c>
      <c r="AK368">
        <v>68200</v>
      </c>
      <c r="AL368">
        <v>130000</v>
      </c>
      <c r="AM368">
        <v>68200</v>
      </c>
      <c r="AN368">
        <v>130000</v>
      </c>
      <c r="AO368">
        <v>130000</v>
      </c>
      <c r="AP368">
        <v>130000</v>
      </c>
      <c r="AQ368">
        <v>68200</v>
      </c>
      <c r="AR368">
        <v>130000</v>
      </c>
      <c r="AS368">
        <v>68200</v>
      </c>
      <c r="AT368">
        <v>130000</v>
      </c>
      <c r="AU368">
        <v>8</v>
      </c>
      <c r="AW368">
        <v>8</v>
      </c>
      <c r="AX368">
        <v>8</v>
      </c>
      <c r="AY368">
        <v>8</v>
      </c>
      <c r="AZ368">
        <v>8</v>
      </c>
      <c r="BA368">
        <v>8</v>
      </c>
      <c r="BB368">
        <v>8</v>
      </c>
      <c r="BC368">
        <v>8</v>
      </c>
      <c r="BD368">
        <v>8</v>
      </c>
      <c r="BF368">
        <f t="shared" si="11"/>
        <v>18</v>
      </c>
      <c r="BG368">
        <f t="shared" si="12"/>
        <v>0</v>
      </c>
    </row>
    <row r="369" spans="2:59" hidden="1" x14ac:dyDescent="0.25">
      <c r="B369" t="s">
        <v>1294</v>
      </c>
      <c r="C369" t="s">
        <v>2874</v>
      </c>
      <c r="F369">
        <v>4</v>
      </c>
      <c r="G369">
        <v>718707</v>
      </c>
      <c r="H369">
        <v>718707</v>
      </c>
      <c r="K369">
        <v>718707</v>
      </c>
      <c r="L369">
        <v>718707</v>
      </c>
      <c r="M369">
        <v>718707</v>
      </c>
      <c r="N369">
        <v>718707</v>
      </c>
      <c r="O369">
        <v>718707</v>
      </c>
      <c r="P369">
        <v>718707</v>
      </c>
      <c r="Q369">
        <v>718707</v>
      </c>
      <c r="R369">
        <v>718707</v>
      </c>
      <c r="S369">
        <v>718707</v>
      </c>
      <c r="T369">
        <v>718707</v>
      </c>
      <c r="U369">
        <v>718707</v>
      </c>
      <c r="V369">
        <v>718707</v>
      </c>
      <c r="W369">
        <v>718707</v>
      </c>
      <c r="X369">
        <v>718707</v>
      </c>
      <c r="Y369">
        <v>718707</v>
      </c>
      <c r="Z369">
        <v>718707</v>
      </c>
      <c r="AA369">
        <v>386364</v>
      </c>
      <c r="AB369">
        <v>386364</v>
      </c>
      <c r="AE369">
        <v>386364</v>
      </c>
      <c r="AF369">
        <v>386364</v>
      </c>
      <c r="AG369">
        <v>386364</v>
      </c>
      <c r="AH369">
        <v>386364</v>
      </c>
      <c r="AI369">
        <v>386364</v>
      </c>
      <c r="AJ369">
        <v>386364</v>
      </c>
      <c r="AK369">
        <v>386364</v>
      </c>
      <c r="AL369">
        <v>386364</v>
      </c>
      <c r="AM369">
        <v>386364</v>
      </c>
      <c r="AN369">
        <v>386364</v>
      </c>
      <c r="AO369">
        <v>386364</v>
      </c>
      <c r="AP369">
        <v>386364</v>
      </c>
      <c r="AQ369">
        <v>386364</v>
      </c>
      <c r="AR369">
        <v>386364</v>
      </c>
      <c r="AS369">
        <v>386364</v>
      </c>
      <c r="AT369">
        <v>386364</v>
      </c>
      <c r="AU369">
        <v>8.6999999999999993</v>
      </c>
      <c r="AW369">
        <v>8.6999999999999993</v>
      </c>
      <c r="AX369">
        <v>8.6999999999999993</v>
      </c>
      <c r="AY369">
        <v>8.6999999999999993</v>
      </c>
      <c r="AZ369">
        <v>8.6999999999999993</v>
      </c>
      <c r="BA369">
        <v>8.6999999999999993</v>
      </c>
      <c r="BB369">
        <v>8.6999999999999993</v>
      </c>
      <c r="BC369">
        <v>8.6999999999999993</v>
      </c>
      <c r="BD369">
        <v>8.6999999999999993</v>
      </c>
      <c r="BF369">
        <f t="shared" si="11"/>
        <v>18</v>
      </c>
      <c r="BG369">
        <f t="shared" si="12"/>
        <v>0</v>
      </c>
    </row>
    <row r="370" spans="2:59" hidden="1" x14ac:dyDescent="0.25">
      <c r="B370" t="s">
        <v>30</v>
      </c>
      <c r="C370" t="s">
        <v>2846</v>
      </c>
      <c r="F370">
        <v>4</v>
      </c>
      <c r="G370">
        <v>1673404</v>
      </c>
      <c r="H370">
        <v>1235745</v>
      </c>
      <c r="I370">
        <v>1117021</v>
      </c>
      <c r="J370">
        <v>1673404</v>
      </c>
      <c r="K370">
        <v>1184254</v>
      </c>
      <c r="L370">
        <v>1117021</v>
      </c>
      <c r="M370">
        <v>1145638</v>
      </c>
      <c r="N370">
        <v>1184254</v>
      </c>
      <c r="O370">
        <v>946809</v>
      </c>
      <c r="P370">
        <v>978723</v>
      </c>
      <c r="Q370">
        <v>946809</v>
      </c>
      <c r="R370">
        <v>978723</v>
      </c>
      <c r="S370">
        <v>978723</v>
      </c>
      <c r="T370">
        <v>978723</v>
      </c>
      <c r="U370">
        <v>978723</v>
      </c>
      <c r="V370">
        <v>1021277</v>
      </c>
      <c r="X370">
        <v>1117021</v>
      </c>
      <c r="Y370">
        <v>1063830</v>
      </c>
      <c r="Z370">
        <v>978723</v>
      </c>
      <c r="AA370">
        <v>769766</v>
      </c>
      <c r="AB370">
        <v>580800</v>
      </c>
      <c r="AC370">
        <v>513830</v>
      </c>
      <c r="AD370">
        <v>786500</v>
      </c>
      <c r="AE370">
        <v>544757</v>
      </c>
      <c r="AF370">
        <v>525000</v>
      </c>
      <c r="AG370">
        <v>526993</v>
      </c>
      <c r="AH370">
        <v>556599</v>
      </c>
      <c r="AI370">
        <v>435532</v>
      </c>
      <c r="AJ370">
        <v>460000</v>
      </c>
      <c r="AK370">
        <v>435532</v>
      </c>
      <c r="AL370">
        <v>460000</v>
      </c>
      <c r="AM370">
        <v>450213</v>
      </c>
      <c r="AN370">
        <v>460000</v>
      </c>
      <c r="AO370">
        <v>450213</v>
      </c>
      <c r="AP370">
        <v>480000</v>
      </c>
      <c r="AR370">
        <v>525000</v>
      </c>
      <c r="AS370">
        <v>489362</v>
      </c>
      <c r="AT370">
        <v>460000</v>
      </c>
      <c r="AU370">
        <v>9.3000000000000007</v>
      </c>
      <c r="AV370">
        <v>9.3000000000000007</v>
      </c>
      <c r="AW370">
        <v>9.3000000000000007</v>
      </c>
      <c r="AX370">
        <v>9.3000000000000007</v>
      </c>
      <c r="AY370">
        <v>9.3000000000000007</v>
      </c>
      <c r="AZ370">
        <v>9.3000000000000007</v>
      </c>
      <c r="BA370">
        <v>9.3000000000000007</v>
      </c>
      <c r="BB370">
        <v>9.3000000000000007</v>
      </c>
      <c r="BC370">
        <v>9.3000000000000007</v>
      </c>
      <c r="BD370">
        <v>9.3000000000000007</v>
      </c>
      <c r="BF370">
        <f t="shared" si="11"/>
        <v>19</v>
      </c>
      <c r="BG370">
        <f t="shared" si="12"/>
        <v>0</v>
      </c>
    </row>
    <row r="371" spans="2:59" hidden="1" x14ac:dyDescent="0.25">
      <c r="B371" t="s">
        <v>1023</v>
      </c>
      <c r="C371" t="s">
        <v>2809</v>
      </c>
      <c r="F371">
        <v>0</v>
      </c>
      <c r="G371">
        <v>280000</v>
      </c>
      <c r="H371">
        <v>280000</v>
      </c>
      <c r="I371">
        <v>280000</v>
      </c>
      <c r="J371">
        <v>280000</v>
      </c>
      <c r="K371">
        <v>280000</v>
      </c>
      <c r="L371">
        <v>280000</v>
      </c>
      <c r="M371">
        <v>280000</v>
      </c>
      <c r="N371">
        <v>280000</v>
      </c>
      <c r="O371">
        <v>280000</v>
      </c>
      <c r="P371">
        <v>280000</v>
      </c>
      <c r="Q371">
        <v>280000</v>
      </c>
      <c r="R371">
        <v>280000</v>
      </c>
      <c r="S371">
        <v>280000</v>
      </c>
      <c r="T371">
        <v>280000</v>
      </c>
      <c r="U371">
        <v>280000</v>
      </c>
      <c r="V371">
        <v>280000</v>
      </c>
      <c r="X371">
        <v>280000</v>
      </c>
      <c r="Y371">
        <v>280000</v>
      </c>
      <c r="Z371">
        <v>280000</v>
      </c>
      <c r="AA371">
        <v>210000</v>
      </c>
      <c r="AB371">
        <v>210000</v>
      </c>
      <c r="AC371">
        <v>210000</v>
      </c>
      <c r="AD371">
        <v>210000</v>
      </c>
      <c r="AE371">
        <v>210000</v>
      </c>
      <c r="AF371">
        <v>210000</v>
      </c>
      <c r="AG371">
        <v>210000</v>
      </c>
      <c r="AH371">
        <v>210000</v>
      </c>
      <c r="AI371">
        <v>210000</v>
      </c>
      <c r="AJ371">
        <v>210000</v>
      </c>
      <c r="AK371">
        <v>210000</v>
      </c>
      <c r="AL371">
        <v>210000</v>
      </c>
      <c r="AM371">
        <v>210000</v>
      </c>
      <c r="AN371">
        <v>210000</v>
      </c>
      <c r="AO371">
        <v>210000</v>
      </c>
      <c r="AP371">
        <v>210000</v>
      </c>
      <c r="AR371">
        <v>210000</v>
      </c>
      <c r="AS371">
        <v>210000</v>
      </c>
      <c r="AT371">
        <v>210000</v>
      </c>
      <c r="AU371">
        <v>9</v>
      </c>
      <c r="AV371">
        <v>9</v>
      </c>
      <c r="AW371">
        <v>9</v>
      </c>
      <c r="AX371">
        <v>9</v>
      </c>
      <c r="AY371">
        <v>9</v>
      </c>
      <c r="AZ371">
        <v>9</v>
      </c>
      <c r="BA371">
        <v>9</v>
      </c>
      <c r="BB371">
        <v>9</v>
      </c>
      <c r="BC371">
        <v>9</v>
      </c>
      <c r="BD371">
        <v>9</v>
      </c>
      <c r="BF371">
        <f t="shared" si="11"/>
        <v>19</v>
      </c>
      <c r="BG371">
        <f t="shared" si="12"/>
        <v>0</v>
      </c>
    </row>
    <row r="372" spans="2:59" hidden="1" x14ac:dyDescent="0.25">
      <c r="B372" t="s">
        <v>153</v>
      </c>
      <c r="C372" t="s">
        <v>2837</v>
      </c>
      <c r="F372">
        <v>5</v>
      </c>
      <c r="G372">
        <v>6566267</v>
      </c>
      <c r="H372">
        <v>6566267</v>
      </c>
      <c r="J372">
        <v>6566267</v>
      </c>
      <c r="K372">
        <v>6566267</v>
      </c>
      <c r="L372">
        <v>6566267</v>
      </c>
      <c r="M372">
        <v>6566267</v>
      </c>
      <c r="N372">
        <v>6566267</v>
      </c>
      <c r="O372">
        <v>6566267</v>
      </c>
      <c r="P372">
        <v>6566267</v>
      </c>
      <c r="Q372">
        <v>6566267</v>
      </c>
      <c r="R372">
        <v>6566267</v>
      </c>
      <c r="S372">
        <v>6566267</v>
      </c>
      <c r="T372">
        <v>6566267</v>
      </c>
      <c r="U372">
        <v>6566267</v>
      </c>
      <c r="V372">
        <v>6566267</v>
      </c>
      <c r="W372">
        <v>6566267</v>
      </c>
      <c r="X372">
        <v>6566267</v>
      </c>
      <c r="Y372">
        <v>6566267</v>
      </c>
      <c r="Z372">
        <v>6566267</v>
      </c>
      <c r="AA372">
        <v>4924700</v>
      </c>
      <c r="AB372">
        <v>4924700</v>
      </c>
      <c r="AD372">
        <v>4924700</v>
      </c>
      <c r="AE372">
        <v>4924700</v>
      </c>
      <c r="AF372">
        <v>4924700</v>
      </c>
      <c r="AG372">
        <v>4924700</v>
      </c>
      <c r="AH372">
        <v>4924700</v>
      </c>
      <c r="AI372">
        <v>4924700</v>
      </c>
      <c r="AJ372">
        <v>4924700</v>
      </c>
      <c r="AK372">
        <v>4924700</v>
      </c>
      <c r="AL372">
        <v>4924700</v>
      </c>
      <c r="AM372">
        <v>4924700</v>
      </c>
      <c r="AN372">
        <v>4924700</v>
      </c>
      <c r="AO372">
        <v>4924700</v>
      </c>
      <c r="AP372">
        <v>4924700</v>
      </c>
      <c r="AQ372">
        <v>4924700</v>
      </c>
      <c r="AR372">
        <v>4924700</v>
      </c>
      <c r="AS372">
        <v>4924700</v>
      </c>
      <c r="AT372">
        <v>4924700</v>
      </c>
      <c r="AU372">
        <v>8.9</v>
      </c>
      <c r="AV372">
        <v>8.9</v>
      </c>
      <c r="AW372">
        <v>8.9</v>
      </c>
      <c r="AX372">
        <v>8.9</v>
      </c>
      <c r="AY372">
        <v>8.9</v>
      </c>
      <c r="AZ372">
        <v>8.9</v>
      </c>
      <c r="BA372">
        <v>8.9</v>
      </c>
      <c r="BB372">
        <v>8.9</v>
      </c>
      <c r="BC372">
        <v>8.9</v>
      </c>
      <c r="BD372">
        <v>8.9</v>
      </c>
      <c r="BF372">
        <f t="shared" si="11"/>
        <v>19</v>
      </c>
      <c r="BG372">
        <f t="shared" si="12"/>
        <v>0</v>
      </c>
    </row>
    <row r="373" spans="2:59" hidden="1" x14ac:dyDescent="0.25">
      <c r="B373" t="s">
        <v>2602</v>
      </c>
      <c r="C373" t="s">
        <v>2826</v>
      </c>
      <c r="F373">
        <v>0</v>
      </c>
      <c r="H373">
        <v>430000</v>
      </c>
      <c r="I373">
        <v>430000</v>
      </c>
      <c r="J373">
        <v>430000</v>
      </c>
      <c r="K373">
        <v>430000</v>
      </c>
      <c r="L373">
        <v>430000</v>
      </c>
      <c r="M373">
        <v>430000</v>
      </c>
      <c r="N373">
        <v>430000</v>
      </c>
      <c r="O373">
        <v>430000</v>
      </c>
      <c r="P373">
        <v>430000</v>
      </c>
      <c r="Q373">
        <v>430000</v>
      </c>
      <c r="R373">
        <v>430000</v>
      </c>
      <c r="S373">
        <v>430000</v>
      </c>
      <c r="T373">
        <v>430000</v>
      </c>
      <c r="U373">
        <v>430000</v>
      </c>
      <c r="V373">
        <v>430000</v>
      </c>
      <c r="W373">
        <v>430000</v>
      </c>
      <c r="X373">
        <v>430000</v>
      </c>
      <c r="Y373">
        <v>430000</v>
      </c>
      <c r="Z373">
        <v>430000</v>
      </c>
      <c r="AB373">
        <v>215000</v>
      </c>
      <c r="AC373">
        <v>215000</v>
      </c>
      <c r="AD373">
        <v>215000</v>
      </c>
      <c r="AE373">
        <v>215000</v>
      </c>
      <c r="AF373">
        <v>215000</v>
      </c>
      <c r="AG373">
        <v>215000</v>
      </c>
      <c r="AH373">
        <v>215000</v>
      </c>
      <c r="AI373">
        <v>215000</v>
      </c>
      <c r="AJ373">
        <v>215000</v>
      </c>
      <c r="AK373">
        <v>215000</v>
      </c>
      <c r="AL373">
        <v>215000</v>
      </c>
      <c r="AM373">
        <v>215000</v>
      </c>
      <c r="AN373">
        <v>215000</v>
      </c>
      <c r="AO373">
        <v>215000</v>
      </c>
      <c r="AP373">
        <v>215000</v>
      </c>
      <c r="AQ373">
        <v>215000</v>
      </c>
      <c r="AR373">
        <v>215000</v>
      </c>
      <c r="AS373">
        <v>215000</v>
      </c>
      <c r="AT373">
        <v>215000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F373">
        <f t="shared" si="11"/>
        <v>19</v>
      </c>
      <c r="BG373">
        <f t="shared" si="12"/>
        <v>0</v>
      </c>
    </row>
    <row r="374" spans="2:59" hidden="1" x14ac:dyDescent="0.25">
      <c r="B374" t="s">
        <v>594</v>
      </c>
      <c r="C374" t="s">
        <v>2846</v>
      </c>
      <c r="F374">
        <v>4</v>
      </c>
      <c r="G374">
        <v>4000000</v>
      </c>
      <c r="H374">
        <v>4000000</v>
      </c>
      <c r="J374">
        <v>4000000</v>
      </c>
      <c r="K374">
        <v>4000000</v>
      </c>
      <c r="L374">
        <v>4000000</v>
      </c>
      <c r="M374">
        <v>4000000</v>
      </c>
      <c r="N374">
        <v>4000000</v>
      </c>
      <c r="O374">
        <v>4000000</v>
      </c>
      <c r="P374">
        <v>4000000</v>
      </c>
      <c r="Q374">
        <v>4000000</v>
      </c>
      <c r="R374">
        <v>4000000</v>
      </c>
      <c r="S374">
        <v>4000000</v>
      </c>
      <c r="T374">
        <v>4000000</v>
      </c>
      <c r="U374">
        <v>4000000</v>
      </c>
      <c r="V374">
        <v>4000000</v>
      </c>
      <c r="W374">
        <v>4000000</v>
      </c>
      <c r="X374">
        <v>4000000</v>
      </c>
      <c r="Y374">
        <v>4000000</v>
      </c>
      <c r="Z374">
        <v>4000000</v>
      </c>
      <c r="AA374">
        <v>1920000</v>
      </c>
      <c r="AB374">
        <v>1920000</v>
      </c>
      <c r="AD374">
        <v>1920000</v>
      </c>
      <c r="AE374">
        <v>1920000</v>
      </c>
      <c r="AF374">
        <v>1920000</v>
      </c>
      <c r="AG374">
        <v>1920000</v>
      </c>
      <c r="AH374">
        <v>1920000</v>
      </c>
      <c r="AI374">
        <v>1920000</v>
      </c>
      <c r="AJ374">
        <v>1920000</v>
      </c>
      <c r="AK374">
        <v>1920000</v>
      </c>
      <c r="AL374">
        <v>1920000</v>
      </c>
      <c r="AM374">
        <v>1920000</v>
      </c>
      <c r="AN374">
        <v>1920000</v>
      </c>
      <c r="AO374">
        <v>1920000</v>
      </c>
      <c r="AP374">
        <v>1920000</v>
      </c>
      <c r="AQ374">
        <v>1920000</v>
      </c>
      <c r="AR374">
        <v>1920000</v>
      </c>
      <c r="AS374">
        <v>1920000</v>
      </c>
      <c r="AT374">
        <v>1920000</v>
      </c>
      <c r="AU374">
        <v>8.1</v>
      </c>
      <c r="AV374">
        <v>8.1</v>
      </c>
      <c r="AW374">
        <v>8.1</v>
      </c>
      <c r="AX374">
        <v>8.1</v>
      </c>
      <c r="AY374">
        <v>8.1</v>
      </c>
      <c r="AZ374">
        <v>8.1</v>
      </c>
      <c r="BA374">
        <v>8.1</v>
      </c>
      <c r="BB374">
        <v>8.1</v>
      </c>
      <c r="BC374">
        <v>8.1</v>
      </c>
      <c r="BD374">
        <v>8.1</v>
      </c>
      <c r="BF374">
        <f t="shared" si="11"/>
        <v>19</v>
      </c>
      <c r="BG374">
        <f t="shared" si="12"/>
        <v>0</v>
      </c>
    </row>
    <row r="375" spans="2:59" hidden="1" x14ac:dyDescent="0.25">
      <c r="B375" t="s">
        <v>2040</v>
      </c>
      <c r="C375" t="s">
        <v>2812</v>
      </c>
      <c r="F375">
        <v>1</v>
      </c>
      <c r="G375">
        <v>225000</v>
      </c>
      <c r="H375">
        <v>225000</v>
      </c>
      <c r="I375">
        <v>225000</v>
      </c>
      <c r="J375">
        <v>225000</v>
      </c>
      <c r="K375">
        <v>225000</v>
      </c>
      <c r="L375">
        <v>225000</v>
      </c>
      <c r="M375">
        <v>300000</v>
      </c>
      <c r="N375">
        <v>300000</v>
      </c>
      <c r="O375">
        <v>300000</v>
      </c>
      <c r="P375">
        <v>300000</v>
      </c>
      <c r="Q375">
        <v>300000</v>
      </c>
      <c r="R375">
        <v>300000</v>
      </c>
      <c r="S375">
        <v>300000</v>
      </c>
      <c r="T375">
        <v>300000</v>
      </c>
      <c r="U375">
        <v>300000</v>
      </c>
      <c r="V375">
        <v>300000</v>
      </c>
      <c r="X375">
        <v>300000</v>
      </c>
      <c r="Y375">
        <v>300000</v>
      </c>
      <c r="Z375">
        <v>300000</v>
      </c>
      <c r="AA375">
        <v>191250</v>
      </c>
      <c r="AB375">
        <v>191250</v>
      </c>
      <c r="AC375">
        <v>191250</v>
      </c>
      <c r="AD375">
        <v>191250</v>
      </c>
      <c r="AE375">
        <v>191250</v>
      </c>
      <c r="AF375">
        <v>191250</v>
      </c>
      <c r="AG375">
        <v>225000</v>
      </c>
      <c r="AH375">
        <v>225000</v>
      </c>
      <c r="AI375">
        <v>225000</v>
      </c>
      <c r="AJ375">
        <v>225000</v>
      </c>
      <c r="AK375">
        <v>225000</v>
      </c>
      <c r="AL375">
        <v>225000</v>
      </c>
      <c r="AM375">
        <v>225000</v>
      </c>
      <c r="AN375">
        <v>225000</v>
      </c>
      <c r="AO375">
        <v>225000</v>
      </c>
      <c r="AP375">
        <v>225000</v>
      </c>
      <c r="AR375">
        <v>225000</v>
      </c>
      <c r="AS375">
        <v>225000</v>
      </c>
      <c r="AT375">
        <v>225000</v>
      </c>
      <c r="AU375">
        <v>8.4</v>
      </c>
      <c r="AV375">
        <v>8.4</v>
      </c>
      <c r="AW375">
        <v>8.4</v>
      </c>
      <c r="AX375">
        <v>8.4</v>
      </c>
      <c r="AY375">
        <v>8.4</v>
      </c>
      <c r="AZ375">
        <v>8.4</v>
      </c>
      <c r="BA375">
        <v>8.4</v>
      </c>
      <c r="BB375">
        <v>8.4</v>
      </c>
      <c r="BC375">
        <v>8.4</v>
      </c>
      <c r="BD375">
        <v>8.4</v>
      </c>
      <c r="BF375">
        <f t="shared" si="11"/>
        <v>19</v>
      </c>
      <c r="BG375">
        <f t="shared" si="12"/>
        <v>0</v>
      </c>
    </row>
    <row r="376" spans="2:59" hidden="1" x14ac:dyDescent="0.25">
      <c r="B376" t="s">
        <v>1399</v>
      </c>
      <c r="C376" t="s">
        <v>2895</v>
      </c>
      <c r="F376">
        <v>1</v>
      </c>
      <c r="G376">
        <v>208454</v>
      </c>
      <c r="H376">
        <v>211257</v>
      </c>
      <c r="I376">
        <v>208454</v>
      </c>
      <c r="J376">
        <v>211257</v>
      </c>
      <c r="K376">
        <v>208454</v>
      </c>
      <c r="L376">
        <v>211257</v>
      </c>
      <c r="M376">
        <v>208454</v>
      </c>
      <c r="N376">
        <v>211257</v>
      </c>
      <c r="O376">
        <v>208454</v>
      </c>
      <c r="P376">
        <v>211257</v>
      </c>
      <c r="Q376">
        <v>208454</v>
      </c>
      <c r="R376">
        <v>211257</v>
      </c>
      <c r="S376">
        <v>208454</v>
      </c>
      <c r="T376">
        <v>211257</v>
      </c>
      <c r="U376">
        <v>231616</v>
      </c>
      <c r="V376">
        <v>234731</v>
      </c>
      <c r="W376">
        <v>231616</v>
      </c>
      <c r="Y376">
        <v>231616</v>
      </c>
      <c r="Z376">
        <v>234731</v>
      </c>
      <c r="AA376">
        <v>134999</v>
      </c>
      <c r="AB376">
        <v>134998</v>
      </c>
      <c r="AC376">
        <v>134999</v>
      </c>
      <c r="AD376">
        <v>134998</v>
      </c>
      <c r="AE376">
        <v>134999</v>
      </c>
      <c r="AF376">
        <v>134998</v>
      </c>
      <c r="AG376">
        <v>134999</v>
      </c>
      <c r="AH376">
        <v>134998</v>
      </c>
      <c r="AI376">
        <v>134999</v>
      </c>
      <c r="AJ376">
        <v>134998</v>
      </c>
      <c r="AK376">
        <v>134999</v>
      </c>
      <c r="AL376">
        <v>134998</v>
      </c>
      <c r="AM376">
        <v>134999</v>
      </c>
      <c r="AN376">
        <v>134998</v>
      </c>
      <c r="AO376">
        <v>149999</v>
      </c>
      <c r="AP376">
        <v>149999</v>
      </c>
      <c r="AQ376">
        <v>149999</v>
      </c>
      <c r="AS376">
        <v>149999</v>
      </c>
      <c r="AT376">
        <v>149999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F376">
        <f t="shared" si="11"/>
        <v>19</v>
      </c>
      <c r="BG376">
        <f t="shared" si="12"/>
        <v>0</v>
      </c>
    </row>
    <row r="377" spans="2:59" hidden="1" x14ac:dyDescent="0.25">
      <c r="B377" t="s">
        <v>582</v>
      </c>
      <c r="C377" t="s">
        <v>2809</v>
      </c>
      <c r="F377">
        <v>3</v>
      </c>
      <c r="G377">
        <v>190667</v>
      </c>
      <c r="H377">
        <v>190667</v>
      </c>
      <c r="I377">
        <v>190667</v>
      </c>
      <c r="K377">
        <v>190667</v>
      </c>
      <c r="L377">
        <v>190667</v>
      </c>
      <c r="M377">
        <v>190667</v>
      </c>
      <c r="N377">
        <v>190667</v>
      </c>
      <c r="O377">
        <v>316458</v>
      </c>
      <c r="P377">
        <v>190667</v>
      </c>
      <c r="Q377">
        <v>190667</v>
      </c>
      <c r="R377">
        <v>190667</v>
      </c>
      <c r="S377">
        <v>190667</v>
      </c>
      <c r="T377">
        <v>190667</v>
      </c>
      <c r="U377">
        <v>190667</v>
      </c>
      <c r="V377">
        <v>190667</v>
      </c>
      <c r="W377">
        <v>190667</v>
      </c>
      <c r="X377">
        <v>190667</v>
      </c>
      <c r="Y377">
        <v>190667</v>
      </c>
      <c r="Z377">
        <v>190667</v>
      </c>
      <c r="AA377">
        <v>143000</v>
      </c>
      <c r="AB377">
        <v>143000</v>
      </c>
      <c r="AC377">
        <v>143000</v>
      </c>
      <c r="AE377">
        <v>143000</v>
      </c>
      <c r="AF377">
        <v>143000</v>
      </c>
      <c r="AG377">
        <v>143000</v>
      </c>
      <c r="AH377">
        <v>143000</v>
      </c>
      <c r="AI377">
        <v>203641</v>
      </c>
      <c r="AJ377">
        <v>143000</v>
      </c>
      <c r="AK377">
        <v>143000</v>
      </c>
      <c r="AL377">
        <v>143000</v>
      </c>
      <c r="AM377">
        <v>143000</v>
      </c>
      <c r="AN377">
        <v>143000</v>
      </c>
      <c r="AO377">
        <v>143000</v>
      </c>
      <c r="AP377">
        <v>143000</v>
      </c>
      <c r="AQ377">
        <v>143000</v>
      </c>
      <c r="AR377">
        <v>143000</v>
      </c>
      <c r="AS377">
        <v>143000</v>
      </c>
      <c r="AT377">
        <v>143000</v>
      </c>
      <c r="AU377">
        <v>8.4</v>
      </c>
      <c r="AV377">
        <v>8.4</v>
      </c>
      <c r="AW377">
        <v>8.4</v>
      </c>
      <c r="AX377">
        <v>8.4</v>
      </c>
      <c r="AY377">
        <v>8.4</v>
      </c>
      <c r="AZ377">
        <v>8.4</v>
      </c>
      <c r="BA377">
        <v>8.4</v>
      </c>
      <c r="BB377">
        <v>8.4</v>
      </c>
      <c r="BC377">
        <v>8.4</v>
      </c>
      <c r="BD377">
        <v>8.4</v>
      </c>
      <c r="BF377">
        <f t="shared" si="11"/>
        <v>19</v>
      </c>
      <c r="BG377">
        <f t="shared" si="12"/>
        <v>0</v>
      </c>
    </row>
    <row r="378" spans="2:59" hidden="1" x14ac:dyDescent="0.25">
      <c r="B378" t="s">
        <v>1061</v>
      </c>
      <c r="C378" t="s">
        <v>2823</v>
      </c>
      <c r="F378">
        <v>5</v>
      </c>
      <c r="G378">
        <v>1082916</v>
      </c>
      <c r="I378">
        <v>1069863</v>
      </c>
      <c r="J378">
        <v>1069863</v>
      </c>
      <c r="K378">
        <v>1069863</v>
      </c>
      <c r="L378">
        <v>1069863</v>
      </c>
      <c r="M378">
        <v>1069863</v>
      </c>
      <c r="N378">
        <v>1069863</v>
      </c>
      <c r="O378">
        <v>1082916</v>
      </c>
      <c r="P378">
        <v>1082916</v>
      </c>
      <c r="Q378">
        <v>1082916</v>
      </c>
      <c r="R378">
        <v>1082916</v>
      </c>
      <c r="S378">
        <v>1082916</v>
      </c>
      <c r="T378">
        <v>1082916</v>
      </c>
      <c r="U378">
        <v>1082916</v>
      </c>
      <c r="V378">
        <v>1082916</v>
      </c>
      <c r="W378">
        <v>1069863</v>
      </c>
      <c r="X378">
        <v>1069863</v>
      </c>
      <c r="Y378">
        <v>2666667</v>
      </c>
      <c r="Z378">
        <v>1082916</v>
      </c>
      <c r="AA378">
        <v>812187</v>
      </c>
      <c r="AC378">
        <v>802397</v>
      </c>
      <c r="AD378">
        <v>802397</v>
      </c>
      <c r="AE378">
        <v>802397</v>
      </c>
      <c r="AF378">
        <v>802397</v>
      </c>
      <c r="AG378">
        <v>802397</v>
      </c>
      <c r="AH378">
        <v>802397</v>
      </c>
      <c r="AI378">
        <v>812187</v>
      </c>
      <c r="AJ378">
        <v>812187</v>
      </c>
      <c r="AK378">
        <v>812187</v>
      </c>
      <c r="AL378">
        <v>812187</v>
      </c>
      <c r="AM378">
        <v>812187</v>
      </c>
      <c r="AN378">
        <v>812187</v>
      </c>
      <c r="AO378">
        <v>812187</v>
      </c>
      <c r="AP378">
        <v>812187</v>
      </c>
      <c r="AQ378">
        <v>802397</v>
      </c>
      <c r="AR378">
        <v>802397</v>
      </c>
      <c r="AS378">
        <v>2000000</v>
      </c>
      <c r="AT378">
        <v>812187</v>
      </c>
      <c r="AU378">
        <v>8.1</v>
      </c>
      <c r="AV378">
        <v>8.1</v>
      </c>
      <c r="AW378">
        <v>8.1</v>
      </c>
      <c r="AX378">
        <v>8.1</v>
      </c>
      <c r="AY378">
        <v>8.1</v>
      </c>
      <c r="AZ378">
        <v>8.1</v>
      </c>
      <c r="BA378">
        <v>8.1</v>
      </c>
      <c r="BB378">
        <v>8.1</v>
      </c>
      <c r="BC378">
        <v>8.1</v>
      </c>
      <c r="BD378">
        <v>8.1</v>
      </c>
      <c r="BF378">
        <f t="shared" si="11"/>
        <v>19</v>
      </c>
      <c r="BG378">
        <f t="shared" si="12"/>
        <v>0</v>
      </c>
    </row>
    <row r="379" spans="2:59" hidden="1" x14ac:dyDescent="0.25">
      <c r="B379" t="s">
        <v>2455</v>
      </c>
      <c r="C379" t="s">
        <v>2816</v>
      </c>
      <c r="F379">
        <v>3</v>
      </c>
      <c r="G379">
        <v>983158</v>
      </c>
      <c r="H379">
        <v>968351</v>
      </c>
      <c r="I379">
        <v>983847</v>
      </c>
      <c r="J379">
        <v>969030</v>
      </c>
      <c r="K379">
        <v>981985</v>
      </c>
      <c r="L379">
        <v>967196</v>
      </c>
      <c r="M379">
        <v>981985</v>
      </c>
      <c r="O379">
        <v>980398</v>
      </c>
      <c r="P379">
        <v>980398</v>
      </c>
      <c r="Q379">
        <v>986189</v>
      </c>
      <c r="R379">
        <v>986189</v>
      </c>
      <c r="S379">
        <v>987646</v>
      </c>
      <c r="T379">
        <v>987646</v>
      </c>
      <c r="U379">
        <v>987646</v>
      </c>
      <c r="V379">
        <v>972849</v>
      </c>
      <c r="W379">
        <v>986571</v>
      </c>
      <c r="X379">
        <v>986571</v>
      </c>
      <c r="Y379">
        <v>987299</v>
      </c>
      <c r="Z379">
        <v>987299</v>
      </c>
      <c r="AA379">
        <v>840601</v>
      </c>
      <c r="AB379">
        <v>827940</v>
      </c>
      <c r="AC379">
        <v>841188</v>
      </c>
      <c r="AD379">
        <v>828521</v>
      </c>
      <c r="AE379">
        <v>839598</v>
      </c>
      <c r="AF379">
        <v>826952</v>
      </c>
      <c r="AG379">
        <v>839598</v>
      </c>
      <c r="AI379">
        <v>838241</v>
      </c>
      <c r="AJ379">
        <v>838241</v>
      </c>
      <c r="AK379">
        <v>843191</v>
      </c>
      <c r="AL379">
        <v>843191</v>
      </c>
      <c r="AM379">
        <v>844437</v>
      </c>
      <c r="AN379">
        <v>844437</v>
      </c>
      <c r="AO379">
        <v>844437</v>
      </c>
      <c r="AP379">
        <v>831786</v>
      </c>
      <c r="AQ379">
        <v>843518</v>
      </c>
      <c r="AR379">
        <v>843518</v>
      </c>
      <c r="AS379">
        <v>844141</v>
      </c>
      <c r="AT379">
        <v>844141</v>
      </c>
      <c r="AU379">
        <v>7.6</v>
      </c>
      <c r="AV379">
        <v>7.6</v>
      </c>
      <c r="AW379">
        <v>7.6</v>
      </c>
      <c r="AX379">
        <v>7.6</v>
      </c>
      <c r="AY379">
        <v>7.6</v>
      </c>
      <c r="AZ379">
        <v>7.6</v>
      </c>
      <c r="BA379">
        <v>7.6</v>
      </c>
      <c r="BB379">
        <v>7.6</v>
      </c>
      <c r="BC379">
        <v>7.6</v>
      </c>
      <c r="BD379">
        <v>7.6</v>
      </c>
      <c r="BF379">
        <f t="shared" si="11"/>
        <v>19</v>
      </c>
      <c r="BG379">
        <f t="shared" si="12"/>
        <v>0</v>
      </c>
    </row>
    <row r="380" spans="2:59" hidden="1" x14ac:dyDescent="0.25">
      <c r="B380" t="s">
        <v>19</v>
      </c>
      <c r="C380" t="s">
        <v>2822</v>
      </c>
      <c r="F380">
        <v>0</v>
      </c>
      <c r="G380">
        <v>1000000</v>
      </c>
      <c r="H380">
        <v>1000000</v>
      </c>
      <c r="J380">
        <v>1000000</v>
      </c>
      <c r="K380">
        <v>1000000</v>
      </c>
      <c r="L380">
        <v>1000000</v>
      </c>
      <c r="M380">
        <v>1000000</v>
      </c>
      <c r="N380">
        <v>1000000</v>
      </c>
      <c r="O380">
        <v>1000000</v>
      </c>
      <c r="P380">
        <v>1000000</v>
      </c>
      <c r="Q380">
        <v>1000000</v>
      </c>
      <c r="R380">
        <v>1000000</v>
      </c>
      <c r="S380">
        <v>1000000</v>
      </c>
      <c r="T380">
        <v>1000000</v>
      </c>
      <c r="U380">
        <v>1000000</v>
      </c>
      <c r="V380">
        <v>1000000</v>
      </c>
      <c r="W380">
        <v>1000000</v>
      </c>
      <c r="X380">
        <v>1000000</v>
      </c>
      <c r="Y380">
        <v>1000000</v>
      </c>
      <c r="Z380">
        <v>1000000</v>
      </c>
      <c r="AA380">
        <v>560000</v>
      </c>
      <c r="AB380">
        <v>560000</v>
      </c>
      <c r="AD380">
        <v>560000</v>
      </c>
      <c r="AE380">
        <v>560000</v>
      </c>
      <c r="AF380">
        <v>560000</v>
      </c>
      <c r="AG380">
        <v>560000</v>
      </c>
      <c r="AH380">
        <v>560000</v>
      </c>
      <c r="AI380">
        <v>560000</v>
      </c>
      <c r="AJ380">
        <v>560000</v>
      </c>
      <c r="AK380">
        <v>560000</v>
      </c>
      <c r="AL380">
        <v>560000</v>
      </c>
      <c r="AM380">
        <v>560000</v>
      </c>
      <c r="AN380">
        <v>560000</v>
      </c>
      <c r="AO380">
        <v>560000</v>
      </c>
      <c r="AP380">
        <v>560000</v>
      </c>
      <c r="AQ380">
        <v>560000</v>
      </c>
      <c r="AR380">
        <v>560000</v>
      </c>
      <c r="AS380">
        <v>560000</v>
      </c>
      <c r="AT380">
        <v>560000</v>
      </c>
      <c r="AU380">
        <v>8.4</v>
      </c>
      <c r="AV380">
        <v>8.4</v>
      </c>
      <c r="AW380">
        <v>8.4</v>
      </c>
      <c r="AX380">
        <v>8.4</v>
      </c>
      <c r="AY380">
        <v>8.4</v>
      </c>
      <c r="AZ380">
        <v>8.4</v>
      </c>
      <c r="BA380">
        <v>8.4</v>
      </c>
      <c r="BB380">
        <v>8.4</v>
      </c>
      <c r="BC380">
        <v>8.4</v>
      </c>
      <c r="BD380">
        <v>8.4</v>
      </c>
      <c r="BF380">
        <f t="shared" si="11"/>
        <v>19</v>
      </c>
      <c r="BG380">
        <f t="shared" si="12"/>
        <v>0</v>
      </c>
    </row>
    <row r="381" spans="2:59" hidden="1" x14ac:dyDescent="0.25">
      <c r="B381" t="s">
        <v>1484</v>
      </c>
      <c r="C381" t="s">
        <v>2824</v>
      </c>
      <c r="F381">
        <v>3</v>
      </c>
      <c r="G381">
        <v>505000</v>
      </c>
      <c r="H381">
        <v>505000</v>
      </c>
      <c r="I381">
        <v>505000</v>
      </c>
      <c r="J381">
        <v>505000</v>
      </c>
      <c r="K381">
        <v>505000</v>
      </c>
      <c r="M381">
        <v>505000</v>
      </c>
      <c r="N381">
        <v>505000</v>
      </c>
      <c r="O381">
        <v>505000</v>
      </c>
      <c r="P381">
        <v>505000</v>
      </c>
      <c r="Q381">
        <v>505000</v>
      </c>
      <c r="R381">
        <v>505000</v>
      </c>
      <c r="S381">
        <v>505000</v>
      </c>
      <c r="T381">
        <v>505000</v>
      </c>
      <c r="U381">
        <v>505000</v>
      </c>
      <c r="V381">
        <v>505000</v>
      </c>
      <c r="W381">
        <v>505000</v>
      </c>
      <c r="X381">
        <v>505000</v>
      </c>
      <c r="Y381">
        <v>505000</v>
      </c>
      <c r="Z381">
        <v>505000</v>
      </c>
      <c r="AA381">
        <v>252500</v>
      </c>
      <c r="AB381">
        <v>252500</v>
      </c>
      <c r="AC381">
        <v>252500</v>
      </c>
      <c r="AD381">
        <v>252500</v>
      </c>
      <c r="AE381">
        <v>252500</v>
      </c>
      <c r="AG381">
        <v>252500</v>
      </c>
      <c r="AH381">
        <v>252500</v>
      </c>
      <c r="AI381">
        <v>252500</v>
      </c>
      <c r="AJ381">
        <v>252500</v>
      </c>
      <c r="AK381">
        <v>252500</v>
      </c>
      <c r="AL381">
        <v>252500</v>
      </c>
      <c r="AM381">
        <v>252500</v>
      </c>
      <c r="AN381">
        <v>252500</v>
      </c>
      <c r="AO381">
        <v>252500</v>
      </c>
      <c r="AP381">
        <v>252500</v>
      </c>
      <c r="AQ381">
        <v>252500</v>
      </c>
      <c r="AR381">
        <v>252500</v>
      </c>
      <c r="AS381">
        <v>252500</v>
      </c>
      <c r="AT381">
        <v>252500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>
        <f t="shared" si="11"/>
        <v>19</v>
      </c>
      <c r="BG381">
        <f t="shared" si="12"/>
        <v>0</v>
      </c>
    </row>
    <row r="382" spans="2:59" hidden="1" x14ac:dyDescent="0.25">
      <c r="B382" t="s">
        <v>1331</v>
      </c>
      <c r="C382" t="s">
        <v>2824</v>
      </c>
      <c r="F382">
        <v>2</v>
      </c>
      <c r="G382">
        <v>186677</v>
      </c>
      <c r="H382">
        <v>197845</v>
      </c>
      <c r="I382">
        <v>186691</v>
      </c>
      <c r="K382">
        <v>187953</v>
      </c>
      <c r="L382">
        <v>197845</v>
      </c>
      <c r="M382">
        <v>187611</v>
      </c>
      <c r="N382">
        <v>201651</v>
      </c>
      <c r="O382">
        <v>168203</v>
      </c>
      <c r="P382">
        <v>191610</v>
      </c>
      <c r="Q382">
        <v>156717</v>
      </c>
      <c r="R382">
        <v>191610</v>
      </c>
      <c r="S382">
        <v>165008</v>
      </c>
      <c r="T382">
        <v>187995</v>
      </c>
      <c r="U382">
        <v>169345</v>
      </c>
      <c r="V382">
        <v>187995</v>
      </c>
      <c r="W382">
        <v>178596</v>
      </c>
      <c r="X382">
        <v>187995</v>
      </c>
      <c r="Y382">
        <v>177085</v>
      </c>
      <c r="Z382">
        <v>187995</v>
      </c>
      <c r="AA382">
        <v>117607</v>
      </c>
      <c r="AB382">
        <v>124642</v>
      </c>
      <c r="AC382">
        <v>117615</v>
      </c>
      <c r="AE382">
        <v>118410</v>
      </c>
      <c r="AF382">
        <v>124642</v>
      </c>
      <c r="AG382">
        <v>146337</v>
      </c>
      <c r="AH382">
        <v>157288</v>
      </c>
      <c r="AI382">
        <v>131198</v>
      </c>
      <c r="AJ382">
        <v>149456</v>
      </c>
      <c r="AK382">
        <v>122239</v>
      </c>
      <c r="AL382">
        <v>149456</v>
      </c>
      <c r="AM382">
        <v>128706</v>
      </c>
      <c r="AN382">
        <v>146636</v>
      </c>
      <c r="AO382">
        <v>132089</v>
      </c>
      <c r="AP382">
        <v>146636</v>
      </c>
      <c r="AQ382">
        <v>139305</v>
      </c>
      <c r="AR382">
        <v>146636</v>
      </c>
      <c r="AS382">
        <v>138126</v>
      </c>
      <c r="AT382">
        <v>146636</v>
      </c>
      <c r="AU382">
        <v>7.8</v>
      </c>
      <c r="AV382">
        <v>7.8</v>
      </c>
      <c r="AW382">
        <v>7.8</v>
      </c>
      <c r="AX382">
        <v>7.8</v>
      </c>
      <c r="AY382">
        <v>7.8</v>
      </c>
      <c r="AZ382">
        <v>7.8</v>
      </c>
      <c r="BA382">
        <v>7.8</v>
      </c>
      <c r="BB382">
        <v>7.8</v>
      </c>
      <c r="BC382">
        <v>7.8</v>
      </c>
      <c r="BD382">
        <v>7.8</v>
      </c>
      <c r="BF382">
        <f t="shared" si="11"/>
        <v>19</v>
      </c>
      <c r="BG382">
        <f t="shared" si="12"/>
        <v>0</v>
      </c>
    </row>
    <row r="383" spans="2:59" hidden="1" x14ac:dyDescent="0.25">
      <c r="B383" t="s">
        <v>1363</v>
      </c>
      <c r="C383" t="s">
        <v>2810</v>
      </c>
      <c r="F383">
        <v>2</v>
      </c>
      <c r="G383">
        <v>204580</v>
      </c>
      <c r="H383">
        <v>216979</v>
      </c>
      <c r="I383">
        <v>205004</v>
      </c>
      <c r="J383">
        <v>216979</v>
      </c>
      <c r="K383">
        <v>206130</v>
      </c>
      <c r="L383">
        <v>216979</v>
      </c>
      <c r="M383">
        <v>205679</v>
      </c>
      <c r="N383">
        <v>249753</v>
      </c>
      <c r="O383">
        <v>193472</v>
      </c>
      <c r="P383">
        <v>253143</v>
      </c>
      <c r="Q383">
        <v>192056</v>
      </c>
      <c r="R383">
        <v>252400</v>
      </c>
      <c r="S383">
        <v>189857</v>
      </c>
      <c r="T383">
        <v>252357</v>
      </c>
      <c r="U383">
        <v>205505</v>
      </c>
      <c r="V383">
        <v>251056</v>
      </c>
      <c r="W383">
        <v>205133</v>
      </c>
      <c r="Y383">
        <v>204063</v>
      </c>
      <c r="Z383">
        <v>216979</v>
      </c>
      <c r="AA383">
        <v>159572</v>
      </c>
      <c r="AB383">
        <v>169244</v>
      </c>
      <c r="AC383">
        <v>159903</v>
      </c>
      <c r="AD383">
        <v>169244</v>
      </c>
      <c r="AE383">
        <v>160781</v>
      </c>
      <c r="AF383">
        <v>169244</v>
      </c>
      <c r="AG383">
        <v>160430</v>
      </c>
      <c r="AH383">
        <v>194807</v>
      </c>
      <c r="AI383">
        <v>150908</v>
      </c>
      <c r="AJ383">
        <v>197452</v>
      </c>
      <c r="AK383">
        <v>149804</v>
      </c>
      <c r="AL383">
        <v>196872</v>
      </c>
      <c r="AM383">
        <v>148088</v>
      </c>
      <c r="AN383">
        <v>196838</v>
      </c>
      <c r="AO383">
        <v>160294</v>
      </c>
      <c r="AP383">
        <v>195824</v>
      </c>
      <c r="AQ383">
        <v>160004</v>
      </c>
      <c r="AS383">
        <v>159169</v>
      </c>
      <c r="AT383">
        <v>169244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F383">
        <f t="shared" si="11"/>
        <v>19</v>
      </c>
      <c r="BG383">
        <f t="shared" si="12"/>
        <v>0</v>
      </c>
    </row>
    <row r="384" spans="2:59" hidden="1" x14ac:dyDescent="0.25">
      <c r="B384" t="s">
        <v>1157</v>
      </c>
      <c r="C384" t="s">
        <v>2837</v>
      </c>
      <c r="F384">
        <v>3</v>
      </c>
      <c r="G384">
        <v>1370667</v>
      </c>
      <c r="H384">
        <v>1370667</v>
      </c>
      <c r="I384">
        <v>1370667</v>
      </c>
      <c r="J384">
        <v>1370667</v>
      </c>
      <c r="K384">
        <v>1370667</v>
      </c>
      <c r="L384">
        <v>1370667</v>
      </c>
      <c r="M384">
        <v>1370667</v>
      </c>
      <c r="N384">
        <v>1370667</v>
      </c>
      <c r="O384">
        <v>1370667</v>
      </c>
      <c r="P384">
        <v>1370667</v>
      </c>
      <c r="Q384">
        <v>1370667</v>
      </c>
      <c r="R384">
        <v>1370667</v>
      </c>
      <c r="S384">
        <v>1370667</v>
      </c>
      <c r="T384">
        <v>1370667</v>
      </c>
      <c r="U384">
        <v>1370667</v>
      </c>
      <c r="V384">
        <v>1370667</v>
      </c>
      <c r="X384">
        <v>1370667</v>
      </c>
      <c r="Y384">
        <v>1370667</v>
      </c>
      <c r="Z384">
        <v>1370667</v>
      </c>
      <c r="AA384">
        <v>1028000</v>
      </c>
      <c r="AB384">
        <v>1028000</v>
      </c>
      <c r="AC384">
        <v>1028000</v>
      </c>
      <c r="AD384">
        <v>1028000</v>
      </c>
      <c r="AE384">
        <v>1028000</v>
      </c>
      <c r="AF384">
        <v>1028000</v>
      </c>
      <c r="AG384">
        <v>1028000</v>
      </c>
      <c r="AH384">
        <v>1028000</v>
      </c>
      <c r="AI384">
        <v>1028000</v>
      </c>
      <c r="AJ384">
        <v>1028000</v>
      </c>
      <c r="AK384">
        <v>1028000</v>
      </c>
      <c r="AL384">
        <v>1028000</v>
      </c>
      <c r="AM384">
        <v>1028000</v>
      </c>
      <c r="AN384">
        <v>1028000</v>
      </c>
      <c r="AO384">
        <v>1028000</v>
      </c>
      <c r="AP384">
        <v>1028000</v>
      </c>
      <c r="AR384">
        <v>1028000</v>
      </c>
      <c r="AS384">
        <v>1028000</v>
      </c>
      <c r="AT384">
        <v>1028000</v>
      </c>
      <c r="AU384">
        <v>7.8</v>
      </c>
      <c r="AV384">
        <v>7.8</v>
      </c>
      <c r="AW384">
        <v>7.8</v>
      </c>
      <c r="AX384">
        <v>7.8</v>
      </c>
      <c r="AY384">
        <v>7.8</v>
      </c>
      <c r="AZ384">
        <v>7.8</v>
      </c>
      <c r="BA384">
        <v>7.8</v>
      </c>
      <c r="BB384">
        <v>7.8</v>
      </c>
      <c r="BC384">
        <v>7.8</v>
      </c>
      <c r="BD384">
        <v>7.8</v>
      </c>
      <c r="BF384">
        <f t="shared" si="11"/>
        <v>19</v>
      </c>
      <c r="BG384">
        <f t="shared" si="12"/>
        <v>0</v>
      </c>
    </row>
    <row r="385" spans="2:59" hidden="1" x14ac:dyDescent="0.25">
      <c r="B385" t="s">
        <v>354</v>
      </c>
      <c r="C385" t="s">
        <v>2854</v>
      </c>
      <c r="F385">
        <v>4</v>
      </c>
      <c r="G385">
        <v>550000</v>
      </c>
      <c r="H385">
        <v>550000</v>
      </c>
      <c r="I385">
        <v>550000</v>
      </c>
      <c r="J385">
        <v>550000</v>
      </c>
      <c r="K385">
        <v>550000</v>
      </c>
      <c r="L385">
        <v>550000</v>
      </c>
      <c r="M385">
        <v>550000</v>
      </c>
      <c r="O385">
        <v>550000</v>
      </c>
      <c r="P385">
        <v>550000</v>
      </c>
      <c r="Q385">
        <v>550000</v>
      </c>
      <c r="R385">
        <v>550000</v>
      </c>
      <c r="S385">
        <v>550000</v>
      </c>
      <c r="T385">
        <v>550000</v>
      </c>
      <c r="U385">
        <v>550000</v>
      </c>
      <c r="V385">
        <v>550000</v>
      </c>
      <c r="W385">
        <v>550000</v>
      </c>
      <c r="X385">
        <v>550000</v>
      </c>
      <c r="Y385">
        <v>550000</v>
      </c>
      <c r="Z385">
        <v>550000</v>
      </c>
      <c r="AA385">
        <v>236500</v>
      </c>
      <c r="AB385">
        <v>302500</v>
      </c>
      <c r="AC385">
        <v>236500</v>
      </c>
      <c r="AD385">
        <v>302500</v>
      </c>
      <c r="AE385">
        <v>236500</v>
      </c>
      <c r="AF385">
        <v>302500</v>
      </c>
      <c r="AG385">
        <v>236500</v>
      </c>
      <c r="AI385">
        <v>236500</v>
      </c>
      <c r="AJ385">
        <v>302500</v>
      </c>
      <c r="AK385">
        <v>236500</v>
      </c>
      <c r="AL385">
        <v>302500</v>
      </c>
      <c r="AM385">
        <v>236500</v>
      </c>
      <c r="AN385">
        <v>302500</v>
      </c>
      <c r="AO385">
        <v>236500</v>
      </c>
      <c r="AP385">
        <v>302500</v>
      </c>
      <c r="AQ385">
        <v>236500</v>
      </c>
      <c r="AR385">
        <v>302500</v>
      </c>
      <c r="AS385">
        <v>236500</v>
      </c>
      <c r="AT385">
        <v>302500</v>
      </c>
      <c r="AU385">
        <v>8.4</v>
      </c>
      <c r="AV385">
        <v>8.4</v>
      </c>
      <c r="AW385">
        <v>8.4</v>
      </c>
      <c r="AX385">
        <v>8.4</v>
      </c>
      <c r="AY385">
        <v>8.4</v>
      </c>
      <c r="AZ385">
        <v>8.4</v>
      </c>
      <c r="BA385">
        <v>8.4</v>
      </c>
      <c r="BB385">
        <v>8.4</v>
      </c>
      <c r="BC385">
        <v>8.4</v>
      </c>
      <c r="BD385">
        <v>8.4</v>
      </c>
      <c r="BF385">
        <f t="shared" si="11"/>
        <v>19</v>
      </c>
      <c r="BG385">
        <f t="shared" si="12"/>
        <v>0</v>
      </c>
    </row>
    <row r="386" spans="2:59" hidden="1" x14ac:dyDescent="0.25">
      <c r="B386" t="s">
        <v>558</v>
      </c>
      <c r="C386" t="s">
        <v>2841</v>
      </c>
      <c r="F386">
        <v>0</v>
      </c>
      <c r="G386">
        <v>2573222</v>
      </c>
      <c r="H386">
        <v>2573222</v>
      </c>
      <c r="J386">
        <v>2565469</v>
      </c>
      <c r="K386">
        <v>2552770</v>
      </c>
      <c r="L386">
        <v>2552770</v>
      </c>
      <c r="M386">
        <v>3403693</v>
      </c>
      <c r="N386">
        <v>2552770</v>
      </c>
      <c r="O386">
        <v>24373711</v>
      </c>
      <c r="P386">
        <v>2551744</v>
      </c>
      <c r="Q386">
        <v>24373711</v>
      </c>
      <c r="R386">
        <v>2551744</v>
      </c>
      <c r="S386">
        <v>24462543</v>
      </c>
      <c r="T386">
        <v>2561044</v>
      </c>
      <c r="U386">
        <v>2559803</v>
      </c>
      <c r="V386">
        <v>2559803</v>
      </c>
      <c r="W386">
        <v>2561944</v>
      </c>
      <c r="X386">
        <v>3303603</v>
      </c>
      <c r="Y386">
        <v>2566819</v>
      </c>
      <c r="Z386">
        <v>2566819</v>
      </c>
      <c r="AA386">
        <v>2058578</v>
      </c>
      <c r="AB386">
        <v>2058578</v>
      </c>
      <c r="AD386">
        <v>2052375</v>
      </c>
      <c r="AE386">
        <v>2042216</v>
      </c>
      <c r="AF386">
        <v>2042216</v>
      </c>
      <c r="AG386">
        <v>2552770</v>
      </c>
      <c r="AH386">
        <v>2042216</v>
      </c>
      <c r="AI386">
        <v>18280283</v>
      </c>
      <c r="AJ386">
        <v>2041395</v>
      </c>
      <c r="AK386">
        <v>18280283</v>
      </c>
      <c r="AL386">
        <v>2041395</v>
      </c>
      <c r="AM386">
        <v>18346907</v>
      </c>
      <c r="AN386">
        <v>2048835</v>
      </c>
      <c r="AO386">
        <v>2047842</v>
      </c>
      <c r="AP386">
        <v>2047842</v>
      </c>
      <c r="AQ386">
        <v>2049555</v>
      </c>
      <c r="AR386">
        <v>2642882</v>
      </c>
      <c r="AS386">
        <v>2053455</v>
      </c>
      <c r="AT386">
        <v>2053455</v>
      </c>
      <c r="AU386">
        <v>7.9</v>
      </c>
      <c r="AV386">
        <v>7.9</v>
      </c>
      <c r="AW386">
        <v>7.9</v>
      </c>
      <c r="AX386">
        <v>7.9</v>
      </c>
      <c r="AY386">
        <v>7.9</v>
      </c>
      <c r="AZ386">
        <v>7.9</v>
      </c>
      <c r="BA386">
        <v>7.9</v>
      </c>
      <c r="BB386">
        <v>7.9</v>
      </c>
      <c r="BC386">
        <v>7.9</v>
      </c>
      <c r="BD386">
        <v>7.9</v>
      </c>
      <c r="BF386">
        <f t="shared" si="11"/>
        <v>19</v>
      </c>
      <c r="BG386">
        <f t="shared" si="12"/>
        <v>0</v>
      </c>
    </row>
    <row r="387" spans="2:59" hidden="1" x14ac:dyDescent="0.25">
      <c r="B387" t="s">
        <v>505</v>
      </c>
      <c r="C387" t="s">
        <v>2821</v>
      </c>
      <c r="F387">
        <v>4</v>
      </c>
      <c r="G387">
        <v>1700000</v>
      </c>
      <c r="H387">
        <v>1700000</v>
      </c>
      <c r="I387">
        <v>1700000</v>
      </c>
      <c r="J387">
        <v>1700000</v>
      </c>
      <c r="K387">
        <v>1700000</v>
      </c>
      <c r="L387">
        <v>1700000</v>
      </c>
      <c r="M387">
        <v>2504950</v>
      </c>
      <c r="N387">
        <v>1700000</v>
      </c>
      <c r="O387">
        <v>1700000</v>
      </c>
      <c r="P387">
        <v>1700000</v>
      </c>
      <c r="Q387">
        <v>1700000</v>
      </c>
      <c r="R387">
        <v>1700000</v>
      </c>
      <c r="S387">
        <v>1700000</v>
      </c>
      <c r="T387">
        <v>1700000</v>
      </c>
      <c r="U387">
        <v>1700000</v>
      </c>
      <c r="W387">
        <v>1700000</v>
      </c>
      <c r="X387">
        <v>1700000</v>
      </c>
      <c r="Y387">
        <v>1700000</v>
      </c>
      <c r="Z387">
        <v>1700000</v>
      </c>
      <c r="AA387">
        <v>340000</v>
      </c>
      <c r="AB387">
        <v>340000</v>
      </c>
      <c r="AC387">
        <v>340000</v>
      </c>
      <c r="AD387">
        <v>340000</v>
      </c>
      <c r="AE387">
        <v>340000</v>
      </c>
      <c r="AF387">
        <v>340000</v>
      </c>
      <c r="AG387">
        <v>500990</v>
      </c>
      <c r="AH387">
        <v>340000</v>
      </c>
      <c r="AI387">
        <v>340000</v>
      </c>
      <c r="AJ387">
        <v>340000</v>
      </c>
      <c r="AK387">
        <v>340000</v>
      </c>
      <c r="AL387">
        <v>340000</v>
      </c>
      <c r="AM387">
        <v>340000</v>
      </c>
      <c r="AN387">
        <v>340000</v>
      </c>
      <c r="AO387">
        <v>340000</v>
      </c>
      <c r="AQ387">
        <v>340000</v>
      </c>
      <c r="AR387">
        <v>340000</v>
      </c>
      <c r="AS387">
        <v>340000</v>
      </c>
      <c r="AT387">
        <v>340000</v>
      </c>
      <c r="AU387">
        <v>7.2</v>
      </c>
      <c r="AV387">
        <v>7.2</v>
      </c>
      <c r="AW387">
        <v>7.2</v>
      </c>
      <c r="AX387">
        <v>7.2</v>
      </c>
      <c r="AY387">
        <v>7.2</v>
      </c>
      <c r="AZ387">
        <v>7.2</v>
      </c>
      <c r="BA387">
        <v>7.2</v>
      </c>
      <c r="BB387">
        <v>7.2</v>
      </c>
      <c r="BC387">
        <v>7.2</v>
      </c>
      <c r="BD387">
        <v>7.2</v>
      </c>
      <c r="BF387">
        <f t="shared" si="11"/>
        <v>19</v>
      </c>
      <c r="BG387">
        <f t="shared" si="12"/>
        <v>0</v>
      </c>
    </row>
    <row r="388" spans="2:59" hidden="1" x14ac:dyDescent="0.25">
      <c r="B388" t="s">
        <v>968</v>
      </c>
      <c r="C388" t="s">
        <v>2810</v>
      </c>
      <c r="F388">
        <v>3</v>
      </c>
      <c r="G388">
        <v>1090000</v>
      </c>
      <c r="H388">
        <v>1090000</v>
      </c>
      <c r="I388">
        <v>1090000</v>
      </c>
      <c r="K388">
        <v>1090000</v>
      </c>
      <c r="L388">
        <v>1090000</v>
      </c>
      <c r="M388">
        <v>1090000</v>
      </c>
      <c r="N388">
        <v>1090000</v>
      </c>
      <c r="O388">
        <v>1090000</v>
      </c>
      <c r="P388">
        <v>1090000</v>
      </c>
      <c r="Q388">
        <v>1090000</v>
      </c>
      <c r="R388">
        <v>1090000</v>
      </c>
      <c r="S388">
        <v>1090000</v>
      </c>
      <c r="T388">
        <v>1090000</v>
      </c>
      <c r="U388">
        <v>1090000</v>
      </c>
      <c r="V388">
        <v>1090000</v>
      </c>
      <c r="W388">
        <v>1090000</v>
      </c>
      <c r="X388">
        <v>1090000</v>
      </c>
      <c r="Y388">
        <v>1090000</v>
      </c>
      <c r="Z388">
        <v>1090000</v>
      </c>
      <c r="AA388">
        <v>599500</v>
      </c>
      <c r="AB388">
        <v>599500</v>
      </c>
      <c r="AC388">
        <v>599500</v>
      </c>
      <c r="AE388">
        <v>599500</v>
      </c>
      <c r="AF388">
        <v>599500</v>
      </c>
      <c r="AG388">
        <v>654000</v>
      </c>
      <c r="AH388">
        <v>654000</v>
      </c>
      <c r="AI388">
        <v>654000</v>
      </c>
      <c r="AJ388">
        <v>654000</v>
      </c>
      <c r="AK388">
        <v>654000</v>
      </c>
      <c r="AL388">
        <v>654000</v>
      </c>
      <c r="AM388">
        <v>654000</v>
      </c>
      <c r="AN388">
        <v>654000</v>
      </c>
      <c r="AO388">
        <v>654000</v>
      </c>
      <c r="AP388">
        <v>981000</v>
      </c>
      <c r="AQ388">
        <v>654000</v>
      </c>
      <c r="AR388">
        <v>981000</v>
      </c>
      <c r="AS388">
        <v>654000</v>
      </c>
      <c r="AT388">
        <v>981000</v>
      </c>
      <c r="AU388">
        <v>8.1999999999999993</v>
      </c>
      <c r="AV388">
        <v>8.1999999999999993</v>
      </c>
      <c r="AW388">
        <v>8.1999999999999993</v>
      </c>
      <c r="AX388">
        <v>8.1999999999999993</v>
      </c>
      <c r="AY388">
        <v>8.1999999999999993</v>
      </c>
      <c r="AZ388">
        <v>8.1999999999999993</v>
      </c>
      <c r="BA388">
        <v>8.1999999999999993</v>
      </c>
      <c r="BB388">
        <v>8.1999999999999993</v>
      </c>
      <c r="BC388">
        <v>8.1999999999999993</v>
      </c>
      <c r="BD388">
        <v>8.1999999999999993</v>
      </c>
      <c r="BF388">
        <f t="shared" ref="BF388:BF451" si="13">COUNT(AA388:AT388)</f>
        <v>19</v>
      </c>
      <c r="BG388">
        <f t="shared" ref="BG388:BG451" si="14">COUNTA(E388)</f>
        <v>0</v>
      </c>
    </row>
    <row r="389" spans="2:59" hidden="1" x14ac:dyDescent="0.25">
      <c r="B389" t="s">
        <v>949</v>
      </c>
      <c r="C389" t="s">
        <v>2809</v>
      </c>
      <c r="F389">
        <v>4</v>
      </c>
      <c r="G389">
        <v>1335000</v>
      </c>
      <c r="H389">
        <v>1335000</v>
      </c>
      <c r="I389">
        <v>1335000</v>
      </c>
      <c r="K389">
        <v>1335000</v>
      </c>
      <c r="L389">
        <v>1335000</v>
      </c>
      <c r="M389">
        <v>1335000</v>
      </c>
      <c r="N389">
        <v>1335000</v>
      </c>
      <c r="O389">
        <v>1335000</v>
      </c>
      <c r="P389">
        <v>1335000</v>
      </c>
      <c r="Q389">
        <v>1335000</v>
      </c>
      <c r="R389">
        <v>1336000</v>
      </c>
      <c r="S389">
        <v>1335000</v>
      </c>
      <c r="T389">
        <v>1336000</v>
      </c>
      <c r="U389">
        <v>1335000</v>
      </c>
      <c r="V389">
        <v>1335000</v>
      </c>
      <c r="W389">
        <v>1335000</v>
      </c>
      <c r="X389">
        <v>1335000</v>
      </c>
      <c r="Y389">
        <v>1335000</v>
      </c>
      <c r="Z389">
        <v>1335000</v>
      </c>
      <c r="AA389">
        <v>453900</v>
      </c>
      <c r="AB389">
        <v>453900</v>
      </c>
      <c r="AC389">
        <v>453900</v>
      </c>
      <c r="AE389">
        <v>453900</v>
      </c>
      <c r="AF389">
        <v>453900</v>
      </c>
      <c r="AG389">
        <v>453900</v>
      </c>
      <c r="AH389">
        <v>453900</v>
      </c>
      <c r="AI389">
        <v>453900</v>
      </c>
      <c r="AJ389">
        <v>453900</v>
      </c>
      <c r="AK389">
        <v>453900</v>
      </c>
      <c r="AL389">
        <v>454240</v>
      </c>
      <c r="AM389">
        <v>453900</v>
      </c>
      <c r="AN389">
        <v>454240</v>
      </c>
      <c r="AO389">
        <v>453900</v>
      </c>
      <c r="AP389">
        <v>453900</v>
      </c>
      <c r="AQ389">
        <v>453900</v>
      </c>
      <c r="AR389">
        <v>453900</v>
      </c>
      <c r="AS389">
        <v>453900</v>
      </c>
      <c r="AT389">
        <v>453900</v>
      </c>
      <c r="AU389">
        <v>8.4</v>
      </c>
      <c r="AV389">
        <v>8.4</v>
      </c>
      <c r="AW389">
        <v>8.4</v>
      </c>
      <c r="AX389">
        <v>8.4</v>
      </c>
      <c r="AY389">
        <v>8.4</v>
      </c>
      <c r="AZ389">
        <v>8.4</v>
      </c>
      <c r="BA389">
        <v>8.4</v>
      </c>
      <c r="BB389">
        <v>8.4</v>
      </c>
      <c r="BC389">
        <v>8.4</v>
      </c>
      <c r="BD389">
        <v>8.4</v>
      </c>
      <c r="BF389">
        <f t="shared" si="13"/>
        <v>19</v>
      </c>
      <c r="BG389">
        <f t="shared" si="14"/>
        <v>0</v>
      </c>
    </row>
    <row r="390" spans="2:59" hidden="1" x14ac:dyDescent="0.25">
      <c r="B390" t="s">
        <v>1347</v>
      </c>
      <c r="C390" t="s">
        <v>2813</v>
      </c>
      <c r="F390">
        <v>3</v>
      </c>
      <c r="G390">
        <v>666000</v>
      </c>
      <c r="H390">
        <v>666000</v>
      </c>
      <c r="I390">
        <v>234000</v>
      </c>
      <c r="J390">
        <v>234000</v>
      </c>
      <c r="K390">
        <v>234000</v>
      </c>
      <c r="L390">
        <v>234000</v>
      </c>
      <c r="M390">
        <v>234000</v>
      </c>
      <c r="N390">
        <v>234000</v>
      </c>
      <c r="O390">
        <v>234000</v>
      </c>
      <c r="P390">
        <v>234000</v>
      </c>
      <c r="Q390">
        <v>234000</v>
      </c>
      <c r="R390">
        <v>234000</v>
      </c>
      <c r="S390">
        <v>234000</v>
      </c>
      <c r="T390">
        <v>234000</v>
      </c>
      <c r="U390">
        <v>234000</v>
      </c>
      <c r="V390">
        <v>234000</v>
      </c>
      <c r="W390">
        <v>234000</v>
      </c>
      <c r="Y390">
        <v>234000</v>
      </c>
      <c r="Z390">
        <v>234000</v>
      </c>
      <c r="AA390">
        <v>384282</v>
      </c>
      <c r="AB390">
        <v>384282</v>
      </c>
      <c r="AC390">
        <v>222300</v>
      </c>
      <c r="AD390">
        <v>222300</v>
      </c>
      <c r="AE390">
        <v>222300</v>
      </c>
      <c r="AF390">
        <v>222300</v>
      </c>
      <c r="AG390">
        <v>222300</v>
      </c>
      <c r="AH390">
        <v>222300</v>
      </c>
      <c r="AI390">
        <v>222300</v>
      </c>
      <c r="AJ390">
        <v>222300</v>
      </c>
      <c r="AK390">
        <v>222300</v>
      </c>
      <c r="AL390">
        <v>222300</v>
      </c>
      <c r="AM390">
        <v>222300</v>
      </c>
      <c r="AN390">
        <v>222300</v>
      </c>
      <c r="AO390">
        <v>222300</v>
      </c>
      <c r="AP390">
        <v>222300</v>
      </c>
      <c r="AQ390">
        <v>222300</v>
      </c>
      <c r="AS390">
        <v>222300</v>
      </c>
      <c r="AT390">
        <v>222300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F390">
        <f t="shared" si="13"/>
        <v>19</v>
      </c>
      <c r="BG390">
        <f t="shared" si="14"/>
        <v>0</v>
      </c>
    </row>
    <row r="391" spans="2:59" hidden="1" x14ac:dyDescent="0.25">
      <c r="B391" t="s">
        <v>168</v>
      </c>
      <c r="C391" t="s">
        <v>2820</v>
      </c>
      <c r="F391">
        <v>4</v>
      </c>
      <c r="G391">
        <v>1623600</v>
      </c>
      <c r="H391">
        <v>1622400</v>
      </c>
      <c r="J391">
        <v>1622400</v>
      </c>
      <c r="K391">
        <v>2520000</v>
      </c>
      <c r="L391">
        <v>1622400</v>
      </c>
      <c r="M391">
        <v>1622400</v>
      </c>
      <c r="N391">
        <v>1622400</v>
      </c>
      <c r="O391">
        <v>1350000</v>
      </c>
      <c r="P391">
        <v>1352000</v>
      </c>
      <c r="Q391">
        <v>1349000</v>
      </c>
      <c r="R391">
        <v>1352000</v>
      </c>
      <c r="S391">
        <v>1345000</v>
      </c>
      <c r="T391">
        <v>1352000</v>
      </c>
      <c r="U391">
        <v>1350000</v>
      </c>
      <c r="V391">
        <v>1352000</v>
      </c>
      <c r="W391">
        <v>5324000</v>
      </c>
      <c r="X391">
        <v>1352000</v>
      </c>
      <c r="Y391">
        <v>5324000</v>
      </c>
      <c r="Z391">
        <v>1352000</v>
      </c>
      <c r="AA391">
        <v>714384</v>
      </c>
      <c r="AB391">
        <v>713856</v>
      </c>
      <c r="AD391">
        <v>713856</v>
      </c>
      <c r="AE391">
        <v>1108800</v>
      </c>
      <c r="AF391">
        <v>713856</v>
      </c>
      <c r="AG391">
        <v>713856</v>
      </c>
      <c r="AH391">
        <v>713856</v>
      </c>
      <c r="AI391">
        <v>594000</v>
      </c>
      <c r="AJ391">
        <v>594880</v>
      </c>
      <c r="AK391">
        <v>593560</v>
      </c>
      <c r="AL391">
        <v>594880</v>
      </c>
      <c r="AM391">
        <v>591800</v>
      </c>
      <c r="AN391">
        <v>594880</v>
      </c>
      <c r="AO391">
        <v>594000</v>
      </c>
      <c r="AP391">
        <v>594880</v>
      </c>
      <c r="AQ391">
        <v>3993000</v>
      </c>
      <c r="AR391">
        <v>594880</v>
      </c>
      <c r="AS391">
        <v>3993000</v>
      </c>
      <c r="AT391">
        <v>594880</v>
      </c>
      <c r="AU391">
        <v>8.6</v>
      </c>
      <c r="AV391">
        <v>8.6</v>
      </c>
      <c r="AW391">
        <v>8.6</v>
      </c>
      <c r="AX391">
        <v>8.6</v>
      </c>
      <c r="AY391">
        <v>8.6</v>
      </c>
      <c r="AZ391">
        <v>8.6</v>
      </c>
      <c r="BA391">
        <v>8.6</v>
      </c>
      <c r="BB391">
        <v>8.6</v>
      </c>
      <c r="BC391">
        <v>8.6</v>
      </c>
      <c r="BD391">
        <v>8.6</v>
      </c>
      <c r="BF391">
        <f t="shared" si="13"/>
        <v>19</v>
      </c>
      <c r="BG391">
        <f t="shared" si="14"/>
        <v>0</v>
      </c>
    </row>
    <row r="392" spans="2:59" hidden="1" x14ac:dyDescent="0.25">
      <c r="B392" t="s">
        <v>1811</v>
      </c>
      <c r="C392" t="s">
        <v>2810</v>
      </c>
      <c r="F392">
        <v>4</v>
      </c>
      <c r="G392">
        <v>7531514</v>
      </c>
      <c r="H392">
        <v>10042019</v>
      </c>
      <c r="I392">
        <v>7531514</v>
      </c>
      <c r="J392">
        <v>10042019</v>
      </c>
      <c r="K392">
        <v>7531514</v>
      </c>
      <c r="L392">
        <v>10042019</v>
      </c>
      <c r="M392">
        <v>7531514</v>
      </c>
      <c r="N392">
        <v>10042019</v>
      </c>
      <c r="O392">
        <v>7531514</v>
      </c>
      <c r="P392">
        <v>10042019</v>
      </c>
      <c r="Q392">
        <v>7531514</v>
      </c>
      <c r="R392">
        <v>10042019</v>
      </c>
      <c r="S392">
        <v>7531514</v>
      </c>
      <c r="T392">
        <v>10042019</v>
      </c>
      <c r="U392">
        <v>7531514</v>
      </c>
      <c r="W392">
        <v>7531514</v>
      </c>
      <c r="X392">
        <v>10042019</v>
      </c>
      <c r="Y392">
        <v>7531514</v>
      </c>
      <c r="Z392">
        <v>10042019</v>
      </c>
      <c r="AA392">
        <v>4518908</v>
      </c>
      <c r="AB392">
        <v>7531514</v>
      </c>
      <c r="AC392">
        <v>4518908</v>
      </c>
      <c r="AD392">
        <v>7531514</v>
      </c>
      <c r="AE392">
        <v>4518908</v>
      </c>
      <c r="AF392">
        <v>7531514</v>
      </c>
      <c r="AG392">
        <v>4518908</v>
      </c>
      <c r="AH392">
        <v>7531514</v>
      </c>
      <c r="AI392">
        <v>4518908</v>
      </c>
      <c r="AJ392">
        <v>7531514</v>
      </c>
      <c r="AK392">
        <v>4518908</v>
      </c>
      <c r="AL392">
        <v>7531514</v>
      </c>
      <c r="AM392">
        <v>4518908</v>
      </c>
      <c r="AN392">
        <v>7531514</v>
      </c>
      <c r="AO392">
        <v>4518908</v>
      </c>
      <c r="AQ392">
        <v>4518908</v>
      </c>
      <c r="AR392">
        <v>7531514</v>
      </c>
      <c r="AS392">
        <v>4518908</v>
      </c>
      <c r="AT392">
        <v>7531514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F392">
        <f t="shared" si="13"/>
        <v>19</v>
      </c>
      <c r="BG392">
        <f t="shared" si="14"/>
        <v>0</v>
      </c>
    </row>
    <row r="393" spans="2:59" hidden="1" x14ac:dyDescent="0.25">
      <c r="B393" t="s">
        <v>1380</v>
      </c>
      <c r="C393" t="s">
        <v>2809</v>
      </c>
      <c r="F393">
        <v>1</v>
      </c>
      <c r="G393">
        <v>240000</v>
      </c>
      <c r="H393">
        <v>240000</v>
      </c>
      <c r="I393">
        <v>240000</v>
      </c>
      <c r="J393">
        <v>240000</v>
      </c>
      <c r="K393">
        <v>240000</v>
      </c>
      <c r="L393">
        <v>240000</v>
      </c>
      <c r="M393">
        <v>240000</v>
      </c>
      <c r="N393">
        <v>240000</v>
      </c>
      <c r="O393">
        <v>240000</v>
      </c>
      <c r="P393">
        <v>240000</v>
      </c>
      <c r="Q393">
        <v>240000</v>
      </c>
      <c r="R393">
        <v>240000</v>
      </c>
      <c r="S393">
        <v>240000</v>
      </c>
      <c r="T393">
        <v>240000</v>
      </c>
      <c r="U393">
        <v>240000</v>
      </c>
      <c r="V393">
        <v>240000</v>
      </c>
      <c r="W393">
        <v>240000</v>
      </c>
      <c r="Y393">
        <v>240000</v>
      </c>
      <c r="Z393">
        <v>240000</v>
      </c>
      <c r="AA393">
        <v>180000</v>
      </c>
      <c r="AB393">
        <v>180000</v>
      </c>
      <c r="AC393">
        <v>180000</v>
      </c>
      <c r="AD393">
        <v>180000</v>
      </c>
      <c r="AE393">
        <v>180000</v>
      </c>
      <c r="AF393">
        <v>180000</v>
      </c>
      <c r="AG393">
        <v>180000</v>
      </c>
      <c r="AH393">
        <v>180000</v>
      </c>
      <c r="AI393">
        <v>180000</v>
      </c>
      <c r="AJ393">
        <v>180000</v>
      </c>
      <c r="AK393">
        <v>180000</v>
      </c>
      <c r="AL393">
        <v>180000</v>
      </c>
      <c r="AM393">
        <v>180000</v>
      </c>
      <c r="AN393">
        <v>180000</v>
      </c>
      <c r="AO393">
        <v>180000</v>
      </c>
      <c r="AP393">
        <v>180000</v>
      </c>
      <c r="AQ393">
        <v>180000</v>
      </c>
      <c r="AS393">
        <v>180000</v>
      </c>
      <c r="AT393">
        <v>180000</v>
      </c>
      <c r="AU393">
        <v>8.6</v>
      </c>
      <c r="AV393">
        <v>8.6</v>
      </c>
      <c r="AW393">
        <v>8.6</v>
      </c>
      <c r="AX393">
        <v>8.6</v>
      </c>
      <c r="AY393">
        <v>8.6</v>
      </c>
      <c r="AZ393">
        <v>8.6</v>
      </c>
      <c r="BA393">
        <v>8.6</v>
      </c>
      <c r="BB393">
        <v>8.6</v>
      </c>
      <c r="BC393">
        <v>8.6</v>
      </c>
      <c r="BD393">
        <v>8.6</v>
      </c>
      <c r="BF393">
        <f t="shared" si="13"/>
        <v>19</v>
      </c>
      <c r="BG393">
        <f t="shared" si="14"/>
        <v>0</v>
      </c>
    </row>
    <row r="394" spans="2:59" hidden="1" x14ac:dyDescent="0.25">
      <c r="B394" t="s">
        <v>1272</v>
      </c>
      <c r="C394" t="s">
        <v>2824</v>
      </c>
      <c r="F394">
        <v>3</v>
      </c>
      <c r="G394">
        <v>710700</v>
      </c>
      <c r="H394">
        <v>710700</v>
      </c>
      <c r="I394">
        <v>710700</v>
      </c>
      <c r="J394">
        <v>710700</v>
      </c>
      <c r="K394">
        <v>710700</v>
      </c>
      <c r="L394">
        <v>784455</v>
      </c>
      <c r="M394">
        <v>710700</v>
      </c>
      <c r="N394">
        <v>784455</v>
      </c>
      <c r="O394">
        <v>800000</v>
      </c>
      <c r="P394">
        <v>784455</v>
      </c>
      <c r="Q394">
        <v>800000</v>
      </c>
      <c r="R394">
        <v>797864</v>
      </c>
      <c r="S394">
        <v>800000</v>
      </c>
      <c r="T394">
        <v>797864</v>
      </c>
      <c r="U394">
        <v>710700</v>
      </c>
      <c r="V394">
        <v>797864</v>
      </c>
      <c r="W394">
        <v>710700</v>
      </c>
      <c r="X394">
        <v>797864</v>
      </c>
      <c r="Y394">
        <v>800000</v>
      </c>
      <c r="Z394">
        <v>797864</v>
      </c>
      <c r="AA394">
        <v>423999</v>
      </c>
      <c r="AB394">
        <v>423999</v>
      </c>
      <c r="AC394">
        <v>423999</v>
      </c>
      <c r="AD394">
        <v>423999</v>
      </c>
      <c r="AE394">
        <v>423999</v>
      </c>
      <c r="AF394">
        <v>468001</v>
      </c>
      <c r="AG394">
        <v>423999</v>
      </c>
      <c r="AH394">
        <v>468001</v>
      </c>
      <c r="AI394">
        <v>240000</v>
      </c>
      <c r="AJ394">
        <v>468001</v>
      </c>
      <c r="AK394">
        <v>240000</v>
      </c>
      <c r="AL394">
        <v>476001</v>
      </c>
      <c r="AM394">
        <v>240000</v>
      </c>
      <c r="AN394">
        <v>476001</v>
      </c>
      <c r="AO394">
        <v>423999</v>
      </c>
      <c r="AP394">
        <v>476001</v>
      </c>
      <c r="AQ394">
        <v>423999</v>
      </c>
      <c r="AR394">
        <v>476001</v>
      </c>
      <c r="AS394">
        <v>520000</v>
      </c>
      <c r="AT394">
        <v>476001</v>
      </c>
      <c r="AU394">
        <v>8.6999999999999993</v>
      </c>
      <c r="AV394">
        <v>8.6999999999999993</v>
      </c>
      <c r="AW394">
        <v>8.6999999999999993</v>
      </c>
      <c r="AX394">
        <v>8.6999999999999993</v>
      </c>
      <c r="AY394">
        <v>8.6999999999999993</v>
      </c>
      <c r="AZ394">
        <v>8.6999999999999993</v>
      </c>
      <c r="BA394">
        <v>8.6999999999999993</v>
      </c>
      <c r="BB394">
        <v>8.6999999999999993</v>
      </c>
      <c r="BC394">
        <v>8.6999999999999993</v>
      </c>
      <c r="BD394">
        <v>8.6999999999999993</v>
      </c>
      <c r="BF394">
        <f t="shared" si="13"/>
        <v>20</v>
      </c>
      <c r="BG394">
        <f t="shared" si="14"/>
        <v>0</v>
      </c>
    </row>
    <row r="395" spans="2:59" hidden="1" x14ac:dyDescent="0.25">
      <c r="B395" t="s">
        <v>877</v>
      </c>
      <c r="C395" t="s">
        <v>2821</v>
      </c>
      <c r="F395">
        <v>4</v>
      </c>
      <c r="G395">
        <v>1120637</v>
      </c>
      <c r="H395">
        <v>1120637</v>
      </c>
      <c r="I395">
        <v>1120637</v>
      </c>
      <c r="J395">
        <v>1120637</v>
      </c>
      <c r="K395">
        <v>1120637</v>
      </c>
      <c r="L395">
        <v>1120637</v>
      </c>
      <c r="M395">
        <v>1120637</v>
      </c>
      <c r="N395">
        <v>1120637</v>
      </c>
      <c r="O395">
        <v>992596</v>
      </c>
      <c r="P395">
        <v>992596</v>
      </c>
      <c r="Q395">
        <v>992596</v>
      </c>
      <c r="R395">
        <v>992596</v>
      </c>
      <c r="S395">
        <v>992596</v>
      </c>
      <c r="T395">
        <v>992596</v>
      </c>
      <c r="U395">
        <v>992596</v>
      </c>
      <c r="V395">
        <v>992596</v>
      </c>
      <c r="W395">
        <v>992596</v>
      </c>
      <c r="X395">
        <v>992596</v>
      </c>
      <c r="Y395">
        <v>992596</v>
      </c>
      <c r="Z395">
        <v>992596</v>
      </c>
      <c r="AA395">
        <v>896510</v>
      </c>
      <c r="AB395">
        <v>896510</v>
      </c>
      <c r="AC395">
        <v>896510</v>
      </c>
      <c r="AD395">
        <v>896510</v>
      </c>
      <c r="AE395">
        <v>896510</v>
      </c>
      <c r="AF395">
        <v>896510</v>
      </c>
      <c r="AG395">
        <v>896510</v>
      </c>
      <c r="AH395">
        <v>896510</v>
      </c>
      <c r="AI395">
        <v>620970</v>
      </c>
      <c r="AJ395">
        <v>620970</v>
      </c>
      <c r="AK395">
        <v>620970</v>
      </c>
      <c r="AL395">
        <v>620970</v>
      </c>
      <c r="AM395">
        <v>620970</v>
      </c>
      <c r="AN395">
        <v>620970</v>
      </c>
      <c r="AO395">
        <v>620970</v>
      </c>
      <c r="AP395">
        <v>620970</v>
      </c>
      <c r="AQ395">
        <v>620970</v>
      </c>
      <c r="AR395">
        <v>620970</v>
      </c>
      <c r="AS395">
        <v>620970</v>
      </c>
      <c r="AT395">
        <v>620970</v>
      </c>
      <c r="AU395">
        <v>8.5</v>
      </c>
      <c r="AV395">
        <v>8.5</v>
      </c>
      <c r="AW395">
        <v>8.5</v>
      </c>
      <c r="AX395">
        <v>8.5</v>
      </c>
      <c r="AY395">
        <v>8.5</v>
      </c>
      <c r="AZ395">
        <v>8.5</v>
      </c>
      <c r="BA395">
        <v>8.5</v>
      </c>
      <c r="BB395">
        <v>8.5</v>
      </c>
      <c r="BC395">
        <v>8.5</v>
      </c>
      <c r="BD395">
        <v>8.5</v>
      </c>
      <c r="BF395">
        <f t="shared" si="13"/>
        <v>20</v>
      </c>
      <c r="BG395">
        <f t="shared" si="14"/>
        <v>0</v>
      </c>
    </row>
    <row r="396" spans="2:59" hidden="1" x14ac:dyDescent="0.25">
      <c r="B396" t="s">
        <v>2441</v>
      </c>
      <c r="C396" t="s">
        <v>2818</v>
      </c>
      <c r="F396">
        <v>3</v>
      </c>
      <c r="G396">
        <v>569100</v>
      </c>
      <c r="H396">
        <v>569100</v>
      </c>
      <c r="I396">
        <v>569100</v>
      </c>
      <c r="J396">
        <v>569100</v>
      </c>
      <c r="K396">
        <v>569100</v>
      </c>
      <c r="L396">
        <v>569100</v>
      </c>
      <c r="M396">
        <v>569100</v>
      </c>
      <c r="N396">
        <v>569100</v>
      </c>
      <c r="O396">
        <v>569100</v>
      </c>
      <c r="P396">
        <v>569100</v>
      </c>
      <c r="Q396">
        <v>569100</v>
      </c>
      <c r="R396">
        <v>569100</v>
      </c>
      <c r="S396">
        <v>569100</v>
      </c>
      <c r="T396">
        <v>569100</v>
      </c>
      <c r="U396">
        <v>569100</v>
      </c>
      <c r="V396">
        <v>569100</v>
      </c>
      <c r="W396">
        <v>546700</v>
      </c>
      <c r="X396">
        <v>546700</v>
      </c>
      <c r="Y396">
        <v>569100</v>
      </c>
      <c r="Z396">
        <v>569100</v>
      </c>
      <c r="AA396">
        <v>426825</v>
      </c>
      <c r="AB396">
        <v>426825</v>
      </c>
      <c r="AC396">
        <v>426825</v>
      </c>
      <c r="AD396">
        <v>426825</v>
      </c>
      <c r="AE396">
        <v>426825</v>
      </c>
      <c r="AF396">
        <v>426825</v>
      </c>
      <c r="AG396">
        <v>426825</v>
      </c>
      <c r="AH396">
        <v>426825</v>
      </c>
      <c r="AI396">
        <v>426825</v>
      </c>
      <c r="AJ396">
        <v>426825</v>
      </c>
      <c r="AK396">
        <v>426825</v>
      </c>
      <c r="AL396">
        <v>426825</v>
      </c>
      <c r="AM396">
        <v>426825</v>
      </c>
      <c r="AN396">
        <v>426825</v>
      </c>
      <c r="AO396">
        <v>426825</v>
      </c>
      <c r="AP396">
        <v>426825</v>
      </c>
      <c r="AQ396">
        <v>410025</v>
      </c>
      <c r="AR396">
        <v>410025</v>
      </c>
      <c r="AS396">
        <v>426825</v>
      </c>
      <c r="AT396">
        <v>426825</v>
      </c>
      <c r="AU396">
        <v>9.1999999999999993</v>
      </c>
      <c r="AV396">
        <v>9.1999999999999993</v>
      </c>
      <c r="AW396">
        <v>9.1999999999999993</v>
      </c>
      <c r="AX396">
        <v>9.1999999999999993</v>
      </c>
      <c r="AY396">
        <v>9.1999999999999993</v>
      </c>
      <c r="AZ396">
        <v>9.1999999999999993</v>
      </c>
      <c r="BA396">
        <v>9.1999999999999993</v>
      </c>
      <c r="BB396">
        <v>9.1999999999999993</v>
      </c>
      <c r="BC396">
        <v>9.1999999999999993</v>
      </c>
      <c r="BD396">
        <v>9.1999999999999993</v>
      </c>
      <c r="BF396">
        <f t="shared" si="13"/>
        <v>20</v>
      </c>
      <c r="BG396">
        <f t="shared" si="14"/>
        <v>0</v>
      </c>
    </row>
    <row r="397" spans="2:59" hidden="1" x14ac:dyDescent="0.25">
      <c r="B397" t="s">
        <v>1697</v>
      </c>
      <c r="C397" t="s">
        <v>2809</v>
      </c>
      <c r="F397">
        <v>2</v>
      </c>
      <c r="G397">
        <v>3000000</v>
      </c>
      <c r="H397">
        <v>300000</v>
      </c>
      <c r="I397">
        <v>300000</v>
      </c>
      <c r="J397">
        <v>300000</v>
      </c>
      <c r="K397">
        <v>285000</v>
      </c>
      <c r="L397">
        <v>285000</v>
      </c>
      <c r="M397">
        <v>285000</v>
      </c>
      <c r="N397">
        <v>285000</v>
      </c>
      <c r="O397">
        <v>146340</v>
      </c>
      <c r="P397">
        <v>146340</v>
      </c>
      <c r="Q397">
        <v>146340</v>
      </c>
      <c r="R397">
        <v>146340</v>
      </c>
      <c r="S397">
        <v>146340</v>
      </c>
      <c r="T397">
        <v>146340</v>
      </c>
      <c r="U397">
        <v>146340</v>
      </c>
      <c r="V397">
        <v>146340</v>
      </c>
      <c r="W397">
        <v>285000</v>
      </c>
      <c r="X397">
        <v>285000</v>
      </c>
      <c r="Y397">
        <v>285000</v>
      </c>
      <c r="Z397">
        <v>285000</v>
      </c>
      <c r="AA397">
        <v>1500000</v>
      </c>
      <c r="AB397">
        <v>150000</v>
      </c>
      <c r="AC397">
        <v>150000</v>
      </c>
      <c r="AD397">
        <v>150000</v>
      </c>
      <c r="AE397">
        <v>142500</v>
      </c>
      <c r="AF397">
        <v>142500</v>
      </c>
      <c r="AG397">
        <v>142500</v>
      </c>
      <c r="AH397">
        <v>142500</v>
      </c>
      <c r="AI397">
        <v>109755</v>
      </c>
      <c r="AJ397">
        <v>109755</v>
      </c>
      <c r="AK397">
        <v>109755</v>
      </c>
      <c r="AL397">
        <v>109755</v>
      </c>
      <c r="AM397">
        <v>109755</v>
      </c>
      <c r="AN397">
        <v>109755</v>
      </c>
      <c r="AO397">
        <v>109755</v>
      </c>
      <c r="AP397">
        <v>109755</v>
      </c>
      <c r="AQ397">
        <v>128250</v>
      </c>
      <c r="AR397">
        <v>128250</v>
      </c>
      <c r="AS397">
        <v>142500</v>
      </c>
      <c r="AT397">
        <v>142500</v>
      </c>
      <c r="AU397">
        <v>8.4</v>
      </c>
      <c r="AV397">
        <v>8.4</v>
      </c>
      <c r="AW397">
        <v>8.4</v>
      </c>
      <c r="AX397">
        <v>8.4</v>
      </c>
      <c r="AY397">
        <v>8.4</v>
      </c>
      <c r="AZ397">
        <v>8.4</v>
      </c>
      <c r="BA397">
        <v>8.4</v>
      </c>
      <c r="BB397">
        <v>8.4</v>
      </c>
      <c r="BC397">
        <v>8.4</v>
      </c>
      <c r="BD397">
        <v>8.4</v>
      </c>
      <c r="BF397">
        <f t="shared" si="13"/>
        <v>20</v>
      </c>
      <c r="BG397">
        <f t="shared" si="14"/>
        <v>0</v>
      </c>
    </row>
    <row r="398" spans="2:59" hidden="1" x14ac:dyDescent="0.25">
      <c r="B398" t="s">
        <v>1038</v>
      </c>
      <c r="C398" t="s">
        <v>2831</v>
      </c>
      <c r="F398">
        <v>3</v>
      </c>
      <c r="G398">
        <v>333334</v>
      </c>
      <c r="H398">
        <v>333334</v>
      </c>
      <c r="I398">
        <v>333334</v>
      </c>
      <c r="J398">
        <v>333334</v>
      </c>
      <c r="K398">
        <v>333334</v>
      </c>
      <c r="L398">
        <v>333334</v>
      </c>
      <c r="M398">
        <v>333334</v>
      </c>
      <c r="N398">
        <v>333334</v>
      </c>
      <c r="O398">
        <v>333334</v>
      </c>
      <c r="P398">
        <v>333334</v>
      </c>
      <c r="Q398">
        <v>333334</v>
      </c>
      <c r="R398">
        <v>333334</v>
      </c>
      <c r="S398">
        <v>333334</v>
      </c>
      <c r="T398">
        <v>333334</v>
      </c>
      <c r="U398">
        <v>333334</v>
      </c>
      <c r="V398">
        <v>333334</v>
      </c>
      <c r="W398">
        <v>333334</v>
      </c>
      <c r="X398">
        <v>333334</v>
      </c>
      <c r="Y398">
        <v>333334</v>
      </c>
      <c r="Z398">
        <v>333334</v>
      </c>
      <c r="AA398">
        <v>250000</v>
      </c>
      <c r="AB398">
        <v>250000</v>
      </c>
      <c r="AC398">
        <v>250000</v>
      </c>
      <c r="AD398">
        <v>250000</v>
      </c>
      <c r="AE398">
        <v>250000</v>
      </c>
      <c r="AF398">
        <v>250000</v>
      </c>
      <c r="AG398">
        <v>250000</v>
      </c>
      <c r="AH398">
        <v>250000</v>
      </c>
      <c r="AI398">
        <v>250000</v>
      </c>
      <c r="AJ398">
        <v>250000</v>
      </c>
      <c r="AK398">
        <v>250000</v>
      </c>
      <c r="AL398">
        <v>250000</v>
      </c>
      <c r="AM398">
        <v>250000</v>
      </c>
      <c r="AN398">
        <v>250000</v>
      </c>
      <c r="AO398">
        <v>250000</v>
      </c>
      <c r="AP398">
        <v>250000</v>
      </c>
      <c r="AQ398">
        <v>250000</v>
      </c>
      <c r="AR398">
        <v>250000</v>
      </c>
      <c r="AS398">
        <v>250000</v>
      </c>
      <c r="AT398">
        <v>250000</v>
      </c>
      <c r="AU398">
        <v>8.8000000000000007</v>
      </c>
      <c r="AV398">
        <v>8.8000000000000007</v>
      </c>
      <c r="AW398">
        <v>8.8000000000000007</v>
      </c>
      <c r="AX398">
        <v>8.8000000000000007</v>
      </c>
      <c r="AY398">
        <v>8.8000000000000007</v>
      </c>
      <c r="AZ398">
        <v>8.8000000000000007</v>
      </c>
      <c r="BA398">
        <v>8.8000000000000007</v>
      </c>
      <c r="BB398">
        <v>8.8000000000000007</v>
      </c>
      <c r="BC398">
        <v>8.8000000000000007</v>
      </c>
      <c r="BD398">
        <v>8.8000000000000007</v>
      </c>
      <c r="BF398">
        <f t="shared" si="13"/>
        <v>20</v>
      </c>
      <c r="BG398">
        <f t="shared" si="14"/>
        <v>0</v>
      </c>
    </row>
    <row r="399" spans="2:59" hidden="1" x14ac:dyDescent="0.25">
      <c r="B399" t="s">
        <v>2174</v>
      </c>
      <c r="C399" t="s">
        <v>2845</v>
      </c>
      <c r="F399">
        <v>3</v>
      </c>
      <c r="G399">
        <v>666667</v>
      </c>
      <c r="H399">
        <v>666667</v>
      </c>
      <c r="I399">
        <v>666667</v>
      </c>
      <c r="J399">
        <v>666667</v>
      </c>
      <c r="K399">
        <v>666667</v>
      </c>
      <c r="L399">
        <v>666667</v>
      </c>
      <c r="M399">
        <v>666667</v>
      </c>
      <c r="N399">
        <v>666667</v>
      </c>
      <c r="O399">
        <v>666667</v>
      </c>
      <c r="P399">
        <v>666667</v>
      </c>
      <c r="Q399">
        <v>666667</v>
      </c>
      <c r="R399">
        <v>666667</v>
      </c>
      <c r="S399">
        <v>666667</v>
      </c>
      <c r="T399">
        <v>666667</v>
      </c>
      <c r="U399">
        <v>666667</v>
      </c>
      <c r="V399">
        <v>666667</v>
      </c>
      <c r="W399">
        <v>666667</v>
      </c>
      <c r="X399">
        <v>666667</v>
      </c>
      <c r="Y399">
        <v>666667</v>
      </c>
      <c r="Z399">
        <v>666667</v>
      </c>
      <c r="AA399">
        <v>500000</v>
      </c>
      <c r="AB399">
        <v>500000</v>
      </c>
      <c r="AC399">
        <v>500000</v>
      </c>
      <c r="AD399">
        <v>500000</v>
      </c>
      <c r="AE399">
        <v>500000</v>
      </c>
      <c r="AF399">
        <v>500000</v>
      </c>
      <c r="AG399">
        <v>500000</v>
      </c>
      <c r="AH399">
        <v>500000</v>
      </c>
      <c r="AI399">
        <v>500000</v>
      </c>
      <c r="AJ399">
        <v>500000</v>
      </c>
      <c r="AK399">
        <v>500000</v>
      </c>
      <c r="AL399">
        <v>500000</v>
      </c>
      <c r="AM399">
        <v>500000</v>
      </c>
      <c r="AN399">
        <v>500000</v>
      </c>
      <c r="AO399">
        <v>500000</v>
      </c>
      <c r="AP399">
        <v>500000</v>
      </c>
      <c r="AQ399">
        <v>500000</v>
      </c>
      <c r="AR399">
        <v>500000</v>
      </c>
      <c r="AS399">
        <v>500000</v>
      </c>
      <c r="AT399">
        <v>500000</v>
      </c>
      <c r="AU399">
        <v>8.4</v>
      </c>
      <c r="AV399">
        <v>8.4</v>
      </c>
      <c r="AW399">
        <v>8.4</v>
      </c>
      <c r="AX399">
        <v>8.4</v>
      </c>
      <c r="AY399">
        <v>8.4</v>
      </c>
      <c r="AZ399">
        <v>8.4</v>
      </c>
      <c r="BA399">
        <v>8.4</v>
      </c>
      <c r="BB399">
        <v>8.4</v>
      </c>
      <c r="BC399">
        <v>8.4</v>
      </c>
      <c r="BD399">
        <v>8.4</v>
      </c>
      <c r="BF399">
        <f t="shared" si="13"/>
        <v>20</v>
      </c>
      <c r="BG399">
        <f t="shared" si="14"/>
        <v>0</v>
      </c>
    </row>
    <row r="400" spans="2:59" hidden="1" x14ac:dyDescent="0.25">
      <c r="B400" t="s">
        <v>1839</v>
      </c>
      <c r="C400" t="s">
        <v>2842</v>
      </c>
      <c r="F400">
        <v>0</v>
      </c>
      <c r="G400">
        <v>600001</v>
      </c>
      <c r="H400">
        <v>600001</v>
      </c>
      <c r="I400">
        <v>600001</v>
      </c>
      <c r="J400">
        <v>600001</v>
      </c>
      <c r="K400">
        <v>600001</v>
      </c>
      <c r="L400">
        <v>600001</v>
      </c>
      <c r="M400">
        <v>600001</v>
      </c>
      <c r="N400">
        <v>600001</v>
      </c>
      <c r="O400">
        <v>600001</v>
      </c>
      <c r="P400">
        <v>600001</v>
      </c>
      <c r="Q400">
        <v>600001</v>
      </c>
      <c r="R400">
        <v>600001</v>
      </c>
      <c r="S400">
        <v>600001</v>
      </c>
      <c r="T400">
        <v>600001</v>
      </c>
      <c r="U400">
        <v>600001</v>
      </c>
      <c r="V400">
        <v>600001</v>
      </c>
      <c r="W400">
        <v>600001</v>
      </c>
      <c r="X400">
        <v>600001</v>
      </c>
      <c r="Y400">
        <v>600001</v>
      </c>
      <c r="Z400">
        <v>600001</v>
      </c>
      <c r="AA400">
        <v>450001</v>
      </c>
      <c r="AB400">
        <v>450001</v>
      </c>
      <c r="AC400">
        <v>450001</v>
      </c>
      <c r="AD400">
        <v>450001</v>
      </c>
      <c r="AE400">
        <v>450001</v>
      </c>
      <c r="AF400">
        <v>450001</v>
      </c>
      <c r="AG400">
        <v>450001</v>
      </c>
      <c r="AH400">
        <v>450001</v>
      </c>
      <c r="AI400">
        <v>450001</v>
      </c>
      <c r="AJ400">
        <v>450001</v>
      </c>
      <c r="AK400">
        <v>450001</v>
      </c>
      <c r="AL400">
        <v>450001</v>
      </c>
      <c r="AM400">
        <v>450001</v>
      </c>
      <c r="AN400">
        <v>450001</v>
      </c>
      <c r="AO400">
        <v>450001</v>
      </c>
      <c r="AP400">
        <v>450001</v>
      </c>
      <c r="AQ400">
        <v>450001</v>
      </c>
      <c r="AR400">
        <v>450001</v>
      </c>
      <c r="AS400">
        <v>450001</v>
      </c>
      <c r="AT400">
        <v>450001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F400">
        <f t="shared" si="13"/>
        <v>20</v>
      </c>
      <c r="BG400">
        <f t="shared" si="14"/>
        <v>0</v>
      </c>
    </row>
    <row r="401" spans="2:59" hidden="1" x14ac:dyDescent="0.25">
      <c r="B401" t="s">
        <v>1138</v>
      </c>
      <c r="C401" t="s">
        <v>2821</v>
      </c>
      <c r="F401">
        <v>4</v>
      </c>
      <c r="G401">
        <v>1400000</v>
      </c>
      <c r="H401">
        <v>1400000</v>
      </c>
      <c r="I401">
        <v>1400000</v>
      </c>
      <c r="J401">
        <v>1400000</v>
      </c>
      <c r="K401">
        <v>1400000</v>
      </c>
      <c r="L401">
        <v>1400000</v>
      </c>
      <c r="M401">
        <v>1400000</v>
      </c>
      <c r="N401">
        <v>1400000</v>
      </c>
      <c r="O401">
        <v>1400000</v>
      </c>
      <c r="P401">
        <v>1400000</v>
      </c>
      <c r="Q401">
        <v>1400000</v>
      </c>
      <c r="R401">
        <v>1400000</v>
      </c>
      <c r="S401">
        <v>1400000</v>
      </c>
      <c r="T401">
        <v>1400000</v>
      </c>
      <c r="U401">
        <v>1400000</v>
      </c>
      <c r="V401">
        <v>1400000</v>
      </c>
      <c r="W401">
        <v>1400000</v>
      </c>
      <c r="X401">
        <v>1400000</v>
      </c>
      <c r="Y401">
        <v>1400000</v>
      </c>
      <c r="Z401">
        <v>1400000</v>
      </c>
      <c r="AA401">
        <v>630000</v>
      </c>
      <c r="AB401">
        <v>630000</v>
      </c>
      <c r="AC401">
        <v>630000</v>
      </c>
      <c r="AD401">
        <v>630000</v>
      </c>
      <c r="AE401">
        <v>630000</v>
      </c>
      <c r="AF401">
        <v>630000</v>
      </c>
      <c r="AG401">
        <v>630000</v>
      </c>
      <c r="AH401">
        <v>630000</v>
      </c>
      <c r="AI401">
        <v>630000</v>
      </c>
      <c r="AJ401">
        <v>630000</v>
      </c>
      <c r="AK401">
        <v>630000</v>
      </c>
      <c r="AL401">
        <v>630000</v>
      </c>
      <c r="AM401">
        <v>630000</v>
      </c>
      <c r="AN401">
        <v>630000</v>
      </c>
      <c r="AO401">
        <v>630000</v>
      </c>
      <c r="AP401">
        <v>630000</v>
      </c>
      <c r="AQ401">
        <v>630000</v>
      </c>
      <c r="AR401">
        <v>630000</v>
      </c>
      <c r="AS401">
        <v>630000</v>
      </c>
      <c r="AT401">
        <v>630000</v>
      </c>
      <c r="AU401">
        <v>8.6</v>
      </c>
      <c r="AV401">
        <v>8.6999999999999993</v>
      </c>
      <c r="AW401">
        <v>8.6999999999999993</v>
      </c>
      <c r="AX401">
        <v>8.6999999999999993</v>
      </c>
      <c r="AY401">
        <v>8.6999999999999993</v>
      </c>
      <c r="AZ401">
        <v>8.6999999999999993</v>
      </c>
      <c r="BA401">
        <v>8.6999999999999993</v>
      </c>
      <c r="BB401">
        <v>8.6999999999999993</v>
      </c>
      <c r="BC401">
        <v>8.6999999999999993</v>
      </c>
      <c r="BD401">
        <v>8.6999999999999993</v>
      </c>
      <c r="BF401">
        <f t="shared" si="13"/>
        <v>20</v>
      </c>
      <c r="BG401">
        <f t="shared" si="14"/>
        <v>0</v>
      </c>
    </row>
    <row r="402" spans="2:59" hidden="1" x14ac:dyDescent="0.25">
      <c r="B402" t="s">
        <v>1758</v>
      </c>
      <c r="C402" t="s">
        <v>2828</v>
      </c>
      <c r="F402">
        <v>3</v>
      </c>
      <c r="G402">
        <v>1729454</v>
      </c>
      <c r="H402">
        <v>1965289</v>
      </c>
      <c r="I402">
        <v>2346666</v>
      </c>
      <c r="J402">
        <v>1965289</v>
      </c>
      <c r="K402">
        <v>1729454</v>
      </c>
      <c r="L402">
        <v>1729454</v>
      </c>
      <c r="M402">
        <v>2666666</v>
      </c>
      <c r="N402">
        <v>1965289</v>
      </c>
      <c r="O402">
        <v>2346666</v>
      </c>
      <c r="P402">
        <v>1729454</v>
      </c>
      <c r="Q402">
        <v>2346666</v>
      </c>
      <c r="R402">
        <v>1729454</v>
      </c>
      <c r="S402">
        <v>2666666</v>
      </c>
      <c r="T402">
        <v>1729454</v>
      </c>
      <c r="U402">
        <v>1965289</v>
      </c>
      <c r="V402">
        <v>1965289</v>
      </c>
      <c r="W402">
        <v>1965289</v>
      </c>
      <c r="X402">
        <v>1729454</v>
      </c>
      <c r="Y402">
        <v>1729454</v>
      </c>
      <c r="Z402">
        <v>1729454</v>
      </c>
      <c r="AA402">
        <v>1583999</v>
      </c>
      <c r="AB402">
        <v>1800000</v>
      </c>
      <c r="AC402">
        <v>1760000</v>
      </c>
      <c r="AD402">
        <v>1800000</v>
      </c>
      <c r="AE402">
        <v>1583999</v>
      </c>
      <c r="AF402">
        <v>1583999</v>
      </c>
      <c r="AG402">
        <v>2000000</v>
      </c>
      <c r="AH402">
        <v>1800000</v>
      </c>
      <c r="AI402">
        <v>1760000</v>
      </c>
      <c r="AJ402">
        <v>1583999</v>
      </c>
      <c r="AK402">
        <v>1760000</v>
      </c>
      <c r="AL402">
        <v>1583999</v>
      </c>
      <c r="AM402">
        <v>2000000</v>
      </c>
      <c r="AN402">
        <v>1583999</v>
      </c>
      <c r="AO402">
        <v>1800000</v>
      </c>
      <c r="AP402">
        <v>1800000</v>
      </c>
      <c r="AQ402">
        <v>1800000</v>
      </c>
      <c r="AR402">
        <v>1583999</v>
      </c>
      <c r="AS402">
        <v>1583999</v>
      </c>
      <c r="AT402">
        <v>1583999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F402">
        <f t="shared" si="13"/>
        <v>20</v>
      </c>
      <c r="BG402">
        <f t="shared" si="14"/>
        <v>0</v>
      </c>
    </row>
    <row r="403" spans="2:59" hidden="1" x14ac:dyDescent="0.25">
      <c r="B403" t="s">
        <v>2470</v>
      </c>
      <c r="C403" t="s">
        <v>2822</v>
      </c>
      <c r="F403">
        <v>3</v>
      </c>
      <c r="G403">
        <v>329200</v>
      </c>
      <c r="H403">
        <v>329200</v>
      </c>
      <c r="I403">
        <v>329200</v>
      </c>
      <c r="J403">
        <v>329200</v>
      </c>
      <c r="K403">
        <v>329200</v>
      </c>
      <c r="L403">
        <v>329200</v>
      </c>
      <c r="M403">
        <v>329200</v>
      </c>
      <c r="N403">
        <v>329200</v>
      </c>
      <c r="O403">
        <v>329200</v>
      </c>
      <c r="P403">
        <v>329200</v>
      </c>
      <c r="Q403">
        <v>329200</v>
      </c>
      <c r="R403">
        <v>329200</v>
      </c>
      <c r="S403">
        <v>329200</v>
      </c>
      <c r="T403">
        <v>329200</v>
      </c>
      <c r="U403">
        <v>329200</v>
      </c>
      <c r="V403">
        <v>329200</v>
      </c>
      <c r="W403">
        <v>329200</v>
      </c>
      <c r="X403">
        <v>329200</v>
      </c>
      <c r="Y403">
        <v>329200</v>
      </c>
      <c r="Z403">
        <v>329200</v>
      </c>
      <c r="AA403">
        <v>246900</v>
      </c>
      <c r="AB403">
        <v>246900</v>
      </c>
      <c r="AC403">
        <v>246900</v>
      </c>
      <c r="AD403">
        <v>246900</v>
      </c>
      <c r="AE403">
        <v>246900</v>
      </c>
      <c r="AF403">
        <v>246900</v>
      </c>
      <c r="AG403">
        <v>246900</v>
      </c>
      <c r="AH403">
        <v>246900</v>
      </c>
      <c r="AI403">
        <v>246900</v>
      </c>
      <c r="AJ403">
        <v>246900</v>
      </c>
      <c r="AK403">
        <v>246900</v>
      </c>
      <c r="AL403">
        <v>246900</v>
      </c>
      <c r="AM403">
        <v>246900</v>
      </c>
      <c r="AN403">
        <v>246900</v>
      </c>
      <c r="AO403">
        <v>246900</v>
      </c>
      <c r="AP403">
        <v>246900</v>
      </c>
      <c r="AQ403">
        <v>246900</v>
      </c>
      <c r="AR403">
        <v>246900</v>
      </c>
      <c r="AS403">
        <v>246900</v>
      </c>
      <c r="AT403">
        <v>246900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F403">
        <f t="shared" si="13"/>
        <v>20</v>
      </c>
      <c r="BG403">
        <f t="shared" si="14"/>
        <v>0</v>
      </c>
    </row>
    <row r="404" spans="2:59" hidden="1" x14ac:dyDescent="0.25">
      <c r="B404" t="s">
        <v>1225</v>
      </c>
      <c r="C404" t="s">
        <v>2863</v>
      </c>
      <c r="F404">
        <v>2</v>
      </c>
      <c r="G404">
        <v>333333</v>
      </c>
      <c r="H404">
        <v>533333</v>
      </c>
      <c r="I404">
        <v>333333</v>
      </c>
      <c r="J404">
        <v>533333</v>
      </c>
      <c r="K404">
        <v>333333</v>
      </c>
      <c r="L404">
        <v>533333</v>
      </c>
      <c r="M404">
        <v>333333</v>
      </c>
      <c r="N404">
        <v>533333</v>
      </c>
      <c r="O404">
        <v>333333</v>
      </c>
      <c r="P404">
        <v>533333</v>
      </c>
      <c r="Q404">
        <v>333333</v>
      </c>
      <c r="R404">
        <v>533333</v>
      </c>
      <c r="S404">
        <v>333333</v>
      </c>
      <c r="T404">
        <v>533333</v>
      </c>
      <c r="U404">
        <v>533333</v>
      </c>
      <c r="V404">
        <v>533333</v>
      </c>
      <c r="W404">
        <v>533333</v>
      </c>
      <c r="X404">
        <v>533333</v>
      </c>
      <c r="Y404">
        <v>533333</v>
      </c>
      <c r="Z404">
        <v>533333</v>
      </c>
      <c r="AA404">
        <v>250000</v>
      </c>
      <c r="AB404">
        <v>400000</v>
      </c>
      <c r="AC404">
        <v>250000</v>
      </c>
      <c r="AD404">
        <v>400000</v>
      </c>
      <c r="AE404">
        <v>250000</v>
      </c>
      <c r="AF404">
        <v>400000</v>
      </c>
      <c r="AG404">
        <v>250000</v>
      </c>
      <c r="AH404">
        <v>400000</v>
      </c>
      <c r="AI404">
        <v>250000</v>
      </c>
      <c r="AJ404">
        <v>400000</v>
      </c>
      <c r="AK404">
        <v>250000</v>
      </c>
      <c r="AL404">
        <v>400000</v>
      </c>
      <c r="AM404">
        <v>250000</v>
      </c>
      <c r="AN404">
        <v>400000</v>
      </c>
      <c r="AO404">
        <v>400000</v>
      </c>
      <c r="AP404">
        <v>400000</v>
      </c>
      <c r="AQ404">
        <v>400000</v>
      </c>
      <c r="AR404">
        <v>400000</v>
      </c>
      <c r="AS404">
        <v>400000</v>
      </c>
      <c r="AT404">
        <v>400000</v>
      </c>
      <c r="AU404">
        <v>8.4</v>
      </c>
      <c r="AV404">
        <v>8.4</v>
      </c>
      <c r="AW404">
        <v>8.4</v>
      </c>
      <c r="AX404">
        <v>8.4</v>
      </c>
      <c r="AY404">
        <v>8.4</v>
      </c>
      <c r="AZ404">
        <v>8.4</v>
      </c>
      <c r="BA404">
        <v>8.4</v>
      </c>
      <c r="BB404">
        <v>8.4</v>
      </c>
      <c r="BC404">
        <v>8.4</v>
      </c>
      <c r="BD404">
        <v>8.4</v>
      </c>
      <c r="BF404">
        <f t="shared" si="13"/>
        <v>20</v>
      </c>
      <c r="BG404">
        <f t="shared" si="14"/>
        <v>0</v>
      </c>
    </row>
    <row r="405" spans="2:59" hidden="1" x14ac:dyDescent="0.25">
      <c r="B405" t="s">
        <v>1986</v>
      </c>
      <c r="C405" t="s">
        <v>2821</v>
      </c>
      <c r="F405">
        <v>2</v>
      </c>
      <c r="G405">
        <v>410000</v>
      </c>
      <c r="H405">
        <v>410000</v>
      </c>
      <c r="I405">
        <v>410000</v>
      </c>
      <c r="J405">
        <v>410000</v>
      </c>
      <c r="K405">
        <v>410000</v>
      </c>
      <c r="L405">
        <v>410000</v>
      </c>
      <c r="M405">
        <v>410000</v>
      </c>
      <c r="N405">
        <v>410000</v>
      </c>
      <c r="O405">
        <v>410000</v>
      </c>
      <c r="P405">
        <v>410000</v>
      </c>
      <c r="Q405">
        <v>410000</v>
      </c>
      <c r="R405">
        <v>410000</v>
      </c>
      <c r="S405">
        <v>410000</v>
      </c>
      <c r="T405">
        <v>410000</v>
      </c>
      <c r="U405">
        <v>410000</v>
      </c>
      <c r="V405">
        <v>410000</v>
      </c>
      <c r="W405">
        <v>410000</v>
      </c>
      <c r="X405">
        <v>410000</v>
      </c>
      <c r="Y405">
        <v>410000</v>
      </c>
      <c r="Z405">
        <v>410000</v>
      </c>
      <c r="AA405">
        <v>209100</v>
      </c>
      <c r="AB405">
        <v>209100</v>
      </c>
      <c r="AC405">
        <v>209100</v>
      </c>
      <c r="AD405">
        <v>209100</v>
      </c>
      <c r="AE405">
        <v>209100</v>
      </c>
      <c r="AF405">
        <v>209100</v>
      </c>
      <c r="AG405">
        <v>209100</v>
      </c>
      <c r="AH405">
        <v>209100</v>
      </c>
      <c r="AI405">
        <v>209100</v>
      </c>
      <c r="AJ405">
        <v>209100</v>
      </c>
      <c r="AK405">
        <v>209100</v>
      </c>
      <c r="AL405">
        <v>209100</v>
      </c>
      <c r="AM405">
        <v>209100</v>
      </c>
      <c r="AN405">
        <v>209100</v>
      </c>
      <c r="AO405">
        <v>209100</v>
      </c>
      <c r="AP405">
        <v>209100</v>
      </c>
      <c r="AQ405">
        <v>209100</v>
      </c>
      <c r="AR405">
        <v>209100</v>
      </c>
      <c r="AS405">
        <v>209100</v>
      </c>
      <c r="AT405">
        <v>209100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F405">
        <f t="shared" si="13"/>
        <v>20</v>
      </c>
      <c r="BG405">
        <f t="shared" si="14"/>
        <v>0</v>
      </c>
    </row>
    <row r="406" spans="2:59" hidden="1" x14ac:dyDescent="0.25">
      <c r="B406" t="s">
        <v>2309</v>
      </c>
      <c r="C406" t="s">
        <v>2810</v>
      </c>
      <c r="F406">
        <v>1</v>
      </c>
      <c r="G406">
        <v>376000</v>
      </c>
      <c r="H406">
        <v>376000</v>
      </c>
      <c r="I406">
        <v>376000</v>
      </c>
      <c r="J406">
        <v>376000</v>
      </c>
      <c r="K406">
        <v>376000</v>
      </c>
      <c r="L406">
        <v>376000</v>
      </c>
      <c r="M406">
        <v>376000</v>
      </c>
      <c r="N406">
        <v>376000</v>
      </c>
      <c r="O406">
        <v>376000</v>
      </c>
      <c r="P406">
        <v>376000</v>
      </c>
      <c r="Q406">
        <v>376000</v>
      </c>
      <c r="R406">
        <v>376000</v>
      </c>
      <c r="S406">
        <v>376000</v>
      </c>
      <c r="T406">
        <v>376000</v>
      </c>
      <c r="U406">
        <v>376000</v>
      </c>
      <c r="V406">
        <v>376000</v>
      </c>
      <c r="W406">
        <v>376000</v>
      </c>
      <c r="X406">
        <v>376000</v>
      </c>
      <c r="Y406">
        <v>376000</v>
      </c>
      <c r="Z406">
        <v>376000</v>
      </c>
      <c r="AA406">
        <v>282000</v>
      </c>
      <c r="AB406">
        <v>282000</v>
      </c>
      <c r="AC406">
        <v>282000</v>
      </c>
      <c r="AD406">
        <v>282000</v>
      </c>
      <c r="AE406">
        <v>282000</v>
      </c>
      <c r="AF406">
        <v>282000</v>
      </c>
      <c r="AG406">
        <v>282000</v>
      </c>
      <c r="AH406">
        <v>282000</v>
      </c>
      <c r="AI406">
        <v>282000</v>
      </c>
      <c r="AJ406">
        <v>282000</v>
      </c>
      <c r="AK406">
        <v>282000</v>
      </c>
      <c r="AL406">
        <v>282000</v>
      </c>
      <c r="AM406">
        <v>282000</v>
      </c>
      <c r="AN406">
        <v>282000</v>
      </c>
      <c r="AO406">
        <v>282000</v>
      </c>
      <c r="AP406">
        <v>282000</v>
      </c>
      <c r="AQ406">
        <v>282000</v>
      </c>
      <c r="AR406">
        <v>282000</v>
      </c>
      <c r="AS406">
        <v>282000</v>
      </c>
      <c r="AT406">
        <v>282000</v>
      </c>
      <c r="AU406">
        <v>8.6</v>
      </c>
      <c r="AV406">
        <v>8.6</v>
      </c>
      <c r="AW406">
        <v>8.6</v>
      </c>
      <c r="AX406">
        <v>8.6</v>
      </c>
      <c r="AY406">
        <v>8.6</v>
      </c>
      <c r="AZ406">
        <v>8.6</v>
      </c>
      <c r="BA406">
        <v>8.6</v>
      </c>
      <c r="BB406">
        <v>8.6</v>
      </c>
      <c r="BC406">
        <v>8.6</v>
      </c>
      <c r="BD406">
        <v>8.6</v>
      </c>
      <c r="BF406">
        <f t="shared" si="13"/>
        <v>20</v>
      </c>
      <c r="BG406">
        <f t="shared" si="14"/>
        <v>0</v>
      </c>
    </row>
    <row r="407" spans="2:59" hidden="1" x14ac:dyDescent="0.25">
      <c r="B407" t="s">
        <v>2160</v>
      </c>
      <c r="C407" t="s">
        <v>2850</v>
      </c>
      <c r="F407">
        <v>3</v>
      </c>
      <c r="G407">
        <v>666665</v>
      </c>
      <c r="H407">
        <v>666665</v>
      </c>
      <c r="I407">
        <v>666665</v>
      </c>
      <c r="J407">
        <v>666665</v>
      </c>
      <c r="K407">
        <v>666665</v>
      </c>
      <c r="L407">
        <v>666665</v>
      </c>
      <c r="M407">
        <v>666665</v>
      </c>
      <c r="N407">
        <v>666665</v>
      </c>
      <c r="O407">
        <v>666665</v>
      </c>
      <c r="P407">
        <v>666665</v>
      </c>
      <c r="Q407">
        <v>666665</v>
      </c>
      <c r="R407">
        <v>666665</v>
      </c>
      <c r="S407">
        <v>666665</v>
      </c>
      <c r="T407">
        <v>666665</v>
      </c>
      <c r="U407">
        <v>666665</v>
      </c>
      <c r="V407">
        <v>666665</v>
      </c>
      <c r="W407">
        <v>666665</v>
      </c>
      <c r="X407">
        <v>666665</v>
      </c>
      <c r="Y407">
        <v>666665</v>
      </c>
      <c r="Z407">
        <v>666665</v>
      </c>
      <c r="AA407">
        <v>499999</v>
      </c>
      <c r="AB407">
        <v>499999</v>
      </c>
      <c r="AC407">
        <v>499999</v>
      </c>
      <c r="AD407">
        <v>499999</v>
      </c>
      <c r="AE407">
        <v>499999</v>
      </c>
      <c r="AF407">
        <v>499999</v>
      </c>
      <c r="AG407">
        <v>499999</v>
      </c>
      <c r="AH407">
        <v>499999</v>
      </c>
      <c r="AI407">
        <v>499999</v>
      </c>
      <c r="AJ407">
        <v>499999</v>
      </c>
      <c r="AK407">
        <v>499999</v>
      </c>
      <c r="AL407">
        <v>499999</v>
      </c>
      <c r="AM407">
        <v>499999</v>
      </c>
      <c r="AN407">
        <v>499999</v>
      </c>
      <c r="AO407">
        <v>499999</v>
      </c>
      <c r="AP407">
        <v>499999</v>
      </c>
      <c r="AQ407">
        <v>499999</v>
      </c>
      <c r="AR407">
        <v>499999</v>
      </c>
      <c r="AS407">
        <v>499999</v>
      </c>
      <c r="AT407">
        <v>499999</v>
      </c>
      <c r="AU407">
        <v>8.4</v>
      </c>
      <c r="AV407">
        <v>8.4</v>
      </c>
      <c r="AW407">
        <v>8.4</v>
      </c>
      <c r="AX407">
        <v>8.4</v>
      </c>
      <c r="AY407">
        <v>8.4</v>
      </c>
      <c r="AZ407">
        <v>8.4</v>
      </c>
      <c r="BA407">
        <v>8.4</v>
      </c>
      <c r="BB407">
        <v>8.4</v>
      </c>
      <c r="BC407">
        <v>8.4</v>
      </c>
      <c r="BD407">
        <v>8.4</v>
      </c>
      <c r="BF407">
        <f t="shared" si="13"/>
        <v>20</v>
      </c>
      <c r="BG407">
        <f t="shared" si="14"/>
        <v>0</v>
      </c>
    </row>
    <row r="408" spans="2:59" hidden="1" x14ac:dyDescent="0.25">
      <c r="B408" t="s">
        <v>1573</v>
      </c>
      <c r="C408" t="s">
        <v>2837</v>
      </c>
      <c r="F408">
        <v>0</v>
      </c>
      <c r="G408">
        <v>2065405</v>
      </c>
      <c r="H408">
        <v>2065405</v>
      </c>
      <c r="I408">
        <v>2065405</v>
      </c>
      <c r="J408">
        <v>2065405</v>
      </c>
      <c r="K408">
        <v>2065405</v>
      </c>
      <c r="L408">
        <v>2065405</v>
      </c>
      <c r="M408">
        <v>2065405</v>
      </c>
      <c r="N408">
        <v>2065405</v>
      </c>
      <c r="O408">
        <v>2065405</v>
      </c>
      <c r="P408">
        <v>2065405</v>
      </c>
      <c r="Q408">
        <v>2065405</v>
      </c>
      <c r="R408">
        <v>2065405</v>
      </c>
      <c r="S408">
        <v>2065405</v>
      </c>
      <c r="T408">
        <v>2065405</v>
      </c>
      <c r="U408">
        <v>2065405</v>
      </c>
      <c r="V408">
        <v>2065405</v>
      </c>
      <c r="W408">
        <v>2065405</v>
      </c>
      <c r="X408">
        <v>2065405</v>
      </c>
      <c r="Y408">
        <v>2065405</v>
      </c>
      <c r="Z408">
        <v>2065405</v>
      </c>
      <c r="AA408">
        <v>1549054</v>
      </c>
      <c r="AB408">
        <v>1549054</v>
      </c>
      <c r="AC408">
        <v>1549054</v>
      </c>
      <c r="AD408">
        <v>1549054</v>
      </c>
      <c r="AE408">
        <v>1549054</v>
      </c>
      <c r="AF408">
        <v>1549054</v>
      </c>
      <c r="AG408">
        <v>1549054</v>
      </c>
      <c r="AH408">
        <v>1549054</v>
      </c>
      <c r="AI408">
        <v>1549054</v>
      </c>
      <c r="AJ408">
        <v>1549054</v>
      </c>
      <c r="AK408">
        <v>1549054</v>
      </c>
      <c r="AL408">
        <v>1549054</v>
      </c>
      <c r="AM408">
        <v>1549054</v>
      </c>
      <c r="AN408">
        <v>1549054</v>
      </c>
      <c r="AO408">
        <v>1549054</v>
      </c>
      <c r="AP408">
        <v>1549054</v>
      </c>
      <c r="AQ408">
        <v>1549054</v>
      </c>
      <c r="AR408">
        <v>1549054</v>
      </c>
      <c r="AS408">
        <v>1549054</v>
      </c>
      <c r="AT408">
        <v>1549054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F408">
        <f t="shared" si="13"/>
        <v>20</v>
      </c>
      <c r="BG408">
        <f t="shared" si="14"/>
        <v>0</v>
      </c>
    </row>
    <row r="409" spans="2:59" hidden="1" x14ac:dyDescent="0.25">
      <c r="B409" t="s">
        <v>2365</v>
      </c>
      <c r="C409" t="s">
        <v>2821</v>
      </c>
      <c r="F409">
        <v>0</v>
      </c>
      <c r="G409">
        <v>5439251</v>
      </c>
      <c r="H409">
        <v>5459426</v>
      </c>
      <c r="I409">
        <v>5439251</v>
      </c>
      <c r="J409">
        <v>5459426</v>
      </c>
      <c r="K409">
        <v>5439251</v>
      </c>
      <c r="L409">
        <v>5459426</v>
      </c>
      <c r="M409">
        <v>5439251</v>
      </c>
      <c r="N409">
        <v>5459426</v>
      </c>
      <c r="O409">
        <v>5439251</v>
      </c>
      <c r="P409">
        <v>5459426</v>
      </c>
      <c r="Q409">
        <v>5439251</v>
      </c>
      <c r="R409">
        <v>5459426</v>
      </c>
      <c r="S409">
        <v>5439251</v>
      </c>
      <c r="T409">
        <v>5459426</v>
      </c>
      <c r="U409">
        <v>5439251</v>
      </c>
      <c r="V409">
        <v>5459426</v>
      </c>
      <c r="W409">
        <v>5439251</v>
      </c>
      <c r="X409">
        <v>5459426</v>
      </c>
      <c r="Y409">
        <v>5439251</v>
      </c>
      <c r="Z409">
        <v>5459426</v>
      </c>
      <c r="AA409">
        <v>3661875</v>
      </c>
      <c r="AB409">
        <v>3778124</v>
      </c>
      <c r="AC409">
        <v>3661875</v>
      </c>
      <c r="AD409">
        <v>3778124</v>
      </c>
      <c r="AE409">
        <v>3661875</v>
      </c>
      <c r="AF409">
        <v>3778124</v>
      </c>
      <c r="AG409">
        <v>3661875</v>
      </c>
      <c r="AH409">
        <v>3778124</v>
      </c>
      <c r="AI409">
        <v>3661875</v>
      </c>
      <c r="AJ409">
        <v>3778124</v>
      </c>
      <c r="AK409">
        <v>3661875</v>
      </c>
      <c r="AL409">
        <v>3778124</v>
      </c>
      <c r="AM409">
        <v>3661875</v>
      </c>
      <c r="AN409">
        <v>3778124</v>
      </c>
      <c r="AO409">
        <v>3661875</v>
      </c>
      <c r="AP409">
        <v>3778124</v>
      </c>
      <c r="AQ409">
        <v>3661875</v>
      </c>
      <c r="AR409">
        <v>3778124</v>
      </c>
      <c r="AS409">
        <v>3661875</v>
      </c>
      <c r="AT409">
        <v>3778124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F409">
        <f t="shared" si="13"/>
        <v>20</v>
      </c>
      <c r="BG409">
        <f t="shared" si="14"/>
        <v>0</v>
      </c>
    </row>
    <row r="410" spans="2:59" hidden="1" x14ac:dyDescent="0.25">
      <c r="B410" t="s">
        <v>1909</v>
      </c>
      <c r="C410" t="s">
        <v>2821</v>
      </c>
      <c r="F410">
        <v>3</v>
      </c>
      <c r="G410">
        <v>1306665</v>
      </c>
      <c r="H410">
        <v>1306665</v>
      </c>
      <c r="I410">
        <v>1306665</v>
      </c>
      <c r="J410">
        <v>1306665</v>
      </c>
      <c r="K410">
        <v>1306665</v>
      </c>
      <c r="L410">
        <v>1306665</v>
      </c>
      <c r="M410">
        <v>1306665</v>
      </c>
      <c r="N410">
        <v>1306665</v>
      </c>
      <c r="O410">
        <v>1306665</v>
      </c>
      <c r="P410">
        <v>1306665</v>
      </c>
      <c r="Q410">
        <v>1306665</v>
      </c>
      <c r="R410">
        <v>1306665</v>
      </c>
      <c r="S410">
        <v>1306665</v>
      </c>
      <c r="T410">
        <v>1306665</v>
      </c>
      <c r="U410">
        <v>1306665</v>
      </c>
      <c r="V410">
        <v>1306665</v>
      </c>
      <c r="W410">
        <v>1306665</v>
      </c>
      <c r="X410">
        <v>1306665</v>
      </c>
      <c r="Y410">
        <v>1306665</v>
      </c>
      <c r="Z410">
        <v>1306665</v>
      </c>
      <c r="AA410">
        <v>979999</v>
      </c>
      <c r="AB410">
        <v>979999</v>
      </c>
      <c r="AC410">
        <v>979999</v>
      </c>
      <c r="AD410">
        <v>979999</v>
      </c>
      <c r="AE410">
        <v>979999</v>
      </c>
      <c r="AF410">
        <v>979999</v>
      </c>
      <c r="AG410">
        <v>979999</v>
      </c>
      <c r="AH410">
        <v>979999</v>
      </c>
      <c r="AI410">
        <v>979999</v>
      </c>
      <c r="AJ410">
        <v>979999</v>
      </c>
      <c r="AK410">
        <v>979999</v>
      </c>
      <c r="AL410">
        <v>979999</v>
      </c>
      <c r="AM410">
        <v>979999</v>
      </c>
      <c r="AN410">
        <v>979999</v>
      </c>
      <c r="AO410">
        <v>979999</v>
      </c>
      <c r="AP410">
        <v>979999</v>
      </c>
      <c r="AQ410">
        <v>979999</v>
      </c>
      <c r="AR410">
        <v>979999</v>
      </c>
      <c r="AS410">
        <v>979999</v>
      </c>
      <c r="AT410">
        <v>979999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F410">
        <f t="shared" si="13"/>
        <v>20</v>
      </c>
      <c r="BG410">
        <f t="shared" si="14"/>
        <v>0</v>
      </c>
    </row>
    <row r="411" spans="2:59" hidden="1" x14ac:dyDescent="0.25">
      <c r="B411" t="s">
        <v>2237</v>
      </c>
      <c r="C411" t="s">
        <v>2823</v>
      </c>
      <c r="F411">
        <v>3</v>
      </c>
      <c r="G411">
        <v>1333333</v>
      </c>
      <c r="H411">
        <v>1333333</v>
      </c>
      <c r="I411">
        <v>1333333</v>
      </c>
      <c r="J411">
        <v>1333333</v>
      </c>
      <c r="K411">
        <v>1333333</v>
      </c>
      <c r="L411">
        <v>1333333</v>
      </c>
      <c r="M411">
        <v>1333333</v>
      </c>
      <c r="N411">
        <v>1333333</v>
      </c>
      <c r="O411">
        <v>1333333</v>
      </c>
      <c r="P411">
        <v>1333333</v>
      </c>
      <c r="Q411">
        <v>1333333</v>
      </c>
      <c r="R411">
        <v>1333333</v>
      </c>
      <c r="S411">
        <v>1333333</v>
      </c>
      <c r="T411">
        <v>1333333</v>
      </c>
      <c r="U411">
        <v>1333333</v>
      </c>
      <c r="V411">
        <v>1333333</v>
      </c>
      <c r="W411">
        <v>1333333</v>
      </c>
      <c r="X411">
        <v>1333333</v>
      </c>
      <c r="Y411">
        <v>1600003</v>
      </c>
      <c r="Z411">
        <v>1333333</v>
      </c>
      <c r="AA411">
        <v>1000000</v>
      </c>
      <c r="AB411">
        <v>1000000</v>
      </c>
      <c r="AC411">
        <v>1000000</v>
      </c>
      <c r="AD411">
        <v>1000000</v>
      </c>
      <c r="AE411">
        <v>1000000</v>
      </c>
      <c r="AF411">
        <v>1000000</v>
      </c>
      <c r="AG411">
        <v>1000000</v>
      </c>
      <c r="AH411">
        <v>1000000</v>
      </c>
      <c r="AI411">
        <v>1000000</v>
      </c>
      <c r="AJ411">
        <v>1000000</v>
      </c>
      <c r="AK411">
        <v>1000000</v>
      </c>
      <c r="AL411">
        <v>1000000</v>
      </c>
      <c r="AM411">
        <v>1000000</v>
      </c>
      <c r="AN411">
        <v>1000000</v>
      </c>
      <c r="AO411">
        <v>1000000</v>
      </c>
      <c r="AP411">
        <v>1000000</v>
      </c>
      <c r="AQ411">
        <v>1000000</v>
      </c>
      <c r="AR411">
        <v>1000000</v>
      </c>
      <c r="AS411">
        <v>1200002</v>
      </c>
      <c r="AT411">
        <v>1000000</v>
      </c>
      <c r="AU411">
        <v>8.3000000000000007</v>
      </c>
      <c r="AV411">
        <v>8.3000000000000007</v>
      </c>
      <c r="AW411">
        <v>8.3000000000000007</v>
      </c>
      <c r="AX411">
        <v>8.3000000000000007</v>
      </c>
      <c r="AY411">
        <v>8.3000000000000007</v>
      </c>
      <c r="AZ411">
        <v>8.3000000000000007</v>
      </c>
      <c r="BA411">
        <v>8.3000000000000007</v>
      </c>
      <c r="BB411">
        <v>8.3000000000000007</v>
      </c>
      <c r="BC411">
        <v>8.3000000000000007</v>
      </c>
      <c r="BD411">
        <v>8.3000000000000007</v>
      </c>
      <c r="BF411">
        <f t="shared" si="13"/>
        <v>20</v>
      </c>
      <c r="BG411">
        <f t="shared" si="14"/>
        <v>0</v>
      </c>
    </row>
    <row r="412" spans="2:59" hidden="1" x14ac:dyDescent="0.25">
      <c r="B412" t="s">
        <v>150</v>
      </c>
      <c r="C412" t="s">
        <v>2824</v>
      </c>
      <c r="F412">
        <v>4</v>
      </c>
      <c r="G412">
        <v>596648</v>
      </c>
      <c r="H412">
        <v>596648</v>
      </c>
      <c r="I412">
        <v>597820</v>
      </c>
      <c r="J412">
        <v>595678</v>
      </c>
      <c r="K412">
        <v>1207500</v>
      </c>
      <c r="L412">
        <v>597820</v>
      </c>
      <c r="M412">
        <v>597820</v>
      </c>
      <c r="N412">
        <v>1207500</v>
      </c>
      <c r="O412">
        <v>586685</v>
      </c>
      <c r="P412">
        <v>594638</v>
      </c>
      <c r="Q412">
        <v>587428</v>
      </c>
      <c r="R412">
        <v>598520</v>
      </c>
      <c r="S412">
        <v>588420</v>
      </c>
      <c r="T412">
        <v>605085</v>
      </c>
      <c r="U412">
        <v>591411</v>
      </c>
      <c r="V412">
        <v>605228</v>
      </c>
      <c r="W412">
        <v>603070</v>
      </c>
      <c r="X412">
        <v>603070</v>
      </c>
      <c r="Y412">
        <v>604208</v>
      </c>
      <c r="Z412">
        <v>590414</v>
      </c>
      <c r="AA412">
        <v>447450</v>
      </c>
      <c r="AB412">
        <v>447450</v>
      </c>
      <c r="AC412">
        <v>448329</v>
      </c>
      <c r="AD412">
        <v>446759</v>
      </c>
      <c r="AE412">
        <v>652050</v>
      </c>
      <c r="AF412">
        <v>448329</v>
      </c>
      <c r="AG412">
        <v>448329</v>
      </c>
      <c r="AH412">
        <v>652050</v>
      </c>
      <c r="AI412">
        <v>439978</v>
      </c>
      <c r="AJ412">
        <v>445943</v>
      </c>
      <c r="AK412">
        <v>440536</v>
      </c>
      <c r="AL412">
        <v>448925</v>
      </c>
      <c r="AM412">
        <v>441279</v>
      </c>
      <c r="AN412">
        <v>453814</v>
      </c>
      <c r="AO412">
        <v>443558</v>
      </c>
      <c r="AP412">
        <v>453956</v>
      </c>
      <c r="AQ412">
        <v>452338</v>
      </c>
      <c r="AR412">
        <v>452338</v>
      </c>
      <c r="AS412">
        <v>453191</v>
      </c>
      <c r="AT412">
        <v>442811</v>
      </c>
      <c r="AU412">
        <v>8.4</v>
      </c>
      <c r="AV412">
        <v>8.4</v>
      </c>
      <c r="AW412">
        <v>8.4</v>
      </c>
      <c r="AX412">
        <v>8.4</v>
      </c>
      <c r="AY412">
        <v>8.4</v>
      </c>
      <c r="AZ412">
        <v>8.4</v>
      </c>
      <c r="BA412">
        <v>8.4</v>
      </c>
      <c r="BB412">
        <v>8.4</v>
      </c>
      <c r="BC412">
        <v>8.4</v>
      </c>
      <c r="BD412">
        <v>8.4</v>
      </c>
      <c r="BF412">
        <f t="shared" si="13"/>
        <v>20</v>
      </c>
      <c r="BG412">
        <f t="shared" si="14"/>
        <v>0</v>
      </c>
    </row>
    <row r="413" spans="2:59" hidden="1" x14ac:dyDescent="0.25">
      <c r="B413" t="s">
        <v>53</v>
      </c>
      <c r="C413" t="s">
        <v>2812</v>
      </c>
      <c r="F413">
        <v>4</v>
      </c>
      <c r="G413">
        <v>1900000</v>
      </c>
      <c r="H413">
        <v>2000000</v>
      </c>
      <c r="I413">
        <v>2300000</v>
      </c>
      <c r="J413">
        <v>2000000</v>
      </c>
      <c r="K413">
        <v>2000000</v>
      </c>
      <c r="L413">
        <v>1650000</v>
      </c>
      <c r="M413">
        <v>2000000</v>
      </c>
      <c r="N413">
        <v>1650000</v>
      </c>
      <c r="O413">
        <v>300000</v>
      </c>
      <c r="P413">
        <v>300000</v>
      </c>
      <c r="Q413">
        <v>1700000</v>
      </c>
      <c r="R413">
        <v>300000</v>
      </c>
      <c r="S413">
        <v>300000</v>
      </c>
      <c r="T413">
        <v>300000</v>
      </c>
      <c r="U413">
        <v>2000000</v>
      </c>
      <c r="V413">
        <v>2000000</v>
      </c>
      <c r="W413">
        <v>2500000</v>
      </c>
      <c r="X413">
        <v>2500000</v>
      </c>
      <c r="Y413">
        <v>2000000</v>
      </c>
      <c r="Z413">
        <v>2000000</v>
      </c>
      <c r="AA413">
        <v>171000</v>
      </c>
      <c r="AB413">
        <v>180000</v>
      </c>
      <c r="AC413">
        <v>230000</v>
      </c>
      <c r="AD413">
        <v>200000</v>
      </c>
      <c r="AE413">
        <v>200000</v>
      </c>
      <c r="AF413">
        <v>165000</v>
      </c>
      <c r="AG413">
        <v>200000</v>
      </c>
      <c r="AH413">
        <v>165000</v>
      </c>
      <c r="AI413">
        <v>156000</v>
      </c>
      <c r="AJ413">
        <v>156000</v>
      </c>
      <c r="AK413">
        <v>153000</v>
      </c>
      <c r="AL413">
        <v>156000</v>
      </c>
      <c r="AM413">
        <v>156000</v>
      </c>
      <c r="AN413">
        <v>156000</v>
      </c>
      <c r="AO413">
        <v>200000</v>
      </c>
      <c r="AP413">
        <v>200000</v>
      </c>
      <c r="AQ413">
        <v>250000</v>
      </c>
      <c r="AR413">
        <v>250000</v>
      </c>
      <c r="AS413">
        <v>200000</v>
      </c>
      <c r="AT413">
        <v>200000</v>
      </c>
      <c r="AU413">
        <v>8.5</v>
      </c>
      <c r="AV413">
        <v>8.8000000000000007</v>
      </c>
      <c r="AW413">
        <v>8.8000000000000007</v>
      </c>
      <c r="AX413">
        <v>8.8000000000000007</v>
      </c>
      <c r="AY413">
        <v>8.8000000000000007</v>
      </c>
      <c r="AZ413">
        <v>8.6999999999999993</v>
      </c>
      <c r="BA413">
        <v>8.6999999999999993</v>
      </c>
      <c r="BB413">
        <v>8.6999999999999993</v>
      </c>
      <c r="BC413">
        <v>8.6999999999999993</v>
      </c>
      <c r="BD413">
        <v>8.6999999999999993</v>
      </c>
      <c r="BF413">
        <f t="shared" si="13"/>
        <v>20</v>
      </c>
      <c r="BG413">
        <f t="shared" si="14"/>
        <v>0</v>
      </c>
    </row>
    <row r="414" spans="2:59" hidden="1" x14ac:dyDescent="0.25">
      <c r="B414" t="s">
        <v>1345</v>
      </c>
      <c r="C414" t="s">
        <v>2829</v>
      </c>
      <c r="F414">
        <v>0</v>
      </c>
      <c r="G414">
        <v>588362</v>
      </c>
      <c r="H414">
        <v>588362</v>
      </c>
      <c r="I414">
        <v>588362</v>
      </c>
      <c r="J414">
        <v>588362</v>
      </c>
      <c r="K414">
        <v>588362</v>
      </c>
      <c r="L414">
        <v>588362</v>
      </c>
      <c r="M414">
        <v>588362</v>
      </c>
      <c r="N414">
        <v>588362</v>
      </c>
      <c r="O414">
        <v>588362</v>
      </c>
      <c r="P414">
        <v>588362</v>
      </c>
      <c r="Q414">
        <v>588362</v>
      </c>
      <c r="R414">
        <v>588362</v>
      </c>
      <c r="S414">
        <v>588362</v>
      </c>
      <c r="T414">
        <v>588362</v>
      </c>
      <c r="U414">
        <v>588362</v>
      </c>
      <c r="V414">
        <v>588362</v>
      </c>
      <c r="W414">
        <v>588362</v>
      </c>
      <c r="X414">
        <v>588362</v>
      </c>
      <c r="Y414">
        <v>588362</v>
      </c>
      <c r="Z414">
        <v>588362</v>
      </c>
      <c r="AA414">
        <v>194159</v>
      </c>
      <c r="AB414">
        <v>194159</v>
      </c>
      <c r="AC414">
        <v>194159</v>
      </c>
      <c r="AD414">
        <v>194159</v>
      </c>
      <c r="AE414">
        <v>194159</v>
      </c>
      <c r="AF414">
        <v>194159</v>
      </c>
      <c r="AG414">
        <v>194159</v>
      </c>
      <c r="AH414">
        <v>194159</v>
      </c>
      <c r="AI414">
        <v>194159</v>
      </c>
      <c r="AJ414">
        <v>194159</v>
      </c>
      <c r="AK414">
        <v>194159</v>
      </c>
      <c r="AL414">
        <v>194159</v>
      </c>
      <c r="AM414">
        <v>194159</v>
      </c>
      <c r="AN414">
        <v>194159</v>
      </c>
      <c r="AO414">
        <v>194159</v>
      </c>
      <c r="AP414">
        <v>194159</v>
      </c>
      <c r="AQ414">
        <v>194159</v>
      </c>
      <c r="AR414">
        <v>194159</v>
      </c>
      <c r="AS414">
        <v>194159</v>
      </c>
      <c r="AT414">
        <v>194159</v>
      </c>
      <c r="AU414">
        <v>8.4</v>
      </c>
      <c r="AV414">
        <v>8.4</v>
      </c>
      <c r="AW414">
        <v>8.4</v>
      </c>
      <c r="AX414">
        <v>8.4</v>
      </c>
      <c r="AY414">
        <v>8.4</v>
      </c>
      <c r="AZ414">
        <v>8.4</v>
      </c>
      <c r="BA414">
        <v>8.4</v>
      </c>
      <c r="BB414">
        <v>8.4</v>
      </c>
      <c r="BC414">
        <v>8.4</v>
      </c>
      <c r="BD414">
        <v>8.4</v>
      </c>
      <c r="BF414">
        <f t="shared" si="13"/>
        <v>20</v>
      </c>
      <c r="BG414">
        <f t="shared" si="14"/>
        <v>0</v>
      </c>
    </row>
    <row r="415" spans="2:59" hidden="1" x14ac:dyDescent="0.25">
      <c r="B415" t="s">
        <v>1070</v>
      </c>
      <c r="C415" t="s">
        <v>2810</v>
      </c>
      <c r="F415">
        <v>4</v>
      </c>
      <c r="G415">
        <v>3044422</v>
      </c>
      <c r="H415">
        <v>3044422</v>
      </c>
      <c r="I415">
        <v>3044422</v>
      </c>
      <c r="J415">
        <v>3044422</v>
      </c>
      <c r="K415">
        <v>3044422</v>
      </c>
      <c r="L415">
        <v>3044422</v>
      </c>
      <c r="M415">
        <v>3044422</v>
      </c>
      <c r="N415">
        <v>3044422</v>
      </c>
      <c r="O415">
        <v>3044422</v>
      </c>
      <c r="P415">
        <v>3044422</v>
      </c>
      <c r="Q415">
        <v>3044422</v>
      </c>
      <c r="R415">
        <v>3044422</v>
      </c>
      <c r="S415">
        <v>3044422</v>
      </c>
      <c r="T415">
        <v>3044422</v>
      </c>
      <c r="U415">
        <v>3044422</v>
      </c>
      <c r="V415">
        <v>3044422</v>
      </c>
      <c r="W415">
        <v>3044422</v>
      </c>
      <c r="X415">
        <v>3044422</v>
      </c>
      <c r="Y415">
        <v>3044422</v>
      </c>
      <c r="Z415">
        <v>3044422</v>
      </c>
      <c r="AA415">
        <v>875000</v>
      </c>
      <c r="AB415">
        <v>875000</v>
      </c>
      <c r="AC415">
        <v>875000</v>
      </c>
      <c r="AD415">
        <v>875000</v>
      </c>
      <c r="AE415">
        <v>875000</v>
      </c>
      <c r="AF415">
        <v>875000</v>
      </c>
      <c r="AG415">
        <v>875000</v>
      </c>
      <c r="AH415">
        <v>875000</v>
      </c>
      <c r="AI415">
        <v>875000</v>
      </c>
      <c r="AJ415">
        <v>875000</v>
      </c>
      <c r="AK415">
        <v>875000</v>
      </c>
      <c r="AL415">
        <v>875000</v>
      </c>
      <c r="AM415">
        <v>875000</v>
      </c>
      <c r="AN415">
        <v>875000</v>
      </c>
      <c r="AO415">
        <v>875000</v>
      </c>
      <c r="AP415">
        <v>875000</v>
      </c>
      <c r="AQ415">
        <v>875000</v>
      </c>
      <c r="AR415">
        <v>875000</v>
      </c>
      <c r="AS415">
        <v>875000</v>
      </c>
      <c r="AT415">
        <v>875000</v>
      </c>
      <c r="AU415">
        <v>8.5</v>
      </c>
      <c r="AV415">
        <v>8.5</v>
      </c>
      <c r="AW415">
        <v>8.5</v>
      </c>
      <c r="AX415">
        <v>8.5</v>
      </c>
      <c r="AY415">
        <v>8.5</v>
      </c>
      <c r="AZ415">
        <v>8.5</v>
      </c>
      <c r="BA415">
        <v>8.5</v>
      </c>
      <c r="BB415">
        <v>8.5</v>
      </c>
      <c r="BC415">
        <v>8.5</v>
      </c>
      <c r="BD415">
        <v>8.5</v>
      </c>
      <c r="BF415">
        <f t="shared" si="13"/>
        <v>20</v>
      </c>
      <c r="BG415">
        <f t="shared" si="14"/>
        <v>0</v>
      </c>
    </row>
    <row r="416" spans="2:59" hidden="1" x14ac:dyDescent="0.25">
      <c r="B416" t="s">
        <v>830</v>
      </c>
      <c r="C416" t="s">
        <v>2841</v>
      </c>
      <c r="F416">
        <v>2</v>
      </c>
      <c r="G416">
        <v>600000</v>
      </c>
      <c r="H416">
        <v>600000</v>
      </c>
      <c r="I416">
        <v>600000</v>
      </c>
      <c r="J416">
        <v>600000</v>
      </c>
      <c r="K416">
        <v>600000</v>
      </c>
      <c r="L416">
        <v>600000</v>
      </c>
      <c r="M416">
        <v>600000</v>
      </c>
      <c r="N416">
        <v>600000</v>
      </c>
      <c r="O416">
        <v>600000</v>
      </c>
      <c r="P416">
        <v>600000</v>
      </c>
      <c r="Q416">
        <v>600000</v>
      </c>
      <c r="R416">
        <v>600000</v>
      </c>
      <c r="S416">
        <v>600000</v>
      </c>
      <c r="T416">
        <v>600000</v>
      </c>
      <c r="U416">
        <v>600000</v>
      </c>
      <c r="V416">
        <v>600000</v>
      </c>
      <c r="W416">
        <v>600000</v>
      </c>
      <c r="X416">
        <v>600000</v>
      </c>
      <c r="Y416">
        <v>600000</v>
      </c>
      <c r="Z416">
        <v>600000</v>
      </c>
      <c r="AA416">
        <v>240000</v>
      </c>
      <c r="AB416">
        <v>240000</v>
      </c>
      <c r="AC416">
        <v>240000</v>
      </c>
      <c r="AD416">
        <v>240000</v>
      </c>
      <c r="AE416">
        <v>240000</v>
      </c>
      <c r="AF416">
        <v>240000</v>
      </c>
      <c r="AG416">
        <v>240000</v>
      </c>
      <c r="AH416">
        <v>240000</v>
      </c>
      <c r="AI416">
        <v>240000</v>
      </c>
      <c r="AJ416">
        <v>240000</v>
      </c>
      <c r="AK416">
        <v>240000</v>
      </c>
      <c r="AL416">
        <v>240000</v>
      </c>
      <c r="AM416">
        <v>240000</v>
      </c>
      <c r="AN416">
        <v>240000</v>
      </c>
      <c r="AO416">
        <v>240000</v>
      </c>
      <c r="AP416">
        <v>240000</v>
      </c>
      <c r="AQ416">
        <v>240000</v>
      </c>
      <c r="AR416">
        <v>240000</v>
      </c>
      <c r="AS416">
        <v>240000</v>
      </c>
      <c r="AT416">
        <v>240000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F416">
        <f t="shared" si="13"/>
        <v>20</v>
      </c>
      <c r="BG416">
        <f t="shared" si="14"/>
        <v>0</v>
      </c>
    </row>
    <row r="417" spans="2:59" hidden="1" x14ac:dyDescent="0.25">
      <c r="B417" t="s">
        <v>1704</v>
      </c>
      <c r="C417" t="s">
        <v>2815</v>
      </c>
      <c r="F417">
        <v>1</v>
      </c>
      <c r="G417">
        <v>240000</v>
      </c>
      <c r="H417">
        <v>240000</v>
      </c>
      <c r="I417">
        <v>240000</v>
      </c>
      <c r="J417">
        <v>240000</v>
      </c>
      <c r="K417">
        <v>240000</v>
      </c>
      <c r="L417">
        <v>240000</v>
      </c>
      <c r="M417">
        <v>240000</v>
      </c>
      <c r="N417">
        <v>240000</v>
      </c>
      <c r="O417">
        <v>240000</v>
      </c>
      <c r="P417">
        <v>240000</v>
      </c>
      <c r="Q417">
        <v>240000</v>
      </c>
      <c r="R417">
        <v>240000</v>
      </c>
      <c r="S417">
        <v>240000</v>
      </c>
      <c r="T417">
        <v>240000</v>
      </c>
      <c r="U417">
        <v>240000</v>
      </c>
      <c r="V417">
        <v>240000</v>
      </c>
      <c r="W417">
        <v>226667</v>
      </c>
      <c r="X417">
        <v>226667</v>
      </c>
      <c r="Y417">
        <v>226667</v>
      </c>
      <c r="Z417">
        <v>226667</v>
      </c>
      <c r="AA417">
        <v>180000</v>
      </c>
      <c r="AB417">
        <v>180000</v>
      </c>
      <c r="AC417">
        <v>180000</v>
      </c>
      <c r="AD417">
        <v>180000</v>
      </c>
      <c r="AE417">
        <v>180000</v>
      </c>
      <c r="AF417">
        <v>180000</v>
      </c>
      <c r="AG417">
        <v>180000</v>
      </c>
      <c r="AH417">
        <v>180000</v>
      </c>
      <c r="AI417">
        <v>180000</v>
      </c>
      <c r="AJ417">
        <v>180000</v>
      </c>
      <c r="AK417">
        <v>180000</v>
      </c>
      <c r="AL417">
        <v>180000</v>
      </c>
      <c r="AM417">
        <v>180000</v>
      </c>
      <c r="AN417">
        <v>180000</v>
      </c>
      <c r="AO417">
        <v>180000</v>
      </c>
      <c r="AP417">
        <v>180000</v>
      </c>
      <c r="AQ417">
        <v>170000</v>
      </c>
      <c r="AR417">
        <v>170000</v>
      </c>
      <c r="AS417">
        <v>170000</v>
      </c>
      <c r="AT417">
        <v>170000</v>
      </c>
      <c r="AU417">
        <v>8</v>
      </c>
      <c r="AV417">
        <v>8</v>
      </c>
      <c r="AW417">
        <v>8</v>
      </c>
      <c r="AX417">
        <v>8</v>
      </c>
      <c r="AY417">
        <v>8</v>
      </c>
      <c r="AZ417">
        <v>8</v>
      </c>
      <c r="BA417">
        <v>8</v>
      </c>
      <c r="BB417">
        <v>8</v>
      </c>
      <c r="BC417">
        <v>8</v>
      </c>
      <c r="BD417">
        <v>8</v>
      </c>
      <c r="BF417">
        <f t="shared" si="13"/>
        <v>20</v>
      </c>
      <c r="BG417">
        <f t="shared" si="14"/>
        <v>0</v>
      </c>
    </row>
    <row r="418" spans="2:59" hidden="1" x14ac:dyDescent="0.25">
      <c r="B418" t="s">
        <v>284</v>
      </c>
      <c r="C418" t="s">
        <v>2854</v>
      </c>
      <c r="F418">
        <v>4</v>
      </c>
      <c r="G418">
        <v>492067</v>
      </c>
      <c r="H418">
        <v>596933</v>
      </c>
      <c r="I418">
        <v>447700</v>
      </c>
      <c r="J418">
        <v>447700</v>
      </c>
      <c r="K418">
        <v>580800</v>
      </c>
      <c r="L418">
        <v>447700</v>
      </c>
      <c r="M418">
        <v>596933</v>
      </c>
      <c r="N418">
        <v>596933</v>
      </c>
      <c r="O418">
        <v>596933</v>
      </c>
      <c r="P418">
        <v>596933</v>
      </c>
      <c r="Q418">
        <v>596933</v>
      </c>
      <c r="R418">
        <v>596933</v>
      </c>
      <c r="S418">
        <v>492068</v>
      </c>
      <c r="T418">
        <v>596933</v>
      </c>
      <c r="U418">
        <v>492067</v>
      </c>
      <c r="V418">
        <v>596933</v>
      </c>
      <c r="W418">
        <v>492067</v>
      </c>
      <c r="X418">
        <v>596933</v>
      </c>
      <c r="Y418">
        <v>492067</v>
      </c>
      <c r="Z418">
        <v>596933</v>
      </c>
      <c r="AA418">
        <v>369050</v>
      </c>
      <c r="AB418">
        <v>447700</v>
      </c>
      <c r="AC418">
        <v>282543</v>
      </c>
      <c r="AD418">
        <v>282543</v>
      </c>
      <c r="AE418">
        <v>366543</v>
      </c>
      <c r="AF418">
        <v>282543</v>
      </c>
      <c r="AG418">
        <v>447700</v>
      </c>
      <c r="AH418">
        <v>447700</v>
      </c>
      <c r="AI418">
        <v>447700</v>
      </c>
      <c r="AJ418">
        <v>447700</v>
      </c>
      <c r="AK418">
        <v>447700</v>
      </c>
      <c r="AL418">
        <v>447700</v>
      </c>
      <c r="AM418">
        <v>369051</v>
      </c>
      <c r="AN418">
        <v>447700</v>
      </c>
      <c r="AO418">
        <v>369050</v>
      </c>
      <c r="AP418">
        <v>447700</v>
      </c>
      <c r="AQ418">
        <v>369050</v>
      </c>
      <c r="AR418">
        <v>447700</v>
      </c>
      <c r="AS418">
        <v>369050</v>
      </c>
      <c r="AT418">
        <v>447700</v>
      </c>
      <c r="AU418">
        <v>8.5</v>
      </c>
      <c r="AV418">
        <v>8.5</v>
      </c>
      <c r="AW418">
        <v>8.5</v>
      </c>
      <c r="AX418">
        <v>8.5</v>
      </c>
      <c r="AY418">
        <v>8.5</v>
      </c>
      <c r="AZ418">
        <v>8.5</v>
      </c>
      <c r="BA418">
        <v>8.5</v>
      </c>
      <c r="BB418">
        <v>8.5</v>
      </c>
      <c r="BC418">
        <v>8.5</v>
      </c>
      <c r="BD418">
        <v>8.5</v>
      </c>
      <c r="BF418">
        <f t="shared" si="13"/>
        <v>20</v>
      </c>
      <c r="BG418">
        <f t="shared" si="14"/>
        <v>0</v>
      </c>
    </row>
    <row r="419" spans="2:59" hidden="1" x14ac:dyDescent="0.25">
      <c r="B419" t="s">
        <v>1420</v>
      </c>
      <c r="C419" t="s">
        <v>2888</v>
      </c>
      <c r="F419">
        <v>0</v>
      </c>
      <c r="G419">
        <v>235920</v>
      </c>
      <c r="H419">
        <v>235049</v>
      </c>
      <c r="I419">
        <v>235920</v>
      </c>
      <c r="J419">
        <v>235049</v>
      </c>
      <c r="K419">
        <v>235920</v>
      </c>
      <c r="L419">
        <v>235049</v>
      </c>
      <c r="M419">
        <v>235920</v>
      </c>
      <c r="N419">
        <v>235049</v>
      </c>
      <c r="O419">
        <v>235920</v>
      </c>
      <c r="P419">
        <v>235049</v>
      </c>
      <c r="Q419">
        <v>235920</v>
      </c>
      <c r="R419">
        <v>235049</v>
      </c>
      <c r="S419">
        <v>235920</v>
      </c>
      <c r="T419">
        <v>235049</v>
      </c>
      <c r="U419">
        <v>235920</v>
      </c>
      <c r="V419">
        <v>235049</v>
      </c>
      <c r="W419">
        <v>235920</v>
      </c>
      <c r="X419">
        <v>235049</v>
      </c>
      <c r="Y419">
        <v>235920</v>
      </c>
      <c r="Z419">
        <v>235049</v>
      </c>
      <c r="AA419">
        <v>167670</v>
      </c>
      <c r="AB419">
        <v>162662</v>
      </c>
      <c r="AC419">
        <v>167670</v>
      </c>
      <c r="AD419">
        <v>162662</v>
      </c>
      <c r="AE419">
        <v>167670</v>
      </c>
      <c r="AF419">
        <v>162662</v>
      </c>
      <c r="AG419">
        <v>167670</v>
      </c>
      <c r="AH419">
        <v>162662</v>
      </c>
      <c r="AI419">
        <v>167670</v>
      </c>
      <c r="AJ419">
        <v>162662</v>
      </c>
      <c r="AK419">
        <v>167670</v>
      </c>
      <c r="AL419">
        <v>162662</v>
      </c>
      <c r="AM419">
        <v>167670</v>
      </c>
      <c r="AN419">
        <v>162662</v>
      </c>
      <c r="AO419">
        <v>167670</v>
      </c>
      <c r="AP419">
        <v>162662</v>
      </c>
      <c r="AQ419">
        <v>167670</v>
      </c>
      <c r="AR419">
        <v>162662</v>
      </c>
      <c r="AS419">
        <v>167670</v>
      </c>
      <c r="AT419">
        <v>162662</v>
      </c>
      <c r="AU419">
        <v>6.7</v>
      </c>
      <c r="AV419">
        <v>6.7</v>
      </c>
      <c r="AW419">
        <v>6.7</v>
      </c>
      <c r="AX419">
        <v>6.7</v>
      </c>
      <c r="AY419">
        <v>6.7</v>
      </c>
      <c r="AZ419">
        <v>6.7</v>
      </c>
      <c r="BA419">
        <v>6.7</v>
      </c>
      <c r="BB419">
        <v>6.7</v>
      </c>
      <c r="BC419">
        <v>6.7</v>
      </c>
      <c r="BD419">
        <v>6.7</v>
      </c>
      <c r="BF419">
        <f t="shared" si="13"/>
        <v>20</v>
      </c>
      <c r="BG419">
        <f t="shared" si="14"/>
        <v>0</v>
      </c>
    </row>
    <row r="420" spans="2:59" hidden="1" x14ac:dyDescent="0.25">
      <c r="B420" t="s">
        <v>1161</v>
      </c>
      <c r="C420" t="s">
        <v>2893</v>
      </c>
      <c r="F420">
        <v>0</v>
      </c>
      <c r="G420">
        <v>343525</v>
      </c>
      <c r="H420">
        <v>343525</v>
      </c>
      <c r="I420">
        <v>343525</v>
      </c>
      <c r="J420">
        <v>343525</v>
      </c>
      <c r="K420">
        <v>343525</v>
      </c>
      <c r="L420">
        <v>343525</v>
      </c>
      <c r="M420">
        <v>343525</v>
      </c>
      <c r="N420">
        <v>343525</v>
      </c>
      <c r="O420">
        <v>343525</v>
      </c>
      <c r="P420">
        <v>343525</v>
      </c>
      <c r="Q420">
        <v>343525</v>
      </c>
      <c r="R420">
        <v>343525</v>
      </c>
      <c r="S420">
        <v>343525</v>
      </c>
      <c r="T420">
        <v>343525</v>
      </c>
      <c r="U420">
        <v>343525</v>
      </c>
      <c r="V420">
        <v>343525</v>
      </c>
      <c r="W420">
        <v>343525</v>
      </c>
      <c r="X420">
        <v>343525</v>
      </c>
      <c r="Y420">
        <v>343525</v>
      </c>
      <c r="Z420">
        <v>343525</v>
      </c>
      <c r="AA420">
        <v>291996</v>
      </c>
      <c r="AB420">
        <v>291996</v>
      </c>
      <c r="AC420">
        <v>291996</v>
      </c>
      <c r="AD420">
        <v>291996</v>
      </c>
      <c r="AE420">
        <v>291996</v>
      </c>
      <c r="AF420">
        <v>291996</v>
      </c>
      <c r="AG420">
        <v>291996</v>
      </c>
      <c r="AH420">
        <v>291996</v>
      </c>
      <c r="AI420">
        <v>291996</v>
      </c>
      <c r="AJ420">
        <v>291996</v>
      </c>
      <c r="AK420">
        <v>291996</v>
      </c>
      <c r="AL420">
        <v>291996</v>
      </c>
      <c r="AM420">
        <v>291996</v>
      </c>
      <c r="AN420">
        <v>291996</v>
      </c>
      <c r="AO420">
        <v>291996</v>
      </c>
      <c r="AP420">
        <v>291996</v>
      </c>
      <c r="AQ420">
        <v>291996</v>
      </c>
      <c r="AR420">
        <v>291996</v>
      </c>
      <c r="AS420">
        <v>291996</v>
      </c>
      <c r="AT420">
        <v>291996</v>
      </c>
      <c r="AU420">
        <v>8.1999999999999993</v>
      </c>
      <c r="AV420">
        <v>8.1999999999999993</v>
      </c>
      <c r="AW420">
        <v>8.1999999999999993</v>
      </c>
      <c r="AX420">
        <v>8.1999999999999993</v>
      </c>
      <c r="AY420">
        <v>8.1999999999999993</v>
      </c>
      <c r="AZ420">
        <v>8.1999999999999993</v>
      </c>
      <c r="BA420">
        <v>8.1999999999999993</v>
      </c>
      <c r="BB420">
        <v>8.1999999999999993</v>
      </c>
      <c r="BC420">
        <v>8.1999999999999993</v>
      </c>
      <c r="BD420">
        <v>8.1999999999999993</v>
      </c>
      <c r="BF420">
        <f t="shared" si="13"/>
        <v>20</v>
      </c>
      <c r="BG420">
        <f t="shared" si="14"/>
        <v>0</v>
      </c>
    </row>
    <row r="421" spans="2:59" hidden="1" x14ac:dyDescent="0.25">
      <c r="B421" t="s">
        <v>974</v>
      </c>
      <c r="C421" t="s">
        <v>2829</v>
      </c>
      <c r="F421">
        <v>0</v>
      </c>
      <c r="G421">
        <v>226205</v>
      </c>
      <c r="H421">
        <v>216968</v>
      </c>
      <c r="I421">
        <v>226205</v>
      </c>
      <c r="J421">
        <v>216968</v>
      </c>
      <c r="K421">
        <v>226205</v>
      </c>
      <c r="L421">
        <v>216968</v>
      </c>
      <c r="M421">
        <v>226205</v>
      </c>
      <c r="N421">
        <v>216968</v>
      </c>
      <c r="O421">
        <v>226205</v>
      </c>
      <c r="P421">
        <v>226205</v>
      </c>
      <c r="Q421">
        <v>226205</v>
      </c>
      <c r="R421">
        <v>226205</v>
      </c>
      <c r="S421">
        <v>226205</v>
      </c>
      <c r="T421">
        <v>226205</v>
      </c>
      <c r="U421">
        <v>226205</v>
      </c>
      <c r="V421">
        <v>216968</v>
      </c>
      <c r="W421">
        <v>226205</v>
      </c>
      <c r="X421">
        <v>233186</v>
      </c>
      <c r="Y421">
        <v>226205</v>
      </c>
      <c r="Z421">
        <v>233169</v>
      </c>
      <c r="AA421">
        <v>150149</v>
      </c>
      <c r="AB421">
        <v>150150</v>
      </c>
      <c r="AC421">
        <v>150149</v>
      </c>
      <c r="AD421">
        <v>150150</v>
      </c>
      <c r="AE421">
        <v>150149</v>
      </c>
      <c r="AF421">
        <v>150150</v>
      </c>
      <c r="AG421">
        <v>150149</v>
      </c>
      <c r="AH421">
        <v>150150</v>
      </c>
      <c r="AI421">
        <v>150149</v>
      </c>
      <c r="AJ421">
        <v>150149</v>
      </c>
      <c r="AK421">
        <v>150149</v>
      </c>
      <c r="AL421">
        <v>150149</v>
      </c>
      <c r="AM421">
        <v>150149</v>
      </c>
      <c r="AN421">
        <v>150149</v>
      </c>
      <c r="AO421">
        <v>150149</v>
      </c>
      <c r="AP421">
        <v>150150</v>
      </c>
      <c r="AQ421">
        <v>150149</v>
      </c>
      <c r="AR421">
        <v>161373</v>
      </c>
      <c r="AS421">
        <v>150149</v>
      </c>
      <c r="AT421">
        <v>161361</v>
      </c>
      <c r="AU421">
        <v>7.6</v>
      </c>
      <c r="AV421">
        <v>7.6</v>
      </c>
      <c r="AW421">
        <v>7.6</v>
      </c>
      <c r="AX421">
        <v>7.6</v>
      </c>
      <c r="AY421">
        <v>7.6</v>
      </c>
      <c r="AZ421">
        <v>7.6</v>
      </c>
      <c r="BA421">
        <v>7.6</v>
      </c>
      <c r="BB421">
        <v>7.6</v>
      </c>
      <c r="BC421">
        <v>7.6</v>
      </c>
      <c r="BD421">
        <v>7.6</v>
      </c>
      <c r="BF421">
        <f t="shared" si="13"/>
        <v>20</v>
      </c>
      <c r="BG421">
        <f t="shared" si="14"/>
        <v>0</v>
      </c>
    </row>
    <row r="422" spans="2:59" hidden="1" x14ac:dyDescent="0.25">
      <c r="B422" t="s">
        <v>1514</v>
      </c>
      <c r="C422" t="s">
        <v>2822</v>
      </c>
      <c r="F422">
        <v>3</v>
      </c>
      <c r="G422">
        <v>390947</v>
      </c>
      <c r="H422">
        <v>411523</v>
      </c>
      <c r="I422">
        <v>390947</v>
      </c>
      <c r="J422">
        <v>411523</v>
      </c>
      <c r="K422">
        <v>390947</v>
      </c>
      <c r="L422">
        <v>411523</v>
      </c>
      <c r="M422">
        <v>390947</v>
      </c>
      <c r="N422">
        <v>411523</v>
      </c>
      <c r="O422">
        <v>390947</v>
      </c>
      <c r="P422">
        <v>411523</v>
      </c>
      <c r="Q422">
        <v>390947</v>
      </c>
      <c r="R422">
        <v>411523</v>
      </c>
      <c r="S422">
        <v>390947</v>
      </c>
      <c r="T422">
        <v>411523</v>
      </c>
      <c r="U422">
        <v>390947</v>
      </c>
      <c r="V422">
        <v>411523</v>
      </c>
      <c r="W422">
        <v>390947</v>
      </c>
      <c r="X422">
        <v>411523</v>
      </c>
      <c r="Y422">
        <v>390947</v>
      </c>
      <c r="Z422">
        <v>411523</v>
      </c>
      <c r="AA422">
        <v>281482</v>
      </c>
      <c r="AB422">
        <v>271605</v>
      </c>
      <c r="AC422">
        <v>281482</v>
      </c>
      <c r="AD422">
        <v>271605</v>
      </c>
      <c r="AE422">
        <v>281482</v>
      </c>
      <c r="AF422">
        <v>271605</v>
      </c>
      <c r="AG422">
        <v>281482</v>
      </c>
      <c r="AH422">
        <v>271605</v>
      </c>
      <c r="AI422">
        <v>281482</v>
      </c>
      <c r="AJ422">
        <v>271605</v>
      </c>
      <c r="AK422">
        <v>281482</v>
      </c>
      <c r="AL422">
        <v>271605</v>
      </c>
      <c r="AM422">
        <v>281482</v>
      </c>
      <c r="AN422">
        <v>271605</v>
      </c>
      <c r="AO422">
        <v>281482</v>
      </c>
      <c r="AP422">
        <v>271605</v>
      </c>
      <c r="AQ422">
        <v>281482</v>
      </c>
      <c r="AR422">
        <v>271605</v>
      </c>
      <c r="AS422">
        <v>281482</v>
      </c>
      <c r="AT422">
        <v>271605</v>
      </c>
      <c r="AU422">
        <v>8.5</v>
      </c>
      <c r="AV422">
        <v>8.5</v>
      </c>
      <c r="AW422">
        <v>8.5</v>
      </c>
      <c r="AX422">
        <v>8.5</v>
      </c>
      <c r="AY422">
        <v>8.5</v>
      </c>
      <c r="AZ422">
        <v>8.5</v>
      </c>
      <c r="BA422">
        <v>8.5</v>
      </c>
      <c r="BB422">
        <v>8.5</v>
      </c>
      <c r="BC422">
        <v>8.5</v>
      </c>
      <c r="BD422">
        <v>8.5</v>
      </c>
      <c r="BF422">
        <f t="shared" si="13"/>
        <v>20</v>
      </c>
      <c r="BG422">
        <f t="shared" si="14"/>
        <v>0</v>
      </c>
    </row>
    <row r="423" spans="2:59" hidden="1" x14ac:dyDescent="0.25">
      <c r="B423" t="s">
        <v>1794</v>
      </c>
      <c r="C423" t="s">
        <v>2826</v>
      </c>
      <c r="F423">
        <v>3</v>
      </c>
      <c r="G423">
        <v>1450000</v>
      </c>
      <c r="H423">
        <v>1131442</v>
      </c>
      <c r="I423">
        <v>1450000</v>
      </c>
      <c r="J423">
        <v>1450000</v>
      </c>
      <c r="K423">
        <v>1450000</v>
      </c>
      <c r="L423">
        <v>1450000</v>
      </c>
      <c r="M423">
        <v>1450000</v>
      </c>
      <c r="N423">
        <v>1450000</v>
      </c>
      <c r="O423">
        <v>1450000</v>
      </c>
      <c r="P423">
        <v>1131442</v>
      </c>
      <c r="Q423">
        <v>1450000</v>
      </c>
      <c r="R423">
        <v>1450000</v>
      </c>
      <c r="S423">
        <v>1450000</v>
      </c>
      <c r="T423">
        <v>1450000</v>
      </c>
      <c r="U423">
        <v>1450000</v>
      </c>
      <c r="V423">
        <v>1450000</v>
      </c>
      <c r="W423">
        <v>1450000</v>
      </c>
      <c r="X423">
        <v>1450000</v>
      </c>
      <c r="Y423">
        <v>1450000</v>
      </c>
      <c r="Z423">
        <v>1450000</v>
      </c>
      <c r="AA423">
        <v>870000</v>
      </c>
      <c r="AB423">
        <v>782999</v>
      </c>
      <c r="AC423">
        <v>710500</v>
      </c>
      <c r="AD423">
        <v>710500</v>
      </c>
      <c r="AE423">
        <v>710500</v>
      </c>
      <c r="AF423">
        <v>710500</v>
      </c>
      <c r="AG423">
        <v>710500</v>
      </c>
      <c r="AH423">
        <v>710500</v>
      </c>
      <c r="AI423">
        <v>710500</v>
      </c>
      <c r="AJ423">
        <v>782999</v>
      </c>
      <c r="AK423">
        <v>710500</v>
      </c>
      <c r="AL423">
        <v>899870</v>
      </c>
      <c r="AM423">
        <v>710500</v>
      </c>
      <c r="AN423">
        <v>899870</v>
      </c>
      <c r="AO423">
        <v>710500</v>
      </c>
      <c r="AP423">
        <v>899870</v>
      </c>
      <c r="AQ423">
        <v>899870</v>
      </c>
      <c r="AR423">
        <v>899870</v>
      </c>
      <c r="AS423">
        <v>899870</v>
      </c>
      <c r="AT423">
        <v>899870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F423">
        <f t="shared" si="13"/>
        <v>20</v>
      </c>
      <c r="BG423">
        <f t="shared" si="14"/>
        <v>0</v>
      </c>
    </row>
    <row r="424" spans="2:59" hidden="1" x14ac:dyDescent="0.25">
      <c r="B424" t="s">
        <v>1440</v>
      </c>
      <c r="C424" t="s">
        <v>2820</v>
      </c>
      <c r="F424">
        <v>0</v>
      </c>
      <c r="G424">
        <v>540000</v>
      </c>
      <c r="H424">
        <v>540000</v>
      </c>
      <c r="I424">
        <v>540000</v>
      </c>
      <c r="J424">
        <v>540000</v>
      </c>
      <c r="K424">
        <v>540000</v>
      </c>
      <c r="L424">
        <v>540000</v>
      </c>
      <c r="M424">
        <v>540000</v>
      </c>
      <c r="N424">
        <v>540000</v>
      </c>
      <c r="O424">
        <v>540000</v>
      </c>
      <c r="P424">
        <v>540000</v>
      </c>
      <c r="Q424">
        <v>540000</v>
      </c>
      <c r="R424">
        <v>540000</v>
      </c>
      <c r="S424">
        <v>540000</v>
      </c>
      <c r="T424">
        <v>540000</v>
      </c>
      <c r="U424">
        <v>540000</v>
      </c>
      <c r="V424">
        <v>540000</v>
      </c>
      <c r="W424">
        <v>540000</v>
      </c>
      <c r="X424">
        <v>540000</v>
      </c>
      <c r="Y424">
        <v>540000</v>
      </c>
      <c r="Z424">
        <v>540000</v>
      </c>
      <c r="AA424">
        <v>361800</v>
      </c>
      <c r="AB424">
        <v>351000</v>
      </c>
      <c r="AC424">
        <v>361800</v>
      </c>
      <c r="AD424">
        <v>351000</v>
      </c>
      <c r="AE424">
        <v>361800</v>
      </c>
      <c r="AF424">
        <v>351000</v>
      </c>
      <c r="AG424">
        <v>361800</v>
      </c>
      <c r="AH424">
        <v>351000</v>
      </c>
      <c r="AI424">
        <v>361800</v>
      </c>
      <c r="AJ424">
        <v>351000</v>
      </c>
      <c r="AK424">
        <v>361800</v>
      </c>
      <c r="AL424">
        <v>351000</v>
      </c>
      <c r="AM424">
        <v>361800</v>
      </c>
      <c r="AN424">
        <v>351000</v>
      </c>
      <c r="AO424">
        <v>361800</v>
      </c>
      <c r="AP424">
        <v>351000</v>
      </c>
      <c r="AQ424">
        <v>361800</v>
      </c>
      <c r="AR424">
        <v>351000</v>
      </c>
      <c r="AS424">
        <v>361800</v>
      </c>
      <c r="AT424">
        <v>351000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F424">
        <f t="shared" si="13"/>
        <v>20</v>
      </c>
      <c r="BG424">
        <f t="shared" si="14"/>
        <v>0</v>
      </c>
    </row>
    <row r="425" spans="2:59" hidden="1" x14ac:dyDescent="0.25">
      <c r="B425" t="s">
        <v>1252</v>
      </c>
      <c r="C425" t="s">
        <v>2837</v>
      </c>
      <c r="F425">
        <v>2</v>
      </c>
      <c r="G425">
        <v>344355</v>
      </c>
      <c r="H425">
        <v>360785</v>
      </c>
      <c r="I425">
        <v>344355</v>
      </c>
      <c r="J425">
        <v>360785</v>
      </c>
      <c r="K425">
        <v>349448</v>
      </c>
      <c r="L425">
        <v>360785</v>
      </c>
      <c r="M425">
        <v>344355</v>
      </c>
      <c r="N425">
        <v>360785</v>
      </c>
      <c r="O425">
        <v>344355</v>
      </c>
      <c r="P425">
        <v>381871</v>
      </c>
      <c r="Q425">
        <v>344355</v>
      </c>
      <c r="R425">
        <v>381871</v>
      </c>
      <c r="S425">
        <v>344355</v>
      </c>
      <c r="T425">
        <v>381871</v>
      </c>
      <c r="U425">
        <v>344355</v>
      </c>
      <c r="V425">
        <v>360785</v>
      </c>
      <c r="W425">
        <v>162000</v>
      </c>
      <c r="X425">
        <v>162000</v>
      </c>
      <c r="Y425">
        <v>162000</v>
      </c>
      <c r="Z425">
        <v>393775</v>
      </c>
      <c r="AA425">
        <v>213500</v>
      </c>
      <c r="AB425">
        <v>234510</v>
      </c>
      <c r="AC425">
        <v>213500</v>
      </c>
      <c r="AD425">
        <v>223687</v>
      </c>
      <c r="AE425">
        <v>216658</v>
      </c>
      <c r="AF425">
        <v>234510</v>
      </c>
      <c r="AG425">
        <v>213500</v>
      </c>
      <c r="AH425">
        <v>223687</v>
      </c>
      <c r="AI425">
        <v>213500</v>
      </c>
      <c r="AJ425">
        <v>236760</v>
      </c>
      <c r="AK425">
        <v>213500</v>
      </c>
      <c r="AL425">
        <v>236760</v>
      </c>
      <c r="AM425">
        <v>213500</v>
      </c>
      <c r="AN425">
        <v>236760</v>
      </c>
      <c r="AO425">
        <v>213500</v>
      </c>
      <c r="AP425">
        <v>234510</v>
      </c>
      <c r="AQ425">
        <v>121500</v>
      </c>
      <c r="AR425">
        <v>121500</v>
      </c>
      <c r="AS425">
        <v>121500</v>
      </c>
      <c r="AT425">
        <v>255954</v>
      </c>
      <c r="AU425">
        <v>8.1999999999999993</v>
      </c>
      <c r="AV425">
        <v>8.1999999999999993</v>
      </c>
      <c r="AW425">
        <v>8.1999999999999993</v>
      </c>
      <c r="AX425">
        <v>8.1999999999999993</v>
      </c>
      <c r="AY425">
        <v>8.1999999999999993</v>
      </c>
      <c r="AZ425">
        <v>8.1999999999999993</v>
      </c>
      <c r="BA425">
        <v>8.1999999999999993</v>
      </c>
      <c r="BB425">
        <v>8.1999999999999993</v>
      </c>
      <c r="BC425">
        <v>8.1999999999999993</v>
      </c>
      <c r="BD425">
        <v>8.1999999999999993</v>
      </c>
      <c r="BF425">
        <f t="shared" si="13"/>
        <v>20</v>
      </c>
      <c r="BG425">
        <f t="shared" si="14"/>
        <v>0</v>
      </c>
    </row>
    <row r="426" spans="2:59" hidden="1" x14ac:dyDescent="0.25">
      <c r="B426" t="s">
        <v>1907</v>
      </c>
      <c r="C426" t="s">
        <v>2817</v>
      </c>
      <c r="F426">
        <v>3</v>
      </c>
      <c r="G426">
        <v>500510</v>
      </c>
      <c r="H426">
        <v>500510</v>
      </c>
      <c r="I426">
        <v>500510</v>
      </c>
      <c r="J426">
        <v>500510</v>
      </c>
      <c r="K426">
        <v>500510</v>
      </c>
      <c r="L426">
        <v>500510</v>
      </c>
      <c r="M426">
        <v>500510</v>
      </c>
      <c r="N426">
        <v>500510</v>
      </c>
      <c r="O426">
        <v>500510</v>
      </c>
      <c r="P426">
        <v>500510</v>
      </c>
      <c r="Q426">
        <v>500510</v>
      </c>
      <c r="R426">
        <v>500510</v>
      </c>
      <c r="S426">
        <v>500510</v>
      </c>
      <c r="T426">
        <v>491346</v>
      </c>
      <c r="U426">
        <v>491346</v>
      </c>
      <c r="V426">
        <v>491346</v>
      </c>
      <c r="W426">
        <v>491346</v>
      </c>
      <c r="X426">
        <v>491346</v>
      </c>
      <c r="Y426">
        <v>500510</v>
      </c>
      <c r="Z426">
        <v>500510</v>
      </c>
      <c r="AA426">
        <v>369601</v>
      </c>
      <c r="AB426">
        <v>369601</v>
      </c>
      <c r="AC426">
        <v>369601</v>
      </c>
      <c r="AD426">
        <v>369601</v>
      </c>
      <c r="AE426">
        <v>369601</v>
      </c>
      <c r="AF426">
        <v>369601</v>
      </c>
      <c r="AG426">
        <v>369601</v>
      </c>
      <c r="AH426">
        <v>369601</v>
      </c>
      <c r="AI426">
        <v>369601</v>
      </c>
      <c r="AJ426">
        <v>369601</v>
      </c>
      <c r="AK426">
        <v>369601</v>
      </c>
      <c r="AL426">
        <v>369601</v>
      </c>
      <c r="AM426">
        <v>369601</v>
      </c>
      <c r="AN426">
        <v>316800</v>
      </c>
      <c r="AO426">
        <v>316800</v>
      </c>
      <c r="AP426">
        <v>316800</v>
      </c>
      <c r="AQ426">
        <v>316800</v>
      </c>
      <c r="AR426">
        <v>316800</v>
      </c>
      <c r="AS426">
        <v>369601</v>
      </c>
      <c r="AT426">
        <v>369601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F426">
        <f t="shared" si="13"/>
        <v>20</v>
      </c>
      <c r="BG426">
        <f t="shared" si="14"/>
        <v>0</v>
      </c>
    </row>
    <row r="427" spans="2:59" hidden="1" x14ac:dyDescent="0.25">
      <c r="B427" t="s">
        <v>1254</v>
      </c>
      <c r="C427" t="s">
        <v>2821</v>
      </c>
      <c r="F427">
        <v>0</v>
      </c>
      <c r="G427">
        <v>1350000</v>
      </c>
      <c r="H427">
        <v>850000</v>
      </c>
      <c r="I427">
        <v>850000</v>
      </c>
      <c r="J427">
        <v>850000</v>
      </c>
      <c r="K427">
        <v>1350000</v>
      </c>
      <c r="L427">
        <v>850000</v>
      </c>
      <c r="M427">
        <v>850000</v>
      </c>
      <c r="N427">
        <v>1350000</v>
      </c>
      <c r="O427">
        <v>850000</v>
      </c>
      <c r="P427">
        <v>1350000</v>
      </c>
      <c r="Q427">
        <v>850000</v>
      </c>
      <c r="R427">
        <v>1350000</v>
      </c>
      <c r="S427">
        <v>850000</v>
      </c>
      <c r="T427">
        <v>1350000</v>
      </c>
      <c r="U427">
        <v>850000</v>
      </c>
      <c r="V427">
        <v>1350000</v>
      </c>
      <c r="W427">
        <v>850000</v>
      </c>
      <c r="X427">
        <v>1350000</v>
      </c>
      <c r="Y427">
        <v>850000</v>
      </c>
      <c r="Z427">
        <v>1350000</v>
      </c>
      <c r="AA427">
        <v>607500</v>
      </c>
      <c r="AB427">
        <v>382500</v>
      </c>
      <c r="AC427">
        <v>382500</v>
      </c>
      <c r="AD427">
        <v>382500</v>
      </c>
      <c r="AE427">
        <v>607500</v>
      </c>
      <c r="AF427">
        <v>382500</v>
      </c>
      <c r="AG427">
        <v>382500</v>
      </c>
      <c r="AH427">
        <v>607500</v>
      </c>
      <c r="AI427">
        <v>382500</v>
      </c>
      <c r="AJ427">
        <v>607500</v>
      </c>
      <c r="AK427">
        <v>382500</v>
      </c>
      <c r="AL427">
        <v>607500</v>
      </c>
      <c r="AM427">
        <v>382500</v>
      </c>
      <c r="AN427">
        <v>607500</v>
      </c>
      <c r="AO427">
        <v>382500</v>
      </c>
      <c r="AP427">
        <v>607500</v>
      </c>
      <c r="AQ427">
        <v>382500</v>
      </c>
      <c r="AR427">
        <v>607500</v>
      </c>
      <c r="AS427">
        <v>382500</v>
      </c>
      <c r="AT427">
        <v>607500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F427">
        <f t="shared" si="13"/>
        <v>20</v>
      </c>
      <c r="BG427">
        <f t="shared" si="14"/>
        <v>0</v>
      </c>
    </row>
    <row r="428" spans="2:59" hidden="1" x14ac:dyDescent="0.25">
      <c r="B428" t="s">
        <v>2505</v>
      </c>
      <c r="C428" t="s">
        <v>2862</v>
      </c>
      <c r="F428">
        <v>5</v>
      </c>
      <c r="G428">
        <v>6800000</v>
      </c>
      <c r="H428">
        <v>6800000</v>
      </c>
      <c r="I428">
        <v>6800000</v>
      </c>
      <c r="J428">
        <v>6800000</v>
      </c>
      <c r="K428">
        <v>6800000</v>
      </c>
      <c r="L428">
        <v>6800000</v>
      </c>
      <c r="M428">
        <v>6800000</v>
      </c>
      <c r="N428">
        <v>6800000</v>
      </c>
      <c r="O428">
        <v>6800000</v>
      </c>
      <c r="P428">
        <v>6800000</v>
      </c>
      <c r="Q428">
        <v>6800000</v>
      </c>
      <c r="R428">
        <v>6800000</v>
      </c>
      <c r="S428">
        <v>6800000</v>
      </c>
      <c r="T428">
        <v>6800000</v>
      </c>
      <c r="U428">
        <v>6800000</v>
      </c>
      <c r="V428">
        <v>6800000</v>
      </c>
      <c r="W428">
        <v>6800000</v>
      </c>
      <c r="X428">
        <v>6800000</v>
      </c>
      <c r="Y428">
        <v>6800000</v>
      </c>
      <c r="Z428">
        <v>6800000</v>
      </c>
      <c r="AA428">
        <v>5100000</v>
      </c>
      <c r="AB428">
        <v>5100000</v>
      </c>
      <c r="AC428">
        <v>5100000</v>
      </c>
      <c r="AD428">
        <v>5100000</v>
      </c>
      <c r="AE428">
        <v>5100000</v>
      </c>
      <c r="AF428">
        <v>5100000</v>
      </c>
      <c r="AG428">
        <v>5100000</v>
      </c>
      <c r="AH428">
        <v>5100000</v>
      </c>
      <c r="AI428">
        <v>5100000</v>
      </c>
      <c r="AJ428">
        <v>5100000</v>
      </c>
      <c r="AK428">
        <v>5100000</v>
      </c>
      <c r="AL428">
        <v>5100000</v>
      </c>
      <c r="AM428">
        <v>5100000</v>
      </c>
      <c r="AN428">
        <v>5100000</v>
      </c>
      <c r="AO428">
        <v>5100000</v>
      </c>
      <c r="AP428">
        <v>5100000</v>
      </c>
      <c r="AQ428">
        <v>5100000</v>
      </c>
      <c r="AR428">
        <v>5100000</v>
      </c>
      <c r="AS428">
        <v>5100000</v>
      </c>
      <c r="AT428">
        <v>5100000</v>
      </c>
      <c r="AU428">
        <v>9.1999999999999993</v>
      </c>
      <c r="AV428">
        <v>9.1999999999999993</v>
      </c>
      <c r="AW428">
        <v>9.1999999999999993</v>
      </c>
      <c r="AX428">
        <v>9.1999999999999993</v>
      </c>
      <c r="AY428">
        <v>9.1999999999999993</v>
      </c>
      <c r="AZ428">
        <v>9.1999999999999993</v>
      </c>
      <c r="BA428">
        <v>9.1999999999999993</v>
      </c>
      <c r="BB428">
        <v>9.1999999999999993</v>
      </c>
      <c r="BC428">
        <v>9.1999999999999993</v>
      </c>
      <c r="BD428">
        <v>9.1999999999999993</v>
      </c>
      <c r="BF428">
        <f t="shared" si="13"/>
        <v>20</v>
      </c>
      <c r="BG428">
        <f t="shared" si="14"/>
        <v>0</v>
      </c>
    </row>
    <row r="429" spans="2:59" hidden="1" x14ac:dyDescent="0.25">
      <c r="B429" t="s">
        <v>1046</v>
      </c>
      <c r="C429" t="s">
        <v>2831</v>
      </c>
      <c r="F429">
        <v>4</v>
      </c>
      <c r="G429">
        <v>750000</v>
      </c>
      <c r="H429">
        <v>1000000</v>
      </c>
      <c r="I429">
        <v>750000</v>
      </c>
      <c r="J429">
        <v>1000000</v>
      </c>
      <c r="K429">
        <v>750000</v>
      </c>
      <c r="L429">
        <v>1000000</v>
      </c>
      <c r="M429">
        <v>750000</v>
      </c>
      <c r="N429">
        <v>1000000</v>
      </c>
      <c r="O429">
        <v>750000</v>
      </c>
      <c r="P429">
        <v>1000000</v>
      </c>
      <c r="Q429">
        <v>750000</v>
      </c>
      <c r="R429">
        <v>1000000</v>
      </c>
      <c r="S429">
        <v>750000</v>
      </c>
      <c r="T429">
        <v>1000000</v>
      </c>
      <c r="U429">
        <v>750000</v>
      </c>
      <c r="V429">
        <v>1000000</v>
      </c>
      <c r="W429">
        <v>750000</v>
      </c>
      <c r="X429">
        <v>1000000</v>
      </c>
      <c r="Y429">
        <v>750000</v>
      </c>
      <c r="Z429">
        <v>1000000</v>
      </c>
      <c r="AA429">
        <v>562500</v>
      </c>
      <c r="AB429">
        <v>750000</v>
      </c>
      <c r="AC429">
        <v>562500</v>
      </c>
      <c r="AD429">
        <v>750000</v>
      </c>
      <c r="AE429">
        <v>562500</v>
      </c>
      <c r="AF429">
        <v>750000</v>
      </c>
      <c r="AG429">
        <v>562500</v>
      </c>
      <c r="AH429">
        <v>750000</v>
      </c>
      <c r="AI429">
        <v>562500</v>
      </c>
      <c r="AJ429">
        <v>750000</v>
      </c>
      <c r="AK429">
        <v>562500</v>
      </c>
      <c r="AL429">
        <v>750000</v>
      </c>
      <c r="AM429">
        <v>562500</v>
      </c>
      <c r="AN429">
        <v>750000</v>
      </c>
      <c r="AO429">
        <v>562500</v>
      </c>
      <c r="AP429">
        <v>750000</v>
      </c>
      <c r="AQ429">
        <v>562500</v>
      </c>
      <c r="AR429">
        <v>750000</v>
      </c>
      <c r="AS429">
        <v>562500</v>
      </c>
      <c r="AT429">
        <v>750000</v>
      </c>
      <c r="AU429">
        <v>9</v>
      </c>
      <c r="AV429">
        <v>9</v>
      </c>
      <c r="AW429">
        <v>9</v>
      </c>
      <c r="AX429">
        <v>9</v>
      </c>
      <c r="AY429">
        <v>9</v>
      </c>
      <c r="AZ429">
        <v>9</v>
      </c>
      <c r="BA429">
        <v>9</v>
      </c>
      <c r="BB429">
        <v>9</v>
      </c>
      <c r="BC429">
        <v>9</v>
      </c>
      <c r="BD429">
        <v>9</v>
      </c>
      <c r="BF429">
        <f t="shared" si="13"/>
        <v>20</v>
      </c>
      <c r="BG429">
        <f t="shared" si="14"/>
        <v>0</v>
      </c>
    </row>
    <row r="430" spans="2:59" hidden="1" x14ac:dyDescent="0.25">
      <c r="B430" t="s">
        <v>1656</v>
      </c>
      <c r="C430" t="s">
        <v>2816</v>
      </c>
      <c r="F430">
        <v>2</v>
      </c>
      <c r="G430">
        <v>333333</v>
      </c>
      <c r="H430">
        <v>333333</v>
      </c>
      <c r="I430">
        <v>333333</v>
      </c>
      <c r="J430">
        <v>333333</v>
      </c>
      <c r="K430">
        <v>333333</v>
      </c>
      <c r="L430">
        <v>333333</v>
      </c>
      <c r="M430">
        <v>333333</v>
      </c>
      <c r="N430">
        <v>333333</v>
      </c>
      <c r="O430">
        <v>333333</v>
      </c>
      <c r="P430">
        <v>333333</v>
      </c>
      <c r="Q430">
        <v>333333</v>
      </c>
      <c r="R430">
        <v>333333</v>
      </c>
      <c r="S430">
        <v>333333</v>
      </c>
      <c r="T430">
        <v>333333</v>
      </c>
      <c r="U430">
        <v>333333</v>
      </c>
      <c r="V430">
        <v>333333</v>
      </c>
      <c r="W430">
        <v>333333</v>
      </c>
      <c r="X430">
        <v>333333</v>
      </c>
      <c r="Y430">
        <v>333333</v>
      </c>
      <c r="Z430">
        <v>333333</v>
      </c>
      <c r="AA430">
        <v>250000</v>
      </c>
      <c r="AB430">
        <v>250000</v>
      </c>
      <c r="AC430">
        <v>250000</v>
      </c>
      <c r="AD430">
        <v>250000</v>
      </c>
      <c r="AE430">
        <v>250000</v>
      </c>
      <c r="AF430">
        <v>250000</v>
      </c>
      <c r="AG430">
        <v>250000</v>
      </c>
      <c r="AH430">
        <v>250000</v>
      </c>
      <c r="AI430">
        <v>250000</v>
      </c>
      <c r="AJ430">
        <v>250000</v>
      </c>
      <c r="AK430">
        <v>250000</v>
      </c>
      <c r="AL430">
        <v>250000</v>
      </c>
      <c r="AM430">
        <v>250000</v>
      </c>
      <c r="AN430">
        <v>250000</v>
      </c>
      <c r="AO430">
        <v>250000</v>
      </c>
      <c r="AP430">
        <v>250000</v>
      </c>
      <c r="AQ430">
        <v>250000</v>
      </c>
      <c r="AR430">
        <v>250000</v>
      </c>
      <c r="AS430">
        <v>250000</v>
      </c>
      <c r="AT430">
        <v>250000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F430">
        <f t="shared" si="13"/>
        <v>20</v>
      </c>
      <c r="BG430">
        <f t="shared" si="14"/>
        <v>0</v>
      </c>
    </row>
    <row r="431" spans="2:59" hidden="1" x14ac:dyDescent="0.25">
      <c r="B431" t="s">
        <v>1875</v>
      </c>
      <c r="C431" t="s">
        <v>2849</v>
      </c>
      <c r="F431">
        <v>0</v>
      </c>
      <c r="G431">
        <v>550000</v>
      </c>
      <c r="H431">
        <v>550000</v>
      </c>
      <c r="I431">
        <v>550000</v>
      </c>
      <c r="J431">
        <v>550000</v>
      </c>
      <c r="K431">
        <v>550000</v>
      </c>
      <c r="L431">
        <v>550000</v>
      </c>
      <c r="M431">
        <v>550000</v>
      </c>
      <c r="N431">
        <v>550000</v>
      </c>
      <c r="O431">
        <v>550000</v>
      </c>
      <c r="P431">
        <v>550000</v>
      </c>
      <c r="Q431">
        <v>550000</v>
      </c>
      <c r="R431">
        <v>550000</v>
      </c>
      <c r="S431">
        <v>550000</v>
      </c>
      <c r="T431">
        <v>550000</v>
      </c>
      <c r="U431">
        <v>550000</v>
      </c>
      <c r="V431">
        <v>550000</v>
      </c>
      <c r="W431">
        <v>550000</v>
      </c>
      <c r="X431">
        <v>550000</v>
      </c>
      <c r="Y431">
        <v>550000</v>
      </c>
      <c r="Z431">
        <v>550000</v>
      </c>
      <c r="AA431">
        <v>495000</v>
      </c>
      <c r="AB431">
        <v>495000</v>
      </c>
      <c r="AC431">
        <v>495000</v>
      </c>
      <c r="AD431">
        <v>495000</v>
      </c>
      <c r="AE431">
        <v>495000</v>
      </c>
      <c r="AF431">
        <v>495000</v>
      </c>
      <c r="AG431">
        <v>495000</v>
      </c>
      <c r="AH431">
        <v>495000</v>
      </c>
      <c r="AI431">
        <v>495000</v>
      </c>
      <c r="AJ431">
        <v>495000</v>
      </c>
      <c r="AK431">
        <v>495000</v>
      </c>
      <c r="AL431">
        <v>495000</v>
      </c>
      <c r="AM431">
        <v>495000</v>
      </c>
      <c r="AN431">
        <v>495000</v>
      </c>
      <c r="AO431">
        <v>495000</v>
      </c>
      <c r="AP431">
        <v>495000</v>
      </c>
      <c r="AQ431">
        <v>495000</v>
      </c>
      <c r="AR431">
        <v>495000</v>
      </c>
      <c r="AS431">
        <v>495000</v>
      </c>
      <c r="AT431">
        <v>495000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F431">
        <f t="shared" si="13"/>
        <v>20</v>
      </c>
      <c r="BG431">
        <f t="shared" si="14"/>
        <v>0</v>
      </c>
    </row>
    <row r="432" spans="2:59" hidden="1" x14ac:dyDescent="0.25">
      <c r="B432" t="s">
        <v>718</v>
      </c>
      <c r="C432" t="s">
        <v>2824</v>
      </c>
      <c r="F432">
        <v>3.5</v>
      </c>
      <c r="G432">
        <v>821940</v>
      </c>
      <c r="H432">
        <v>722048</v>
      </c>
      <c r="I432">
        <v>823555</v>
      </c>
      <c r="J432">
        <v>732747</v>
      </c>
      <c r="K432">
        <v>804137</v>
      </c>
      <c r="L432">
        <v>799568</v>
      </c>
      <c r="M432">
        <v>5362903</v>
      </c>
      <c r="N432">
        <v>799140</v>
      </c>
      <c r="O432">
        <v>5362903</v>
      </c>
      <c r="P432">
        <v>819171</v>
      </c>
      <c r="Q432">
        <v>5362903</v>
      </c>
      <c r="R432">
        <v>796320</v>
      </c>
      <c r="S432">
        <v>5362903</v>
      </c>
      <c r="T432">
        <v>826294</v>
      </c>
      <c r="U432">
        <v>826294</v>
      </c>
      <c r="V432">
        <v>826294</v>
      </c>
      <c r="W432">
        <v>808976</v>
      </c>
      <c r="X432">
        <v>796889</v>
      </c>
      <c r="Y432">
        <v>800728</v>
      </c>
      <c r="Z432">
        <v>824902</v>
      </c>
      <c r="AA432">
        <v>616455</v>
      </c>
      <c r="AB432">
        <v>541500</v>
      </c>
      <c r="AC432">
        <v>617666</v>
      </c>
      <c r="AD432">
        <v>549560</v>
      </c>
      <c r="AE432">
        <v>603103</v>
      </c>
      <c r="AF432">
        <v>599676</v>
      </c>
      <c r="AG432">
        <v>2936250</v>
      </c>
      <c r="AH432">
        <v>599390</v>
      </c>
      <c r="AI432">
        <v>2936250</v>
      </c>
      <c r="AJ432">
        <v>614379</v>
      </c>
      <c r="AK432">
        <v>2936250</v>
      </c>
      <c r="AL432">
        <v>597240</v>
      </c>
      <c r="AM432">
        <v>2936250</v>
      </c>
      <c r="AN432">
        <v>619756</v>
      </c>
      <c r="AO432">
        <v>619756</v>
      </c>
      <c r="AP432">
        <v>619756</v>
      </c>
      <c r="AQ432">
        <v>606767</v>
      </c>
      <c r="AR432">
        <v>597667</v>
      </c>
      <c r="AS432">
        <v>600511</v>
      </c>
      <c r="AT432">
        <v>618712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F432">
        <f t="shared" si="13"/>
        <v>20</v>
      </c>
      <c r="BG432">
        <f t="shared" si="14"/>
        <v>0</v>
      </c>
    </row>
    <row r="433" spans="2:59" hidden="1" x14ac:dyDescent="0.25">
      <c r="B433" t="s">
        <v>1994</v>
      </c>
      <c r="C433" t="s">
        <v>2821</v>
      </c>
      <c r="F433">
        <v>3</v>
      </c>
      <c r="G433">
        <v>1250294</v>
      </c>
      <c r="H433">
        <v>1250294</v>
      </c>
      <c r="I433">
        <v>1250294</v>
      </c>
      <c r="J433">
        <v>1250294</v>
      </c>
      <c r="K433">
        <v>1250294</v>
      </c>
      <c r="L433">
        <v>1250294</v>
      </c>
      <c r="M433">
        <v>1250294</v>
      </c>
      <c r="N433">
        <v>1250294</v>
      </c>
      <c r="O433">
        <v>1250294</v>
      </c>
      <c r="P433">
        <v>1250294</v>
      </c>
      <c r="Q433">
        <v>1250294</v>
      </c>
      <c r="R433">
        <v>1250294</v>
      </c>
      <c r="S433">
        <v>1250294</v>
      </c>
      <c r="T433">
        <v>1250294</v>
      </c>
      <c r="U433">
        <v>1250294</v>
      </c>
      <c r="V433">
        <v>1250294</v>
      </c>
      <c r="W433">
        <v>1250294</v>
      </c>
      <c r="X433">
        <v>1250294</v>
      </c>
      <c r="Y433">
        <v>1250294</v>
      </c>
      <c r="Z433">
        <v>1250294</v>
      </c>
      <c r="AA433">
        <v>1145139</v>
      </c>
      <c r="AB433">
        <v>1145139</v>
      </c>
      <c r="AC433">
        <v>1145139</v>
      </c>
      <c r="AD433">
        <v>1145139</v>
      </c>
      <c r="AE433">
        <v>1145139</v>
      </c>
      <c r="AF433">
        <v>1145139</v>
      </c>
      <c r="AG433">
        <v>1145139</v>
      </c>
      <c r="AH433">
        <v>1145139</v>
      </c>
      <c r="AI433">
        <v>1145139</v>
      </c>
      <c r="AJ433">
        <v>1145139</v>
      </c>
      <c r="AK433">
        <v>1145139</v>
      </c>
      <c r="AL433">
        <v>1145139</v>
      </c>
      <c r="AM433">
        <v>1145139</v>
      </c>
      <c r="AN433">
        <v>1145139</v>
      </c>
      <c r="AO433">
        <v>1145139</v>
      </c>
      <c r="AP433">
        <v>1145139</v>
      </c>
      <c r="AQ433">
        <v>1145139</v>
      </c>
      <c r="AR433">
        <v>1145139</v>
      </c>
      <c r="AS433">
        <v>1145139</v>
      </c>
      <c r="AT433">
        <v>1145139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F433">
        <f t="shared" si="13"/>
        <v>20</v>
      </c>
      <c r="BG433">
        <f t="shared" si="14"/>
        <v>0</v>
      </c>
    </row>
    <row r="434" spans="2:59" hidden="1" x14ac:dyDescent="0.25">
      <c r="B434" t="s">
        <v>1224</v>
      </c>
      <c r="C434" t="s">
        <v>2810</v>
      </c>
      <c r="F434">
        <v>3</v>
      </c>
      <c r="G434">
        <v>238830</v>
      </c>
      <c r="H434">
        <v>241538</v>
      </c>
      <c r="I434">
        <v>878318</v>
      </c>
      <c r="J434">
        <v>1320000</v>
      </c>
      <c r="K434">
        <v>227163</v>
      </c>
      <c r="L434">
        <v>242012</v>
      </c>
      <c r="M434">
        <v>878318</v>
      </c>
      <c r="N434">
        <v>238157</v>
      </c>
      <c r="O434">
        <v>878318</v>
      </c>
      <c r="P434">
        <v>705129</v>
      </c>
      <c r="Q434">
        <v>878318</v>
      </c>
      <c r="R434">
        <v>705739</v>
      </c>
      <c r="S434">
        <v>878318</v>
      </c>
      <c r="T434">
        <v>251122</v>
      </c>
      <c r="U434">
        <v>252261</v>
      </c>
      <c r="V434">
        <v>246706</v>
      </c>
      <c r="W434">
        <v>226240</v>
      </c>
      <c r="X434">
        <v>250699</v>
      </c>
      <c r="Y434">
        <v>253827</v>
      </c>
      <c r="Z434">
        <v>246290</v>
      </c>
      <c r="AA434">
        <v>179123</v>
      </c>
      <c r="AB434">
        <v>181118</v>
      </c>
      <c r="AC434">
        <v>346500</v>
      </c>
      <c r="AD434">
        <v>990000</v>
      </c>
      <c r="AE434">
        <v>170337</v>
      </c>
      <c r="AF434">
        <v>181473</v>
      </c>
      <c r="AG434">
        <v>346500</v>
      </c>
      <c r="AH434">
        <v>178618</v>
      </c>
      <c r="AI434">
        <v>346500</v>
      </c>
      <c r="AJ434">
        <v>528882</v>
      </c>
      <c r="AK434">
        <v>346500</v>
      </c>
      <c r="AL434">
        <v>529268</v>
      </c>
      <c r="AM434">
        <v>346500</v>
      </c>
      <c r="AN434">
        <v>188306</v>
      </c>
      <c r="AO434">
        <v>189160</v>
      </c>
      <c r="AP434">
        <v>185030</v>
      </c>
      <c r="AQ434">
        <v>169645</v>
      </c>
      <c r="AR434">
        <v>187988</v>
      </c>
      <c r="AS434">
        <v>190406</v>
      </c>
      <c r="AT434">
        <v>184718</v>
      </c>
      <c r="AU434">
        <v>8.6</v>
      </c>
      <c r="AV434">
        <v>8.6</v>
      </c>
      <c r="AW434">
        <v>8.6</v>
      </c>
      <c r="AX434">
        <v>8.6</v>
      </c>
      <c r="AY434">
        <v>8.6</v>
      </c>
      <c r="AZ434">
        <v>8.6</v>
      </c>
      <c r="BA434">
        <v>8.6</v>
      </c>
      <c r="BB434">
        <v>8.6</v>
      </c>
      <c r="BC434">
        <v>8.6</v>
      </c>
      <c r="BD434">
        <v>8.6</v>
      </c>
      <c r="BF434">
        <f t="shared" si="13"/>
        <v>20</v>
      </c>
      <c r="BG434">
        <f t="shared" si="14"/>
        <v>0</v>
      </c>
    </row>
    <row r="435" spans="2:59" hidden="1" x14ac:dyDescent="0.25">
      <c r="B435" t="s">
        <v>2090</v>
      </c>
      <c r="C435" t="s">
        <v>2831</v>
      </c>
      <c r="F435">
        <v>5</v>
      </c>
      <c r="G435">
        <v>7840908</v>
      </c>
      <c r="H435">
        <v>7840908</v>
      </c>
      <c r="I435">
        <v>7840908</v>
      </c>
      <c r="J435">
        <v>7840908</v>
      </c>
      <c r="K435">
        <v>7840908</v>
      </c>
      <c r="L435">
        <v>7840908</v>
      </c>
      <c r="M435">
        <v>7840908</v>
      </c>
      <c r="N435">
        <v>7840908</v>
      </c>
      <c r="O435">
        <v>7840908</v>
      </c>
      <c r="P435">
        <v>7840908</v>
      </c>
      <c r="Q435">
        <v>7840908</v>
      </c>
      <c r="R435">
        <v>7840908</v>
      </c>
      <c r="S435">
        <v>7840908</v>
      </c>
      <c r="T435">
        <v>7840908</v>
      </c>
      <c r="U435">
        <v>7840908</v>
      </c>
      <c r="V435">
        <v>7840908</v>
      </c>
      <c r="W435">
        <v>7840908</v>
      </c>
      <c r="X435">
        <v>7840908</v>
      </c>
      <c r="Y435">
        <v>7840908</v>
      </c>
      <c r="Z435">
        <v>7840908</v>
      </c>
      <c r="AA435">
        <v>6939203</v>
      </c>
      <c r="AB435">
        <v>6939203</v>
      </c>
      <c r="AC435">
        <v>6939203</v>
      </c>
      <c r="AD435">
        <v>6939203</v>
      </c>
      <c r="AE435">
        <v>6939203</v>
      </c>
      <c r="AF435">
        <v>6939203</v>
      </c>
      <c r="AG435">
        <v>6939203</v>
      </c>
      <c r="AH435">
        <v>6939203</v>
      </c>
      <c r="AI435">
        <v>6939203</v>
      </c>
      <c r="AJ435">
        <v>6939203</v>
      </c>
      <c r="AK435">
        <v>6939203</v>
      </c>
      <c r="AL435">
        <v>6939203</v>
      </c>
      <c r="AM435">
        <v>6939203</v>
      </c>
      <c r="AN435">
        <v>6939203</v>
      </c>
      <c r="AO435">
        <v>6939203</v>
      </c>
      <c r="AP435">
        <v>6939203</v>
      </c>
      <c r="AQ435">
        <v>6939203</v>
      </c>
      <c r="AR435">
        <v>6939203</v>
      </c>
      <c r="AS435">
        <v>6939203</v>
      </c>
      <c r="AT435">
        <v>6939203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F435">
        <f t="shared" si="13"/>
        <v>20</v>
      </c>
      <c r="BG435">
        <f t="shared" si="14"/>
        <v>0</v>
      </c>
    </row>
    <row r="436" spans="2:59" hidden="1" x14ac:dyDescent="0.25">
      <c r="B436" t="s">
        <v>1220</v>
      </c>
      <c r="C436" t="s">
        <v>2818</v>
      </c>
      <c r="F436">
        <v>0</v>
      </c>
      <c r="G436">
        <v>760095</v>
      </c>
      <c r="H436">
        <v>760095</v>
      </c>
      <c r="I436">
        <v>757971</v>
      </c>
      <c r="J436">
        <v>757971</v>
      </c>
      <c r="K436">
        <v>757971</v>
      </c>
      <c r="L436">
        <v>757971</v>
      </c>
      <c r="M436">
        <v>759020</v>
      </c>
      <c r="N436">
        <v>759020</v>
      </c>
      <c r="O436">
        <v>757213</v>
      </c>
      <c r="P436">
        <v>757213</v>
      </c>
      <c r="Q436">
        <v>758800</v>
      </c>
      <c r="R436">
        <v>758800</v>
      </c>
      <c r="S436">
        <v>759767</v>
      </c>
      <c r="T436">
        <v>759767</v>
      </c>
      <c r="U436">
        <v>758537</v>
      </c>
      <c r="V436">
        <v>758537</v>
      </c>
      <c r="W436">
        <v>760604</v>
      </c>
      <c r="X436">
        <v>760604</v>
      </c>
      <c r="Y436">
        <v>760604</v>
      </c>
      <c r="Z436">
        <v>760604</v>
      </c>
      <c r="AA436">
        <v>570071</v>
      </c>
      <c r="AB436">
        <v>570071</v>
      </c>
      <c r="AC436">
        <v>568478</v>
      </c>
      <c r="AD436">
        <v>568478</v>
      </c>
      <c r="AE436">
        <v>568478</v>
      </c>
      <c r="AF436">
        <v>568478</v>
      </c>
      <c r="AG436">
        <v>569265</v>
      </c>
      <c r="AH436">
        <v>569265</v>
      </c>
      <c r="AI436">
        <v>567910</v>
      </c>
      <c r="AJ436">
        <v>567910</v>
      </c>
      <c r="AK436">
        <v>569100</v>
      </c>
      <c r="AL436">
        <v>569100</v>
      </c>
      <c r="AM436">
        <v>569825</v>
      </c>
      <c r="AN436">
        <v>569825</v>
      </c>
      <c r="AO436">
        <v>568903</v>
      </c>
      <c r="AP436">
        <v>568903</v>
      </c>
      <c r="AQ436">
        <v>570453</v>
      </c>
      <c r="AR436">
        <v>570453</v>
      </c>
      <c r="AS436">
        <v>570453</v>
      </c>
      <c r="AT436">
        <v>570453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F436">
        <f t="shared" si="13"/>
        <v>20</v>
      </c>
      <c r="BG436">
        <f t="shared" si="14"/>
        <v>0</v>
      </c>
    </row>
    <row r="437" spans="2:59" hidden="1" x14ac:dyDescent="0.25">
      <c r="B437" t="s">
        <v>1412</v>
      </c>
      <c r="C437" t="s">
        <v>2818</v>
      </c>
      <c r="F437">
        <v>3</v>
      </c>
      <c r="G437">
        <v>384000</v>
      </c>
      <c r="H437">
        <v>384000</v>
      </c>
      <c r="I437">
        <v>384000</v>
      </c>
      <c r="J437">
        <v>384000</v>
      </c>
      <c r="K437">
        <v>384000</v>
      </c>
      <c r="L437">
        <v>384000</v>
      </c>
      <c r="M437">
        <v>384000</v>
      </c>
      <c r="N437">
        <v>384000</v>
      </c>
      <c r="O437">
        <v>283002</v>
      </c>
      <c r="P437">
        <v>283002</v>
      </c>
      <c r="Q437">
        <v>283002</v>
      </c>
      <c r="R437">
        <v>283002</v>
      </c>
      <c r="S437">
        <v>283002</v>
      </c>
      <c r="T437">
        <v>283002</v>
      </c>
      <c r="U437">
        <v>283002</v>
      </c>
      <c r="V437">
        <v>283002</v>
      </c>
      <c r="W437">
        <v>283002</v>
      </c>
      <c r="X437">
        <v>283002</v>
      </c>
      <c r="Y437">
        <v>283002</v>
      </c>
      <c r="Z437">
        <v>283002</v>
      </c>
      <c r="AA437">
        <v>288000</v>
      </c>
      <c r="AB437">
        <v>288000</v>
      </c>
      <c r="AC437">
        <v>288000</v>
      </c>
      <c r="AD437">
        <v>288000</v>
      </c>
      <c r="AE437">
        <v>288000</v>
      </c>
      <c r="AF437">
        <v>288000</v>
      </c>
      <c r="AG437">
        <v>288000</v>
      </c>
      <c r="AH437">
        <v>288000</v>
      </c>
      <c r="AI437">
        <v>259200</v>
      </c>
      <c r="AJ437">
        <v>259200</v>
      </c>
      <c r="AK437">
        <v>259200</v>
      </c>
      <c r="AL437">
        <v>259200</v>
      </c>
      <c r="AM437">
        <v>259200</v>
      </c>
      <c r="AN437">
        <v>259200</v>
      </c>
      <c r="AO437">
        <v>259200</v>
      </c>
      <c r="AP437">
        <v>259200</v>
      </c>
      <c r="AQ437">
        <v>259200</v>
      </c>
      <c r="AR437">
        <v>259200</v>
      </c>
      <c r="AS437">
        <v>259200</v>
      </c>
      <c r="AT437">
        <v>259200</v>
      </c>
      <c r="AU437">
        <v>8.6</v>
      </c>
      <c r="AV437">
        <v>8.6</v>
      </c>
      <c r="AW437">
        <v>8.6</v>
      </c>
      <c r="AX437">
        <v>8.6</v>
      </c>
      <c r="AY437">
        <v>8.6</v>
      </c>
      <c r="AZ437">
        <v>8.6</v>
      </c>
      <c r="BA437">
        <v>8.6</v>
      </c>
      <c r="BB437">
        <v>8.6</v>
      </c>
      <c r="BC437">
        <v>8.6</v>
      </c>
      <c r="BD437">
        <v>8.6</v>
      </c>
      <c r="BF437">
        <f t="shared" si="13"/>
        <v>20</v>
      </c>
      <c r="BG437">
        <f t="shared" si="14"/>
        <v>0</v>
      </c>
    </row>
    <row r="438" spans="2:59" hidden="1" x14ac:dyDescent="0.25">
      <c r="B438" t="s">
        <v>984</v>
      </c>
      <c r="C438" t="s">
        <v>2822</v>
      </c>
      <c r="F438">
        <v>0</v>
      </c>
      <c r="G438">
        <v>315000</v>
      </c>
      <c r="H438">
        <v>315000</v>
      </c>
      <c r="I438">
        <v>315000</v>
      </c>
      <c r="J438">
        <v>315000</v>
      </c>
      <c r="K438">
        <v>315000</v>
      </c>
      <c r="L438">
        <v>315000</v>
      </c>
      <c r="M438">
        <v>315000</v>
      </c>
      <c r="N438">
        <v>315000</v>
      </c>
      <c r="O438">
        <v>315000</v>
      </c>
      <c r="P438">
        <v>315000</v>
      </c>
      <c r="Q438">
        <v>315000</v>
      </c>
      <c r="R438">
        <v>315000</v>
      </c>
      <c r="S438">
        <v>315000</v>
      </c>
      <c r="T438">
        <v>315000</v>
      </c>
      <c r="U438">
        <v>315000</v>
      </c>
      <c r="V438">
        <v>315000</v>
      </c>
      <c r="W438">
        <v>315000</v>
      </c>
      <c r="X438">
        <v>315000</v>
      </c>
      <c r="Y438">
        <v>315000</v>
      </c>
      <c r="Z438">
        <v>315000</v>
      </c>
      <c r="AA438">
        <v>180716</v>
      </c>
      <c r="AB438">
        <v>180716</v>
      </c>
      <c r="AC438">
        <v>180716</v>
      </c>
      <c r="AD438">
        <v>180716</v>
      </c>
      <c r="AE438">
        <v>180716</v>
      </c>
      <c r="AF438">
        <v>180716</v>
      </c>
      <c r="AG438">
        <v>180716</v>
      </c>
      <c r="AH438">
        <v>180716</v>
      </c>
      <c r="AI438">
        <v>180716</v>
      </c>
      <c r="AJ438">
        <v>180716</v>
      </c>
      <c r="AK438">
        <v>180716</v>
      </c>
      <c r="AL438">
        <v>180716</v>
      </c>
      <c r="AM438">
        <v>180716</v>
      </c>
      <c r="AN438">
        <v>180716</v>
      </c>
      <c r="AO438">
        <v>180716</v>
      </c>
      <c r="AP438">
        <v>180716</v>
      </c>
      <c r="AQ438">
        <v>180716</v>
      </c>
      <c r="AR438">
        <v>180716</v>
      </c>
      <c r="AS438">
        <v>180716</v>
      </c>
      <c r="AT438">
        <v>180716</v>
      </c>
      <c r="AU438">
        <v>8.5</v>
      </c>
      <c r="AV438">
        <v>8.5</v>
      </c>
      <c r="AW438">
        <v>8.5</v>
      </c>
      <c r="AX438">
        <v>8.5</v>
      </c>
      <c r="AY438">
        <v>8.5</v>
      </c>
      <c r="AZ438">
        <v>8.5</v>
      </c>
      <c r="BA438">
        <v>8.5</v>
      </c>
      <c r="BB438">
        <v>8.5</v>
      </c>
      <c r="BC438">
        <v>8.5</v>
      </c>
      <c r="BD438">
        <v>8.5</v>
      </c>
      <c r="BF438">
        <f t="shared" si="13"/>
        <v>20</v>
      </c>
      <c r="BG438">
        <f t="shared" si="14"/>
        <v>0</v>
      </c>
    </row>
    <row r="439" spans="2:59" hidden="1" x14ac:dyDescent="0.25">
      <c r="B439" t="s">
        <v>2310</v>
      </c>
      <c r="C439" t="s">
        <v>2831</v>
      </c>
      <c r="F439">
        <v>2</v>
      </c>
      <c r="G439">
        <v>333333</v>
      </c>
      <c r="H439">
        <v>333333</v>
      </c>
      <c r="I439">
        <v>333333</v>
      </c>
      <c r="J439">
        <v>333333</v>
      </c>
      <c r="K439">
        <v>333333</v>
      </c>
      <c r="L439">
        <v>333333</v>
      </c>
      <c r="M439">
        <v>333333</v>
      </c>
      <c r="N439">
        <v>333333</v>
      </c>
      <c r="O439">
        <v>333333</v>
      </c>
      <c r="P439">
        <v>333333</v>
      </c>
      <c r="Q439">
        <v>466667</v>
      </c>
      <c r="R439">
        <v>466667</v>
      </c>
      <c r="S439">
        <v>466667</v>
      </c>
      <c r="T439">
        <v>466667</v>
      </c>
      <c r="U439">
        <v>466667</v>
      </c>
      <c r="V439">
        <v>466667</v>
      </c>
      <c r="W439">
        <v>466667</v>
      </c>
      <c r="X439">
        <v>466667</v>
      </c>
      <c r="Y439">
        <v>466667</v>
      </c>
      <c r="Z439">
        <v>466667</v>
      </c>
      <c r="AA439">
        <v>250000</v>
      </c>
      <c r="AB439">
        <v>250000</v>
      </c>
      <c r="AC439">
        <v>250000</v>
      </c>
      <c r="AD439">
        <v>250000</v>
      </c>
      <c r="AE439">
        <v>250000</v>
      </c>
      <c r="AF439">
        <v>250000</v>
      </c>
      <c r="AG439">
        <v>250000</v>
      </c>
      <c r="AH439">
        <v>250000</v>
      </c>
      <c r="AI439">
        <v>250000</v>
      </c>
      <c r="AJ439">
        <v>250000</v>
      </c>
      <c r="AK439">
        <v>350000</v>
      </c>
      <c r="AL439">
        <v>350000</v>
      </c>
      <c r="AM439">
        <v>350000</v>
      </c>
      <c r="AN439">
        <v>350000</v>
      </c>
      <c r="AO439">
        <v>350000</v>
      </c>
      <c r="AP439">
        <v>350000</v>
      </c>
      <c r="AQ439">
        <v>350000</v>
      </c>
      <c r="AR439">
        <v>350000</v>
      </c>
      <c r="AS439">
        <v>350000</v>
      </c>
      <c r="AT439">
        <v>350000</v>
      </c>
      <c r="AU439">
        <v>8.9</v>
      </c>
      <c r="AV439">
        <v>8.9</v>
      </c>
      <c r="AW439">
        <v>8.9</v>
      </c>
      <c r="AX439">
        <v>8.9</v>
      </c>
      <c r="AY439">
        <v>8.9</v>
      </c>
      <c r="AZ439">
        <v>8.9</v>
      </c>
      <c r="BA439">
        <v>8.9</v>
      </c>
      <c r="BB439">
        <v>8.9</v>
      </c>
      <c r="BC439">
        <v>8.9</v>
      </c>
      <c r="BD439">
        <v>8.9</v>
      </c>
      <c r="BF439">
        <f t="shared" si="13"/>
        <v>20</v>
      </c>
      <c r="BG439">
        <f t="shared" si="14"/>
        <v>0</v>
      </c>
    </row>
    <row r="440" spans="2:59" hidden="1" x14ac:dyDescent="0.25">
      <c r="B440" t="s">
        <v>1418</v>
      </c>
      <c r="C440" t="s">
        <v>2820</v>
      </c>
      <c r="F440">
        <v>3</v>
      </c>
      <c r="G440">
        <v>333334</v>
      </c>
      <c r="H440">
        <v>333334</v>
      </c>
      <c r="I440">
        <v>333334</v>
      </c>
      <c r="J440">
        <v>333334</v>
      </c>
      <c r="K440">
        <v>333334</v>
      </c>
      <c r="L440">
        <v>333334</v>
      </c>
      <c r="M440">
        <v>333334</v>
      </c>
      <c r="N440">
        <v>333334</v>
      </c>
      <c r="O440">
        <v>333334</v>
      </c>
      <c r="P440">
        <v>333334</v>
      </c>
      <c r="Q440">
        <v>333334</v>
      </c>
      <c r="R440">
        <v>333334</v>
      </c>
      <c r="S440">
        <v>333334</v>
      </c>
      <c r="T440">
        <v>333334</v>
      </c>
      <c r="U440">
        <v>333334</v>
      </c>
      <c r="V440">
        <v>333334</v>
      </c>
      <c r="W440">
        <v>333334</v>
      </c>
      <c r="X440">
        <v>333334</v>
      </c>
      <c r="Y440">
        <v>333334</v>
      </c>
      <c r="Z440">
        <v>333334</v>
      </c>
      <c r="AA440">
        <v>250000</v>
      </c>
      <c r="AB440">
        <v>250000</v>
      </c>
      <c r="AC440">
        <v>250000</v>
      </c>
      <c r="AD440">
        <v>250000</v>
      </c>
      <c r="AE440">
        <v>250000</v>
      </c>
      <c r="AF440">
        <v>250000</v>
      </c>
      <c r="AG440">
        <v>250000</v>
      </c>
      <c r="AH440">
        <v>250000</v>
      </c>
      <c r="AI440">
        <v>250000</v>
      </c>
      <c r="AJ440">
        <v>250000</v>
      </c>
      <c r="AK440">
        <v>250000</v>
      </c>
      <c r="AL440">
        <v>250000</v>
      </c>
      <c r="AM440">
        <v>250000</v>
      </c>
      <c r="AN440">
        <v>250000</v>
      </c>
      <c r="AO440">
        <v>250000</v>
      </c>
      <c r="AP440">
        <v>250000</v>
      </c>
      <c r="AQ440">
        <v>250000</v>
      </c>
      <c r="AR440">
        <v>250000</v>
      </c>
      <c r="AS440">
        <v>250000</v>
      </c>
      <c r="AT440">
        <v>250000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F440">
        <f t="shared" si="13"/>
        <v>20</v>
      </c>
      <c r="BG440">
        <f t="shared" si="14"/>
        <v>0</v>
      </c>
    </row>
    <row r="441" spans="2:59" hidden="1" x14ac:dyDescent="0.25">
      <c r="B441" t="s">
        <v>1175</v>
      </c>
      <c r="C441" t="s">
        <v>2820</v>
      </c>
      <c r="F441">
        <v>2</v>
      </c>
      <c r="G441">
        <v>148700</v>
      </c>
      <c r="H441">
        <v>156663</v>
      </c>
      <c r="I441">
        <v>153996</v>
      </c>
      <c r="J441">
        <v>162102</v>
      </c>
      <c r="K441">
        <v>160162</v>
      </c>
      <c r="L441">
        <v>187995</v>
      </c>
      <c r="M441">
        <v>143014</v>
      </c>
      <c r="N441">
        <v>187995</v>
      </c>
      <c r="O441">
        <v>149172</v>
      </c>
      <c r="P441">
        <v>187995</v>
      </c>
      <c r="Q441">
        <v>149418</v>
      </c>
      <c r="R441">
        <v>187995</v>
      </c>
      <c r="S441">
        <v>149226</v>
      </c>
      <c r="T441">
        <v>187995</v>
      </c>
      <c r="U441">
        <v>148374</v>
      </c>
      <c r="V441">
        <v>187995</v>
      </c>
      <c r="W441">
        <v>152616</v>
      </c>
      <c r="X441">
        <v>187995</v>
      </c>
      <c r="Y441">
        <v>187995</v>
      </c>
      <c r="Z441">
        <v>187995</v>
      </c>
      <c r="AA441">
        <v>115986</v>
      </c>
      <c r="AB441">
        <v>122197</v>
      </c>
      <c r="AC441">
        <v>120117</v>
      </c>
      <c r="AD441">
        <v>126440</v>
      </c>
      <c r="AE441">
        <v>124926</v>
      </c>
      <c r="AF441">
        <v>146636</v>
      </c>
      <c r="AG441">
        <v>111551</v>
      </c>
      <c r="AH441">
        <v>146636</v>
      </c>
      <c r="AI441">
        <v>116354</v>
      </c>
      <c r="AJ441">
        <v>146636</v>
      </c>
      <c r="AK441">
        <v>116546</v>
      </c>
      <c r="AL441">
        <v>146636</v>
      </c>
      <c r="AM441">
        <v>116396</v>
      </c>
      <c r="AN441">
        <v>146636</v>
      </c>
      <c r="AO441">
        <v>115732</v>
      </c>
      <c r="AP441">
        <v>146636</v>
      </c>
      <c r="AQ441">
        <v>119040</v>
      </c>
      <c r="AR441">
        <v>146636</v>
      </c>
      <c r="AS441">
        <v>146636</v>
      </c>
      <c r="AT441">
        <v>146636</v>
      </c>
      <c r="AU441">
        <v>7.6</v>
      </c>
      <c r="AV441">
        <v>7.6</v>
      </c>
      <c r="AW441">
        <v>7.6</v>
      </c>
      <c r="AX441">
        <v>7.6</v>
      </c>
      <c r="AY441">
        <v>7.6</v>
      </c>
      <c r="AZ441">
        <v>7.6</v>
      </c>
      <c r="BA441">
        <v>7.6</v>
      </c>
      <c r="BB441">
        <v>7.6</v>
      </c>
      <c r="BC441">
        <v>7.6</v>
      </c>
      <c r="BD441">
        <v>7.6</v>
      </c>
      <c r="BF441">
        <f t="shared" si="13"/>
        <v>20</v>
      </c>
      <c r="BG441">
        <f t="shared" si="14"/>
        <v>0</v>
      </c>
    </row>
    <row r="442" spans="2:59" hidden="1" x14ac:dyDescent="0.25">
      <c r="B442" t="s">
        <v>953</v>
      </c>
      <c r="C442" t="s">
        <v>2853</v>
      </c>
      <c r="F442">
        <v>3</v>
      </c>
      <c r="G442">
        <v>275647</v>
      </c>
      <c r="H442">
        <v>275647</v>
      </c>
      <c r="I442">
        <v>275647</v>
      </c>
      <c r="J442">
        <v>275647</v>
      </c>
      <c r="K442">
        <v>275647</v>
      </c>
      <c r="L442">
        <v>275647</v>
      </c>
      <c r="M442">
        <v>275647</v>
      </c>
      <c r="N442">
        <v>275647</v>
      </c>
      <c r="O442">
        <v>275647</v>
      </c>
      <c r="P442">
        <v>275647</v>
      </c>
      <c r="Q442">
        <v>275647</v>
      </c>
      <c r="R442">
        <v>275647</v>
      </c>
      <c r="S442">
        <v>275647</v>
      </c>
      <c r="T442">
        <v>275647</v>
      </c>
      <c r="U442">
        <v>275647</v>
      </c>
      <c r="V442">
        <v>275647</v>
      </c>
      <c r="W442">
        <v>275647</v>
      </c>
      <c r="X442">
        <v>275647</v>
      </c>
      <c r="Y442">
        <v>275647</v>
      </c>
      <c r="Z442">
        <v>275647</v>
      </c>
      <c r="AA442">
        <v>164449</v>
      </c>
      <c r="AB442">
        <v>164449</v>
      </c>
      <c r="AC442">
        <v>164449</v>
      </c>
      <c r="AD442">
        <v>164449</v>
      </c>
      <c r="AE442">
        <v>164449</v>
      </c>
      <c r="AF442">
        <v>164449</v>
      </c>
      <c r="AG442">
        <v>164449</v>
      </c>
      <c r="AH442">
        <v>164449</v>
      </c>
      <c r="AI442">
        <v>164449</v>
      </c>
      <c r="AJ442">
        <v>164449</v>
      </c>
      <c r="AK442">
        <v>164449</v>
      </c>
      <c r="AL442">
        <v>164449</v>
      </c>
      <c r="AM442">
        <v>164449</v>
      </c>
      <c r="AN442">
        <v>164449</v>
      </c>
      <c r="AO442">
        <v>164449</v>
      </c>
      <c r="AP442">
        <v>164449</v>
      </c>
      <c r="AQ442">
        <v>164449</v>
      </c>
      <c r="AR442">
        <v>164449</v>
      </c>
      <c r="AS442">
        <v>164449</v>
      </c>
      <c r="AT442">
        <v>164449</v>
      </c>
      <c r="AU442">
        <v>9</v>
      </c>
      <c r="AV442">
        <v>9</v>
      </c>
      <c r="AW442">
        <v>9</v>
      </c>
      <c r="AX442">
        <v>9</v>
      </c>
      <c r="AY442">
        <v>9</v>
      </c>
      <c r="AZ442">
        <v>9</v>
      </c>
      <c r="BA442">
        <v>9</v>
      </c>
      <c r="BB442">
        <v>9</v>
      </c>
      <c r="BC442">
        <v>9</v>
      </c>
      <c r="BD442">
        <v>9</v>
      </c>
      <c r="BF442">
        <f t="shared" si="13"/>
        <v>20</v>
      </c>
      <c r="BG442">
        <f t="shared" si="14"/>
        <v>0</v>
      </c>
    </row>
    <row r="443" spans="2:59" hidden="1" x14ac:dyDescent="0.25">
      <c r="B443" t="s">
        <v>496</v>
      </c>
      <c r="C443" t="s">
        <v>2813</v>
      </c>
      <c r="F443">
        <v>3</v>
      </c>
      <c r="G443">
        <v>675000</v>
      </c>
      <c r="H443">
        <v>675000</v>
      </c>
      <c r="I443">
        <v>675000</v>
      </c>
      <c r="J443">
        <v>675000</v>
      </c>
      <c r="K443">
        <v>675000</v>
      </c>
      <c r="L443">
        <v>675000</v>
      </c>
      <c r="M443">
        <v>675000</v>
      </c>
      <c r="N443">
        <v>675000</v>
      </c>
      <c r="O443">
        <v>675000</v>
      </c>
      <c r="P443">
        <v>675000</v>
      </c>
      <c r="Q443">
        <v>675000</v>
      </c>
      <c r="R443">
        <v>675000</v>
      </c>
      <c r="S443">
        <v>675000</v>
      </c>
      <c r="T443">
        <v>675000</v>
      </c>
      <c r="U443">
        <v>675000</v>
      </c>
      <c r="V443">
        <v>675000</v>
      </c>
      <c r="W443">
        <v>675000</v>
      </c>
      <c r="X443">
        <v>675000</v>
      </c>
      <c r="Y443">
        <v>675000</v>
      </c>
      <c r="Z443">
        <v>675000</v>
      </c>
      <c r="AA443">
        <v>438750</v>
      </c>
      <c r="AB443">
        <v>438750</v>
      </c>
      <c r="AC443">
        <v>438750</v>
      </c>
      <c r="AD443">
        <v>438750</v>
      </c>
      <c r="AE443">
        <v>438750</v>
      </c>
      <c r="AF443">
        <v>438750</v>
      </c>
      <c r="AG443">
        <v>438750</v>
      </c>
      <c r="AH443">
        <v>438750</v>
      </c>
      <c r="AI443">
        <v>438750</v>
      </c>
      <c r="AJ443">
        <v>438750</v>
      </c>
      <c r="AK443">
        <v>438750</v>
      </c>
      <c r="AL443">
        <v>438750</v>
      </c>
      <c r="AM443">
        <v>438750</v>
      </c>
      <c r="AN443">
        <v>438750</v>
      </c>
      <c r="AO443">
        <v>438750</v>
      </c>
      <c r="AP443">
        <v>438750</v>
      </c>
      <c r="AQ443">
        <v>438750</v>
      </c>
      <c r="AR443">
        <v>438750</v>
      </c>
      <c r="AS443">
        <v>438750</v>
      </c>
      <c r="AT443">
        <v>438750</v>
      </c>
      <c r="AU443">
        <v>8.8000000000000007</v>
      </c>
      <c r="AV443">
        <v>8.8000000000000007</v>
      </c>
      <c r="AW443">
        <v>8.8000000000000007</v>
      </c>
      <c r="AX443">
        <v>8.8000000000000007</v>
      </c>
      <c r="AY443">
        <v>8.8000000000000007</v>
      </c>
      <c r="AZ443">
        <v>8.8000000000000007</v>
      </c>
      <c r="BA443">
        <v>8.8000000000000007</v>
      </c>
      <c r="BB443">
        <v>8.8000000000000007</v>
      </c>
      <c r="BC443">
        <v>8.8000000000000007</v>
      </c>
      <c r="BD443">
        <v>8.8000000000000007</v>
      </c>
      <c r="BF443">
        <f t="shared" si="13"/>
        <v>20</v>
      </c>
      <c r="BG443">
        <f t="shared" si="14"/>
        <v>0</v>
      </c>
    </row>
    <row r="444" spans="2:59" hidden="1" x14ac:dyDescent="0.25">
      <c r="B444" t="s">
        <v>2172</v>
      </c>
      <c r="C444" t="s">
        <v>2823</v>
      </c>
      <c r="F444">
        <v>3</v>
      </c>
      <c r="G444">
        <v>1058400</v>
      </c>
      <c r="H444">
        <v>1058400</v>
      </c>
      <c r="I444">
        <v>1569960</v>
      </c>
      <c r="J444">
        <v>1569960</v>
      </c>
      <c r="K444">
        <v>1569960</v>
      </c>
      <c r="L444">
        <v>1569960</v>
      </c>
      <c r="M444">
        <v>1569960</v>
      </c>
      <c r="N444">
        <v>1569960</v>
      </c>
      <c r="O444">
        <v>1569960</v>
      </c>
      <c r="P444">
        <v>1569960</v>
      </c>
      <c r="Q444">
        <v>1569960</v>
      </c>
      <c r="R444">
        <v>1569960</v>
      </c>
      <c r="S444">
        <v>1569960</v>
      </c>
      <c r="T444">
        <v>1569960</v>
      </c>
      <c r="U444">
        <v>1569960</v>
      </c>
      <c r="V444">
        <v>1569960</v>
      </c>
      <c r="W444">
        <v>1569960</v>
      </c>
      <c r="X444">
        <v>1569960</v>
      </c>
      <c r="Y444">
        <v>1569960</v>
      </c>
      <c r="Z444">
        <v>1569960</v>
      </c>
      <c r="AA444">
        <v>793800</v>
      </c>
      <c r="AB444">
        <v>793800</v>
      </c>
      <c r="AC444">
        <v>1177470</v>
      </c>
      <c r="AD444">
        <v>1177470</v>
      </c>
      <c r="AE444">
        <v>1177470</v>
      </c>
      <c r="AF444">
        <v>1177470</v>
      </c>
      <c r="AG444">
        <v>1177470</v>
      </c>
      <c r="AH444">
        <v>1177470</v>
      </c>
      <c r="AI444">
        <v>1177470</v>
      </c>
      <c r="AJ444">
        <v>1177470</v>
      </c>
      <c r="AK444">
        <v>1177470</v>
      </c>
      <c r="AL444">
        <v>1177470</v>
      </c>
      <c r="AM444">
        <v>1177470</v>
      </c>
      <c r="AN444">
        <v>1177470</v>
      </c>
      <c r="AO444">
        <v>1177470</v>
      </c>
      <c r="AP444">
        <v>1177470</v>
      </c>
      <c r="AQ444">
        <v>1177470</v>
      </c>
      <c r="AR444">
        <v>1177470</v>
      </c>
      <c r="AS444">
        <v>1177470</v>
      </c>
      <c r="AT444">
        <v>1177470</v>
      </c>
      <c r="AU444">
        <v>8.6999999999999993</v>
      </c>
      <c r="AV444">
        <v>8.6999999999999993</v>
      </c>
      <c r="AW444">
        <v>8.6999999999999993</v>
      </c>
      <c r="AX444">
        <v>8.6999999999999993</v>
      </c>
      <c r="AY444">
        <v>8.6999999999999993</v>
      </c>
      <c r="AZ444">
        <v>8.6999999999999993</v>
      </c>
      <c r="BA444">
        <v>8.6999999999999993</v>
      </c>
      <c r="BB444">
        <v>8.6999999999999993</v>
      </c>
      <c r="BC444">
        <v>8.6999999999999993</v>
      </c>
      <c r="BD444">
        <v>8.6999999999999993</v>
      </c>
      <c r="BF444">
        <f t="shared" si="13"/>
        <v>20</v>
      </c>
      <c r="BG444">
        <f t="shared" si="14"/>
        <v>0</v>
      </c>
    </row>
    <row r="445" spans="2:59" hidden="1" x14ac:dyDescent="0.25">
      <c r="B445" t="s">
        <v>1912</v>
      </c>
      <c r="C445" t="s">
        <v>2818</v>
      </c>
      <c r="F445">
        <v>4</v>
      </c>
      <c r="G445">
        <v>2399999</v>
      </c>
      <c r="H445">
        <v>2399999</v>
      </c>
      <c r="I445">
        <v>2399999</v>
      </c>
      <c r="J445">
        <v>2399999</v>
      </c>
      <c r="K445">
        <v>2399999</v>
      </c>
      <c r="L445">
        <v>2399999</v>
      </c>
      <c r="M445">
        <v>2399999</v>
      </c>
      <c r="N445">
        <v>2399999</v>
      </c>
      <c r="O445">
        <v>2399999</v>
      </c>
      <c r="P445">
        <v>2399999</v>
      </c>
      <c r="Q445">
        <v>2399999</v>
      </c>
      <c r="R445">
        <v>2399999</v>
      </c>
      <c r="S445">
        <v>2399999</v>
      </c>
      <c r="T445">
        <v>2399999</v>
      </c>
      <c r="U445">
        <v>2399999</v>
      </c>
      <c r="V445">
        <v>2399999</v>
      </c>
      <c r="W445">
        <v>2399999</v>
      </c>
      <c r="X445">
        <v>2399999</v>
      </c>
      <c r="Y445">
        <v>2399999</v>
      </c>
      <c r="Z445">
        <v>2399999</v>
      </c>
      <c r="AA445">
        <v>1799999</v>
      </c>
      <c r="AB445">
        <v>1799999</v>
      </c>
      <c r="AC445">
        <v>1799999</v>
      </c>
      <c r="AD445">
        <v>1799999</v>
      </c>
      <c r="AE445">
        <v>1799999</v>
      </c>
      <c r="AF445">
        <v>1799999</v>
      </c>
      <c r="AG445">
        <v>1799999</v>
      </c>
      <c r="AH445">
        <v>1799999</v>
      </c>
      <c r="AI445">
        <v>1799999</v>
      </c>
      <c r="AJ445">
        <v>1799999</v>
      </c>
      <c r="AK445">
        <v>1799999</v>
      </c>
      <c r="AL445">
        <v>1799999</v>
      </c>
      <c r="AM445">
        <v>1799999</v>
      </c>
      <c r="AN445">
        <v>1799999</v>
      </c>
      <c r="AO445">
        <v>1799999</v>
      </c>
      <c r="AP445">
        <v>1799999</v>
      </c>
      <c r="AQ445">
        <v>1799999</v>
      </c>
      <c r="AR445">
        <v>1799999</v>
      </c>
      <c r="AS445">
        <v>1799999</v>
      </c>
      <c r="AT445">
        <v>1799999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F445">
        <f t="shared" si="13"/>
        <v>20</v>
      </c>
      <c r="BG445">
        <f t="shared" si="14"/>
        <v>0</v>
      </c>
    </row>
    <row r="446" spans="2:59" hidden="1" x14ac:dyDescent="0.25">
      <c r="B446" t="s">
        <v>773</v>
      </c>
      <c r="C446" t="s">
        <v>2816</v>
      </c>
      <c r="F446">
        <v>3</v>
      </c>
      <c r="G446">
        <v>704000</v>
      </c>
      <c r="H446">
        <v>704000</v>
      </c>
      <c r="I446">
        <v>704000</v>
      </c>
      <c r="J446">
        <v>704000</v>
      </c>
      <c r="K446">
        <v>704000</v>
      </c>
      <c r="L446">
        <v>704000</v>
      </c>
      <c r="M446">
        <v>704000</v>
      </c>
      <c r="N446">
        <v>704000</v>
      </c>
      <c r="O446">
        <v>704000</v>
      </c>
      <c r="P446">
        <v>704000</v>
      </c>
      <c r="Q446">
        <v>704000</v>
      </c>
      <c r="R446">
        <v>704000</v>
      </c>
      <c r="S446">
        <v>704000</v>
      </c>
      <c r="T446">
        <v>704000</v>
      </c>
      <c r="U446">
        <v>704000</v>
      </c>
      <c r="V446">
        <v>704000</v>
      </c>
      <c r="W446">
        <v>704000</v>
      </c>
      <c r="X446">
        <v>704000</v>
      </c>
      <c r="Y446">
        <v>704000</v>
      </c>
      <c r="Z446">
        <v>704000</v>
      </c>
      <c r="AA446">
        <v>528000</v>
      </c>
      <c r="AB446">
        <v>528000</v>
      </c>
      <c r="AC446">
        <v>528000</v>
      </c>
      <c r="AD446">
        <v>528000</v>
      </c>
      <c r="AE446">
        <v>528000</v>
      </c>
      <c r="AF446">
        <v>528000</v>
      </c>
      <c r="AG446">
        <v>528000</v>
      </c>
      <c r="AH446">
        <v>528000</v>
      </c>
      <c r="AI446">
        <v>528000</v>
      </c>
      <c r="AJ446">
        <v>528000</v>
      </c>
      <c r="AK446">
        <v>528000</v>
      </c>
      <c r="AL446">
        <v>528000</v>
      </c>
      <c r="AM446">
        <v>528000</v>
      </c>
      <c r="AN446">
        <v>528000</v>
      </c>
      <c r="AO446">
        <v>528000</v>
      </c>
      <c r="AP446">
        <v>528000</v>
      </c>
      <c r="AQ446">
        <v>528000</v>
      </c>
      <c r="AR446">
        <v>528000</v>
      </c>
      <c r="AS446">
        <v>528000</v>
      </c>
      <c r="AT446">
        <v>528000</v>
      </c>
      <c r="AU446">
        <v>8.3000000000000007</v>
      </c>
      <c r="AV446">
        <v>8.3000000000000007</v>
      </c>
      <c r="AW446">
        <v>8.3000000000000007</v>
      </c>
      <c r="AX446">
        <v>8.3000000000000007</v>
      </c>
      <c r="AY446">
        <v>8.3000000000000007</v>
      </c>
      <c r="AZ446">
        <v>8.3000000000000007</v>
      </c>
      <c r="BA446">
        <v>8.3000000000000007</v>
      </c>
      <c r="BB446">
        <v>8.3000000000000007</v>
      </c>
      <c r="BC446">
        <v>8.5</v>
      </c>
      <c r="BD446">
        <v>8.5</v>
      </c>
      <c r="BF446">
        <f t="shared" si="13"/>
        <v>20</v>
      </c>
      <c r="BG446">
        <f t="shared" si="14"/>
        <v>0</v>
      </c>
    </row>
    <row r="447" spans="2:59" hidden="1" x14ac:dyDescent="0.25">
      <c r="B447" t="s">
        <v>2024</v>
      </c>
      <c r="C447" t="s">
        <v>2813</v>
      </c>
      <c r="F447">
        <v>3</v>
      </c>
      <c r="G447">
        <v>2178000</v>
      </c>
      <c r="H447">
        <v>2178000</v>
      </c>
      <c r="I447">
        <v>2178000</v>
      </c>
      <c r="J447">
        <v>2178000</v>
      </c>
      <c r="K447">
        <v>2178000</v>
      </c>
      <c r="L447">
        <v>2178000</v>
      </c>
      <c r="M447">
        <v>2178000</v>
      </c>
      <c r="N447">
        <v>2178000</v>
      </c>
      <c r="O447">
        <v>2178000</v>
      </c>
      <c r="P447">
        <v>2178000</v>
      </c>
      <c r="Q447">
        <v>2178000</v>
      </c>
      <c r="R447">
        <v>2178000</v>
      </c>
      <c r="S447">
        <v>2178000</v>
      </c>
      <c r="T447">
        <v>2178000</v>
      </c>
      <c r="U447">
        <v>2178000</v>
      </c>
      <c r="V447">
        <v>2178000</v>
      </c>
      <c r="W447">
        <v>2178000</v>
      </c>
      <c r="X447">
        <v>2178000</v>
      </c>
      <c r="Y447">
        <v>2178000</v>
      </c>
      <c r="Z447">
        <v>2178000</v>
      </c>
      <c r="AA447">
        <v>1633500</v>
      </c>
      <c r="AB447">
        <v>1633500</v>
      </c>
      <c r="AC447">
        <v>1633500</v>
      </c>
      <c r="AD447">
        <v>1633500</v>
      </c>
      <c r="AE447">
        <v>1633500</v>
      </c>
      <c r="AF447">
        <v>1633500</v>
      </c>
      <c r="AG447">
        <v>1633500</v>
      </c>
      <c r="AH447">
        <v>1633500</v>
      </c>
      <c r="AI447">
        <v>1633500</v>
      </c>
      <c r="AJ447">
        <v>1633500</v>
      </c>
      <c r="AK447">
        <v>1633500</v>
      </c>
      <c r="AL447">
        <v>1633500</v>
      </c>
      <c r="AM447">
        <v>1633500</v>
      </c>
      <c r="AN447">
        <v>1633500</v>
      </c>
      <c r="AO447">
        <v>1633500</v>
      </c>
      <c r="AP447">
        <v>1633500</v>
      </c>
      <c r="AQ447">
        <v>1633500</v>
      </c>
      <c r="AR447">
        <v>1633500</v>
      </c>
      <c r="AS447">
        <v>1633500</v>
      </c>
      <c r="AT447">
        <v>1633500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F447">
        <f t="shared" si="13"/>
        <v>20</v>
      </c>
      <c r="BG447">
        <f t="shared" si="14"/>
        <v>0</v>
      </c>
    </row>
    <row r="448" spans="2:59" hidden="1" x14ac:dyDescent="0.25">
      <c r="B448" t="s">
        <v>2252</v>
      </c>
      <c r="C448" t="s">
        <v>2829</v>
      </c>
      <c r="F448">
        <v>1</v>
      </c>
      <c r="G448">
        <v>430127</v>
      </c>
      <c r="H448">
        <v>430127</v>
      </c>
      <c r="I448">
        <v>430127</v>
      </c>
      <c r="J448">
        <v>430127</v>
      </c>
      <c r="K448">
        <v>430127</v>
      </c>
      <c r="L448">
        <v>430127</v>
      </c>
      <c r="M448">
        <v>430127</v>
      </c>
      <c r="N448">
        <v>430127</v>
      </c>
      <c r="O448">
        <v>430127</v>
      </c>
      <c r="P448">
        <v>430127</v>
      </c>
      <c r="Q448">
        <v>430127</v>
      </c>
      <c r="R448">
        <v>430127</v>
      </c>
      <c r="S448">
        <v>430127</v>
      </c>
      <c r="T448">
        <v>430127</v>
      </c>
      <c r="U448">
        <v>430127</v>
      </c>
      <c r="V448">
        <v>430127</v>
      </c>
      <c r="W448">
        <v>430127</v>
      </c>
      <c r="X448">
        <v>430127</v>
      </c>
      <c r="Y448">
        <v>430127</v>
      </c>
      <c r="Z448">
        <v>430127</v>
      </c>
      <c r="AA448">
        <v>235499</v>
      </c>
      <c r="AB448">
        <v>235499</v>
      </c>
      <c r="AC448">
        <v>235499</v>
      </c>
      <c r="AD448">
        <v>235499</v>
      </c>
      <c r="AE448">
        <v>235499</v>
      </c>
      <c r="AF448">
        <v>235499</v>
      </c>
      <c r="AG448">
        <v>235499</v>
      </c>
      <c r="AH448">
        <v>235499</v>
      </c>
      <c r="AI448">
        <v>235499</v>
      </c>
      <c r="AJ448">
        <v>235499</v>
      </c>
      <c r="AK448">
        <v>235499</v>
      </c>
      <c r="AL448">
        <v>235499</v>
      </c>
      <c r="AM448">
        <v>235499</v>
      </c>
      <c r="AN448">
        <v>235499</v>
      </c>
      <c r="AO448">
        <v>235499</v>
      </c>
      <c r="AP448">
        <v>235499</v>
      </c>
      <c r="AQ448">
        <v>235499</v>
      </c>
      <c r="AR448">
        <v>235499</v>
      </c>
      <c r="AS448">
        <v>235499</v>
      </c>
      <c r="AT448">
        <v>235499</v>
      </c>
      <c r="AU448">
        <v>8.6</v>
      </c>
      <c r="AV448">
        <v>8.6</v>
      </c>
      <c r="AW448">
        <v>8.6</v>
      </c>
      <c r="AX448">
        <v>8.6</v>
      </c>
      <c r="AY448">
        <v>8.6</v>
      </c>
      <c r="AZ448">
        <v>8.6</v>
      </c>
      <c r="BA448">
        <v>8.6</v>
      </c>
      <c r="BB448">
        <v>8.6</v>
      </c>
      <c r="BC448">
        <v>8.6</v>
      </c>
      <c r="BD448">
        <v>8.6</v>
      </c>
      <c r="BF448">
        <f t="shared" si="13"/>
        <v>20</v>
      </c>
      <c r="BG448">
        <f t="shared" si="14"/>
        <v>0</v>
      </c>
    </row>
    <row r="449" spans="2:59" hidden="1" x14ac:dyDescent="0.25">
      <c r="B449" t="s">
        <v>1470</v>
      </c>
      <c r="C449" t="s">
        <v>2810</v>
      </c>
      <c r="F449">
        <v>0</v>
      </c>
      <c r="G449">
        <v>400000</v>
      </c>
      <c r="H449">
        <v>400000</v>
      </c>
      <c r="I449">
        <v>400000</v>
      </c>
      <c r="J449">
        <v>400000</v>
      </c>
      <c r="K449">
        <v>400000</v>
      </c>
      <c r="L449">
        <v>400000</v>
      </c>
      <c r="M449">
        <v>400000</v>
      </c>
      <c r="N449">
        <v>400000</v>
      </c>
      <c r="O449">
        <v>400000</v>
      </c>
      <c r="P449">
        <v>400000</v>
      </c>
      <c r="Q449">
        <v>400000</v>
      </c>
      <c r="R449">
        <v>400000</v>
      </c>
      <c r="S449">
        <v>400000</v>
      </c>
      <c r="T449">
        <v>400000</v>
      </c>
      <c r="U449">
        <v>400000</v>
      </c>
      <c r="V449">
        <v>400000</v>
      </c>
      <c r="W449">
        <v>400000</v>
      </c>
      <c r="X449">
        <v>400000</v>
      </c>
      <c r="Y449">
        <v>400000</v>
      </c>
      <c r="Z449">
        <v>400000</v>
      </c>
      <c r="AA449">
        <v>200000</v>
      </c>
      <c r="AB449">
        <v>200000</v>
      </c>
      <c r="AC449">
        <v>200000</v>
      </c>
      <c r="AD449">
        <v>200000</v>
      </c>
      <c r="AE449">
        <v>200000</v>
      </c>
      <c r="AF449">
        <v>200000</v>
      </c>
      <c r="AG449">
        <v>200000</v>
      </c>
      <c r="AH449">
        <v>200000</v>
      </c>
      <c r="AI449">
        <v>200000</v>
      </c>
      <c r="AJ449">
        <v>200000</v>
      </c>
      <c r="AK449">
        <v>200000</v>
      </c>
      <c r="AL449">
        <v>200000</v>
      </c>
      <c r="AM449">
        <v>200000</v>
      </c>
      <c r="AN449">
        <v>200000</v>
      </c>
      <c r="AO449">
        <v>200000</v>
      </c>
      <c r="AP449">
        <v>200000</v>
      </c>
      <c r="AQ449">
        <v>200000</v>
      </c>
      <c r="AR449">
        <v>200000</v>
      </c>
      <c r="AS449">
        <v>200000</v>
      </c>
      <c r="AT449">
        <v>200000</v>
      </c>
      <c r="AU449">
        <v>8.9</v>
      </c>
      <c r="AV449">
        <v>8.9</v>
      </c>
      <c r="AW449">
        <v>8.9</v>
      </c>
      <c r="AX449">
        <v>8.9</v>
      </c>
      <c r="AY449">
        <v>8.9</v>
      </c>
      <c r="AZ449">
        <v>8.9</v>
      </c>
      <c r="BA449">
        <v>8.9</v>
      </c>
      <c r="BB449">
        <v>8.9</v>
      </c>
      <c r="BC449">
        <v>8.9</v>
      </c>
      <c r="BD449">
        <v>8.9</v>
      </c>
      <c r="BF449">
        <f t="shared" si="13"/>
        <v>20</v>
      </c>
      <c r="BG449">
        <f t="shared" si="14"/>
        <v>0</v>
      </c>
    </row>
    <row r="450" spans="2:59" hidden="1" x14ac:dyDescent="0.25">
      <c r="B450" t="s">
        <v>1717</v>
      </c>
      <c r="C450" t="s">
        <v>2821</v>
      </c>
      <c r="F450">
        <v>3</v>
      </c>
      <c r="G450">
        <v>333334</v>
      </c>
      <c r="H450">
        <v>333334</v>
      </c>
      <c r="I450">
        <v>333334</v>
      </c>
      <c r="J450">
        <v>333334</v>
      </c>
      <c r="K450">
        <v>333334</v>
      </c>
      <c r="L450">
        <v>333334</v>
      </c>
      <c r="M450">
        <v>333334</v>
      </c>
      <c r="N450">
        <v>333334</v>
      </c>
      <c r="O450">
        <v>333334</v>
      </c>
      <c r="P450">
        <v>333334</v>
      </c>
      <c r="Q450">
        <v>333334</v>
      </c>
      <c r="R450">
        <v>333334</v>
      </c>
      <c r="S450">
        <v>333334</v>
      </c>
      <c r="T450">
        <v>333334</v>
      </c>
      <c r="U450">
        <v>333334</v>
      </c>
      <c r="V450">
        <v>333334</v>
      </c>
      <c r="W450">
        <v>333334</v>
      </c>
      <c r="X450">
        <v>333334</v>
      </c>
      <c r="Y450">
        <v>333334</v>
      </c>
      <c r="Z450">
        <v>333334</v>
      </c>
      <c r="AA450">
        <v>250000</v>
      </c>
      <c r="AB450">
        <v>250000</v>
      </c>
      <c r="AC450">
        <v>250000</v>
      </c>
      <c r="AD450">
        <v>250000</v>
      </c>
      <c r="AE450">
        <v>250000</v>
      </c>
      <c r="AF450">
        <v>250000</v>
      </c>
      <c r="AG450">
        <v>250000</v>
      </c>
      <c r="AH450">
        <v>250000</v>
      </c>
      <c r="AI450">
        <v>250000</v>
      </c>
      <c r="AJ450">
        <v>250000</v>
      </c>
      <c r="AK450">
        <v>250000</v>
      </c>
      <c r="AL450">
        <v>250000</v>
      </c>
      <c r="AM450">
        <v>250000</v>
      </c>
      <c r="AN450">
        <v>250000</v>
      </c>
      <c r="AO450">
        <v>250000</v>
      </c>
      <c r="AP450">
        <v>250000</v>
      </c>
      <c r="AQ450">
        <v>250000</v>
      </c>
      <c r="AR450">
        <v>250000</v>
      </c>
      <c r="AS450">
        <v>250000</v>
      </c>
      <c r="AT450">
        <v>250000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F450">
        <f t="shared" si="13"/>
        <v>20</v>
      </c>
      <c r="BG450">
        <f t="shared" si="14"/>
        <v>0</v>
      </c>
    </row>
    <row r="451" spans="2:59" hidden="1" x14ac:dyDescent="0.25">
      <c r="B451" t="s">
        <v>1314</v>
      </c>
      <c r="C451" t="s">
        <v>2854</v>
      </c>
      <c r="F451">
        <v>0</v>
      </c>
      <c r="G451">
        <v>240000</v>
      </c>
      <c r="H451">
        <v>240000</v>
      </c>
      <c r="I451">
        <v>240000</v>
      </c>
      <c r="J451">
        <v>240000</v>
      </c>
      <c r="K451">
        <v>240000</v>
      </c>
      <c r="L451">
        <v>240000</v>
      </c>
      <c r="M451">
        <v>240000</v>
      </c>
      <c r="N451">
        <v>240000</v>
      </c>
      <c r="O451">
        <v>240000</v>
      </c>
      <c r="P451">
        <v>240000</v>
      </c>
      <c r="Q451">
        <v>240000</v>
      </c>
      <c r="R451">
        <v>240000</v>
      </c>
      <c r="S451">
        <v>240000</v>
      </c>
      <c r="T451">
        <v>240000</v>
      </c>
      <c r="U451">
        <v>240000</v>
      </c>
      <c r="V451">
        <v>240000</v>
      </c>
      <c r="W451">
        <v>240000</v>
      </c>
      <c r="X451">
        <v>240000</v>
      </c>
      <c r="Y451">
        <v>240000</v>
      </c>
      <c r="Z451">
        <v>240000</v>
      </c>
      <c r="AA451">
        <v>180000</v>
      </c>
      <c r="AB451">
        <v>180000</v>
      </c>
      <c r="AC451">
        <v>180000</v>
      </c>
      <c r="AD451">
        <v>180000</v>
      </c>
      <c r="AE451">
        <v>180000</v>
      </c>
      <c r="AF451">
        <v>180000</v>
      </c>
      <c r="AG451">
        <v>180000</v>
      </c>
      <c r="AH451">
        <v>180000</v>
      </c>
      <c r="AI451">
        <v>180000</v>
      </c>
      <c r="AJ451">
        <v>180000</v>
      </c>
      <c r="AK451">
        <v>180000</v>
      </c>
      <c r="AL451">
        <v>180000</v>
      </c>
      <c r="AM451">
        <v>180000</v>
      </c>
      <c r="AN451">
        <v>180000</v>
      </c>
      <c r="AO451">
        <v>180000</v>
      </c>
      <c r="AP451">
        <v>180000</v>
      </c>
      <c r="AQ451">
        <v>180000</v>
      </c>
      <c r="AR451">
        <v>180000</v>
      </c>
      <c r="AS451">
        <v>180000</v>
      </c>
      <c r="AT451">
        <v>180000</v>
      </c>
      <c r="AU451">
        <v>8.3000000000000007</v>
      </c>
      <c r="AV451">
        <v>8.3000000000000007</v>
      </c>
      <c r="AW451">
        <v>8.3000000000000007</v>
      </c>
      <c r="AX451">
        <v>8.3000000000000007</v>
      </c>
      <c r="AY451">
        <v>8.3000000000000007</v>
      </c>
      <c r="AZ451">
        <v>8.3000000000000007</v>
      </c>
      <c r="BA451">
        <v>8.3000000000000007</v>
      </c>
      <c r="BB451">
        <v>8.3000000000000007</v>
      </c>
      <c r="BC451">
        <v>8.3000000000000007</v>
      </c>
      <c r="BD451">
        <v>8.3000000000000007</v>
      </c>
      <c r="BF451">
        <f t="shared" si="13"/>
        <v>20</v>
      </c>
      <c r="BG451">
        <f t="shared" si="14"/>
        <v>0</v>
      </c>
    </row>
    <row r="452" spans="2:59" hidden="1" x14ac:dyDescent="0.25">
      <c r="B452" t="s">
        <v>559</v>
      </c>
      <c r="C452" t="s">
        <v>2815</v>
      </c>
      <c r="F452">
        <v>3</v>
      </c>
      <c r="G452">
        <v>1200000</v>
      </c>
      <c r="H452">
        <v>1200000</v>
      </c>
      <c r="I452">
        <v>1200000</v>
      </c>
      <c r="J452">
        <v>326538</v>
      </c>
      <c r="K452">
        <v>326538</v>
      </c>
      <c r="L452">
        <v>326538</v>
      </c>
      <c r="M452">
        <v>326538</v>
      </c>
      <c r="N452">
        <v>326538</v>
      </c>
      <c r="O452">
        <v>1200000</v>
      </c>
      <c r="P452">
        <v>1200000</v>
      </c>
      <c r="Q452">
        <v>1200000</v>
      </c>
      <c r="R452">
        <v>1200000</v>
      </c>
      <c r="S452">
        <v>1200000</v>
      </c>
      <c r="T452">
        <v>1200000</v>
      </c>
      <c r="U452">
        <v>1200000</v>
      </c>
      <c r="V452">
        <v>1200000</v>
      </c>
      <c r="W452">
        <v>1200000</v>
      </c>
      <c r="X452">
        <v>324216</v>
      </c>
      <c r="Y452">
        <v>324216</v>
      </c>
      <c r="Z452">
        <v>324216</v>
      </c>
      <c r="AA452">
        <v>348000</v>
      </c>
      <c r="AB452">
        <v>348000</v>
      </c>
      <c r="AC452">
        <v>348000</v>
      </c>
      <c r="AD452">
        <v>244868</v>
      </c>
      <c r="AE452">
        <v>244868</v>
      </c>
      <c r="AF452">
        <v>244868</v>
      </c>
      <c r="AG452">
        <v>244868</v>
      </c>
      <c r="AH452">
        <v>244868</v>
      </c>
      <c r="AI452">
        <v>348000</v>
      </c>
      <c r="AJ452">
        <v>348000</v>
      </c>
      <c r="AK452">
        <v>348000</v>
      </c>
      <c r="AL452">
        <v>348000</v>
      </c>
      <c r="AM452">
        <v>348000</v>
      </c>
      <c r="AN452">
        <v>348000</v>
      </c>
      <c r="AO452">
        <v>348000</v>
      </c>
      <c r="AP452">
        <v>348000</v>
      </c>
      <c r="AQ452">
        <v>348000</v>
      </c>
      <c r="AR452">
        <v>243162</v>
      </c>
      <c r="AS452">
        <v>243162</v>
      </c>
      <c r="AT452">
        <v>243162</v>
      </c>
      <c r="AU452">
        <v>8.5</v>
      </c>
      <c r="AV452">
        <v>8.5</v>
      </c>
      <c r="AW452">
        <v>8.5</v>
      </c>
      <c r="AX452">
        <v>8.5</v>
      </c>
      <c r="AY452">
        <v>8.5</v>
      </c>
      <c r="AZ452">
        <v>8.5</v>
      </c>
      <c r="BA452">
        <v>8.5</v>
      </c>
      <c r="BB452">
        <v>8.5</v>
      </c>
      <c r="BC452">
        <v>8.5</v>
      </c>
      <c r="BD452">
        <v>8.5</v>
      </c>
      <c r="BF452">
        <f t="shared" ref="BF452:BF515" si="15">COUNT(AA452:AT452)</f>
        <v>20</v>
      </c>
      <c r="BG452">
        <f t="shared" ref="BG452:BG515" si="16">COUNTA(E452)</f>
        <v>0</v>
      </c>
    </row>
    <row r="453" spans="2:59" hidden="1" x14ac:dyDescent="0.25">
      <c r="B453" t="s">
        <v>2169</v>
      </c>
      <c r="C453" t="s">
        <v>2820</v>
      </c>
      <c r="F453">
        <v>3</v>
      </c>
      <c r="G453">
        <v>400000</v>
      </c>
      <c r="H453">
        <v>400000</v>
      </c>
      <c r="I453">
        <v>400000</v>
      </c>
      <c r="J453">
        <v>400000</v>
      </c>
      <c r="K453">
        <v>400000</v>
      </c>
      <c r="L453">
        <v>400000</v>
      </c>
      <c r="M453">
        <v>400000</v>
      </c>
      <c r="N453">
        <v>400000</v>
      </c>
      <c r="O453">
        <v>400000</v>
      </c>
      <c r="P453">
        <v>400000</v>
      </c>
      <c r="Q453">
        <v>400000</v>
      </c>
      <c r="R453">
        <v>400000</v>
      </c>
      <c r="S453">
        <v>400000</v>
      </c>
      <c r="T453">
        <v>400000</v>
      </c>
      <c r="U453">
        <v>400000</v>
      </c>
      <c r="V453">
        <v>400000</v>
      </c>
      <c r="W453">
        <v>400000</v>
      </c>
      <c r="X453">
        <v>400000</v>
      </c>
      <c r="Y453">
        <v>400000</v>
      </c>
      <c r="Z453">
        <v>400000</v>
      </c>
      <c r="AA453">
        <v>300000</v>
      </c>
      <c r="AB453">
        <v>300000</v>
      </c>
      <c r="AC453">
        <v>300000</v>
      </c>
      <c r="AD453">
        <v>300000</v>
      </c>
      <c r="AE453">
        <v>300000</v>
      </c>
      <c r="AF453">
        <v>300000</v>
      </c>
      <c r="AG453">
        <v>300000</v>
      </c>
      <c r="AH453">
        <v>300000</v>
      </c>
      <c r="AI453">
        <v>300000</v>
      </c>
      <c r="AJ453">
        <v>300000</v>
      </c>
      <c r="AK453">
        <v>300000</v>
      </c>
      <c r="AL453">
        <v>300000</v>
      </c>
      <c r="AM453">
        <v>300000</v>
      </c>
      <c r="AN453">
        <v>300000</v>
      </c>
      <c r="AO453">
        <v>300000</v>
      </c>
      <c r="AP453">
        <v>300000</v>
      </c>
      <c r="AQ453">
        <v>300000</v>
      </c>
      <c r="AR453">
        <v>300000</v>
      </c>
      <c r="AS453">
        <v>300000</v>
      </c>
      <c r="AT453">
        <v>300000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F453">
        <f t="shared" si="15"/>
        <v>20</v>
      </c>
      <c r="BG453">
        <f t="shared" si="16"/>
        <v>0</v>
      </c>
    </row>
    <row r="454" spans="2:59" hidden="1" x14ac:dyDescent="0.25">
      <c r="B454" t="s">
        <v>2253</v>
      </c>
      <c r="C454" t="s">
        <v>2816</v>
      </c>
      <c r="F454">
        <v>0</v>
      </c>
      <c r="G454">
        <v>435731</v>
      </c>
      <c r="H454">
        <v>435731</v>
      </c>
      <c r="I454">
        <v>435731</v>
      </c>
      <c r="J454">
        <v>435731</v>
      </c>
      <c r="K454">
        <v>435731</v>
      </c>
      <c r="L454">
        <v>435731</v>
      </c>
      <c r="M454">
        <v>435731</v>
      </c>
      <c r="N454">
        <v>435731</v>
      </c>
      <c r="O454">
        <v>435731</v>
      </c>
      <c r="P454">
        <v>435731</v>
      </c>
      <c r="Q454">
        <v>435731</v>
      </c>
      <c r="R454">
        <v>435731</v>
      </c>
      <c r="S454">
        <v>435731</v>
      </c>
      <c r="T454">
        <v>435731</v>
      </c>
      <c r="U454">
        <v>435731</v>
      </c>
      <c r="V454">
        <v>435731</v>
      </c>
      <c r="W454">
        <v>435731</v>
      </c>
      <c r="X454">
        <v>435731</v>
      </c>
      <c r="Y454">
        <v>435731</v>
      </c>
      <c r="Z454">
        <v>435731</v>
      </c>
      <c r="AA454">
        <v>326798</v>
      </c>
      <c r="AB454">
        <v>326798</v>
      </c>
      <c r="AC454">
        <v>326798</v>
      </c>
      <c r="AD454">
        <v>326798</v>
      </c>
      <c r="AE454">
        <v>326798</v>
      </c>
      <c r="AF454">
        <v>326798</v>
      </c>
      <c r="AG454">
        <v>326798</v>
      </c>
      <c r="AH454">
        <v>326798</v>
      </c>
      <c r="AI454">
        <v>326798</v>
      </c>
      <c r="AJ454">
        <v>326798</v>
      </c>
      <c r="AK454">
        <v>326798</v>
      </c>
      <c r="AL454">
        <v>326798</v>
      </c>
      <c r="AM454">
        <v>326798</v>
      </c>
      <c r="AN454">
        <v>326798</v>
      </c>
      <c r="AO454">
        <v>326798</v>
      </c>
      <c r="AP454">
        <v>326798</v>
      </c>
      <c r="AQ454">
        <v>326798</v>
      </c>
      <c r="AR454">
        <v>326798</v>
      </c>
      <c r="AS454">
        <v>326798</v>
      </c>
      <c r="AT454">
        <v>326798</v>
      </c>
      <c r="AU454">
        <v>8.8000000000000007</v>
      </c>
      <c r="AV454">
        <v>8.8000000000000007</v>
      </c>
      <c r="AW454">
        <v>8.8000000000000007</v>
      </c>
      <c r="AX454">
        <v>8.8000000000000007</v>
      </c>
      <c r="AY454">
        <v>8.8000000000000007</v>
      </c>
      <c r="AZ454">
        <v>8.8000000000000007</v>
      </c>
      <c r="BA454">
        <v>8.8000000000000007</v>
      </c>
      <c r="BB454">
        <v>8.8000000000000007</v>
      </c>
      <c r="BC454">
        <v>8.8000000000000007</v>
      </c>
      <c r="BD454">
        <v>8.8000000000000007</v>
      </c>
      <c r="BF454">
        <f t="shared" si="15"/>
        <v>20</v>
      </c>
      <c r="BG454">
        <f t="shared" si="16"/>
        <v>0</v>
      </c>
    </row>
    <row r="455" spans="2:59" hidden="1" x14ac:dyDescent="0.25">
      <c r="B455" t="s">
        <v>1081</v>
      </c>
      <c r="C455" t="s">
        <v>2853</v>
      </c>
      <c r="F455">
        <v>3</v>
      </c>
      <c r="G455">
        <v>330458</v>
      </c>
      <c r="H455">
        <v>330458</v>
      </c>
      <c r="I455">
        <v>460180</v>
      </c>
      <c r="J455">
        <v>332820</v>
      </c>
      <c r="K455">
        <v>460180</v>
      </c>
      <c r="L455">
        <v>332820</v>
      </c>
      <c r="M455">
        <v>332820</v>
      </c>
      <c r="N455">
        <v>332820</v>
      </c>
      <c r="O455">
        <v>953328</v>
      </c>
      <c r="P455">
        <v>457304</v>
      </c>
      <c r="Q455">
        <v>953328</v>
      </c>
      <c r="R455">
        <v>457884</v>
      </c>
      <c r="S455">
        <v>953328</v>
      </c>
      <c r="T455">
        <v>332170</v>
      </c>
      <c r="U455">
        <v>455808</v>
      </c>
      <c r="V455">
        <v>330033</v>
      </c>
      <c r="W455">
        <v>329193</v>
      </c>
      <c r="X455">
        <v>329193</v>
      </c>
      <c r="Y455">
        <v>454898</v>
      </c>
      <c r="Z455">
        <v>454898</v>
      </c>
      <c r="AA455">
        <v>247808</v>
      </c>
      <c r="AB455">
        <v>247808</v>
      </c>
      <c r="AC455">
        <v>345099</v>
      </c>
      <c r="AD455">
        <v>249579</v>
      </c>
      <c r="AE455">
        <v>345099</v>
      </c>
      <c r="AF455">
        <v>249579</v>
      </c>
      <c r="AG455">
        <v>249579</v>
      </c>
      <c r="AH455">
        <v>249579</v>
      </c>
      <c r="AI455">
        <v>667330</v>
      </c>
      <c r="AJ455">
        <v>342978</v>
      </c>
      <c r="AK455">
        <v>667330</v>
      </c>
      <c r="AL455">
        <v>343413</v>
      </c>
      <c r="AM455">
        <v>667330</v>
      </c>
      <c r="AN455">
        <v>249128</v>
      </c>
      <c r="AO455">
        <v>341856</v>
      </c>
      <c r="AP455">
        <v>247561</v>
      </c>
      <c r="AQ455">
        <v>246859</v>
      </c>
      <c r="AR455">
        <v>246859</v>
      </c>
      <c r="AS455">
        <v>341138</v>
      </c>
      <c r="AT455">
        <v>341138</v>
      </c>
      <c r="AU455">
        <v>8.6999999999999993</v>
      </c>
      <c r="AV455">
        <v>8.6999999999999993</v>
      </c>
      <c r="AW455">
        <v>8.6999999999999993</v>
      </c>
      <c r="AX455">
        <v>8.6999999999999993</v>
      </c>
      <c r="AY455">
        <v>8.6999999999999993</v>
      </c>
      <c r="AZ455">
        <v>8.6999999999999993</v>
      </c>
      <c r="BA455">
        <v>8.6999999999999993</v>
      </c>
      <c r="BB455">
        <v>8.6999999999999993</v>
      </c>
      <c r="BC455">
        <v>8.6999999999999993</v>
      </c>
      <c r="BD455">
        <v>8.6999999999999993</v>
      </c>
      <c r="BF455">
        <f t="shared" si="15"/>
        <v>20</v>
      </c>
      <c r="BG455">
        <f t="shared" si="16"/>
        <v>0</v>
      </c>
    </row>
    <row r="456" spans="2:59" hidden="1" x14ac:dyDescent="0.25">
      <c r="B456" t="s">
        <v>2037</v>
      </c>
      <c r="C456" t="s">
        <v>2809</v>
      </c>
      <c r="F456">
        <v>0</v>
      </c>
      <c r="G456">
        <v>313727</v>
      </c>
      <c r="H456">
        <v>313727</v>
      </c>
      <c r="I456">
        <v>313727</v>
      </c>
      <c r="J456">
        <v>313727</v>
      </c>
      <c r="K456">
        <v>313727</v>
      </c>
      <c r="L456">
        <v>313727</v>
      </c>
      <c r="M456">
        <v>313727</v>
      </c>
      <c r="N456">
        <v>313727</v>
      </c>
      <c r="O456">
        <v>313727</v>
      </c>
      <c r="P456">
        <v>313727</v>
      </c>
      <c r="Q456">
        <v>313727</v>
      </c>
      <c r="R456">
        <v>313727</v>
      </c>
      <c r="S456">
        <v>313727</v>
      </c>
      <c r="T456">
        <v>313727</v>
      </c>
      <c r="U456">
        <v>313727</v>
      </c>
      <c r="V456">
        <v>313727</v>
      </c>
      <c r="W456">
        <v>313727</v>
      </c>
      <c r="X456">
        <v>313727</v>
      </c>
      <c r="Y456">
        <v>313727</v>
      </c>
      <c r="Z456">
        <v>313727</v>
      </c>
      <c r="AA456">
        <v>235295</v>
      </c>
      <c r="AB456">
        <v>235295</v>
      </c>
      <c r="AC456">
        <v>235295</v>
      </c>
      <c r="AD456">
        <v>235295</v>
      </c>
      <c r="AE456">
        <v>235295</v>
      </c>
      <c r="AF456">
        <v>235295</v>
      </c>
      <c r="AG456">
        <v>235295</v>
      </c>
      <c r="AH456">
        <v>235295</v>
      </c>
      <c r="AI456">
        <v>235295</v>
      </c>
      <c r="AJ456">
        <v>235295</v>
      </c>
      <c r="AK456">
        <v>235295</v>
      </c>
      <c r="AL456">
        <v>235295</v>
      </c>
      <c r="AM456">
        <v>235295</v>
      </c>
      <c r="AN456">
        <v>235295</v>
      </c>
      <c r="AO456">
        <v>235295</v>
      </c>
      <c r="AP456">
        <v>235295</v>
      </c>
      <c r="AQ456">
        <v>235295</v>
      </c>
      <c r="AR456">
        <v>235295</v>
      </c>
      <c r="AS456">
        <v>235295</v>
      </c>
      <c r="AT456">
        <v>235295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F456">
        <f t="shared" si="15"/>
        <v>20</v>
      </c>
      <c r="BG456">
        <f t="shared" si="16"/>
        <v>0</v>
      </c>
    </row>
    <row r="457" spans="2:59" hidden="1" x14ac:dyDescent="0.25">
      <c r="B457" t="s">
        <v>1806</v>
      </c>
      <c r="C457" t="s">
        <v>2821</v>
      </c>
      <c r="F457">
        <v>4</v>
      </c>
      <c r="G457">
        <v>1500000</v>
      </c>
      <c r="H457">
        <v>1500000</v>
      </c>
      <c r="I457">
        <v>1500000</v>
      </c>
      <c r="J457">
        <v>1500000</v>
      </c>
      <c r="K457">
        <v>1500000</v>
      </c>
      <c r="L457">
        <v>1500000</v>
      </c>
      <c r="M457">
        <v>1500000</v>
      </c>
      <c r="N457">
        <v>1500000</v>
      </c>
      <c r="O457">
        <v>1500000</v>
      </c>
      <c r="P457">
        <v>1500000</v>
      </c>
      <c r="Q457">
        <v>1500000</v>
      </c>
      <c r="R457">
        <v>1500000</v>
      </c>
      <c r="S457">
        <v>1500000</v>
      </c>
      <c r="T457">
        <v>1500000</v>
      </c>
      <c r="U457">
        <v>1500000</v>
      </c>
      <c r="V457">
        <v>1500000</v>
      </c>
      <c r="W457">
        <v>1500000</v>
      </c>
      <c r="X457">
        <v>1500000</v>
      </c>
      <c r="Y457">
        <v>1500000</v>
      </c>
      <c r="Z457">
        <v>1500000</v>
      </c>
      <c r="AA457">
        <v>750000</v>
      </c>
      <c r="AB457">
        <v>750000</v>
      </c>
      <c r="AC457">
        <v>750000</v>
      </c>
      <c r="AD457">
        <v>750000</v>
      </c>
      <c r="AE457">
        <v>750000</v>
      </c>
      <c r="AF457">
        <v>750000</v>
      </c>
      <c r="AG457">
        <v>750000</v>
      </c>
      <c r="AH457">
        <v>750000</v>
      </c>
      <c r="AI457">
        <v>750000</v>
      </c>
      <c r="AJ457">
        <v>750000</v>
      </c>
      <c r="AK457">
        <v>750000</v>
      </c>
      <c r="AL457">
        <v>750000</v>
      </c>
      <c r="AM457">
        <v>750000</v>
      </c>
      <c r="AN457">
        <v>750000</v>
      </c>
      <c r="AO457">
        <v>750000</v>
      </c>
      <c r="AP457">
        <v>750000</v>
      </c>
      <c r="AQ457">
        <v>750000</v>
      </c>
      <c r="AR457">
        <v>750000</v>
      </c>
      <c r="AS457">
        <v>750000</v>
      </c>
      <c r="AT457">
        <v>750000</v>
      </c>
      <c r="AU457">
        <v>8.4</v>
      </c>
      <c r="AV457">
        <v>8.4</v>
      </c>
      <c r="AW457">
        <v>8.4</v>
      </c>
      <c r="AX457">
        <v>8.4</v>
      </c>
      <c r="AY457">
        <v>8.4</v>
      </c>
      <c r="AZ457">
        <v>8.4</v>
      </c>
      <c r="BA457">
        <v>8.4</v>
      </c>
      <c r="BB457">
        <v>8.4</v>
      </c>
      <c r="BC457">
        <v>8.4</v>
      </c>
      <c r="BD457">
        <v>8.4</v>
      </c>
      <c r="BF457">
        <f t="shared" si="15"/>
        <v>20</v>
      </c>
      <c r="BG457">
        <f t="shared" si="16"/>
        <v>0</v>
      </c>
    </row>
    <row r="458" spans="2:59" hidden="1" x14ac:dyDescent="0.25">
      <c r="B458" t="s">
        <v>1563</v>
      </c>
      <c r="C458" t="s">
        <v>2846</v>
      </c>
      <c r="F458">
        <v>0</v>
      </c>
      <c r="G458">
        <v>276720</v>
      </c>
      <c r="H458">
        <v>379784</v>
      </c>
      <c r="I458">
        <v>349421</v>
      </c>
      <c r="J458">
        <v>379784</v>
      </c>
      <c r="K458">
        <v>349421</v>
      </c>
      <c r="L458">
        <v>388926</v>
      </c>
      <c r="M458">
        <v>349421</v>
      </c>
      <c r="N458">
        <v>388926</v>
      </c>
      <c r="O458">
        <v>361936</v>
      </c>
      <c r="P458">
        <v>388926</v>
      </c>
      <c r="Q458">
        <v>361936</v>
      </c>
      <c r="R458">
        <v>388926</v>
      </c>
      <c r="S458">
        <v>350261</v>
      </c>
      <c r="T458">
        <v>376380</v>
      </c>
      <c r="U458">
        <v>359017</v>
      </c>
      <c r="V458">
        <v>359009</v>
      </c>
      <c r="W458">
        <v>368893</v>
      </c>
      <c r="X458">
        <v>376124</v>
      </c>
      <c r="Y458">
        <v>385218</v>
      </c>
      <c r="Z458">
        <v>380895</v>
      </c>
      <c r="AA458">
        <v>171566</v>
      </c>
      <c r="AB458">
        <v>246860</v>
      </c>
      <c r="AC458">
        <v>216641</v>
      </c>
      <c r="AD458">
        <v>235466</v>
      </c>
      <c r="AE458">
        <v>216641</v>
      </c>
      <c r="AF458">
        <v>252802</v>
      </c>
      <c r="AG458">
        <v>216641</v>
      </c>
      <c r="AH458">
        <v>241134</v>
      </c>
      <c r="AI458">
        <v>224400</v>
      </c>
      <c r="AJ458">
        <v>241134</v>
      </c>
      <c r="AK458">
        <v>224400</v>
      </c>
      <c r="AL458">
        <v>241134</v>
      </c>
      <c r="AM458">
        <v>217162</v>
      </c>
      <c r="AN458">
        <v>233356</v>
      </c>
      <c r="AO458">
        <v>222591</v>
      </c>
      <c r="AP458">
        <v>233356</v>
      </c>
      <c r="AQ458">
        <v>228714</v>
      </c>
      <c r="AR458">
        <v>244481</v>
      </c>
      <c r="AS458">
        <v>238835</v>
      </c>
      <c r="AT458">
        <v>247582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F458">
        <f t="shared" si="15"/>
        <v>20</v>
      </c>
      <c r="BG458">
        <f t="shared" si="16"/>
        <v>0</v>
      </c>
    </row>
    <row r="459" spans="2:59" hidden="1" x14ac:dyDescent="0.25">
      <c r="B459" t="s">
        <v>698</v>
      </c>
      <c r="C459" t="s">
        <v>2862</v>
      </c>
      <c r="F459">
        <v>5</v>
      </c>
      <c r="G459">
        <v>3226653</v>
      </c>
      <c r="H459">
        <v>1452218</v>
      </c>
      <c r="I459">
        <v>3226653</v>
      </c>
      <c r="J459">
        <v>1455071</v>
      </c>
      <c r="K459">
        <v>3226653</v>
      </c>
      <c r="L459">
        <v>3123388</v>
      </c>
      <c r="M459">
        <v>3226653</v>
      </c>
      <c r="N459">
        <v>3123388</v>
      </c>
      <c r="O459">
        <v>3226653</v>
      </c>
      <c r="P459">
        <v>3123388</v>
      </c>
      <c r="Q459">
        <v>3226653</v>
      </c>
      <c r="R459">
        <v>3123388</v>
      </c>
      <c r="S459">
        <v>3226653</v>
      </c>
      <c r="T459">
        <v>3123388</v>
      </c>
      <c r="U459">
        <v>1439356</v>
      </c>
      <c r="V459">
        <v>1439356</v>
      </c>
      <c r="W459">
        <v>1436931</v>
      </c>
      <c r="X459">
        <v>1457123</v>
      </c>
      <c r="Y459">
        <v>3226653</v>
      </c>
      <c r="Z459">
        <v>1436931</v>
      </c>
      <c r="AA459">
        <v>1925000</v>
      </c>
      <c r="AB459">
        <v>1006050</v>
      </c>
      <c r="AC459">
        <v>1925000</v>
      </c>
      <c r="AD459">
        <v>1008027</v>
      </c>
      <c r="AE459">
        <v>1925000</v>
      </c>
      <c r="AF459">
        <v>1330000</v>
      </c>
      <c r="AG459">
        <v>1925000</v>
      </c>
      <c r="AH459">
        <v>1330000</v>
      </c>
      <c r="AI459">
        <v>1925000</v>
      </c>
      <c r="AJ459">
        <v>1330000</v>
      </c>
      <c r="AK459">
        <v>1925000</v>
      </c>
      <c r="AL459">
        <v>1330000</v>
      </c>
      <c r="AM459">
        <v>1925000</v>
      </c>
      <c r="AN459">
        <v>1330000</v>
      </c>
      <c r="AO459">
        <v>997222</v>
      </c>
      <c r="AP459">
        <v>997222</v>
      </c>
      <c r="AQ459">
        <v>995542</v>
      </c>
      <c r="AR459">
        <v>1009478</v>
      </c>
      <c r="AS459">
        <v>1925000</v>
      </c>
      <c r="AT459">
        <v>995542</v>
      </c>
      <c r="AU459">
        <v>8.9</v>
      </c>
      <c r="AV459">
        <v>8.9</v>
      </c>
      <c r="AW459">
        <v>8.9</v>
      </c>
      <c r="AX459">
        <v>8.9</v>
      </c>
      <c r="AY459">
        <v>8.9</v>
      </c>
      <c r="AZ459">
        <v>8.9</v>
      </c>
      <c r="BA459">
        <v>8.9</v>
      </c>
      <c r="BB459">
        <v>8.9</v>
      </c>
      <c r="BC459">
        <v>8.9</v>
      </c>
      <c r="BD459">
        <v>8.9</v>
      </c>
      <c r="BF459">
        <f t="shared" si="15"/>
        <v>20</v>
      </c>
      <c r="BG459">
        <f t="shared" si="16"/>
        <v>0</v>
      </c>
    </row>
    <row r="460" spans="2:59" hidden="1" x14ac:dyDescent="0.25">
      <c r="B460" t="s">
        <v>1039</v>
      </c>
      <c r="C460" t="s">
        <v>2817</v>
      </c>
      <c r="F460">
        <v>3</v>
      </c>
      <c r="G460">
        <v>200000</v>
      </c>
      <c r="H460">
        <v>200000</v>
      </c>
      <c r="I460">
        <v>200000</v>
      </c>
      <c r="J460">
        <v>200000</v>
      </c>
      <c r="K460">
        <v>200000</v>
      </c>
      <c r="L460">
        <v>200000</v>
      </c>
      <c r="M460">
        <v>200000</v>
      </c>
      <c r="N460">
        <v>200000</v>
      </c>
      <c r="O460">
        <v>200000</v>
      </c>
      <c r="P460">
        <v>200000</v>
      </c>
      <c r="Q460">
        <v>200000</v>
      </c>
      <c r="R460">
        <v>200000</v>
      </c>
      <c r="S460">
        <v>200000</v>
      </c>
      <c r="T460">
        <v>200000</v>
      </c>
      <c r="U460">
        <v>200000</v>
      </c>
      <c r="V460">
        <v>200000</v>
      </c>
      <c r="W460">
        <v>80321</v>
      </c>
      <c r="X460">
        <v>80321</v>
      </c>
      <c r="Y460">
        <v>80321</v>
      </c>
      <c r="Z460">
        <v>80321</v>
      </c>
      <c r="AA460">
        <v>110000</v>
      </c>
      <c r="AB460">
        <v>150000</v>
      </c>
      <c r="AC460">
        <v>150000</v>
      </c>
      <c r="AD460">
        <v>150000</v>
      </c>
      <c r="AE460">
        <v>150000</v>
      </c>
      <c r="AF460">
        <v>150000</v>
      </c>
      <c r="AG460">
        <v>160000</v>
      </c>
      <c r="AH460">
        <v>160000</v>
      </c>
      <c r="AI460">
        <v>160000</v>
      </c>
      <c r="AJ460">
        <v>160000</v>
      </c>
      <c r="AK460">
        <v>160000</v>
      </c>
      <c r="AL460">
        <v>160000</v>
      </c>
      <c r="AM460">
        <v>160000</v>
      </c>
      <c r="AN460">
        <v>160000</v>
      </c>
      <c r="AO460">
        <v>160000</v>
      </c>
      <c r="AP460">
        <v>160000</v>
      </c>
      <c r="AQ460">
        <v>60241</v>
      </c>
      <c r="AR460">
        <v>60241</v>
      </c>
      <c r="AS460">
        <v>60241</v>
      </c>
      <c r="AT460">
        <v>60241</v>
      </c>
      <c r="AU460">
        <v>8.1999999999999993</v>
      </c>
      <c r="AV460">
        <v>8.1999999999999993</v>
      </c>
      <c r="AW460">
        <v>8.1999999999999993</v>
      </c>
      <c r="AX460">
        <v>8.1999999999999993</v>
      </c>
      <c r="AY460">
        <v>8.1999999999999993</v>
      </c>
      <c r="AZ460">
        <v>8.1999999999999993</v>
      </c>
      <c r="BA460">
        <v>8.1999999999999993</v>
      </c>
      <c r="BB460">
        <v>8.1999999999999993</v>
      </c>
      <c r="BC460">
        <v>8.1999999999999993</v>
      </c>
      <c r="BD460">
        <v>8.1999999999999993</v>
      </c>
      <c r="BF460">
        <f t="shared" si="15"/>
        <v>20</v>
      </c>
      <c r="BG460">
        <f t="shared" si="16"/>
        <v>0</v>
      </c>
    </row>
    <row r="461" spans="2:59" hidden="1" x14ac:dyDescent="0.25">
      <c r="B461" t="s">
        <v>342</v>
      </c>
      <c r="C461" t="s">
        <v>2822</v>
      </c>
      <c r="F461">
        <v>4</v>
      </c>
      <c r="G461">
        <v>478796</v>
      </c>
      <c r="H461">
        <v>978750</v>
      </c>
      <c r="I461">
        <v>978750</v>
      </c>
      <c r="J461">
        <v>978750</v>
      </c>
      <c r="K461">
        <v>978750</v>
      </c>
      <c r="L461">
        <v>978750</v>
      </c>
      <c r="M461">
        <v>843750</v>
      </c>
      <c r="N461">
        <v>1125000</v>
      </c>
      <c r="O461">
        <v>956250</v>
      </c>
      <c r="P461">
        <v>1125000</v>
      </c>
      <c r="Q461">
        <v>478796</v>
      </c>
      <c r="R461">
        <v>1125000</v>
      </c>
      <c r="S461">
        <v>378676</v>
      </c>
      <c r="T461">
        <v>1125000</v>
      </c>
      <c r="U461">
        <v>787500</v>
      </c>
      <c r="V461">
        <v>1125000</v>
      </c>
      <c r="W461">
        <v>378676</v>
      </c>
      <c r="X461">
        <v>1125000</v>
      </c>
      <c r="Y461">
        <v>378676</v>
      </c>
      <c r="Z461">
        <v>1125000</v>
      </c>
      <c r="AA461">
        <v>359097</v>
      </c>
      <c r="AB461">
        <v>469409</v>
      </c>
      <c r="AC461">
        <v>469409</v>
      </c>
      <c r="AD461">
        <v>469409</v>
      </c>
      <c r="AE461">
        <v>469409</v>
      </c>
      <c r="AF461">
        <v>469409</v>
      </c>
      <c r="AG461">
        <v>464063</v>
      </c>
      <c r="AH461">
        <v>618750</v>
      </c>
      <c r="AI461">
        <v>525938</v>
      </c>
      <c r="AJ461">
        <v>618750</v>
      </c>
      <c r="AK461">
        <v>359097</v>
      </c>
      <c r="AL461">
        <v>618750</v>
      </c>
      <c r="AM461">
        <v>284007</v>
      </c>
      <c r="AN461">
        <v>618750</v>
      </c>
      <c r="AO461">
        <v>433125</v>
      </c>
      <c r="AP461">
        <v>618750</v>
      </c>
      <c r="AQ461">
        <v>284007</v>
      </c>
      <c r="AR461">
        <v>618750</v>
      </c>
      <c r="AS461">
        <v>284007</v>
      </c>
      <c r="AT461">
        <v>618750</v>
      </c>
      <c r="AU461">
        <v>8</v>
      </c>
      <c r="AV461">
        <v>8</v>
      </c>
      <c r="AW461">
        <v>8</v>
      </c>
      <c r="AX461">
        <v>8</v>
      </c>
      <c r="AY461">
        <v>8</v>
      </c>
      <c r="AZ461">
        <v>8</v>
      </c>
      <c r="BA461">
        <v>8</v>
      </c>
      <c r="BB461">
        <v>8</v>
      </c>
      <c r="BC461">
        <v>8</v>
      </c>
      <c r="BD461">
        <v>8</v>
      </c>
      <c r="BF461">
        <f t="shared" si="15"/>
        <v>20</v>
      </c>
      <c r="BG461">
        <f t="shared" si="16"/>
        <v>0</v>
      </c>
    </row>
    <row r="462" spans="2:59" hidden="1" x14ac:dyDescent="0.25">
      <c r="B462" t="s">
        <v>1545</v>
      </c>
      <c r="C462" t="s">
        <v>2845</v>
      </c>
      <c r="F462">
        <v>3.5</v>
      </c>
      <c r="G462">
        <v>1325776</v>
      </c>
      <c r="H462">
        <v>1325776</v>
      </c>
      <c r="I462">
        <v>1325776</v>
      </c>
      <c r="J462">
        <v>1325776</v>
      </c>
      <c r="K462">
        <v>1325776</v>
      </c>
      <c r="L462">
        <v>1325776</v>
      </c>
      <c r="M462">
        <v>1325776</v>
      </c>
      <c r="N462">
        <v>1325776</v>
      </c>
      <c r="O462">
        <v>1325776</v>
      </c>
      <c r="P462">
        <v>1325776</v>
      </c>
      <c r="Q462">
        <v>1325776</v>
      </c>
      <c r="R462">
        <v>1325776</v>
      </c>
      <c r="S462">
        <v>1325776</v>
      </c>
      <c r="T462">
        <v>1325776</v>
      </c>
      <c r="U462">
        <v>1325776</v>
      </c>
      <c r="V462">
        <v>1325776</v>
      </c>
      <c r="W462">
        <v>1325776</v>
      </c>
      <c r="X462">
        <v>1325776</v>
      </c>
      <c r="Y462">
        <v>1325776</v>
      </c>
      <c r="Z462">
        <v>1325776</v>
      </c>
      <c r="AA462">
        <v>738991</v>
      </c>
      <c r="AB462">
        <v>738991</v>
      </c>
      <c r="AC462">
        <v>738991</v>
      </c>
      <c r="AD462">
        <v>738991</v>
      </c>
      <c r="AE462">
        <v>738991</v>
      </c>
      <c r="AF462">
        <v>738991</v>
      </c>
      <c r="AG462">
        <v>738991</v>
      </c>
      <c r="AH462">
        <v>738991</v>
      </c>
      <c r="AI462">
        <v>738991</v>
      </c>
      <c r="AJ462">
        <v>738991</v>
      </c>
      <c r="AK462">
        <v>738991</v>
      </c>
      <c r="AL462">
        <v>738991</v>
      </c>
      <c r="AM462">
        <v>738991</v>
      </c>
      <c r="AN462">
        <v>738991</v>
      </c>
      <c r="AO462">
        <v>738991</v>
      </c>
      <c r="AP462">
        <v>738991</v>
      </c>
      <c r="AQ462">
        <v>738991</v>
      </c>
      <c r="AR462">
        <v>738991</v>
      </c>
      <c r="AS462">
        <v>738991</v>
      </c>
      <c r="AT462">
        <v>738991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F462">
        <f t="shared" si="15"/>
        <v>20</v>
      </c>
      <c r="BG462">
        <f t="shared" si="16"/>
        <v>0</v>
      </c>
    </row>
    <row r="463" spans="2:59" hidden="1" x14ac:dyDescent="0.25">
      <c r="B463" t="s">
        <v>2420</v>
      </c>
      <c r="C463" t="s">
        <v>2813</v>
      </c>
      <c r="F463">
        <v>3</v>
      </c>
      <c r="G463">
        <v>445105</v>
      </c>
      <c r="H463">
        <v>515249</v>
      </c>
      <c r="I463">
        <v>445105</v>
      </c>
      <c r="J463">
        <v>515249</v>
      </c>
      <c r="K463">
        <v>445105</v>
      </c>
      <c r="L463">
        <v>515249</v>
      </c>
      <c r="M463">
        <v>445105</v>
      </c>
      <c r="N463">
        <v>515249</v>
      </c>
      <c r="O463">
        <v>445105</v>
      </c>
      <c r="P463">
        <v>515249</v>
      </c>
      <c r="Q463">
        <v>445105</v>
      </c>
      <c r="R463">
        <v>515249</v>
      </c>
      <c r="S463">
        <v>445105</v>
      </c>
      <c r="T463">
        <v>515249</v>
      </c>
      <c r="U463">
        <v>445105</v>
      </c>
      <c r="V463">
        <v>515249</v>
      </c>
      <c r="W463">
        <v>445105</v>
      </c>
      <c r="X463">
        <v>515249</v>
      </c>
      <c r="Y463">
        <v>445105</v>
      </c>
      <c r="Z463">
        <v>515249</v>
      </c>
      <c r="AA463">
        <v>393918</v>
      </c>
      <c r="AB463">
        <v>455996</v>
      </c>
      <c r="AC463">
        <v>393918</v>
      </c>
      <c r="AD463">
        <v>455996</v>
      </c>
      <c r="AE463">
        <v>393918</v>
      </c>
      <c r="AF463">
        <v>455996</v>
      </c>
      <c r="AG463">
        <v>393918</v>
      </c>
      <c r="AH463">
        <v>455996</v>
      </c>
      <c r="AI463">
        <v>393918</v>
      </c>
      <c r="AJ463">
        <v>455996</v>
      </c>
      <c r="AK463">
        <v>393918</v>
      </c>
      <c r="AL463">
        <v>455996</v>
      </c>
      <c r="AM463">
        <v>393918</v>
      </c>
      <c r="AN463">
        <v>455996</v>
      </c>
      <c r="AO463">
        <v>393918</v>
      </c>
      <c r="AP463">
        <v>455996</v>
      </c>
      <c r="AQ463">
        <v>393918</v>
      </c>
      <c r="AR463">
        <v>455996</v>
      </c>
      <c r="AS463">
        <v>393918</v>
      </c>
      <c r="AT463">
        <v>455996</v>
      </c>
      <c r="AU463">
        <v>8.8000000000000007</v>
      </c>
      <c r="AV463">
        <v>8.8000000000000007</v>
      </c>
      <c r="AW463">
        <v>8.8000000000000007</v>
      </c>
      <c r="AX463">
        <v>8.8000000000000007</v>
      </c>
      <c r="AY463">
        <v>8.8000000000000007</v>
      </c>
      <c r="AZ463">
        <v>8.8000000000000007</v>
      </c>
      <c r="BA463">
        <v>8.8000000000000007</v>
      </c>
      <c r="BB463">
        <v>8.8000000000000007</v>
      </c>
      <c r="BC463">
        <v>8.8000000000000007</v>
      </c>
      <c r="BD463">
        <v>8.8000000000000007</v>
      </c>
      <c r="BF463">
        <f t="shared" si="15"/>
        <v>20</v>
      </c>
      <c r="BG463">
        <f t="shared" si="16"/>
        <v>0</v>
      </c>
    </row>
    <row r="464" spans="2:59" hidden="1" x14ac:dyDescent="0.25">
      <c r="B464" t="s">
        <v>885</v>
      </c>
      <c r="C464" t="s">
        <v>2896</v>
      </c>
      <c r="F464">
        <v>4</v>
      </c>
      <c r="G464">
        <v>6766667</v>
      </c>
      <c r="H464">
        <v>4833335</v>
      </c>
      <c r="I464">
        <v>6766667</v>
      </c>
      <c r="J464">
        <v>4833335</v>
      </c>
      <c r="K464">
        <v>6766667</v>
      </c>
      <c r="L464">
        <v>4833335</v>
      </c>
      <c r="M464">
        <v>4833335</v>
      </c>
      <c r="N464">
        <v>4833335</v>
      </c>
      <c r="O464">
        <v>4833335</v>
      </c>
      <c r="P464">
        <v>4833335</v>
      </c>
      <c r="Q464">
        <v>4833335</v>
      </c>
      <c r="R464">
        <v>4833335</v>
      </c>
      <c r="S464">
        <v>4833335</v>
      </c>
      <c r="T464">
        <v>4833335</v>
      </c>
      <c r="U464">
        <v>4833335</v>
      </c>
      <c r="V464">
        <v>4833335</v>
      </c>
      <c r="W464">
        <v>4833335</v>
      </c>
      <c r="X464">
        <v>4833335</v>
      </c>
      <c r="Y464">
        <v>4833335</v>
      </c>
      <c r="Z464">
        <v>4833335</v>
      </c>
      <c r="AA464">
        <v>5075000</v>
      </c>
      <c r="AB464">
        <v>3625001</v>
      </c>
      <c r="AC464">
        <v>5075000</v>
      </c>
      <c r="AD464">
        <v>3625001</v>
      </c>
      <c r="AE464">
        <v>5075000</v>
      </c>
      <c r="AF464">
        <v>3625001</v>
      </c>
      <c r="AG464">
        <v>3625001</v>
      </c>
      <c r="AH464">
        <v>3625001</v>
      </c>
      <c r="AI464">
        <v>3625001</v>
      </c>
      <c r="AJ464">
        <v>3625001</v>
      </c>
      <c r="AK464">
        <v>3625001</v>
      </c>
      <c r="AL464">
        <v>3625001</v>
      </c>
      <c r="AM464">
        <v>3625001</v>
      </c>
      <c r="AN464">
        <v>3625001</v>
      </c>
      <c r="AO464">
        <v>3625001</v>
      </c>
      <c r="AP464">
        <v>3625001</v>
      </c>
      <c r="AQ464">
        <v>3625001</v>
      </c>
      <c r="AR464">
        <v>3625001</v>
      </c>
      <c r="AS464">
        <v>3625001</v>
      </c>
      <c r="AT464">
        <v>3625001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F464">
        <f t="shared" si="15"/>
        <v>20</v>
      </c>
      <c r="BG464">
        <f t="shared" si="16"/>
        <v>0</v>
      </c>
    </row>
    <row r="465" spans="2:59" hidden="1" x14ac:dyDescent="0.25">
      <c r="B465" t="s">
        <v>1652</v>
      </c>
      <c r="C465" t="s">
        <v>2815</v>
      </c>
      <c r="F465">
        <v>0</v>
      </c>
      <c r="G465">
        <v>666667</v>
      </c>
      <c r="H465">
        <v>666667</v>
      </c>
      <c r="I465">
        <v>192269</v>
      </c>
      <c r="J465">
        <v>192269</v>
      </c>
      <c r="K465">
        <v>192269</v>
      </c>
      <c r="L465">
        <v>192269</v>
      </c>
      <c r="M465">
        <v>192269</v>
      </c>
      <c r="N465">
        <v>192269</v>
      </c>
      <c r="O465">
        <v>192269</v>
      </c>
      <c r="P465">
        <v>192269</v>
      </c>
      <c r="Q465">
        <v>192269</v>
      </c>
      <c r="R465">
        <v>192269</v>
      </c>
      <c r="S465">
        <v>192269</v>
      </c>
      <c r="T465">
        <v>192269</v>
      </c>
      <c r="U465">
        <v>192269</v>
      </c>
      <c r="V465">
        <v>192269</v>
      </c>
      <c r="W465">
        <v>192269</v>
      </c>
      <c r="X465">
        <v>192269</v>
      </c>
      <c r="Y465">
        <v>192269</v>
      </c>
      <c r="Z465">
        <v>192269</v>
      </c>
      <c r="AA465">
        <v>500000</v>
      </c>
      <c r="AB465">
        <v>500000</v>
      </c>
      <c r="AC465">
        <v>149970</v>
      </c>
      <c r="AD465">
        <v>149970</v>
      </c>
      <c r="AE465">
        <v>149970</v>
      </c>
      <c r="AF465">
        <v>149970</v>
      </c>
      <c r="AG465">
        <v>149970</v>
      </c>
      <c r="AH465">
        <v>149970</v>
      </c>
      <c r="AI465">
        <v>149970</v>
      </c>
      <c r="AJ465">
        <v>149970</v>
      </c>
      <c r="AK465">
        <v>149970</v>
      </c>
      <c r="AL465">
        <v>149970</v>
      </c>
      <c r="AM465">
        <v>149970</v>
      </c>
      <c r="AN465">
        <v>149970</v>
      </c>
      <c r="AO465">
        <v>149970</v>
      </c>
      <c r="AP465">
        <v>149970</v>
      </c>
      <c r="AQ465">
        <v>149970</v>
      </c>
      <c r="AR465">
        <v>149970</v>
      </c>
      <c r="AS465">
        <v>149970</v>
      </c>
      <c r="AT465">
        <v>149970</v>
      </c>
      <c r="AU465">
        <v>7.2</v>
      </c>
      <c r="AV465">
        <v>7.2</v>
      </c>
      <c r="AW465">
        <v>7.2</v>
      </c>
      <c r="AX465">
        <v>7.2</v>
      </c>
      <c r="AY465">
        <v>7.2</v>
      </c>
      <c r="AZ465">
        <v>7.2</v>
      </c>
      <c r="BA465">
        <v>7.2</v>
      </c>
      <c r="BB465">
        <v>7.2</v>
      </c>
      <c r="BC465">
        <v>7.2</v>
      </c>
      <c r="BD465">
        <v>7.2</v>
      </c>
      <c r="BF465">
        <f t="shared" si="15"/>
        <v>20</v>
      </c>
      <c r="BG465">
        <f t="shared" si="16"/>
        <v>0</v>
      </c>
    </row>
    <row r="466" spans="2:59" hidden="1" x14ac:dyDescent="0.25">
      <c r="B466" t="s">
        <v>956</v>
      </c>
      <c r="C466" t="s">
        <v>2887</v>
      </c>
      <c r="F466">
        <v>4</v>
      </c>
      <c r="G466">
        <v>939255</v>
      </c>
      <c r="H466">
        <v>939255</v>
      </c>
      <c r="I466">
        <v>939255</v>
      </c>
      <c r="J466">
        <v>939255</v>
      </c>
      <c r="K466">
        <v>939255</v>
      </c>
      <c r="L466">
        <v>939255</v>
      </c>
      <c r="M466">
        <v>939255</v>
      </c>
      <c r="N466">
        <v>939255</v>
      </c>
      <c r="O466">
        <v>939255</v>
      </c>
      <c r="P466">
        <v>939255</v>
      </c>
      <c r="Q466">
        <v>939255</v>
      </c>
      <c r="R466">
        <v>939255</v>
      </c>
      <c r="S466">
        <v>939255</v>
      </c>
      <c r="T466">
        <v>939255</v>
      </c>
      <c r="U466">
        <v>939255</v>
      </c>
      <c r="V466">
        <v>939255</v>
      </c>
      <c r="W466">
        <v>939255</v>
      </c>
      <c r="X466">
        <v>939255</v>
      </c>
      <c r="Y466">
        <v>939255</v>
      </c>
      <c r="Z466">
        <v>939255</v>
      </c>
      <c r="AA466">
        <v>649999</v>
      </c>
      <c r="AB466">
        <v>649999</v>
      </c>
      <c r="AC466">
        <v>649999</v>
      </c>
      <c r="AD466">
        <v>649999</v>
      </c>
      <c r="AE466">
        <v>649999</v>
      </c>
      <c r="AF466">
        <v>649999</v>
      </c>
      <c r="AG466">
        <v>649999</v>
      </c>
      <c r="AH466">
        <v>649999</v>
      </c>
      <c r="AI466">
        <v>649999</v>
      </c>
      <c r="AJ466">
        <v>649999</v>
      </c>
      <c r="AK466">
        <v>649999</v>
      </c>
      <c r="AL466">
        <v>649999</v>
      </c>
      <c r="AM466">
        <v>649999</v>
      </c>
      <c r="AN466">
        <v>649999</v>
      </c>
      <c r="AO466">
        <v>649999</v>
      </c>
      <c r="AP466">
        <v>649999</v>
      </c>
      <c r="AQ466">
        <v>649999</v>
      </c>
      <c r="AR466">
        <v>649999</v>
      </c>
      <c r="AS466">
        <v>649999</v>
      </c>
      <c r="AT466">
        <v>649999</v>
      </c>
      <c r="AU466">
        <v>7.3</v>
      </c>
      <c r="AV466">
        <v>7.3</v>
      </c>
      <c r="AW466">
        <v>7.3</v>
      </c>
      <c r="AX466">
        <v>7.3</v>
      </c>
      <c r="AY466">
        <v>7.3</v>
      </c>
      <c r="AZ466">
        <v>7.3</v>
      </c>
      <c r="BA466">
        <v>7.3</v>
      </c>
      <c r="BB466">
        <v>7.3</v>
      </c>
      <c r="BC466">
        <v>7.3</v>
      </c>
      <c r="BD466">
        <v>7.3</v>
      </c>
      <c r="BF466">
        <f t="shared" si="15"/>
        <v>20</v>
      </c>
      <c r="BG466">
        <f t="shared" si="16"/>
        <v>0</v>
      </c>
    </row>
    <row r="467" spans="2:59" hidden="1" x14ac:dyDescent="0.25">
      <c r="B467" t="s">
        <v>2528</v>
      </c>
      <c r="C467" t="s">
        <v>2822</v>
      </c>
      <c r="F467">
        <v>0</v>
      </c>
      <c r="G467">
        <v>1066666</v>
      </c>
      <c r="H467">
        <v>1066666</v>
      </c>
      <c r="I467">
        <v>1066666</v>
      </c>
      <c r="J467">
        <v>1066666</v>
      </c>
      <c r="K467">
        <v>1066666</v>
      </c>
      <c r="L467">
        <v>1066666</v>
      </c>
      <c r="M467">
        <v>1066666</v>
      </c>
      <c r="N467">
        <v>1066666</v>
      </c>
      <c r="O467">
        <v>1066666</v>
      </c>
      <c r="P467">
        <v>1066666</v>
      </c>
      <c r="Q467">
        <v>1066666</v>
      </c>
      <c r="R467">
        <v>1066666</v>
      </c>
      <c r="S467">
        <v>1066666</v>
      </c>
      <c r="T467">
        <v>1066666</v>
      </c>
      <c r="U467">
        <v>1066666</v>
      </c>
      <c r="V467">
        <v>1066666</v>
      </c>
      <c r="W467">
        <v>1066666</v>
      </c>
      <c r="X467">
        <v>1066666</v>
      </c>
      <c r="Y467">
        <v>1066666</v>
      </c>
      <c r="Z467">
        <v>1066666</v>
      </c>
      <c r="AA467">
        <v>799999</v>
      </c>
      <c r="AB467">
        <v>799999</v>
      </c>
      <c r="AC467">
        <v>799999</v>
      </c>
      <c r="AD467">
        <v>799999</v>
      </c>
      <c r="AE467">
        <v>799999</v>
      </c>
      <c r="AF467">
        <v>799999</v>
      </c>
      <c r="AG467">
        <v>799999</v>
      </c>
      <c r="AH467">
        <v>799999</v>
      </c>
      <c r="AI467">
        <v>799999</v>
      </c>
      <c r="AJ467">
        <v>799999</v>
      </c>
      <c r="AK467">
        <v>799999</v>
      </c>
      <c r="AL467">
        <v>799999</v>
      </c>
      <c r="AM467">
        <v>799999</v>
      </c>
      <c r="AN467">
        <v>799999</v>
      </c>
      <c r="AO467">
        <v>799999</v>
      </c>
      <c r="AP467">
        <v>799999</v>
      </c>
      <c r="AQ467">
        <v>799999</v>
      </c>
      <c r="AR467">
        <v>799999</v>
      </c>
      <c r="AS467">
        <v>799999</v>
      </c>
      <c r="AT467">
        <v>799999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F467">
        <f t="shared" si="15"/>
        <v>20</v>
      </c>
      <c r="BG467">
        <f t="shared" si="16"/>
        <v>0</v>
      </c>
    </row>
    <row r="468" spans="2:59" hidden="1" x14ac:dyDescent="0.25">
      <c r="B468" t="s">
        <v>908</v>
      </c>
      <c r="C468" t="s">
        <v>2813</v>
      </c>
      <c r="F468">
        <v>4</v>
      </c>
      <c r="G468">
        <v>467970</v>
      </c>
      <c r="H468">
        <v>1350000</v>
      </c>
      <c r="I468">
        <v>469603</v>
      </c>
      <c r="J468">
        <v>468890</v>
      </c>
      <c r="K468">
        <v>1350000</v>
      </c>
      <c r="L468">
        <v>469603</v>
      </c>
      <c r="M468">
        <v>1350000</v>
      </c>
      <c r="N468">
        <v>469603</v>
      </c>
      <c r="O468">
        <v>1350000</v>
      </c>
      <c r="P468">
        <v>467104</v>
      </c>
      <c r="Q468">
        <v>1350000</v>
      </c>
      <c r="R468">
        <v>470255</v>
      </c>
      <c r="S468">
        <v>1350000</v>
      </c>
      <c r="T468">
        <v>471049</v>
      </c>
      <c r="U468">
        <v>1350000</v>
      </c>
      <c r="V468">
        <v>471049</v>
      </c>
      <c r="W468">
        <v>471109</v>
      </c>
      <c r="X468">
        <v>1283847</v>
      </c>
      <c r="Y468">
        <v>574061</v>
      </c>
      <c r="Z468">
        <v>574061</v>
      </c>
      <c r="AA468">
        <v>350978</v>
      </c>
      <c r="AB468">
        <v>428220</v>
      </c>
      <c r="AC468">
        <v>352238</v>
      </c>
      <c r="AD468">
        <v>351667</v>
      </c>
      <c r="AE468">
        <v>428220</v>
      </c>
      <c r="AF468">
        <v>352238</v>
      </c>
      <c r="AG468">
        <v>428220</v>
      </c>
      <c r="AH468">
        <v>352238</v>
      </c>
      <c r="AI468">
        <v>428220</v>
      </c>
      <c r="AJ468">
        <v>350363</v>
      </c>
      <c r="AK468">
        <v>428220</v>
      </c>
      <c r="AL468">
        <v>352656</v>
      </c>
      <c r="AM468">
        <v>428220</v>
      </c>
      <c r="AN468">
        <v>353251</v>
      </c>
      <c r="AO468">
        <v>428220</v>
      </c>
      <c r="AP468">
        <v>353251</v>
      </c>
      <c r="AQ468">
        <v>353367</v>
      </c>
      <c r="AR468">
        <v>599569</v>
      </c>
      <c r="AS468">
        <v>430582</v>
      </c>
      <c r="AT468">
        <v>430582</v>
      </c>
      <c r="AU468">
        <v>8.3000000000000007</v>
      </c>
      <c r="AV468">
        <v>8.3000000000000007</v>
      </c>
      <c r="AW468">
        <v>8.3000000000000007</v>
      </c>
      <c r="AX468">
        <v>8.3000000000000007</v>
      </c>
      <c r="AY468">
        <v>8.3000000000000007</v>
      </c>
      <c r="AZ468">
        <v>8.3000000000000007</v>
      </c>
      <c r="BA468">
        <v>8.3000000000000007</v>
      </c>
      <c r="BB468">
        <v>8.3000000000000007</v>
      </c>
      <c r="BC468">
        <v>8.3000000000000007</v>
      </c>
      <c r="BD468">
        <v>8.3000000000000007</v>
      </c>
      <c r="BF468">
        <f t="shared" si="15"/>
        <v>20</v>
      </c>
      <c r="BG468">
        <f t="shared" si="16"/>
        <v>0</v>
      </c>
    </row>
    <row r="469" spans="2:59" hidden="1" x14ac:dyDescent="0.25">
      <c r="B469" t="s">
        <v>1742</v>
      </c>
      <c r="C469" t="s">
        <v>2813</v>
      </c>
      <c r="F469">
        <v>3</v>
      </c>
      <c r="G469">
        <v>365000</v>
      </c>
      <c r="H469">
        <v>365000</v>
      </c>
      <c r="I469">
        <v>365000</v>
      </c>
      <c r="J469">
        <v>365000</v>
      </c>
      <c r="K469">
        <v>365000</v>
      </c>
      <c r="L469">
        <v>365000</v>
      </c>
      <c r="M469">
        <v>365000</v>
      </c>
      <c r="N469">
        <v>365000</v>
      </c>
      <c r="O469">
        <v>365000</v>
      </c>
      <c r="P469">
        <v>365000</v>
      </c>
      <c r="Q469">
        <v>365000</v>
      </c>
      <c r="R469">
        <v>365000</v>
      </c>
      <c r="S469">
        <v>365000</v>
      </c>
      <c r="T469">
        <v>365000</v>
      </c>
      <c r="U469">
        <v>365000</v>
      </c>
      <c r="V469">
        <v>365000</v>
      </c>
      <c r="W469">
        <v>365000</v>
      </c>
      <c r="X469">
        <v>365000</v>
      </c>
      <c r="Y469">
        <v>365000</v>
      </c>
      <c r="Z469">
        <v>365000</v>
      </c>
      <c r="AA469">
        <v>181405</v>
      </c>
      <c r="AB469">
        <v>181405</v>
      </c>
      <c r="AC469">
        <v>181405</v>
      </c>
      <c r="AD469">
        <v>181405</v>
      </c>
      <c r="AE469">
        <v>181405</v>
      </c>
      <c r="AF469">
        <v>181405</v>
      </c>
      <c r="AG469">
        <v>181405</v>
      </c>
      <c r="AH469">
        <v>181405</v>
      </c>
      <c r="AI469">
        <v>181405</v>
      </c>
      <c r="AJ469">
        <v>181405</v>
      </c>
      <c r="AK469">
        <v>181405</v>
      </c>
      <c r="AL469">
        <v>181405</v>
      </c>
      <c r="AM469">
        <v>181405</v>
      </c>
      <c r="AN469">
        <v>181405</v>
      </c>
      <c r="AO469">
        <v>181405</v>
      </c>
      <c r="AP469">
        <v>181405</v>
      </c>
      <c r="AQ469">
        <v>181405</v>
      </c>
      <c r="AR469">
        <v>181405</v>
      </c>
      <c r="AS469">
        <v>181405</v>
      </c>
      <c r="AT469">
        <v>181405</v>
      </c>
      <c r="AU469">
        <v>8.6999999999999993</v>
      </c>
      <c r="AV469">
        <v>8.6999999999999993</v>
      </c>
      <c r="AW469">
        <v>8.6999999999999993</v>
      </c>
      <c r="AX469">
        <v>8.6999999999999993</v>
      </c>
      <c r="AY469">
        <v>8.6999999999999993</v>
      </c>
      <c r="AZ469">
        <v>8.6999999999999993</v>
      </c>
      <c r="BA469">
        <v>8.6999999999999993</v>
      </c>
      <c r="BB469">
        <v>8.6999999999999993</v>
      </c>
      <c r="BC469">
        <v>8.6999999999999993</v>
      </c>
      <c r="BD469">
        <v>8.6999999999999993</v>
      </c>
      <c r="BF469">
        <f t="shared" si="15"/>
        <v>20</v>
      </c>
      <c r="BG469">
        <f t="shared" si="16"/>
        <v>0</v>
      </c>
    </row>
    <row r="470" spans="2:59" hidden="1" x14ac:dyDescent="0.25">
      <c r="B470" t="s">
        <v>111</v>
      </c>
      <c r="C470" t="s">
        <v>2827</v>
      </c>
      <c r="F470">
        <v>5</v>
      </c>
      <c r="G470">
        <v>2986942</v>
      </c>
      <c r="H470">
        <v>2986942</v>
      </c>
      <c r="I470">
        <v>2986942</v>
      </c>
      <c r="J470">
        <v>2986942</v>
      </c>
      <c r="K470">
        <v>2986942</v>
      </c>
      <c r="L470">
        <v>2986942</v>
      </c>
      <c r="M470">
        <v>2986942</v>
      </c>
      <c r="N470">
        <v>2986942</v>
      </c>
      <c r="O470">
        <v>4300000</v>
      </c>
      <c r="P470">
        <v>1459966</v>
      </c>
      <c r="Q470">
        <v>3162646</v>
      </c>
      <c r="R470">
        <v>3162646</v>
      </c>
      <c r="S470">
        <v>2986942</v>
      </c>
      <c r="T470">
        <v>2986942</v>
      </c>
      <c r="U470">
        <v>3162646</v>
      </c>
      <c r="V470">
        <v>3162646</v>
      </c>
      <c r="W470">
        <v>3162646</v>
      </c>
      <c r="X470">
        <v>982744</v>
      </c>
      <c r="Y470">
        <v>982744</v>
      </c>
      <c r="Z470">
        <v>982744</v>
      </c>
      <c r="AA470">
        <v>1020000</v>
      </c>
      <c r="AB470">
        <v>1020000</v>
      </c>
      <c r="AC470">
        <v>1020000</v>
      </c>
      <c r="AD470">
        <v>1020000</v>
      </c>
      <c r="AE470">
        <v>1020000</v>
      </c>
      <c r="AF470">
        <v>1020000</v>
      </c>
      <c r="AG470">
        <v>1020000</v>
      </c>
      <c r="AH470">
        <v>1020000</v>
      </c>
      <c r="AI470">
        <v>1290000</v>
      </c>
      <c r="AJ470">
        <v>1011466</v>
      </c>
      <c r="AK470">
        <v>1080001</v>
      </c>
      <c r="AL470">
        <v>1080001</v>
      </c>
      <c r="AM470">
        <v>1020000</v>
      </c>
      <c r="AN470">
        <v>1020000</v>
      </c>
      <c r="AO470">
        <v>1080001</v>
      </c>
      <c r="AP470">
        <v>1080001</v>
      </c>
      <c r="AQ470">
        <v>1080001</v>
      </c>
      <c r="AR470">
        <v>680711</v>
      </c>
      <c r="AS470">
        <v>680711</v>
      </c>
      <c r="AT470">
        <v>680711</v>
      </c>
      <c r="AU470">
        <v>9.1</v>
      </c>
      <c r="AV470">
        <v>9.1</v>
      </c>
      <c r="AW470">
        <v>9.1</v>
      </c>
      <c r="AX470">
        <v>9.1</v>
      </c>
      <c r="AY470">
        <v>9.1</v>
      </c>
      <c r="AZ470">
        <v>9.1</v>
      </c>
      <c r="BA470">
        <v>9.1</v>
      </c>
      <c r="BB470">
        <v>9.1</v>
      </c>
      <c r="BC470">
        <v>9.1</v>
      </c>
      <c r="BD470">
        <v>9.1</v>
      </c>
      <c r="BF470">
        <f t="shared" si="15"/>
        <v>20</v>
      </c>
      <c r="BG470">
        <f t="shared" si="16"/>
        <v>0</v>
      </c>
    </row>
    <row r="471" spans="2:59" hidden="1" x14ac:dyDescent="0.25">
      <c r="B471" t="s">
        <v>848</v>
      </c>
      <c r="C471" t="s">
        <v>2853</v>
      </c>
      <c r="F471">
        <v>2</v>
      </c>
      <c r="G471">
        <v>359649</v>
      </c>
      <c r="H471">
        <v>366071</v>
      </c>
      <c r="I471">
        <v>359649</v>
      </c>
      <c r="J471">
        <v>366071</v>
      </c>
      <c r="K471">
        <v>359649</v>
      </c>
      <c r="L471">
        <v>366071</v>
      </c>
      <c r="M471">
        <v>359649</v>
      </c>
      <c r="N471">
        <v>366071</v>
      </c>
      <c r="O471">
        <v>359649</v>
      </c>
      <c r="P471">
        <v>359649</v>
      </c>
      <c r="Q471">
        <v>359649</v>
      </c>
      <c r="R471">
        <v>359649</v>
      </c>
      <c r="S471">
        <v>359649</v>
      </c>
      <c r="T471">
        <v>359649</v>
      </c>
      <c r="U471">
        <v>359649</v>
      </c>
      <c r="V471">
        <v>366071</v>
      </c>
      <c r="W471">
        <v>359649</v>
      </c>
      <c r="X471">
        <v>366071</v>
      </c>
      <c r="Y471">
        <v>359649</v>
      </c>
      <c r="Z471">
        <v>366071</v>
      </c>
      <c r="AA471">
        <v>205000</v>
      </c>
      <c r="AB471">
        <v>205000</v>
      </c>
      <c r="AC471">
        <v>205000</v>
      </c>
      <c r="AD471">
        <v>208660</v>
      </c>
      <c r="AE471">
        <v>205000</v>
      </c>
      <c r="AF471">
        <v>205000</v>
      </c>
      <c r="AG471">
        <v>205000</v>
      </c>
      <c r="AH471">
        <v>208660</v>
      </c>
      <c r="AI471">
        <v>205000</v>
      </c>
      <c r="AJ471">
        <v>205000</v>
      </c>
      <c r="AK471">
        <v>205000</v>
      </c>
      <c r="AL471">
        <v>205000</v>
      </c>
      <c r="AM471">
        <v>205000</v>
      </c>
      <c r="AN471">
        <v>205000</v>
      </c>
      <c r="AO471">
        <v>205000</v>
      </c>
      <c r="AP471">
        <v>205000</v>
      </c>
      <c r="AQ471">
        <v>205000</v>
      </c>
      <c r="AR471">
        <v>205000</v>
      </c>
      <c r="AS471">
        <v>205000</v>
      </c>
      <c r="AT471">
        <v>205000</v>
      </c>
      <c r="AU471">
        <v>8.4</v>
      </c>
      <c r="AV471">
        <v>8.4</v>
      </c>
      <c r="AW471">
        <v>8.4</v>
      </c>
      <c r="AX471">
        <v>8.4</v>
      </c>
      <c r="AY471">
        <v>8.4</v>
      </c>
      <c r="AZ471">
        <v>8.4</v>
      </c>
      <c r="BA471">
        <v>8.4</v>
      </c>
      <c r="BB471">
        <v>8.4</v>
      </c>
      <c r="BC471">
        <v>8.4</v>
      </c>
      <c r="BD471">
        <v>8.4</v>
      </c>
      <c r="BF471">
        <f t="shared" si="15"/>
        <v>20</v>
      </c>
      <c r="BG471">
        <f t="shared" si="16"/>
        <v>0</v>
      </c>
    </row>
    <row r="472" spans="2:59" hidden="1" x14ac:dyDescent="0.25">
      <c r="B472" t="s">
        <v>1686</v>
      </c>
      <c r="C472" t="s">
        <v>2823</v>
      </c>
      <c r="F472">
        <v>3</v>
      </c>
      <c r="G472">
        <v>400000</v>
      </c>
      <c r="H472">
        <v>333333</v>
      </c>
      <c r="I472">
        <v>333333</v>
      </c>
      <c r="J472">
        <v>333333</v>
      </c>
      <c r="K472">
        <v>333333</v>
      </c>
      <c r="L472">
        <v>333333</v>
      </c>
      <c r="M472">
        <v>333333</v>
      </c>
      <c r="N472">
        <v>333333</v>
      </c>
      <c r="O472">
        <v>333333</v>
      </c>
      <c r="P472">
        <v>333333</v>
      </c>
      <c r="Q472">
        <v>333333</v>
      </c>
      <c r="R472">
        <v>333333</v>
      </c>
      <c r="S472">
        <v>333333</v>
      </c>
      <c r="T472">
        <v>333333</v>
      </c>
      <c r="U472">
        <v>333333</v>
      </c>
      <c r="V472">
        <v>333333</v>
      </c>
      <c r="W472">
        <v>333333</v>
      </c>
      <c r="X472">
        <v>333333</v>
      </c>
      <c r="Y472">
        <v>333333</v>
      </c>
      <c r="Z472">
        <v>333333</v>
      </c>
      <c r="AA472">
        <v>300000</v>
      </c>
      <c r="AB472">
        <v>250000</v>
      </c>
      <c r="AC472">
        <v>250000</v>
      </c>
      <c r="AD472">
        <v>250000</v>
      </c>
      <c r="AE472">
        <v>250000</v>
      </c>
      <c r="AF472">
        <v>250000</v>
      </c>
      <c r="AG472">
        <v>250000</v>
      </c>
      <c r="AH472">
        <v>250000</v>
      </c>
      <c r="AI472">
        <v>250000</v>
      </c>
      <c r="AJ472">
        <v>250000</v>
      </c>
      <c r="AK472">
        <v>250000</v>
      </c>
      <c r="AL472">
        <v>250000</v>
      </c>
      <c r="AM472">
        <v>250000</v>
      </c>
      <c r="AN472">
        <v>250000</v>
      </c>
      <c r="AO472">
        <v>250000</v>
      </c>
      <c r="AP472">
        <v>250000</v>
      </c>
      <c r="AQ472">
        <v>250000</v>
      </c>
      <c r="AR472">
        <v>250000</v>
      </c>
      <c r="AS472">
        <v>250000</v>
      </c>
      <c r="AT472">
        <v>250000</v>
      </c>
      <c r="AU472">
        <v>8.4</v>
      </c>
      <c r="AV472">
        <v>8.4</v>
      </c>
      <c r="AW472">
        <v>8.4</v>
      </c>
      <c r="AX472">
        <v>8.4</v>
      </c>
      <c r="AY472">
        <v>8.4</v>
      </c>
      <c r="AZ472">
        <v>8.4</v>
      </c>
      <c r="BA472">
        <v>8.4</v>
      </c>
      <c r="BB472">
        <v>8.4</v>
      </c>
      <c r="BC472">
        <v>8.4</v>
      </c>
      <c r="BD472">
        <v>8.4</v>
      </c>
      <c r="BF472">
        <f t="shared" si="15"/>
        <v>20</v>
      </c>
      <c r="BG472">
        <f t="shared" si="16"/>
        <v>0</v>
      </c>
    </row>
    <row r="473" spans="2:59" hidden="1" x14ac:dyDescent="0.25">
      <c r="B473" t="s">
        <v>2352</v>
      </c>
      <c r="C473" t="s">
        <v>2817</v>
      </c>
      <c r="F473">
        <v>3</v>
      </c>
      <c r="G473">
        <v>1333333</v>
      </c>
      <c r="H473">
        <v>1200000</v>
      </c>
      <c r="I473">
        <v>1200000</v>
      </c>
      <c r="J473">
        <v>1200000</v>
      </c>
      <c r="K473">
        <v>1200000</v>
      </c>
      <c r="L473">
        <v>1333333</v>
      </c>
      <c r="M473">
        <v>1200000</v>
      </c>
      <c r="N473">
        <v>1333333</v>
      </c>
      <c r="O473">
        <v>1200000</v>
      </c>
      <c r="P473">
        <v>1333333</v>
      </c>
      <c r="Q473">
        <v>1200000</v>
      </c>
      <c r="R473">
        <v>1333333</v>
      </c>
      <c r="S473">
        <v>1200000</v>
      </c>
      <c r="T473">
        <v>1333333</v>
      </c>
      <c r="U473">
        <v>1200000</v>
      </c>
      <c r="V473">
        <v>1333333</v>
      </c>
      <c r="W473">
        <v>1200000</v>
      </c>
      <c r="X473">
        <v>1333333</v>
      </c>
      <c r="Y473">
        <v>1333333</v>
      </c>
      <c r="Z473">
        <v>1333333</v>
      </c>
      <c r="AA473">
        <v>1000000</v>
      </c>
      <c r="AB473">
        <v>900000</v>
      </c>
      <c r="AC473">
        <v>900000</v>
      </c>
      <c r="AD473">
        <v>900000</v>
      </c>
      <c r="AE473">
        <v>900000</v>
      </c>
      <c r="AF473">
        <v>1000000</v>
      </c>
      <c r="AG473">
        <v>900000</v>
      </c>
      <c r="AH473">
        <v>1000000</v>
      </c>
      <c r="AI473">
        <v>900000</v>
      </c>
      <c r="AJ473">
        <v>1000000</v>
      </c>
      <c r="AK473">
        <v>900000</v>
      </c>
      <c r="AL473">
        <v>1000000</v>
      </c>
      <c r="AM473">
        <v>900000</v>
      </c>
      <c r="AN473">
        <v>1000000</v>
      </c>
      <c r="AO473">
        <v>900000</v>
      </c>
      <c r="AP473">
        <v>1000000</v>
      </c>
      <c r="AQ473">
        <v>900000</v>
      </c>
      <c r="AR473">
        <v>1000000</v>
      </c>
      <c r="AS473">
        <v>1000000</v>
      </c>
      <c r="AT473">
        <v>1000000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F473">
        <f t="shared" si="15"/>
        <v>20</v>
      </c>
      <c r="BG473">
        <f t="shared" si="16"/>
        <v>0</v>
      </c>
    </row>
    <row r="474" spans="2:59" hidden="1" x14ac:dyDescent="0.25">
      <c r="B474" t="s">
        <v>2504</v>
      </c>
      <c r="C474" t="s">
        <v>2834</v>
      </c>
      <c r="F474">
        <v>0</v>
      </c>
      <c r="G474">
        <v>333067</v>
      </c>
      <c r="H474">
        <v>333067</v>
      </c>
      <c r="I474">
        <v>333067</v>
      </c>
      <c r="J474">
        <v>333067</v>
      </c>
      <c r="K474">
        <v>414533</v>
      </c>
      <c r="L474">
        <v>414533</v>
      </c>
      <c r="M474">
        <v>414533</v>
      </c>
      <c r="N474">
        <v>414533</v>
      </c>
      <c r="O474">
        <v>414533</v>
      </c>
      <c r="P474">
        <v>414533</v>
      </c>
      <c r="Q474">
        <v>414533</v>
      </c>
      <c r="R474">
        <v>414533</v>
      </c>
      <c r="S474">
        <v>414533</v>
      </c>
      <c r="T474">
        <v>414533</v>
      </c>
      <c r="U474">
        <v>414533</v>
      </c>
      <c r="V474">
        <v>414533</v>
      </c>
      <c r="W474">
        <v>414533</v>
      </c>
      <c r="X474">
        <v>414533</v>
      </c>
      <c r="Y474">
        <v>414533</v>
      </c>
      <c r="Z474">
        <v>414533</v>
      </c>
      <c r="AA474">
        <v>249800</v>
      </c>
      <c r="AB474">
        <v>249800</v>
      </c>
      <c r="AC474">
        <v>249800</v>
      </c>
      <c r="AD474">
        <v>249800</v>
      </c>
      <c r="AE474">
        <v>310900</v>
      </c>
      <c r="AF474">
        <v>310900</v>
      </c>
      <c r="AG474">
        <v>310900</v>
      </c>
      <c r="AH474">
        <v>310900</v>
      </c>
      <c r="AI474">
        <v>310900</v>
      </c>
      <c r="AJ474">
        <v>310900</v>
      </c>
      <c r="AK474">
        <v>310900</v>
      </c>
      <c r="AL474">
        <v>310900</v>
      </c>
      <c r="AM474">
        <v>310900</v>
      </c>
      <c r="AN474">
        <v>310900</v>
      </c>
      <c r="AO474">
        <v>310900</v>
      </c>
      <c r="AP474">
        <v>310900</v>
      </c>
      <c r="AQ474">
        <v>310900</v>
      </c>
      <c r="AR474">
        <v>310900</v>
      </c>
      <c r="AS474">
        <v>310900</v>
      </c>
      <c r="AT474">
        <v>310900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F474">
        <f t="shared" si="15"/>
        <v>20</v>
      </c>
      <c r="BG474">
        <f t="shared" si="16"/>
        <v>0</v>
      </c>
    </row>
    <row r="475" spans="2:59" hidden="1" x14ac:dyDescent="0.25">
      <c r="B475" t="s">
        <v>869</v>
      </c>
      <c r="C475" t="s">
        <v>2827</v>
      </c>
      <c r="F475">
        <v>2</v>
      </c>
      <c r="G475">
        <v>200000</v>
      </c>
      <c r="H475">
        <v>200000</v>
      </c>
      <c r="I475">
        <v>204015</v>
      </c>
      <c r="J475">
        <v>204015</v>
      </c>
      <c r="K475">
        <v>204015</v>
      </c>
      <c r="L475">
        <v>200000</v>
      </c>
      <c r="M475">
        <v>170000</v>
      </c>
      <c r="N475">
        <v>170000</v>
      </c>
      <c r="O475">
        <v>170000</v>
      </c>
      <c r="P475">
        <v>170000</v>
      </c>
      <c r="Q475">
        <v>152501</v>
      </c>
      <c r="R475">
        <v>170000</v>
      </c>
      <c r="S475">
        <v>170000</v>
      </c>
      <c r="T475">
        <v>170000</v>
      </c>
      <c r="U475">
        <v>152501</v>
      </c>
      <c r="V475">
        <v>170000</v>
      </c>
      <c r="W475">
        <v>170000</v>
      </c>
      <c r="X475">
        <v>170000</v>
      </c>
      <c r="Y475">
        <v>170000</v>
      </c>
      <c r="Z475">
        <v>170000</v>
      </c>
      <c r="AA475">
        <v>178960</v>
      </c>
      <c r="AB475">
        <v>178960</v>
      </c>
      <c r="AC475">
        <v>153011</v>
      </c>
      <c r="AD475">
        <v>153011</v>
      </c>
      <c r="AE475">
        <v>153011</v>
      </c>
      <c r="AF475">
        <v>178960</v>
      </c>
      <c r="AG475">
        <v>133773</v>
      </c>
      <c r="AH475">
        <v>133773</v>
      </c>
      <c r="AI475">
        <v>133773</v>
      </c>
      <c r="AJ475">
        <v>133773</v>
      </c>
      <c r="AK475">
        <v>114376</v>
      </c>
      <c r="AL475">
        <v>133773</v>
      </c>
      <c r="AM475">
        <v>133773</v>
      </c>
      <c r="AN475">
        <v>133773</v>
      </c>
      <c r="AO475">
        <v>114376</v>
      </c>
      <c r="AP475">
        <v>133773</v>
      </c>
      <c r="AQ475">
        <v>133773</v>
      </c>
      <c r="AR475">
        <v>133773</v>
      </c>
      <c r="AS475">
        <v>133773</v>
      </c>
      <c r="AT475">
        <v>133773</v>
      </c>
      <c r="AU475">
        <v>8.6999999999999993</v>
      </c>
      <c r="AV475">
        <v>8.6999999999999993</v>
      </c>
      <c r="AW475">
        <v>8.6999999999999993</v>
      </c>
      <c r="AX475">
        <v>8.6999999999999993</v>
      </c>
      <c r="AY475">
        <v>8.6999999999999993</v>
      </c>
      <c r="AZ475">
        <v>8.6999999999999993</v>
      </c>
      <c r="BA475">
        <v>8.6999999999999993</v>
      </c>
      <c r="BB475">
        <v>8.6999999999999993</v>
      </c>
      <c r="BC475">
        <v>8.6999999999999993</v>
      </c>
      <c r="BD475">
        <v>8.6999999999999993</v>
      </c>
      <c r="BF475">
        <f t="shared" si="15"/>
        <v>20</v>
      </c>
      <c r="BG475">
        <f t="shared" si="16"/>
        <v>0</v>
      </c>
    </row>
    <row r="476" spans="2:59" hidden="1" x14ac:dyDescent="0.25">
      <c r="B476" t="s">
        <v>1873</v>
      </c>
      <c r="C476" t="s">
        <v>2892</v>
      </c>
      <c r="F476">
        <v>4</v>
      </c>
      <c r="G476">
        <v>3200000</v>
      </c>
      <c r="H476">
        <v>3000000</v>
      </c>
      <c r="I476">
        <v>3200000</v>
      </c>
      <c r="J476">
        <v>3000000</v>
      </c>
      <c r="K476">
        <v>3200000</v>
      </c>
      <c r="L476">
        <v>3000000</v>
      </c>
      <c r="M476">
        <v>3200000</v>
      </c>
      <c r="N476">
        <v>3000000</v>
      </c>
      <c r="O476">
        <v>3066666</v>
      </c>
      <c r="P476">
        <v>3000000</v>
      </c>
      <c r="Q476">
        <v>3066666</v>
      </c>
      <c r="R476">
        <v>3000000</v>
      </c>
      <c r="S476">
        <v>3066666</v>
      </c>
      <c r="T476">
        <v>3000000</v>
      </c>
      <c r="U476">
        <v>3000000</v>
      </c>
      <c r="V476">
        <v>3000000</v>
      </c>
      <c r="W476">
        <v>3000000</v>
      </c>
      <c r="X476">
        <v>3000000</v>
      </c>
      <c r="Y476">
        <v>3000000</v>
      </c>
      <c r="Z476">
        <v>3000000</v>
      </c>
      <c r="AA476">
        <v>2400000</v>
      </c>
      <c r="AB476">
        <v>2250000</v>
      </c>
      <c r="AC476">
        <v>2400000</v>
      </c>
      <c r="AD476">
        <v>2250000</v>
      </c>
      <c r="AE476">
        <v>2400000</v>
      </c>
      <c r="AF476">
        <v>2250000</v>
      </c>
      <c r="AG476">
        <v>2400000</v>
      </c>
      <c r="AH476">
        <v>2250000</v>
      </c>
      <c r="AI476">
        <v>2299999</v>
      </c>
      <c r="AJ476">
        <v>2250000</v>
      </c>
      <c r="AK476">
        <v>2299999</v>
      </c>
      <c r="AL476">
        <v>2250000</v>
      </c>
      <c r="AM476">
        <v>2299999</v>
      </c>
      <c r="AN476">
        <v>2250000</v>
      </c>
      <c r="AO476">
        <v>2250000</v>
      </c>
      <c r="AP476">
        <v>2250000</v>
      </c>
      <c r="AQ476">
        <v>2250000</v>
      </c>
      <c r="AR476">
        <v>2250000</v>
      </c>
      <c r="AS476">
        <v>2250000</v>
      </c>
      <c r="AT476">
        <v>2250000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F476">
        <f t="shared" si="15"/>
        <v>20</v>
      </c>
      <c r="BG476">
        <f t="shared" si="16"/>
        <v>0</v>
      </c>
    </row>
    <row r="477" spans="2:59" hidden="1" x14ac:dyDescent="0.25">
      <c r="B477" t="s">
        <v>1699</v>
      </c>
      <c r="C477" t="s">
        <v>2850</v>
      </c>
      <c r="F477">
        <v>4</v>
      </c>
      <c r="G477">
        <v>4304710</v>
      </c>
      <c r="H477">
        <v>4304710</v>
      </c>
      <c r="I477">
        <v>4304710</v>
      </c>
      <c r="J477">
        <v>4304710</v>
      </c>
      <c r="K477">
        <v>4304710</v>
      </c>
      <c r="L477">
        <v>4304710</v>
      </c>
      <c r="M477">
        <v>4304710</v>
      </c>
      <c r="N477">
        <v>4304710</v>
      </c>
      <c r="O477">
        <v>4304710</v>
      </c>
      <c r="P477">
        <v>4304710</v>
      </c>
      <c r="Q477">
        <v>4304710</v>
      </c>
      <c r="R477">
        <v>4304710</v>
      </c>
      <c r="S477">
        <v>4304710</v>
      </c>
      <c r="T477">
        <v>4304710</v>
      </c>
      <c r="U477">
        <v>4304710</v>
      </c>
      <c r="V477">
        <v>4304710</v>
      </c>
      <c r="W477">
        <v>4304710</v>
      </c>
      <c r="X477">
        <v>4304710</v>
      </c>
      <c r="Y477">
        <v>4304710</v>
      </c>
      <c r="Z477">
        <v>4304710</v>
      </c>
      <c r="AA477">
        <v>1469999</v>
      </c>
      <c r="AB477">
        <v>1469999</v>
      </c>
      <c r="AC477">
        <v>1469999</v>
      </c>
      <c r="AD477">
        <v>1469999</v>
      </c>
      <c r="AE477">
        <v>1469999</v>
      </c>
      <c r="AF477">
        <v>1469999</v>
      </c>
      <c r="AG477">
        <v>1469999</v>
      </c>
      <c r="AH477">
        <v>1469999</v>
      </c>
      <c r="AI477">
        <v>1469999</v>
      </c>
      <c r="AJ477">
        <v>1469999</v>
      </c>
      <c r="AK477">
        <v>1469999</v>
      </c>
      <c r="AL477">
        <v>1469999</v>
      </c>
      <c r="AM477">
        <v>1469999</v>
      </c>
      <c r="AN477">
        <v>1469999</v>
      </c>
      <c r="AO477">
        <v>1469999</v>
      </c>
      <c r="AP477">
        <v>1469999</v>
      </c>
      <c r="AQ477">
        <v>1469999</v>
      </c>
      <c r="AR477">
        <v>1469999</v>
      </c>
      <c r="AS477">
        <v>1469999</v>
      </c>
      <c r="AT477">
        <v>1469999</v>
      </c>
      <c r="AU477">
        <v>7.9</v>
      </c>
      <c r="AV477">
        <v>7.9</v>
      </c>
      <c r="AW477">
        <v>7.9</v>
      </c>
      <c r="AX477">
        <v>7.9</v>
      </c>
      <c r="AY477">
        <v>7.9</v>
      </c>
      <c r="AZ477">
        <v>7.9</v>
      </c>
      <c r="BA477">
        <v>7.9</v>
      </c>
      <c r="BB477">
        <v>7.9</v>
      </c>
      <c r="BC477">
        <v>7.9</v>
      </c>
      <c r="BD477">
        <v>7.9</v>
      </c>
      <c r="BF477">
        <f t="shared" si="15"/>
        <v>20</v>
      </c>
      <c r="BG477">
        <f t="shared" si="16"/>
        <v>0</v>
      </c>
    </row>
    <row r="478" spans="2:59" hidden="1" x14ac:dyDescent="0.25">
      <c r="B478" t="s">
        <v>1532</v>
      </c>
      <c r="C478" t="s">
        <v>2835</v>
      </c>
      <c r="F478">
        <v>3.5</v>
      </c>
      <c r="G478">
        <v>2133334</v>
      </c>
      <c r="H478">
        <v>2133334</v>
      </c>
      <c r="I478">
        <v>2133334</v>
      </c>
      <c r="J478">
        <v>2133334</v>
      </c>
      <c r="K478">
        <v>2133334</v>
      </c>
      <c r="L478">
        <v>2133334</v>
      </c>
      <c r="M478">
        <v>2133334</v>
      </c>
      <c r="N478">
        <v>2133334</v>
      </c>
      <c r="O478">
        <v>2133334</v>
      </c>
      <c r="P478">
        <v>2133334</v>
      </c>
      <c r="Q478">
        <v>2133334</v>
      </c>
      <c r="R478">
        <v>2133334</v>
      </c>
      <c r="S478">
        <v>2133334</v>
      </c>
      <c r="T478">
        <v>2133334</v>
      </c>
      <c r="U478">
        <v>2133334</v>
      </c>
      <c r="V478">
        <v>2133334</v>
      </c>
      <c r="W478">
        <v>2133334</v>
      </c>
      <c r="X478">
        <v>2133334</v>
      </c>
      <c r="Y478">
        <v>2133334</v>
      </c>
      <c r="Z478">
        <v>2133334</v>
      </c>
      <c r="AA478">
        <v>1600001</v>
      </c>
      <c r="AB478">
        <v>1600001</v>
      </c>
      <c r="AC478">
        <v>1600001</v>
      </c>
      <c r="AD478">
        <v>1600001</v>
      </c>
      <c r="AE478">
        <v>1600001</v>
      </c>
      <c r="AF478">
        <v>1600001</v>
      </c>
      <c r="AG478">
        <v>1600001</v>
      </c>
      <c r="AH478">
        <v>1600001</v>
      </c>
      <c r="AI478">
        <v>1600001</v>
      </c>
      <c r="AJ478">
        <v>1600001</v>
      </c>
      <c r="AK478">
        <v>1600001</v>
      </c>
      <c r="AL478">
        <v>1600001</v>
      </c>
      <c r="AM478">
        <v>1600001</v>
      </c>
      <c r="AN478">
        <v>1600001</v>
      </c>
      <c r="AO478">
        <v>1600001</v>
      </c>
      <c r="AP478">
        <v>1600001</v>
      </c>
      <c r="AQ478">
        <v>1600001</v>
      </c>
      <c r="AR478">
        <v>1600001</v>
      </c>
      <c r="AS478">
        <v>1600001</v>
      </c>
      <c r="AT478">
        <v>1600001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F478">
        <f t="shared" si="15"/>
        <v>20</v>
      </c>
      <c r="BG478">
        <f t="shared" si="16"/>
        <v>0</v>
      </c>
    </row>
    <row r="479" spans="2:59" hidden="1" x14ac:dyDescent="0.25">
      <c r="B479" t="s">
        <v>1685</v>
      </c>
      <c r="C479" t="s">
        <v>2810</v>
      </c>
      <c r="F479">
        <v>3.5</v>
      </c>
      <c r="G479">
        <v>2266666</v>
      </c>
      <c r="H479">
        <v>2266666</v>
      </c>
      <c r="I479">
        <v>2266666</v>
      </c>
      <c r="J479">
        <v>2266666</v>
      </c>
      <c r="K479">
        <v>2266666</v>
      </c>
      <c r="L479">
        <v>2266666</v>
      </c>
      <c r="M479">
        <v>2266666</v>
      </c>
      <c r="N479">
        <v>2266666</v>
      </c>
      <c r="O479">
        <v>2266666</v>
      </c>
      <c r="P479">
        <v>2266666</v>
      </c>
      <c r="Q479">
        <v>2266666</v>
      </c>
      <c r="R479">
        <v>2266666</v>
      </c>
      <c r="S479">
        <v>2266666</v>
      </c>
      <c r="T479">
        <v>2266666</v>
      </c>
      <c r="U479">
        <v>2266666</v>
      </c>
      <c r="V479">
        <v>2266666</v>
      </c>
      <c r="W479">
        <v>2266666</v>
      </c>
      <c r="X479">
        <v>2266666</v>
      </c>
      <c r="Y479">
        <v>2266666</v>
      </c>
      <c r="Z479">
        <v>2266666</v>
      </c>
      <c r="AA479">
        <v>1699999</v>
      </c>
      <c r="AB479">
        <v>1699999</v>
      </c>
      <c r="AC479">
        <v>1699999</v>
      </c>
      <c r="AD479">
        <v>1699999</v>
      </c>
      <c r="AE479">
        <v>1699999</v>
      </c>
      <c r="AF479">
        <v>1699999</v>
      </c>
      <c r="AG479">
        <v>1699999</v>
      </c>
      <c r="AH479">
        <v>1699999</v>
      </c>
      <c r="AI479">
        <v>1699999</v>
      </c>
      <c r="AJ479">
        <v>1699999</v>
      </c>
      <c r="AK479">
        <v>1699999</v>
      </c>
      <c r="AL479">
        <v>1699999</v>
      </c>
      <c r="AM479">
        <v>1699999</v>
      </c>
      <c r="AN479">
        <v>1699999</v>
      </c>
      <c r="AO479">
        <v>1699999</v>
      </c>
      <c r="AP479">
        <v>1699999</v>
      </c>
      <c r="AQ479">
        <v>1699999</v>
      </c>
      <c r="AR479">
        <v>1699999</v>
      </c>
      <c r="AS479">
        <v>1699999</v>
      </c>
      <c r="AT479">
        <v>1699999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F479">
        <f t="shared" si="15"/>
        <v>20</v>
      </c>
      <c r="BG479">
        <f t="shared" si="16"/>
        <v>0</v>
      </c>
    </row>
    <row r="480" spans="2:59" hidden="1" x14ac:dyDescent="0.25">
      <c r="B480" t="s">
        <v>2474</v>
      </c>
      <c r="C480" t="s">
        <v>2812</v>
      </c>
      <c r="F480">
        <v>5</v>
      </c>
      <c r="G480">
        <v>3517586</v>
      </c>
      <c r="H480">
        <v>3517586</v>
      </c>
      <c r="I480">
        <v>3517586</v>
      </c>
      <c r="J480">
        <v>3517586</v>
      </c>
      <c r="K480">
        <v>3517586</v>
      </c>
      <c r="L480">
        <v>3517586</v>
      </c>
      <c r="M480">
        <v>3517586</v>
      </c>
      <c r="N480">
        <v>3517586</v>
      </c>
      <c r="O480">
        <v>3517586</v>
      </c>
      <c r="P480">
        <v>3517586</v>
      </c>
      <c r="Q480">
        <v>3517586</v>
      </c>
      <c r="R480">
        <v>3517586</v>
      </c>
      <c r="S480">
        <v>3517586</v>
      </c>
      <c r="T480">
        <v>3517586</v>
      </c>
      <c r="U480">
        <v>3517586</v>
      </c>
      <c r="V480">
        <v>3517586</v>
      </c>
      <c r="W480">
        <v>3517586</v>
      </c>
      <c r="X480">
        <v>3517586</v>
      </c>
      <c r="Y480">
        <v>3517586</v>
      </c>
      <c r="Z480">
        <v>3517586</v>
      </c>
      <c r="AA480">
        <v>2267999</v>
      </c>
      <c r="AB480">
        <v>2267999</v>
      </c>
      <c r="AC480">
        <v>2267999</v>
      </c>
      <c r="AD480">
        <v>2267999</v>
      </c>
      <c r="AE480">
        <v>2267999</v>
      </c>
      <c r="AF480">
        <v>2267999</v>
      </c>
      <c r="AG480">
        <v>2267999</v>
      </c>
      <c r="AH480">
        <v>2267999</v>
      </c>
      <c r="AI480">
        <v>2267999</v>
      </c>
      <c r="AJ480">
        <v>2267999</v>
      </c>
      <c r="AK480">
        <v>2267999</v>
      </c>
      <c r="AL480">
        <v>2267999</v>
      </c>
      <c r="AM480">
        <v>2267999</v>
      </c>
      <c r="AN480">
        <v>2267999</v>
      </c>
      <c r="AO480">
        <v>2267999</v>
      </c>
      <c r="AP480">
        <v>2267999</v>
      </c>
      <c r="AQ480">
        <v>2267999</v>
      </c>
      <c r="AR480">
        <v>2267999</v>
      </c>
      <c r="AS480">
        <v>2267999</v>
      </c>
      <c r="AT480">
        <v>2267999</v>
      </c>
      <c r="AU480">
        <v>8.8000000000000007</v>
      </c>
      <c r="AV480">
        <v>8.8000000000000007</v>
      </c>
      <c r="AW480">
        <v>8.8000000000000007</v>
      </c>
      <c r="AX480">
        <v>8.8000000000000007</v>
      </c>
      <c r="AY480">
        <v>8.8000000000000007</v>
      </c>
      <c r="AZ480">
        <v>8.8000000000000007</v>
      </c>
      <c r="BA480">
        <v>8.8000000000000007</v>
      </c>
      <c r="BB480">
        <v>8.8000000000000007</v>
      </c>
      <c r="BC480">
        <v>8.8000000000000007</v>
      </c>
      <c r="BD480">
        <v>8.8000000000000007</v>
      </c>
      <c r="BF480">
        <f t="shared" si="15"/>
        <v>20</v>
      </c>
      <c r="BG480">
        <f t="shared" si="16"/>
        <v>0</v>
      </c>
    </row>
    <row r="481" spans="2:59" hidden="1" x14ac:dyDescent="0.25">
      <c r="B481" t="s">
        <v>325</v>
      </c>
      <c r="C481" t="s">
        <v>2889</v>
      </c>
      <c r="F481">
        <v>5</v>
      </c>
      <c r="G481">
        <v>852941</v>
      </c>
      <c r="H481">
        <v>852941</v>
      </c>
      <c r="I481">
        <v>852941</v>
      </c>
      <c r="J481">
        <v>852941</v>
      </c>
      <c r="K481">
        <v>852941</v>
      </c>
      <c r="L481">
        <v>852941</v>
      </c>
      <c r="M481">
        <v>852941</v>
      </c>
      <c r="N481">
        <v>852941</v>
      </c>
      <c r="O481">
        <v>852941</v>
      </c>
      <c r="P481">
        <v>852941</v>
      </c>
      <c r="Q481">
        <v>852941</v>
      </c>
      <c r="R481">
        <v>852941</v>
      </c>
      <c r="S481">
        <v>852941</v>
      </c>
      <c r="T481">
        <v>852941</v>
      </c>
      <c r="U481">
        <v>852941</v>
      </c>
      <c r="V481">
        <v>1855566</v>
      </c>
      <c r="W481">
        <v>852941</v>
      </c>
      <c r="X481">
        <v>1852439</v>
      </c>
      <c r="Y481">
        <v>852941</v>
      </c>
      <c r="Z481">
        <v>852941</v>
      </c>
      <c r="AA481">
        <v>682182</v>
      </c>
      <c r="AB481">
        <v>682182</v>
      </c>
      <c r="AC481">
        <v>682182</v>
      </c>
      <c r="AD481">
        <v>682182</v>
      </c>
      <c r="AE481">
        <v>682182</v>
      </c>
      <c r="AF481">
        <v>682182</v>
      </c>
      <c r="AG481">
        <v>725000</v>
      </c>
      <c r="AH481">
        <v>725000</v>
      </c>
      <c r="AI481">
        <v>725000</v>
      </c>
      <c r="AJ481">
        <v>725000</v>
      </c>
      <c r="AK481">
        <v>649941</v>
      </c>
      <c r="AL481">
        <v>649941</v>
      </c>
      <c r="AM481">
        <v>649941</v>
      </c>
      <c r="AN481">
        <v>649941</v>
      </c>
      <c r="AO481">
        <v>649941</v>
      </c>
      <c r="AP481">
        <v>1285521</v>
      </c>
      <c r="AQ481">
        <v>649941</v>
      </c>
      <c r="AR481">
        <v>1283355</v>
      </c>
      <c r="AS481">
        <v>649941</v>
      </c>
      <c r="AT481">
        <v>649941</v>
      </c>
      <c r="AU481">
        <v>8.6999999999999993</v>
      </c>
      <c r="AV481">
        <v>8.6999999999999993</v>
      </c>
      <c r="AW481">
        <v>8.6999999999999993</v>
      </c>
      <c r="AX481">
        <v>8.6999999999999993</v>
      </c>
      <c r="AY481">
        <v>8.6999999999999993</v>
      </c>
      <c r="AZ481">
        <v>8.6999999999999993</v>
      </c>
      <c r="BA481">
        <v>8.6999999999999993</v>
      </c>
      <c r="BB481">
        <v>8.6999999999999993</v>
      </c>
      <c r="BC481">
        <v>8.6999999999999993</v>
      </c>
      <c r="BD481">
        <v>8.6999999999999993</v>
      </c>
      <c r="BF481">
        <f t="shared" si="15"/>
        <v>20</v>
      </c>
      <c r="BG481">
        <f t="shared" si="16"/>
        <v>0</v>
      </c>
    </row>
    <row r="482" spans="2:59" hidden="1" x14ac:dyDescent="0.25">
      <c r="B482" t="s">
        <v>845</v>
      </c>
      <c r="C482" t="s">
        <v>2838</v>
      </c>
      <c r="D482" t="s">
        <v>2969</v>
      </c>
      <c r="E482" t="s">
        <v>2914</v>
      </c>
      <c r="F482">
        <v>1</v>
      </c>
      <c r="G482">
        <v>266667</v>
      </c>
      <c r="H482">
        <v>266667</v>
      </c>
      <c r="I482">
        <v>266667</v>
      </c>
      <c r="J482">
        <v>266667</v>
      </c>
      <c r="K482">
        <v>266667</v>
      </c>
      <c r="L482">
        <v>266667</v>
      </c>
      <c r="M482">
        <v>266667</v>
      </c>
      <c r="N482">
        <v>266667</v>
      </c>
      <c r="AA482">
        <v>200000</v>
      </c>
      <c r="AB482">
        <v>200000</v>
      </c>
      <c r="AC482">
        <v>200000</v>
      </c>
      <c r="AD482">
        <v>200000</v>
      </c>
      <c r="AE482">
        <v>200000</v>
      </c>
      <c r="AF482">
        <v>200000</v>
      </c>
      <c r="AG482">
        <v>200000</v>
      </c>
      <c r="AH482">
        <v>200000</v>
      </c>
      <c r="AU482">
        <v>8.6999999999999993</v>
      </c>
      <c r="AV482">
        <v>8.6999999999999993</v>
      </c>
      <c r="AW482">
        <v>8.6999999999999993</v>
      </c>
      <c r="AX482">
        <v>8.6999999999999993</v>
      </c>
      <c r="BE482" t="s">
        <v>5215</v>
      </c>
      <c r="BF482">
        <f t="shared" si="15"/>
        <v>8</v>
      </c>
      <c r="BG482">
        <f t="shared" si="16"/>
        <v>1</v>
      </c>
    </row>
    <row r="483" spans="2:59" hidden="1" x14ac:dyDescent="0.25">
      <c r="B483" t="s">
        <v>2768</v>
      </c>
      <c r="C483" t="s">
        <v>2827</v>
      </c>
      <c r="D483" t="s">
        <v>3007</v>
      </c>
      <c r="E483" t="s">
        <v>2909</v>
      </c>
      <c r="F483">
        <v>4</v>
      </c>
      <c r="N483">
        <v>7500000</v>
      </c>
      <c r="P483">
        <v>7500000</v>
      </c>
      <c r="T483">
        <v>7500000</v>
      </c>
      <c r="U483">
        <v>7500000</v>
      </c>
      <c r="V483">
        <v>7500000</v>
      </c>
      <c r="W483">
        <v>7500000</v>
      </c>
      <c r="X483">
        <v>7500000</v>
      </c>
      <c r="Y483">
        <v>7500000</v>
      </c>
      <c r="AH483">
        <v>3075000</v>
      </c>
      <c r="AJ483">
        <v>3075000</v>
      </c>
      <c r="AN483">
        <v>3075000</v>
      </c>
      <c r="AO483">
        <v>3075000</v>
      </c>
      <c r="AP483">
        <v>3075000</v>
      </c>
      <c r="AQ483">
        <v>3075000</v>
      </c>
      <c r="AR483">
        <v>3075000</v>
      </c>
      <c r="AS483">
        <v>3075000</v>
      </c>
      <c r="AX483">
        <v>8.9</v>
      </c>
      <c r="AY483">
        <v>8.9</v>
      </c>
      <c r="BA483">
        <v>8.9</v>
      </c>
      <c r="BB483">
        <v>8.9</v>
      </c>
      <c r="BC483">
        <v>8.9</v>
      </c>
      <c r="BD483">
        <v>8.9</v>
      </c>
      <c r="BE483" t="s">
        <v>5200</v>
      </c>
      <c r="BF483">
        <f t="shared" si="15"/>
        <v>8</v>
      </c>
      <c r="BG483">
        <f t="shared" si="16"/>
        <v>1</v>
      </c>
    </row>
    <row r="484" spans="2:59" hidden="1" x14ac:dyDescent="0.25">
      <c r="B484" t="s">
        <v>2647</v>
      </c>
      <c r="C484" t="s">
        <v>2830</v>
      </c>
      <c r="D484" t="s">
        <v>3215</v>
      </c>
      <c r="E484" t="s">
        <v>3072</v>
      </c>
      <c r="F484">
        <v>2</v>
      </c>
      <c r="H484">
        <v>866665</v>
      </c>
      <c r="J484">
        <v>1000002</v>
      </c>
      <c r="K484">
        <v>866665</v>
      </c>
      <c r="L484">
        <v>866665</v>
      </c>
      <c r="T484">
        <v>866665</v>
      </c>
      <c r="W484">
        <v>1000002</v>
      </c>
      <c r="Y484">
        <v>866665</v>
      </c>
      <c r="Z484">
        <v>866665</v>
      </c>
      <c r="AB484">
        <v>649999</v>
      </c>
      <c r="AD484">
        <v>750001</v>
      </c>
      <c r="AE484">
        <v>649999</v>
      </c>
      <c r="AF484">
        <v>649999</v>
      </c>
      <c r="AN484">
        <v>649999</v>
      </c>
      <c r="AQ484">
        <v>750001</v>
      </c>
      <c r="AS484">
        <v>649999</v>
      </c>
      <c r="AT484">
        <v>649999</v>
      </c>
      <c r="AU484">
        <v>0</v>
      </c>
      <c r="AV484">
        <v>0</v>
      </c>
      <c r="AW484">
        <v>0</v>
      </c>
      <c r="BA484">
        <v>0</v>
      </c>
      <c r="BC484">
        <v>0</v>
      </c>
      <c r="BD484">
        <v>0</v>
      </c>
      <c r="BF484">
        <f t="shared" si="15"/>
        <v>8</v>
      </c>
      <c r="BG484">
        <f t="shared" si="16"/>
        <v>1</v>
      </c>
    </row>
    <row r="485" spans="2:59" hidden="1" x14ac:dyDescent="0.25">
      <c r="B485" t="s">
        <v>1401</v>
      </c>
      <c r="C485" t="s">
        <v>2809</v>
      </c>
      <c r="D485" t="s">
        <v>3225</v>
      </c>
      <c r="E485" t="s">
        <v>3072</v>
      </c>
      <c r="F485">
        <v>3</v>
      </c>
      <c r="G485">
        <v>400000</v>
      </c>
      <c r="H485">
        <v>400000</v>
      </c>
      <c r="I485">
        <v>400000</v>
      </c>
      <c r="J485">
        <v>400000</v>
      </c>
      <c r="K485">
        <v>400000</v>
      </c>
      <c r="L485">
        <v>400000</v>
      </c>
      <c r="M485">
        <v>400000</v>
      </c>
      <c r="O485">
        <v>400000</v>
      </c>
      <c r="AA485">
        <v>300000</v>
      </c>
      <c r="AB485">
        <v>300000</v>
      </c>
      <c r="AC485">
        <v>300000</v>
      </c>
      <c r="AD485">
        <v>300000</v>
      </c>
      <c r="AE485">
        <v>300000</v>
      </c>
      <c r="AF485">
        <v>300000</v>
      </c>
      <c r="AG485">
        <v>300000</v>
      </c>
      <c r="AI485">
        <v>300000</v>
      </c>
      <c r="AU485">
        <v>9.1999999999999993</v>
      </c>
      <c r="AV485">
        <v>9.1999999999999993</v>
      </c>
      <c r="AW485">
        <v>9.1999999999999993</v>
      </c>
      <c r="AX485">
        <v>9.1999999999999993</v>
      </c>
      <c r="AY485">
        <v>9.1999999999999993</v>
      </c>
      <c r="BE485" t="s">
        <v>5204</v>
      </c>
      <c r="BF485">
        <f t="shared" si="15"/>
        <v>8</v>
      </c>
      <c r="BG485">
        <f t="shared" si="16"/>
        <v>1</v>
      </c>
    </row>
    <row r="486" spans="2:59" x14ac:dyDescent="0.25">
      <c r="B486" t="s">
        <v>2686</v>
      </c>
      <c r="C486" t="s">
        <v>2817</v>
      </c>
      <c r="D486" t="s">
        <v>3260</v>
      </c>
      <c r="E486" t="s">
        <v>2911</v>
      </c>
      <c r="F486">
        <v>3</v>
      </c>
      <c r="I486">
        <v>480000</v>
      </c>
      <c r="J486">
        <v>480000</v>
      </c>
      <c r="U486">
        <v>480000</v>
      </c>
      <c r="V486">
        <v>480000</v>
      </c>
      <c r="W486">
        <v>480000</v>
      </c>
      <c r="X486">
        <v>480000</v>
      </c>
      <c r="Y486">
        <v>480000</v>
      </c>
      <c r="Z486">
        <v>480000</v>
      </c>
      <c r="AC486">
        <v>233040</v>
      </c>
      <c r="AD486">
        <v>233040</v>
      </c>
      <c r="AO486">
        <v>233040</v>
      </c>
      <c r="AP486">
        <v>233040</v>
      </c>
      <c r="AQ486">
        <v>233040</v>
      </c>
      <c r="AR486">
        <v>233040</v>
      </c>
      <c r="AS486">
        <v>233040</v>
      </c>
      <c r="AT486">
        <v>233040</v>
      </c>
      <c r="AV486">
        <v>8.8000000000000007</v>
      </c>
      <c r="BB486">
        <v>8.8000000000000007</v>
      </c>
      <c r="BC486">
        <v>8.8000000000000007</v>
      </c>
      <c r="BD486">
        <v>8.8000000000000007</v>
      </c>
      <c r="BE486" t="s">
        <v>5204</v>
      </c>
      <c r="BF486">
        <f t="shared" si="15"/>
        <v>8</v>
      </c>
      <c r="BG486">
        <f t="shared" si="16"/>
        <v>1</v>
      </c>
    </row>
    <row r="487" spans="2:59" x14ac:dyDescent="0.25">
      <c r="B487" t="s">
        <v>1321</v>
      </c>
      <c r="C487" t="s">
        <v>2845</v>
      </c>
      <c r="D487" t="s">
        <v>3310</v>
      </c>
      <c r="E487" t="s">
        <v>2911</v>
      </c>
      <c r="F487">
        <v>3</v>
      </c>
      <c r="G487">
        <v>400000</v>
      </c>
      <c r="H487">
        <v>400000</v>
      </c>
      <c r="K487">
        <v>300000</v>
      </c>
      <c r="L487">
        <v>300000</v>
      </c>
      <c r="M487">
        <v>300000</v>
      </c>
      <c r="N487">
        <v>300000</v>
      </c>
      <c r="O487">
        <v>300000</v>
      </c>
      <c r="P487">
        <v>300000</v>
      </c>
      <c r="AA487">
        <v>300000</v>
      </c>
      <c r="AB487">
        <v>300000</v>
      </c>
      <c r="AE487">
        <v>254700</v>
      </c>
      <c r="AF487">
        <v>254700</v>
      </c>
      <c r="AG487">
        <v>254700</v>
      </c>
      <c r="AH487">
        <v>254700</v>
      </c>
      <c r="AI487">
        <v>254700</v>
      </c>
      <c r="AJ487">
        <v>254700</v>
      </c>
      <c r="AU487">
        <v>8.8000000000000007</v>
      </c>
      <c r="AW487">
        <v>8.8000000000000007</v>
      </c>
      <c r="AX487">
        <v>8.8000000000000007</v>
      </c>
      <c r="AY487">
        <v>8.8000000000000007</v>
      </c>
      <c r="BE487" t="s">
        <v>5219</v>
      </c>
      <c r="BF487">
        <f t="shared" si="15"/>
        <v>8</v>
      </c>
      <c r="BG487">
        <f t="shared" si="16"/>
        <v>1</v>
      </c>
    </row>
    <row r="488" spans="2:59" hidden="1" x14ac:dyDescent="0.25">
      <c r="B488" t="s">
        <v>1472</v>
      </c>
      <c r="C488" t="s">
        <v>2820</v>
      </c>
      <c r="D488" t="s">
        <v>3416</v>
      </c>
      <c r="E488" t="s">
        <v>2909</v>
      </c>
      <c r="F488">
        <v>0</v>
      </c>
      <c r="G488">
        <v>400000</v>
      </c>
      <c r="H488">
        <v>400000</v>
      </c>
      <c r="S488">
        <v>400000</v>
      </c>
      <c r="T488">
        <v>400000</v>
      </c>
      <c r="W488">
        <v>400000</v>
      </c>
      <c r="X488">
        <v>400000</v>
      </c>
      <c r="Y488">
        <v>400000</v>
      </c>
      <c r="Z488">
        <v>400000</v>
      </c>
      <c r="AA488">
        <v>300000</v>
      </c>
      <c r="AB488">
        <v>300000</v>
      </c>
      <c r="AM488">
        <v>300000</v>
      </c>
      <c r="AN488">
        <v>300000</v>
      </c>
      <c r="AQ488">
        <v>300000</v>
      </c>
      <c r="AR488">
        <v>300000</v>
      </c>
      <c r="AS488">
        <v>300000</v>
      </c>
      <c r="AT488">
        <v>300000</v>
      </c>
      <c r="AU488">
        <v>0</v>
      </c>
      <c r="BA488">
        <v>0</v>
      </c>
      <c r="BC488">
        <v>0</v>
      </c>
      <c r="BD488">
        <v>0</v>
      </c>
      <c r="BF488">
        <f t="shared" si="15"/>
        <v>8</v>
      </c>
      <c r="BG488">
        <f t="shared" si="16"/>
        <v>1</v>
      </c>
    </row>
    <row r="489" spans="2:59" hidden="1" x14ac:dyDescent="0.25">
      <c r="B489" t="s">
        <v>1410</v>
      </c>
      <c r="C489" t="s">
        <v>2827</v>
      </c>
      <c r="D489" t="s">
        <v>3458</v>
      </c>
      <c r="E489" t="s">
        <v>2914</v>
      </c>
      <c r="F489">
        <v>2</v>
      </c>
      <c r="G489">
        <v>400000</v>
      </c>
      <c r="H489">
        <v>400000</v>
      </c>
      <c r="I489">
        <v>400000</v>
      </c>
      <c r="J489">
        <v>400000</v>
      </c>
      <c r="K489">
        <v>400000</v>
      </c>
      <c r="L489">
        <v>400000</v>
      </c>
      <c r="M489">
        <v>400000</v>
      </c>
      <c r="N489">
        <v>400000</v>
      </c>
      <c r="AA489">
        <v>300000</v>
      </c>
      <c r="AB489">
        <v>300000</v>
      </c>
      <c r="AC489">
        <v>300000</v>
      </c>
      <c r="AD489">
        <v>300000</v>
      </c>
      <c r="AE489">
        <v>300000</v>
      </c>
      <c r="AF489">
        <v>300000</v>
      </c>
      <c r="AG489">
        <v>300000</v>
      </c>
      <c r="AH489">
        <v>300000</v>
      </c>
      <c r="AU489">
        <v>9</v>
      </c>
      <c r="AV489">
        <v>8.8000000000000007</v>
      </c>
      <c r="AW489">
        <v>8.8000000000000007</v>
      </c>
      <c r="AX489">
        <v>8.8000000000000007</v>
      </c>
      <c r="BE489" t="s">
        <v>5202</v>
      </c>
      <c r="BF489">
        <f t="shared" si="15"/>
        <v>8</v>
      </c>
      <c r="BG489">
        <f t="shared" si="16"/>
        <v>1</v>
      </c>
    </row>
    <row r="490" spans="2:59" hidden="1" x14ac:dyDescent="0.25">
      <c r="B490" t="s">
        <v>1230</v>
      </c>
      <c r="C490" t="s">
        <v>2822</v>
      </c>
      <c r="D490" t="s">
        <v>3527</v>
      </c>
      <c r="E490" t="s">
        <v>3072</v>
      </c>
      <c r="F490">
        <v>0</v>
      </c>
      <c r="G490">
        <v>475000</v>
      </c>
      <c r="H490">
        <v>475000</v>
      </c>
      <c r="I490">
        <v>475000</v>
      </c>
      <c r="J490">
        <v>475000</v>
      </c>
      <c r="K490">
        <v>475000</v>
      </c>
      <c r="L490">
        <v>475000</v>
      </c>
      <c r="M490">
        <v>475000</v>
      </c>
      <c r="N490">
        <v>475000</v>
      </c>
      <c r="AA490">
        <v>216600</v>
      </c>
      <c r="AB490">
        <v>216600</v>
      </c>
      <c r="AC490">
        <v>216600</v>
      </c>
      <c r="AD490">
        <v>216600</v>
      </c>
      <c r="AE490">
        <v>216600</v>
      </c>
      <c r="AF490">
        <v>216600</v>
      </c>
      <c r="AG490">
        <v>216600</v>
      </c>
      <c r="AH490">
        <v>216600</v>
      </c>
      <c r="AU490">
        <v>0</v>
      </c>
      <c r="AV490">
        <v>0</v>
      </c>
      <c r="AW490">
        <v>0</v>
      </c>
      <c r="AX490">
        <v>0</v>
      </c>
      <c r="BE490" t="s">
        <v>5216</v>
      </c>
      <c r="BF490">
        <f t="shared" si="15"/>
        <v>8</v>
      </c>
      <c r="BG490">
        <f t="shared" si="16"/>
        <v>1</v>
      </c>
    </row>
    <row r="491" spans="2:59" hidden="1" x14ac:dyDescent="0.25">
      <c r="B491" t="s">
        <v>1504</v>
      </c>
      <c r="C491" t="s">
        <v>2809</v>
      </c>
      <c r="D491" t="s">
        <v>3544</v>
      </c>
      <c r="E491" t="s">
        <v>3072</v>
      </c>
      <c r="F491">
        <v>2</v>
      </c>
      <c r="G491">
        <v>160001</v>
      </c>
      <c r="H491">
        <v>160001</v>
      </c>
      <c r="I491">
        <v>160001</v>
      </c>
      <c r="J491">
        <v>160001</v>
      </c>
      <c r="K491">
        <v>160001</v>
      </c>
      <c r="L491">
        <v>160001</v>
      </c>
      <c r="M491">
        <v>160001</v>
      </c>
      <c r="N491">
        <v>160001</v>
      </c>
      <c r="AA491">
        <v>120001</v>
      </c>
      <c r="AB491">
        <v>120001</v>
      </c>
      <c r="AC491">
        <v>120001</v>
      </c>
      <c r="AD491">
        <v>120001</v>
      </c>
      <c r="AE491">
        <v>120001</v>
      </c>
      <c r="AF491">
        <v>120001</v>
      </c>
      <c r="AG491">
        <v>120001</v>
      </c>
      <c r="AH491">
        <v>120001</v>
      </c>
      <c r="AU491">
        <v>0</v>
      </c>
      <c r="AV491">
        <v>0</v>
      </c>
      <c r="AW491">
        <v>0</v>
      </c>
      <c r="AX491">
        <v>0</v>
      </c>
      <c r="BE491" t="s">
        <v>5247</v>
      </c>
      <c r="BF491">
        <f t="shared" si="15"/>
        <v>8</v>
      </c>
      <c r="BG491">
        <f t="shared" si="16"/>
        <v>1</v>
      </c>
    </row>
    <row r="492" spans="2:59" hidden="1" x14ac:dyDescent="0.25">
      <c r="B492" t="s">
        <v>967</v>
      </c>
      <c r="C492" t="s">
        <v>2809</v>
      </c>
      <c r="D492" t="s">
        <v>3887</v>
      </c>
      <c r="E492" t="s">
        <v>2909</v>
      </c>
      <c r="F492">
        <v>4</v>
      </c>
      <c r="G492">
        <v>1500000</v>
      </c>
      <c r="H492">
        <v>1500000</v>
      </c>
      <c r="K492">
        <v>1500000</v>
      </c>
      <c r="L492">
        <v>1500000</v>
      </c>
      <c r="M492">
        <v>1500000</v>
      </c>
      <c r="N492">
        <v>1500000</v>
      </c>
      <c r="O492">
        <v>1500000</v>
      </c>
      <c r="P492">
        <v>1500000</v>
      </c>
      <c r="AA492">
        <v>667500</v>
      </c>
      <c r="AB492">
        <v>667500</v>
      </c>
      <c r="AE492">
        <v>667500</v>
      </c>
      <c r="AF492">
        <v>667500</v>
      </c>
      <c r="AG492">
        <v>667500</v>
      </c>
      <c r="AH492">
        <v>667500</v>
      </c>
      <c r="AI492">
        <v>667500</v>
      </c>
      <c r="AJ492">
        <v>667500</v>
      </c>
      <c r="AU492">
        <v>8.1</v>
      </c>
      <c r="AW492">
        <v>8.1</v>
      </c>
      <c r="AX492">
        <v>8.1</v>
      </c>
      <c r="AY492">
        <v>8.1</v>
      </c>
      <c r="BE492" t="s">
        <v>5204</v>
      </c>
      <c r="BF492">
        <f t="shared" si="15"/>
        <v>8</v>
      </c>
      <c r="BG492">
        <f t="shared" si="16"/>
        <v>1</v>
      </c>
    </row>
    <row r="493" spans="2:59" hidden="1" x14ac:dyDescent="0.25">
      <c r="B493" t="s">
        <v>1415</v>
      </c>
      <c r="C493" t="s">
        <v>2823</v>
      </c>
      <c r="D493" t="s">
        <v>3938</v>
      </c>
      <c r="E493" t="s">
        <v>2914</v>
      </c>
      <c r="F493">
        <v>0</v>
      </c>
      <c r="G493">
        <v>266667</v>
      </c>
      <c r="H493">
        <v>266667</v>
      </c>
      <c r="O493">
        <v>266667</v>
      </c>
      <c r="P493">
        <v>266667</v>
      </c>
      <c r="Q493">
        <v>266667</v>
      </c>
      <c r="R493">
        <v>266667</v>
      </c>
      <c r="S493">
        <v>266667</v>
      </c>
      <c r="T493">
        <v>266667</v>
      </c>
      <c r="AA493">
        <v>200000</v>
      </c>
      <c r="AB493">
        <v>200000</v>
      </c>
      <c r="AI493">
        <v>200000</v>
      </c>
      <c r="AJ493">
        <v>200000</v>
      </c>
      <c r="AK493">
        <v>200000</v>
      </c>
      <c r="AL493">
        <v>200000</v>
      </c>
      <c r="AM493">
        <v>200000</v>
      </c>
      <c r="AN493">
        <v>200000</v>
      </c>
      <c r="AU493">
        <v>8.4</v>
      </c>
      <c r="AY493">
        <v>8.4</v>
      </c>
      <c r="AZ493">
        <v>8.4</v>
      </c>
      <c r="BA493">
        <v>8.4</v>
      </c>
      <c r="BE493" t="s">
        <v>5203</v>
      </c>
      <c r="BF493">
        <f t="shared" si="15"/>
        <v>8</v>
      </c>
      <c r="BG493">
        <f t="shared" si="16"/>
        <v>1</v>
      </c>
    </row>
    <row r="494" spans="2:59" hidden="1" x14ac:dyDescent="0.25">
      <c r="B494" t="s">
        <v>2025</v>
      </c>
      <c r="C494" t="s">
        <v>2820</v>
      </c>
      <c r="D494" t="s">
        <v>4058</v>
      </c>
      <c r="E494" t="s">
        <v>2914</v>
      </c>
      <c r="F494">
        <v>0</v>
      </c>
      <c r="G494">
        <v>266667</v>
      </c>
      <c r="H494">
        <v>266667</v>
      </c>
      <c r="O494">
        <v>266667</v>
      </c>
      <c r="P494">
        <v>266667</v>
      </c>
      <c r="Q494">
        <v>266667</v>
      </c>
      <c r="R494">
        <v>266667</v>
      </c>
      <c r="S494">
        <v>266667</v>
      </c>
      <c r="T494">
        <v>266667</v>
      </c>
      <c r="AA494">
        <v>200000</v>
      </c>
      <c r="AB494">
        <v>200000</v>
      </c>
      <c r="AI494">
        <v>200000</v>
      </c>
      <c r="AJ494">
        <v>200000</v>
      </c>
      <c r="AK494">
        <v>200000</v>
      </c>
      <c r="AL494">
        <v>200000</v>
      </c>
      <c r="AM494">
        <v>200000</v>
      </c>
      <c r="AN494">
        <v>200000</v>
      </c>
      <c r="AU494">
        <v>0</v>
      </c>
      <c r="AY494">
        <v>0</v>
      </c>
      <c r="AZ494">
        <v>0</v>
      </c>
      <c r="BA494">
        <v>0</v>
      </c>
      <c r="BE494" t="s">
        <v>5203</v>
      </c>
      <c r="BF494">
        <f t="shared" si="15"/>
        <v>8</v>
      </c>
      <c r="BG494">
        <f t="shared" si="16"/>
        <v>1</v>
      </c>
    </row>
    <row r="495" spans="2:59" hidden="1" x14ac:dyDescent="0.25">
      <c r="B495" t="s">
        <v>1256</v>
      </c>
      <c r="C495" t="s">
        <v>2848</v>
      </c>
      <c r="D495" t="s">
        <v>4070</v>
      </c>
      <c r="E495" t="s">
        <v>2909</v>
      </c>
      <c r="F495">
        <v>3</v>
      </c>
      <c r="G495">
        <v>503571</v>
      </c>
      <c r="H495">
        <v>503571</v>
      </c>
      <c r="I495">
        <v>503571</v>
      </c>
      <c r="J495">
        <v>503571</v>
      </c>
      <c r="K495">
        <v>503571</v>
      </c>
      <c r="L495">
        <v>503571</v>
      </c>
      <c r="M495">
        <v>503571</v>
      </c>
      <c r="N495">
        <v>503571</v>
      </c>
      <c r="AA495">
        <v>377678</v>
      </c>
      <c r="AB495">
        <v>352500</v>
      </c>
      <c r="AC495">
        <v>377678</v>
      </c>
      <c r="AD495">
        <v>352500</v>
      </c>
      <c r="AE495">
        <v>377678</v>
      </c>
      <c r="AF495">
        <v>352500</v>
      </c>
      <c r="AG495">
        <v>377678</v>
      </c>
      <c r="AH495">
        <v>352500</v>
      </c>
      <c r="AU495">
        <v>7.8</v>
      </c>
      <c r="AV495">
        <v>7.8</v>
      </c>
      <c r="AW495">
        <v>7.8</v>
      </c>
      <c r="AX495">
        <v>7.8</v>
      </c>
      <c r="BE495" t="s">
        <v>5208</v>
      </c>
      <c r="BF495">
        <f t="shared" si="15"/>
        <v>8</v>
      </c>
      <c r="BG495">
        <f t="shared" si="16"/>
        <v>1</v>
      </c>
    </row>
    <row r="496" spans="2:59" hidden="1" x14ac:dyDescent="0.25">
      <c r="B496" t="s">
        <v>201</v>
      </c>
      <c r="C496" t="s">
        <v>2817</v>
      </c>
      <c r="D496" t="s">
        <v>4338</v>
      </c>
      <c r="E496" t="s">
        <v>2923</v>
      </c>
      <c r="F496">
        <v>3</v>
      </c>
      <c r="G496">
        <v>725000</v>
      </c>
      <c r="M496">
        <v>725000</v>
      </c>
      <c r="O496">
        <v>725000</v>
      </c>
      <c r="R496">
        <v>725000</v>
      </c>
      <c r="T496">
        <v>725000</v>
      </c>
      <c r="V496">
        <v>725000</v>
      </c>
      <c r="W496">
        <v>725000</v>
      </c>
      <c r="Y496">
        <v>725000</v>
      </c>
      <c r="AA496">
        <v>398750</v>
      </c>
      <c r="AG496">
        <v>398750</v>
      </c>
      <c r="AI496">
        <v>398750</v>
      </c>
      <c r="AL496">
        <v>398750</v>
      </c>
      <c r="AN496">
        <v>398750</v>
      </c>
      <c r="AP496">
        <v>398750</v>
      </c>
      <c r="AQ496">
        <v>398750</v>
      </c>
      <c r="AS496">
        <v>398750</v>
      </c>
      <c r="AU496">
        <v>8.1999999999999993</v>
      </c>
      <c r="AX496">
        <v>8.1999999999999993</v>
      </c>
      <c r="AY496">
        <v>8.1999999999999993</v>
      </c>
      <c r="AZ496">
        <v>8.1999999999999993</v>
      </c>
      <c r="BA496">
        <v>8.1999999999999993</v>
      </c>
      <c r="BB496">
        <v>8.1999999999999993</v>
      </c>
      <c r="BC496">
        <v>8.1999999999999993</v>
      </c>
      <c r="BD496">
        <v>8.1999999999999993</v>
      </c>
      <c r="BE496" t="s">
        <v>5280</v>
      </c>
      <c r="BF496">
        <f t="shared" si="15"/>
        <v>8</v>
      </c>
      <c r="BG496">
        <f t="shared" si="16"/>
        <v>1</v>
      </c>
    </row>
    <row r="497" spans="2:59" hidden="1" x14ac:dyDescent="0.25">
      <c r="B497" t="s">
        <v>1065</v>
      </c>
      <c r="C497" t="s">
        <v>2829</v>
      </c>
      <c r="D497" t="s">
        <v>4490</v>
      </c>
      <c r="E497" t="s">
        <v>2916</v>
      </c>
      <c r="F497">
        <v>0</v>
      </c>
      <c r="G497">
        <v>400000</v>
      </c>
      <c r="H497">
        <v>400000</v>
      </c>
      <c r="O497">
        <v>400000</v>
      </c>
      <c r="P497">
        <v>400000</v>
      </c>
      <c r="Q497">
        <v>400000</v>
      </c>
      <c r="R497">
        <v>400000</v>
      </c>
      <c r="S497">
        <v>400000</v>
      </c>
      <c r="T497">
        <v>400000</v>
      </c>
      <c r="AA497">
        <v>300000</v>
      </c>
      <c r="AB497">
        <v>300000</v>
      </c>
      <c r="AI497">
        <v>300000</v>
      </c>
      <c r="AJ497">
        <v>300000</v>
      </c>
      <c r="AK497">
        <v>300000</v>
      </c>
      <c r="AL497">
        <v>300000</v>
      </c>
      <c r="AM497">
        <v>300000</v>
      </c>
      <c r="AN497">
        <v>300000</v>
      </c>
      <c r="AU497">
        <v>8.6</v>
      </c>
      <c r="AY497">
        <v>8.6</v>
      </c>
      <c r="AZ497">
        <v>8.6</v>
      </c>
      <c r="BA497">
        <v>8.6</v>
      </c>
      <c r="BE497" t="s">
        <v>5205</v>
      </c>
      <c r="BF497">
        <f t="shared" si="15"/>
        <v>8</v>
      </c>
      <c r="BG497">
        <f t="shared" si="16"/>
        <v>1</v>
      </c>
    </row>
    <row r="498" spans="2:59" x14ac:dyDescent="0.25">
      <c r="B498" t="s">
        <v>2658</v>
      </c>
      <c r="C498" t="s">
        <v>2838</v>
      </c>
      <c r="D498" t="s">
        <v>4520</v>
      </c>
      <c r="E498" t="s">
        <v>2911</v>
      </c>
      <c r="F498">
        <v>2</v>
      </c>
      <c r="J498">
        <v>151806</v>
      </c>
      <c r="K498">
        <v>143222</v>
      </c>
      <c r="L498">
        <v>151806</v>
      </c>
      <c r="M498">
        <v>143459</v>
      </c>
      <c r="O498">
        <v>143488</v>
      </c>
      <c r="S498">
        <v>143838</v>
      </c>
      <c r="V498">
        <v>151806</v>
      </c>
      <c r="Z498">
        <v>151806</v>
      </c>
      <c r="AD498">
        <v>118409</v>
      </c>
      <c r="AE498">
        <v>111713</v>
      </c>
      <c r="AF498">
        <v>118409</v>
      </c>
      <c r="AG498">
        <v>111898</v>
      </c>
      <c r="AI498">
        <v>111921</v>
      </c>
      <c r="AM498">
        <v>112194</v>
      </c>
      <c r="AP498">
        <v>118409</v>
      </c>
      <c r="AT498">
        <v>118409</v>
      </c>
      <c r="AV498">
        <v>6.9</v>
      </c>
      <c r="AW498">
        <v>6.9</v>
      </c>
      <c r="AX498">
        <v>6.9</v>
      </c>
      <c r="AY498">
        <v>6.9</v>
      </c>
      <c r="BA498">
        <v>6.9</v>
      </c>
      <c r="BB498">
        <v>6.9</v>
      </c>
      <c r="BD498">
        <v>6.9</v>
      </c>
      <c r="BE498" t="s">
        <v>5211</v>
      </c>
      <c r="BF498">
        <f t="shared" si="15"/>
        <v>8</v>
      </c>
      <c r="BG498">
        <f t="shared" si="16"/>
        <v>1</v>
      </c>
    </row>
    <row r="499" spans="2:59" hidden="1" x14ac:dyDescent="0.25">
      <c r="B499" t="s">
        <v>1536</v>
      </c>
      <c r="C499" t="s">
        <v>2818</v>
      </c>
      <c r="D499" t="s">
        <v>4638</v>
      </c>
      <c r="E499" t="s">
        <v>2916</v>
      </c>
      <c r="F499">
        <v>3</v>
      </c>
      <c r="G499">
        <v>666667</v>
      </c>
      <c r="H499">
        <v>666667</v>
      </c>
      <c r="I499">
        <v>666667</v>
      </c>
      <c r="J499">
        <v>666667</v>
      </c>
      <c r="K499">
        <v>666667</v>
      </c>
      <c r="L499">
        <v>666667</v>
      </c>
      <c r="M499">
        <v>666667</v>
      </c>
      <c r="N499">
        <v>666667</v>
      </c>
      <c r="AA499">
        <v>500000</v>
      </c>
      <c r="AB499">
        <v>500000</v>
      </c>
      <c r="AC499">
        <v>500000</v>
      </c>
      <c r="AD499">
        <v>500000</v>
      </c>
      <c r="AE499">
        <v>500000</v>
      </c>
      <c r="AF499">
        <v>500000</v>
      </c>
      <c r="AG499">
        <v>500000</v>
      </c>
      <c r="AH499">
        <v>500000</v>
      </c>
      <c r="AU499">
        <v>0</v>
      </c>
      <c r="AV499">
        <v>0</v>
      </c>
      <c r="AW499">
        <v>0</v>
      </c>
      <c r="AX499">
        <v>0</v>
      </c>
      <c r="BE499" t="s">
        <v>5205</v>
      </c>
      <c r="BF499">
        <f t="shared" si="15"/>
        <v>8</v>
      </c>
      <c r="BG499">
        <f t="shared" si="16"/>
        <v>1</v>
      </c>
    </row>
    <row r="500" spans="2:59" hidden="1" x14ac:dyDescent="0.25">
      <c r="B500" t="s">
        <v>1216</v>
      </c>
      <c r="C500" t="s">
        <v>2837</v>
      </c>
      <c r="D500" t="s">
        <v>4671</v>
      </c>
      <c r="E500" t="s">
        <v>2916</v>
      </c>
      <c r="F500">
        <v>0</v>
      </c>
      <c r="G500">
        <v>303343</v>
      </c>
      <c r="H500">
        <v>328910</v>
      </c>
      <c r="I500">
        <v>321139</v>
      </c>
      <c r="J500">
        <v>325145</v>
      </c>
      <c r="K500">
        <v>333899</v>
      </c>
      <c r="L500">
        <v>342405</v>
      </c>
      <c r="M500">
        <v>310831</v>
      </c>
      <c r="N500">
        <v>328910</v>
      </c>
      <c r="AA500">
        <v>188073</v>
      </c>
      <c r="AB500">
        <v>197346</v>
      </c>
      <c r="AC500">
        <v>199106</v>
      </c>
      <c r="AD500">
        <v>195087</v>
      </c>
      <c r="AE500">
        <v>207017</v>
      </c>
      <c r="AF500">
        <v>205443</v>
      </c>
      <c r="AG500">
        <v>192715</v>
      </c>
      <c r="AH500">
        <v>197346</v>
      </c>
      <c r="AU500">
        <v>8.3000000000000007</v>
      </c>
      <c r="AV500">
        <v>8.3000000000000007</v>
      </c>
      <c r="AW500">
        <v>8.3000000000000007</v>
      </c>
      <c r="AX500">
        <v>8.3000000000000007</v>
      </c>
      <c r="BE500" t="s">
        <v>5208</v>
      </c>
      <c r="BF500">
        <f t="shared" si="15"/>
        <v>8</v>
      </c>
      <c r="BG500">
        <f t="shared" si="16"/>
        <v>1</v>
      </c>
    </row>
    <row r="501" spans="2:59" hidden="1" x14ac:dyDescent="0.25">
      <c r="B501" t="s">
        <v>2799</v>
      </c>
      <c r="C501" t="s">
        <v>2834</v>
      </c>
      <c r="D501" t="s">
        <v>5172</v>
      </c>
      <c r="E501" t="s">
        <v>2909</v>
      </c>
      <c r="F501">
        <v>3</v>
      </c>
      <c r="O501">
        <v>1730667</v>
      </c>
      <c r="P501">
        <v>1730667</v>
      </c>
      <c r="Q501">
        <v>1730667</v>
      </c>
      <c r="R501">
        <v>1730667</v>
      </c>
      <c r="U501">
        <v>1730667</v>
      </c>
      <c r="V501">
        <v>1730667</v>
      </c>
      <c r="W501">
        <v>1730667</v>
      </c>
      <c r="X501">
        <v>1730667</v>
      </c>
      <c r="AI501">
        <v>1298000</v>
      </c>
      <c r="AJ501">
        <v>1298000</v>
      </c>
      <c r="AK501">
        <v>1298000</v>
      </c>
      <c r="AL501">
        <v>1298000</v>
      </c>
      <c r="AO501">
        <v>1298000</v>
      </c>
      <c r="AP501">
        <v>1298000</v>
      </c>
      <c r="AQ501">
        <v>1298000</v>
      </c>
      <c r="AR501">
        <v>1298000</v>
      </c>
      <c r="AY501">
        <v>0</v>
      </c>
      <c r="AZ501">
        <v>0</v>
      </c>
      <c r="BB501">
        <v>0</v>
      </c>
      <c r="BC501">
        <v>0</v>
      </c>
      <c r="BE501" t="s">
        <v>5198</v>
      </c>
      <c r="BF501">
        <f t="shared" si="15"/>
        <v>8</v>
      </c>
      <c r="BG501">
        <f t="shared" si="16"/>
        <v>1</v>
      </c>
    </row>
    <row r="502" spans="2:59" hidden="1" x14ac:dyDescent="0.25">
      <c r="B502" t="s">
        <v>2372</v>
      </c>
      <c r="C502" t="s">
        <v>2829</v>
      </c>
      <c r="D502" t="s">
        <v>5174</v>
      </c>
      <c r="E502" t="s">
        <v>2914</v>
      </c>
      <c r="F502">
        <v>0</v>
      </c>
      <c r="G502">
        <v>241333</v>
      </c>
      <c r="H502">
        <v>241333</v>
      </c>
      <c r="O502">
        <v>241333</v>
      </c>
      <c r="P502">
        <v>241333</v>
      </c>
      <c r="Q502">
        <v>241333</v>
      </c>
      <c r="R502">
        <v>241333</v>
      </c>
      <c r="S502">
        <v>241333</v>
      </c>
      <c r="T502">
        <v>241333</v>
      </c>
      <c r="AA502">
        <v>181000</v>
      </c>
      <c r="AB502">
        <v>181000</v>
      </c>
      <c r="AI502">
        <v>181000</v>
      </c>
      <c r="AJ502">
        <v>181000</v>
      </c>
      <c r="AK502">
        <v>181000</v>
      </c>
      <c r="AL502">
        <v>181000</v>
      </c>
      <c r="AM502">
        <v>181000</v>
      </c>
      <c r="AN502">
        <v>181000</v>
      </c>
      <c r="AU502">
        <v>8</v>
      </c>
      <c r="AY502">
        <v>8</v>
      </c>
      <c r="AZ502">
        <v>8</v>
      </c>
      <c r="BA502">
        <v>8</v>
      </c>
      <c r="BE502" t="s">
        <v>5253</v>
      </c>
      <c r="BF502">
        <f t="shared" si="15"/>
        <v>8</v>
      </c>
      <c r="BG502">
        <f t="shared" si="16"/>
        <v>1</v>
      </c>
    </row>
    <row r="503" spans="2:59" hidden="1" x14ac:dyDescent="0.25">
      <c r="B503" t="s">
        <v>163</v>
      </c>
      <c r="C503" t="s">
        <v>2824</v>
      </c>
      <c r="D503" t="s">
        <v>3051</v>
      </c>
      <c r="E503" t="s">
        <v>2909</v>
      </c>
      <c r="F503">
        <v>4</v>
      </c>
      <c r="G503">
        <v>1802255</v>
      </c>
      <c r="H503">
        <v>1456153</v>
      </c>
      <c r="J503">
        <v>1478226</v>
      </c>
      <c r="L503">
        <v>1689602</v>
      </c>
      <c r="N503">
        <v>1282661</v>
      </c>
      <c r="R503">
        <v>1588525</v>
      </c>
      <c r="T503">
        <v>1588525</v>
      </c>
      <c r="X503">
        <v>1527595</v>
      </c>
      <c r="Z503">
        <v>1733952</v>
      </c>
      <c r="AA503">
        <v>1213335</v>
      </c>
      <c r="AB503">
        <v>980328</v>
      </c>
      <c r="AD503">
        <v>995189</v>
      </c>
      <c r="AF503">
        <v>1137494</v>
      </c>
      <c r="AH503">
        <v>863528</v>
      </c>
      <c r="AL503">
        <v>1069445</v>
      </c>
      <c r="AN503">
        <v>1069445</v>
      </c>
      <c r="AR503">
        <v>1028425</v>
      </c>
      <c r="AT503">
        <v>1167351</v>
      </c>
      <c r="AU503">
        <v>8.6999999999999993</v>
      </c>
      <c r="AV503">
        <v>8.6999999999999993</v>
      </c>
      <c r="AW503">
        <v>8.6999999999999993</v>
      </c>
      <c r="AX503">
        <v>8.6999999999999993</v>
      </c>
      <c r="AZ503">
        <v>8.6999999999999993</v>
      </c>
      <c r="BA503">
        <v>8.6999999999999993</v>
      </c>
      <c r="BC503">
        <v>8.6999999999999993</v>
      </c>
      <c r="BD503">
        <v>8.6999999999999993</v>
      </c>
      <c r="BE503" t="s">
        <v>5203</v>
      </c>
      <c r="BF503">
        <f t="shared" si="15"/>
        <v>9</v>
      </c>
      <c r="BG503">
        <f t="shared" si="16"/>
        <v>1</v>
      </c>
    </row>
    <row r="504" spans="2:59" hidden="1" x14ac:dyDescent="0.25">
      <c r="B504" t="s">
        <v>200</v>
      </c>
      <c r="C504" t="s">
        <v>2826</v>
      </c>
      <c r="D504" t="s">
        <v>3122</v>
      </c>
      <c r="E504" t="s">
        <v>2909</v>
      </c>
      <c r="F504">
        <v>4</v>
      </c>
      <c r="G504">
        <v>3300000</v>
      </c>
      <c r="H504">
        <v>2800000</v>
      </c>
      <c r="N504">
        <v>3000000</v>
      </c>
      <c r="O504">
        <v>3000000</v>
      </c>
      <c r="P504">
        <v>3000000</v>
      </c>
      <c r="Q504">
        <v>2800000</v>
      </c>
      <c r="V504">
        <v>2800000</v>
      </c>
      <c r="X504">
        <v>3600000</v>
      </c>
      <c r="Z504">
        <v>3600000</v>
      </c>
      <c r="AA504">
        <v>2079000</v>
      </c>
      <c r="AB504">
        <v>1764000</v>
      </c>
      <c r="AH504">
        <v>1950000</v>
      </c>
      <c r="AI504">
        <v>1950000</v>
      </c>
      <c r="AJ504">
        <v>1950000</v>
      </c>
      <c r="AK504">
        <v>1820000</v>
      </c>
      <c r="AP504">
        <v>1820000</v>
      </c>
      <c r="AR504">
        <v>2268000</v>
      </c>
      <c r="AT504">
        <v>2340000</v>
      </c>
      <c r="AU504">
        <v>9</v>
      </c>
      <c r="AX504">
        <v>9</v>
      </c>
      <c r="AY504">
        <v>9</v>
      </c>
      <c r="AZ504">
        <v>9</v>
      </c>
      <c r="BB504">
        <v>9</v>
      </c>
      <c r="BC504">
        <v>9</v>
      </c>
      <c r="BD504">
        <v>9</v>
      </c>
      <c r="BE504" t="s">
        <v>5217</v>
      </c>
      <c r="BF504">
        <f t="shared" si="15"/>
        <v>9</v>
      </c>
      <c r="BG504">
        <f t="shared" si="16"/>
        <v>1</v>
      </c>
    </row>
    <row r="505" spans="2:59" hidden="1" x14ac:dyDescent="0.25">
      <c r="B505" t="s">
        <v>417</v>
      </c>
      <c r="C505" t="s">
        <v>2821</v>
      </c>
      <c r="D505" t="s">
        <v>3231</v>
      </c>
      <c r="E505" t="s">
        <v>2909</v>
      </c>
      <c r="F505">
        <v>4</v>
      </c>
      <c r="G505">
        <v>4800000</v>
      </c>
      <c r="H505">
        <v>4800000</v>
      </c>
      <c r="L505">
        <v>2700000</v>
      </c>
      <c r="P505">
        <v>3900000</v>
      </c>
      <c r="R505">
        <v>3900000</v>
      </c>
      <c r="T505">
        <v>3900000</v>
      </c>
      <c r="U505">
        <v>3900000</v>
      </c>
      <c r="V505">
        <v>3900000</v>
      </c>
      <c r="Z505">
        <v>4200000</v>
      </c>
      <c r="AA505">
        <v>624000</v>
      </c>
      <c r="AB505">
        <v>624000</v>
      </c>
      <c r="AF505">
        <v>756000</v>
      </c>
      <c r="AJ505">
        <v>1014000</v>
      </c>
      <c r="AL505">
        <v>1014000</v>
      </c>
      <c r="AN505">
        <v>1014000</v>
      </c>
      <c r="AO505">
        <v>1014000</v>
      </c>
      <c r="AP505">
        <v>1014000</v>
      </c>
      <c r="AT505">
        <v>1092000</v>
      </c>
      <c r="AU505">
        <v>9.1</v>
      </c>
      <c r="AW505">
        <v>9.1999999999999993</v>
      </c>
      <c r="AY505">
        <v>9.1999999999999993</v>
      </c>
      <c r="AZ505">
        <v>9.1999999999999993</v>
      </c>
      <c r="BA505">
        <v>9.1999999999999993</v>
      </c>
      <c r="BB505">
        <v>9.1999999999999993</v>
      </c>
      <c r="BD505">
        <v>9.1999999999999993</v>
      </c>
      <c r="BE505" t="s">
        <v>5195</v>
      </c>
      <c r="BF505">
        <f t="shared" si="15"/>
        <v>9</v>
      </c>
      <c r="BG505">
        <f t="shared" si="16"/>
        <v>1</v>
      </c>
    </row>
    <row r="506" spans="2:59" hidden="1" x14ac:dyDescent="0.25">
      <c r="B506" t="s">
        <v>2704</v>
      </c>
      <c r="C506" t="s">
        <v>2820</v>
      </c>
      <c r="D506" t="s">
        <v>3789</v>
      </c>
      <c r="E506" t="s">
        <v>3790</v>
      </c>
      <c r="F506">
        <v>0</v>
      </c>
      <c r="K506">
        <v>26666667</v>
      </c>
      <c r="L506">
        <v>26666667</v>
      </c>
      <c r="M506">
        <v>26666667</v>
      </c>
      <c r="N506">
        <v>26666667</v>
      </c>
      <c r="P506">
        <v>26666667</v>
      </c>
      <c r="Q506">
        <v>26666667</v>
      </c>
      <c r="R506">
        <v>26666667</v>
      </c>
      <c r="S506">
        <v>26666667</v>
      </c>
      <c r="U506">
        <v>26666667</v>
      </c>
      <c r="AE506">
        <v>20000000</v>
      </c>
      <c r="AF506">
        <v>20000000</v>
      </c>
      <c r="AG506">
        <v>20000000</v>
      </c>
      <c r="AH506">
        <v>20000000</v>
      </c>
      <c r="AJ506">
        <v>20000000</v>
      </c>
      <c r="AK506">
        <v>20000000</v>
      </c>
      <c r="AL506">
        <v>20000000</v>
      </c>
      <c r="AM506">
        <v>20000000</v>
      </c>
      <c r="AO506">
        <v>20000000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E506" t="s">
        <v>5205</v>
      </c>
      <c r="BF506">
        <f t="shared" si="15"/>
        <v>9</v>
      </c>
      <c r="BG506">
        <f t="shared" si="16"/>
        <v>1</v>
      </c>
    </row>
    <row r="507" spans="2:59" hidden="1" x14ac:dyDescent="0.25">
      <c r="B507" t="s">
        <v>2650</v>
      </c>
      <c r="C507" t="s">
        <v>2811</v>
      </c>
      <c r="D507" t="s">
        <v>3836</v>
      </c>
      <c r="E507" t="s">
        <v>2909</v>
      </c>
      <c r="F507">
        <v>4</v>
      </c>
      <c r="H507">
        <v>3150000</v>
      </c>
      <c r="J507">
        <v>2821983</v>
      </c>
      <c r="L507">
        <v>5100000</v>
      </c>
      <c r="N507">
        <v>3150000</v>
      </c>
      <c r="P507">
        <v>3150000</v>
      </c>
      <c r="R507">
        <v>2821983</v>
      </c>
      <c r="S507">
        <v>4568926</v>
      </c>
      <c r="T507">
        <v>5100000</v>
      </c>
      <c r="V507">
        <v>2821983</v>
      </c>
      <c r="AB507">
        <v>1039500</v>
      </c>
      <c r="AD507">
        <v>1259999</v>
      </c>
      <c r="AF507">
        <v>1632000</v>
      </c>
      <c r="AH507">
        <v>1039500</v>
      </c>
      <c r="AJ507">
        <v>1039500</v>
      </c>
      <c r="AL507">
        <v>1259999</v>
      </c>
      <c r="AM507">
        <v>2040000</v>
      </c>
      <c r="AN507">
        <v>1632000</v>
      </c>
      <c r="AP507">
        <v>1259999</v>
      </c>
      <c r="AU507">
        <v>8.9</v>
      </c>
      <c r="AV507">
        <v>8.9</v>
      </c>
      <c r="AW507">
        <v>8.9</v>
      </c>
      <c r="AX507">
        <v>8.9</v>
      </c>
      <c r="AY507">
        <v>8.9</v>
      </c>
      <c r="AZ507">
        <v>8.9</v>
      </c>
      <c r="BA507">
        <v>8.9</v>
      </c>
      <c r="BB507">
        <v>8.9</v>
      </c>
      <c r="BE507" t="s">
        <v>5195</v>
      </c>
      <c r="BF507">
        <f t="shared" si="15"/>
        <v>9</v>
      </c>
      <c r="BG507">
        <f t="shared" si="16"/>
        <v>1</v>
      </c>
    </row>
    <row r="508" spans="2:59" hidden="1" x14ac:dyDescent="0.25">
      <c r="B508" t="s">
        <v>2558</v>
      </c>
      <c r="C508" t="s">
        <v>2810</v>
      </c>
      <c r="D508" t="s">
        <v>3934</v>
      </c>
      <c r="E508" t="s">
        <v>2909</v>
      </c>
      <c r="F508">
        <v>4</v>
      </c>
      <c r="H508">
        <v>1800000</v>
      </c>
      <c r="J508">
        <v>1800000</v>
      </c>
      <c r="L508">
        <v>2600000</v>
      </c>
      <c r="N508">
        <v>2000000</v>
      </c>
      <c r="P508">
        <v>1750000</v>
      </c>
      <c r="R508">
        <v>1750000</v>
      </c>
      <c r="T508">
        <v>1750000</v>
      </c>
      <c r="U508">
        <v>1750000</v>
      </c>
      <c r="V508">
        <v>1750000</v>
      </c>
      <c r="AB508">
        <v>1108800</v>
      </c>
      <c r="AD508">
        <v>1108800</v>
      </c>
      <c r="AF508">
        <v>2210000</v>
      </c>
      <c r="AH508">
        <v>1700000</v>
      </c>
      <c r="AJ508">
        <v>1487500</v>
      </c>
      <c r="AL508">
        <v>1487500</v>
      </c>
      <c r="AN508">
        <v>1487500</v>
      </c>
      <c r="AO508">
        <v>1225000</v>
      </c>
      <c r="AP508">
        <v>1487500</v>
      </c>
      <c r="AU508">
        <v>8.5</v>
      </c>
      <c r="AV508">
        <v>8.5</v>
      </c>
      <c r="AW508">
        <v>8.5</v>
      </c>
      <c r="AX508">
        <v>8.5</v>
      </c>
      <c r="AY508">
        <v>8.5</v>
      </c>
      <c r="AZ508">
        <v>8.5</v>
      </c>
      <c r="BA508">
        <v>8.5</v>
      </c>
      <c r="BB508">
        <v>8.5</v>
      </c>
      <c r="BE508" t="s">
        <v>5203</v>
      </c>
      <c r="BF508">
        <f t="shared" si="15"/>
        <v>9</v>
      </c>
      <c r="BG508">
        <f t="shared" si="16"/>
        <v>1</v>
      </c>
    </row>
    <row r="509" spans="2:59" hidden="1" x14ac:dyDescent="0.25">
      <c r="B509" t="s">
        <v>2691</v>
      </c>
      <c r="C509" t="s">
        <v>2844</v>
      </c>
      <c r="D509" t="s">
        <v>4004</v>
      </c>
      <c r="E509" t="s">
        <v>2909</v>
      </c>
      <c r="F509">
        <v>4</v>
      </c>
      <c r="L509">
        <v>2375000</v>
      </c>
      <c r="N509">
        <v>2375000</v>
      </c>
      <c r="P509">
        <v>2375000</v>
      </c>
      <c r="R509">
        <v>2375000</v>
      </c>
      <c r="T509">
        <v>2375000</v>
      </c>
      <c r="V509">
        <v>2375000</v>
      </c>
      <c r="X509">
        <v>2375000</v>
      </c>
      <c r="Y509">
        <v>2375000</v>
      </c>
      <c r="Z509">
        <v>2375000</v>
      </c>
      <c r="AF509">
        <v>1306250</v>
      </c>
      <c r="AH509">
        <v>1306250</v>
      </c>
      <c r="AJ509">
        <v>1306250</v>
      </c>
      <c r="AL509">
        <v>1306250</v>
      </c>
      <c r="AN509">
        <v>1306250</v>
      </c>
      <c r="AP509">
        <v>1306250</v>
      </c>
      <c r="AR509">
        <v>1306250</v>
      </c>
      <c r="AS509">
        <v>1306250</v>
      </c>
      <c r="AT509">
        <v>1306250</v>
      </c>
      <c r="AW509">
        <v>8.5</v>
      </c>
      <c r="AX509">
        <v>8.5</v>
      </c>
      <c r="AY509">
        <v>8.5</v>
      </c>
      <c r="AZ509">
        <v>8.5</v>
      </c>
      <c r="BA509">
        <v>8.5</v>
      </c>
      <c r="BB509">
        <v>8.5</v>
      </c>
      <c r="BC509">
        <v>8.5</v>
      </c>
      <c r="BD509">
        <v>8.5</v>
      </c>
      <c r="BE509" t="s">
        <v>5204</v>
      </c>
      <c r="BF509">
        <f t="shared" si="15"/>
        <v>9</v>
      </c>
      <c r="BG509">
        <f t="shared" si="16"/>
        <v>1</v>
      </c>
    </row>
    <row r="510" spans="2:59" hidden="1" x14ac:dyDescent="0.25">
      <c r="B510" t="s">
        <v>2567</v>
      </c>
      <c r="C510" t="s">
        <v>2822</v>
      </c>
      <c r="D510" t="s">
        <v>4390</v>
      </c>
      <c r="E510" t="s">
        <v>2914</v>
      </c>
      <c r="F510">
        <v>0</v>
      </c>
      <c r="H510">
        <v>298959</v>
      </c>
      <c r="N510">
        <v>362461</v>
      </c>
      <c r="P510">
        <v>311794</v>
      </c>
      <c r="R510">
        <v>298959</v>
      </c>
      <c r="S510">
        <v>298959</v>
      </c>
      <c r="T510">
        <v>342974</v>
      </c>
      <c r="U510">
        <v>298959</v>
      </c>
      <c r="V510">
        <v>298959</v>
      </c>
      <c r="X510">
        <v>331665</v>
      </c>
      <c r="AB510">
        <v>224219</v>
      </c>
      <c r="AH510">
        <v>271846</v>
      </c>
      <c r="AJ510">
        <v>233846</v>
      </c>
      <c r="AL510">
        <v>224219</v>
      </c>
      <c r="AM510">
        <v>230198</v>
      </c>
      <c r="AN510">
        <v>257231</v>
      </c>
      <c r="AO510">
        <v>230198</v>
      </c>
      <c r="AP510">
        <v>224219</v>
      </c>
      <c r="AR510">
        <v>248749</v>
      </c>
      <c r="AU510">
        <v>8.3000000000000007</v>
      </c>
      <c r="AX510">
        <v>8.3000000000000007</v>
      </c>
      <c r="AY510">
        <v>8.3000000000000007</v>
      </c>
      <c r="AZ510">
        <v>8.3000000000000007</v>
      </c>
      <c r="BA510">
        <v>8.3000000000000007</v>
      </c>
      <c r="BB510">
        <v>8.3000000000000007</v>
      </c>
      <c r="BC510">
        <v>8.3000000000000007</v>
      </c>
      <c r="BE510" t="s">
        <v>5215</v>
      </c>
      <c r="BF510">
        <f t="shared" si="15"/>
        <v>9</v>
      </c>
      <c r="BG510">
        <f t="shared" si="16"/>
        <v>1</v>
      </c>
    </row>
    <row r="511" spans="2:59" hidden="1" x14ac:dyDescent="0.25">
      <c r="B511" t="s">
        <v>2572</v>
      </c>
      <c r="C511" t="s">
        <v>2810</v>
      </c>
      <c r="D511" t="s">
        <v>4432</v>
      </c>
      <c r="E511" t="s">
        <v>2909</v>
      </c>
      <c r="F511">
        <v>0</v>
      </c>
      <c r="H511">
        <v>3800000</v>
      </c>
      <c r="J511">
        <v>3800000</v>
      </c>
      <c r="N511">
        <v>9500000</v>
      </c>
      <c r="O511">
        <v>9500000</v>
      </c>
      <c r="P511">
        <v>9500000</v>
      </c>
      <c r="T511">
        <v>9500000</v>
      </c>
      <c r="V511">
        <v>9500000</v>
      </c>
      <c r="X511">
        <v>9500000</v>
      </c>
      <c r="Z511">
        <v>9500000</v>
      </c>
      <c r="AB511">
        <v>646000</v>
      </c>
      <c r="AD511">
        <v>646000</v>
      </c>
      <c r="AH511">
        <v>1615000</v>
      </c>
      <c r="AI511">
        <v>1615000</v>
      </c>
      <c r="AJ511">
        <v>1615000</v>
      </c>
      <c r="AN511">
        <v>1615000</v>
      </c>
      <c r="AP511">
        <v>1615000</v>
      </c>
      <c r="AR511">
        <v>1615000</v>
      </c>
      <c r="AT511">
        <v>1615000</v>
      </c>
      <c r="AU511">
        <v>9.1</v>
      </c>
      <c r="AV511">
        <v>9.1</v>
      </c>
      <c r="AX511">
        <v>9.1</v>
      </c>
      <c r="AY511">
        <v>9.1</v>
      </c>
      <c r="BA511">
        <v>9.1</v>
      </c>
      <c r="BB511">
        <v>9.1</v>
      </c>
      <c r="BC511">
        <v>9.1</v>
      </c>
      <c r="BD511">
        <v>9.1</v>
      </c>
      <c r="BF511">
        <f t="shared" si="15"/>
        <v>9</v>
      </c>
      <c r="BG511">
        <f t="shared" si="16"/>
        <v>1</v>
      </c>
    </row>
    <row r="512" spans="2:59" hidden="1" x14ac:dyDescent="0.25">
      <c r="B512" t="s">
        <v>2591</v>
      </c>
      <c r="C512" t="s">
        <v>2820</v>
      </c>
      <c r="D512" t="s">
        <v>4496</v>
      </c>
      <c r="E512" t="s">
        <v>2923</v>
      </c>
      <c r="F512">
        <v>4</v>
      </c>
      <c r="H512">
        <v>929308</v>
      </c>
      <c r="K512">
        <v>934644</v>
      </c>
      <c r="L512">
        <v>939975</v>
      </c>
      <c r="N512">
        <v>1047109</v>
      </c>
      <c r="P512">
        <v>1047109</v>
      </c>
      <c r="T512">
        <v>950642</v>
      </c>
      <c r="U512">
        <v>2696355</v>
      </c>
      <c r="V512">
        <v>934644</v>
      </c>
      <c r="Z512">
        <v>875976</v>
      </c>
      <c r="AB512">
        <v>696981</v>
      </c>
      <c r="AE512">
        <v>700983</v>
      </c>
      <c r="AF512">
        <v>704981</v>
      </c>
      <c r="AH512">
        <v>785332</v>
      </c>
      <c r="AJ512">
        <v>785332</v>
      </c>
      <c r="AN512">
        <v>712981</v>
      </c>
      <c r="AO512">
        <v>1698704</v>
      </c>
      <c r="AP512">
        <v>700983</v>
      </c>
      <c r="AT512">
        <v>656982</v>
      </c>
      <c r="AU512">
        <v>7.6</v>
      </c>
      <c r="AW512">
        <v>7.6</v>
      </c>
      <c r="AX512">
        <v>7.6</v>
      </c>
      <c r="AY512">
        <v>7.6</v>
      </c>
      <c r="BA512">
        <v>7.6</v>
      </c>
      <c r="BB512">
        <v>7.6</v>
      </c>
      <c r="BD512">
        <v>7.6</v>
      </c>
      <c r="BE512" t="s">
        <v>5195</v>
      </c>
      <c r="BF512">
        <f t="shared" si="15"/>
        <v>9</v>
      </c>
      <c r="BG512">
        <f t="shared" si="16"/>
        <v>1</v>
      </c>
    </row>
    <row r="513" spans="2:59" hidden="1" x14ac:dyDescent="0.25">
      <c r="B513" t="s">
        <v>2688</v>
      </c>
      <c r="C513" t="s">
        <v>2810</v>
      </c>
      <c r="D513" t="s">
        <v>4735</v>
      </c>
      <c r="E513" t="s">
        <v>2909</v>
      </c>
      <c r="F513">
        <v>5</v>
      </c>
      <c r="K513">
        <v>2447887</v>
      </c>
      <c r="L513">
        <v>786117</v>
      </c>
      <c r="M513">
        <v>2447887</v>
      </c>
      <c r="O513">
        <v>786117</v>
      </c>
      <c r="P513">
        <v>2447887</v>
      </c>
      <c r="R513">
        <v>2447887</v>
      </c>
      <c r="T513">
        <v>807000</v>
      </c>
      <c r="V513">
        <v>807000</v>
      </c>
      <c r="Z513">
        <v>807000</v>
      </c>
      <c r="AE513">
        <v>1835915</v>
      </c>
      <c r="AF513">
        <v>720001</v>
      </c>
      <c r="AG513">
        <v>1835915</v>
      </c>
      <c r="AI513">
        <v>720001</v>
      </c>
      <c r="AJ513">
        <v>1835915</v>
      </c>
      <c r="AL513">
        <v>1835915</v>
      </c>
      <c r="AN513">
        <v>720570</v>
      </c>
      <c r="AP513">
        <v>720570</v>
      </c>
      <c r="AT513">
        <v>720570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D513">
        <v>9</v>
      </c>
      <c r="BE513" t="s">
        <v>5231</v>
      </c>
      <c r="BF513">
        <f t="shared" si="15"/>
        <v>9</v>
      </c>
      <c r="BG513">
        <f t="shared" si="16"/>
        <v>1</v>
      </c>
    </row>
    <row r="514" spans="2:59" x14ac:dyDescent="0.25">
      <c r="B514" t="s">
        <v>2588</v>
      </c>
      <c r="C514" t="s">
        <v>2810</v>
      </c>
      <c r="D514" t="s">
        <v>4809</v>
      </c>
      <c r="E514" t="s">
        <v>2911</v>
      </c>
      <c r="F514">
        <v>4.5</v>
      </c>
      <c r="H514">
        <v>1290667</v>
      </c>
      <c r="K514">
        <v>1290667</v>
      </c>
      <c r="L514">
        <v>1290667</v>
      </c>
      <c r="M514">
        <v>1290667</v>
      </c>
      <c r="N514">
        <v>1290667</v>
      </c>
      <c r="O514">
        <v>1936000</v>
      </c>
      <c r="P514">
        <v>1290667</v>
      </c>
      <c r="Q514">
        <v>1936000</v>
      </c>
      <c r="R514">
        <v>1290667</v>
      </c>
      <c r="AB514">
        <v>968000</v>
      </c>
      <c r="AE514">
        <v>968000</v>
      </c>
      <c r="AF514">
        <v>968000</v>
      </c>
      <c r="AG514">
        <v>968000</v>
      </c>
      <c r="AH514">
        <v>968000</v>
      </c>
      <c r="AI514">
        <v>1452000</v>
      </c>
      <c r="AJ514">
        <v>968000</v>
      </c>
      <c r="AK514">
        <v>1452000</v>
      </c>
      <c r="AL514">
        <v>968000</v>
      </c>
      <c r="AU514">
        <v>8.6999999999999993</v>
      </c>
      <c r="AW514">
        <v>8.6999999999999993</v>
      </c>
      <c r="AX514">
        <v>8.6999999999999993</v>
      </c>
      <c r="AY514">
        <v>8.6999999999999993</v>
      </c>
      <c r="AZ514">
        <v>8.6999999999999993</v>
      </c>
      <c r="BE514" t="s">
        <v>5271</v>
      </c>
      <c r="BF514">
        <f t="shared" si="15"/>
        <v>9</v>
      </c>
      <c r="BG514">
        <f t="shared" si="16"/>
        <v>1</v>
      </c>
    </row>
    <row r="515" spans="2:59" x14ac:dyDescent="0.25">
      <c r="B515" t="s">
        <v>2780</v>
      </c>
      <c r="C515" t="s">
        <v>2816</v>
      </c>
      <c r="D515" t="s">
        <v>4941</v>
      </c>
      <c r="E515" t="s">
        <v>2911</v>
      </c>
      <c r="F515">
        <v>0</v>
      </c>
      <c r="K515">
        <v>997188</v>
      </c>
      <c r="M515">
        <v>1353065</v>
      </c>
      <c r="N515">
        <v>997188</v>
      </c>
      <c r="S515">
        <v>1353065</v>
      </c>
      <c r="T515">
        <v>997188</v>
      </c>
      <c r="U515">
        <v>997188</v>
      </c>
      <c r="V515">
        <v>997188</v>
      </c>
      <c r="Y515">
        <v>997188</v>
      </c>
      <c r="Z515">
        <v>997188</v>
      </c>
      <c r="AE515">
        <v>913320</v>
      </c>
      <c r="AG515">
        <v>1014799</v>
      </c>
      <c r="AH515">
        <v>913320</v>
      </c>
      <c r="AM515">
        <v>1014799</v>
      </c>
      <c r="AN515">
        <v>913320</v>
      </c>
      <c r="AO515">
        <v>913320</v>
      </c>
      <c r="AP515">
        <v>913320</v>
      </c>
      <c r="AS515">
        <v>913320</v>
      </c>
      <c r="AT515">
        <v>913320</v>
      </c>
      <c r="AW515">
        <v>0</v>
      </c>
      <c r="AX515">
        <v>0</v>
      </c>
      <c r="BA515">
        <v>0</v>
      </c>
      <c r="BB515">
        <v>0</v>
      </c>
      <c r="BD515">
        <v>0</v>
      </c>
      <c r="BE515" t="s">
        <v>5204</v>
      </c>
      <c r="BF515">
        <f t="shared" si="15"/>
        <v>9</v>
      </c>
      <c r="BG515">
        <f t="shared" si="16"/>
        <v>1</v>
      </c>
    </row>
    <row r="516" spans="2:59" hidden="1" x14ac:dyDescent="0.25">
      <c r="B516" t="s">
        <v>2563</v>
      </c>
      <c r="C516" t="s">
        <v>2810</v>
      </c>
      <c r="D516" t="s">
        <v>5013</v>
      </c>
      <c r="E516" t="s">
        <v>2909</v>
      </c>
      <c r="F516">
        <v>3.5</v>
      </c>
      <c r="H516">
        <v>2126667</v>
      </c>
      <c r="P516">
        <v>1701332</v>
      </c>
      <c r="R516">
        <v>1701332</v>
      </c>
      <c r="T516">
        <v>1701332</v>
      </c>
      <c r="U516">
        <v>2126667</v>
      </c>
      <c r="V516">
        <v>1701332</v>
      </c>
      <c r="W516">
        <v>2126667</v>
      </c>
      <c r="Y516">
        <v>1488667</v>
      </c>
      <c r="Z516">
        <v>1488667</v>
      </c>
      <c r="AB516">
        <v>1595000</v>
      </c>
      <c r="AJ516">
        <v>1275999</v>
      </c>
      <c r="AL516">
        <v>1275999</v>
      </c>
      <c r="AN516">
        <v>1275999</v>
      </c>
      <c r="AO516">
        <v>1595000</v>
      </c>
      <c r="AP516">
        <v>1275999</v>
      </c>
      <c r="AQ516">
        <v>1595000</v>
      </c>
      <c r="AS516">
        <v>1116500</v>
      </c>
      <c r="AT516">
        <v>1116500</v>
      </c>
      <c r="AU516">
        <v>8.6999999999999993</v>
      </c>
      <c r="AY516">
        <v>8.6999999999999993</v>
      </c>
      <c r="AZ516">
        <v>8.6999999999999993</v>
      </c>
      <c r="BA516">
        <v>8.6999999999999993</v>
      </c>
      <c r="BB516">
        <v>8.6999999999999993</v>
      </c>
      <c r="BC516">
        <v>8.6999999999999993</v>
      </c>
      <c r="BD516">
        <v>8.6999999999999993</v>
      </c>
      <c r="BF516">
        <f t="shared" ref="BF516:BF579" si="17">COUNT(AA516:AT516)</f>
        <v>9</v>
      </c>
      <c r="BG516">
        <f t="shared" ref="BG516:BG579" si="18">COUNTA(E516)</f>
        <v>1</v>
      </c>
    </row>
    <row r="517" spans="2:59" hidden="1" x14ac:dyDescent="0.25">
      <c r="B517" t="s">
        <v>2735</v>
      </c>
      <c r="C517" t="s">
        <v>2837</v>
      </c>
      <c r="D517" t="s">
        <v>5019</v>
      </c>
      <c r="E517" t="s">
        <v>2909</v>
      </c>
      <c r="F517">
        <v>4</v>
      </c>
      <c r="K517">
        <v>5600000</v>
      </c>
      <c r="L517">
        <v>5600000</v>
      </c>
      <c r="O517">
        <v>5600000</v>
      </c>
      <c r="P517">
        <v>5600000</v>
      </c>
      <c r="Q517">
        <v>5600000</v>
      </c>
      <c r="R517">
        <v>5600000</v>
      </c>
      <c r="U517">
        <v>4200000</v>
      </c>
      <c r="V517">
        <v>4200000</v>
      </c>
      <c r="X517">
        <v>4200000</v>
      </c>
      <c r="AE517">
        <v>4200000</v>
      </c>
      <c r="AF517">
        <v>4200000</v>
      </c>
      <c r="AI517">
        <v>4200000</v>
      </c>
      <c r="AJ517">
        <v>4200000</v>
      </c>
      <c r="AK517">
        <v>4200000</v>
      </c>
      <c r="AL517">
        <v>4200000</v>
      </c>
      <c r="AO517">
        <v>2730000</v>
      </c>
      <c r="AP517">
        <v>2730000</v>
      </c>
      <c r="AR517">
        <v>2730000</v>
      </c>
      <c r="AW517">
        <v>0</v>
      </c>
      <c r="AY517">
        <v>0</v>
      </c>
      <c r="AZ517">
        <v>0</v>
      </c>
      <c r="BB517">
        <v>0</v>
      </c>
      <c r="BC517">
        <v>0</v>
      </c>
      <c r="BF517">
        <f t="shared" si="17"/>
        <v>9</v>
      </c>
      <c r="BG517">
        <f t="shared" si="18"/>
        <v>1</v>
      </c>
    </row>
    <row r="518" spans="2:59" hidden="1" x14ac:dyDescent="0.25">
      <c r="B518" t="s">
        <v>2781</v>
      </c>
      <c r="C518" t="s">
        <v>2810</v>
      </c>
      <c r="D518" t="s">
        <v>5034</v>
      </c>
      <c r="E518" t="s">
        <v>2909</v>
      </c>
      <c r="F518">
        <v>4</v>
      </c>
      <c r="K518">
        <v>1421000</v>
      </c>
      <c r="M518">
        <v>1894667</v>
      </c>
      <c r="N518">
        <v>1894667</v>
      </c>
      <c r="O518">
        <v>1894667</v>
      </c>
      <c r="P518">
        <v>1894667</v>
      </c>
      <c r="R518">
        <v>1894667</v>
      </c>
      <c r="S518">
        <v>1894667</v>
      </c>
      <c r="T518">
        <v>1894667</v>
      </c>
      <c r="V518">
        <v>1894667</v>
      </c>
      <c r="AE518">
        <v>994700</v>
      </c>
      <c r="AG518">
        <v>1421000</v>
      </c>
      <c r="AH518">
        <v>1421000</v>
      </c>
      <c r="AI518">
        <v>1421000</v>
      </c>
      <c r="AJ518">
        <v>1421000</v>
      </c>
      <c r="AL518">
        <v>1421000</v>
      </c>
      <c r="AM518">
        <v>1421000</v>
      </c>
      <c r="AN518">
        <v>1421000</v>
      </c>
      <c r="AP518">
        <v>1421000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E518" t="s">
        <v>5195</v>
      </c>
      <c r="BF518">
        <f t="shared" si="17"/>
        <v>9</v>
      </c>
      <c r="BG518">
        <f t="shared" si="18"/>
        <v>1</v>
      </c>
    </row>
    <row r="519" spans="2:59" hidden="1" x14ac:dyDescent="0.25">
      <c r="B519" t="s">
        <v>2579</v>
      </c>
      <c r="C519" t="s">
        <v>2821</v>
      </c>
      <c r="D519" t="s">
        <v>5038</v>
      </c>
      <c r="E519" t="s">
        <v>2909</v>
      </c>
      <c r="F519">
        <v>0</v>
      </c>
      <c r="H519">
        <v>705600</v>
      </c>
      <c r="J519">
        <v>1008000</v>
      </c>
      <c r="K519">
        <v>940800</v>
      </c>
      <c r="L519">
        <v>1008000</v>
      </c>
      <c r="P519">
        <v>1254400</v>
      </c>
      <c r="W519">
        <v>1008000</v>
      </c>
      <c r="X519">
        <v>1008000</v>
      </c>
      <c r="Y519">
        <v>1344000</v>
      </c>
      <c r="Z519">
        <v>1344000</v>
      </c>
      <c r="AB519">
        <v>493920</v>
      </c>
      <c r="AD519">
        <v>705600</v>
      </c>
      <c r="AE519">
        <v>658560</v>
      </c>
      <c r="AF519">
        <v>705600</v>
      </c>
      <c r="AJ519">
        <v>940800</v>
      </c>
      <c r="AQ519">
        <v>705600</v>
      </c>
      <c r="AR519">
        <v>705600</v>
      </c>
      <c r="AS519">
        <v>1008000</v>
      </c>
      <c r="AT519">
        <v>1008000</v>
      </c>
      <c r="AU519">
        <v>8.1</v>
      </c>
      <c r="AV519">
        <v>8.1</v>
      </c>
      <c r="AW519">
        <v>8.1</v>
      </c>
      <c r="AY519">
        <v>8.1</v>
      </c>
      <c r="BC519">
        <v>8.1</v>
      </c>
      <c r="BD519">
        <v>8.1</v>
      </c>
      <c r="BE519" t="s">
        <v>5201</v>
      </c>
      <c r="BF519">
        <f t="shared" si="17"/>
        <v>9</v>
      </c>
      <c r="BG519">
        <f t="shared" si="18"/>
        <v>1</v>
      </c>
    </row>
    <row r="520" spans="2:59" hidden="1" x14ac:dyDescent="0.25">
      <c r="B520" t="s">
        <v>2624</v>
      </c>
      <c r="C520" t="s">
        <v>2810</v>
      </c>
      <c r="D520" t="s">
        <v>2995</v>
      </c>
      <c r="E520" t="s">
        <v>2909</v>
      </c>
      <c r="F520">
        <v>3</v>
      </c>
      <c r="H520">
        <v>11474309</v>
      </c>
      <c r="I520">
        <v>8605732</v>
      </c>
      <c r="K520">
        <v>8605732</v>
      </c>
      <c r="L520">
        <v>8605732</v>
      </c>
      <c r="M520">
        <v>8605732</v>
      </c>
      <c r="N520">
        <v>8605732</v>
      </c>
      <c r="P520">
        <v>8605732</v>
      </c>
      <c r="R520">
        <v>8605732</v>
      </c>
      <c r="T520">
        <v>8605732</v>
      </c>
      <c r="Y520">
        <v>8605732</v>
      </c>
      <c r="AB520">
        <v>8605732</v>
      </c>
      <c r="AC520">
        <v>4302866</v>
      </c>
      <c r="AE520">
        <v>4302866</v>
      </c>
      <c r="AF520">
        <v>4302866</v>
      </c>
      <c r="AG520">
        <v>4302866</v>
      </c>
      <c r="AH520">
        <v>4302866</v>
      </c>
      <c r="AJ520">
        <v>4302866</v>
      </c>
      <c r="AL520">
        <v>4302866</v>
      </c>
      <c r="AN520">
        <v>4302866</v>
      </c>
      <c r="AS520">
        <v>4302866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D520">
        <v>0</v>
      </c>
      <c r="BE520" t="s">
        <v>5202</v>
      </c>
      <c r="BF520">
        <f t="shared" si="17"/>
        <v>10</v>
      </c>
      <c r="BG520">
        <f t="shared" si="18"/>
        <v>1</v>
      </c>
    </row>
    <row r="521" spans="2:59" x14ac:dyDescent="0.25">
      <c r="B521" t="s">
        <v>1277</v>
      </c>
      <c r="C521" t="s">
        <v>2811</v>
      </c>
      <c r="D521" t="s">
        <v>3048</v>
      </c>
      <c r="E521" t="s">
        <v>2911</v>
      </c>
      <c r="F521">
        <v>3</v>
      </c>
      <c r="G521">
        <v>366667</v>
      </c>
      <c r="H521">
        <v>366667</v>
      </c>
      <c r="I521">
        <v>366667</v>
      </c>
      <c r="J521">
        <v>366667</v>
      </c>
      <c r="K521">
        <v>366667</v>
      </c>
      <c r="L521">
        <v>366667</v>
      </c>
      <c r="M521">
        <v>366667</v>
      </c>
      <c r="N521">
        <v>366667</v>
      </c>
      <c r="O521">
        <v>366667</v>
      </c>
      <c r="P521">
        <v>366667</v>
      </c>
      <c r="AA521">
        <v>275000</v>
      </c>
      <c r="AB521">
        <v>275000</v>
      </c>
      <c r="AC521">
        <v>275000</v>
      </c>
      <c r="AD521">
        <v>275000</v>
      </c>
      <c r="AE521">
        <v>275000</v>
      </c>
      <c r="AF521">
        <v>275000</v>
      </c>
      <c r="AG521">
        <v>275000</v>
      </c>
      <c r="AH521">
        <v>275000</v>
      </c>
      <c r="AI521">
        <v>275000</v>
      </c>
      <c r="AJ521">
        <v>275000</v>
      </c>
      <c r="AU521">
        <v>0</v>
      </c>
      <c r="AV521">
        <v>0</v>
      </c>
      <c r="AW521">
        <v>0</v>
      </c>
      <c r="AX521">
        <v>0</v>
      </c>
      <c r="AY521">
        <v>0</v>
      </c>
      <c r="BE521" t="s">
        <v>5210</v>
      </c>
      <c r="BF521">
        <f t="shared" si="17"/>
        <v>10</v>
      </c>
      <c r="BG521">
        <f t="shared" si="18"/>
        <v>1</v>
      </c>
    </row>
    <row r="522" spans="2:59" hidden="1" x14ac:dyDescent="0.25">
      <c r="B522" t="s">
        <v>2538</v>
      </c>
      <c r="C522" t="s">
        <v>2850</v>
      </c>
      <c r="D522" t="s">
        <v>3146</v>
      </c>
      <c r="E522" t="s">
        <v>2923</v>
      </c>
      <c r="F522">
        <v>0</v>
      </c>
      <c r="H522">
        <v>1832333</v>
      </c>
      <c r="M522">
        <v>781425</v>
      </c>
      <c r="N522">
        <v>1832333</v>
      </c>
      <c r="O522">
        <v>868250</v>
      </c>
      <c r="P522">
        <v>868250</v>
      </c>
      <c r="R522">
        <v>868250</v>
      </c>
      <c r="T522">
        <v>868250</v>
      </c>
      <c r="V522">
        <v>868250</v>
      </c>
      <c r="Y522">
        <v>868250</v>
      </c>
      <c r="Z522">
        <v>868250</v>
      </c>
      <c r="AB522">
        <v>1374250</v>
      </c>
      <c r="AG522">
        <v>648583</v>
      </c>
      <c r="AH522">
        <v>1374250</v>
      </c>
      <c r="AI522">
        <v>720648</v>
      </c>
      <c r="AJ522">
        <v>720648</v>
      </c>
      <c r="AL522">
        <v>720648</v>
      </c>
      <c r="AN522">
        <v>720648</v>
      </c>
      <c r="AP522">
        <v>720648</v>
      </c>
      <c r="AS522">
        <v>720648</v>
      </c>
      <c r="AT522">
        <v>720648</v>
      </c>
      <c r="AU522">
        <v>8.8000000000000007</v>
      </c>
      <c r="AX522">
        <v>8.8000000000000007</v>
      </c>
      <c r="AY522">
        <v>8.8000000000000007</v>
      </c>
      <c r="AZ522">
        <v>8.8000000000000007</v>
      </c>
      <c r="BA522">
        <v>8.8000000000000007</v>
      </c>
      <c r="BB522">
        <v>8.8000000000000007</v>
      </c>
      <c r="BD522">
        <v>8.8000000000000007</v>
      </c>
      <c r="BE522" t="s">
        <v>5204</v>
      </c>
      <c r="BF522">
        <f t="shared" si="17"/>
        <v>10</v>
      </c>
      <c r="BG522">
        <f t="shared" si="18"/>
        <v>1</v>
      </c>
    </row>
    <row r="523" spans="2:59" hidden="1" x14ac:dyDescent="0.25">
      <c r="B523" t="s">
        <v>1608</v>
      </c>
      <c r="C523" t="s">
        <v>2835</v>
      </c>
      <c r="D523" t="s">
        <v>3304</v>
      </c>
      <c r="E523" t="s">
        <v>3072</v>
      </c>
      <c r="F523">
        <v>0</v>
      </c>
      <c r="G523">
        <v>333333</v>
      </c>
      <c r="H523">
        <v>333333</v>
      </c>
      <c r="I523">
        <v>333333</v>
      </c>
      <c r="J523">
        <v>333333</v>
      </c>
      <c r="K523">
        <v>333333</v>
      </c>
      <c r="L523">
        <v>333333</v>
      </c>
      <c r="M523">
        <v>333333</v>
      </c>
      <c r="N523">
        <v>333333</v>
      </c>
      <c r="O523">
        <v>333333</v>
      </c>
      <c r="P523">
        <v>333333</v>
      </c>
      <c r="AA523">
        <v>250000</v>
      </c>
      <c r="AB523">
        <v>250000</v>
      </c>
      <c r="AC523">
        <v>250000</v>
      </c>
      <c r="AD523">
        <v>250000</v>
      </c>
      <c r="AE523">
        <v>250000</v>
      </c>
      <c r="AF523">
        <v>250000</v>
      </c>
      <c r="AG523">
        <v>250000</v>
      </c>
      <c r="AH523">
        <v>250000</v>
      </c>
      <c r="AI523">
        <v>250000</v>
      </c>
      <c r="AJ523">
        <v>250000</v>
      </c>
      <c r="AU523">
        <v>6.7</v>
      </c>
      <c r="AV523">
        <v>6.7</v>
      </c>
      <c r="AW523">
        <v>6.7</v>
      </c>
      <c r="AX523">
        <v>6.7</v>
      </c>
      <c r="AY523">
        <v>6.7</v>
      </c>
      <c r="BE523" t="s">
        <v>5248</v>
      </c>
      <c r="BF523">
        <f t="shared" si="17"/>
        <v>10</v>
      </c>
      <c r="BG523">
        <f t="shared" si="18"/>
        <v>1</v>
      </c>
    </row>
    <row r="524" spans="2:59" hidden="1" x14ac:dyDescent="0.25">
      <c r="B524" t="s">
        <v>2123</v>
      </c>
      <c r="C524" t="s">
        <v>2834</v>
      </c>
      <c r="D524" t="s">
        <v>3423</v>
      </c>
      <c r="E524" t="s">
        <v>2909</v>
      </c>
      <c r="F524">
        <v>3.5</v>
      </c>
      <c r="G524">
        <v>1466666</v>
      </c>
      <c r="H524">
        <v>1466666</v>
      </c>
      <c r="I524">
        <v>1466666</v>
      </c>
      <c r="J524">
        <v>1466666</v>
      </c>
      <c r="K524">
        <v>1466666</v>
      </c>
      <c r="M524">
        <v>1466666</v>
      </c>
      <c r="O524">
        <v>1466666</v>
      </c>
      <c r="Q524">
        <v>1466666</v>
      </c>
      <c r="S524">
        <v>1466666</v>
      </c>
      <c r="U524">
        <v>1466666</v>
      </c>
      <c r="AA524">
        <v>1100000</v>
      </c>
      <c r="AB524">
        <v>1100000</v>
      </c>
      <c r="AC524">
        <v>1100000</v>
      </c>
      <c r="AD524">
        <v>1100000</v>
      </c>
      <c r="AE524">
        <v>1100000</v>
      </c>
      <c r="AG524">
        <v>1100000</v>
      </c>
      <c r="AI524">
        <v>1100000</v>
      </c>
      <c r="AK524">
        <v>1100000</v>
      </c>
      <c r="AM524">
        <v>1100000</v>
      </c>
      <c r="AO524">
        <v>1100000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E524" t="s">
        <v>5230</v>
      </c>
      <c r="BF524">
        <f t="shared" si="17"/>
        <v>10</v>
      </c>
      <c r="BG524">
        <f t="shared" si="18"/>
        <v>1</v>
      </c>
    </row>
    <row r="525" spans="2:59" x14ac:dyDescent="0.25">
      <c r="B525" t="s">
        <v>1407</v>
      </c>
      <c r="C525" t="s">
        <v>2867</v>
      </c>
      <c r="D525" t="s">
        <v>3674</v>
      </c>
      <c r="E525" t="s">
        <v>2911</v>
      </c>
      <c r="F525">
        <v>0</v>
      </c>
      <c r="G525">
        <v>139689</v>
      </c>
      <c r="H525">
        <v>139689</v>
      </c>
      <c r="I525">
        <v>139689</v>
      </c>
      <c r="J525">
        <v>139689</v>
      </c>
      <c r="K525">
        <v>139689</v>
      </c>
      <c r="L525">
        <v>139689</v>
      </c>
      <c r="M525">
        <v>139689</v>
      </c>
      <c r="N525">
        <v>139689</v>
      </c>
      <c r="O525">
        <v>139689</v>
      </c>
      <c r="P525">
        <v>139689</v>
      </c>
      <c r="AA525">
        <v>104767</v>
      </c>
      <c r="AB525">
        <v>104767</v>
      </c>
      <c r="AC525">
        <v>104767</v>
      </c>
      <c r="AD525">
        <v>104767</v>
      </c>
      <c r="AE525">
        <v>104767</v>
      </c>
      <c r="AF525">
        <v>104767</v>
      </c>
      <c r="AG525">
        <v>104767</v>
      </c>
      <c r="AH525">
        <v>104767</v>
      </c>
      <c r="AI525">
        <v>104767</v>
      </c>
      <c r="AJ525">
        <v>104767</v>
      </c>
      <c r="AU525">
        <v>7.5</v>
      </c>
      <c r="AV525">
        <v>7.5</v>
      </c>
      <c r="AW525">
        <v>7.5</v>
      </c>
      <c r="AX525">
        <v>7.5</v>
      </c>
      <c r="AY525">
        <v>7.5</v>
      </c>
      <c r="BE525" t="s">
        <v>5253</v>
      </c>
      <c r="BF525">
        <f t="shared" si="17"/>
        <v>10</v>
      </c>
      <c r="BG525">
        <f t="shared" si="18"/>
        <v>1</v>
      </c>
    </row>
    <row r="526" spans="2:59" hidden="1" x14ac:dyDescent="0.25">
      <c r="B526" t="s">
        <v>1395</v>
      </c>
      <c r="C526" t="s">
        <v>2809</v>
      </c>
      <c r="D526" t="s">
        <v>3700</v>
      </c>
      <c r="E526" t="s">
        <v>3072</v>
      </c>
      <c r="F526">
        <v>2</v>
      </c>
      <c r="G526">
        <v>268463</v>
      </c>
      <c r="H526">
        <v>275572</v>
      </c>
      <c r="K526">
        <v>268463</v>
      </c>
      <c r="L526">
        <v>275572</v>
      </c>
      <c r="M526">
        <v>268463</v>
      </c>
      <c r="N526">
        <v>338707</v>
      </c>
      <c r="O526">
        <v>268463</v>
      </c>
      <c r="P526">
        <v>271729</v>
      </c>
      <c r="Q526">
        <v>268463</v>
      </c>
      <c r="R526">
        <v>271729</v>
      </c>
      <c r="AA526">
        <v>193290</v>
      </c>
      <c r="AB526">
        <v>203496</v>
      </c>
      <c r="AE526">
        <v>193290</v>
      </c>
      <c r="AF526">
        <v>203496</v>
      </c>
      <c r="AG526">
        <v>193290</v>
      </c>
      <c r="AH526">
        <v>230321</v>
      </c>
      <c r="AI526">
        <v>193290</v>
      </c>
      <c r="AJ526">
        <v>195641</v>
      </c>
      <c r="AK526">
        <v>193290</v>
      </c>
      <c r="AL526">
        <v>195641</v>
      </c>
      <c r="AU526">
        <v>7.9</v>
      </c>
      <c r="AW526">
        <v>7.9</v>
      </c>
      <c r="AX526">
        <v>7.9</v>
      </c>
      <c r="AY526">
        <v>7.9</v>
      </c>
      <c r="AZ526">
        <v>7.9</v>
      </c>
      <c r="BE526" t="s">
        <v>5232</v>
      </c>
      <c r="BF526">
        <f t="shared" si="17"/>
        <v>10</v>
      </c>
      <c r="BG526">
        <f t="shared" si="18"/>
        <v>1</v>
      </c>
    </row>
    <row r="527" spans="2:59" hidden="1" x14ac:dyDescent="0.25">
      <c r="B527" t="s">
        <v>2584</v>
      </c>
      <c r="C527" t="s">
        <v>2810</v>
      </c>
      <c r="D527" t="s">
        <v>3783</v>
      </c>
      <c r="E527" t="s">
        <v>2909</v>
      </c>
      <c r="F527">
        <v>4</v>
      </c>
      <c r="H527">
        <v>1600000</v>
      </c>
      <c r="J527">
        <v>3800000</v>
      </c>
      <c r="L527">
        <v>1600000</v>
      </c>
      <c r="N527">
        <v>1600000</v>
      </c>
      <c r="P527">
        <v>1600000</v>
      </c>
      <c r="R527">
        <v>1600000</v>
      </c>
      <c r="S527">
        <v>1600000</v>
      </c>
      <c r="V527">
        <v>3600000</v>
      </c>
      <c r="Y527">
        <v>1800000</v>
      </c>
      <c r="Z527">
        <v>4000000</v>
      </c>
      <c r="AB527">
        <v>1040000</v>
      </c>
      <c r="AD527">
        <v>2470000</v>
      </c>
      <c r="AF527">
        <v>1040000</v>
      </c>
      <c r="AH527">
        <v>1040000</v>
      </c>
      <c r="AJ527">
        <v>1040000</v>
      </c>
      <c r="AL527">
        <v>1040000</v>
      </c>
      <c r="AM527">
        <v>1040000</v>
      </c>
      <c r="AP527">
        <v>2340000</v>
      </c>
      <c r="AS527">
        <v>1170000</v>
      </c>
      <c r="AT527">
        <v>2600000</v>
      </c>
      <c r="AU527">
        <v>8.3000000000000007</v>
      </c>
      <c r="AV527">
        <v>8.3000000000000007</v>
      </c>
      <c r="AW527">
        <v>8.3000000000000007</v>
      </c>
      <c r="AX527">
        <v>8.3000000000000007</v>
      </c>
      <c r="AY527">
        <v>8.3000000000000007</v>
      </c>
      <c r="AZ527">
        <v>8.3000000000000007</v>
      </c>
      <c r="BA527">
        <v>8.3000000000000007</v>
      </c>
      <c r="BB527">
        <v>8.3000000000000007</v>
      </c>
      <c r="BD527">
        <v>8.3000000000000007</v>
      </c>
      <c r="BE527" t="s">
        <v>5232</v>
      </c>
      <c r="BF527">
        <f t="shared" si="17"/>
        <v>10</v>
      </c>
      <c r="BG527">
        <f t="shared" si="18"/>
        <v>1</v>
      </c>
    </row>
    <row r="528" spans="2:59" hidden="1" x14ac:dyDescent="0.25">
      <c r="B528" t="s">
        <v>2623</v>
      </c>
      <c r="C528" t="s">
        <v>2874</v>
      </c>
      <c r="D528" t="s">
        <v>3916</v>
      </c>
      <c r="E528" t="s">
        <v>2914</v>
      </c>
      <c r="F528">
        <v>3</v>
      </c>
      <c r="H528">
        <v>480000</v>
      </c>
      <c r="J528">
        <v>480000</v>
      </c>
      <c r="L528">
        <v>480000</v>
      </c>
      <c r="N528">
        <v>480000</v>
      </c>
      <c r="P528">
        <v>480000</v>
      </c>
      <c r="R528">
        <v>480000</v>
      </c>
      <c r="T528">
        <v>480000</v>
      </c>
      <c r="V528">
        <v>480000</v>
      </c>
      <c r="X528">
        <v>480000</v>
      </c>
      <c r="Z528">
        <v>480000</v>
      </c>
      <c r="AB528">
        <v>360000</v>
      </c>
      <c r="AD528">
        <v>360000</v>
      </c>
      <c r="AF528">
        <v>360000</v>
      </c>
      <c r="AH528">
        <v>360000</v>
      </c>
      <c r="AJ528">
        <v>360000</v>
      </c>
      <c r="AL528">
        <v>360000</v>
      </c>
      <c r="AN528">
        <v>360000</v>
      </c>
      <c r="AP528">
        <v>360000</v>
      </c>
      <c r="AR528">
        <v>360000</v>
      </c>
      <c r="AT528">
        <v>360000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 t="s">
        <v>5204</v>
      </c>
      <c r="BF528">
        <f t="shared" si="17"/>
        <v>10</v>
      </c>
      <c r="BG528">
        <f t="shared" si="18"/>
        <v>1</v>
      </c>
    </row>
    <row r="529" spans="2:59" hidden="1" x14ac:dyDescent="0.25">
      <c r="B529" t="s">
        <v>2716</v>
      </c>
      <c r="C529" t="s">
        <v>2827</v>
      </c>
      <c r="D529" t="s">
        <v>3962</v>
      </c>
      <c r="E529" t="s">
        <v>2909</v>
      </c>
      <c r="F529">
        <v>0</v>
      </c>
      <c r="K529">
        <v>2500000</v>
      </c>
      <c r="L529">
        <v>2500000</v>
      </c>
      <c r="M529">
        <v>2500000</v>
      </c>
      <c r="N529">
        <v>2140330</v>
      </c>
      <c r="P529">
        <v>2140330</v>
      </c>
      <c r="R529">
        <v>2140330</v>
      </c>
      <c r="U529">
        <v>2140330</v>
      </c>
      <c r="V529">
        <v>2140330</v>
      </c>
      <c r="W529">
        <v>2500000</v>
      </c>
      <c r="X529">
        <v>2500000</v>
      </c>
      <c r="AE529">
        <v>1550000</v>
      </c>
      <c r="AF529">
        <v>1550000</v>
      </c>
      <c r="AG529">
        <v>1625000</v>
      </c>
      <c r="AH529">
        <v>1380000</v>
      </c>
      <c r="AJ529">
        <v>1380000</v>
      </c>
      <c r="AL529">
        <v>1380000</v>
      </c>
      <c r="AO529">
        <v>1380000</v>
      </c>
      <c r="AP529">
        <v>1380000</v>
      </c>
      <c r="AQ529">
        <v>1550000</v>
      </c>
      <c r="AR529">
        <v>1550000</v>
      </c>
      <c r="AW529">
        <v>0</v>
      </c>
      <c r="AX529">
        <v>0</v>
      </c>
      <c r="AY529">
        <v>0</v>
      </c>
      <c r="AZ529">
        <v>0</v>
      </c>
      <c r="BB529">
        <v>0</v>
      </c>
      <c r="BC529">
        <v>0</v>
      </c>
      <c r="BE529" t="s">
        <v>5201</v>
      </c>
      <c r="BF529">
        <f t="shared" si="17"/>
        <v>10</v>
      </c>
      <c r="BG529">
        <f t="shared" si="18"/>
        <v>1</v>
      </c>
    </row>
    <row r="530" spans="2:59" hidden="1" x14ac:dyDescent="0.25">
      <c r="B530" t="s">
        <v>610</v>
      </c>
      <c r="C530" t="s">
        <v>2810</v>
      </c>
      <c r="D530" t="s">
        <v>4024</v>
      </c>
      <c r="E530" t="s">
        <v>2909</v>
      </c>
      <c r="F530">
        <v>4</v>
      </c>
      <c r="G530">
        <v>4000000</v>
      </c>
      <c r="H530">
        <v>4000000</v>
      </c>
      <c r="P530">
        <v>4000000</v>
      </c>
      <c r="Q530">
        <v>2800000</v>
      </c>
      <c r="R530">
        <v>4000000</v>
      </c>
      <c r="S530">
        <v>2800000</v>
      </c>
      <c r="T530">
        <v>4000000</v>
      </c>
      <c r="U530">
        <v>4000000</v>
      </c>
      <c r="V530">
        <v>4000000</v>
      </c>
      <c r="X530">
        <v>4000000</v>
      </c>
      <c r="AA530">
        <v>3000000</v>
      </c>
      <c r="AB530">
        <v>3000000</v>
      </c>
      <c r="AJ530">
        <v>3000000</v>
      </c>
      <c r="AK530">
        <v>1204000</v>
      </c>
      <c r="AL530">
        <v>3000000</v>
      </c>
      <c r="AM530">
        <v>1204000</v>
      </c>
      <c r="AN530">
        <v>3000000</v>
      </c>
      <c r="AO530">
        <v>3000000</v>
      </c>
      <c r="AP530">
        <v>3000000</v>
      </c>
      <c r="AR530">
        <v>3000000</v>
      </c>
      <c r="AU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E530" t="s">
        <v>5278</v>
      </c>
      <c r="BF530">
        <f t="shared" si="17"/>
        <v>10</v>
      </c>
      <c r="BG530">
        <f t="shared" si="18"/>
        <v>1</v>
      </c>
    </row>
    <row r="531" spans="2:59" x14ac:dyDescent="0.25">
      <c r="B531" t="s">
        <v>1267</v>
      </c>
      <c r="C531" t="s">
        <v>2845</v>
      </c>
      <c r="D531" t="s">
        <v>4195</v>
      </c>
      <c r="E531" t="s">
        <v>2911</v>
      </c>
      <c r="F531">
        <v>3</v>
      </c>
      <c r="G531">
        <v>203035</v>
      </c>
      <c r="H531">
        <v>203035</v>
      </c>
      <c r="I531">
        <v>192247</v>
      </c>
      <c r="J531">
        <v>203035</v>
      </c>
      <c r="K531">
        <v>192407</v>
      </c>
      <c r="L531">
        <v>203035</v>
      </c>
      <c r="M531">
        <v>192884</v>
      </c>
      <c r="N531">
        <v>203035</v>
      </c>
      <c r="O531">
        <v>178155</v>
      </c>
      <c r="P531">
        <v>203035</v>
      </c>
      <c r="AA531">
        <v>158367</v>
      </c>
      <c r="AB531">
        <v>158367</v>
      </c>
      <c r="AC531">
        <v>149953</v>
      </c>
      <c r="AD531">
        <v>158367</v>
      </c>
      <c r="AE531">
        <v>150077</v>
      </c>
      <c r="AF531">
        <v>158367</v>
      </c>
      <c r="AG531">
        <v>150450</v>
      </c>
      <c r="AH531">
        <v>158367</v>
      </c>
      <c r="AI531">
        <v>138961</v>
      </c>
      <c r="AJ531">
        <v>158367</v>
      </c>
      <c r="AU531">
        <v>7.8</v>
      </c>
      <c r="AV531">
        <v>7.8</v>
      </c>
      <c r="AW531">
        <v>7.8</v>
      </c>
      <c r="AX531">
        <v>7.8</v>
      </c>
      <c r="AY531">
        <v>7.8</v>
      </c>
      <c r="BE531" t="s">
        <v>5233</v>
      </c>
      <c r="BF531">
        <f t="shared" si="17"/>
        <v>10</v>
      </c>
      <c r="BG531">
        <f t="shared" si="18"/>
        <v>1</v>
      </c>
    </row>
    <row r="532" spans="2:59" hidden="1" x14ac:dyDescent="0.25">
      <c r="B532" t="s">
        <v>1995</v>
      </c>
      <c r="C532" t="s">
        <v>2846</v>
      </c>
      <c r="D532" t="s">
        <v>4252</v>
      </c>
      <c r="E532" t="s">
        <v>2916</v>
      </c>
      <c r="F532">
        <v>0</v>
      </c>
      <c r="G532">
        <v>422400</v>
      </c>
      <c r="H532">
        <v>422400</v>
      </c>
      <c r="I532">
        <v>422400</v>
      </c>
      <c r="J532">
        <v>422400</v>
      </c>
      <c r="Q532">
        <v>422400</v>
      </c>
      <c r="S532">
        <v>422400</v>
      </c>
      <c r="U532">
        <v>422400</v>
      </c>
      <c r="V532">
        <v>422400</v>
      </c>
      <c r="X532">
        <v>480000</v>
      </c>
      <c r="Z532">
        <v>422400</v>
      </c>
      <c r="AA532">
        <v>316800</v>
      </c>
      <c r="AB532">
        <v>316800</v>
      </c>
      <c r="AC532">
        <v>316800</v>
      </c>
      <c r="AD532">
        <v>316800</v>
      </c>
      <c r="AK532">
        <v>316800</v>
      </c>
      <c r="AM532">
        <v>316800</v>
      </c>
      <c r="AO532">
        <v>316800</v>
      </c>
      <c r="AP532">
        <v>316800</v>
      </c>
      <c r="AR532">
        <v>360000</v>
      </c>
      <c r="AT532">
        <v>316800</v>
      </c>
      <c r="AU532">
        <v>9</v>
      </c>
      <c r="AV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 t="s">
        <v>5195</v>
      </c>
      <c r="BF532">
        <f t="shared" si="17"/>
        <v>10</v>
      </c>
      <c r="BG532">
        <f t="shared" si="18"/>
        <v>1</v>
      </c>
    </row>
    <row r="533" spans="2:59" hidden="1" x14ac:dyDescent="0.25">
      <c r="B533" t="s">
        <v>1690</v>
      </c>
      <c r="C533" t="s">
        <v>2812</v>
      </c>
      <c r="D533" t="s">
        <v>4302</v>
      </c>
      <c r="E533" t="s">
        <v>2909</v>
      </c>
      <c r="F533">
        <v>0</v>
      </c>
      <c r="G533">
        <v>600000</v>
      </c>
      <c r="H533">
        <v>600000</v>
      </c>
      <c r="I533">
        <v>600000</v>
      </c>
      <c r="J533">
        <v>600000</v>
      </c>
      <c r="K533">
        <v>600000</v>
      </c>
      <c r="L533">
        <v>600000</v>
      </c>
      <c r="M533">
        <v>600000</v>
      </c>
      <c r="N533">
        <v>600000</v>
      </c>
      <c r="O533">
        <v>600000</v>
      </c>
      <c r="P533">
        <v>600000</v>
      </c>
      <c r="AA533">
        <v>450000</v>
      </c>
      <c r="AB533">
        <v>450000</v>
      </c>
      <c r="AC533">
        <v>450000</v>
      </c>
      <c r="AD533">
        <v>450000</v>
      </c>
      <c r="AE533">
        <v>450000</v>
      </c>
      <c r="AF533">
        <v>450000</v>
      </c>
      <c r="AG533">
        <v>450000</v>
      </c>
      <c r="AH533">
        <v>450000</v>
      </c>
      <c r="AI533">
        <v>450000</v>
      </c>
      <c r="AJ533">
        <v>450000</v>
      </c>
      <c r="AU533">
        <v>0</v>
      </c>
      <c r="AV533">
        <v>0</v>
      </c>
      <c r="AW533">
        <v>0</v>
      </c>
      <c r="AX533">
        <v>0</v>
      </c>
      <c r="AY533">
        <v>0</v>
      </c>
      <c r="BE533" t="s">
        <v>5251</v>
      </c>
      <c r="BF533">
        <f t="shared" si="17"/>
        <v>10</v>
      </c>
      <c r="BG533">
        <f t="shared" si="18"/>
        <v>1</v>
      </c>
    </row>
    <row r="534" spans="2:59" hidden="1" x14ac:dyDescent="0.25">
      <c r="B534" t="s">
        <v>2507</v>
      </c>
      <c r="C534" t="s">
        <v>2837</v>
      </c>
      <c r="D534" t="s">
        <v>4409</v>
      </c>
      <c r="E534" t="s">
        <v>2916</v>
      </c>
      <c r="F534">
        <v>2</v>
      </c>
      <c r="G534">
        <v>776000</v>
      </c>
      <c r="H534">
        <v>776000</v>
      </c>
      <c r="I534">
        <v>776000</v>
      </c>
      <c r="J534">
        <v>776000</v>
      </c>
      <c r="P534">
        <v>776000</v>
      </c>
      <c r="T534">
        <v>776000</v>
      </c>
      <c r="U534">
        <v>776000</v>
      </c>
      <c r="V534">
        <v>776000</v>
      </c>
      <c r="X534">
        <v>776000</v>
      </c>
      <c r="Y534">
        <v>776000</v>
      </c>
      <c r="AA534">
        <v>349200</v>
      </c>
      <c r="AB534">
        <v>388000</v>
      </c>
      <c r="AC534">
        <v>349200</v>
      </c>
      <c r="AD534">
        <v>388000</v>
      </c>
      <c r="AJ534">
        <v>388000</v>
      </c>
      <c r="AN534">
        <v>388000</v>
      </c>
      <c r="AO534">
        <v>349200</v>
      </c>
      <c r="AP534">
        <v>388000</v>
      </c>
      <c r="AR534">
        <v>388000</v>
      </c>
      <c r="AS534">
        <v>349200</v>
      </c>
      <c r="AU534">
        <v>0</v>
      </c>
      <c r="AV534">
        <v>0</v>
      </c>
      <c r="AY534">
        <v>0</v>
      </c>
      <c r="BA534">
        <v>0</v>
      </c>
      <c r="BB534">
        <v>0</v>
      </c>
      <c r="BC534">
        <v>0</v>
      </c>
      <c r="BD534">
        <v>0</v>
      </c>
      <c r="BE534" t="s">
        <v>5226</v>
      </c>
      <c r="BF534">
        <f t="shared" si="17"/>
        <v>10</v>
      </c>
      <c r="BG534">
        <f t="shared" si="18"/>
        <v>1</v>
      </c>
    </row>
    <row r="535" spans="2:59" hidden="1" x14ac:dyDescent="0.25">
      <c r="B535" t="s">
        <v>1089</v>
      </c>
      <c r="C535" t="s">
        <v>2820</v>
      </c>
      <c r="D535" t="s">
        <v>4565</v>
      </c>
      <c r="E535" t="s">
        <v>2914</v>
      </c>
      <c r="F535">
        <v>0</v>
      </c>
      <c r="G535">
        <v>533333</v>
      </c>
      <c r="H535">
        <v>533333</v>
      </c>
      <c r="L535">
        <v>466667</v>
      </c>
      <c r="N535">
        <v>466667</v>
      </c>
      <c r="P535">
        <v>466667</v>
      </c>
      <c r="R535">
        <v>466667</v>
      </c>
      <c r="S535">
        <v>466667</v>
      </c>
      <c r="T535">
        <v>466667</v>
      </c>
      <c r="V535">
        <v>466667</v>
      </c>
      <c r="X535">
        <v>466667</v>
      </c>
      <c r="AA535">
        <v>400000</v>
      </c>
      <c r="AB535">
        <v>400000</v>
      </c>
      <c r="AF535">
        <v>350000</v>
      </c>
      <c r="AH535">
        <v>350000</v>
      </c>
      <c r="AJ535">
        <v>350000</v>
      </c>
      <c r="AL535">
        <v>350000</v>
      </c>
      <c r="AM535">
        <v>350000</v>
      </c>
      <c r="AN535">
        <v>350000</v>
      </c>
      <c r="AP535">
        <v>350000</v>
      </c>
      <c r="AR535">
        <v>350000</v>
      </c>
      <c r="AU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E535" t="s">
        <v>5232</v>
      </c>
      <c r="BF535">
        <f t="shared" si="17"/>
        <v>10</v>
      </c>
      <c r="BG535">
        <f t="shared" si="18"/>
        <v>1</v>
      </c>
    </row>
    <row r="536" spans="2:59" hidden="1" x14ac:dyDescent="0.25">
      <c r="B536" t="s">
        <v>2733</v>
      </c>
      <c r="C536" t="s">
        <v>2860</v>
      </c>
      <c r="D536" t="s">
        <v>4642</v>
      </c>
      <c r="E536" t="s">
        <v>3170</v>
      </c>
      <c r="F536">
        <v>0</v>
      </c>
      <c r="K536">
        <v>449000</v>
      </c>
      <c r="L536">
        <v>441176</v>
      </c>
      <c r="O536">
        <v>449000</v>
      </c>
      <c r="P536">
        <v>441176</v>
      </c>
      <c r="Q536">
        <v>449000</v>
      </c>
      <c r="R536">
        <v>441176</v>
      </c>
      <c r="U536">
        <v>449000</v>
      </c>
      <c r="V536">
        <v>441176</v>
      </c>
      <c r="W536">
        <v>449000</v>
      </c>
      <c r="X536">
        <v>441176</v>
      </c>
      <c r="AE536">
        <v>359200</v>
      </c>
      <c r="AF536">
        <v>330882</v>
      </c>
      <c r="AI536">
        <v>359200</v>
      </c>
      <c r="AJ536">
        <v>352941</v>
      </c>
      <c r="AK536">
        <v>359200</v>
      </c>
      <c r="AL536">
        <v>352941</v>
      </c>
      <c r="AO536">
        <v>359200</v>
      </c>
      <c r="AP536">
        <v>330882</v>
      </c>
      <c r="AQ536">
        <v>359200</v>
      </c>
      <c r="AR536">
        <v>330882</v>
      </c>
      <c r="AW536">
        <v>0</v>
      </c>
      <c r="AY536">
        <v>0</v>
      </c>
      <c r="AZ536">
        <v>0</v>
      </c>
      <c r="BB536">
        <v>0</v>
      </c>
      <c r="BC536">
        <v>0</v>
      </c>
      <c r="BE536" t="s">
        <v>5212</v>
      </c>
      <c r="BF536">
        <f t="shared" si="17"/>
        <v>10</v>
      </c>
      <c r="BG536">
        <f t="shared" si="18"/>
        <v>1</v>
      </c>
    </row>
    <row r="537" spans="2:59" hidden="1" x14ac:dyDescent="0.25">
      <c r="B537" t="s">
        <v>560</v>
      </c>
      <c r="C537" t="s">
        <v>2820</v>
      </c>
      <c r="D537" t="s">
        <v>4710</v>
      </c>
      <c r="E537" t="s">
        <v>2920</v>
      </c>
      <c r="F537">
        <v>4</v>
      </c>
      <c r="G537">
        <v>3741000</v>
      </c>
      <c r="J537">
        <v>3741000</v>
      </c>
      <c r="M537">
        <v>3741000</v>
      </c>
      <c r="P537">
        <v>3741000</v>
      </c>
      <c r="S537">
        <v>3741000</v>
      </c>
      <c r="T537">
        <v>3741000</v>
      </c>
      <c r="U537">
        <v>4698000</v>
      </c>
      <c r="W537">
        <v>3741000</v>
      </c>
      <c r="Y537">
        <v>3741000</v>
      </c>
      <c r="Z537">
        <v>3741000</v>
      </c>
      <c r="AA537">
        <v>1458990</v>
      </c>
      <c r="AD537">
        <v>1533810</v>
      </c>
      <c r="AG537">
        <v>1533810</v>
      </c>
      <c r="AJ537">
        <v>1533810</v>
      </c>
      <c r="AM537">
        <v>1533810</v>
      </c>
      <c r="AN537">
        <v>1533810</v>
      </c>
      <c r="AO537">
        <v>1926180</v>
      </c>
      <c r="AQ537">
        <v>1533810</v>
      </c>
      <c r="AS537">
        <v>1533810</v>
      </c>
      <c r="AT537">
        <v>1533810</v>
      </c>
      <c r="AU537">
        <v>8.6</v>
      </c>
      <c r="AV537">
        <v>8.6</v>
      </c>
      <c r="AX537">
        <v>8.6</v>
      </c>
      <c r="AY537">
        <v>8.6</v>
      </c>
      <c r="BA537">
        <v>8.6</v>
      </c>
      <c r="BB537">
        <v>8.6</v>
      </c>
      <c r="BC537">
        <v>8.6</v>
      </c>
      <c r="BD537">
        <v>8.6</v>
      </c>
      <c r="BE537" t="s">
        <v>5195</v>
      </c>
      <c r="BF537">
        <f t="shared" si="17"/>
        <v>10</v>
      </c>
      <c r="BG537">
        <f t="shared" si="18"/>
        <v>1</v>
      </c>
    </row>
    <row r="538" spans="2:59" hidden="1" x14ac:dyDescent="0.25">
      <c r="B538" t="s">
        <v>1443</v>
      </c>
      <c r="C538" t="s">
        <v>2810</v>
      </c>
      <c r="D538" t="s">
        <v>4713</v>
      </c>
      <c r="E538" t="s">
        <v>2920</v>
      </c>
      <c r="F538">
        <v>0</v>
      </c>
      <c r="G538">
        <v>450000</v>
      </c>
      <c r="H538">
        <v>600000</v>
      </c>
      <c r="I538">
        <v>450000</v>
      </c>
      <c r="J538">
        <v>600000</v>
      </c>
      <c r="K538">
        <v>450000</v>
      </c>
      <c r="L538">
        <v>600000</v>
      </c>
      <c r="M538">
        <v>450000</v>
      </c>
      <c r="N538">
        <v>600000</v>
      </c>
      <c r="O538">
        <v>450000</v>
      </c>
      <c r="P538">
        <v>600000</v>
      </c>
      <c r="AA538">
        <v>405000</v>
      </c>
      <c r="AB538">
        <v>450000</v>
      </c>
      <c r="AC538">
        <v>405000</v>
      </c>
      <c r="AD538">
        <v>450000</v>
      </c>
      <c r="AE538">
        <v>405000</v>
      </c>
      <c r="AF538">
        <v>450000</v>
      </c>
      <c r="AG538">
        <v>405000</v>
      </c>
      <c r="AH538">
        <v>450000</v>
      </c>
      <c r="AI538">
        <v>405000</v>
      </c>
      <c r="AJ538">
        <v>450000</v>
      </c>
      <c r="AU538">
        <v>0</v>
      </c>
      <c r="AV538">
        <v>0</v>
      </c>
      <c r="AW538">
        <v>0</v>
      </c>
      <c r="AX538">
        <v>0</v>
      </c>
      <c r="AY538">
        <v>0</v>
      </c>
      <c r="BE538" t="s">
        <v>5199</v>
      </c>
      <c r="BF538">
        <f t="shared" si="17"/>
        <v>10</v>
      </c>
      <c r="BG538">
        <f t="shared" si="18"/>
        <v>1</v>
      </c>
    </row>
    <row r="539" spans="2:59" hidden="1" x14ac:dyDescent="0.25">
      <c r="B539" t="s">
        <v>2583</v>
      </c>
      <c r="C539" t="s">
        <v>2820</v>
      </c>
      <c r="D539" t="s">
        <v>4987</v>
      </c>
      <c r="E539" t="s">
        <v>2909</v>
      </c>
      <c r="F539">
        <v>4</v>
      </c>
      <c r="H539">
        <v>6860000</v>
      </c>
      <c r="M539">
        <v>6860000</v>
      </c>
      <c r="N539">
        <v>6860000</v>
      </c>
      <c r="O539">
        <v>6860000</v>
      </c>
      <c r="P539">
        <v>6860000</v>
      </c>
      <c r="Q539">
        <v>6860000</v>
      </c>
      <c r="R539">
        <v>6860000</v>
      </c>
      <c r="T539">
        <v>5880000</v>
      </c>
      <c r="Y539">
        <v>5880000</v>
      </c>
      <c r="Z539">
        <v>5880000</v>
      </c>
      <c r="AB539">
        <v>4459000</v>
      </c>
      <c r="AG539">
        <v>4459000</v>
      </c>
      <c r="AH539">
        <v>4459000</v>
      </c>
      <c r="AI539">
        <v>4459000</v>
      </c>
      <c r="AJ539">
        <v>4459000</v>
      </c>
      <c r="AK539">
        <v>4459000</v>
      </c>
      <c r="AL539">
        <v>4459000</v>
      </c>
      <c r="AN539">
        <v>3822000</v>
      </c>
      <c r="AS539">
        <v>3822000</v>
      </c>
      <c r="AT539">
        <v>3822000</v>
      </c>
      <c r="AU539">
        <v>0</v>
      </c>
      <c r="AX539">
        <v>0</v>
      </c>
      <c r="AY539">
        <v>0</v>
      </c>
      <c r="AZ539">
        <v>0</v>
      </c>
      <c r="BA539">
        <v>0</v>
      </c>
      <c r="BD539">
        <v>0</v>
      </c>
      <c r="BF539">
        <f t="shared" si="17"/>
        <v>10</v>
      </c>
      <c r="BG539">
        <f t="shared" si="18"/>
        <v>1</v>
      </c>
    </row>
    <row r="540" spans="2:59" hidden="1" x14ac:dyDescent="0.25">
      <c r="B540" t="s">
        <v>2633</v>
      </c>
      <c r="C540" t="s">
        <v>2810</v>
      </c>
      <c r="D540" t="s">
        <v>4998</v>
      </c>
      <c r="E540" t="s">
        <v>2909</v>
      </c>
      <c r="F540">
        <v>4</v>
      </c>
      <c r="H540">
        <v>3822001</v>
      </c>
      <c r="J540">
        <v>3822001</v>
      </c>
      <c r="L540">
        <v>3822001</v>
      </c>
      <c r="N540">
        <v>3822001</v>
      </c>
      <c r="O540">
        <v>3822001</v>
      </c>
      <c r="P540">
        <v>3822001</v>
      </c>
      <c r="R540">
        <v>3822001</v>
      </c>
      <c r="T540">
        <v>3822001</v>
      </c>
      <c r="V540">
        <v>3822001</v>
      </c>
      <c r="Z540">
        <v>3822001</v>
      </c>
      <c r="AB540">
        <v>2866501</v>
      </c>
      <c r="AD540">
        <v>2866501</v>
      </c>
      <c r="AF540">
        <v>2866501</v>
      </c>
      <c r="AH540">
        <v>2866501</v>
      </c>
      <c r="AI540">
        <v>2866501</v>
      </c>
      <c r="AJ540">
        <v>2866501</v>
      </c>
      <c r="AL540">
        <v>2866501</v>
      </c>
      <c r="AN540">
        <v>2866501</v>
      </c>
      <c r="AP540">
        <v>2866501</v>
      </c>
      <c r="AT540">
        <v>2866501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D540">
        <v>0</v>
      </c>
      <c r="BE540" t="s">
        <v>5203</v>
      </c>
      <c r="BF540">
        <f t="shared" si="17"/>
        <v>10</v>
      </c>
      <c r="BG540">
        <f t="shared" si="18"/>
        <v>1</v>
      </c>
    </row>
    <row r="541" spans="2:59" hidden="1" x14ac:dyDescent="0.25">
      <c r="B541" t="s">
        <v>1938</v>
      </c>
      <c r="C541" t="s">
        <v>2810</v>
      </c>
      <c r="D541" t="s">
        <v>5004</v>
      </c>
      <c r="E541" t="s">
        <v>2909</v>
      </c>
      <c r="F541">
        <v>4</v>
      </c>
      <c r="G541">
        <v>4204198</v>
      </c>
      <c r="L541">
        <v>4204198</v>
      </c>
      <c r="N541">
        <v>4204198</v>
      </c>
      <c r="P541">
        <v>4204198</v>
      </c>
      <c r="R541">
        <v>4204198</v>
      </c>
      <c r="T541">
        <v>4204198</v>
      </c>
      <c r="V541">
        <v>4204198</v>
      </c>
      <c r="X541">
        <v>4204198</v>
      </c>
      <c r="Y541">
        <v>4204198</v>
      </c>
      <c r="Z541">
        <v>4204198</v>
      </c>
      <c r="AA541">
        <v>3153149</v>
      </c>
      <c r="AF541">
        <v>3153149</v>
      </c>
      <c r="AH541">
        <v>3153149</v>
      </c>
      <c r="AJ541">
        <v>3153149</v>
      </c>
      <c r="AL541">
        <v>3153149</v>
      </c>
      <c r="AN541">
        <v>3153149</v>
      </c>
      <c r="AP541">
        <v>3153149</v>
      </c>
      <c r="AR541">
        <v>3153149</v>
      </c>
      <c r="AS541">
        <v>3153149</v>
      </c>
      <c r="AT541">
        <v>3153149</v>
      </c>
      <c r="AU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5233</v>
      </c>
      <c r="BF541">
        <f t="shared" si="17"/>
        <v>10</v>
      </c>
      <c r="BG541">
        <f t="shared" si="18"/>
        <v>1</v>
      </c>
    </row>
    <row r="542" spans="2:59" hidden="1" x14ac:dyDescent="0.25">
      <c r="B542" t="s">
        <v>2722</v>
      </c>
      <c r="C542" t="s">
        <v>2823</v>
      </c>
      <c r="D542" t="s">
        <v>5007</v>
      </c>
      <c r="E542" t="s">
        <v>2909</v>
      </c>
      <c r="F542">
        <v>4</v>
      </c>
      <c r="K542">
        <v>8350000</v>
      </c>
      <c r="L542">
        <v>8350000</v>
      </c>
      <c r="M542">
        <v>8350000</v>
      </c>
      <c r="N542">
        <v>8350000</v>
      </c>
      <c r="O542">
        <v>8350000</v>
      </c>
      <c r="P542">
        <v>8350000</v>
      </c>
      <c r="Q542">
        <v>8350000</v>
      </c>
      <c r="R542">
        <v>8350000</v>
      </c>
      <c r="V542">
        <v>8350000</v>
      </c>
      <c r="X542">
        <v>8350000</v>
      </c>
      <c r="AE542">
        <v>3507000</v>
      </c>
      <c r="AF542">
        <v>3507000</v>
      </c>
      <c r="AG542">
        <v>4175000</v>
      </c>
      <c r="AH542">
        <v>4175000</v>
      </c>
      <c r="AI542">
        <v>4175000</v>
      </c>
      <c r="AJ542">
        <v>4175000</v>
      </c>
      <c r="AK542">
        <v>4175000</v>
      </c>
      <c r="AL542">
        <v>4175000</v>
      </c>
      <c r="AP542">
        <v>4175000</v>
      </c>
      <c r="AR542">
        <v>3340000</v>
      </c>
      <c r="AW542">
        <v>0</v>
      </c>
      <c r="AX542">
        <v>0</v>
      </c>
      <c r="AY542">
        <v>0</v>
      </c>
      <c r="AZ542">
        <v>0</v>
      </c>
      <c r="BB542">
        <v>0</v>
      </c>
      <c r="BC542">
        <v>0</v>
      </c>
      <c r="BE542" t="s">
        <v>5216</v>
      </c>
      <c r="BF542">
        <f t="shared" si="17"/>
        <v>10</v>
      </c>
      <c r="BG542">
        <f t="shared" si="18"/>
        <v>1</v>
      </c>
    </row>
    <row r="543" spans="2:59" hidden="1" x14ac:dyDescent="0.25">
      <c r="B543" t="s">
        <v>1961</v>
      </c>
      <c r="C543" t="s">
        <v>2810</v>
      </c>
      <c r="D543" t="s">
        <v>5018</v>
      </c>
      <c r="E543" t="s">
        <v>2909</v>
      </c>
      <c r="F543">
        <v>4</v>
      </c>
      <c r="G543">
        <v>2000000</v>
      </c>
      <c r="H543">
        <v>2000000</v>
      </c>
      <c r="J543">
        <v>3500000</v>
      </c>
      <c r="L543">
        <v>3500000</v>
      </c>
      <c r="N543">
        <v>2000000</v>
      </c>
      <c r="P543">
        <v>2000000</v>
      </c>
      <c r="R543">
        <v>2000000</v>
      </c>
      <c r="T543">
        <v>2000000</v>
      </c>
      <c r="U543">
        <v>3500000</v>
      </c>
      <c r="V543">
        <v>2000000</v>
      </c>
      <c r="AA543">
        <v>1400000</v>
      </c>
      <c r="AB543">
        <v>1400000</v>
      </c>
      <c r="AD543">
        <v>2450000</v>
      </c>
      <c r="AF543">
        <v>2450000</v>
      </c>
      <c r="AH543">
        <v>1400000</v>
      </c>
      <c r="AJ543">
        <v>1400000</v>
      </c>
      <c r="AL543">
        <v>1400000</v>
      </c>
      <c r="AN543">
        <v>1400000</v>
      </c>
      <c r="AO543">
        <v>2450000</v>
      </c>
      <c r="AP543">
        <v>1400000</v>
      </c>
      <c r="AU543">
        <v>8.5</v>
      </c>
      <c r="AV543">
        <v>8.5</v>
      </c>
      <c r="AW543">
        <v>8.5</v>
      </c>
      <c r="AX543">
        <v>8.5</v>
      </c>
      <c r="AY543">
        <v>8.5</v>
      </c>
      <c r="AZ543">
        <v>8.5</v>
      </c>
      <c r="BA543">
        <v>8.5</v>
      </c>
      <c r="BB543">
        <v>8.5</v>
      </c>
      <c r="BE543" t="s">
        <v>5203</v>
      </c>
      <c r="BF543">
        <f t="shared" si="17"/>
        <v>10</v>
      </c>
      <c r="BG543">
        <f t="shared" si="18"/>
        <v>1</v>
      </c>
    </row>
    <row r="544" spans="2:59" hidden="1" x14ac:dyDescent="0.25">
      <c r="B544" t="s">
        <v>2746</v>
      </c>
      <c r="C544" t="s">
        <v>2832</v>
      </c>
      <c r="D544" t="s">
        <v>5039</v>
      </c>
      <c r="E544" t="s">
        <v>2909</v>
      </c>
      <c r="F544">
        <v>0</v>
      </c>
      <c r="K544">
        <v>3968253</v>
      </c>
      <c r="L544">
        <v>3968253</v>
      </c>
      <c r="M544">
        <v>3968253</v>
      </c>
      <c r="N544">
        <v>3968253</v>
      </c>
      <c r="P544">
        <v>3968253</v>
      </c>
      <c r="R544">
        <v>3968253</v>
      </c>
      <c r="U544">
        <v>3968253</v>
      </c>
      <c r="V544">
        <v>3968253</v>
      </c>
      <c r="W544">
        <v>3968253</v>
      </c>
      <c r="X544">
        <v>3968253</v>
      </c>
      <c r="AE544">
        <v>2976190</v>
      </c>
      <c r="AF544">
        <v>2976190</v>
      </c>
      <c r="AG544">
        <v>2976190</v>
      </c>
      <c r="AH544">
        <v>2976190</v>
      </c>
      <c r="AJ544">
        <v>2976190</v>
      </c>
      <c r="AL544">
        <v>2976190</v>
      </c>
      <c r="AO544">
        <v>2976190</v>
      </c>
      <c r="AP544">
        <v>2976190</v>
      </c>
      <c r="AQ544">
        <v>2976190</v>
      </c>
      <c r="AR544">
        <v>2976190</v>
      </c>
      <c r="AW544">
        <v>0</v>
      </c>
      <c r="AX544">
        <v>0</v>
      </c>
      <c r="AY544">
        <v>0</v>
      </c>
      <c r="AZ544">
        <v>0</v>
      </c>
      <c r="BB544">
        <v>0</v>
      </c>
      <c r="BC544">
        <v>0</v>
      </c>
      <c r="BE544" t="s">
        <v>5203</v>
      </c>
      <c r="BF544">
        <f t="shared" si="17"/>
        <v>10</v>
      </c>
      <c r="BG544">
        <f t="shared" si="18"/>
        <v>1</v>
      </c>
    </row>
    <row r="545" spans="2:59" hidden="1" x14ac:dyDescent="0.25">
      <c r="B545" t="s">
        <v>2630</v>
      </c>
      <c r="C545" t="s">
        <v>2832</v>
      </c>
      <c r="D545" t="s">
        <v>5070</v>
      </c>
      <c r="E545" t="s">
        <v>2916</v>
      </c>
      <c r="F545">
        <v>3</v>
      </c>
      <c r="H545">
        <v>1333333</v>
      </c>
      <c r="J545">
        <v>1333333</v>
      </c>
      <c r="L545">
        <v>1333333</v>
      </c>
      <c r="N545">
        <v>1333333</v>
      </c>
      <c r="P545">
        <v>1333333</v>
      </c>
      <c r="R545">
        <v>1333333</v>
      </c>
      <c r="T545">
        <v>1333333</v>
      </c>
      <c r="V545">
        <v>1333333</v>
      </c>
      <c r="X545">
        <v>1333333</v>
      </c>
      <c r="Z545">
        <v>1333333</v>
      </c>
      <c r="AB545">
        <v>1000000</v>
      </c>
      <c r="AD545">
        <v>1000000</v>
      </c>
      <c r="AF545">
        <v>1000000</v>
      </c>
      <c r="AH545">
        <v>1000000</v>
      </c>
      <c r="AJ545">
        <v>1000000</v>
      </c>
      <c r="AL545">
        <v>1000000</v>
      </c>
      <c r="AN545">
        <v>1000000</v>
      </c>
      <c r="AP545">
        <v>1000000</v>
      </c>
      <c r="AR545">
        <v>1000000</v>
      </c>
      <c r="AT545">
        <v>1000000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 t="s">
        <v>5222</v>
      </c>
      <c r="BF545">
        <f t="shared" si="17"/>
        <v>10</v>
      </c>
      <c r="BG545">
        <f t="shared" si="18"/>
        <v>1</v>
      </c>
    </row>
    <row r="546" spans="2:59" hidden="1" x14ac:dyDescent="0.25">
      <c r="B546" t="s">
        <v>2656</v>
      </c>
      <c r="C546" t="s">
        <v>2811</v>
      </c>
      <c r="D546" t="s">
        <v>5123</v>
      </c>
      <c r="E546" t="s">
        <v>2909</v>
      </c>
      <c r="F546">
        <v>3.5</v>
      </c>
      <c r="H546">
        <v>4857056</v>
      </c>
      <c r="J546">
        <v>4849638</v>
      </c>
      <c r="L546">
        <v>4827387</v>
      </c>
      <c r="N546">
        <v>4827387</v>
      </c>
      <c r="P546">
        <v>4789827</v>
      </c>
      <c r="R546">
        <v>4775269</v>
      </c>
      <c r="T546">
        <v>4782786</v>
      </c>
      <c r="V546">
        <v>4782786</v>
      </c>
      <c r="X546">
        <v>4795898</v>
      </c>
      <c r="Z546">
        <v>4763662</v>
      </c>
      <c r="AB546">
        <v>4025368</v>
      </c>
      <c r="AD546">
        <v>4019221</v>
      </c>
      <c r="AF546">
        <v>4000780</v>
      </c>
      <c r="AH546">
        <v>4000780</v>
      </c>
      <c r="AJ546">
        <v>3969651</v>
      </c>
      <c r="AL546">
        <v>3957586</v>
      </c>
      <c r="AN546">
        <v>3963816</v>
      </c>
      <c r="AP546">
        <v>3963816</v>
      </c>
      <c r="AR546">
        <v>3974683</v>
      </c>
      <c r="AT546">
        <v>3947966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5198</v>
      </c>
      <c r="BF546">
        <f t="shared" si="17"/>
        <v>10</v>
      </c>
      <c r="BG546">
        <f t="shared" si="18"/>
        <v>1</v>
      </c>
    </row>
    <row r="547" spans="2:59" hidden="1" x14ac:dyDescent="0.25">
      <c r="B547" t="s">
        <v>2616</v>
      </c>
      <c r="C547" t="s">
        <v>2811</v>
      </c>
      <c r="D547" t="s">
        <v>5123</v>
      </c>
      <c r="E547" t="s">
        <v>2909</v>
      </c>
      <c r="F547">
        <v>3</v>
      </c>
      <c r="H547">
        <v>4857056</v>
      </c>
      <c r="J547">
        <v>4849638</v>
      </c>
      <c r="L547">
        <v>4827387</v>
      </c>
      <c r="N547">
        <v>4827387</v>
      </c>
      <c r="P547">
        <v>4789827</v>
      </c>
      <c r="R547">
        <v>4775269</v>
      </c>
      <c r="T547">
        <v>4782786</v>
      </c>
      <c r="V547">
        <v>4782786</v>
      </c>
      <c r="X547">
        <v>4795898</v>
      </c>
      <c r="Z547">
        <v>4763662</v>
      </c>
      <c r="AB547">
        <v>4025368</v>
      </c>
      <c r="AD547">
        <v>4019221</v>
      </c>
      <c r="AF547">
        <v>4000780</v>
      </c>
      <c r="AH547">
        <v>4000780</v>
      </c>
      <c r="AJ547">
        <v>3969651</v>
      </c>
      <c r="AL547">
        <v>3957586</v>
      </c>
      <c r="AN547">
        <v>3963816</v>
      </c>
      <c r="AP547">
        <v>3963816</v>
      </c>
      <c r="AR547">
        <v>3974683</v>
      </c>
      <c r="AT547">
        <v>3947966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 t="s">
        <v>5198</v>
      </c>
      <c r="BF547">
        <f t="shared" si="17"/>
        <v>10</v>
      </c>
      <c r="BG547">
        <f t="shared" si="18"/>
        <v>1</v>
      </c>
    </row>
    <row r="548" spans="2:59" hidden="1" x14ac:dyDescent="0.25">
      <c r="B548" t="s">
        <v>2638</v>
      </c>
      <c r="C548" t="s">
        <v>2883</v>
      </c>
      <c r="D548" t="s">
        <v>5124</v>
      </c>
      <c r="E548" t="s">
        <v>2909</v>
      </c>
      <c r="F548">
        <v>3</v>
      </c>
      <c r="H548">
        <v>4569221</v>
      </c>
      <c r="J548">
        <v>4562243</v>
      </c>
      <c r="L548">
        <v>4541311</v>
      </c>
      <c r="N548">
        <v>4541311</v>
      </c>
      <c r="P548">
        <v>4505977</v>
      </c>
      <c r="R548">
        <v>4492282</v>
      </c>
      <c r="T548">
        <v>4499355</v>
      </c>
      <c r="V548">
        <v>4499355</v>
      </c>
      <c r="X548">
        <v>4511686</v>
      </c>
      <c r="Z548">
        <v>4481364</v>
      </c>
      <c r="AB548">
        <v>3506611</v>
      </c>
      <c r="AD548">
        <v>3501256</v>
      </c>
      <c r="AF548">
        <v>3485192</v>
      </c>
      <c r="AH548">
        <v>3485192</v>
      </c>
      <c r="AJ548">
        <v>3458076</v>
      </c>
      <c r="AL548">
        <v>3447565</v>
      </c>
      <c r="AN548">
        <v>3452993</v>
      </c>
      <c r="AP548">
        <v>3452993</v>
      </c>
      <c r="AR548">
        <v>3462456</v>
      </c>
      <c r="AT548">
        <v>3439186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5198</v>
      </c>
      <c r="BF548">
        <f t="shared" si="17"/>
        <v>10</v>
      </c>
      <c r="BG548">
        <f t="shared" si="18"/>
        <v>1</v>
      </c>
    </row>
    <row r="549" spans="2:59" hidden="1" x14ac:dyDescent="0.25">
      <c r="B549" t="s">
        <v>578</v>
      </c>
      <c r="C549" t="s">
        <v>2853</v>
      </c>
      <c r="D549" t="s">
        <v>5133</v>
      </c>
      <c r="E549" t="s">
        <v>2909</v>
      </c>
      <c r="F549">
        <v>4</v>
      </c>
      <c r="G549">
        <v>3600000</v>
      </c>
      <c r="H549">
        <v>4500000</v>
      </c>
      <c r="J549">
        <v>3937500</v>
      </c>
      <c r="K549">
        <v>3600000</v>
      </c>
      <c r="L549">
        <v>3937500</v>
      </c>
      <c r="M549">
        <v>3600000</v>
      </c>
      <c r="N549">
        <v>3937500</v>
      </c>
      <c r="O549">
        <v>3200000</v>
      </c>
      <c r="P549">
        <v>3937500</v>
      </c>
      <c r="W549">
        <v>3000000</v>
      </c>
      <c r="AA549">
        <v>2520000</v>
      </c>
      <c r="AB549">
        <v>3150000</v>
      </c>
      <c r="AD549">
        <v>2756250</v>
      </c>
      <c r="AE549">
        <v>2520000</v>
      </c>
      <c r="AF549">
        <v>2756250</v>
      </c>
      <c r="AG549">
        <v>2520000</v>
      </c>
      <c r="AH549">
        <v>2756250</v>
      </c>
      <c r="AI549">
        <v>2240000</v>
      </c>
      <c r="AJ549">
        <v>2756250</v>
      </c>
      <c r="AQ549">
        <v>2100000</v>
      </c>
      <c r="AU549">
        <v>8.8000000000000007</v>
      </c>
      <c r="AV549">
        <v>8.8000000000000007</v>
      </c>
      <c r="AW549">
        <v>8.8000000000000007</v>
      </c>
      <c r="AX549">
        <v>8.8000000000000007</v>
      </c>
      <c r="AY549">
        <v>8.8000000000000007</v>
      </c>
      <c r="BC549">
        <v>8.8000000000000007</v>
      </c>
      <c r="BE549" t="s">
        <v>5288</v>
      </c>
      <c r="BF549">
        <f t="shared" si="17"/>
        <v>10</v>
      </c>
      <c r="BG549">
        <f t="shared" si="18"/>
        <v>1</v>
      </c>
    </row>
    <row r="550" spans="2:59" hidden="1" x14ac:dyDescent="0.25">
      <c r="B550" t="s">
        <v>65</v>
      </c>
      <c r="C550" t="s">
        <v>2820</v>
      </c>
      <c r="D550" t="s">
        <v>3161</v>
      </c>
      <c r="E550" t="s">
        <v>2909</v>
      </c>
      <c r="F550">
        <v>4</v>
      </c>
      <c r="G550">
        <v>2702700</v>
      </c>
      <c r="H550">
        <v>7217220</v>
      </c>
      <c r="I550">
        <v>7930395</v>
      </c>
      <c r="L550">
        <v>2222220</v>
      </c>
      <c r="M550">
        <v>2222220</v>
      </c>
      <c r="N550">
        <v>2222220</v>
      </c>
      <c r="P550">
        <v>1828000</v>
      </c>
      <c r="R550">
        <v>2186400</v>
      </c>
      <c r="T550">
        <v>1820000</v>
      </c>
      <c r="Y550">
        <v>2002000</v>
      </c>
      <c r="Z550">
        <v>7152200</v>
      </c>
      <c r="AA550">
        <v>1054053</v>
      </c>
      <c r="AB550">
        <v>2814716</v>
      </c>
      <c r="AC550">
        <v>3092854</v>
      </c>
      <c r="AF550">
        <v>866666</v>
      </c>
      <c r="AG550">
        <v>986666</v>
      </c>
      <c r="AH550">
        <v>986666</v>
      </c>
      <c r="AJ550">
        <v>811632</v>
      </c>
      <c r="AL550">
        <v>970762</v>
      </c>
      <c r="AN550">
        <v>808080</v>
      </c>
      <c r="AS550">
        <v>888888</v>
      </c>
      <c r="AT550">
        <v>3175577</v>
      </c>
      <c r="AU550">
        <v>8.9</v>
      </c>
      <c r="AV550">
        <v>8.9</v>
      </c>
      <c r="AW550">
        <v>8.9</v>
      </c>
      <c r="AX550">
        <v>8.9</v>
      </c>
      <c r="AY550">
        <v>8.9</v>
      </c>
      <c r="AZ550">
        <v>8.9</v>
      </c>
      <c r="BA550">
        <v>8.9</v>
      </c>
      <c r="BD550">
        <v>8.9</v>
      </c>
      <c r="BE550" t="s">
        <v>5217</v>
      </c>
      <c r="BF550">
        <f t="shared" si="17"/>
        <v>11</v>
      </c>
      <c r="BG550">
        <f t="shared" si="18"/>
        <v>1</v>
      </c>
    </row>
    <row r="551" spans="2:59" hidden="1" x14ac:dyDescent="0.25">
      <c r="B551" t="s">
        <v>2789</v>
      </c>
      <c r="C551" t="s">
        <v>2845</v>
      </c>
      <c r="D551" t="s">
        <v>3352</v>
      </c>
      <c r="E551" t="s">
        <v>2909</v>
      </c>
      <c r="F551">
        <v>2</v>
      </c>
      <c r="O551">
        <v>333334</v>
      </c>
      <c r="P551">
        <v>333334</v>
      </c>
      <c r="Q551">
        <v>333334</v>
      </c>
      <c r="R551">
        <v>333334</v>
      </c>
      <c r="S551">
        <v>333334</v>
      </c>
      <c r="T551">
        <v>333334</v>
      </c>
      <c r="U551">
        <v>333334</v>
      </c>
      <c r="V551">
        <v>333334</v>
      </c>
      <c r="W551">
        <v>333334</v>
      </c>
      <c r="Y551">
        <v>333334</v>
      </c>
      <c r="Z551">
        <v>333334</v>
      </c>
      <c r="AI551">
        <v>250000</v>
      </c>
      <c r="AJ551">
        <v>250000</v>
      </c>
      <c r="AK551">
        <v>250000</v>
      </c>
      <c r="AL551">
        <v>250000</v>
      </c>
      <c r="AM551">
        <v>250000</v>
      </c>
      <c r="AN551">
        <v>250000</v>
      </c>
      <c r="AO551">
        <v>250000</v>
      </c>
      <c r="AP551">
        <v>250000</v>
      </c>
      <c r="AQ551">
        <v>250000</v>
      </c>
      <c r="AS551">
        <v>250000</v>
      </c>
      <c r="AT551">
        <v>250000</v>
      </c>
      <c r="AY551">
        <v>8.5</v>
      </c>
      <c r="AZ551">
        <v>8.5</v>
      </c>
      <c r="BA551">
        <v>8.5</v>
      </c>
      <c r="BB551">
        <v>8.5</v>
      </c>
      <c r="BC551">
        <v>8.5</v>
      </c>
      <c r="BD551">
        <v>8.5</v>
      </c>
      <c r="BE551" t="s">
        <v>5229</v>
      </c>
      <c r="BF551">
        <f t="shared" si="17"/>
        <v>11</v>
      </c>
      <c r="BG551">
        <f t="shared" si="18"/>
        <v>1</v>
      </c>
    </row>
    <row r="552" spans="2:59" x14ac:dyDescent="0.25">
      <c r="B552" t="s">
        <v>2131</v>
      </c>
      <c r="C552" t="s">
        <v>2821</v>
      </c>
      <c r="D552" t="s">
        <v>3461</v>
      </c>
      <c r="E552" t="s">
        <v>2911</v>
      </c>
      <c r="F552">
        <v>3</v>
      </c>
      <c r="G552">
        <v>1259999</v>
      </c>
      <c r="H552">
        <v>1259999</v>
      </c>
      <c r="J552">
        <v>1259999</v>
      </c>
      <c r="K552">
        <v>1259999</v>
      </c>
      <c r="L552">
        <v>1259999</v>
      </c>
      <c r="M552">
        <v>1259999</v>
      </c>
      <c r="N552">
        <v>1259999</v>
      </c>
      <c r="P552">
        <v>1259999</v>
      </c>
      <c r="Q552">
        <v>1259999</v>
      </c>
      <c r="R552">
        <v>1259999</v>
      </c>
      <c r="Y552">
        <v>1259999</v>
      </c>
      <c r="AA552">
        <v>944999</v>
      </c>
      <c r="AB552">
        <v>944999</v>
      </c>
      <c r="AD552">
        <v>944999</v>
      </c>
      <c r="AE552">
        <v>944999</v>
      </c>
      <c r="AF552">
        <v>944999</v>
      </c>
      <c r="AG552">
        <v>944999</v>
      </c>
      <c r="AH552">
        <v>944999</v>
      </c>
      <c r="AJ552">
        <v>944999</v>
      </c>
      <c r="AK552">
        <v>944999</v>
      </c>
      <c r="AL552">
        <v>944999</v>
      </c>
      <c r="AS552">
        <v>944999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D552">
        <v>0</v>
      </c>
      <c r="BE552" t="s">
        <v>5214</v>
      </c>
      <c r="BF552">
        <f t="shared" si="17"/>
        <v>11</v>
      </c>
      <c r="BG552">
        <f t="shared" si="18"/>
        <v>1</v>
      </c>
    </row>
    <row r="553" spans="2:59" x14ac:dyDescent="0.25">
      <c r="B553" t="s">
        <v>1276</v>
      </c>
      <c r="C553" t="s">
        <v>2872</v>
      </c>
      <c r="D553" t="s">
        <v>3482</v>
      </c>
      <c r="E553" t="s">
        <v>2911</v>
      </c>
      <c r="F553">
        <v>3.5</v>
      </c>
      <c r="G553">
        <v>533333</v>
      </c>
      <c r="H553">
        <v>533333</v>
      </c>
      <c r="J553">
        <v>746667</v>
      </c>
      <c r="K553">
        <v>533333</v>
      </c>
      <c r="L553">
        <v>746667</v>
      </c>
      <c r="M553">
        <v>533333</v>
      </c>
      <c r="N553">
        <v>746667</v>
      </c>
      <c r="O553">
        <v>533333</v>
      </c>
      <c r="P553">
        <v>746667</v>
      </c>
      <c r="Q553">
        <v>533333</v>
      </c>
      <c r="S553">
        <v>533333</v>
      </c>
      <c r="AA553">
        <v>400000</v>
      </c>
      <c r="AB553">
        <v>400000</v>
      </c>
      <c r="AD553">
        <v>560000</v>
      </c>
      <c r="AE553">
        <v>400000</v>
      </c>
      <c r="AF553">
        <v>560000</v>
      </c>
      <c r="AG553">
        <v>400000</v>
      </c>
      <c r="AH553">
        <v>560000</v>
      </c>
      <c r="AI553">
        <v>400000</v>
      </c>
      <c r="AJ553">
        <v>560000</v>
      </c>
      <c r="AK553">
        <v>400000</v>
      </c>
      <c r="AM553">
        <v>400000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E553" t="s">
        <v>5255</v>
      </c>
      <c r="BF553">
        <f t="shared" si="17"/>
        <v>11</v>
      </c>
      <c r="BG553">
        <f t="shared" si="18"/>
        <v>1</v>
      </c>
    </row>
    <row r="554" spans="2:59" hidden="1" x14ac:dyDescent="0.25">
      <c r="B554" t="s">
        <v>386</v>
      </c>
      <c r="C554" t="s">
        <v>2829</v>
      </c>
      <c r="D554" t="s">
        <v>3759</v>
      </c>
      <c r="E554" t="s">
        <v>2909</v>
      </c>
      <c r="F554">
        <v>4</v>
      </c>
      <c r="G554">
        <v>1300000</v>
      </c>
      <c r="H554">
        <v>1200000</v>
      </c>
      <c r="J554">
        <v>1200000</v>
      </c>
      <c r="L554">
        <v>1200000</v>
      </c>
      <c r="M554">
        <v>2125000</v>
      </c>
      <c r="N554">
        <v>1300000</v>
      </c>
      <c r="R554">
        <v>2125000</v>
      </c>
      <c r="S554">
        <v>2125000</v>
      </c>
      <c r="U554">
        <v>2125000</v>
      </c>
      <c r="V554">
        <v>1200000</v>
      </c>
      <c r="Z554">
        <v>1200000</v>
      </c>
      <c r="AA554">
        <v>325000</v>
      </c>
      <c r="AB554">
        <v>300000</v>
      </c>
      <c r="AD554">
        <v>300000</v>
      </c>
      <c r="AF554">
        <v>300000</v>
      </c>
      <c r="AG554">
        <v>850000</v>
      </c>
      <c r="AH554">
        <v>520000</v>
      </c>
      <c r="AL554">
        <v>850000</v>
      </c>
      <c r="AM554">
        <v>850000</v>
      </c>
      <c r="AO554">
        <v>850000</v>
      </c>
      <c r="AP554">
        <v>480000</v>
      </c>
      <c r="AT554">
        <v>480000</v>
      </c>
      <c r="AU554">
        <v>7.9</v>
      </c>
      <c r="AV554">
        <v>7.9</v>
      </c>
      <c r="AW554">
        <v>7.9</v>
      </c>
      <c r="AX554">
        <v>7.9</v>
      </c>
      <c r="AZ554">
        <v>7.9</v>
      </c>
      <c r="BA554">
        <v>7.9</v>
      </c>
      <c r="BB554">
        <v>7.9</v>
      </c>
      <c r="BD554">
        <v>7.9</v>
      </c>
      <c r="BE554" t="s">
        <v>5203</v>
      </c>
      <c r="BF554">
        <f t="shared" si="17"/>
        <v>11</v>
      </c>
      <c r="BG554">
        <f t="shared" si="18"/>
        <v>1</v>
      </c>
    </row>
    <row r="555" spans="2:59" hidden="1" x14ac:dyDescent="0.25">
      <c r="B555" t="s">
        <v>2707</v>
      </c>
      <c r="C555" t="s">
        <v>2809</v>
      </c>
      <c r="D555" t="s">
        <v>4018</v>
      </c>
      <c r="E555" t="s">
        <v>2909</v>
      </c>
      <c r="F555">
        <v>0</v>
      </c>
      <c r="L555">
        <v>1928000</v>
      </c>
      <c r="N555">
        <v>1928000</v>
      </c>
      <c r="P555">
        <v>1928000</v>
      </c>
      <c r="Q555">
        <v>1606667</v>
      </c>
      <c r="R555">
        <v>1928000</v>
      </c>
      <c r="S555">
        <v>1606667</v>
      </c>
      <c r="T555">
        <v>1928000</v>
      </c>
      <c r="V555">
        <v>1768000</v>
      </c>
      <c r="X555">
        <v>1928000</v>
      </c>
      <c r="Y555">
        <v>1606667</v>
      </c>
      <c r="Z555">
        <v>1928000</v>
      </c>
      <c r="AF555">
        <v>1446000</v>
      </c>
      <c r="AH555">
        <v>1446000</v>
      </c>
      <c r="AJ555">
        <v>1446000</v>
      </c>
      <c r="AK555">
        <v>1205000</v>
      </c>
      <c r="AL555">
        <v>1446000</v>
      </c>
      <c r="AM555">
        <v>1205000</v>
      </c>
      <c r="AN555">
        <v>1446000</v>
      </c>
      <c r="AP555">
        <v>1326000</v>
      </c>
      <c r="AR555">
        <v>1446000</v>
      </c>
      <c r="AS555">
        <v>1205000</v>
      </c>
      <c r="AT555">
        <v>1446000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F555">
        <f t="shared" si="17"/>
        <v>11</v>
      </c>
      <c r="BG555">
        <f t="shared" si="18"/>
        <v>1</v>
      </c>
    </row>
    <row r="556" spans="2:59" hidden="1" x14ac:dyDescent="0.25">
      <c r="B556" t="s">
        <v>1008</v>
      </c>
      <c r="C556" t="s">
        <v>2880</v>
      </c>
      <c r="D556" t="s">
        <v>4264</v>
      </c>
      <c r="E556" t="s">
        <v>2914</v>
      </c>
      <c r="F556">
        <v>0</v>
      </c>
      <c r="G556">
        <v>300000</v>
      </c>
      <c r="H556">
        <v>607500</v>
      </c>
      <c r="O556">
        <v>300000</v>
      </c>
      <c r="P556">
        <v>607500</v>
      </c>
      <c r="Q556">
        <v>300000</v>
      </c>
      <c r="R556">
        <v>607500</v>
      </c>
      <c r="S556">
        <v>300000</v>
      </c>
      <c r="T556">
        <v>607500</v>
      </c>
      <c r="U556">
        <v>300000</v>
      </c>
      <c r="W556">
        <v>300000</v>
      </c>
      <c r="Y556">
        <v>300000</v>
      </c>
      <c r="AA556">
        <v>225000</v>
      </c>
      <c r="AB556">
        <v>340200</v>
      </c>
      <c r="AI556">
        <v>225000</v>
      </c>
      <c r="AJ556">
        <v>340200</v>
      </c>
      <c r="AK556">
        <v>225000</v>
      </c>
      <c r="AL556">
        <v>328050</v>
      </c>
      <c r="AM556">
        <v>225000</v>
      </c>
      <c r="AN556">
        <v>340200</v>
      </c>
      <c r="AO556">
        <v>225000</v>
      </c>
      <c r="AQ556">
        <v>225000</v>
      </c>
      <c r="AS556">
        <v>225000</v>
      </c>
      <c r="AU556">
        <v>8.6</v>
      </c>
      <c r="AY556">
        <v>8.6</v>
      </c>
      <c r="AZ556">
        <v>8.6</v>
      </c>
      <c r="BA556">
        <v>8.5</v>
      </c>
      <c r="BB556">
        <v>8.5</v>
      </c>
      <c r="BC556">
        <v>8.5</v>
      </c>
      <c r="BD556">
        <v>8.5</v>
      </c>
      <c r="BE556" t="s">
        <v>5281</v>
      </c>
      <c r="BF556">
        <f t="shared" si="17"/>
        <v>11</v>
      </c>
      <c r="BG556">
        <f t="shared" si="18"/>
        <v>1</v>
      </c>
    </row>
    <row r="557" spans="2:59" hidden="1" x14ac:dyDescent="0.25">
      <c r="B557" t="s">
        <v>2631</v>
      </c>
      <c r="C557" t="s">
        <v>2882</v>
      </c>
      <c r="D557" t="s">
        <v>4434</v>
      </c>
      <c r="E557" t="s">
        <v>2909</v>
      </c>
      <c r="F557">
        <v>0</v>
      </c>
      <c r="H557">
        <v>900000</v>
      </c>
      <c r="J557">
        <v>900000</v>
      </c>
      <c r="L557">
        <v>900000</v>
      </c>
      <c r="N557">
        <v>900000</v>
      </c>
      <c r="P557">
        <v>900000</v>
      </c>
      <c r="R557">
        <v>900000</v>
      </c>
      <c r="S557">
        <v>900000</v>
      </c>
      <c r="T557">
        <v>900000</v>
      </c>
      <c r="U557">
        <v>900000</v>
      </c>
      <c r="W557">
        <v>900000</v>
      </c>
      <c r="Y557">
        <v>900000</v>
      </c>
      <c r="AB557">
        <v>675000</v>
      </c>
      <c r="AD557">
        <v>675000</v>
      </c>
      <c r="AF557">
        <v>675000</v>
      </c>
      <c r="AH557">
        <v>675000</v>
      </c>
      <c r="AJ557">
        <v>675000</v>
      </c>
      <c r="AL557">
        <v>675000</v>
      </c>
      <c r="AM557">
        <v>675000</v>
      </c>
      <c r="AN557">
        <v>675000</v>
      </c>
      <c r="AO557">
        <v>675000</v>
      </c>
      <c r="AQ557">
        <v>675000</v>
      </c>
      <c r="AS557">
        <v>675000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5200</v>
      </c>
      <c r="BF557">
        <f t="shared" si="17"/>
        <v>11</v>
      </c>
      <c r="BG557">
        <f t="shared" si="18"/>
        <v>1</v>
      </c>
    </row>
    <row r="558" spans="2:59" hidden="1" x14ac:dyDescent="0.25">
      <c r="B558" t="s">
        <v>2569</v>
      </c>
      <c r="C558" t="s">
        <v>2820</v>
      </c>
      <c r="D558" t="s">
        <v>4808</v>
      </c>
      <c r="E558" t="s">
        <v>2909</v>
      </c>
      <c r="F558">
        <v>4</v>
      </c>
      <c r="H558">
        <v>2500000</v>
      </c>
      <c r="I558">
        <v>2500000</v>
      </c>
      <c r="J558">
        <v>2500000</v>
      </c>
      <c r="L558">
        <v>2500000</v>
      </c>
      <c r="M558">
        <v>2500000</v>
      </c>
      <c r="O558">
        <v>2500000</v>
      </c>
      <c r="U558">
        <v>2500000</v>
      </c>
      <c r="W558">
        <v>2500000</v>
      </c>
      <c r="X558">
        <v>2500000</v>
      </c>
      <c r="Y558">
        <v>2500000</v>
      </c>
      <c r="Z558">
        <v>2500000</v>
      </c>
      <c r="AB558">
        <v>2000000</v>
      </c>
      <c r="AC558">
        <v>2000000</v>
      </c>
      <c r="AD558">
        <v>2000000</v>
      </c>
      <c r="AF558">
        <v>2000000</v>
      </c>
      <c r="AG558">
        <v>2000000</v>
      </c>
      <c r="AI558">
        <v>2000000</v>
      </c>
      <c r="AO558">
        <v>2000000</v>
      </c>
      <c r="AQ558">
        <v>2000000</v>
      </c>
      <c r="AR558">
        <v>2000000</v>
      </c>
      <c r="AS558">
        <v>2000000</v>
      </c>
      <c r="AT558">
        <v>2000000</v>
      </c>
      <c r="AU558">
        <v>8.4</v>
      </c>
      <c r="AV558">
        <v>8.4</v>
      </c>
      <c r="AW558">
        <v>8.4</v>
      </c>
      <c r="AX558">
        <v>8.4</v>
      </c>
      <c r="AY558">
        <v>8.4</v>
      </c>
      <c r="BB558">
        <v>8.4</v>
      </c>
      <c r="BC558">
        <v>8.4</v>
      </c>
      <c r="BD558">
        <v>8.4</v>
      </c>
      <c r="BE558" t="s">
        <v>5226</v>
      </c>
      <c r="BF558">
        <f t="shared" si="17"/>
        <v>11</v>
      </c>
      <c r="BG558">
        <f t="shared" si="18"/>
        <v>1</v>
      </c>
    </row>
    <row r="559" spans="2:59" hidden="1" x14ac:dyDescent="0.25">
      <c r="B559" t="s">
        <v>562</v>
      </c>
      <c r="C559" t="s">
        <v>2847</v>
      </c>
      <c r="D559" t="s">
        <v>4870</v>
      </c>
      <c r="E559" t="s">
        <v>2923</v>
      </c>
      <c r="F559">
        <v>4</v>
      </c>
      <c r="G559">
        <v>487800</v>
      </c>
      <c r="J559">
        <v>400000</v>
      </c>
      <c r="K559">
        <v>400000</v>
      </c>
      <c r="L559">
        <v>400000</v>
      </c>
      <c r="M559">
        <v>400000</v>
      </c>
      <c r="N559">
        <v>400000</v>
      </c>
      <c r="P559">
        <v>400000</v>
      </c>
      <c r="R559">
        <v>400000</v>
      </c>
      <c r="T559">
        <v>400000</v>
      </c>
      <c r="W559">
        <v>722880</v>
      </c>
      <c r="Y559">
        <v>650400</v>
      </c>
      <c r="AA559">
        <v>365850</v>
      </c>
      <c r="AD559">
        <v>300000</v>
      </c>
      <c r="AE559">
        <v>300000</v>
      </c>
      <c r="AF559">
        <v>300000</v>
      </c>
      <c r="AG559">
        <v>300000</v>
      </c>
      <c r="AH559">
        <v>300000</v>
      </c>
      <c r="AJ559">
        <v>300000</v>
      </c>
      <c r="AL559">
        <v>300000</v>
      </c>
      <c r="AN559">
        <v>300000</v>
      </c>
      <c r="AQ559">
        <v>542160</v>
      </c>
      <c r="AS559">
        <v>487800</v>
      </c>
      <c r="AU559">
        <v>9</v>
      </c>
      <c r="AV559">
        <v>9</v>
      </c>
      <c r="AW559">
        <v>9</v>
      </c>
      <c r="AX559">
        <v>9</v>
      </c>
      <c r="AY559">
        <v>9</v>
      </c>
      <c r="AZ559">
        <v>9</v>
      </c>
      <c r="BA559">
        <v>9</v>
      </c>
      <c r="BC559">
        <v>9</v>
      </c>
      <c r="BD559">
        <v>9</v>
      </c>
      <c r="BE559" t="s">
        <v>5204</v>
      </c>
      <c r="BF559">
        <f t="shared" si="17"/>
        <v>11</v>
      </c>
      <c r="BG559">
        <f t="shared" si="18"/>
        <v>1</v>
      </c>
    </row>
    <row r="560" spans="2:59" hidden="1" x14ac:dyDescent="0.25">
      <c r="B560" t="s">
        <v>2754</v>
      </c>
      <c r="C560" t="s">
        <v>2826</v>
      </c>
      <c r="D560" t="s">
        <v>4964</v>
      </c>
      <c r="E560" t="s">
        <v>2920</v>
      </c>
      <c r="F560">
        <v>4</v>
      </c>
      <c r="K560">
        <v>2133336</v>
      </c>
      <c r="L560">
        <v>2229333</v>
      </c>
      <c r="M560">
        <v>2133336</v>
      </c>
      <c r="N560">
        <v>2133336</v>
      </c>
      <c r="O560">
        <v>2133336</v>
      </c>
      <c r="P560">
        <v>2133336</v>
      </c>
      <c r="R560">
        <v>2133336</v>
      </c>
      <c r="U560">
        <v>2666667</v>
      </c>
      <c r="V560">
        <v>2229333</v>
      </c>
      <c r="W560">
        <v>2133336</v>
      </c>
      <c r="X560">
        <v>2133336</v>
      </c>
      <c r="AE560">
        <v>1600002</v>
      </c>
      <c r="AF560">
        <v>1672000</v>
      </c>
      <c r="AG560">
        <v>1600002</v>
      </c>
      <c r="AH560">
        <v>1600002</v>
      </c>
      <c r="AI560">
        <v>1600002</v>
      </c>
      <c r="AJ560">
        <v>1600002</v>
      </c>
      <c r="AL560">
        <v>1600002</v>
      </c>
      <c r="AO560">
        <v>2000000</v>
      </c>
      <c r="AP560">
        <v>1672000</v>
      </c>
      <c r="AQ560">
        <v>1600002</v>
      </c>
      <c r="AR560">
        <v>1600002</v>
      </c>
      <c r="AW560">
        <v>0</v>
      </c>
      <c r="AX560">
        <v>0</v>
      </c>
      <c r="AY560">
        <v>0</v>
      </c>
      <c r="AZ560">
        <v>0</v>
      </c>
      <c r="BB560">
        <v>0</v>
      </c>
      <c r="BC560">
        <v>0</v>
      </c>
      <c r="BE560" t="s">
        <v>5293</v>
      </c>
      <c r="BF560">
        <f t="shared" si="17"/>
        <v>11</v>
      </c>
      <c r="BG560">
        <f t="shared" si="18"/>
        <v>1</v>
      </c>
    </row>
    <row r="561" spans="2:59" hidden="1" x14ac:dyDescent="0.25">
      <c r="B561" t="s">
        <v>2648</v>
      </c>
      <c r="C561" t="s">
        <v>2820</v>
      </c>
      <c r="D561" t="s">
        <v>4988</v>
      </c>
      <c r="E561" t="s">
        <v>2909</v>
      </c>
      <c r="F561">
        <v>0</v>
      </c>
      <c r="H561">
        <v>2324002</v>
      </c>
      <c r="J561">
        <v>2324002</v>
      </c>
      <c r="K561">
        <v>2148068</v>
      </c>
      <c r="L561">
        <v>2324002</v>
      </c>
      <c r="N561">
        <v>2324002</v>
      </c>
      <c r="P561">
        <v>2324002</v>
      </c>
      <c r="Q561">
        <v>2148068</v>
      </c>
      <c r="R561">
        <v>2324002</v>
      </c>
      <c r="S561">
        <v>2148068</v>
      </c>
      <c r="X561">
        <v>2324002</v>
      </c>
      <c r="Z561">
        <v>2324002</v>
      </c>
      <c r="AB561">
        <v>1743001</v>
      </c>
      <c r="AD561">
        <v>1743001</v>
      </c>
      <c r="AE561">
        <v>1611051</v>
      </c>
      <c r="AF561">
        <v>1743001</v>
      </c>
      <c r="AH561">
        <v>1743001</v>
      </c>
      <c r="AJ561">
        <v>1743001</v>
      </c>
      <c r="AK561">
        <v>1611051</v>
      </c>
      <c r="AL561">
        <v>1743001</v>
      </c>
      <c r="AM561">
        <v>1611051</v>
      </c>
      <c r="AR561">
        <v>1743001</v>
      </c>
      <c r="AT561">
        <v>1743001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0</v>
      </c>
      <c r="BD561">
        <v>0</v>
      </c>
      <c r="BF561">
        <f t="shared" si="17"/>
        <v>11</v>
      </c>
      <c r="BG561">
        <f t="shared" si="18"/>
        <v>1</v>
      </c>
    </row>
    <row r="562" spans="2:59" hidden="1" x14ac:dyDescent="0.25">
      <c r="B562" t="s">
        <v>1293</v>
      </c>
      <c r="C562" t="s">
        <v>2820</v>
      </c>
      <c r="D562" t="s">
        <v>5015</v>
      </c>
      <c r="E562" t="s">
        <v>2909</v>
      </c>
      <c r="F562">
        <v>3</v>
      </c>
      <c r="G562">
        <v>1800000</v>
      </c>
      <c r="H562">
        <v>1630200</v>
      </c>
      <c r="I562">
        <v>1800000</v>
      </c>
      <c r="K562">
        <v>1800000</v>
      </c>
      <c r="L562">
        <v>1632118</v>
      </c>
      <c r="N562">
        <v>1632118</v>
      </c>
      <c r="P562">
        <v>1609939</v>
      </c>
      <c r="R562">
        <v>1613543</v>
      </c>
      <c r="T562">
        <v>1613703</v>
      </c>
      <c r="V562">
        <v>1622107</v>
      </c>
      <c r="Z562">
        <v>1621080</v>
      </c>
      <c r="AA562">
        <v>774000</v>
      </c>
      <c r="AB562">
        <v>1222650</v>
      </c>
      <c r="AC562">
        <v>774000</v>
      </c>
      <c r="AE562">
        <v>774000</v>
      </c>
      <c r="AF562">
        <v>1224053</v>
      </c>
      <c r="AH562">
        <v>1224053</v>
      </c>
      <c r="AJ562">
        <v>1207454</v>
      </c>
      <c r="AL562">
        <v>1210122</v>
      </c>
      <c r="AN562">
        <v>1210313</v>
      </c>
      <c r="AP562">
        <v>1216580</v>
      </c>
      <c r="AT562">
        <v>1215810</v>
      </c>
      <c r="AU562">
        <v>9</v>
      </c>
      <c r="AV562">
        <v>9</v>
      </c>
      <c r="AW562">
        <v>9</v>
      </c>
      <c r="AX562">
        <v>9</v>
      </c>
      <c r="AY562">
        <v>9</v>
      </c>
      <c r="AZ562">
        <v>9</v>
      </c>
      <c r="BA562">
        <v>9</v>
      </c>
      <c r="BB562">
        <v>9</v>
      </c>
      <c r="BD562">
        <v>9</v>
      </c>
      <c r="BE562" t="s">
        <v>5199</v>
      </c>
      <c r="BF562">
        <f t="shared" si="17"/>
        <v>11</v>
      </c>
      <c r="BG562">
        <f t="shared" si="18"/>
        <v>1</v>
      </c>
    </row>
    <row r="563" spans="2:59" hidden="1" x14ac:dyDescent="0.25">
      <c r="B563" t="s">
        <v>1885</v>
      </c>
      <c r="C563" t="s">
        <v>2892</v>
      </c>
      <c r="D563" t="s">
        <v>5023</v>
      </c>
      <c r="E563" t="s">
        <v>2909</v>
      </c>
      <c r="F563">
        <v>3</v>
      </c>
      <c r="G563">
        <v>2546119</v>
      </c>
      <c r="H563">
        <v>2546119</v>
      </c>
      <c r="I563">
        <v>2546119</v>
      </c>
      <c r="J563">
        <v>2546119</v>
      </c>
      <c r="K563">
        <v>2546119</v>
      </c>
      <c r="L563">
        <v>2546119</v>
      </c>
      <c r="M563">
        <v>2546119</v>
      </c>
      <c r="N563">
        <v>2546119</v>
      </c>
      <c r="O563">
        <v>2546119</v>
      </c>
      <c r="Q563">
        <v>2546119</v>
      </c>
      <c r="S563">
        <v>2546119</v>
      </c>
      <c r="AA563">
        <v>1909589</v>
      </c>
      <c r="AB563">
        <v>1909589</v>
      </c>
      <c r="AC563">
        <v>1909589</v>
      </c>
      <c r="AD563">
        <v>1909589</v>
      </c>
      <c r="AE563">
        <v>1909589</v>
      </c>
      <c r="AF563">
        <v>1909589</v>
      </c>
      <c r="AG563">
        <v>1909589</v>
      </c>
      <c r="AH563">
        <v>1909589</v>
      </c>
      <c r="AI563">
        <v>1909589</v>
      </c>
      <c r="AK563">
        <v>1909589</v>
      </c>
      <c r="AM563">
        <v>1909589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E563" t="s">
        <v>5203</v>
      </c>
      <c r="BF563">
        <f t="shared" si="17"/>
        <v>11</v>
      </c>
      <c r="BG563">
        <f t="shared" si="18"/>
        <v>1</v>
      </c>
    </row>
    <row r="564" spans="2:59" hidden="1" x14ac:dyDescent="0.25">
      <c r="B564" t="s">
        <v>2634</v>
      </c>
      <c r="C564" t="s">
        <v>2837</v>
      </c>
      <c r="D564" t="s">
        <v>5029</v>
      </c>
      <c r="E564" t="s">
        <v>2909</v>
      </c>
      <c r="F564">
        <v>4</v>
      </c>
      <c r="H564">
        <v>6875000</v>
      </c>
      <c r="K564">
        <v>6875000</v>
      </c>
      <c r="L564">
        <v>6875000</v>
      </c>
      <c r="M564">
        <v>6875000</v>
      </c>
      <c r="N564">
        <v>6875000</v>
      </c>
      <c r="O564">
        <v>9000000</v>
      </c>
      <c r="T564">
        <v>9000000</v>
      </c>
      <c r="U564">
        <v>9000000</v>
      </c>
      <c r="V564">
        <v>9000000</v>
      </c>
      <c r="W564">
        <v>8600000</v>
      </c>
      <c r="Z564">
        <v>8600000</v>
      </c>
      <c r="AB564">
        <v>3437500</v>
      </c>
      <c r="AE564">
        <v>3437500</v>
      </c>
      <c r="AF564">
        <v>3437500</v>
      </c>
      <c r="AG564">
        <v>3437500</v>
      </c>
      <c r="AH564">
        <v>3437500</v>
      </c>
      <c r="AI564">
        <v>4500000</v>
      </c>
      <c r="AN564">
        <v>4500000</v>
      </c>
      <c r="AO564">
        <v>4500000</v>
      </c>
      <c r="AP564">
        <v>4500000</v>
      </c>
      <c r="AQ564">
        <v>4300000</v>
      </c>
      <c r="AT564">
        <v>4300000</v>
      </c>
      <c r="AU564">
        <v>0</v>
      </c>
      <c r="AW564">
        <v>0</v>
      </c>
      <c r="AX564">
        <v>0</v>
      </c>
      <c r="AY564">
        <v>0</v>
      </c>
      <c r="BA564">
        <v>0</v>
      </c>
      <c r="BB564">
        <v>0</v>
      </c>
      <c r="BC564">
        <v>0</v>
      </c>
      <c r="BD564">
        <v>0</v>
      </c>
      <c r="BE564" t="s">
        <v>5216</v>
      </c>
      <c r="BF564">
        <f t="shared" si="17"/>
        <v>11</v>
      </c>
      <c r="BG564">
        <f t="shared" si="18"/>
        <v>1</v>
      </c>
    </row>
    <row r="565" spans="2:59" hidden="1" x14ac:dyDescent="0.25">
      <c r="B565" t="s">
        <v>27</v>
      </c>
      <c r="C565" t="s">
        <v>2820</v>
      </c>
      <c r="D565" t="s">
        <v>5059</v>
      </c>
      <c r="E565" t="s">
        <v>2909</v>
      </c>
      <c r="F565">
        <v>0</v>
      </c>
      <c r="G565">
        <v>4305000</v>
      </c>
      <c r="I565">
        <v>4305000</v>
      </c>
      <c r="L565">
        <v>4305000</v>
      </c>
      <c r="N565">
        <v>4305000</v>
      </c>
      <c r="P565">
        <v>4305000</v>
      </c>
      <c r="R565">
        <v>4305000</v>
      </c>
      <c r="T565">
        <v>4305000</v>
      </c>
      <c r="V565">
        <v>4305000</v>
      </c>
      <c r="X565">
        <v>4305000</v>
      </c>
      <c r="Y565">
        <v>4305000</v>
      </c>
      <c r="Z565">
        <v>4305000</v>
      </c>
      <c r="AA565">
        <v>2367750</v>
      </c>
      <c r="AC565">
        <v>2367750</v>
      </c>
      <c r="AF565">
        <v>2367750</v>
      </c>
      <c r="AH565">
        <v>2367750</v>
      </c>
      <c r="AJ565">
        <v>2367750</v>
      </c>
      <c r="AL565">
        <v>2367750</v>
      </c>
      <c r="AN565">
        <v>2367750</v>
      </c>
      <c r="AP565">
        <v>2367750</v>
      </c>
      <c r="AR565">
        <v>2367750</v>
      </c>
      <c r="AS565">
        <v>2367750</v>
      </c>
      <c r="AT565">
        <v>2367750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F565">
        <f t="shared" si="17"/>
        <v>11</v>
      </c>
      <c r="BG565">
        <f t="shared" si="18"/>
        <v>1</v>
      </c>
    </row>
    <row r="566" spans="2:59" hidden="1" x14ac:dyDescent="0.25">
      <c r="B566" t="s">
        <v>2151</v>
      </c>
      <c r="C566" t="s">
        <v>2905</v>
      </c>
      <c r="D566" t="s">
        <v>5066</v>
      </c>
      <c r="E566" t="s">
        <v>2909</v>
      </c>
      <c r="F566">
        <v>4</v>
      </c>
      <c r="G566">
        <v>7936508</v>
      </c>
      <c r="L566">
        <v>7936508</v>
      </c>
      <c r="N566">
        <v>7936508</v>
      </c>
      <c r="P566">
        <v>7936508</v>
      </c>
      <c r="R566">
        <v>7936508</v>
      </c>
      <c r="T566">
        <v>7936508</v>
      </c>
      <c r="V566">
        <v>7936508</v>
      </c>
      <c r="W566">
        <v>7936508</v>
      </c>
      <c r="X566">
        <v>7936508</v>
      </c>
      <c r="Y566">
        <v>7936508</v>
      </c>
      <c r="Z566">
        <v>7936508</v>
      </c>
      <c r="AA566">
        <v>5952381</v>
      </c>
      <c r="AF566">
        <v>5952381</v>
      </c>
      <c r="AH566">
        <v>5952381</v>
      </c>
      <c r="AJ566">
        <v>5952381</v>
      </c>
      <c r="AL566">
        <v>5952381</v>
      </c>
      <c r="AN566">
        <v>5952381</v>
      </c>
      <c r="AP566">
        <v>5952381</v>
      </c>
      <c r="AQ566">
        <v>5952381</v>
      </c>
      <c r="AR566">
        <v>5952381</v>
      </c>
      <c r="AS566">
        <v>5952381</v>
      </c>
      <c r="AT566">
        <v>5952381</v>
      </c>
      <c r="AU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 t="s">
        <v>5203</v>
      </c>
      <c r="BF566">
        <f t="shared" si="17"/>
        <v>11</v>
      </c>
      <c r="BG566">
        <f t="shared" si="18"/>
        <v>1</v>
      </c>
    </row>
    <row r="567" spans="2:59" hidden="1" x14ac:dyDescent="0.25">
      <c r="B567" t="s">
        <v>2592</v>
      </c>
      <c r="C567" t="s">
        <v>2821</v>
      </c>
      <c r="D567" t="s">
        <v>5118</v>
      </c>
      <c r="E567" t="s">
        <v>2909</v>
      </c>
      <c r="F567">
        <v>4</v>
      </c>
      <c r="H567">
        <v>1260000</v>
      </c>
      <c r="K567">
        <v>1344000</v>
      </c>
      <c r="L567">
        <v>1344000</v>
      </c>
      <c r="M567">
        <v>1568000</v>
      </c>
      <c r="N567">
        <v>1568000</v>
      </c>
      <c r="O567">
        <v>1568000</v>
      </c>
      <c r="P567">
        <v>1568000</v>
      </c>
      <c r="Q567">
        <v>1568000</v>
      </c>
      <c r="S567">
        <v>1568000</v>
      </c>
      <c r="Y567">
        <v>1792000</v>
      </c>
      <c r="Z567">
        <v>1792000</v>
      </c>
      <c r="AB567">
        <v>882000</v>
      </c>
      <c r="AE567">
        <v>940800</v>
      </c>
      <c r="AF567">
        <v>940800</v>
      </c>
      <c r="AG567">
        <v>1176000</v>
      </c>
      <c r="AH567">
        <v>1176000</v>
      </c>
      <c r="AI567">
        <v>1176000</v>
      </c>
      <c r="AJ567">
        <v>1176000</v>
      </c>
      <c r="AK567">
        <v>1176000</v>
      </c>
      <c r="AM567">
        <v>1176000</v>
      </c>
      <c r="AS567">
        <v>1344000</v>
      </c>
      <c r="AT567">
        <v>1344000</v>
      </c>
      <c r="AU567">
        <v>8.9</v>
      </c>
      <c r="AW567">
        <v>8.9</v>
      </c>
      <c r="AX567">
        <v>8.9</v>
      </c>
      <c r="AY567">
        <v>8.9</v>
      </c>
      <c r="AZ567">
        <v>8.9</v>
      </c>
      <c r="BA567">
        <v>8.9</v>
      </c>
      <c r="BD567">
        <v>8.9</v>
      </c>
      <c r="BE567" t="s">
        <v>5203</v>
      </c>
      <c r="BF567">
        <f t="shared" si="17"/>
        <v>11</v>
      </c>
      <c r="BG567">
        <f t="shared" si="18"/>
        <v>1</v>
      </c>
    </row>
    <row r="568" spans="2:59" hidden="1" x14ac:dyDescent="0.25">
      <c r="B568" t="s">
        <v>1014</v>
      </c>
      <c r="C568" t="s">
        <v>2829</v>
      </c>
      <c r="D568" t="s">
        <v>5139</v>
      </c>
      <c r="E568" t="s">
        <v>2914</v>
      </c>
      <c r="F568">
        <v>1</v>
      </c>
      <c r="G568">
        <v>198243</v>
      </c>
      <c r="H568">
        <v>148682</v>
      </c>
      <c r="K568">
        <v>198243</v>
      </c>
      <c r="L568">
        <v>148682</v>
      </c>
      <c r="M568">
        <v>198243</v>
      </c>
      <c r="N568">
        <v>148682</v>
      </c>
      <c r="R568">
        <v>148682</v>
      </c>
      <c r="T568">
        <v>148682</v>
      </c>
      <c r="V568">
        <v>148682</v>
      </c>
      <c r="X568">
        <v>148682</v>
      </c>
      <c r="Z568">
        <v>148682</v>
      </c>
      <c r="AA568">
        <v>148682</v>
      </c>
      <c r="AB568">
        <v>115972</v>
      </c>
      <c r="AE568">
        <v>148682</v>
      </c>
      <c r="AF568">
        <v>115972</v>
      </c>
      <c r="AG568">
        <v>148682</v>
      </c>
      <c r="AH568">
        <v>115972</v>
      </c>
      <c r="AL568">
        <v>115972</v>
      </c>
      <c r="AN568">
        <v>115972</v>
      </c>
      <c r="AP568">
        <v>115972</v>
      </c>
      <c r="AR568">
        <v>115972</v>
      </c>
      <c r="AT568">
        <v>115972</v>
      </c>
      <c r="AU568">
        <v>8.6999999999999993</v>
      </c>
      <c r="AW568">
        <v>8.6999999999999993</v>
      </c>
      <c r="AX568">
        <v>8.6999999999999993</v>
      </c>
      <c r="AZ568">
        <v>8.6999999999999993</v>
      </c>
      <c r="BA568">
        <v>8.6999999999999993</v>
      </c>
      <c r="BB568">
        <v>8.6999999999999993</v>
      </c>
      <c r="BC568">
        <v>8.6999999999999993</v>
      </c>
      <c r="BD568">
        <v>8.6999999999999993</v>
      </c>
      <c r="BE568" t="s">
        <v>5205</v>
      </c>
      <c r="BF568">
        <f t="shared" si="17"/>
        <v>11</v>
      </c>
      <c r="BG568">
        <f t="shared" si="18"/>
        <v>1</v>
      </c>
    </row>
    <row r="569" spans="2:59" hidden="1" x14ac:dyDescent="0.25">
      <c r="B569" t="s">
        <v>2595</v>
      </c>
      <c r="C569" t="s">
        <v>2834</v>
      </c>
      <c r="D569" t="s">
        <v>2980</v>
      </c>
      <c r="E569" t="s">
        <v>2923</v>
      </c>
      <c r="F569">
        <v>0</v>
      </c>
      <c r="H569">
        <v>968000</v>
      </c>
      <c r="I569">
        <v>1210000</v>
      </c>
      <c r="J569">
        <v>1000000</v>
      </c>
      <c r="K569">
        <v>968000</v>
      </c>
      <c r="L569">
        <v>1210000</v>
      </c>
      <c r="O569">
        <v>968000</v>
      </c>
      <c r="P569">
        <v>968000</v>
      </c>
      <c r="R569">
        <v>968000</v>
      </c>
      <c r="S569">
        <v>968000</v>
      </c>
      <c r="T569">
        <v>968000</v>
      </c>
      <c r="Y569">
        <v>1210000</v>
      </c>
      <c r="Z569">
        <v>968000</v>
      </c>
      <c r="AB569">
        <v>726000</v>
      </c>
      <c r="AC569">
        <v>907500</v>
      </c>
      <c r="AD569">
        <v>750000</v>
      </c>
      <c r="AE569">
        <v>726000</v>
      </c>
      <c r="AF569">
        <v>907500</v>
      </c>
      <c r="AI569">
        <v>726000</v>
      </c>
      <c r="AJ569">
        <v>726000</v>
      </c>
      <c r="AL569">
        <v>726000</v>
      </c>
      <c r="AM569">
        <v>726000</v>
      </c>
      <c r="AN569">
        <v>726000</v>
      </c>
      <c r="AS569">
        <v>907500</v>
      </c>
      <c r="AT569">
        <v>726000</v>
      </c>
      <c r="AU569">
        <v>8.9</v>
      </c>
      <c r="AV569">
        <v>8.9</v>
      </c>
      <c r="AW569">
        <v>8.9</v>
      </c>
      <c r="AY569">
        <v>8.9</v>
      </c>
      <c r="AZ569">
        <v>8.9</v>
      </c>
      <c r="BA569">
        <v>8.9</v>
      </c>
      <c r="BD569">
        <v>8.9</v>
      </c>
      <c r="BE569" t="s">
        <v>5204</v>
      </c>
      <c r="BF569">
        <f t="shared" si="17"/>
        <v>12</v>
      </c>
      <c r="BG569">
        <f t="shared" si="18"/>
        <v>1</v>
      </c>
    </row>
    <row r="570" spans="2:59" x14ac:dyDescent="0.25">
      <c r="B570" t="s">
        <v>252</v>
      </c>
      <c r="C570" t="s">
        <v>2810</v>
      </c>
      <c r="D570" t="s">
        <v>2998</v>
      </c>
      <c r="E570" t="s">
        <v>2911</v>
      </c>
      <c r="F570">
        <v>4</v>
      </c>
      <c r="G570">
        <v>1016400</v>
      </c>
      <c r="J570">
        <v>1016400</v>
      </c>
      <c r="K570">
        <v>742133</v>
      </c>
      <c r="L570">
        <v>790533</v>
      </c>
      <c r="N570">
        <v>758267</v>
      </c>
      <c r="S570">
        <v>951867</v>
      </c>
      <c r="U570">
        <v>1145467</v>
      </c>
      <c r="V570">
        <v>1226133</v>
      </c>
      <c r="W570">
        <v>887334</v>
      </c>
      <c r="X570">
        <v>968000</v>
      </c>
      <c r="Y570">
        <v>774400</v>
      </c>
      <c r="Z570">
        <v>871200</v>
      </c>
      <c r="AA570">
        <v>762300</v>
      </c>
      <c r="AD570">
        <v>762300</v>
      </c>
      <c r="AE570">
        <v>556600</v>
      </c>
      <c r="AF570">
        <v>592900</v>
      </c>
      <c r="AH570">
        <v>568700</v>
      </c>
      <c r="AM570">
        <v>713900</v>
      </c>
      <c r="AO570">
        <v>859100</v>
      </c>
      <c r="AP570">
        <v>919600</v>
      </c>
      <c r="AQ570">
        <v>665501</v>
      </c>
      <c r="AR570">
        <v>726000</v>
      </c>
      <c r="AS570">
        <v>580800</v>
      </c>
      <c r="AT570">
        <v>653400</v>
      </c>
      <c r="AU570">
        <v>8.8000000000000007</v>
      </c>
      <c r="AV570">
        <v>8.8000000000000007</v>
      </c>
      <c r="AW570">
        <v>8.8000000000000007</v>
      </c>
      <c r="AX570">
        <v>8.8000000000000007</v>
      </c>
      <c r="BA570">
        <v>8.9</v>
      </c>
      <c r="BB570">
        <v>8.9</v>
      </c>
      <c r="BC570">
        <v>8.8000000000000007</v>
      </c>
      <c r="BD570">
        <v>8.8000000000000007</v>
      </c>
      <c r="BE570" t="s">
        <v>5220</v>
      </c>
      <c r="BF570">
        <f t="shared" si="17"/>
        <v>12</v>
      </c>
      <c r="BG570">
        <f t="shared" si="18"/>
        <v>1</v>
      </c>
    </row>
    <row r="571" spans="2:59" hidden="1" x14ac:dyDescent="0.25">
      <c r="B571" t="s">
        <v>1120</v>
      </c>
      <c r="C571" t="s">
        <v>2810</v>
      </c>
      <c r="D571" t="s">
        <v>3020</v>
      </c>
      <c r="E571" t="s">
        <v>2909</v>
      </c>
      <c r="F571">
        <v>5</v>
      </c>
      <c r="G571">
        <v>1025430</v>
      </c>
      <c r="H571">
        <v>932663</v>
      </c>
      <c r="I571">
        <v>2476376</v>
      </c>
      <c r="J571">
        <v>740741</v>
      </c>
      <c r="K571">
        <v>1028587</v>
      </c>
      <c r="L571">
        <v>938493</v>
      </c>
      <c r="M571">
        <v>2476376</v>
      </c>
      <c r="N571">
        <v>938493</v>
      </c>
      <c r="O571">
        <v>740741</v>
      </c>
      <c r="P571">
        <v>1020130</v>
      </c>
      <c r="S571">
        <v>740741</v>
      </c>
      <c r="T571">
        <v>1021010</v>
      </c>
      <c r="AA571">
        <v>769073</v>
      </c>
      <c r="AB571">
        <v>699533</v>
      </c>
      <c r="AC571">
        <v>1857282</v>
      </c>
      <c r="AD571">
        <v>655556</v>
      </c>
      <c r="AE571">
        <v>771440</v>
      </c>
      <c r="AF571">
        <v>703905</v>
      </c>
      <c r="AG571">
        <v>1857282</v>
      </c>
      <c r="AH571">
        <v>703905</v>
      </c>
      <c r="AI571">
        <v>655556</v>
      </c>
      <c r="AJ571">
        <v>765062</v>
      </c>
      <c r="AM571">
        <v>655556</v>
      </c>
      <c r="AN571">
        <v>765757</v>
      </c>
      <c r="AU571">
        <v>8.1999999999999993</v>
      </c>
      <c r="AV571">
        <v>8.1999999999999993</v>
      </c>
      <c r="AW571">
        <v>8.1999999999999993</v>
      </c>
      <c r="AX571">
        <v>8.1999999999999993</v>
      </c>
      <c r="AY571">
        <v>8.1999999999999993</v>
      </c>
      <c r="BA571">
        <v>8.1999999999999993</v>
      </c>
      <c r="BE571" t="s">
        <v>5204</v>
      </c>
      <c r="BF571">
        <f t="shared" si="17"/>
        <v>12</v>
      </c>
      <c r="BG571">
        <f t="shared" si="18"/>
        <v>1</v>
      </c>
    </row>
    <row r="572" spans="2:59" hidden="1" x14ac:dyDescent="0.25">
      <c r="B572" t="s">
        <v>975</v>
      </c>
      <c r="C572" t="s">
        <v>2811</v>
      </c>
      <c r="D572" t="s">
        <v>3050</v>
      </c>
      <c r="E572" t="s">
        <v>2920</v>
      </c>
      <c r="F572">
        <v>3</v>
      </c>
      <c r="G572">
        <v>442189</v>
      </c>
      <c r="H572">
        <v>466756</v>
      </c>
      <c r="I572">
        <v>466756</v>
      </c>
      <c r="J572">
        <v>466756</v>
      </c>
      <c r="K572">
        <v>466756</v>
      </c>
      <c r="L572">
        <v>466756</v>
      </c>
      <c r="M572">
        <v>466756</v>
      </c>
      <c r="N572">
        <v>466756</v>
      </c>
      <c r="O572">
        <v>466756</v>
      </c>
      <c r="P572">
        <v>466756</v>
      </c>
      <c r="Q572">
        <v>466756</v>
      </c>
      <c r="R572">
        <v>466756</v>
      </c>
      <c r="AA572">
        <v>404999</v>
      </c>
      <c r="AB572">
        <v>427500</v>
      </c>
      <c r="AC572">
        <v>427500</v>
      </c>
      <c r="AD572">
        <v>427500</v>
      </c>
      <c r="AE572">
        <v>427500</v>
      </c>
      <c r="AF572">
        <v>427500</v>
      </c>
      <c r="AG572">
        <v>427500</v>
      </c>
      <c r="AH572">
        <v>427500</v>
      </c>
      <c r="AI572">
        <v>427500</v>
      </c>
      <c r="AJ572">
        <v>427500</v>
      </c>
      <c r="AK572">
        <v>427500</v>
      </c>
      <c r="AL572">
        <v>427500</v>
      </c>
      <c r="AU572">
        <v>8.5</v>
      </c>
      <c r="AV572">
        <v>8.5</v>
      </c>
      <c r="AW572">
        <v>8.5</v>
      </c>
      <c r="AX572">
        <v>8.5</v>
      </c>
      <c r="AY572">
        <v>8.5</v>
      </c>
      <c r="AZ572">
        <v>8.5</v>
      </c>
      <c r="BE572" t="s">
        <v>5210</v>
      </c>
      <c r="BF572">
        <f t="shared" si="17"/>
        <v>12</v>
      </c>
      <c r="BG572">
        <f t="shared" si="18"/>
        <v>1</v>
      </c>
    </row>
    <row r="573" spans="2:59" hidden="1" x14ac:dyDescent="0.25">
      <c r="B573" t="s">
        <v>2757</v>
      </c>
      <c r="C573" t="s">
        <v>2823</v>
      </c>
      <c r="D573" t="s">
        <v>3226</v>
      </c>
      <c r="E573" t="s">
        <v>2920</v>
      </c>
      <c r="F573">
        <v>0</v>
      </c>
      <c r="K573">
        <v>2665333</v>
      </c>
      <c r="L573">
        <v>2665333</v>
      </c>
      <c r="M573">
        <v>2665333</v>
      </c>
      <c r="N573">
        <v>2665333</v>
      </c>
      <c r="O573">
        <v>2665333</v>
      </c>
      <c r="P573">
        <v>2665333</v>
      </c>
      <c r="Q573">
        <v>2665333</v>
      </c>
      <c r="R573">
        <v>2665333</v>
      </c>
      <c r="U573">
        <v>2665333</v>
      </c>
      <c r="V573">
        <v>2665333</v>
      </c>
      <c r="W573">
        <v>2665333</v>
      </c>
      <c r="X573">
        <v>2665333</v>
      </c>
      <c r="AE573">
        <v>1999000</v>
      </c>
      <c r="AF573">
        <v>1999000</v>
      </c>
      <c r="AG573">
        <v>1999000</v>
      </c>
      <c r="AH573">
        <v>1999000</v>
      </c>
      <c r="AI573">
        <v>1999000</v>
      </c>
      <c r="AJ573">
        <v>1999000</v>
      </c>
      <c r="AK573">
        <v>1999000</v>
      </c>
      <c r="AL573">
        <v>1999000</v>
      </c>
      <c r="AO573">
        <v>1999000</v>
      </c>
      <c r="AP573">
        <v>1999000</v>
      </c>
      <c r="AQ573">
        <v>1999000</v>
      </c>
      <c r="AR573">
        <v>1999000</v>
      </c>
      <c r="AW573">
        <v>0</v>
      </c>
      <c r="AX573">
        <v>0</v>
      </c>
      <c r="AY573">
        <v>0</v>
      </c>
      <c r="AZ573">
        <v>0</v>
      </c>
      <c r="BB573">
        <v>0</v>
      </c>
      <c r="BC573">
        <v>0</v>
      </c>
      <c r="BE573" t="s">
        <v>5204</v>
      </c>
      <c r="BF573">
        <f t="shared" si="17"/>
        <v>12</v>
      </c>
      <c r="BG573">
        <f t="shared" si="18"/>
        <v>1</v>
      </c>
    </row>
    <row r="574" spans="2:59" hidden="1" x14ac:dyDescent="0.25">
      <c r="B574" t="s">
        <v>2743</v>
      </c>
      <c r="C574" t="s">
        <v>2869</v>
      </c>
      <c r="D574" t="s">
        <v>3227</v>
      </c>
      <c r="E574" t="s">
        <v>2909</v>
      </c>
      <c r="F574">
        <v>0</v>
      </c>
      <c r="K574">
        <v>4576661</v>
      </c>
      <c r="L574">
        <v>5215265</v>
      </c>
      <c r="M574">
        <v>4576661</v>
      </c>
      <c r="N574">
        <v>5215265</v>
      </c>
      <c r="O574">
        <v>4580789</v>
      </c>
      <c r="P574">
        <v>5219969</v>
      </c>
      <c r="Q574">
        <v>3298128</v>
      </c>
      <c r="R574">
        <v>3315860</v>
      </c>
      <c r="U574">
        <v>3308544</v>
      </c>
      <c r="V574">
        <v>3326332</v>
      </c>
      <c r="W574">
        <v>3311311</v>
      </c>
      <c r="X574">
        <v>3329113</v>
      </c>
      <c r="AE574">
        <v>3432496</v>
      </c>
      <c r="AF574">
        <v>3911449</v>
      </c>
      <c r="AG574">
        <v>3432496</v>
      </c>
      <c r="AH574">
        <v>3911449</v>
      </c>
      <c r="AI574">
        <v>3435592</v>
      </c>
      <c r="AJ574">
        <v>3914977</v>
      </c>
      <c r="AK574">
        <v>2473596</v>
      </c>
      <c r="AL574">
        <v>2486895</v>
      </c>
      <c r="AO574">
        <v>2481408</v>
      </c>
      <c r="AP574">
        <v>2494749</v>
      </c>
      <c r="AQ574">
        <v>2483483</v>
      </c>
      <c r="AR574">
        <v>2496835</v>
      </c>
      <c r="AW574">
        <v>0</v>
      </c>
      <c r="AX574">
        <v>0</v>
      </c>
      <c r="AY574">
        <v>0</v>
      </c>
      <c r="AZ574">
        <v>0</v>
      </c>
      <c r="BB574">
        <v>0</v>
      </c>
      <c r="BC574">
        <v>0</v>
      </c>
      <c r="BE574" t="s">
        <v>5233</v>
      </c>
      <c r="BF574">
        <f t="shared" si="17"/>
        <v>12</v>
      </c>
      <c r="BG574">
        <f t="shared" si="18"/>
        <v>1</v>
      </c>
    </row>
    <row r="575" spans="2:59" hidden="1" x14ac:dyDescent="0.25">
      <c r="B575" t="s">
        <v>2737</v>
      </c>
      <c r="C575" t="s">
        <v>2837</v>
      </c>
      <c r="D575" t="s">
        <v>3516</v>
      </c>
      <c r="E575" t="s">
        <v>3054</v>
      </c>
      <c r="F575">
        <v>0</v>
      </c>
      <c r="K575">
        <v>521363</v>
      </c>
      <c r="L575">
        <v>521363</v>
      </c>
      <c r="M575">
        <v>521363</v>
      </c>
      <c r="N575">
        <v>521363</v>
      </c>
      <c r="O575">
        <v>521363</v>
      </c>
      <c r="P575">
        <v>521363</v>
      </c>
      <c r="Q575">
        <v>521363</v>
      </c>
      <c r="R575">
        <v>521363</v>
      </c>
      <c r="U575">
        <v>521363</v>
      </c>
      <c r="V575">
        <v>521363</v>
      </c>
      <c r="W575">
        <v>521363</v>
      </c>
      <c r="X575">
        <v>521363</v>
      </c>
      <c r="AE575">
        <v>384999</v>
      </c>
      <c r="AF575">
        <v>384999</v>
      </c>
      <c r="AG575">
        <v>384999</v>
      </c>
      <c r="AH575">
        <v>384999</v>
      </c>
      <c r="AI575">
        <v>384999</v>
      </c>
      <c r="AJ575">
        <v>384999</v>
      </c>
      <c r="AK575">
        <v>384999</v>
      </c>
      <c r="AL575">
        <v>384999</v>
      </c>
      <c r="AO575">
        <v>384999</v>
      </c>
      <c r="AP575">
        <v>384999</v>
      </c>
      <c r="AQ575">
        <v>384999</v>
      </c>
      <c r="AR575">
        <v>384999</v>
      </c>
      <c r="AW575">
        <v>0</v>
      </c>
      <c r="AX575">
        <v>0</v>
      </c>
      <c r="AY575">
        <v>0</v>
      </c>
      <c r="AZ575">
        <v>0</v>
      </c>
      <c r="BB575">
        <v>0</v>
      </c>
      <c r="BC575">
        <v>0</v>
      </c>
      <c r="BE575" t="s">
        <v>5205</v>
      </c>
      <c r="BF575">
        <f t="shared" si="17"/>
        <v>12</v>
      </c>
      <c r="BG575">
        <f t="shared" si="18"/>
        <v>1</v>
      </c>
    </row>
    <row r="576" spans="2:59" hidden="1" x14ac:dyDescent="0.25">
      <c r="B576" t="s">
        <v>1469</v>
      </c>
      <c r="C576" t="s">
        <v>2821</v>
      </c>
      <c r="D576" t="s">
        <v>3548</v>
      </c>
      <c r="E576" t="s">
        <v>2909</v>
      </c>
      <c r="F576">
        <v>4</v>
      </c>
      <c r="G576">
        <v>2000000</v>
      </c>
      <c r="H576">
        <v>2000000</v>
      </c>
      <c r="K576">
        <v>2000000</v>
      </c>
      <c r="M576">
        <v>1800000</v>
      </c>
      <c r="N576">
        <v>1800000</v>
      </c>
      <c r="O576">
        <v>1800000</v>
      </c>
      <c r="P576">
        <v>1800000</v>
      </c>
      <c r="S576">
        <v>1800000</v>
      </c>
      <c r="T576">
        <v>1800000</v>
      </c>
      <c r="U576">
        <v>2000000</v>
      </c>
      <c r="X576">
        <v>2000000</v>
      </c>
      <c r="Z576">
        <v>2000000</v>
      </c>
      <c r="AA576">
        <v>880000</v>
      </c>
      <c r="AB576">
        <v>880000</v>
      </c>
      <c r="AE576">
        <v>880000</v>
      </c>
      <c r="AG576">
        <v>792000</v>
      </c>
      <c r="AH576">
        <v>792000</v>
      </c>
      <c r="AI576">
        <v>792000</v>
      </c>
      <c r="AJ576">
        <v>792000</v>
      </c>
      <c r="AM576">
        <v>792000</v>
      </c>
      <c r="AN576">
        <v>792000</v>
      </c>
      <c r="AO576">
        <v>880000</v>
      </c>
      <c r="AR576">
        <v>880000</v>
      </c>
      <c r="AT576">
        <v>880000</v>
      </c>
      <c r="AU576">
        <v>0</v>
      </c>
      <c r="AW576">
        <v>0</v>
      </c>
      <c r="AX576">
        <v>0</v>
      </c>
      <c r="AY576">
        <v>0</v>
      </c>
      <c r="BA576">
        <v>0</v>
      </c>
      <c r="BB576">
        <v>0</v>
      </c>
      <c r="BC576">
        <v>0</v>
      </c>
      <c r="BD576">
        <v>0</v>
      </c>
      <c r="BE576" t="s">
        <v>5195</v>
      </c>
      <c r="BF576">
        <f t="shared" si="17"/>
        <v>12</v>
      </c>
      <c r="BG576">
        <f t="shared" si="18"/>
        <v>1</v>
      </c>
    </row>
    <row r="577" spans="2:59" hidden="1" x14ac:dyDescent="0.25">
      <c r="B577" t="s">
        <v>775</v>
      </c>
      <c r="C577" t="s">
        <v>2822</v>
      </c>
      <c r="D577" t="s">
        <v>3576</v>
      </c>
      <c r="E577" t="s">
        <v>2920</v>
      </c>
      <c r="F577">
        <v>0</v>
      </c>
      <c r="G577">
        <v>363276</v>
      </c>
      <c r="H577">
        <v>363276</v>
      </c>
      <c r="I577">
        <v>394864</v>
      </c>
      <c r="J577">
        <v>347480</v>
      </c>
      <c r="K577">
        <v>421941</v>
      </c>
      <c r="L577">
        <v>347480</v>
      </c>
      <c r="M577">
        <v>421941</v>
      </c>
      <c r="N577">
        <v>347480</v>
      </c>
      <c r="O577">
        <v>421941</v>
      </c>
      <c r="P577">
        <v>347480</v>
      </c>
      <c r="Y577">
        <v>347480</v>
      </c>
      <c r="Z577">
        <v>347480</v>
      </c>
      <c r="AA577">
        <v>301071</v>
      </c>
      <c r="AB577">
        <v>301071</v>
      </c>
      <c r="AC577">
        <v>327250</v>
      </c>
      <c r="AD577">
        <v>287980</v>
      </c>
      <c r="AE577">
        <v>349691</v>
      </c>
      <c r="AF577">
        <v>287980</v>
      </c>
      <c r="AG577">
        <v>349691</v>
      </c>
      <c r="AH577">
        <v>287980</v>
      </c>
      <c r="AI577">
        <v>349691</v>
      </c>
      <c r="AJ577">
        <v>287980</v>
      </c>
      <c r="AS577">
        <v>287980</v>
      </c>
      <c r="AT577">
        <v>287980</v>
      </c>
      <c r="AU577">
        <v>8.8000000000000007</v>
      </c>
      <c r="AV577">
        <v>8.8000000000000007</v>
      </c>
      <c r="AW577">
        <v>8.8000000000000007</v>
      </c>
      <c r="AX577">
        <v>8.8000000000000007</v>
      </c>
      <c r="AY577">
        <v>8.8000000000000007</v>
      </c>
      <c r="BD577">
        <v>8.8000000000000007</v>
      </c>
      <c r="BE577" t="s">
        <v>5195</v>
      </c>
      <c r="BF577">
        <f t="shared" si="17"/>
        <v>12</v>
      </c>
      <c r="BG577">
        <f t="shared" si="18"/>
        <v>1</v>
      </c>
    </row>
    <row r="578" spans="2:59" x14ac:dyDescent="0.25">
      <c r="B578" t="s">
        <v>2714</v>
      </c>
      <c r="C578" t="s">
        <v>2809</v>
      </c>
      <c r="D578" t="s">
        <v>3590</v>
      </c>
      <c r="E578" t="s">
        <v>2911</v>
      </c>
      <c r="F578">
        <v>3</v>
      </c>
      <c r="K578">
        <v>500000</v>
      </c>
      <c r="L578">
        <v>500000</v>
      </c>
      <c r="M578">
        <v>500000</v>
      </c>
      <c r="N578">
        <v>500000</v>
      </c>
      <c r="O578">
        <v>500000</v>
      </c>
      <c r="P578">
        <v>500000</v>
      </c>
      <c r="Q578">
        <v>500000</v>
      </c>
      <c r="R578">
        <v>500000</v>
      </c>
      <c r="U578">
        <v>500000</v>
      </c>
      <c r="V578">
        <v>500000</v>
      </c>
      <c r="W578">
        <v>500000</v>
      </c>
      <c r="X578">
        <v>500000</v>
      </c>
      <c r="AE578">
        <v>250000</v>
      </c>
      <c r="AF578">
        <v>250000</v>
      </c>
      <c r="AG578">
        <v>250000</v>
      </c>
      <c r="AH578">
        <v>250000</v>
      </c>
      <c r="AI578">
        <v>250000</v>
      </c>
      <c r="AJ578">
        <v>250000</v>
      </c>
      <c r="AK578">
        <v>250000</v>
      </c>
      <c r="AL578">
        <v>250000</v>
      </c>
      <c r="AO578">
        <v>250000</v>
      </c>
      <c r="AP578">
        <v>250000</v>
      </c>
      <c r="AQ578">
        <v>250000</v>
      </c>
      <c r="AR578">
        <v>250000</v>
      </c>
      <c r="AW578">
        <v>9</v>
      </c>
      <c r="AX578">
        <v>9</v>
      </c>
      <c r="AY578">
        <v>9</v>
      </c>
      <c r="AZ578">
        <v>9</v>
      </c>
      <c r="BB578">
        <v>9</v>
      </c>
      <c r="BC578">
        <v>9</v>
      </c>
      <c r="BE578" t="s">
        <v>5208</v>
      </c>
      <c r="BF578">
        <f t="shared" si="17"/>
        <v>12</v>
      </c>
      <c r="BG578">
        <f t="shared" si="18"/>
        <v>1</v>
      </c>
    </row>
    <row r="579" spans="2:59" x14ac:dyDescent="0.25">
      <c r="B579" t="s">
        <v>2731</v>
      </c>
      <c r="C579" t="s">
        <v>2822</v>
      </c>
      <c r="D579" t="s">
        <v>3748</v>
      </c>
      <c r="E579" t="s">
        <v>2911</v>
      </c>
      <c r="F579">
        <v>0</v>
      </c>
      <c r="K579">
        <v>466668</v>
      </c>
      <c r="L579">
        <v>420000</v>
      </c>
      <c r="M579">
        <v>466668</v>
      </c>
      <c r="N579">
        <v>420000</v>
      </c>
      <c r="O579">
        <v>466668</v>
      </c>
      <c r="P579">
        <v>420000</v>
      </c>
      <c r="Q579">
        <v>466668</v>
      </c>
      <c r="R579">
        <v>420000</v>
      </c>
      <c r="U579">
        <v>466668</v>
      </c>
      <c r="V579">
        <v>420000</v>
      </c>
      <c r="W579">
        <v>466668</v>
      </c>
      <c r="X579">
        <v>420000</v>
      </c>
      <c r="AE579">
        <v>350001</v>
      </c>
      <c r="AF579">
        <v>315000</v>
      </c>
      <c r="AG579">
        <v>350001</v>
      </c>
      <c r="AH579">
        <v>315000</v>
      </c>
      <c r="AI579">
        <v>350001</v>
      </c>
      <c r="AJ579">
        <v>315000</v>
      </c>
      <c r="AK579">
        <v>350001</v>
      </c>
      <c r="AL579">
        <v>315000</v>
      </c>
      <c r="AO579">
        <v>350001</v>
      </c>
      <c r="AP579">
        <v>315000</v>
      </c>
      <c r="AQ579">
        <v>350001</v>
      </c>
      <c r="AR579">
        <v>315000</v>
      </c>
      <c r="AW579">
        <v>0</v>
      </c>
      <c r="AX579">
        <v>0</v>
      </c>
      <c r="AY579">
        <v>0</v>
      </c>
      <c r="AZ579">
        <v>0</v>
      </c>
      <c r="BB579">
        <v>0</v>
      </c>
      <c r="BC579">
        <v>0</v>
      </c>
      <c r="BE579" t="s">
        <v>5257</v>
      </c>
      <c r="BF579">
        <f t="shared" si="17"/>
        <v>12</v>
      </c>
      <c r="BG579">
        <f t="shared" si="18"/>
        <v>1</v>
      </c>
    </row>
    <row r="580" spans="2:59" hidden="1" x14ac:dyDescent="0.25">
      <c r="B580" t="s">
        <v>2576</v>
      </c>
      <c r="C580" t="s">
        <v>2811</v>
      </c>
      <c r="D580" t="s">
        <v>3846</v>
      </c>
      <c r="E580" t="s">
        <v>2909</v>
      </c>
      <c r="F580">
        <v>4</v>
      </c>
      <c r="H580">
        <v>1096846</v>
      </c>
      <c r="I580">
        <v>1100660</v>
      </c>
      <c r="J580">
        <v>2166667</v>
      </c>
      <c r="L580">
        <v>2166667</v>
      </c>
      <c r="N580">
        <v>2166667</v>
      </c>
      <c r="O580">
        <v>1100660</v>
      </c>
      <c r="P580">
        <v>1100660</v>
      </c>
      <c r="R580">
        <v>1100660</v>
      </c>
      <c r="T580">
        <v>1100660</v>
      </c>
      <c r="X580">
        <v>1096846</v>
      </c>
      <c r="Y580">
        <v>2166667</v>
      </c>
      <c r="Z580">
        <v>2166667</v>
      </c>
      <c r="AB580">
        <v>505506</v>
      </c>
      <c r="AC580">
        <v>527484</v>
      </c>
      <c r="AD580">
        <v>390000</v>
      </c>
      <c r="AF580">
        <v>390000</v>
      </c>
      <c r="AH580">
        <v>390000</v>
      </c>
      <c r="AI580">
        <v>527484</v>
      </c>
      <c r="AJ580">
        <v>527484</v>
      </c>
      <c r="AL580">
        <v>527484</v>
      </c>
      <c r="AN580">
        <v>527484</v>
      </c>
      <c r="AR580">
        <v>505506</v>
      </c>
      <c r="AS580">
        <v>671667</v>
      </c>
      <c r="AT580">
        <v>671667</v>
      </c>
      <c r="AU580">
        <v>8</v>
      </c>
      <c r="AV580">
        <v>8</v>
      </c>
      <c r="AW580">
        <v>8</v>
      </c>
      <c r="AX580">
        <v>8</v>
      </c>
      <c r="AY580">
        <v>8</v>
      </c>
      <c r="AZ580">
        <v>8</v>
      </c>
      <c r="BA580">
        <v>8</v>
      </c>
      <c r="BC580">
        <v>8</v>
      </c>
      <c r="BD580">
        <v>8</v>
      </c>
      <c r="BE580" t="s">
        <v>5204</v>
      </c>
      <c r="BF580">
        <f t="shared" ref="BF580:BF643" si="19">COUNT(AA580:AT580)</f>
        <v>12</v>
      </c>
      <c r="BG580">
        <f t="shared" ref="BG580:BG643" si="20">COUNTA(E580)</f>
        <v>1</v>
      </c>
    </row>
    <row r="581" spans="2:59" hidden="1" x14ac:dyDescent="0.25">
      <c r="B581" t="s">
        <v>2709</v>
      </c>
      <c r="C581" t="s">
        <v>2845</v>
      </c>
      <c r="D581" t="s">
        <v>3891</v>
      </c>
      <c r="E581" t="s">
        <v>2909</v>
      </c>
      <c r="F581">
        <v>3</v>
      </c>
      <c r="L581">
        <v>653332</v>
      </c>
      <c r="N581">
        <v>653332</v>
      </c>
      <c r="P581">
        <v>653332</v>
      </c>
      <c r="R581">
        <v>653332</v>
      </c>
      <c r="S581">
        <v>520001</v>
      </c>
      <c r="T581">
        <v>520001</v>
      </c>
      <c r="U581">
        <v>520001</v>
      </c>
      <c r="V581">
        <v>520001</v>
      </c>
      <c r="W581">
        <v>520001</v>
      </c>
      <c r="X581">
        <v>520001</v>
      </c>
      <c r="Y581">
        <v>520001</v>
      </c>
      <c r="Z581">
        <v>520001</v>
      </c>
      <c r="AF581">
        <v>489999</v>
      </c>
      <c r="AH581">
        <v>489999</v>
      </c>
      <c r="AJ581">
        <v>489999</v>
      </c>
      <c r="AL581">
        <v>489999</v>
      </c>
      <c r="AM581">
        <v>390001</v>
      </c>
      <c r="AN581">
        <v>390001</v>
      </c>
      <c r="AO581">
        <v>390001</v>
      </c>
      <c r="AP581">
        <v>390001</v>
      </c>
      <c r="AQ581">
        <v>390001</v>
      </c>
      <c r="AR581">
        <v>390001</v>
      </c>
      <c r="AS581">
        <v>390001</v>
      </c>
      <c r="AT581">
        <v>390001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5204</v>
      </c>
      <c r="BF581">
        <f t="shared" si="19"/>
        <v>12</v>
      </c>
      <c r="BG581">
        <f t="shared" si="20"/>
        <v>1</v>
      </c>
    </row>
    <row r="582" spans="2:59" x14ac:dyDescent="0.25">
      <c r="B582" t="s">
        <v>211</v>
      </c>
      <c r="C582" t="s">
        <v>2824</v>
      </c>
      <c r="D582" t="s">
        <v>4005</v>
      </c>
      <c r="E582" t="s">
        <v>2911</v>
      </c>
      <c r="F582">
        <v>4</v>
      </c>
      <c r="G582">
        <v>666669</v>
      </c>
      <c r="I582">
        <v>666669</v>
      </c>
      <c r="J582">
        <v>666668</v>
      </c>
      <c r="K582">
        <v>600001</v>
      </c>
      <c r="L582">
        <v>600001</v>
      </c>
      <c r="N582">
        <v>600000</v>
      </c>
      <c r="U582">
        <v>666669</v>
      </c>
      <c r="V582">
        <v>600001</v>
      </c>
      <c r="W582">
        <v>666669</v>
      </c>
      <c r="X582">
        <v>600001</v>
      </c>
      <c r="Y582">
        <v>600001</v>
      </c>
      <c r="Z582">
        <v>600001</v>
      </c>
      <c r="AA582">
        <v>500002</v>
      </c>
      <c r="AC582">
        <v>500002</v>
      </c>
      <c r="AD582">
        <v>500001</v>
      </c>
      <c r="AE582">
        <v>450001</v>
      </c>
      <c r="AF582">
        <v>450001</v>
      </c>
      <c r="AH582">
        <v>450000</v>
      </c>
      <c r="AO582">
        <v>500002</v>
      </c>
      <c r="AP582">
        <v>450001</v>
      </c>
      <c r="AQ582">
        <v>500002</v>
      </c>
      <c r="AR582">
        <v>450001</v>
      </c>
      <c r="AS582">
        <v>450001</v>
      </c>
      <c r="AT582">
        <v>450001</v>
      </c>
      <c r="AU582">
        <v>8.4</v>
      </c>
      <c r="AV582">
        <v>8.4</v>
      </c>
      <c r="AW582">
        <v>8.4</v>
      </c>
      <c r="AX582">
        <v>8.4</v>
      </c>
      <c r="BB582">
        <v>8.4</v>
      </c>
      <c r="BC582">
        <v>8.4</v>
      </c>
      <c r="BD582">
        <v>8.4</v>
      </c>
      <c r="BE582" t="s">
        <v>5277</v>
      </c>
      <c r="BF582">
        <f t="shared" si="19"/>
        <v>12</v>
      </c>
      <c r="BG582">
        <f t="shared" si="20"/>
        <v>1</v>
      </c>
    </row>
    <row r="583" spans="2:59" hidden="1" x14ac:dyDescent="0.25">
      <c r="B583" t="s">
        <v>2742</v>
      </c>
      <c r="C583" t="s">
        <v>2824</v>
      </c>
      <c r="D583" t="s">
        <v>4015</v>
      </c>
      <c r="E583" t="s">
        <v>2916</v>
      </c>
      <c r="F583">
        <v>0</v>
      </c>
      <c r="K583">
        <v>600000</v>
      </c>
      <c r="L583">
        <v>600000</v>
      </c>
      <c r="M583">
        <v>600000</v>
      </c>
      <c r="N583">
        <v>600000</v>
      </c>
      <c r="O583">
        <v>600000</v>
      </c>
      <c r="P583">
        <v>600000</v>
      </c>
      <c r="Q583">
        <v>600000</v>
      </c>
      <c r="R583">
        <v>600000</v>
      </c>
      <c r="U583">
        <v>600000</v>
      </c>
      <c r="V583">
        <v>600000</v>
      </c>
      <c r="W583">
        <v>600000</v>
      </c>
      <c r="X583">
        <v>600000</v>
      </c>
      <c r="AE583">
        <v>210000</v>
      </c>
      <c r="AF583">
        <v>210000</v>
      </c>
      <c r="AG583">
        <v>210000</v>
      </c>
      <c r="AH583">
        <v>210000</v>
      </c>
      <c r="AI583">
        <v>210000</v>
      </c>
      <c r="AJ583">
        <v>210000</v>
      </c>
      <c r="AK583">
        <v>210000</v>
      </c>
      <c r="AL583">
        <v>210000</v>
      </c>
      <c r="AO583">
        <v>210000</v>
      </c>
      <c r="AP583">
        <v>210000</v>
      </c>
      <c r="AQ583">
        <v>210000</v>
      </c>
      <c r="AR583">
        <v>210000</v>
      </c>
      <c r="AW583">
        <v>8</v>
      </c>
      <c r="AX583">
        <v>8</v>
      </c>
      <c r="AY583">
        <v>8</v>
      </c>
      <c r="AZ583">
        <v>8</v>
      </c>
      <c r="BB583">
        <v>8</v>
      </c>
      <c r="BC583">
        <v>8</v>
      </c>
      <c r="BE583" t="s">
        <v>5204</v>
      </c>
      <c r="BF583">
        <f t="shared" si="19"/>
        <v>12</v>
      </c>
      <c r="BG583">
        <f t="shared" si="20"/>
        <v>1</v>
      </c>
    </row>
    <row r="584" spans="2:59" hidden="1" x14ac:dyDescent="0.25">
      <c r="B584" t="s">
        <v>2798</v>
      </c>
      <c r="C584" t="s">
        <v>2820</v>
      </c>
      <c r="D584" t="s">
        <v>4017</v>
      </c>
      <c r="E584" t="s">
        <v>2914</v>
      </c>
      <c r="F584">
        <v>0</v>
      </c>
      <c r="O584">
        <v>373332</v>
      </c>
      <c r="P584">
        <v>373332</v>
      </c>
      <c r="Q584">
        <v>373332</v>
      </c>
      <c r="R584">
        <v>373332</v>
      </c>
      <c r="S584">
        <v>373332</v>
      </c>
      <c r="T584">
        <v>373332</v>
      </c>
      <c r="U584">
        <v>373332</v>
      </c>
      <c r="V584">
        <v>373332</v>
      </c>
      <c r="W584">
        <v>373332</v>
      </c>
      <c r="X584">
        <v>373332</v>
      </c>
      <c r="Y584">
        <v>373332</v>
      </c>
      <c r="Z584">
        <v>373332</v>
      </c>
      <c r="AI584">
        <v>279999</v>
      </c>
      <c r="AJ584">
        <v>279999</v>
      </c>
      <c r="AK584">
        <v>279999</v>
      </c>
      <c r="AL584">
        <v>279999</v>
      </c>
      <c r="AM584">
        <v>279999</v>
      </c>
      <c r="AN584">
        <v>279999</v>
      </c>
      <c r="AO584">
        <v>279999</v>
      </c>
      <c r="AP584">
        <v>279999</v>
      </c>
      <c r="AQ584">
        <v>279999</v>
      </c>
      <c r="AR584">
        <v>279999</v>
      </c>
      <c r="AS584">
        <v>279999</v>
      </c>
      <c r="AT584">
        <v>279999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F584">
        <f t="shared" si="19"/>
        <v>12</v>
      </c>
      <c r="BG584">
        <f t="shared" si="20"/>
        <v>1</v>
      </c>
    </row>
    <row r="585" spans="2:59" hidden="1" x14ac:dyDescent="0.25">
      <c r="B585" t="s">
        <v>1748</v>
      </c>
      <c r="C585" t="s">
        <v>2821</v>
      </c>
      <c r="D585" t="s">
        <v>4041</v>
      </c>
      <c r="E585" t="s">
        <v>2909</v>
      </c>
      <c r="F585">
        <v>3.5</v>
      </c>
      <c r="G585">
        <v>1961504</v>
      </c>
      <c r="H585">
        <v>1961504</v>
      </c>
      <c r="J585">
        <v>1917768</v>
      </c>
      <c r="K585">
        <v>1961504</v>
      </c>
      <c r="L585">
        <v>1917768</v>
      </c>
      <c r="N585">
        <v>1961504</v>
      </c>
      <c r="P585">
        <v>1954214</v>
      </c>
      <c r="R585">
        <v>1954214</v>
      </c>
      <c r="T585">
        <v>1954214</v>
      </c>
      <c r="U585">
        <v>1954214</v>
      </c>
      <c r="V585">
        <v>1954214</v>
      </c>
      <c r="Y585">
        <v>1954214</v>
      </c>
      <c r="AA585">
        <v>1302000</v>
      </c>
      <c r="AB585">
        <v>1302000</v>
      </c>
      <c r="AD585">
        <v>1049999</v>
      </c>
      <c r="AE585">
        <v>1302000</v>
      </c>
      <c r="AF585">
        <v>1049999</v>
      </c>
      <c r="AH585">
        <v>1302000</v>
      </c>
      <c r="AJ585">
        <v>1259999</v>
      </c>
      <c r="AL585">
        <v>1259999</v>
      </c>
      <c r="AN585">
        <v>1259999</v>
      </c>
      <c r="AO585">
        <v>1259999</v>
      </c>
      <c r="AP585">
        <v>1259999</v>
      </c>
      <c r="AS585">
        <v>1259999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D585">
        <v>0</v>
      </c>
      <c r="BE585" t="s">
        <v>5198</v>
      </c>
      <c r="BF585">
        <f t="shared" si="19"/>
        <v>12</v>
      </c>
      <c r="BG585">
        <f t="shared" si="20"/>
        <v>1</v>
      </c>
    </row>
    <row r="586" spans="2:59" x14ac:dyDescent="0.25">
      <c r="B586" t="s">
        <v>2747</v>
      </c>
      <c r="C586" t="s">
        <v>2820</v>
      </c>
      <c r="D586" t="s">
        <v>4122</v>
      </c>
      <c r="E586" t="s">
        <v>2911</v>
      </c>
      <c r="F586">
        <v>2</v>
      </c>
      <c r="K586">
        <v>250268</v>
      </c>
      <c r="L586">
        <v>250268</v>
      </c>
      <c r="M586">
        <v>250268</v>
      </c>
      <c r="N586">
        <v>250268</v>
      </c>
      <c r="O586">
        <v>250268</v>
      </c>
      <c r="P586">
        <v>250268</v>
      </c>
      <c r="Q586">
        <v>250268</v>
      </c>
      <c r="R586">
        <v>218972</v>
      </c>
      <c r="U586">
        <v>250268</v>
      </c>
      <c r="V586">
        <v>250268</v>
      </c>
      <c r="W586">
        <v>250268</v>
      </c>
      <c r="X586">
        <v>250268</v>
      </c>
      <c r="AE586">
        <v>195209</v>
      </c>
      <c r="AF586">
        <v>195209</v>
      </c>
      <c r="AG586">
        <v>195209</v>
      </c>
      <c r="AH586">
        <v>195209</v>
      </c>
      <c r="AI586">
        <v>195209</v>
      </c>
      <c r="AJ586">
        <v>195209</v>
      </c>
      <c r="AK586">
        <v>195209</v>
      </c>
      <c r="AL586">
        <v>170798</v>
      </c>
      <c r="AO586">
        <v>195209</v>
      </c>
      <c r="AP586">
        <v>195209</v>
      </c>
      <c r="AQ586">
        <v>195209</v>
      </c>
      <c r="AR586">
        <v>195209</v>
      </c>
      <c r="AW586">
        <v>8.3000000000000007</v>
      </c>
      <c r="AX586">
        <v>8.3000000000000007</v>
      </c>
      <c r="AY586">
        <v>8.3000000000000007</v>
      </c>
      <c r="AZ586">
        <v>8.3000000000000007</v>
      </c>
      <c r="BB586">
        <v>8.3000000000000007</v>
      </c>
      <c r="BC586">
        <v>8.3000000000000007</v>
      </c>
      <c r="BE586" t="s">
        <v>5240</v>
      </c>
      <c r="BF586">
        <f t="shared" si="19"/>
        <v>12</v>
      </c>
      <c r="BG586">
        <f t="shared" si="20"/>
        <v>1</v>
      </c>
    </row>
    <row r="587" spans="2:59" hidden="1" x14ac:dyDescent="0.25">
      <c r="B587" t="s">
        <v>2753</v>
      </c>
      <c r="C587" t="s">
        <v>2820</v>
      </c>
      <c r="D587" t="s">
        <v>4223</v>
      </c>
      <c r="E587" t="s">
        <v>2916</v>
      </c>
      <c r="F587">
        <v>0</v>
      </c>
      <c r="K587">
        <v>419980</v>
      </c>
      <c r="L587">
        <v>419980</v>
      </c>
      <c r="M587">
        <v>419980</v>
      </c>
      <c r="N587">
        <v>419980</v>
      </c>
      <c r="O587">
        <v>419980</v>
      </c>
      <c r="P587">
        <v>419980</v>
      </c>
      <c r="Q587">
        <v>419980</v>
      </c>
      <c r="R587">
        <v>419980</v>
      </c>
      <c r="U587">
        <v>419980</v>
      </c>
      <c r="V587">
        <v>419980</v>
      </c>
      <c r="W587">
        <v>419980</v>
      </c>
      <c r="X587">
        <v>419980</v>
      </c>
      <c r="AE587">
        <v>314985</v>
      </c>
      <c r="AF587">
        <v>314985</v>
      </c>
      <c r="AG587">
        <v>314985</v>
      </c>
      <c r="AH587">
        <v>314985</v>
      </c>
      <c r="AI587">
        <v>314985</v>
      </c>
      <c r="AJ587">
        <v>314985</v>
      </c>
      <c r="AK587">
        <v>314985</v>
      </c>
      <c r="AL587">
        <v>314985</v>
      </c>
      <c r="AO587">
        <v>314985</v>
      </c>
      <c r="AP587">
        <v>314985</v>
      </c>
      <c r="AQ587">
        <v>314985</v>
      </c>
      <c r="AR587">
        <v>314985</v>
      </c>
      <c r="AW587">
        <v>0</v>
      </c>
      <c r="AX587">
        <v>0</v>
      </c>
      <c r="AY587">
        <v>0</v>
      </c>
      <c r="AZ587">
        <v>0</v>
      </c>
      <c r="BB587">
        <v>0</v>
      </c>
      <c r="BC587">
        <v>0</v>
      </c>
      <c r="BE587" t="s">
        <v>5203</v>
      </c>
      <c r="BF587">
        <f t="shared" si="19"/>
        <v>12</v>
      </c>
      <c r="BG587">
        <f t="shared" si="20"/>
        <v>1</v>
      </c>
    </row>
    <row r="588" spans="2:59" hidden="1" x14ac:dyDescent="0.25">
      <c r="B588" t="s">
        <v>2739</v>
      </c>
      <c r="C588" t="s">
        <v>2859</v>
      </c>
      <c r="D588" t="s">
        <v>4318</v>
      </c>
      <c r="E588" t="s">
        <v>2923</v>
      </c>
      <c r="F588">
        <v>0</v>
      </c>
      <c r="K588">
        <v>803000</v>
      </c>
      <c r="L588">
        <v>803000</v>
      </c>
      <c r="M588">
        <v>803000</v>
      </c>
      <c r="N588">
        <v>803000</v>
      </c>
      <c r="O588">
        <v>803000</v>
      </c>
      <c r="P588">
        <v>803000</v>
      </c>
      <c r="Q588">
        <v>803000</v>
      </c>
      <c r="R588">
        <v>803000</v>
      </c>
      <c r="U588">
        <v>803000</v>
      </c>
      <c r="V588">
        <v>803000</v>
      </c>
      <c r="W588">
        <v>803000</v>
      </c>
      <c r="X588">
        <v>803000</v>
      </c>
      <c r="AE588">
        <v>361350</v>
      </c>
      <c r="AF588">
        <v>361350</v>
      </c>
      <c r="AG588">
        <v>345290</v>
      </c>
      <c r="AH588">
        <v>361350</v>
      </c>
      <c r="AI588">
        <v>345290</v>
      </c>
      <c r="AJ588">
        <v>361350</v>
      </c>
      <c r="AK588">
        <v>345290</v>
      </c>
      <c r="AL588">
        <v>361350</v>
      </c>
      <c r="AO588">
        <v>361350</v>
      </c>
      <c r="AP588">
        <v>361350</v>
      </c>
      <c r="AQ588">
        <v>361350</v>
      </c>
      <c r="AR588">
        <v>361350</v>
      </c>
      <c r="AW588">
        <v>0</v>
      </c>
      <c r="AX588">
        <v>0</v>
      </c>
      <c r="AY588">
        <v>0</v>
      </c>
      <c r="AZ588">
        <v>0</v>
      </c>
      <c r="BB588">
        <v>0</v>
      </c>
      <c r="BC588">
        <v>0</v>
      </c>
      <c r="BE588" t="s">
        <v>5233</v>
      </c>
      <c r="BF588">
        <f t="shared" si="19"/>
        <v>12</v>
      </c>
      <c r="BG588">
        <f t="shared" si="20"/>
        <v>1</v>
      </c>
    </row>
    <row r="589" spans="2:59" hidden="1" x14ac:dyDescent="0.25">
      <c r="B589" t="s">
        <v>2542</v>
      </c>
      <c r="C589" t="s">
        <v>2811</v>
      </c>
      <c r="D589" t="s">
        <v>4429</v>
      </c>
      <c r="E589" t="s">
        <v>2909</v>
      </c>
      <c r="F589">
        <v>4</v>
      </c>
      <c r="H589">
        <v>2800000</v>
      </c>
      <c r="L589">
        <v>2800000</v>
      </c>
      <c r="N589">
        <v>3000000</v>
      </c>
      <c r="O589">
        <v>2800000</v>
      </c>
      <c r="P589">
        <v>3000000</v>
      </c>
      <c r="Q589">
        <v>3000000</v>
      </c>
      <c r="R589">
        <v>2600000</v>
      </c>
      <c r="T589">
        <v>3000000</v>
      </c>
      <c r="V589">
        <v>2800000</v>
      </c>
      <c r="W589">
        <v>3300000</v>
      </c>
      <c r="X589">
        <v>3000000</v>
      </c>
      <c r="Z589">
        <v>3000000</v>
      </c>
      <c r="AB589">
        <v>1764000</v>
      </c>
      <c r="AF589">
        <v>1764000</v>
      </c>
      <c r="AH589">
        <v>1950000</v>
      </c>
      <c r="AI589">
        <v>1820000</v>
      </c>
      <c r="AJ589">
        <v>1950000</v>
      </c>
      <c r="AK589">
        <v>1950000</v>
      </c>
      <c r="AL589">
        <v>1690000</v>
      </c>
      <c r="AN589">
        <v>1950000</v>
      </c>
      <c r="AP589">
        <v>1820000</v>
      </c>
      <c r="AQ589">
        <v>2079000</v>
      </c>
      <c r="AR589">
        <v>1890000</v>
      </c>
      <c r="AT589">
        <v>1950000</v>
      </c>
      <c r="AU589">
        <v>9</v>
      </c>
      <c r="AW589">
        <v>9</v>
      </c>
      <c r="AX589">
        <v>9</v>
      </c>
      <c r="AY589">
        <v>9</v>
      </c>
      <c r="AZ589">
        <v>9</v>
      </c>
      <c r="BA589">
        <v>9</v>
      </c>
      <c r="BB589">
        <v>9</v>
      </c>
      <c r="BC589">
        <v>9</v>
      </c>
      <c r="BD589">
        <v>9</v>
      </c>
      <c r="BE589" t="s">
        <v>5217</v>
      </c>
      <c r="BF589">
        <f t="shared" si="19"/>
        <v>12</v>
      </c>
      <c r="BG589">
        <f t="shared" si="20"/>
        <v>1</v>
      </c>
    </row>
    <row r="590" spans="2:59" x14ac:dyDescent="0.25">
      <c r="B590" t="s">
        <v>604</v>
      </c>
      <c r="C590" t="s">
        <v>2820</v>
      </c>
      <c r="D590" t="s">
        <v>4463</v>
      </c>
      <c r="E590" t="s">
        <v>2911</v>
      </c>
      <c r="F590">
        <v>4</v>
      </c>
      <c r="G590">
        <v>457000</v>
      </c>
      <c r="H590">
        <v>457000</v>
      </c>
      <c r="K590">
        <v>457000</v>
      </c>
      <c r="L590">
        <v>457000</v>
      </c>
      <c r="M590">
        <v>457000</v>
      </c>
      <c r="N590">
        <v>457000</v>
      </c>
      <c r="O590">
        <v>457000</v>
      </c>
      <c r="Q590">
        <v>457000</v>
      </c>
      <c r="S590">
        <v>457000</v>
      </c>
      <c r="U590">
        <v>457000</v>
      </c>
      <c r="W590">
        <v>457000</v>
      </c>
      <c r="Y590">
        <v>457000</v>
      </c>
      <c r="AA590">
        <v>319900</v>
      </c>
      <c r="AB590">
        <v>319900</v>
      </c>
      <c r="AE590">
        <v>319900</v>
      </c>
      <c r="AF590">
        <v>319900</v>
      </c>
      <c r="AG590">
        <v>319900</v>
      </c>
      <c r="AH590">
        <v>319900</v>
      </c>
      <c r="AI590">
        <v>319900</v>
      </c>
      <c r="AK590">
        <v>319900</v>
      </c>
      <c r="AM590">
        <v>319900</v>
      </c>
      <c r="AO590">
        <v>319900</v>
      </c>
      <c r="AQ590">
        <v>319900</v>
      </c>
      <c r="AS590">
        <v>319900</v>
      </c>
      <c r="AU590">
        <v>8.6</v>
      </c>
      <c r="AW590">
        <v>8.6</v>
      </c>
      <c r="AX590">
        <v>8.6</v>
      </c>
      <c r="AY590">
        <v>8.6</v>
      </c>
      <c r="AZ590">
        <v>8.6</v>
      </c>
      <c r="BA590">
        <v>8.6</v>
      </c>
      <c r="BB590">
        <v>8.6</v>
      </c>
      <c r="BC590">
        <v>8.6</v>
      </c>
      <c r="BD590">
        <v>8.6</v>
      </c>
      <c r="BE590" t="s">
        <v>5204</v>
      </c>
      <c r="BF590">
        <f t="shared" si="19"/>
        <v>12</v>
      </c>
      <c r="BG590">
        <f t="shared" si="20"/>
        <v>1</v>
      </c>
    </row>
    <row r="591" spans="2:59" x14ac:dyDescent="0.25">
      <c r="B591" t="s">
        <v>434</v>
      </c>
      <c r="C591" t="s">
        <v>2810</v>
      </c>
      <c r="D591" t="s">
        <v>4485</v>
      </c>
      <c r="E591" t="s">
        <v>2911</v>
      </c>
      <c r="F591">
        <v>4</v>
      </c>
      <c r="G591">
        <v>243900</v>
      </c>
      <c r="H591">
        <v>243900</v>
      </c>
      <c r="K591">
        <v>240960</v>
      </c>
      <c r="L591">
        <v>240960</v>
      </c>
      <c r="M591">
        <v>240960</v>
      </c>
      <c r="N591">
        <v>240960</v>
      </c>
      <c r="O591">
        <v>243900</v>
      </c>
      <c r="P591">
        <v>243900</v>
      </c>
      <c r="Q591">
        <v>243900</v>
      </c>
      <c r="R591">
        <v>243900</v>
      </c>
      <c r="W591">
        <v>550000</v>
      </c>
      <c r="X591">
        <v>500000</v>
      </c>
      <c r="AA591">
        <v>182925</v>
      </c>
      <c r="AB591">
        <v>182925</v>
      </c>
      <c r="AE591">
        <v>180720</v>
      </c>
      <c r="AF591">
        <v>180720</v>
      </c>
      <c r="AG591">
        <v>180720</v>
      </c>
      <c r="AH591">
        <v>180720</v>
      </c>
      <c r="AI591">
        <v>182925</v>
      </c>
      <c r="AJ591">
        <v>182925</v>
      </c>
      <c r="AK591">
        <v>182925</v>
      </c>
      <c r="AL591">
        <v>182925</v>
      </c>
      <c r="AQ591">
        <v>247500</v>
      </c>
      <c r="AR591">
        <v>225000</v>
      </c>
      <c r="AU591">
        <v>8.3000000000000007</v>
      </c>
      <c r="AW591">
        <v>8.3000000000000007</v>
      </c>
      <c r="AX591">
        <v>8.3000000000000007</v>
      </c>
      <c r="AY591">
        <v>8.3000000000000007</v>
      </c>
      <c r="AZ591">
        <v>8.3000000000000007</v>
      </c>
      <c r="BC591">
        <v>8.3000000000000007</v>
      </c>
      <c r="BE591" t="s">
        <v>5206</v>
      </c>
      <c r="BF591">
        <f t="shared" si="19"/>
        <v>12</v>
      </c>
      <c r="BG591">
        <f t="shared" si="20"/>
        <v>1</v>
      </c>
    </row>
    <row r="592" spans="2:59" hidden="1" x14ac:dyDescent="0.25">
      <c r="B592" t="s">
        <v>2636</v>
      </c>
      <c r="C592" t="s">
        <v>2837</v>
      </c>
      <c r="D592" t="s">
        <v>4515</v>
      </c>
      <c r="E592" t="s">
        <v>2909</v>
      </c>
      <c r="F592">
        <v>4</v>
      </c>
      <c r="H592">
        <v>6763284</v>
      </c>
      <c r="J592">
        <v>6763284</v>
      </c>
      <c r="L592">
        <v>6763284</v>
      </c>
      <c r="N592">
        <v>6763284</v>
      </c>
      <c r="P592">
        <v>6763284</v>
      </c>
      <c r="R592">
        <v>6763284</v>
      </c>
      <c r="T592">
        <v>6763284</v>
      </c>
      <c r="V592">
        <v>6763284</v>
      </c>
      <c r="W592">
        <v>6763284</v>
      </c>
      <c r="X592">
        <v>6763284</v>
      </c>
      <c r="Y592">
        <v>6763284</v>
      </c>
      <c r="Z592">
        <v>6763284</v>
      </c>
      <c r="AB592">
        <v>5072463</v>
      </c>
      <c r="AD592">
        <v>5072463</v>
      </c>
      <c r="AF592">
        <v>5072463</v>
      </c>
      <c r="AH592">
        <v>5072463</v>
      </c>
      <c r="AJ592">
        <v>5072463</v>
      </c>
      <c r="AL592">
        <v>5072463</v>
      </c>
      <c r="AN592">
        <v>5072463</v>
      </c>
      <c r="AP592">
        <v>5072463</v>
      </c>
      <c r="AQ592">
        <v>5072463</v>
      </c>
      <c r="AR592">
        <v>5072463</v>
      </c>
      <c r="AS592">
        <v>5072463</v>
      </c>
      <c r="AT592">
        <v>5072463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 t="s">
        <v>5203</v>
      </c>
      <c r="BF592">
        <f t="shared" si="19"/>
        <v>12</v>
      </c>
      <c r="BG592">
        <f t="shared" si="20"/>
        <v>1</v>
      </c>
    </row>
    <row r="593" spans="2:59" hidden="1" x14ac:dyDescent="0.25">
      <c r="B593" t="s">
        <v>2736</v>
      </c>
      <c r="C593" t="s">
        <v>2821</v>
      </c>
      <c r="D593" t="s">
        <v>4539</v>
      </c>
      <c r="E593" t="s">
        <v>2909</v>
      </c>
      <c r="F593">
        <v>3</v>
      </c>
      <c r="K593">
        <v>3614459</v>
      </c>
      <c r="L593">
        <v>3614459</v>
      </c>
      <c r="M593">
        <v>3614459</v>
      </c>
      <c r="N593">
        <v>3614459</v>
      </c>
      <c r="O593">
        <v>3614459</v>
      </c>
      <c r="P593">
        <v>3614459</v>
      </c>
      <c r="Q593">
        <v>3614459</v>
      </c>
      <c r="R593">
        <v>3614459</v>
      </c>
      <c r="U593">
        <v>3614459</v>
      </c>
      <c r="V593">
        <v>3614459</v>
      </c>
      <c r="W593">
        <v>3614459</v>
      </c>
      <c r="X593">
        <v>3614459</v>
      </c>
      <c r="AE593">
        <v>2710844</v>
      </c>
      <c r="AF593">
        <v>2710844</v>
      </c>
      <c r="AG593">
        <v>2710844</v>
      </c>
      <c r="AH593">
        <v>2710844</v>
      </c>
      <c r="AI593">
        <v>2710844</v>
      </c>
      <c r="AJ593">
        <v>2710844</v>
      </c>
      <c r="AK593">
        <v>2710844</v>
      </c>
      <c r="AL593">
        <v>2710844</v>
      </c>
      <c r="AO593">
        <v>2710844</v>
      </c>
      <c r="AP593">
        <v>2710844</v>
      </c>
      <c r="AQ593">
        <v>2710844</v>
      </c>
      <c r="AR593">
        <v>2710844</v>
      </c>
      <c r="AW593">
        <v>0</v>
      </c>
      <c r="AX593">
        <v>0</v>
      </c>
      <c r="AY593">
        <v>0</v>
      </c>
      <c r="AZ593">
        <v>0</v>
      </c>
      <c r="BB593">
        <v>0</v>
      </c>
      <c r="BC593">
        <v>0</v>
      </c>
      <c r="BE593" t="s">
        <v>5203</v>
      </c>
      <c r="BF593">
        <f t="shared" si="19"/>
        <v>12</v>
      </c>
      <c r="BG593">
        <f t="shared" si="20"/>
        <v>1</v>
      </c>
    </row>
    <row r="594" spans="2:59" x14ac:dyDescent="0.25">
      <c r="B594" t="s">
        <v>363</v>
      </c>
      <c r="C594" t="s">
        <v>2844</v>
      </c>
      <c r="D594" t="s">
        <v>4547</v>
      </c>
      <c r="E594" t="s">
        <v>2911</v>
      </c>
      <c r="F594">
        <v>5</v>
      </c>
      <c r="G594">
        <v>6433332</v>
      </c>
      <c r="H594">
        <v>6433332</v>
      </c>
      <c r="I594">
        <v>6433332</v>
      </c>
      <c r="J594">
        <v>6433332</v>
      </c>
      <c r="O594">
        <v>6433332</v>
      </c>
      <c r="P594">
        <v>6433332</v>
      </c>
      <c r="Q594">
        <v>6433332</v>
      </c>
      <c r="R594">
        <v>6433332</v>
      </c>
      <c r="W594">
        <v>6433332</v>
      </c>
      <c r="X594">
        <v>6433332</v>
      </c>
      <c r="Y594">
        <v>6433332</v>
      </c>
      <c r="Z594">
        <v>6433332</v>
      </c>
      <c r="AA594">
        <v>4824999</v>
      </c>
      <c r="AB594">
        <v>4824999</v>
      </c>
      <c r="AC594">
        <v>4824999</v>
      </c>
      <c r="AD594">
        <v>4824999</v>
      </c>
      <c r="AI594">
        <v>4824999</v>
      </c>
      <c r="AJ594">
        <v>4824999</v>
      </c>
      <c r="AK594">
        <v>4824999</v>
      </c>
      <c r="AL594">
        <v>4824999</v>
      </c>
      <c r="AQ594">
        <v>4824999</v>
      </c>
      <c r="AR594">
        <v>4824999</v>
      </c>
      <c r="AS594">
        <v>4824999</v>
      </c>
      <c r="AT594">
        <v>4824999</v>
      </c>
      <c r="AU594">
        <v>9.3000000000000007</v>
      </c>
      <c r="AV594">
        <v>9.3000000000000007</v>
      </c>
      <c r="AY594">
        <v>9.3000000000000007</v>
      </c>
      <c r="AZ594">
        <v>9.3000000000000007</v>
      </c>
      <c r="BC594">
        <v>9.3000000000000007</v>
      </c>
      <c r="BD594">
        <v>9.3000000000000007</v>
      </c>
      <c r="BE594" t="s">
        <v>5271</v>
      </c>
      <c r="BF594">
        <f t="shared" si="19"/>
        <v>12</v>
      </c>
      <c r="BG594">
        <f t="shared" si="20"/>
        <v>1</v>
      </c>
    </row>
    <row r="595" spans="2:59" hidden="1" x14ac:dyDescent="0.25">
      <c r="B595" t="s">
        <v>2795</v>
      </c>
      <c r="C595" t="s">
        <v>2814</v>
      </c>
      <c r="D595" t="s">
        <v>4589</v>
      </c>
      <c r="E595" t="s">
        <v>2909</v>
      </c>
      <c r="F595">
        <v>4</v>
      </c>
      <c r="O595">
        <v>650667</v>
      </c>
      <c r="P595">
        <v>650667</v>
      </c>
      <c r="Q595">
        <v>650667</v>
      </c>
      <c r="R595">
        <v>650667</v>
      </c>
      <c r="S595">
        <v>650667</v>
      </c>
      <c r="T595">
        <v>650667</v>
      </c>
      <c r="U595">
        <v>650667</v>
      </c>
      <c r="V595">
        <v>650667</v>
      </c>
      <c r="W595">
        <v>488000</v>
      </c>
      <c r="X595">
        <v>488000</v>
      </c>
      <c r="Y595">
        <v>650667</v>
      </c>
      <c r="Z595">
        <v>650667</v>
      </c>
      <c r="AI595">
        <v>488000</v>
      </c>
      <c r="AJ595">
        <v>488000</v>
      </c>
      <c r="AK595">
        <v>488000</v>
      </c>
      <c r="AL595">
        <v>488000</v>
      </c>
      <c r="AM595">
        <v>488000</v>
      </c>
      <c r="AN595">
        <v>488000</v>
      </c>
      <c r="AO595">
        <v>488000</v>
      </c>
      <c r="AP595">
        <v>488000</v>
      </c>
      <c r="AQ595">
        <v>390400</v>
      </c>
      <c r="AR595">
        <v>390400</v>
      </c>
      <c r="AS595">
        <v>488000</v>
      </c>
      <c r="AT595">
        <v>488000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F595">
        <f t="shared" si="19"/>
        <v>12</v>
      </c>
      <c r="BG595">
        <f t="shared" si="20"/>
        <v>1</v>
      </c>
    </row>
    <row r="596" spans="2:59" hidden="1" x14ac:dyDescent="0.25">
      <c r="B596" t="s">
        <v>2751</v>
      </c>
      <c r="C596" t="s">
        <v>2816</v>
      </c>
      <c r="D596" t="s">
        <v>4616</v>
      </c>
      <c r="E596" t="s">
        <v>3054</v>
      </c>
      <c r="F596">
        <v>3</v>
      </c>
      <c r="K596">
        <v>850722</v>
      </c>
      <c r="L596">
        <v>850722</v>
      </c>
      <c r="M596">
        <v>850722</v>
      </c>
      <c r="N596">
        <v>850722</v>
      </c>
      <c r="O596">
        <v>850722</v>
      </c>
      <c r="P596">
        <v>850722</v>
      </c>
      <c r="Q596">
        <v>844156</v>
      </c>
      <c r="R596">
        <v>850722</v>
      </c>
      <c r="U596">
        <v>850722</v>
      </c>
      <c r="V596">
        <v>850722</v>
      </c>
      <c r="W596">
        <v>850722</v>
      </c>
      <c r="X596">
        <v>850722</v>
      </c>
      <c r="AE596">
        <v>397295</v>
      </c>
      <c r="AF596">
        <v>397295</v>
      </c>
      <c r="AG596">
        <v>397295</v>
      </c>
      <c r="AH596">
        <v>397295</v>
      </c>
      <c r="AI596">
        <v>397295</v>
      </c>
      <c r="AJ596">
        <v>397295</v>
      </c>
      <c r="AK596">
        <v>359458</v>
      </c>
      <c r="AL596">
        <v>397295</v>
      </c>
      <c r="AO596">
        <v>397295</v>
      </c>
      <c r="AP596">
        <v>397295</v>
      </c>
      <c r="AQ596">
        <v>397295</v>
      </c>
      <c r="AR596">
        <v>397295</v>
      </c>
      <c r="AW596">
        <v>0</v>
      </c>
      <c r="AX596">
        <v>0</v>
      </c>
      <c r="AY596">
        <v>0</v>
      </c>
      <c r="AZ596">
        <v>0</v>
      </c>
      <c r="BB596">
        <v>0</v>
      </c>
      <c r="BC596">
        <v>0</v>
      </c>
      <c r="BE596" t="s">
        <v>5229</v>
      </c>
      <c r="BF596">
        <f t="shared" si="19"/>
        <v>12</v>
      </c>
      <c r="BG596">
        <f t="shared" si="20"/>
        <v>1</v>
      </c>
    </row>
    <row r="597" spans="2:59" hidden="1" x14ac:dyDescent="0.25">
      <c r="B597" t="s">
        <v>1100</v>
      </c>
      <c r="C597" t="s">
        <v>2866</v>
      </c>
      <c r="D597" t="s">
        <v>4632</v>
      </c>
      <c r="E597" t="s">
        <v>2923</v>
      </c>
      <c r="F597">
        <v>4</v>
      </c>
      <c r="G597">
        <v>276420</v>
      </c>
      <c r="H597">
        <v>240000</v>
      </c>
      <c r="K597">
        <v>272000</v>
      </c>
      <c r="L597">
        <v>272000</v>
      </c>
      <c r="O597">
        <v>272000</v>
      </c>
      <c r="P597">
        <v>272000</v>
      </c>
      <c r="Q597">
        <v>272000</v>
      </c>
      <c r="R597">
        <v>276420</v>
      </c>
      <c r="S597">
        <v>272000</v>
      </c>
      <c r="T597">
        <v>272000</v>
      </c>
      <c r="Y597">
        <v>272000</v>
      </c>
      <c r="Z597">
        <v>249333</v>
      </c>
      <c r="AA597">
        <v>207315</v>
      </c>
      <c r="AB597">
        <v>180000</v>
      </c>
      <c r="AE597">
        <v>204000</v>
      </c>
      <c r="AF597">
        <v>204000</v>
      </c>
      <c r="AI597">
        <v>204000</v>
      </c>
      <c r="AJ597">
        <v>204000</v>
      </c>
      <c r="AK597">
        <v>204000</v>
      </c>
      <c r="AL597">
        <v>207315</v>
      </c>
      <c r="AM597">
        <v>204000</v>
      </c>
      <c r="AN597">
        <v>204000</v>
      </c>
      <c r="AS597">
        <v>204000</v>
      </c>
      <c r="AT597">
        <v>187000</v>
      </c>
      <c r="AU597">
        <v>9</v>
      </c>
      <c r="AW597">
        <v>9</v>
      </c>
      <c r="AY597">
        <v>9</v>
      </c>
      <c r="AZ597">
        <v>9</v>
      </c>
      <c r="BA597">
        <v>9</v>
      </c>
      <c r="BD597">
        <v>9</v>
      </c>
      <c r="BE597" t="s">
        <v>5195</v>
      </c>
      <c r="BF597">
        <f t="shared" si="19"/>
        <v>12</v>
      </c>
      <c r="BG597">
        <f t="shared" si="20"/>
        <v>1</v>
      </c>
    </row>
    <row r="598" spans="2:59" x14ac:dyDescent="0.25">
      <c r="B598" t="s">
        <v>727</v>
      </c>
      <c r="C598" t="s">
        <v>2821</v>
      </c>
      <c r="D598" t="s">
        <v>4640</v>
      </c>
      <c r="E598" t="s">
        <v>2911</v>
      </c>
      <c r="F598">
        <v>3</v>
      </c>
      <c r="G598">
        <v>1068753</v>
      </c>
      <c r="H598">
        <v>405270</v>
      </c>
      <c r="I598">
        <v>1068753</v>
      </c>
      <c r="J598">
        <v>1068753</v>
      </c>
      <c r="K598">
        <v>1068753</v>
      </c>
      <c r="L598">
        <v>1068753</v>
      </c>
      <c r="M598">
        <v>1068753</v>
      </c>
      <c r="N598">
        <v>1068753</v>
      </c>
      <c r="O598">
        <v>1068753</v>
      </c>
      <c r="P598">
        <v>1068753</v>
      </c>
      <c r="Q598">
        <v>1068753</v>
      </c>
      <c r="R598">
        <v>1068753</v>
      </c>
      <c r="AA598">
        <v>342001</v>
      </c>
      <c r="AB598">
        <v>303953</v>
      </c>
      <c r="AC598">
        <v>342001</v>
      </c>
      <c r="AD598">
        <v>342001</v>
      </c>
      <c r="AE598">
        <v>342001</v>
      </c>
      <c r="AF598">
        <v>342001</v>
      </c>
      <c r="AG598">
        <v>342001</v>
      </c>
      <c r="AH598">
        <v>342001</v>
      </c>
      <c r="AI598">
        <v>342001</v>
      </c>
      <c r="AJ598">
        <v>342001</v>
      </c>
      <c r="AK598">
        <v>342001</v>
      </c>
      <c r="AL598">
        <v>342001</v>
      </c>
      <c r="AU598">
        <v>8.9</v>
      </c>
      <c r="AV598">
        <v>8.9</v>
      </c>
      <c r="AW598">
        <v>8.9</v>
      </c>
      <c r="AX598">
        <v>8.9</v>
      </c>
      <c r="AY598">
        <v>8.9</v>
      </c>
      <c r="AZ598">
        <v>8.9</v>
      </c>
      <c r="BE598" t="s">
        <v>5203</v>
      </c>
      <c r="BF598">
        <f t="shared" si="19"/>
        <v>12</v>
      </c>
      <c r="BG598">
        <f t="shared" si="20"/>
        <v>1</v>
      </c>
    </row>
    <row r="599" spans="2:59" x14ac:dyDescent="0.25">
      <c r="B599" t="s">
        <v>2744</v>
      </c>
      <c r="C599" t="s">
        <v>2810</v>
      </c>
      <c r="D599" t="s">
        <v>4652</v>
      </c>
      <c r="E599" t="s">
        <v>2911</v>
      </c>
      <c r="F599">
        <v>3</v>
      </c>
      <c r="K599">
        <v>1500000</v>
      </c>
      <c r="L599">
        <v>1500000</v>
      </c>
      <c r="M599">
        <v>1500000</v>
      </c>
      <c r="N599">
        <v>1500000</v>
      </c>
      <c r="O599">
        <v>1500000</v>
      </c>
      <c r="P599">
        <v>1500000</v>
      </c>
      <c r="Q599">
        <v>1500000</v>
      </c>
      <c r="R599">
        <v>1500000</v>
      </c>
      <c r="U599">
        <v>1500000</v>
      </c>
      <c r="V599">
        <v>1500000</v>
      </c>
      <c r="W599">
        <v>1500000</v>
      </c>
      <c r="X599">
        <v>1500000</v>
      </c>
      <c r="AE599">
        <v>1050000</v>
      </c>
      <c r="AF599">
        <v>1050000</v>
      </c>
      <c r="AG599">
        <v>1050000</v>
      </c>
      <c r="AH599">
        <v>975000</v>
      </c>
      <c r="AI599">
        <v>1050000</v>
      </c>
      <c r="AJ599">
        <v>975000</v>
      </c>
      <c r="AK599">
        <v>1050000</v>
      </c>
      <c r="AL599">
        <v>975000</v>
      </c>
      <c r="AO599">
        <v>1050000</v>
      </c>
      <c r="AP599">
        <v>1050000</v>
      </c>
      <c r="AQ599">
        <v>1050000</v>
      </c>
      <c r="AR599">
        <v>1050000</v>
      </c>
      <c r="AW599">
        <v>0</v>
      </c>
      <c r="AX599">
        <v>0</v>
      </c>
      <c r="AY599">
        <v>0</v>
      </c>
      <c r="AZ599">
        <v>0</v>
      </c>
      <c r="BB599">
        <v>0</v>
      </c>
      <c r="BC599">
        <v>0</v>
      </c>
      <c r="BE599" t="s">
        <v>5232</v>
      </c>
      <c r="BF599">
        <f t="shared" si="19"/>
        <v>12</v>
      </c>
      <c r="BG599">
        <f t="shared" si="20"/>
        <v>1</v>
      </c>
    </row>
    <row r="600" spans="2:59" hidden="1" x14ac:dyDescent="0.25">
      <c r="B600" t="s">
        <v>174</v>
      </c>
      <c r="C600" t="s">
        <v>2810</v>
      </c>
      <c r="D600" t="s">
        <v>4705</v>
      </c>
      <c r="E600" t="s">
        <v>2909</v>
      </c>
      <c r="F600">
        <v>5</v>
      </c>
      <c r="G600">
        <v>4620000</v>
      </c>
      <c r="H600">
        <v>5040000</v>
      </c>
      <c r="M600">
        <v>5040000</v>
      </c>
      <c r="N600">
        <v>1300000</v>
      </c>
      <c r="O600">
        <v>1300000</v>
      </c>
      <c r="P600">
        <v>5040000</v>
      </c>
      <c r="R600">
        <v>1300000</v>
      </c>
      <c r="T600">
        <v>1300000</v>
      </c>
      <c r="V600">
        <v>5040000</v>
      </c>
      <c r="X600">
        <v>5040000</v>
      </c>
      <c r="Y600">
        <v>5040000</v>
      </c>
      <c r="Z600">
        <v>5040000</v>
      </c>
      <c r="AA600">
        <v>1848000</v>
      </c>
      <c r="AB600">
        <v>2016000</v>
      </c>
      <c r="AG600">
        <v>2016000</v>
      </c>
      <c r="AH600">
        <v>975000</v>
      </c>
      <c r="AI600">
        <v>975000</v>
      </c>
      <c r="AJ600">
        <v>2016000</v>
      </c>
      <c r="AL600">
        <v>975000</v>
      </c>
      <c r="AN600">
        <v>975000</v>
      </c>
      <c r="AP600">
        <v>2016000</v>
      </c>
      <c r="AR600">
        <v>2016000</v>
      </c>
      <c r="AS600">
        <v>2016000</v>
      </c>
      <c r="AT600">
        <v>2016000</v>
      </c>
      <c r="AU600">
        <v>8.8000000000000007</v>
      </c>
      <c r="AX600">
        <v>8.8000000000000007</v>
      </c>
      <c r="AY600">
        <v>8.8000000000000007</v>
      </c>
      <c r="AZ600">
        <v>8.8000000000000007</v>
      </c>
      <c r="BA600">
        <v>8.8000000000000007</v>
      </c>
      <c r="BB600">
        <v>8.8000000000000007</v>
      </c>
      <c r="BC600">
        <v>8.8000000000000007</v>
      </c>
      <c r="BD600">
        <v>8.8000000000000007</v>
      </c>
      <c r="BE600" t="s">
        <v>5216</v>
      </c>
      <c r="BF600">
        <f t="shared" si="19"/>
        <v>12</v>
      </c>
      <c r="BG600">
        <f t="shared" si="20"/>
        <v>1</v>
      </c>
    </row>
    <row r="601" spans="2:59" hidden="1" x14ac:dyDescent="0.25">
      <c r="B601" t="s">
        <v>518</v>
      </c>
      <c r="C601" t="s">
        <v>2809</v>
      </c>
      <c r="D601" t="s">
        <v>4733</v>
      </c>
      <c r="E601" t="s">
        <v>2916</v>
      </c>
      <c r="F601">
        <v>0</v>
      </c>
      <c r="G601">
        <v>320000</v>
      </c>
      <c r="H601">
        <v>320000</v>
      </c>
      <c r="I601">
        <v>320000</v>
      </c>
      <c r="J601">
        <v>320000</v>
      </c>
      <c r="K601">
        <v>320000</v>
      </c>
      <c r="L601">
        <v>320000</v>
      </c>
      <c r="M601">
        <v>320000</v>
      </c>
      <c r="N601">
        <v>320000</v>
      </c>
      <c r="R601">
        <v>320000</v>
      </c>
      <c r="S601">
        <v>320000</v>
      </c>
      <c r="T601">
        <v>320000</v>
      </c>
      <c r="U601">
        <v>320000</v>
      </c>
      <c r="AA601">
        <v>172800</v>
      </c>
      <c r="AB601">
        <v>172800</v>
      </c>
      <c r="AC601">
        <v>172800</v>
      </c>
      <c r="AD601">
        <v>172800</v>
      </c>
      <c r="AE601">
        <v>172800</v>
      </c>
      <c r="AF601">
        <v>172800</v>
      </c>
      <c r="AG601">
        <v>172800</v>
      </c>
      <c r="AH601">
        <v>172800</v>
      </c>
      <c r="AL601">
        <v>172800</v>
      </c>
      <c r="AM601">
        <v>172800</v>
      </c>
      <c r="AN601">
        <v>172800</v>
      </c>
      <c r="AO601">
        <v>172800</v>
      </c>
      <c r="AU601">
        <v>8.6999999999999993</v>
      </c>
      <c r="AV601">
        <v>8.6999999999999993</v>
      </c>
      <c r="AW601">
        <v>8.6999999999999993</v>
      </c>
      <c r="AX601">
        <v>8.6999999999999993</v>
      </c>
      <c r="AZ601">
        <v>8.8000000000000007</v>
      </c>
      <c r="BA601">
        <v>8.8000000000000007</v>
      </c>
      <c r="BB601">
        <v>8.8000000000000007</v>
      </c>
      <c r="BE601" t="s">
        <v>5195</v>
      </c>
      <c r="BF601">
        <f t="shared" si="19"/>
        <v>12</v>
      </c>
      <c r="BG601">
        <f t="shared" si="20"/>
        <v>1</v>
      </c>
    </row>
    <row r="602" spans="2:59" hidden="1" x14ac:dyDescent="0.25">
      <c r="B602" t="s">
        <v>2555</v>
      </c>
      <c r="C602" t="s">
        <v>2837</v>
      </c>
      <c r="D602" t="s">
        <v>4734</v>
      </c>
      <c r="E602" t="s">
        <v>2909</v>
      </c>
      <c r="F602">
        <v>4</v>
      </c>
      <c r="H602">
        <v>1700000</v>
      </c>
      <c r="I602">
        <v>2000000</v>
      </c>
      <c r="J602">
        <v>1800000</v>
      </c>
      <c r="L602">
        <v>1700000</v>
      </c>
      <c r="M602">
        <v>1900000</v>
      </c>
      <c r="O602">
        <v>1700000</v>
      </c>
      <c r="P602">
        <v>1500000</v>
      </c>
      <c r="R602">
        <v>1700000</v>
      </c>
      <c r="U602">
        <v>1900000</v>
      </c>
      <c r="X602">
        <v>1900000</v>
      </c>
      <c r="Y602">
        <v>1900000</v>
      </c>
      <c r="Z602">
        <v>1900000</v>
      </c>
      <c r="AB602">
        <v>1071000</v>
      </c>
      <c r="AC602">
        <v>1260000</v>
      </c>
      <c r="AD602">
        <v>1134000</v>
      </c>
      <c r="AF602">
        <v>1071000</v>
      </c>
      <c r="AG602">
        <v>1235000</v>
      </c>
      <c r="AI602">
        <v>1105000</v>
      </c>
      <c r="AJ602">
        <v>975000</v>
      </c>
      <c r="AL602">
        <v>1105000</v>
      </c>
      <c r="AO602">
        <v>1235000</v>
      </c>
      <c r="AR602">
        <v>1197000</v>
      </c>
      <c r="AS602">
        <v>1235000</v>
      </c>
      <c r="AT602">
        <v>1235000</v>
      </c>
      <c r="AU602">
        <v>9</v>
      </c>
      <c r="AV602">
        <v>9</v>
      </c>
      <c r="AW602">
        <v>9</v>
      </c>
      <c r="AX602">
        <v>9</v>
      </c>
      <c r="AY602">
        <v>9</v>
      </c>
      <c r="AZ602">
        <v>9</v>
      </c>
      <c r="BB602">
        <v>9</v>
      </c>
      <c r="BC602">
        <v>9</v>
      </c>
      <c r="BD602">
        <v>9</v>
      </c>
      <c r="BE602" t="s">
        <v>5217</v>
      </c>
      <c r="BF602">
        <f t="shared" si="19"/>
        <v>12</v>
      </c>
      <c r="BG602">
        <f t="shared" si="20"/>
        <v>1</v>
      </c>
    </row>
    <row r="603" spans="2:59" hidden="1" x14ac:dyDescent="0.25">
      <c r="B603" t="s">
        <v>1383</v>
      </c>
      <c r="C603" t="s">
        <v>2834</v>
      </c>
      <c r="D603" t="s">
        <v>4736</v>
      </c>
      <c r="E603" t="s">
        <v>2909</v>
      </c>
      <c r="F603">
        <v>0</v>
      </c>
      <c r="G603">
        <v>400400</v>
      </c>
      <c r="H603">
        <v>1004016</v>
      </c>
      <c r="K603">
        <v>400400</v>
      </c>
      <c r="L603">
        <v>400400</v>
      </c>
      <c r="M603">
        <v>480000</v>
      </c>
      <c r="N603">
        <v>480000</v>
      </c>
      <c r="O603">
        <v>480000</v>
      </c>
      <c r="P603">
        <v>480000</v>
      </c>
      <c r="Q603">
        <v>480000</v>
      </c>
      <c r="R603">
        <v>480000</v>
      </c>
      <c r="S603">
        <v>480000</v>
      </c>
      <c r="T603">
        <v>480000</v>
      </c>
      <c r="AA603">
        <v>300300</v>
      </c>
      <c r="AB603">
        <v>401606</v>
      </c>
      <c r="AE603">
        <v>300300</v>
      </c>
      <c r="AF603">
        <v>300300</v>
      </c>
      <c r="AG603">
        <v>360000</v>
      </c>
      <c r="AH603">
        <v>360000</v>
      </c>
      <c r="AI603">
        <v>360000</v>
      </c>
      <c r="AJ603">
        <v>360000</v>
      </c>
      <c r="AK603">
        <v>360000</v>
      </c>
      <c r="AL603">
        <v>360000</v>
      </c>
      <c r="AM603">
        <v>360000</v>
      </c>
      <c r="AN603">
        <v>360000</v>
      </c>
      <c r="AU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E603" t="s">
        <v>5196</v>
      </c>
      <c r="BF603">
        <f t="shared" si="19"/>
        <v>12</v>
      </c>
      <c r="BG603">
        <f t="shared" si="20"/>
        <v>1</v>
      </c>
    </row>
    <row r="604" spans="2:59" hidden="1" x14ac:dyDescent="0.25">
      <c r="B604" t="s">
        <v>2549</v>
      </c>
      <c r="C604" t="s">
        <v>2823</v>
      </c>
      <c r="D604" t="s">
        <v>4771</v>
      </c>
      <c r="E604" t="s">
        <v>2909</v>
      </c>
      <c r="F604">
        <v>5</v>
      </c>
      <c r="H604">
        <v>2627777</v>
      </c>
      <c r="I604">
        <v>2602777</v>
      </c>
      <c r="J604">
        <v>2602777</v>
      </c>
      <c r="K604">
        <v>2602777</v>
      </c>
      <c r="L604">
        <v>2565277</v>
      </c>
      <c r="M604">
        <v>2602777</v>
      </c>
      <c r="N604">
        <v>2602777</v>
      </c>
      <c r="P604">
        <v>2477777</v>
      </c>
      <c r="R604">
        <v>2477777</v>
      </c>
      <c r="V604">
        <v>2602777</v>
      </c>
      <c r="X604">
        <v>2565277</v>
      </c>
      <c r="Z604">
        <v>2565277</v>
      </c>
      <c r="AB604">
        <v>630666</v>
      </c>
      <c r="AC604">
        <v>624666</v>
      </c>
      <c r="AD604">
        <v>624666</v>
      </c>
      <c r="AE604">
        <v>780833</v>
      </c>
      <c r="AF604">
        <v>769583</v>
      </c>
      <c r="AG604">
        <v>780833</v>
      </c>
      <c r="AH604">
        <v>780833</v>
      </c>
      <c r="AJ604">
        <v>743333</v>
      </c>
      <c r="AL604">
        <v>743333</v>
      </c>
      <c r="AP604">
        <v>780833</v>
      </c>
      <c r="AR604">
        <v>769583</v>
      </c>
      <c r="AT604">
        <v>769583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9</v>
      </c>
      <c r="BB604">
        <v>9</v>
      </c>
      <c r="BC604">
        <v>9</v>
      </c>
      <c r="BD604">
        <v>9</v>
      </c>
      <c r="BE604" t="s">
        <v>5204</v>
      </c>
      <c r="BF604">
        <f t="shared" si="19"/>
        <v>12</v>
      </c>
      <c r="BG604">
        <f t="shared" si="20"/>
        <v>1</v>
      </c>
    </row>
    <row r="605" spans="2:59" x14ac:dyDescent="0.25">
      <c r="B605" t="s">
        <v>2748</v>
      </c>
      <c r="C605" t="s">
        <v>2822</v>
      </c>
      <c r="D605" t="s">
        <v>4800</v>
      </c>
      <c r="E605" t="s">
        <v>2911</v>
      </c>
      <c r="F605">
        <v>0</v>
      </c>
      <c r="K605">
        <v>250000</v>
      </c>
      <c r="L605">
        <v>250000</v>
      </c>
      <c r="M605">
        <v>250000</v>
      </c>
      <c r="N605">
        <v>250000</v>
      </c>
      <c r="O605">
        <v>250000</v>
      </c>
      <c r="P605">
        <v>250000</v>
      </c>
      <c r="Q605">
        <v>250000</v>
      </c>
      <c r="R605">
        <v>250000</v>
      </c>
      <c r="U605">
        <v>250000</v>
      </c>
      <c r="V605">
        <v>250000</v>
      </c>
      <c r="W605">
        <v>250000</v>
      </c>
      <c r="X605">
        <v>250000</v>
      </c>
      <c r="AE605">
        <v>175000</v>
      </c>
      <c r="AF605">
        <v>175000</v>
      </c>
      <c r="AG605">
        <v>175000</v>
      </c>
      <c r="AH605">
        <v>175000</v>
      </c>
      <c r="AI605">
        <v>175000</v>
      </c>
      <c r="AJ605">
        <v>175000</v>
      </c>
      <c r="AK605">
        <v>175000</v>
      </c>
      <c r="AL605">
        <v>175000</v>
      </c>
      <c r="AO605">
        <v>175000</v>
      </c>
      <c r="AP605">
        <v>175000</v>
      </c>
      <c r="AQ605">
        <v>175000</v>
      </c>
      <c r="AR605">
        <v>175000</v>
      </c>
      <c r="AW605">
        <v>8</v>
      </c>
      <c r="AX605">
        <v>8</v>
      </c>
      <c r="AY605">
        <v>8</v>
      </c>
      <c r="AZ605">
        <v>8</v>
      </c>
      <c r="BB605">
        <v>8</v>
      </c>
      <c r="BC605">
        <v>8</v>
      </c>
      <c r="BE605" t="s">
        <v>5215</v>
      </c>
      <c r="BF605">
        <f t="shared" si="19"/>
        <v>12</v>
      </c>
      <c r="BG605">
        <f t="shared" si="20"/>
        <v>1</v>
      </c>
    </row>
    <row r="606" spans="2:59" hidden="1" x14ac:dyDescent="0.25">
      <c r="B606" t="s">
        <v>204</v>
      </c>
      <c r="C606" t="s">
        <v>2835</v>
      </c>
      <c r="D606" t="s">
        <v>4802</v>
      </c>
      <c r="E606" t="s">
        <v>2909</v>
      </c>
      <c r="F606">
        <v>4</v>
      </c>
      <c r="G606">
        <v>2800000</v>
      </c>
      <c r="H606">
        <v>2800000</v>
      </c>
      <c r="I606">
        <v>2800000</v>
      </c>
      <c r="J606">
        <v>2800000</v>
      </c>
      <c r="K606">
        <v>3000000</v>
      </c>
      <c r="L606">
        <v>3000000</v>
      </c>
      <c r="M606">
        <v>3000000</v>
      </c>
      <c r="N606">
        <v>3000000</v>
      </c>
      <c r="O606">
        <v>2700000</v>
      </c>
      <c r="P606">
        <v>2700000</v>
      </c>
      <c r="Q606">
        <v>2700000</v>
      </c>
      <c r="S606">
        <v>2900000</v>
      </c>
      <c r="AA606">
        <v>1176000</v>
      </c>
      <c r="AB606">
        <v>1176000</v>
      </c>
      <c r="AC606">
        <v>1176000</v>
      </c>
      <c r="AD606">
        <v>1176000</v>
      </c>
      <c r="AE606">
        <v>1260000</v>
      </c>
      <c r="AF606">
        <v>1260000</v>
      </c>
      <c r="AG606">
        <v>1500000</v>
      </c>
      <c r="AH606">
        <v>1500000</v>
      </c>
      <c r="AI606">
        <v>1350000</v>
      </c>
      <c r="AJ606">
        <v>1350000</v>
      </c>
      <c r="AK606">
        <v>1350000</v>
      </c>
      <c r="AM606">
        <v>1450000</v>
      </c>
      <c r="AU606">
        <v>8.9</v>
      </c>
      <c r="AV606">
        <v>8.9</v>
      </c>
      <c r="AW606">
        <v>8.9</v>
      </c>
      <c r="AX606">
        <v>8.9</v>
      </c>
      <c r="AY606">
        <v>8.9</v>
      </c>
      <c r="AZ606">
        <v>8.9</v>
      </c>
      <c r="BA606">
        <v>8.9</v>
      </c>
      <c r="BE606" t="s">
        <v>5216</v>
      </c>
      <c r="BF606">
        <f t="shared" si="19"/>
        <v>12</v>
      </c>
      <c r="BG606">
        <f t="shared" si="20"/>
        <v>1</v>
      </c>
    </row>
    <row r="607" spans="2:59" hidden="1" x14ac:dyDescent="0.25">
      <c r="B607" t="s">
        <v>767</v>
      </c>
      <c r="C607" t="s">
        <v>2810</v>
      </c>
      <c r="D607" t="s">
        <v>4856</v>
      </c>
      <c r="E607" t="s">
        <v>2909</v>
      </c>
      <c r="F607">
        <v>5</v>
      </c>
      <c r="G607">
        <v>7500000</v>
      </c>
      <c r="H607">
        <v>1894680</v>
      </c>
      <c r="K607">
        <v>1722498</v>
      </c>
      <c r="L607">
        <v>1722498</v>
      </c>
      <c r="M607">
        <v>1722498</v>
      </c>
      <c r="N607">
        <v>1898403</v>
      </c>
      <c r="O607">
        <v>1869409</v>
      </c>
      <c r="P607">
        <v>1869409</v>
      </c>
      <c r="R607">
        <v>7500000</v>
      </c>
      <c r="U607">
        <v>1850011</v>
      </c>
      <c r="W607">
        <v>1754179</v>
      </c>
      <c r="Y607">
        <v>1800679</v>
      </c>
      <c r="AA607">
        <v>3525000</v>
      </c>
      <c r="AB607">
        <v>1421010</v>
      </c>
      <c r="AE607">
        <v>1291873</v>
      </c>
      <c r="AF607">
        <v>1291873</v>
      </c>
      <c r="AG607">
        <v>1291873</v>
      </c>
      <c r="AH607">
        <v>1423802</v>
      </c>
      <c r="AI607">
        <v>1402021</v>
      </c>
      <c r="AJ607">
        <v>1402021</v>
      </c>
      <c r="AL607">
        <v>3750000</v>
      </c>
      <c r="AO607">
        <v>1387508</v>
      </c>
      <c r="AQ607">
        <v>1315634</v>
      </c>
      <c r="AS607">
        <v>1350473</v>
      </c>
      <c r="AU607">
        <v>9</v>
      </c>
      <c r="AW607">
        <v>9</v>
      </c>
      <c r="AX607">
        <v>9</v>
      </c>
      <c r="AY607">
        <v>9</v>
      </c>
      <c r="AZ607">
        <v>9</v>
      </c>
      <c r="BB607">
        <v>9</v>
      </c>
      <c r="BC607">
        <v>9</v>
      </c>
      <c r="BD607">
        <v>9</v>
      </c>
      <c r="BE607" t="s">
        <v>5292</v>
      </c>
      <c r="BF607">
        <f t="shared" si="19"/>
        <v>12</v>
      </c>
      <c r="BG607">
        <f t="shared" si="20"/>
        <v>1</v>
      </c>
    </row>
    <row r="608" spans="2:59" hidden="1" x14ac:dyDescent="0.25">
      <c r="B608" t="s">
        <v>1133</v>
      </c>
      <c r="C608" t="s">
        <v>2866</v>
      </c>
      <c r="D608" t="s">
        <v>4950</v>
      </c>
      <c r="E608" t="s">
        <v>2909</v>
      </c>
      <c r="F608">
        <v>4</v>
      </c>
      <c r="G608">
        <v>650400</v>
      </c>
      <c r="H608">
        <v>650400</v>
      </c>
      <c r="L608">
        <v>642560</v>
      </c>
      <c r="O608">
        <v>1445000</v>
      </c>
      <c r="P608">
        <v>650400</v>
      </c>
      <c r="R608">
        <v>650400</v>
      </c>
      <c r="T608">
        <v>650400</v>
      </c>
      <c r="U608">
        <v>1445000</v>
      </c>
      <c r="V608">
        <v>650400</v>
      </c>
      <c r="W608">
        <v>642560</v>
      </c>
      <c r="X608">
        <v>642560</v>
      </c>
      <c r="Z608">
        <v>650400</v>
      </c>
      <c r="AA608">
        <v>487800</v>
      </c>
      <c r="AB608">
        <v>487800</v>
      </c>
      <c r="AF608">
        <v>481920</v>
      </c>
      <c r="AI608">
        <v>650250</v>
      </c>
      <c r="AJ608">
        <v>487800</v>
      </c>
      <c r="AL608">
        <v>487800</v>
      </c>
      <c r="AN608">
        <v>487800</v>
      </c>
      <c r="AO608">
        <v>650250</v>
      </c>
      <c r="AP608">
        <v>487800</v>
      </c>
      <c r="AQ608">
        <v>481920</v>
      </c>
      <c r="AR608">
        <v>481920</v>
      </c>
      <c r="AT608">
        <v>487800</v>
      </c>
      <c r="AU608">
        <v>9.3000000000000007</v>
      </c>
      <c r="AW608">
        <v>9.3000000000000007</v>
      </c>
      <c r="AY608">
        <v>9.3000000000000007</v>
      </c>
      <c r="AZ608">
        <v>9.3000000000000007</v>
      </c>
      <c r="BA608">
        <v>9.3000000000000007</v>
      </c>
      <c r="BB608">
        <v>9.3000000000000007</v>
      </c>
      <c r="BC608">
        <v>9.3000000000000007</v>
      </c>
      <c r="BD608">
        <v>9.3000000000000007</v>
      </c>
      <c r="BF608">
        <f t="shared" si="19"/>
        <v>12</v>
      </c>
      <c r="BG608">
        <f t="shared" si="20"/>
        <v>1</v>
      </c>
    </row>
    <row r="609" spans="2:59" hidden="1" x14ac:dyDescent="0.25">
      <c r="B609" t="s">
        <v>2649</v>
      </c>
      <c r="C609" t="s">
        <v>2827</v>
      </c>
      <c r="D609" t="s">
        <v>4991</v>
      </c>
      <c r="E609" t="s">
        <v>2909</v>
      </c>
      <c r="F609">
        <v>3</v>
      </c>
      <c r="H609">
        <v>4100000</v>
      </c>
      <c r="O609">
        <v>9000000</v>
      </c>
      <c r="P609">
        <v>9000000</v>
      </c>
      <c r="Q609">
        <v>9000000</v>
      </c>
      <c r="R609">
        <v>9000000</v>
      </c>
      <c r="S609">
        <v>9000000</v>
      </c>
      <c r="U609">
        <v>4250000</v>
      </c>
      <c r="V609">
        <v>4250000</v>
      </c>
      <c r="W609">
        <v>4250000</v>
      </c>
      <c r="X609">
        <v>4250000</v>
      </c>
      <c r="Y609">
        <v>4250000</v>
      </c>
      <c r="Z609">
        <v>4250000</v>
      </c>
      <c r="AB609">
        <v>1722000</v>
      </c>
      <c r="AI609">
        <v>4500000</v>
      </c>
      <c r="AJ609">
        <v>4500000</v>
      </c>
      <c r="AK609">
        <v>4500000</v>
      </c>
      <c r="AL609">
        <v>4500000</v>
      </c>
      <c r="AM609">
        <v>4500000</v>
      </c>
      <c r="AO609">
        <v>2125000</v>
      </c>
      <c r="AP609">
        <v>2125000</v>
      </c>
      <c r="AQ609">
        <v>2125000</v>
      </c>
      <c r="AR609">
        <v>2125000</v>
      </c>
      <c r="AS609">
        <v>2125000</v>
      </c>
      <c r="AT609">
        <v>2125000</v>
      </c>
      <c r="AU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 t="s">
        <v>5216</v>
      </c>
      <c r="BF609">
        <f t="shared" si="19"/>
        <v>12</v>
      </c>
      <c r="BG609">
        <f t="shared" si="20"/>
        <v>1</v>
      </c>
    </row>
    <row r="610" spans="2:59" hidden="1" x14ac:dyDescent="0.25">
      <c r="B610" t="s">
        <v>1705</v>
      </c>
      <c r="C610" t="s">
        <v>2811</v>
      </c>
      <c r="D610" t="s">
        <v>4997</v>
      </c>
      <c r="E610" t="s">
        <v>2909</v>
      </c>
      <c r="F610">
        <v>4</v>
      </c>
      <c r="G610">
        <v>4800000</v>
      </c>
      <c r="H610">
        <v>4800000</v>
      </c>
      <c r="I610">
        <v>4800000</v>
      </c>
      <c r="K610">
        <v>5400000</v>
      </c>
      <c r="M610">
        <v>5400000</v>
      </c>
      <c r="N610">
        <v>5400000</v>
      </c>
      <c r="O610">
        <v>5000000</v>
      </c>
      <c r="Q610">
        <v>5000000</v>
      </c>
      <c r="S610">
        <v>5000000</v>
      </c>
      <c r="U610">
        <v>5000000</v>
      </c>
      <c r="X610">
        <v>5000000</v>
      </c>
      <c r="Z610">
        <v>5000000</v>
      </c>
      <c r="AA610">
        <v>2400000</v>
      </c>
      <c r="AB610">
        <v>2400000</v>
      </c>
      <c r="AC610">
        <v>2400000</v>
      </c>
      <c r="AE610">
        <v>2700000</v>
      </c>
      <c r="AG610">
        <v>2700000</v>
      </c>
      <c r="AH610">
        <v>2700000</v>
      </c>
      <c r="AI610">
        <v>2500000</v>
      </c>
      <c r="AK610">
        <v>2500000</v>
      </c>
      <c r="AM610">
        <v>2500000</v>
      </c>
      <c r="AO610">
        <v>2500000</v>
      </c>
      <c r="AR610">
        <v>2500000</v>
      </c>
      <c r="AT610">
        <v>2500000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 t="s">
        <v>5216</v>
      </c>
      <c r="BF610">
        <f t="shared" si="19"/>
        <v>12</v>
      </c>
      <c r="BG610">
        <f t="shared" si="20"/>
        <v>1</v>
      </c>
    </row>
    <row r="611" spans="2:59" hidden="1" x14ac:dyDescent="0.25">
      <c r="B611" t="s">
        <v>2208</v>
      </c>
      <c r="C611" t="s">
        <v>2826</v>
      </c>
      <c r="D611" t="s">
        <v>5005</v>
      </c>
      <c r="E611" t="s">
        <v>2909</v>
      </c>
      <c r="F611">
        <v>4</v>
      </c>
      <c r="G611">
        <v>2841997</v>
      </c>
      <c r="H611">
        <v>2841997</v>
      </c>
      <c r="I611">
        <v>2841997</v>
      </c>
      <c r="J611">
        <v>2841997</v>
      </c>
      <c r="K611">
        <v>2841997</v>
      </c>
      <c r="L611">
        <v>2841997</v>
      </c>
      <c r="M611">
        <v>2841997</v>
      </c>
      <c r="N611">
        <v>2841997</v>
      </c>
      <c r="Q611">
        <v>2841997</v>
      </c>
      <c r="S611">
        <v>2841997</v>
      </c>
      <c r="U611">
        <v>2841997</v>
      </c>
      <c r="Y611">
        <v>2841997</v>
      </c>
      <c r="AA611">
        <v>2131498</v>
      </c>
      <c r="AB611">
        <v>2131498</v>
      </c>
      <c r="AC611">
        <v>2131498</v>
      </c>
      <c r="AD611">
        <v>2131498</v>
      </c>
      <c r="AE611">
        <v>2131498</v>
      </c>
      <c r="AF611">
        <v>2131498</v>
      </c>
      <c r="AG611">
        <v>2131498</v>
      </c>
      <c r="AH611">
        <v>2131498</v>
      </c>
      <c r="AK611">
        <v>2131498</v>
      </c>
      <c r="AM611">
        <v>2131498</v>
      </c>
      <c r="AO611">
        <v>2131498</v>
      </c>
      <c r="AS611">
        <v>2131498</v>
      </c>
      <c r="AU611">
        <v>0</v>
      </c>
      <c r="AV611">
        <v>0</v>
      </c>
      <c r="AW611">
        <v>0</v>
      </c>
      <c r="AX611">
        <v>0</v>
      </c>
      <c r="AZ611">
        <v>0</v>
      </c>
      <c r="BA611">
        <v>0</v>
      </c>
      <c r="BB611">
        <v>0</v>
      </c>
      <c r="BD611">
        <v>0</v>
      </c>
      <c r="BF611">
        <f t="shared" si="19"/>
        <v>12</v>
      </c>
      <c r="BG611">
        <f t="shared" si="20"/>
        <v>1</v>
      </c>
    </row>
    <row r="612" spans="2:59" hidden="1" x14ac:dyDescent="0.25">
      <c r="B612" t="s">
        <v>293</v>
      </c>
      <c r="C612" t="s">
        <v>2855</v>
      </c>
      <c r="D612" t="s">
        <v>5035</v>
      </c>
      <c r="E612" t="s">
        <v>2909</v>
      </c>
      <c r="F612">
        <v>3</v>
      </c>
      <c r="G612">
        <v>1380500</v>
      </c>
      <c r="H612">
        <v>1738000</v>
      </c>
      <c r="K612">
        <v>1524600</v>
      </c>
      <c r="O612">
        <v>1205000</v>
      </c>
      <c r="P612">
        <v>1205000</v>
      </c>
      <c r="Q612">
        <v>1203000</v>
      </c>
      <c r="R612">
        <v>1205000</v>
      </c>
      <c r="S612">
        <v>1200000</v>
      </c>
      <c r="T612">
        <v>1205000</v>
      </c>
      <c r="U612">
        <v>1738000</v>
      </c>
      <c r="V612">
        <v>1386000</v>
      </c>
      <c r="X612">
        <v>4037000</v>
      </c>
      <c r="AA612">
        <v>538395</v>
      </c>
      <c r="AB612">
        <v>677820</v>
      </c>
      <c r="AE612">
        <v>594594</v>
      </c>
      <c r="AI612">
        <v>530200</v>
      </c>
      <c r="AJ612">
        <v>530200</v>
      </c>
      <c r="AK612">
        <v>529320</v>
      </c>
      <c r="AL612">
        <v>530200</v>
      </c>
      <c r="AM612">
        <v>528000</v>
      </c>
      <c r="AN612">
        <v>530200</v>
      </c>
      <c r="AO612">
        <v>764720</v>
      </c>
      <c r="AP612">
        <v>609840</v>
      </c>
      <c r="AR612">
        <v>1776280</v>
      </c>
      <c r="AU612">
        <v>8.6999999999999993</v>
      </c>
      <c r="AW612">
        <v>8.6999999999999993</v>
      </c>
      <c r="AY612">
        <v>8.6999999999999993</v>
      </c>
      <c r="AZ612">
        <v>8.6999999999999993</v>
      </c>
      <c r="BA612">
        <v>8.8000000000000007</v>
      </c>
      <c r="BB612">
        <v>8.8000000000000007</v>
      </c>
      <c r="BC612">
        <v>8.8000000000000007</v>
      </c>
      <c r="BE612" t="s">
        <v>5200</v>
      </c>
      <c r="BF612">
        <f t="shared" si="19"/>
        <v>12</v>
      </c>
      <c r="BG612">
        <f t="shared" si="20"/>
        <v>1</v>
      </c>
    </row>
    <row r="613" spans="2:59" hidden="1" x14ac:dyDescent="0.25">
      <c r="B613" t="s">
        <v>2578</v>
      </c>
      <c r="C613" t="s">
        <v>2810</v>
      </c>
      <c r="D613" t="s">
        <v>5076</v>
      </c>
      <c r="E613" t="s">
        <v>2909</v>
      </c>
      <c r="F613">
        <v>4</v>
      </c>
      <c r="H613">
        <v>4000000</v>
      </c>
      <c r="J613">
        <v>4000000</v>
      </c>
      <c r="K613">
        <v>5350000</v>
      </c>
      <c r="L613">
        <v>5350000</v>
      </c>
      <c r="M613">
        <v>5350000</v>
      </c>
      <c r="N613">
        <v>5350000</v>
      </c>
      <c r="O613">
        <v>5000000</v>
      </c>
      <c r="S613">
        <v>5000000</v>
      </c>
      <c r="U613">
        <v>3600000</v>
      </c>
      <c r="X613">
        <v>3600000</v>
      </c>
      <c r="Y613">
        <v>3600000</v>
      </c>
      <c r="Z613">
        <v>3600000</v>
      </c>
      <c r="AB613">
        <v>2000000</v>
      </c>
      <c r="AD613">
        <v>2000000</v>
      </c>
      <c r="AE613">
        <v>2140000</v>
      </c>
      <c r="AF613">
        <v>2675000</v>
      </c>
      <c r="AG613">
        <v>2140000</v>
      </c>
      <c r="AH613">
        <v>2675000</v>
      </c>
      <c r="AI613">
        <v>2000000</v>
      </c>
      <c r="AM613">
        <v>2000000</v>
      </c>
      <c r="AO613">
        <v>1440000</v>
      </c>
      <c r="AR613">
        <v>1800000</v>
      </c>
      <c r="AS613">
        <v>1440000</v>
      </c>
      <c r="AT613">
        <v>1800000</v>
      </c>
      <c r="AU613">
        <v>0</v>
      </c>
      <c r="AV613">
        <v>0</v>
      </c>
      <c r="AW613">
        <v>0</v>
      </c>
      <c r="AX613">
        <v>0</v>
      </c>
      <c r="AY613">
        <v>0</v>
      </c>
      <c r="BA613">
        <v>0</v>
      </c>
      <c r="BB613">
        <v>0</v>
      </c>
      <c r="BC613">
        <v>0</v>
      </c>
      <c r="BD613">
        <v>0</v>
      </c>
      <c r="BE613" t="s">
        <v>5212</v>
      </c>
      <c r="BF613">
        <f t="shared" si="19"/>
        <v>12</v>
      </c>
      <c r="BG613">
        <f t="shared" si="20"/>
        <v>1</v>
      </c>
    </row>
    <row r="614" spans="2:59" hidden="1" x14ac:dyDescent="0.25">
      <c r="B614" t="s">
        <v>2517</v>
      </c>
      <c r="C614" t="s">
        <v>2894</v>
      </c>
      <c r="D614" t="s">
        <v>5160</v>
      </c>
      <c r="E614" t="s">
        <v>3054</v>
      </c>
      <c r="F614">
        <v>3</v>
      </c>
      <c r="G614">
        <v>469334</v>
      </c>
      <c r="H614">
        <v>469334</v>
      </c>
      <c r="J614">
        <v>469334</v>
      </c>
      <c r="K614">
        <v>469334</v>
      </c>
      <c r="L614">
        <v>469334</v>
      </c>
      <c r="N614">
        <v>469334</v>
      </c>
      <c r="P614">
        <v>469334</v>
      </c>
      <c r="R614">
        <v>469334</v>
      </c>
      <c r="U614">
        <v>469334</v>
      </c>
      <c r="V614">
        <v>469334</v>
      </c>
      <c r="W614">
        <v>469334</v>
      </c>
      <c r="X614">
        <v>469334</v>
      </c>
      <c r="AA614">
        <v>352000</v>
      </c>
      <c r="AB614">
        <v>352000</v>
      </c>
      <c r="AD614">
        <v>352000</v>
      </c>
      <c r="AE614">
        <v>352000</v>
      </c>
      <c r="AF614">
        <v>352000</v>
      </c>
      <c r="AH614">
        <v>352000</v>
      </c>
      <c r="AJ614">
        <v>352000</v>
      </c>
      <c r="AL614">
        <v>352000</v>
      </c>
      <c r="AO614">
        <v>352000</v>
      </c>
      <c r="AP614">
        <v>352000</v>
      </c>
      <c r="AQ614">
        <v>352000</v>
      </c>
      <c r="AR614">
        <v>352000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B614">
        <v>0</v>
      </c>
      <c r="BC614">
        <v>0</v>
      </c>
      <c r="BE614" t="s">
        <v>5229</v>
      </c>
      <c r="BF614">
        <f t="shared" si="19"/>
        <v>12</v>
      </c>
      <c r="BG614">
        <f t="shared" si="20"/>
        <v>1</v>
      </c>
    </row>
    <row r="615" spans="2:59" hidden="1" x14ac:dyDescent="0.25">
      <c r="B615" t="s">
        <v>2741</v>
      </c>
      <c r="C615" t="s">
        <v>2821</v>
      </c>
      <c r="D615" t="s">
        <v>5184</v>
      </c>
      <c r="E615" t="s">
        <v>2914</v>
      </c>
      <c r="F615">
        <v>0</v>
      </c>
      <c r="K615">
        <v>226667</v>
      </c>
      <c r="L615">
        <v>226667</v>
      </c>
      <c r="M615">
        <v>226667</v>
      </c>
      <c r="N615">
        <v>226667</v>
      </c>
      <c r="O615">
        <v>226667</v>
      </c>
      <c r="P615">
        <v>226667</v>
      </c>
      <c r="Q615">
        <v>226667</v>
      </c>
      <c r="R615">
        <v>226667</v>
      </c>
      <c r="U615">
        <v>226667</v>
      </c>
      <c r="V615">
        <v>226667</v>
      </c>
      <c r="W615">
        <v>226667</v>
      </c>
      <c r="X615">
        <v>226667</v>
      </c>
      <c r="AE615">
        <v>170000</v>
      </c>
      <c r="AF615">
        <v>170000</v>
      </c>
      <c r="AG615">
        <v>170000</v>
      </c>
      <c r="AH615">
        <v>170000</v>
      </c>
      <c r="AI615">
        <v>170000</v>
      </c>
      <c r="AJ615">
        <v>170000</v>
      </c>
      <c r="AK615">
        <v>170000</v>
      </c>
      <c r="AL615">
        <v>170000</v>
      </c>
      <c r="AO615">
        <v>170000</v>
      </c>
      <c r="AP615">
        <v>170000</v>
      </c>
      <c r="AQ615">
        <v>170000</v>
      </c>
      <c r="AR615">
        <v>170000</v>
      </c>
      <c r="AW615">
        <v>0</v>
      </c>
      <c r="AX615">
        <v>0</v>
      </c>
      <c r="AY615">
        <v>0</v>
      </c>
      <c r="AZ615">
        <v>0</v>
      </c>
      <c r="BB615">
        <v>0</v>
      </c>
      <c r="BC615">
        <v>0</v>
      </c>
      <c r="BE615" t="s">
        <v>5205</v>
      </c>
      <c r="BF615">
        <f t="shared" si="19"/>
        <v>12</v>
      </c>
      <c r="BG615">
        <f t="shared" si="20"/>
        <v>1</v>
      </c>
    </row>
    <row r="616" spans="2:59" x14ac:dyDescent="0.25">
      <c r="B616" t="s">
        <v>1360</v>
      </c>
      <c r="C616" t="s">
        <v>2832</v>
      </c>
      <c r="D616" t="s">
        <v>3037</v>
      </c>
      <c r="E616" t="s">
        <v>2911</v>
      </c>
      <c r="F616">
        <v>1</v>
      </c>
      <c r="G616">
        <v>246667</v>
      </c>
      <c r="H616">
        <v>246667</v>
      </c>
      <c r="O616">
        <v>246667</v>
      </c>
      <c r="P616">
        <v>246667</v>
      </c>
      <c r="Q616">
        <v>246667</v>
      </c>
      <c r="R616">
        <v>246667</v>
      </c>
      <c r="S616">
        <v>246667</v>
      </c>
      <c r="T616">
        <v>246667</v>
      </c>
      <c r="U616">
        <v>246667</v>
      </c>
      <c r="V616">
        <v>246667</v>
      </c>
      <c r="W616">
        <v>246667</v>
      </c>
      <c r="Y616">
        <v>246667</v>
      </c>
      <c r="Z616">
        <v>246667</v>
      </c>
      <c r="AA616">
        <v>185000</v>
      </c>
      <c r="AB616">
        <v>185000</v>
      </c>
      <c r="AI616">
        <v>185000</v>
      </c>
      <c r="AJ616">
        <v>185000</v>
      </c>
      <c r="AK616">
        <v>185000</v>
      </c>
      <c r="AL616">
        <v>185000</v>
      </c>
      <c r="AM616">
        <v>185000</v>
      </c>
      <c r="AN616">
        <v>185000</v>
      </c>
      <c r="AO616">
        <v>185000</v>
      </c>
      <c r="AP616">
        <v>185000</v>
      </c>
      <c r="AQ616">
        <v>185000</v>
      </c>
      <c r="AS616">
        <v>185000</v>
      </c>
      <c r="AT616">
        <v>185000</v>
      </c>
      <c r="AU616">
        <v>8.5</v>
      </c>
      <c r="AY616">
        <v>8.5</v>
      </c>
      <c r="AZ616">
        <v>8.5</v>
      </c>
      <c r="BA616">
        <v>8.5</v>
      </c>
      <c r="BB616">
        <v>8.5</v>
      </c>
      <c r="BC616">
        <v>8.5</v>
      </c>
      <c r="BD616">
        <v>8.5</v>
      </c>
      <c r="BE616" t="s">
        <v>5195</v>
      </c>
      <c r="BF616">
        <f t="shared" si="19"/>
        <v>13</v>
      </c>
      <c r="BG616">
        <f t="shared" si="20"/>
        <v>1</v>
      </c>
    </row>
    <row r="617" spans="2:59" x14ac:dyDescent="0.25">
      <c r="B617" t="s">
        <v>2770</v>
      </c>
      <c r="C617" t="s">
        <v>2837</v>
      </c>
      <c r="D617" t="s">
        <v>3040</v>
      </c>
      <c r="E617" t="s">
        <v>2911</v>
      </c>
      <c r="F617">
        <v>4</v>
      </c>
      <c r="M617">
        <v>1800000</v>
      </c>
      <c r="N617">
        <v>1800000</v>
      </c>
      <c r="O617">
        <v>1800000</v>
      </c>
      <c r="P617">
        <v>1800000</v>
      </c>
      <c r="Q617">
        <v>1800000</v>
      </c>
      <c r="R617">
        <v>1800000</v>
      </c>
      <c r="S617">
        <v>1800000</v>
      </c>
      <c r="T617">
        <v>1800000</v>
      </c>
      <c r="U617">
        <v>1800000</v>
      </c>
      <c r="W617">
        <v>1800000</v>
      </c>
      <c r="X617">
        <v>1236522</v>
      </c>
      <c r="Y617">
        <v>1800000</v>
      </c>
      <c r="Z617">
        <v>1800000</v>
      </c>
      <c r="AG617">
        <v>990000</v>
      </c>
      <c r="AH617">
        <v>990000</v>
      </c>
      <c r="AI617">
        <v>990000</v>
      </c>
      <c r="AJ617">
        <v>990000</v>
      </c>
      <c r="AK617">
        <v>990000</v>
      </c>
      <c r="AL617">
        <v>990000</v>
      </c>
      <c r="AM617">
        <v>990000</v>
      </c>
      <c r="AN617">
        <v>990000</v>
      </c>
      <c r="AO617">
        <v>990000</v>
      </c>
      <c r="AQ617">
        <v>990000</v>
      </c>
      <c r="AR617">
        <v>773570</v>
      </c>
      <c r="AS617">
        <v>990000</v>
      </c>
      <c r="AT617">
        <v>990000</v>
      </c>
      <c r="AX617">
        <v>9.3000000000000007</v>
      </c>
      <c r="AY617">
        <v>9.3000000000000007</v>
      </c>
      <c r="AZ617">
        <v>9.3000000000000007</v>
      </c>
      <c r="BA617">
        <v>9.3000000000000007</v>
      </c>
      <c r="BB617">
        <v>9.3000000000000007</v>
      </c>
      <c r="BC617">
        <v>9.3000000000000007</v>
      </c>
      <c r="BD617">
        <v>9.3000000000000007</v>
      </c>
      <c r="BE617" t="s">
        <v>5206</v>
      </c>
      <c r="BF617">
        <f t="shared" si="19"/>
        <v>13</v>
      </c>
      <c r="BG617">
        <f t="shared" si="20"/>
        <v>1</v>
      </c>
    </row>
    <row r="618" spans="2:59" hidden="1" x14ac:dyDescent="0.25">
      <c r="B618" t="s">
        <v>2565</v>
      </c>
      <c r="C618" t="s">
        <v>2810</v>
      </c>
      <c r="D618" t="s">
        <v>3202</v>
      </c>
      <c r="E618" t="s">
        <v>2909</v>
      </c>
      <c r="F618">
        <v>4</v>
      </c>
      <c r="H618">
        <v>2650000</v>
      </c>
      <c r="K618">
        <v>2650000</v>
      </c>
      <c r="L618">
        <v>2650000</v>
      </c>
      <c r="M618">
        <v>2650000</v>
      </c>
      <c r="N618">
        <v>2650000</v>
      </c>
      <c r="O618">
        <v>2650000</v>
      </c>
      <c r="P618">
        <v>2650000</v>
      </c>
      <c r="Q618">
        <v>2650000</v>
      </c>
      <c r="R618">
        <v>2650000</v>
      </c>
      <c r="S618">
        <v>2650000</v>
      </c>
      <c r="X618">
        <v>2650000</v>
      </c>
      <c r="Y618">
        <v>2650000</v>
      </c>
      <c r="Z618">
        <v>2650000</v>
      </c>
      <c r="AB618">
        <v>1192500</v>
      </c>
      <c r="AE618">
        <v>1192500</v>
      </c>
      <c r="AF618">
        <v>1192500</v>
      </c>
      <c r="AG618">
        <v>1351500</v>
      </c>
      <c r="AH618">
        <v>1457500</v>
      </c>
      <c r="AI618">
        <v>1351500</v>
      </c>
      <c r="AJ618">
        <v>1457500</v>
      </c>
      <c r="AK618">
        <v>1351500</v>
      </c>
      <c r="AL618">
        <v>1457500</v>
      </c>
      <c r="AM618">
        <v>1351500</v>
      </c>
      <c r="AR618">
        <v>1457500</v>
      </c>
      <c r="AS618">
        <v>1457500</v>
      </c>
      <c r="AT618">
        <v>1457500</v>
      </c>
      <c r="AU618">
        <v>8.6</v>
      </c>
      <c r="AW618">
        <v>8.6</v>
      </c>
      <c r="AX618">
        <v>8.6</v>
      </c>
      <c r="AY618">
        <v>8.6</v>
      </c>
      <c r="AZ618">
        <v>8.6</v>
      </c>
      <c r="BA618">
        <v>8.6</v>
      </c>
      <c r="BC618">
        <v>8.6</v>
      </c>
      <c r="BD618">
        <v>8.6</v>
      </c>
      <c r="BE618" t="s">
        <v>5232</v>
      </c>
      <c r="BF618">
        <f t="shared" si="19"/>
        <v>13</v>
      </c>
      <c r="BG618">
        <f t="shared" si="20"/>
        <v>1</v>
      </c>
    </row>
    <row r="619" spans="2:59" x14ac:dyDescent="0.25">
      <c r="B619" t="s">
        <v>267</v>
      </c>
      <c r="C619" t="s">
        <v>2810</v>
      </c>
      <c r="D619" t="s">
        <v>3203</v>
      </c>
      <c r="E619" t="s">
        <v>2911</v>
      </c>
      <c r="F619">
        <v>3</v>
      </c>
      <c r="G619">
        <v>260000</v>
      </c>
      <c r="I619">
        <v>246667</v>
      </c>
      <c r="J619">
        <v>246667</v>
      </c>
      <c r="M619">
        <v>246667</v>
      </c>
      <c r="N619">
        <v>246667</v>
      </c>
      <c r="S619">
        <v>238667</v>
      </c>
      <c r="T619">
        <v>238667</v>
      </c>
      <c r="U619">
        <v>238667</v>
      </c>
      <c r="V619">
        <v>238667</v>
      </c>
      <c r="W619">
        <v>238667</v>
      </c>
      <c r="X619">
        <v>238667</v>
      </c>
      <c r="Y619">
        <v>238667</v>
      </c>
      <c r="Z619">
        <v>238667</v>
      </c>
      <c r="AA619">
        <v>195000</v>
      </c>
      <c r="AC619">
        <v>185000</v>
      </c>
      <c r="AD619">
        <v>185000</v>
      </c>
      <c r="AG619">
        <v>185000</v>
      </c>
      <c r="AH619">
        <v>185000</v>
      </c>
      <c r="AM619">
        <v>179000</v>
      </c>
      <c r="AN619">
        <v>179000</v>
      </c>
      <c r="AO619">
        <v>179000</v>
      </c>
      <c r="AP619">
        <v>179000</v>
      </c>
      <c r="AQ619">
        <v>179000</v>
      </c>
      <c r="AR619">
        <v>179000</v>
      </c>
      <c r="AS619">
        <v>179000</v>
      </c>
      <c r="AT619">
        <v>179000</v>
      </c>
      <c r="AU619">
        <v>8.6</v>
      </c>
      <c r="AV619">
        <v>8.6</v>
      </c>
      <c r="AX619">
        <v>8.6</v>
      </c>
      <c r="BA619">
        <v>8.6</v>
      </c>
      <c r="BB619">
        <v>8.6</v>
      </c>
      <c r="BC619">
        <v>8.6</v>
      </c>
      <c r="BD619">
        <v>8.6</v>
      </c>
      <c r="BE619" t="s">
        <v>5231</v>
      </c>
      <c r="BF619">
        <f t="shared" si="19"/>
        <v>13</v>
      </c>
      <c r="BG619">
        <f t="shared" si="20"/>
        <v>1</v>
      </c>
    </row>
    <row r="620" spans="2:59" hidden="1" x14ac:dyDescent="0.25">
      <c r="B620" t="s">
        <v>397</v>
      </c>
      <c r="C620" t="s">
        <v>2820</v>
      </c>
      <c r="D620" t="s">
        <v>3360</v>
      </c>
      <c r="E620" t="s">
        <v>2909</v>
      </c>
      <c r="F620">
        <v>4.5</v>
      </c>
      <c r="G620">
        <v>1700000</v>
      </c>
      <c r="H620">
        <v>1700000</v>
      </c>
      <c r="K620">
        <v>1700000</v>
      </c>
      <c r="O620">
        <v>2266667</v>
      </c>
      <c r="P620">
        <v>2266667</v>
      </c>
      <c r="Q620">
        <v>2266667</v>
      </c>
      <c r="R620">
        <v>2266667</v>
      </c>
      <c r="T620">
        <v>2266667</v>
      </c>
      <c r="U620">
        <v>2266667</v>
      </c>
      <c r="V620">
        <v>2266667</v>
      </c>
      <c r="W620">
        <v>2266667</v>
      </c>
      <c r="X620">
        <v>2266667</v>
      </c>
      <c r="Z620">
        <v>2266667</v>
      </c>
      <c r="AA620">
        <v>1428000</v>
      </c>
      <c r="AB620">
        <v>1428000</v>
      </c>
      <c r="AE620">
        <v>1428000</v>
      </c>
      <c r="AI620">
        <v>1700000</v>
      </c>
      <c r="AJ620">
        <v>1700000</v>
      </c>
      <c r="AK620">
        <v>1700000</v>
      </c>
      <c r="AL620">
        <v>1700000</v>
      </c>
      <c r="AN620">
        <v>1700000</v>
      </c>
      <c r="AO620">
        <v>1700000</v>
      </c>
      <c r="AP620">
        <v>1700000</v>
      </c>
      <c r="AQ620">
        <v>1700000</v>
      </c>
      <c r="AR620">
        <v>1700000</v>
      </c>
      <c r="AT620">
        <v>1700000</v>
      </c>
      <c r="AU620">
        <v>8.5</v>
      </c>
      <c r="AW620">
        <v>8.5</v>
      </c>
      <c r="AY620">
        <v>8.5</v>
      </c>
      <c r="AZ620">
        <v>8.5</v>
      </c>
      <c r="BA620">
        <v>8.5</v>
      </c>
      <c r="BB620">
        <v>8.5</v>
      </c>
      <c r="BC620">
        <v>8.5</v>
      </c>
      <c r="BD620">
        <v>8.5</v>
      </c>
      <c r="BE620" t="s">
        <v>5203</v>
      </c>
      <c r="BF620">
        <f t="shared" si="19"/>
        <v>13</v>
      </c>
      <c r="BG620">
        <f t="shared" si="20"/>
        <v>1</v>
      </c>
    </row>
    <row r="621" spans="2:59" x14ac:dyDescent="0.25">
      <c r="B621" t="s">
        <v>266</v>
      </c>
      <c r="C621" t="s">
        <v>2809</v>
      </c>
      <c r="D621" t="s">
        <v>3487</v>
      </c>
      <c r="E621" t="s">
        <v>2911</v>
      </c>
      <c r="F621">
        <v>4</v>
      </c>
      <c r="G621">
        <v>732777</v>
      </c>
      <c r="O621">
        <v>776385</v>
      </c>
      <c r="P621">
        <v>751928</v>
      </c>
      <c r="Q621">
        <v>769142</v>
      </c>
      <c r="R621">
        <v>754752</v>
      </c>
      <c r="S621">
        <v>704849</v>
      </c>
      <c r="T621">
        <v>754202</v>
      </c>
      <c r="U621">
        <v>1702601</v>
      </c>
      <c r="V621">
        <v>697929</v>
      </c>
      <c r="W621">
        <v>723840</v>
      </c>
      <c r="X621">
        <v>752880</v>
      </c>
      <c r="Y621">
        <v>739004</v>
      </c>
      <c r="Z621">
        <v>688378</v>
      </c>
      <c r="AA621">
        <v>549583</v>
      </c>
      <c r="AI621">
        <v>582289</v>
      </c>
      <c r="AJ621">
        <v>563946</v>
      </c>
      <c r="AK621">
        <v>576857</v>
      </c>
      <c r="AL621">
        <v>566064</v>
      </c>
      <c r="AM621">
        <v>528637</v>
      </c>
      <c r="AN621">
        <v>565651</v>
      </c>
      <c r="AO621">
        <v>1276951</v>
      </c>
      <c r="AP621">
        <v>523447</v>
      </c>
      <c r="AQ621">
        <v>542880</v>
      </c>
      <c r="AR621">
        <v>564660</v>
      </c>
      <c r="AS621">
        <v>554253</v>
      </c>
      <c r="AT621">
        <v>516283</v>
      </c>
      <c r="AU621">
        <v>8.6</v>
      </c>
      <c r="AY621">
        <v>8.6</v>
      </c>
      <c r="AZ621">
        <v>8.6</v>
      </c>
      <c r="BA621">
        <v>8.6</v>
      </c>
      <c r="BB621">
        <v>8.6</v>
      </c>
      <c r="BC621">
        <v>8.6</v>
      </c>
      <c r="BD621">
        <v>8.6</v>
      </c>
      <c r="BE621" t="s">
        <v>5195</v>
      </c>
      <c r="BF621">
        <f t="shared" si="19"/>
        <v>13</v>
      </c>
      <c r="BG621">
        <f t="shared" si="20"/>
        <v>1</v>
      </c>
    </row>
    <row r="622" spans="2:59" hidden="1" x14ac:dyDescent="0.25">
      <c r="B622" t="s">
        <v>217</v>
      </c>
      <c r="C622" t="s">
        <v>2837</v>
      </c>
      <c r="D622" t="s">
        <v>3503</v>
      </c>
      <c r="E622" t="s">
        <v>2923</v>
      </c>
      <c r="F622">
        <v>5</v>
      </c>
      <c r="G622">
        <v>13467301</v>
      </c>
      <c r="I622">
        <v>15548501</v>
      </c>
      <c r="K622">
        <v>15524301</v>
      </c>
      <c r="L622">
        <v>13588301</v>
      </c>
      <c r="N622">
        <v>13781901</v>
      </c>
      <c r="Q622">
        <v>12463000</v>
      </c>
      <c r="S622">
        <v>13515701</v>
      </c>
      <c r="U622">
        <v>13552000</v>
      </c>
      <c r="V622">
        <v>13673000</v>
      </c>
      <c r="W622">
        <v>13382600</v>
      </c>
      <c r="X622">
        <v>13503600</v>
      </c>
      <c r="Y622">
        <v>15475901</v>
      </c>
      <c r="Z622">
        <v>15609000</v>
      </c>
      <c r="AA622">
        <v>10100476</v>
      </c>
      <c r="AC622">
        <v>11661376</v>
      </c>
      <c r="AE622">
        <v>11643226</v>
      </c>
      <c r="AF622">
        <v>10191226</v>
      </c>
      <c r="AH622">
        <v>10336426</v>
      </c>
      <c r="AK622">
        <v>9347250</v>
      </c>
      <c r="AM622">
        <v>10136776</v>
      </c>
      <c r="AO622">
        <v>10164000</v>
      </c>
      <c r="AP622">
        <v>10254750</v>
      </c>
      <c r="AQ622">
        <v>10036950</v>
      </c>
      <c r="AR622">
        <v>10127700</v>
      </c>
      <c r="AS622">
        <v>11606926</v>
      </c>
      <c r="AT622">
        <v>11706750</v>
      </c>
      <c r="AU622">
        <v>9</v>
      </c>
      <c r="AV622">
        <v>9</v>
      </c>
      <c r="AW622">
        <v>9</v>
      </c>
      <c r="AX622">
        <v>9</v>
      </c>
      <c r="AZ622">
        <v>9</v>
      </c>
      <c r="BA622">
        <v>9</v>
      </c>
      <c r="BB622">
        <v>9</v>
      </c>
      <c r="BC622">
        <v>9</v>
      </c>
      <c r="BD622">
        <v>9</v>
      </c>
      <c r="BE622" t="s">
        <v>5214</v>
      </c>
      <c r="BF622">
        <f t="shared" si="19"/>
        <v>13</v>
      </c>
      <c r="BG622">
        <f t="shared" si="20"/>
        <v>1</v>
      </c>
    </row>
    <row r="623" spans="2:59" x14ac:dyDescent="0.25">
      <c r="B623" t="s">
        <v>241</v>
      </c>
      <c r="C623" t="s">
        <v>2834</v>
      </c>
      <c r="D623" t="s">
        <v>3504</v>
      </c>
      <c r="E623" t="s">
        <v>2911</v>
      </c>
      <c r="F623">
        <v>5</v>
      </c>
      <c r="G623">
        <v>14399000</v>
      </c>
      <c r="I623">
        <v>14217501</v>
      </c>
      <c r="K623">
        <v>14157000</v>
      </c>
      <c r="L623">
        <v>14157000</v>
      </c>
      <c r="M623">
        <v>14157000</v>
      </c>
      <c r="N623">
        <v>14217501</v>
      </c>
      <c r="Q623">
        <v>14701501</v>
      </c>
      <c r="U623">
        <v>14762000</v>
      </c>
      <c r="V623">
        <v>14641000</v>
      </c>
      <c r="W623">
        <v>14278000</v>
      </c>
      <c r="X623">
        <v>14278000</v>
      </c>
      <c r="Y623">
        <v>14278000</v>
      </c>
      <c r="Z623">
        <v>14278000</v>
      </c>
      <c r="AA623">
        <v>10799250</v>
      </c>
      <c r="AC623">
        <v>10663126</v>
      </c>
      <c r="AE623">
        <v>10617750</v>
      </c>
      <c r="AF623">
        <v>10617750</v>
      </c>
      <c r="AG623">
        <v>10617750</v>
      </c>
      <c r="AH623">
        <v>10663126</v>
      </c>
      <c r="AK623">
        <v>11026126</v>
      </c>
      <c r="AO623">
        <v>11071500</v>
      </c>
      <c r="AP623">
        <v>10980750</v>
      </c>
      <c r="AQ623">
        <v>10708500</v>
      </c>
      <c r="AR623">
        <v>10708500</v>
      </c>
      <c r="AS623">
        <v>10708500</v>
      </c>
      <c r="AT623">
        <v>10708500</v>
      </c>
      <c r="AU623">
        <v>9.1</v>
      </c>
      <c r="AV623">
        <v>9.1</v>
      </c>
      <c r="AW623">
        <v>9.1</v>
      </c>
      <c r="AX623">
        <v>9.1</v>
      </c>
      <c r="AZ623">
        <v>9.1</v>
      </c>
      <c r="BB623">
        <v>9.1</v>
      </c>
      <c r="BC623">
        <v>9.1</v>
      </c>
      <c r="BD623">
        <v>9.1</v>
      </c>
      <c r="BE623" t="s">
        <v>5214</v>
      </c>
      <c r="BF623">
        <f t="shared" si="19"/>
        <v>13</v>
      </c>
      <c r="BG623">
        <f t="shared" si="20"/>
        <v>1</v>
      </c>
    </row>
    <row r="624" spans="2:59" hidden="1" x14ac:dyDescent="0.25">
      <c r="B624" t="s">
        <v>2262</v>
      </c>
      <c r="C624" t="s">
        <v>2822</v>
      </c>
      <c r="D624" t="s">
        <v>3539</v>
      </c>
      <c r="E624" t="s">
        <v>2914</v>
      </c>
      <c r="F624">
        <v>0</v>
      </c>
      <c r="G624">
        <v>400000</v>
      </c>
      <c r="H624">
        <v>400000</v>
      </c>
      <c r="O624">
        <v>400000</v>
      </c>
      <c r="P624">
        <v>400000</v>
      </c>
      <c r="Q624">
        <v>400000</v>
      </c>
      <c r="R624">
        <v>400000</v>
      </c>
      <c r="S624">
        <v>400000</v>
      </c>
      <c r="T624">
        <v>400000</v>
      </c>
      <c r="U624">
        <v>400000</v>
      </c>
      <c r="V624">
        <v>400000</v>
      </c>
      <c r="W624">
        <v>400000</v>
      </c>
      <c r="X624">
        <v>400000</v>
      </c>
      <c r="Z624">
        <v>400000</v>
      </c>
      <c r="AA624">
        <v>300000</v>
      </c>
      <c r="AB624">
        <v>300000</v>
      </c>
      <c r="AI624">
        <v>300000</v>
      </c>
      <c r="AJ624">
        <v>300000</v>
      </c>
      <c r="AK624">
        <v>300000</v>
      </c>
      <c r="AL624">
        <v>300000</v>
      </c>
      <c r="AM624">
        <v>300000</v>
      </c>
      <c r="AN624">
        <v>300000</v>
      </c>
      <c r="AO624">
        <v>300000</v>
      </c>
      <c r="AP624">
        <v>300000</v>
      </c>
      <c r="AQ624">
        <v>300000</v>
      </c>
      <c r="AR624">
        <v>300000</v>
      </c>
      <c r="AT624">
        <v>300000</v>
      </c>
      <c r="AU624">
        <v>8.9</v>
      </c>
      <c r="AY624">
        <v>8.9</v>
      </c>
      <c r="AZ624">
        <v>8.9</v>
      </c>
      <c r="BA624">
        <v>8.9</v>
      </c>
      <c r="BB624">
        <v>8.9</v>
      </c>
      <c r="BC624">
        <v>8.9</v>
      </c>
      <c r="BD624">
        <v>8.9</v>
      </c>
      <c r="BE624" t="s">
        <v>5226</v>
      </c>
      <c r="BF624">
        <f t="shared" si="19"/>
        <v>13</v>
      </c>
      <c r="BG624">
        <f t="shared" si="20"/>
        <v>1</v>
      </c>
    </row>
    <row r="625" spans="2:59" hidden="1" x14ac:dyDescent="0.25">
      <c r="B625" t="s">
        <v>1312</v>
      </c>
      <c r="C625" t="s">
        <v>2829</v>
      </c>
      <c r="D625" t="s">
        <v>3566</v>
      </c>
      <c r="E625" t="s">
        <v>2916</v>
      </c>
      <c r="F625">
        <v>1</v>
      </c>
      <c r="G625">
        <v>367793</v>
      </c>
      <c r="H625">
        <v>367793</v>
      </c>
      <c r="P625">
        <v>366554</v>
      </c>
      <c r="Q625">
        <v>533333</v>
      </c>
      <c r="R625">
        <v>369151</v>
      </c>
      <c r="S625">
        <v>533333</v>
      </c>
      <c r="T625">
        <v>369774</v>
      </c>
      <c r="U625">
        <v>369774</v>
      </c>
      <c r="V625">
        <v>369774</v>
      </c>
      <c r="W625">
        <v>369151</v>
      </c>
      <c r="X625">
        <v>369151</v>
      </c>
      <c r="Y625">
        <v>369151</v>
      </c>
      <c r="Z625">
        <v>369151</v>
      </c>
      <c r="AA625">
        <v>275880</v>
      </c>
      <c r="AB625">
        <v>275880</v>
      </c>
      <c r="AJ625">
        <v>274951</v>
      </c>
      <c r="AK625">
        <v>400000</v>
      </c>
      <c r="AL625">
        <v>276863</v>
      </c>
      <c r="AM625">
        <v>400000</v>
      </c>
      <c r="AN625">
        <v>277331</v>
      </c>
      <c r="AO625">
        <v>277331</v>
      </c>
      <c r="AP625">
        <v>277331</v>
      </c>
      <c r="AQ625">
        <v>276863</v>
      </c>
      <c r="AR625">
        <v>276863</v>
      </c>
      <c r="AS625">
        <v>276863</v>
      </c>
      <c r="AT625">
        <v>276863</v>
      </c>
      <c r="AU625">
        <v>8</v>
      </c>
      <c r="AY625">
        <v>8</v>
      </c>
      <c r="AZ625">
        <v>8</v>
      </c>
      <c r="BA625">
        <v>8</v>
      </c>
      <c r="BB625">
        <v>8</v>
      </c>
      <c r="BC625">
        <v>8</v>
      </c>
      <c r="BD625">
        <v>8</v>
      </c>
      <c r="BE625" t="s">
        <v>5212</v>
      </c>
      <c r="BF625">
        <f t="shared" si="19"/>
        <v>13</v>
      </c>
      <c r="BG625">
        <f t="shared" si="20"/>
        <v>1</v>
      </c>
    </row>
    <row r="626" spans="2:59" hidden="1" x14ac:dyDescent="0.25">
      <c r="B626" t="s">
        <v>2192</v>
      </c>
      <c r="C626" t="s">
        <v>2890</v>
      </c>
      <c r="D626" t="s">
        <v>3575</v>
      </c>
      <c r="E626" t="s">
        <v>3054</v>
      </c>
      <c r="F626">
        <v>3</v>
      </c>
      <c r="G626">
        <v>600001</v>
      </c>
      <c r="H626">
        <v>600001</v>
      </c>
      <c r="I626">
        <v>600001</v>
      </c>
      <c r="J626">
        <v>600001</v>
      </c>
      <c r="K626">
        <v>600001</v>
      </c>
      <c r="M626">
        <v>600001</v>
      </c>
      <c r="N626">
        <v>600001</v>
      </c>
      <c r="S626">
        <v>733332</v>
      </c>
      <c r="T626">
        <v>600001</v>
      </c>
      <c r="U626">
        <v>600001</v>
      </c>
      <c r="V626">
        <v>600001</v>
      </c>
      <c r="Y626">
        <v>733332</v>
      </c>
      <c r="Z626">
        <v>600001</v>
      </c>
      <c r="AA626">
        <v>450001</v>
      </c>
      <c r="AB626">
        <v>450001</v>
      </c>
      <c r="AC626">
        <v>450001</v>
      </c>
      <c r="AD626">
        <v>450001</v>
      </c>
      <c r="AE626">
        <v>450001</v>
      </c>
      <c r="AG626">
        <v>450001</v>
      </c>
      <c r="AH626">
        <v>450001</v>
      </c>
      <c r="AM626">
        <v>549999</v>
      </c>
      <c r="AN626">
        <v>450001</v>
      </c>
      <c r="AO626">
        <v>450001</v>
      </c>
      <c r="AP626">
        <v>450001</v>
      </c>
      <c r="AS626">
        <v>549999</v>
      </c>
      <c r="AT626">
        <v>450001</v>
      </c>
      <c r="AU626">
        <v>0</v>
      </c>
      <c r="AV626">
        <v>0</v>
      </c>
      <c r="AW626">
        <v>0</v>
      </c>
      <c r="AX626">
        <v>0</v>
      </c>
      <c r="BA626">
        <v>0</v>
      </c>
      <c r="BB626">
        <v>0</v>
      </c>
      <c r="BD626">
        <v>0</v>
      </c>
      <c r="BE626" t="s">
        <v>5229</v>
      </c>
      <c r="BF626">
        <f t="shared" si="19"/>
        <v>13</v>
      </c>
      <c r="BG626">
        <f t="shared" si="20"/>
        <v>1</v>
      </c>
    </row>
    <row r="627" spans="2:59" hidden="1" x14ac:dyDescent="0.25">
      <c r="B627" t="s">
        <v>816</v>
      </c>
      <c r="C627" t="s">
        <v>2822</v>
      </c>
      <c r="D627" t="s">
        <v>3731</v>
      </c>
      <c r="E627" t="s">
        <v>2916</v>
      </c>
      <c r="F627">
        <v>3</v>
      </c>
      <c r="G627">
        <v>636883</v>
      </c>
      <c r="H627">
        <v>636883</v>
      </c>
      <c r="J627">
        <v>636883</v>
      </c>
      <c r="K627">
        <v>636883</v>
      </c>
      <c r="L627">
        <v>636883</v>
      </c>
      <c r="M627">
        <v>636883</v>
      </c>
      <c r="N627">
        <v>636883</v>
      </c>
      <c r="O627">
        <v>636883</v>
      </c>
      <c r="P627">
        <v>636883</v>
      </c>
      <c r="Q627">
        <v>636883</v>
      </c>
      <c r="R627">
        <v>636883</v>
      </c>
      <c r="S627">
        <v>636883</v>
      </c>
      <c r="T627">
        <v>636883</v>
      </c>
      <c r="AA627">
        <v>318442</v>
      </c>
      <c r="AB627">
        <v>318442</v>
      </c>
      <c r="AD627">
        <v>318442</v>
      </c>
      <c r="AE627">
        <v>318442</v>
      </c>
      <c r="AF627">
        <v>318442</v>
      </c>
      <c r="AG627">
        <v>318442</v>
      </c>
      <c r="AH627">
        <v>318442</v>
      </c>
      <c r="AI627">
        <v>318442</v>
      </c>
      <c r="AJ627">
        <v>318442</v>
      </c>
      <c r="AK627">
        <v>318442</v>
      </c>
      <c r="AL627">
        <v>318442</v>
      </c>
      <c r="AM627">
        <v>318442</v>
      </c>
      <c r="AN627">
        <v>318442</v>
      </c>
      <c r="AU627">
        <v>8.6999999999999993</v>
      </c>
      <c r="AV627">
        <v>8.6999999999999993</v>
      </c>
      <c r="AW627">
        <v>8.6999999999999993</v>
      </c>
      <c r="AX627">
        <v>8.6999999999999993</v>
      </c>
      <c r="AY627">
        <v>8.6999999999999993</v>
      </c>
      <c r="AZ627">
        <v>8.6999999999999993</v>
      </c>
      <c r="BA627">
        <v>8.6999999999999993</v>
      </c>
      <c r="BE627" t="s">
        <v>5199</v>
      </c>
      <c r="BF627">
        <f t="shared" si="19"/>
        <v>13</v>
      </c>
      <c r="BG627">
        <f t="shared" si="20"/>
        <v>1</v>
      </c>
    </row>
    <row r="628" spans="2:59" x14ac:dyDescent="0.25">
      <c r="B628" t="s">
        <v>2577</v>
      </c>
      <c r="C628" t="s">
        <v>2837</v>
      </c>
      <c r="D628" t="s">
        <v>3830</v>
      </c>
      <c r="E628" t="s">
        <v>2911</v>
      </c>
      <c r="F628">
        <v>5</v>
      </c>
      <c r="H628">
        <v>1200000</v>
      </c>
      <c r="K628">
        <v>1200000</v>
      </c>
      <c r="L628">
        <v>1200000</v>
      </c>
      <c r="M628">
        <v>1200000</v>
      </c>
      <c r="N628">
        <v>1200000</v>
      </c>
      <c r="O628">
        <v>1200000</v>
      </c>
      <c r="P628">
        <v>1200000</v>
      </c>
      <c r="R628">
        <v>1200000</v>
      </c>
      <c r="S628">
        <v>1200000</v>
      </c>
      <c r="T628">
        <v>1200000</v>
      </c>
      <c r="U628">
        <v>1200000</v>
      </c>
      <c r="X628">
        <v>950960</v>
      </c>
      <c r="Z628">
        <v>950960</v>
      </c>
      <c r="AB628">
        <v>324000</v>
      </c>
      <c r="AE628">
        <v>324000</v>
      </c>
      <c r="AF628">
        <v>324000</v>
      </c>
      <c r="AG628">
        <v>324000</v>
      </c>
      <c r="AH628">
        <v>324000</v>
      </c>
      <c r="AI628">
        <v>324000</v>
      </c>
      <c r="AJ628">
        <v>324000</v>
      </c>
      <c r="AL628">
        <v>324000</v>
      </c>
      <c r="AM628">
        <v>324000</v>
      </c>
      <c r="AN628">
        <v>324000</v>
      </c>
      <c r="AO628">
        <v>324000</v>
      </c>
      <c r="AR628">
        <v>622200</v>
      </c>
      <c r="AT628">
        <v>622200</v>
      </c>
      <c r="AU628">
        <v>9</v>
      </c>
      <c r="AW628">
        <v>9</v>
      </c>
      <c r="AX628">
        <v>8.9</v>
      </c>
      <c r="AY628">
        <v>8.9</v>
      </c>
      <c r="AZ628">
        <v>8.9</v>
      </c>
      <c r="BA628">
        <v>8.9</v>
      </c>
      <c r="BB628">
        <v>8.9</v>
      </c>
      <c r="BC628">
        <v>8.9</v>
      </c>
      <c r="BD628">
        <v>9</v>
      </c>
      <c r="BE628" t="s">
        <v>5204</v>
      </c>
      <c r="BF628">
        <f t="shared" si="19"/>
        <v>13</v>
      </c>
      <c r="BG628">
        <f t="shared" si="20"/>
        <v>1</v>
      </c>
    </row>
    <row r="629" spans="2:59" hidden="1" x14ac:dyDescent="0.25">
      <c r="B629" t="s">
        <v>2568</v>
      </c>
      <c r="C629" t="s">
        <v>2811</v>
      </c>
      <c r="D629" t="s">
        <v>3868</v>
      </c>
      <c r="E629" t="s">
        <v>2909</v>
      </c>
      <c r="F629">
        <v>4</v>
      </c>
      <c r="H629">
        <v>1600000</v>
      </c>
      <c r="K629">
        <v>3600000</v>
      </c>
      <c r="L629">
        <v>1600000</v>
      </c>
      <c r="M629">
        <v>1600000</v>
      </c>
      <c r="N629">
        <v>1600000</v>
      </c>
      <c r="O629">
        <v>1600000</v>
      </c>
      <c r="P629">
        <v>1600000</v>
      </c>
      <c r="R629">
        <v>1600000</v>
      </c>
      <c r="T629">
        <v>1600000</v>
      </c>
      <c r="V629">
        <v>1600000</v>
      </c>
      <c r="X629">
        <v>2000000</v>
      </c>
      <c r="Y629">
        <v>4000000</v>
      </c>
      <c r="Z629">
        <v>1800000</v>
      </c>
      <c r="AB629">
        <v>1008000</v>
      </c>
      <c r="AE629">
        <v>2268000</v>
      </c>
      <c r="AF629">
        <v>1008000</v>
      </c>
      <c r="AG629">
        <v>1040000</v>
      </c>
      <c r="AH629">
        <v>1040000</v>
      </c>
      <c r="AI629">
        <v>1040000</v>
      </c>
      <c r="AJ629">
        <v>1040000</v>
      </c>
      <c r="AL629">
        <v>1040000</v>
      </c>
      <c r="AN629">
        <v>1040000</v>
      </c>
      <c r="AP629">
        <v>1040000</v>
      </c>
      <c r="AR629">
        <v>1260000</v>
      </c>
      <c r="AS629">
        <v>2600000</v>
      </c>
      <c r="AT629">
        <v>1170000</v>
      </c>
      <c r="AU629">
        <v>8.9</v>
      </c>
      <c r="AW629">
        <v>8.9</v>
      </c>
      <c r="AX629">
        <v>8.9</v>
      </c>
      <c r="AY629">
        <v>8.9</v>
      </c>
      <c r="AZ629">
        <v>8.9</v>
      </c>
      <c r="BA629">
        <v>8.9</v>
      </c>
      <c r="BB629">
        <v>8.9</v>
      </c>
      <c r="BC629">
        <v>8.9</v>
      </c>
      <c r="BD629">
        <v>8.9</v>
      </c>
      <c r="BE629" t="s">
        <v>5217</v>
      </c>
      <c r="BF629">
        <f t="shared" si="19"/>
        <v>13</v>
      </c>
      <c r="BG629">
        <f t="shared" si="20"/>
        <v>1</v>
      </c>
    </row>
    <row r="630" spans="2:59" hidden="1" x14ac:dyDescent="0.25">
      <c r="B630" t="s">
        <v>387</v>
      </c>
      <c r="C630" t="s">
        <v>2816</v>
      </c>
      <c r="D630" t="s">
        <v>3956</v>
      </c>
      <c r="E630" t="s">
        <v>2909</v>
      </c>
      <c r="F630">
        <v>4</v>
      </c>
      <c r="G630">
        <v>1120000</v>
      </c>
      <c r="H630">
        <v>2400000</v>
      </c>
      <c r="O630">
        <v>1520000</v>
      </c>
      <c r="P630">
        <v>2240000</v>
      </c>
      <c r="Q630">
        <v>1680000</v>
      </c>
      <c r="R630">
        <v>2800000</v>
      </c>
      <c r="S630">
        <v>1120000</v>
      </c>
      <c r="T630">
        <v>2240000</v>
      </c>
      <c r="U630">
        <v>1280000</v>
      </c>
      <c r="V630">
        <v>2400000</v>
      </c>
      <c r="X630">
        <v>2400000</v>
      </c>
      <c r="Y630">
        <v>1440000</v>
      </c>
      <c r="Z630">
        <v>2400000</v>
      </c>
      <c r="AA630">
        <v>840000</v>
      </c>
      <c r="AB630">
        <v>1800000</v>
      </c>
      <c r="AI630">
        <v>1140000</v>
      </c>
      <c r="AJ630">
        <v>1680000</v>
      </c>
      <c r="AK630">
        <v>1260000</v>
      </c>
      <c r="AL630">
        <v>2100000</v>
      </c>
      <c r="AM630">
        <v>840000</v>
      </c>
      <c r="AN630">
        <v>1680000</v>
      </c>
      <c r="AO630">
        <v>960000</v>
      </c>
      <c r="AP630">
        <v>1800000</v>
      </c>
      <c r="AR630">
        <v>1800000</v>
      </c>
      <c r="AS630">
        <v>1080000</v>
      </c>
      <c r="AT630">
        <v>1800000</v>
      </c>
      <c r="AU630">
        <v>8.1</v>
      </c>
      <c r="AY630">
        <v>8.1</v>
      </c>
      <c r="AZ630">
        <v>8.1</v>
      </c>
      <c r="BA630">
        <v>8.1</v>
      </c>
      <c r="BB630">
        <v>8.1</v>
      </c>
      <c r="BC630">
        <v>8.1</v>
      </c>
      <c r="BD630">
        <v>8.1</v>
      </c>
      <c r="BE630" t="s">
        <v>5203</v>
      </c>
      <c r="BF630">
        <f t="shared" si="19"/>
        <v>13</v>
      </c>
      <c r="BG630">
        <f t="shared" si="20"/>
        <v>1</v>
      </c>
    </row>
    <row r="631" spans="2:59" x14ac:dyDescent="0.25">
      <c r="B631" t="s">
        <v>2690</v>
      </c>
      <c r="C631" t="s">
        <v>2820</v>
      </c>
      <c r="D631" t="s">
        <v>4022</v>
      </c>
      <c r="E631" t="s">
        <v>2911</v>
      </c>
      <c r="F631">
        <v>2</v>
      </c>
      <c r="K631">
        <v>266667</v>
      </c>
      <c r="L631">
        <v>266667</v>
      </c>
      <c r="M631">
        <v>266667</v>
      </c>
      <c r="N631">
        <v>266667</v>
      </c>
      <c r="O631">
        <v>266667</v>
      </c>
      <c r="P631">
        <v>266667</v>
      </c>
      <c r="Q631">
        <v>266667</v>
      </c>
      <c r="R631">
        <v>266667</v>
      </c>
      <c r="T631">
        <v>266667</v>
      </c>
      <c r="V631">
        <v>266667</v>
      </c>
      <c r="X631">
        <v>266667</v>
      </c>
      <c r="Y631">
        <v>266667</v>
      </c>
      <c r="Z631">
        <v>266667</v>
      </c>
      <c r="AE631">
        <v>200000</v>
      </c>
      <c r="AF631">
        <v>200000</v>
      </c>
      <c r="AG631">
        <v>200000</v>
      </c>
      <c r="AH631">
        <v>200000</v>
      </c>
      <c r="AI631">
        <v>200000</v>
      </c>
      <c r="AJ631">
        <v>200000</v>
      </c>
      <c r="AK631">
        <v>200000</v>
      </c>
      <c r="AL631">
        <v>200000</v>
      </c>
      <c r="AN631">
        <v>200000</v>
      </c>
      <c r="AP631">
        <v>200000</v>
      </c>
      <c r="AR631">
        <v>200000</v>
      </c>
      <c r="AS631">
        <v>200000</v>
      </c>
      <c r="AT631">
        <v>200000</v>
      </c>
      <c r="AW631">
        <v>8.6</v>
      </c>
      <c r="AX631">
        <v>8.6</v>
      </c>
      <c r="AY631">
        <v>8.6</v>
      </c>
      <c r="AZ631">
        <v>8.6</v>
      </c>
      <c r="BA631">
        <v>8.6</v>
      </c>
      <c r="BB631">
        <v>8.6</v>
      </c>
      <c r="BC631">
        <v>8.6</v>
      </c>
      <c r="BD631">
        <v>8.6</v>
      </c>
      <c r="BE631" t="s">
        <v>5230</v>
      </c>
      <c r="BF631">
        <f t="shared" si="19"/>
        <v>13</v>
      </c>
      <c r="BG631">
        <f t="shared" si="20"/>
        <v>1</v>
      </c>
    </row>
    <row r="632" spans="2:59" hidden="1" x14ac:dyDescent="0.25">
      <c r="B632" t="s">
        <v>1150</v>
      </c>
      <c r="C632" t="s">
        <v>2870</v>
      </c>
      <c r="D632" t="s">
        <v>4144</v>
      </c>
      <c r="E632" t="s">
        <v>2914</v>
      </c>
      <c r="F632">
        <v>2</v>
      </c>
      <c r="G632">
        <v>202328</v>
      </c>
      <c r="H632">
        <v>194831</v>
      </c>
      <c r="I632">
        <v>194831</v>
      </c>
      <c r="J632">
        <v>194831</v>
      </c>
      <c r="K632">
        <v>194831</v>
      </c>
      <c r="L632">
        <v>194831</v>
      </c>
      <c r="M632">
        <v>194831</v>
      </c>
      <c r="N632">
        <v>194831</v>
      </c>
      <c r="O632">
        <v>194831</v>
      </c>
      <c r="P632">
        <v>162360</v>
      </c>
      <c r="Q632">
        <v>194831</v>
      </c>
      <c r="R632">
        <v>194831</v>
      </c>
      <c r="V632">
        <v>194831</v>
      </c>
      <c r="AA632">
        <v>157816</v>
      </c>
      <c r="AB632">
        <v>151968</v>
      </c>
      <c r="AC632">
        <v>151968</v>
      </c>
      <c r="AD632">
        <v>151968</v>
      </c>
      <c r="AE632">
        <v>151968</v>
      </c>
      <c r="AF632">
        <v>151968</v>
      </c>
      <c r="AG632">
        <v>151968</v>
      </c>
      <c r="AH632">
        <v>151968</v>
      </c>
      <c r="AI632">
        <v>151968</v>
      </c>
      <c r="AJ632">
        <v>126641</v>
      </c>
      <c r="AK632">
        <v>151968</v>
      </c>
      <c r="AL632">
        <v>151968</v>
      </c>
      <c r="AP632">
        <v>151968</v>
      </c>
      <c r="AU632">
        <v>8</v>
      </c>
      <c r="AV632">
        <v>8</v>
      </c>
      <c r="AW632">
        <v>8</v>
      </c>
      <c r="AX632">
        <v>8</v>
      </c>
      <c r="AY632">
        <v>8</v>
      </c>
      <c r="AZ632">
        <v>8</v>
      </c>
      <c r="BB632">
        <v>8</v>
      </c>
      <c r="BE632" t="s">
        <v>5203</v>
      </c>
      <c r="BF632">
        <f t="shared" si="19"/>
        <v>13</v>
      </c>
      <c r="BG632">
        <f t="shared" si="20"/>
        <v>1</v>
      </c>
    </row>
    <row r="633" spans="2:59" x14ac:dyDescent="0.25">
      <c r="B633" t="s">
        <v>2697</v>
      </c>
      <c r="C633" t="s">
        <v>2824</v>
      </c>
      <c r="D633" t="s">
        <v>4193</v>
      </c>
      <c r="E633" t="s">
        <v>2911</v>
      </c>
      <c r="F633">
        <v>0</v>
      </c>
      <c r="K633">
        <v>155415</v>
      </c>
      <c r="L633">
        <v>173427</v>
      </c>
      <c r="M633">
        <v>163873</v>
      </c>
      <c r="N633">
        <v>173427</v>
      </c>
      <c r="P633">
        <v>144522</v>
      </c>
      <c r="Q633">
        <v>144522</v>
      </c>
      <c r="R633">
        <v>173427</v>
      </c>
      <c r="U633">
        <v>162586</v>
      </c>
      <c r="V633">
        <v>173427</v>
      </c>
      <c r="W633">
        <v>164532</v>
      </c>
      <c r="X633">
        <v>173427</v>
      </c>
      <c r="Y633">
        <v>164229</v>
      </c>
      <c r="Z633">
        <v>173427</v>
      </c>
      <c r="AE633">
        <v>121224</v>
      </c>
      <c r="AF633">
        <v>135273</v>
      </c>
      <c r="AG633">
        <v>127821</v>
      </c>
      <c r="AH633">
        <v>135273</v>
      </c>
      <c r="AJ633">
        <v>112727</v>
      </c>
      <c r="AK633">
        <v>112727</v>
      </c>
      <c r="AL633">
        <v>135273</v>
      </c>
      <c r="AO633">
        <v>126817</v>
      </c>
      <c r="AP633">
        <v>135273</v>
      </c>
      <c r="AQ633">
        <v>128335</v>
      </c>
      <c r="AR633">
        <v>135273</v>
      </c>
      <c r="AS633">
        <v>128099</v>
      </c>
      <c r="AT633">
        <v>135273</v>
      </c>
      <c r="AW633">
        <v>0</v>
      </c>
      <c r="AX633">
        <v>0</v>
      </c>
      <c r="AY633">
        <v>0</v>
      </c>
      <c r="AZ633">
        <v>0</v>
      </c>
      <c r="BB633">
        <v>0</v>
      </c>
      <c r="BC633">
        <v>0</v>
      </c>
      <c r="BD633">
        <v>0</v>
      </c>
      <c r="BE633" t="s">
        <v>5205</v>
      </c>
      <c r="BF633">
        <f t="shared" si="19"/>
        <v>13</v>
      </c>
      <c r="BG633">
        <f t="shared" si="20"/>
        <v>1</v>
      </c>
    </row>
    <row r="634" spans="2:59" hidden="1" x14ac:dyDescent="0.25">
      <c r="B634" t="s">
        <v>2548</v>
      </c>
      <c r="C634" t="s">
        <v>2820</v>
      </c>
      <c r="D634" t="s">
        <v>4385</v>
      </c>
      <c r="E634" t="s">
        <v>2923</v>
      </c>
      <c r="F634">
        <v>3</v>
      </c>
      <c r="H634">
        <v>406500</v>
      </c>
      <c r="J634">
        <v>401600</v>
      </c>
      <c r="L634">
        <v>401600</v>
      </c>
      <c r="N634">
        <v>401600</v>
      </c>
      <c r="P634">
        <v>406500</v>
      </c>
      <c r="R634">
        <v>406500</v>
      </c>
      <c r="T634">
        <v>406500</v>
      </c>
      <c r="U634">
        <v>1199000</v>
      </c>
      <c r="V634">
        <v>406500</v>
      </c>
      <c r="W634">
        <v>401600</v>
      </c>
      <c r="X634">
        <v>401600</v>
      </c>
      <c r="Y634">
        <v>406500</v>
      </c>
      <c r="Z634">
        <v>406500</v>
      </c>
      <c r="AB634">
        <v>304875</v>
      </c>
      <c r="AD634">
        <v>301200</v>
      </c>
      <c r="AF634">
        <v>301200</v>
      </c>
      <c r="AH634">
        <v>301200</v>
      </c>
      <c r="AJ634">
        <v>304875</v>
      </c>
      <c r="AL634">
        <v>304875</v>
      </c>
      <c r="AN634">
        <v>304875</v>
      </c>
      <c r="AO634">
        <v>599500</v>
      </c>
      <c r="AP634">
        <v>304875</v>
      </c>
      <c r="AQ634">
        <v>301200</v>
      </c>
      <c r="AR634">
        <v>301200</v>
      </c>
      <c r="AS634">
        <v>304875</v>
      </c>
      <c r="AT634">
        <v>304875</v>
      </c>
      <c r="AU634">
        <v>8.6</v>
      </c>
      <c r="AV634">
        <v>8.6</v>
      </c>
      <c r="AW634">
        <v>8.6</v>
      </c>
      <c r="AX634">
        <v>8.6</v>
      </c>
      <c r="AY634">
        <v>8.6</v>
      </c>
      <c r="AZ634">
        <v>8.6</v>
      </c>
      <c r="BA634">
        <v>8.6</v>
      </c>
      <c r="BB634">
        <v>8.6</v>
      </c>
      <c r="BC634">
        <v>8.6</v>
      </c>
      <c r="BD634">
        <v>8.6</v>
      </c>
      <c r="BE634" t="s">
        <v>5219</v>
      </c>
      <c r="BF634">
        <f t="shared" si="19"/>
        <v>13</v>
      </c>
      <c r="BG634">
        <f t="shared" si="20"/>
        <v>1</v>
      </c>
    </row>
    <row r="635" spans="2:59" hidden="1" x14ac:dyDescent="0.25">
      <c r="B635" t="s">
        <v>1971</v>
      </c>
      <c r="C635" t="s">
        <v>2821</v>
      </c>
      <c r="D635" t="s">
        <v>4408</v>
      </c>
      <c r="E635" t="s">
        <v>2916</v>
      </c>
      <c r="F635">
        <v>2</v>
      </c>
      <c r="G635">
        <v>600000</v>
      </c>
      <c r="H635">
        <v>600000</v>
      </c>
      <c r="O635">
        <v>600000</v>
      </c>
      <c r="P635">
        <v>600000</v>
      </c>
      <c r="Q635">
        <v>600000</v>
      </c>
      <c r="R635">
        <v>600000</v>
      </c>
      <c r="S635">
        <v>600000</v>
      </c>
      <c r="T635">
        <v>600000</v>
      </c>
      <c r="U635">
        <v>600000</v>
      </c>
      <c r="V635">
        <v>600000</v>
      </c>
      <c r="X635">
        <v>600000</v>
      </c>
      <c r="Y635">
        <v>600000</v>
      </c>
      <c r="Z635">
        <v>600000</v>
      </c>
      <c r="AA635">
        <v>330000</v>
      </c>
      <c r="AB635">
        <v>330000</v>
      </c>
      <c r="AI635">
        <v>330000</v>
      </c>
      <c r="AJ635">
        <v>330000</v>
      </c>
      <c r="AK635">
        <v>330000</v>
      </c>
      <c r="AL635">
        <v>330000</v>
      </c>
      <c r="AM635">
        <v>330000</v>
      </c>
      <c r="AN635">
        <v>330000</v>
      </c>
      <c r="AO635">
        <v>330000</v>
      </c>
      <c r="AP635">
        <v>330000</v>
      </c>
      <c r="AR635">
        <v>330000</v>
      </c>
      <c r="AS635">
        <v>330000</v>
      </c>
      <c r="AT635">
        <v>330000</v>
      </c>
      <c r="AU635">
        <v>9.1</v>
      </c>
      <c r="AY635">
        <v>9.1</v>
      </c>
      <c r="AZ635">
        <v>9.1</v>
      </c>
      <c r="BA635">
        <v>9.1</v>
      </c>
      <c r="BB635">
        <v>9.1</v>
      </c>
      <c r="BC635">
        <v>9.1</v>
      </c>
      <c r="BD635">
        <v>9.1</v>
      </c>
      <c r="BE635" t="s">
        <v>5205</v>
      </c>
      <c r="BF635">
        <f t="shared" si="19"/>
        <v>13</v>
      </c>
      <c r="BG635">
        <f t="shared" si="20"/>
        <v>1</v>
      </c>
    </row>
    <row r="636" spans="2:59" hidden="1" x14ac:dyDescent="0.25">
      <c r="B636" t="s">
        <v>1124</v>
      </c>
      <c r="C636" t="s">
        <v>2810</v>
      </c>
      <c r="D636" t="s">
        <v>4411</v>
      </c>
      <c r="E636" t="s">
        <v>2909</v>
      </c>
      <c r="F636">
        <v>3</v>
      </c>
      <c r="G636">
        <v>1568000</v>
      </c>
      <c r="H636">
        <v>1568000</v>
      </c>
      <c r="I636">
        <v>1176000</v>
      </c>
      <c r="J636">
        <v>1176000</v>
      </c>
      <c r="L636">
        <v>1176000</v>
      </c>
      <c r="M636">
        <v>1568000</v>
      </c>
      <c r="N636">
        <v>1568000</v>
      </c>
      <c r="O636">
        <v>1568000</v>
      </c>
      <c r="P636">
        <v>1568000</v>
      </c>
      <c r="Q636">
        <v>1568000</v>
      </c>
      <c r="R636">
        <v>1568000</v>
      </c>
      <c r="S636">
        <v>1568000</v>
      </c>
      <c r="U636">
        <v>1568000</v>
      </c>
      <c r="AA636">
        <v>1176000</v>
      </c>
      <c r="AB636">
        <v>1176000</v>
      </c>
      <c r="AC636">
        <v>823200</v>
      </c>
      <c r="AD636">
        <v>823200</v>
      </c>
      <c r="AF636">
        <v>823200</v>
      </c>
      <c r="AG636">
        <v>1176000</v>
      </c>
      <c r="AH636">
        <v>1176000</v>
      </c>
      <c r="AI636">
        <v>1176000</v>
      </c>
      <c r="AJ636">
        <v>1176000</v>
      </c>
      <c r="AK636">
        <v>1176000</v>
      </c>
      <c r="AL636">
        <v>1176000</v>
      </c>
      <c r="AM636">
        <v>1176000</v>
      </c>
      <c r="AO636">
        <v>1176000</v>
      </c>
      <c r="AU636">
        <v>9.3000000000000007</v>
      </c>
      <c r="AV636">
        <v>9.3000000000000007</v>
      </c>
      <c r="AW636">
        <v>9.3000000000000007</v>
      </c>
      <c r="AX636">
        <v>9.3000000000000007</v>
      </c>
      <c r="AY636">
        <v>9.3000000000000007</v>
      </c>
      <c r="AZ636">
        <v>9.3000000000000007</v>
      </c>
      <c r="BA636">
        <v>9.3000000000000007</v>
      </c>
      <c r="BB636">
        <v>9.3000000000000007</v>
      </c>
      <c r="BE636" t="s">
        <v>5203</v>
      </c>
      <c r="BF636">
        <f t="shared" si="19"/>
        <v>13</v>
      </c>
      <c r="BG636">
        <f t="shared" si="20"/>
        <v>1</v>
      </c>
    </row>
    <row r="637" spans="2:59" hidden="1" x14ac:dyDescent="0.25">
      <c r="B637" t="s">
        <v>2545</v>
      </c>
      <c r="C637" t="s">
        <v>2810</v>
      </c>
      <c r="D637" t="s">
        <v>4507</v>
      </c>
      <c r="E637" t="s">
        <v>2909</v>
      </c>
      <c r="F637">
        <v>5</v>
      </c>
      <c r="H637">
        <v>6100000</v>
      </c>
      <c r="J637">
        <v>6100000</v>
      </c>
      <c r="L637">
        <v>6100000</v>
      </c>
      <c r="M637">
        <v>6100000</v>
      </c>
      <c r="N637">
        <v>6100000</v>
      </c>
      <c r="O637">
        <v>6100000</v>
      </c>
      <c r="P637">
        <v>6100000</v>
      </c>
      <c r="R637">
        <v>6100000</v>
      </c>
      <c r="T637">
        <v>6100000</v>
      </c>
      <c r="U637">
        <v>8200000</v>
      </c>
      <c r="V637">
        <v>6100000</v>
      </c>
      <c r="Y637">
        <v>6100000</v>
      </c>
      <c r="Z637">
        <v>6100000</v>
      </c>
      <c r="AB637">
        <v>789950</v>
      </c>
      <c r="AD637">
        <v>789950</v>
      </c>
      <c r="AF637">
        <v>789950</v>
      </c>
      <c r="AG637">
        <v>789950</v>
      </c>
      <c r="AH637">
        <v>789950</v>
      </c>
      <c r="AI637">
        <v>789950</v>
      </c>
      <c r="AJ637">
        <v>789950</v>
      </c>
      <c r="AL637">
        <v>789950</v>
      </c>
      <c r="AN637">
        <v>789950</v>
      </c>
      <c r="AO637">
        <v>1004500</v>
      </c>
      <c r="AP637">
        <v>789950</v>
      </c>
      <c r="AS637">
        <v>789950</v>
      </c>
      <c r="AT637">
        <v>789950</v>
      </c>
      <c r="AU637">
        <v>8.9</v>
      </c>
      <c r="AV637">
        <v>8.9</v>
      </c>
      <c r="AW637">
        <v>8.9</v>
      </c>
      <c r="AX637">
        <v>8.9</v>
      </c>
      <c r="AY637">
        <v>8.9</v>
      </c>
      <c r="AZ637">
        <v>8.9</v>
      </c>
      <c r="BA637">
        <v>8.9</v>
      </c>
      <c r="BB637">
        <v>8.9</v>
      </c>
      <c r="BD637">
        <v>8.9</v>
      </c>
      <c r="BE637" t="s">
        <v>5232</v>
      </c>
      <c r="BF637">
        <f t="shared" si="19"/>
        <v>13</v>
      </c>
      <c r="BG637">
        <f t="shared" si="20"/>
        <v>1</v>
      </c>
    </row>
    <row r="638" spans="2:59" hidden="1" x14ac:dyDescent="0.25">
      <c r="B638" t="s">
        <v>640</v>
      </c>
      <c r="C638" t="s">
        <v>2810</v>
      </c>
      <c r="D638" t="s">
        <v>4673</v>
      </c>
      <c r="E638" t="s">
        <v>2909</v>
      </c>
      <c r="F638">
        <v>5</v>
      </c>
      <c r="G638">
        <v>2712424</v>
      </c>
      <c r="H638">
        <v>2795000</v>
      </c>
      <c r="J638">
        <v>562249</v>
      </c>
      <c r="L638">
        <v>2545000</v>
      </c>
      <c r="N638">
        <v>2545000</v>
      </c>
      <c r="O638">
        <v>2545000</v>
      </c>
      <c r="P638">
        <v>2545000</v>
      </c>
      <c r="R638">
        <v>2545000</v>
      </c>
      <c r="T638">
        <v>2545000</v>
      </c>
      <c r="V638">
        <v>2795000</v>
      </c>
      <c r="X638">
        <v>2795000</v>
      </c>
      <c r="Y638">
        <v>2545000</v>
      </c>
      <c r="Z638">
        <v>2545000</v>
      </c>
      <c r="AA638">
        <v>2400495</v>
      </c>
      <c r="AB638">
        <v>754650</v>
      </c>
      <c r="AD638">
        <v>421687</v>
      </c>
      <c r="AF638">
        <v>687150</v>
      </c>
      <c r="AH638">
        <v>687150</v>
      </c>
      <c r="AI638">
        <v>687150</v>
      </c>
      <c r="AJ638">
        <v>687150</v>
      </c>
      <c r="AL638">
        <v>687150</v>
      </c>
      <c r="AN638">
        <v>687150</v>
      </c>
      <c r="AP638">
        <v>754650</v>
      </c>
      <c r="AR638">
        <v>754650</v>
      </c>
      <c r="AS638">
        <v>687150</v>
      </c>
      <c r="AT638">
        <v>687150</v>
      </c>
      <c r="AU638">
        <v>9.1</v>
      </c>
      <c r="AV638">
        <v>9.1</v>
      </c>
      <c r="AW638">
        <v>9.1</v>
      </c>
      <c r="AX638">
        <v>9.1</v>
      </c>
      <c r="AY638">
        <v>9.1</v>
      </c>
      <c r="AZ638">
        <v>9.1</v>
      </c>
      <c r="BA638">
        <v>9.1</v>
      </c>
      <c r="BB638">
        <v>9.1</v>
      </c>
      <c r="BC638">
        <v>9.1</v>
      </c>
      <c r="BD638">
        <v>9.1</v>
      </c>
      <c r="BE638" t="s">
        <v>5219</v>
      </c>
      <c r="BF638">
        <f t="shared" si="19"/>
        <v>13</v>
      </c>
      <c r="BG638">
        <f t="shared" si="20"/>
        <v>1</v>
      </c>
    </row>
    <row r="639" spans="2:59" x14ac:dyDescent="0.25">
      <c r="B639" t="s">
        <v>1130</v>
      </c>
      <c r="C639" t="s">
        <v>2877</v>
      </c>
      <c r="D639" t="s">
        <v>4827</v>
      </c>
      <c r="E639" t="s">
        <v>2911</v>
      </c>
      <c r="F639">
        <v>0</v>
      </c>
      <c r="G639">
        <v>779729</v>
      </c>
      <c r="H639">
        <v>779729</v>
      </c>
      <c r="O639">
        <v>779729</v>
      </c>
      <c r="P639">
        <v>779729</v>
      </c>
      <c r="Q639">
        <v>779729</v>
      </c>
      <c r="R639">
        <v>779729</v>
      </c>
      <c r="S639">
        <v>779729</v>
      </c>
      <c r="T639">
        <v>779729</v>
      </c>
      <c r="U639">
        <v>779729</v>
      </c>
      <c r="V639">
        <v>779729</v>
      </c>
      <c r="W639">
        <v>779729</v>
      </c>
      <c r="Y639">
        <v>779729</v>
      </c>
      <c r="Z639">
        <v>779729</v>
      </c>
      <c r="AA639">
        <v>584797</v>
      </c>
      <c r="AB639">
        <v>584797</v>
      </c>
      <c r="AI639">
        <v>584797</v>
      </c>
      <c r="AJ639">
        <v>584797</v>
      </c>
      <c r="AK639">
        <v>584797</v>
      </c>
      <c r="AL639">
        <v>584797</v>
      </c>
      <c r="AM639">
        <v>584797</v>
      </c>
      <c r="AN639">
        <v>584797</v>
      </c>
      <c r="AO639">
        <v>584797</v>
      </c>
      <c r="AP639">
        <v>584797</v>
      </c>
      <c r="AQ639">
        <v>584797</v>
      </c>
      <c r="AS639">
        <v>584797</v>
      </c>
      <c r="AT639">
        <v>584797</v>
      </c>
      <c r="AU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F639">
        <f t="shared" si="19"/>
        <v>13</v>
      </c>
      <c r="BG639">
        <f t="shared" si="20"/>
        <v>1</v>
      </c>
    </row>
    <row r="640" spans="2:59" hidden="1" x14ac:dyDescent="0.25">
      <c r="B640" t="s">
        <v>256</v>
      </c>
      <c r="C640" t="s">
        <v>2810</v>
      </c>
      <c r="D640" t="s">
        <v>4831</v>
      </c>
      <c r="E640" t="s">
        <v>2909</v>
      </c>
      <c r="F640">
        <v>5</v>
      </c>
      <c r="G640">
        <v>898890</v>
      </c>
      <c r="H640">
        <v>958740</v>
      </c>
      <c r="L640">
        <v>960624</v>
      </c>
      <c r="P640">
        <v>955511</v>
      </c>
      <c r="Q640">
        <v>3919524</v>
      </c>
      <c r="R640">
        <v>715124</v>
      </c>
      <c r="T640">
        <v>717328</v>
      </c>
      <c r="U640">
        <v>962467</v>
      </c>
      <c r="V640">
        <v>717898</v>
      </c>
      <c r="W640">
        <v>969804</v>
      </c>
      <c r="X640">
        <v>965396</v>
      </c>
      <c r="Y640">
        <v>969804</v>
      </c>
      <c r="Z640">
        <v>965396</v>
      </c>
      <c r="AA640">
        <v>622725</v>
      </c>
      <c r="AB640">
        <v>664193</v>
      </c>
      <c r="AF640">
        <v>665498</v>
      </c>
      <c r="AJ640">
        <v>661955</v>
      </c>
      <c r="AK640">
        <v>1175857</v>
      </c>
      <c r="AL640">
        <v>495567</v>
      </c>
      <c r="AN640">
        <v>496973</v>
      </c>
      <c r="AO640">
        <v>666904</v>
      </c>
      <c r="AP640">
        <v>497258</v>
      </c>
      <c r="AQ640">
        <v>671895</v>
      </c>
      <c r="AR640">
        <v>668767</v>
      </c>
      <c r="AS640">
        <v>671895</v>
      </c>
      <c r="AT640">
        <v>668767</v>
      </c>
      <c r="AU640">
        <v>8.9</v>
      </c>
      <c r="AW640">
        <v>8.9</v>
      </c>
      <c r="AY640">
        <v>8.9</v>
      </c>
      <c r="AZ640">
        <v>8.9</v>
      </c>
      <c r="BA640">
        <v>8.9</v>
      </c>
      <c r="BB640">
        <v>8.9</v>
      </c>
      <c r="BC640">
        <v>8.9</v>
      </c>
      <c r="BD640">
        <v>8.9</v>
      </c>
      <c r="BE640" t="s">
        <v>5232</v>
      </c>
      <c r="BF640">
        <f t="shared" si="19"/>
        <v>13</v>
      </c>
      <c r="BG640">
        <f t="shared" si="20"/>
        <v>1</v>
      </c>
    </row>
    <row r="641" spans="2:59" hidden="1" x14ac:dyDescent="0.25">
      <c r="B641" t="s">
        <v>102</v>
      </c>
      <c r="C641" t="s">
        <v>2821</v>
      </c>
      <c r="D641" t="s">
        <v>4874</v>
      </c>
      <c r="E641" t="s">
        <v>2923</v>
      </c>
      <c r="F641">
        <v>5</v>
      </c>
      <c r="G641">
        <v>2420000</v>
      </c>
      <c r="H641">
        <v>2258667</v>
      </c>
      <c r="J641">
        <v>2420000</v>
      </c>
      <c r="L641">
        <v>1936000</v>
      </c>
      <c r="M641">
        <v>1936000</v>
      </c>
      <c r="N641">
        <v>1936000</v>
      </c>
      <c r="O641">
        <v>2097333</v>
      </c>
      <c r="P641">
        <v>2097333</v>
      </c>
      <c r="Q641">
        <v>2097333</v>
      </c>
      <c r="R641">
        <v>2420000</v>
      </c>
      <c r="S641">
        <v>2097333</v>
      </c>
      <c r="T641">
        <v>2097333</v>
      </c>
      <c r="X641">
        <v>2420000</v>
      </c>
      <c r="AA641">
        <v>1815000</v>
      </c>
      <c r="AB641">
        <v>1694000</v>
      </c>
      <c r="AD641">
        <v>1815000</v>
      </c>
      <c r="AF641">
        <v>1452000</v>
      </c>
      <c r="AG641">
        <v>1452000</v>
      </c>
      <c r="AH641">
        <v>1452000</v>
      </c>
      <c r="AI641">
        <v>1573000</v>
      </c>
      <c r="AJ641">
        <v>1573000</v>
      </c>
      <c r="AK641">
        <v>1573000</v>
      </c>
      <c r="AL641">
        <v>1815000</v>
      </c>
      <c r="AM641">
        <v>1573000</v>
      </c>
      <c r="AN641">
        <v>1573000</v>
      </c>
      <c r="AR641">
        <v>1815000</v>
      </c>
      <c r="AU641">
        <v>8.9</v>
      </c>
      <c r="AV641">
        <v>8.9</v>
      </c>
      <c r="AW641">
        <v>8.9</v>
      </c>
      <c r="AX641">
        <v>8.9</v>
      </c>
      <c r="AY641">
        <v>8.9</v>
      </c>
      <c r="AZ641">
        <v>8.9</v>
      </c>
      <c r="BA641">
        <v>8.9</v>
      </c>
      <c r="BC641">
        <v>8.9</v>
      </c>
      <c r="BE641" t="s">
        <v>5206</v>
      </c>
      <c r="BF641">
        <f t="shared" si="19"/>
        <v>13</v>
      </c>
      <c r="BG641">
        <f t="shared" si="20"/>
        <v>1</v>
      </c>
    </row>
    <row r="642" spans="2:59" hidden="1" x14ac:dyDescent="0.25">
      <c r="B642" t="s">
        <v>2651</v>
      </c>
      <c r="C642" t="s">
        <v>2826</v>
      </c>
      <c r="D642" t="s">
        <v>5072</v>
      </c>
      <c r="E642" t="s">
        <v>2909</v>
      </c>
      <c r="F642">
        <v>0</v>
      </c>
      <c r="H642">
        <v>760095</v>
      </c>
      <c r="J642">
        <v>757971</v>
      </c>
      <c r="L642">
        <v>758769</v>
      </c>
      <c r="N642">
        <v>759020</v>
      </c>
      <c r="P642">
        <v>757213</v>
      </c>
      <c r="R642">
        <v>758800</v>
      </c>
      <c r="S642">
        <v>759767</v>
      </c>
      <c r="T642">
        <v>759767</v>
      </c>
      <c r="U642">
        <v>758537</v>
      </c>
      <c r="V642">
        <v>758537</v>
      </c>
      <c r="W642">
        <v>760604</v>
      </c>
      <c r="X642">
        <v>760604</v>
      </c>
      <c r="Z642">
        <v>760604</v>
      </c>
      <c r="AB642">
        <v>570071</v>
      </c>
      <c r="AD642">
        <v>568478</v>
      </c>
      <c r="AF642">
        <v>569077</v>
      </c>
      <c r="AH642">
        <v>569265</v>
      </c>
      <c r="AJ642">
        <v>567910</v>
      </c>
      <c r="AL642">
        <v>569100</v>
      </c>
      <c r="AM642">
        <v>569825</v>
      </c>
      <c r="AN642">
        <v>569825</v>
      </c>
      <c r="AO642">
        <v>568903</v>
      </c>
      <c r="AP642">
        <v>568903</v>
      </c>
      <c r="AQ642">
        <v>570453</v>
      </c>
      <c r="AR642">
        <v>570453</v>
      </c>
      <c r="AT642">
        <v>570453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 t="s">
        <v>5231</v>
      </c>
      <c r="BF642">
        <f t="shared" si="19"/>
        <v>13</v>
      </c>
      <c r="BG642">
        <f t="shared" si="20"/>
        <v>1</v>
      </c>
    </row>
    <row r="643" spans="2:59" hidden="1" x14ac:dyDescent="0.25">
      <c r="B643" t="s">
        <v>2601</v>
      </c>
      <c r="C643" t="s">
        <v>2823</v>
      </c>
      <c r="D643" t="s">
        <v>5078</v>
      </c>
      <c r="E643" t="s">
        <v>2909</v>
      </c>
      <c r="F643">
        <v>0</v>
      </c>
      <c r="H643">
        <v>1093838</v>
      </c>
      <c r="K643">
        <v>1083420</v>
      </c>
      <c r="M643">
        <v>1083420</v>
      </c>
      <c r="O643">
        <v>953410</v>
      </c>
      <c r="P643">
        <v>1533688</v>
      </c>
      <c r="Q643">
        <v>962578</v>
      </c>
      <c r="R643">
        <v>1093838</v>
      </c>
      <c r="S643">
        <v>962578</v>
      </c>
      <c r="T643">
        <v>1093838</v>
      </c>
      <c r="U643">
        <v>962578</v>
      </c>
      <c r="V643">
        <v>1114672</v>
      </c>
      <c r="X643">
        <v>1093840</v>
      </c>
      <c r="Z643">
        <v>1041751</v>
      </c>
      <c r="AB643">
        <v>857588</v>
      </c>
      <c r="AE643">
        <v>849420</v>
      </c>
      <c r="AG643">
        <v>849420</v>
      </c>
      <c r="AI643">
        <v>747490</v>
      </c>
      <c r="AJ643">
        <v>1202438</v>
      </c>
      <c r="AK643">
        <v>754678</v>
      </c>
      <c r="AL643">
        <v>857588</v>
      </c>
      <c r="AM643">
        <v>754678</v>
      </c>
      <c r="AN643">
        <v>857588</v>
      </c>
      <c r="AO643">
        <v>754678</v>
      </c>
      <c r="AP643">
        <v>873922</v>
      </c>
      <c r="AR643">
        <v>857589</v>
      </c>
      <c r="AT643">
        <v>816751</v>
      </c>
      <c r="AU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F643">
        <f t="shared" si="19"/>
        <v>13</v>
      </c>
      <c r="BG643">
        <f t="shared" si="20"/>
        <v>1</v>
      </c>
    </row>
    <row r="644" spans="2:59" hidden="1" x14ac:dyDescent="0.25">
      <c r="B644" t="s">
        <v>1797</v>
      </c>
      <c r="C644" t="s">
        <v>2820</v>
      </c>
      <c r="D644" t="s">
        <v>5090</v>
      </c>
      <c r="E644" t="s">
        <v>2909</v>
      </c>
      <c r="F644">
        <v>5</v>
      </c>
      <c r="G644">
        <v>16740000</v>
      </c>
      <c r="H644">
        <v>7740000</v>
      </c>
      <c r="I644">
        <v>8100000</v>
      </c>
      <c r="J644">
        <v>8100000</v>
      </c>
      <c r="L644">
        <v>8100000</v>
      </c>
      <c r="N644">
        <v>8100000</v>
      </c>
      <c r="P644">
        <v>8100000</v>
      </c>
      <c r="R644">
        <v>8100000</v>
      </c>
      <c r="T644">
        <v>8100000</v>
      </c>
      <c r="V644">
        <v>8100000</v>
      </c>
      <c r="X644">
        <v>8100000</v>
      </c>
      <c r="Y644">
        <v>8100000</v>
      </c>
      <c r="Z644">
        <v>8100000</v>
      </c>
      <c r="AA644">
        <v>12555000</v>
      </c>
      <c r="AB644">
        <v>5805000</v>
      </c>
      <c r="AC644">
        <v>6075000</v>
      </c>
      <c r="AD644">
        <v>6075000</v>
      </c>
      <c r="AF644">
        <v>6075000</v>
      </c>
      <c r="AH644">
        <v>6075000</v>
      </c>
      <c r="AJ644">
        <v>6075000</v>
      </c>
      <c r="AL644">
        <v>6075000</v>
      </c>
      <c r="AN644">
        <v>6075000</v>
      </c>
      <c r="AP644">
        <v>6075000</v>
      </c>
      <c r="AR644">
        <v>6075000</v>
      </c>
      <c r="AS644">
        <v>6075000</v>
      </c>
      <c r="AT644">
        <v>6075000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 t="s">
        <v>5232</v>
      </c>
      <c r="BF644">
        <f t="shared" ref="BF644:BF707" si="21">COUNT(AA644:AT644)</f>
        <v>13</v>
      </c>
      <c r="BG644">
        <f t="shared" ref="BG644:BG707" si="22">COUNTA(E644)</f>
        <v>1</v>
      </c>
    </row>
    <row r="645" spans="2:59" hidden="1" x14ac:dyDescent="0.25">
      <c r="B645" t="s">
        <v>2597</v>
      </c>
      <c r="C645" t="s">
        <v>2837</v>
      </c>
      <c r="D645" t="s">
        <v>5099</v>
      </c>
      <c r="E645" t="s">
        <v>2909</v>
      </c>
      <c r="F645">
        <v>5</v>
      </c>
      <c r="H645">
        <v>1226667</v>
      </c>
      <c r="J645">
        <v>1226667</v>
      </c>
      <c r="L645">
        <v>1226667</v>
      </c>
      <c r="M645">
        <v>1303333</v>
      </c>
      <c r="N645">
        <v>1226667</v>
      </c>
      <c r="O645">
        <v>1226667</v>
      </c>
      <c r="P645">
        <v>1226667</v>
      </c>
      <c r="Q645">
        <v>1303333</v>
      </c>
      <c r="R645">
        <v>1226667</v>
      </c>
      <c r="T645">
        <v>1533333</v>
      </c>
      <c r="V645">
        <v>1533333</v>
      </c>
      <c r="X645">
        <v>1533333</v>
      </c>
      <c r="Z645">
        <v>1533333</v>
      </c>
      <c r="AB645">
        <v>920000</v>
      </c>
      <c r="AD645">
        <v>920000</v>
      </c>
      <c r="AF645">
        <v>920000</v>
      </c>
      <c r="AG645">
        <v>977500</v>
      </c>
      <c r="AH645">
        <v>920000</v>
      </c>
      <c r="AI645">
        <v>920000</v>
      </c>
      <c r="AJ645">
        <v>920000</v>
      </c>
      <c r="AK645">
        <v>977500</v>
      </c>
      <c r="AL645">
        <v>920000</v>
      </c>
      <c r="AN645">
        <v>1150000</v>
      </c>
      <c r="AP645">
        <v>1150000</v>
      </c>
      <c r="AR645">
        <v>1150000</v>
      </c>
      <c r="AT645">
        <v>1150000</v>
      </c>
      <c r="AU645">
        <v>8.6999999999999993</v>
      </c>
      <c r="AV645">
        <v>8.6999999999999993</v>
      </c>
      <c r="AW645">
        <v>8.6999999999999993</v>
      </c>
      <c r="AX645">
        <v>8.6999999999999993</v>
      </c>
      <c r="AY645">
        <v>8.6999999999999993</v>
      </c>
      <c r="AZ645">
        <v>8.6999999999999993</v>
      </c>
      <c r="BA645">
        <v>8.6999999999999993</v>
      </c>
      <c r="BB645">
        <v>8.6999999999999993</v>
      </c>
      <c r="BC645">
        <v>8.6999999999999993</v>
      </c>
      <c r="BD645">
        <v>8.6999999999999993</v>
      </c>
      <c r="BE645" t="s">
        <v>5230</v>
      </c>
      <c r="BF645">
        <f t="shared" si="21"/>
        <v>13</v>
      </c>
      <c r="BG645">
        <f t="shared" si="22"/>
        <v>1</v>
      </c>
    </row>
    <row r="646" spans="2:59" hidden="1" x14ac:dyDescent="0.25">
      <c r="B646" t="s">
        <v>2050</v>
      </c>
      <c r="C646" t="s">
        <v>2820</v>
      </c>
      <c r="D646" t="s">
        <v>5113</v>
      </c>
      <c r="E646" t="s">
        <v>2909</v>
      </c>
      <c r="F646">
        <v>4</v>
      </c>
      <c r="G646">
        <v>18293333</v>
      </c>
      <c r="K646">
        <v>18293333</v>
      </c>
      <c r="L646">
        <v>18293333</v>
      </c>
      <c r="M646">
        <v>18293333</v>
      </c>
      <c r="N646">
        <v>18293333</v>
      </c>
      <c r="O646">
        <v>18293333</v>
      </c>
      <c r="P646">
        <v>18293333</v>
      </c>
      <c r="Q646">
        <v>18293333</v>
      </c>
      <c r="R646">
        <v>18293333</v>
      </c>
      <c r="T646">
        <v>18293333</v>
      </c>
      <c r="V646">
        <v>18293333</v>
      </c>
      <c r="X646">
        <v>18293333</v>
      </c>
      <c r="Y646">
        <v>18293333</v>
      </c>
      <c r="AA646">
        <v>13720000</v>
      </c>
      <c r="AE646">
        <v>13720000</v>
      </c>
      <c r="AF646">
        <v>13720000</v>
      </c>
      <c r="AG646">
        <v>13720000</v>
      </c>
      <c r="AH646">
        <v>13720000</v>
      </c>
      <c r="AI646">
        <v>13720000</v>
      </c>
      <c r="AJ646">
        <v>13720000</v>
      </c>
      <c r="AK646">
        <v>13720000</v>
      </c>
      <c r="AL646">
        <v>13720000</v>
      </c>
      <c r="AN646">
        <v>13720000</v>
      </c>
      <c r="AP646">
        <v>13720000</v>
      </c>
      <c r="AR646">
        <v>13720000</v>
      </c>
      <c r="AS646">
        <v>13720000</v>
      </c>
      <c r="AU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 t="s">
        <v>5203</v>
      </c>
      <c r="BF646">
        <f t="shared" si="21"/>
        <v>13</v>
      </c>
      <c r="BG646">
        <f t="shared" si="22"/>
        <v>1</v>
      </c>
    </row>
    <row r="647" spans="2:59" hidden="1" x14ac:dyDescent="0.25">
      <c r="B647" t="s">
        <v>2201</v>
      </c>
      <c r="C647" t="s">
        <v>2899</v>
      </c>
      <c r="D647" t="s">
        <v>5153</v>
      </c>
      <c r="E647" t="s">
        <v>3054</v>
      </c>
      <c r="F647">
        <v>2.5</v>
      </c>
      <c r="G647">
        <v>313333</v>
      </c>
      <c r="H647">
        <v>313333</v>
      </c>
      <c r="J647">
        <v>313333</v>
      </c>
      <c r="K647">
        <v>313333</v>
      </c>
      <c r="L647">
        <v>313333</v>
      </c>
      <c r="N647">
        <v>313333</v>
      </c>
      <c r="P647">
        <v>313333</v>
      </c>
      <c r="R647">
        <v>313333</v>
      </c>
      <c r="U647">
        <v>313333</v>
      </c>
      <c r="V647">
        <v>313333</v>
      </c>
      <c r="W647">
        <v>313333</v>
      </c>
      <c r="X647">
        <v>313333</v>
      </c>
      <c r="Y647">
        <v>313333</v>
      </c>
      <c r="AA647">
        <v>235000</v>
      </c>
      <c r="AB647">
        <v>235000</v>
      </c>
      <c r="AD647">
        <v>235000</v>
      </c>
      <c r="AE647">
        <v>235000</v>
      </c>
      <c r="AF647">
        <v>235000</v>
      </c>
      <c r="AH647">
        <v>235000</v>
      </c>
      <c r="AJ647">
        <v>235000</v>
      </c>
      <c r="AL647">
        <v>235000</v>
      </c>
      <c r="AO647">
        <v>235000</v>
      </c>
      <c r="AP647">
        <v>235000</v>
      </c>
      <c r="AQ647">
        <v>235000</v>
      </c>
      <c r="AR647">
        <v>235000</v>
      </c>
      <c r="AS647">
        <v>235000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0</v>
      </c>
      <c r="BC647">
        <v>0</v>
      </c>
      <c r="BD647">
        <v>0</v>
      </c>
      <c r="BE647" t="s">
        <v>5201</v>
      </c>
      <c r="BF647">
        <f t="shared" si="21"/>
        <v>13</v>
      </c>
      <c r="BG647">
        <f t="shared" si="22"/>
        <v>1</v>
      </c>
    </row>
    <row r="648" spans="2:59" hidden="1" x14ac:dyDescent="0.25">
      <c r="B648" t="s">
        <v>1968</v>
      </c>
      <c r="C648" t="s">
        <v>2813</v>
      </c>
      <c r="D648" t="s">
        <v>2944</v>
      </c>
      <c r="E648" t="s">
        <v>2916</v>
      </c>
      <c r="F648">
        <v>1</v>
      </c>
      <c r="G648">
        <v>193333</v>
      </c>
      <c r="H648">
        <v>193333</v>
      </c>
      <c r="O648">
        <v>193333</v>
      </c>
      <c r="P648">
        <v>193333</v>
      </c>
      <c r="Q648">
        <v>193333</v>
      </c>
      <c r="R648">
        <v>193333</v>
      </c>
      <c r="S648">
        <v>193333</v>
      </c>
      <c r="T648">
        <v>193333</v>
      </c>
      <c r="U648">
        <v>193333</v>
      </c>
      <c r="V648">
        <v>193333</v>
      </c>
      <c r="W648">
        <v>193333</v>
      </c>
      <c r="X648">
        <v>193333</v>
      </c>
      <c r="Y648">
        <v>193333</v>
      </c>
      <c r="Z648">
        <v>193333</v>
      </c>
      <c r="AA648">
        <v>145000</v>
      </c>
      <c r="AB648">
        <v>145000</v>
      </c>
      <c r="AI648">
        <v>145000</v>
      </c>
      <c r="AJ648">
        <v>145000</v>
      </c>
      <c r="AK648">
        <v>145000</v>
      </c>
      <c r="AL648">
        <v>145000</v>
      </c>
      <c r="AM648">
        <v>145000</v>
      </c>
      <c r="AN648">
        <v>145000</v>
      </c>
      <c r="AO648">
        <v>145000</v>
      </c>
      <c r="AP648">
        <v>145000</v>
      </c>
      <c r="AQ648">
        <v>145000</v>
      </c>
      <c r="AR648">
        <v>145000</v>
      </c>
      <c r="AS648">
        <v>145000</v>
      </c>
      <c r="AT648">
        <v>145000</v>
      </c>
      <c r="AU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5205</v>
      </c>
      <c r="BF648">
        <f t="shared" si="21"/>
        <v>14</v>
      </c>
      <c r="BG648">
        <f t="shared" si="22"/>
        <v>1</v>
      </c>
    </row>
    <row r="649" spans="2:59" x14ac:dyDescent="0.25">
      <c r="B649" t="s">
        <v>2750</v>
      </c>
      <c r="C649" t="s">
        <v>2823</v>
      </c>
      <c r="D649" t="s">
        <v>2967</v>
      </c>
      <c r="E649" t="s">
        <v>2911</v>
      </c>
      <c r="F649">
        <v>0</v>
      </c>
      <c r="L649">
        <v>790991</v>
      </c>
      <c r="M649">
        <v>790991</v>
      </c>
      <c r="N649">
        <v>790991</v>
      </c>
      <c r="O649">
        <v>990000</v>
      </c>
      <c r="P649">
        <v>990000</v>
      </c>
      <c r="Q649">
        <v>990000</v>
      </c>
      <c r="R649">
        <v>990000</v>
      </c>
      <c r="S649">
        <v>990000</v>
      </c>
      <c r="T649">
        <v>990000</v>
      </c>
      <c r="U649">
        <v>990000</v>
      </c>
      <c r="V649">
        <v>990000</v>
      </c>
      <c r="W649">
        <v>990000</v>
      </c>
      <c r="Y649">
        <v>990000</v>
      </c>
      <c r="Z649">
        <v>990000</v>
      </c>
      <c r="AF649">
        <v>509999</v>
      </c>
      <c r="AG649">
        <v>509999</v>
      </c>
      <c r="AH649">
        <v>509999</v>
      </c>
      <c r="AI649">
        <v>594000</v>
      </c>
      <c r="AJ649">
        <v>594000</v>
      </c>
      <c r="AK649">
        <v>594000</v>
      </c>
      <c r="AL649">
        <v>594000</v>
      </c>
      <c r="AM649">
        <v>594000</v>
      </c>
      <c r="AN649">
        <v>594000</v>
      </c>
      <c r="AO649">
        <v>594000</v>
      </c>
      <c r="AP649">
        <v>594000</v>
      </c>
      <c r="AQ649">
        <v>594000</v>
      </c>
      <c r="AS649">
        <v>594000</v>
      </c>
      <c r="AT649">
        <v>594000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 t="s">
        <v>5204</v>
      </c>
      <c r="BF649">
        <f t="shared" si="21"/>
        <v>14</v>
      </c>
      <c r="BG649">
        <f t="shared" si="22"/>
        <v>1</v>
      </c>
    </row>
    <row r="650" spans="2:59" hidden="1" x14ac:dyDescent="0.25">
      <c r="B650" t="s">
        <v>1825</v>
      </c>
      <c r="C650" t="s">
        <v>2821</v>
      </c>
      <c r="D650" t="s">
        <v>3031</v>
      </c>
      <c r="E650" t="s">
        <v>2909</v>
      </c>
      <c r="F650">
        <v>3.5</v>
      </c>
      <c r="G650">
        <v>1871570</v>
      </c>
      <c r="H650">
        <v>1871570</v>
      </c>
      <c r="J650">
        <v>1871570</v>
      </c>
      <c r="K650">
        <v>1871570</v>
      </c>
      <c r="L650">
        <v>1871570</v>
      </c>
      <c r="N650">
        <v>1871570</v>
      </c>
      <c r="P650">
        <v>1868099</v>
      </c>
      <c r="R650">
        <v>1868099</v>
      </c>
      <c r="T650">
        <v>1861159</v>
      </c>
      <c r="U650">
        <v>1868099</v>
      </c>
      <c r="W650">
        <v>1861159</v>
      </c>
      <c r="X650">
        <v>1861159</v>
      </c>
      <c r="Y650">
        <v>1868099</v>
      </c>
      <c r="Z650">
        <v>1868099</v>
      </c>
      <c r="AA650">
        <v>1260000</v>
      </c>
      <c r="AB650">
        <v>1260000</v>
      </c>
      <c r="AD650">
        <v>1260000</v>
      </c>
      <c r="AE650">
        <v>1260000</v>
      </c>
      <c r="AF650">
        <v>1260000</v>
      </c>
      <c r="AH650">
        <v>1260000</v>
      </c>
      <c r="AJ650">
        <v>1240000</v>
      </c>
      <c r="AL650">
        <v>1240000</v>
      </c>
      <c r="AN650">
        <v>1200002</v>
      </c>
      <c r="AO650">
        <v>1240000</v>
      </c>
      <c r="AQ650">
        <v>1200002</v>
      </c>
      <c r="AR650">
        <v>1200002</v>
      </c>
      <c r="AS650">
        <v>1240000</v>
      </c>
      <c r="AT650">
        <v>1240000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 t="s">
        <v>5198</v>
      </c>
      <c r="BF650">
        <f t="shared" si="21"/>
        <v>14</v>
      </c>
      <c r="BG650">
        <f t="shared" si="22"/>
        <v>1</v>
      </c>
    </row>
    <row r="651" spans="2:59" x14ac:dyDescent="0.25">
      <c r="B651" t="s">
        <v>764</v>
      </c>
      <c r="C651" t="s">
        <v>2823</v>
      </c>
      <c r="D651" t="s">
        <v>3039</v>
      </c>
      <c r="E651" t="s">
        <v>2911</v>
      </c>
      <c r="F651">
        <v>3</v>
      </c>
      <c r="G651">
        <v>297442</v>
      </c>
      <c r="I651">
        <v>297442</v>
      </c>
      <c r="J651">
        <v>405599</v>
      </c>
      <c r="K651">
        <v>297442</v>
      </c>
      <c r="L651">
        <v>297442</v>
      </c>
      <c r="N651">
        <v>297442</v>
      </c>
      <c r="P651">
        <v>219209</v>
      </c>
      <c r="R651">
        <v>219209</v>
      </c>
      <c r="T651">
        <v>219209</v>
      </c>
      <c r="U651">
        <v>450667</v>
      </c>
      <c r="V651">
        <v>219209</v>
      </c>
      <c r="X651">
        <v>243564</v>
      </c>
      <c r="Y651">
        <v>219209</v>
      </c>
      <c r="Z651">
        <v>219209</v>
      </c>
      <c r="AA651">
        <v>223081</v>
      </c>
      <c r="AC651">
        <v>223081</v>
      </c>
      <c r="AD651">
        <v>304199</v>
      </c>
      <c r="AE651">
        <v>223081</v>
      </c>
      <c r="AF651">
        <v>223081</v>
      </c>
      <c r="AH651">
        <v>223081</v>
      </c>
      <c r="AJ651">
        <v>200773</v>
      </c>
      <c r="AL651">
        <v>200773</v>
      </c>
      <c r="AN651">
        <v>200773</v>
      </c>
      <c r="AO651">
        <v>338000</v>
      </c>
      <c r="AP651">
        <v>200773</v>
      </c>
      <c r="AR651">
        <v>223079</v>
      </c>
      <c r="AS651">
        <v>200773</v>
      </c>
      <c r="AT651">
        <v>200773</v>
      </c>
      <c r="AU651">
        <v>9.1</v>
      </c>
      <c r="AV651">
        <v>9.1</v>
      </c>
      <c r="AW651">
        <v>9.1</v>
      </c>
      <c r="AX651">
        <v>9.1</v>
      </c>
      <c r="AY651">
        <v>9.1</v>
      </c>
      <c r="AZ651">
        <v>9.1</v>
      </c>
      <c r="BA651">
        <v>9</v>
      </c>
      <c r="BB651">
        <v>9</v>
      </c>
      <c r="BC651">
        <v>9</v>
      </c>
      <c r="BD651">
        <v>9</v>
      </c>
      <c r="BE651" t="s">
        <v>5204</v>
      </c>
      <c r="BF651">
        <f t="shared" si="21"/>
        <v>14</v>
      </c>
      <c r="BG651">
        <f t="shared" si="22"/>
        <v>1</v>
      </c>
    </row>
    <row r="652" spans="2:59" x14ac:dyDescent="0.25">
      <c r="B652" t="s">
        <v>31</v>
      </c>
      <c r="C652" t="s">
        <v>2820</v>
      </c>
      <c r="D652" t="s">
        <v>3102</v>
      </c>
      <c r="E652" t="s">
        <v>2911</v>
      </c>
      <c r="F652">
        <v>4</v>
      </c>
      <c r="G652">
        <v>1054000</v>
      </c>
      <c r="H652">
        <v>992000</v>
      </c>
      <c r="K652">
        <v>663000</v>
      </c>
      <c r="L652">
        <v>663000</v>
      </c>
      <c r="M652">
        <v>832000</v>
      </c>
      <c r="N652">
        <v>780000</v>
      </c>
      <c r="O652">
        <v>832000</v>
      </c>
      <c r="P652">
        <v>780000</v>
      </c>
      <c r="Q652">
        <v>884000</v>
      </c>
      <c r="R652">
        <v>832000</v>
      </c>
      <c r="T652">
        <v>832000</v>
      </c>
      <c r="V652">
        <v>832000</v>
      </c>
      <c r="X652">
        <v>663000</v>
      </c>
      <c r="Z652">
        <v>624000</v>
      </c>
      <c r="AA652">
        <v>790500</v>
      </c>
      <c r="AB652">
        <v>744000</v>
      </c>
      <c r="AE652">
        <v>397800</v>
      </c>
      <c r="AF652">
        <v>397800</v>
      </c>
      <c r="AG652">
        <v>624000</v>
      </c>
      <c r="AH652">
        <v>585000</v>
      </c>
      <c r="AI652">
        <v>624000</v>
      </c>
      <c r="AJ652">
        <v>585000</v>
      </c>
      <c r="AK652">
        <v>663000</v>
      </c>
      <c r="AL652">
        <v>624000</v>
      </c>
      <c r="AN652">
        <v>624000</v>
      </c>
      <c r="AP652">
        <v>624000</v>
      </c>
      <c r="AR652">
        <v>397800</v>
      </c>
      <c r="AT652">
        <v>374400</v>
      </c>
      <c r="AU652">
        <v>8.5</v>
      </c>
      <c r="AW652">
        <v>8.5</v>
      </c>
      <c r="AX652">
        <v>8.5</v>
      </c>
      <c r="AY652">
        <v>8.5</v>
      </c>
      <c r="AZ652">
        <v>8.5</v>
      </c>
      <c r="BA652">
        <v>8.5</v>
      </c>
      <c r="BB652">
        <v>8.5</v>
      </c>
      <c r="BC652">
        <v>8.5</v>
      </c>
      <c r="BD652">
        <v>8.5</v>
      </c>
      <c r="BE652" t="s">
        <v>5237</v>
      </c>
      <c r="BF652">
        <f t="shared" si="21"/>
        <v>14</v>
      </c>
      <c r="BG652">
        <f t="shared" si="22"/>
        <v>1</v>
      </c>
    </row>
    <row r="653" spans="2:59" x14ac:dyDescent="0.25">
      <c r="B653" t="s">
        <v>1166</v>
      </c>
      <c r="C653" t="s">
        <v>2832</v>
      </c>
      <c r="D653" t="s">
        <v>3173</v>
      </c>
      <c r="E653" t="s">
        <v>2911</v>
      </c>
      <c r="F653">
        <v>3</v>
      </c>
      <c r="G653">
        <v>320000</v>
      </c>
      <c r="H653">
        <v>320000</v>
      </c>
      <c r="O653">
        <v>320000</v>
      </c>
      <c r="P653">
        <v>320000</v>
      </c>
      <c r="Q653">
        <v>320000</v>
      </c>
      <c r="R653">
        <v>320000</v>
      </c>
      <c r="S653">
        <v>320000</v>
      </c>
      <c r="T653">
        <v>320000</v>
      </c>
      <c r="U653">
        <v>320000</v>
      </c>
      <c r="V653">
        <v>320000</v>
      </c>
      <c r="W653">
        <v>320000</v>
      </c>
      <c r="X653">
        <v>320000</v>
      </c>
      <c r="Y653">
        <v>320000</v>
      </c>
      <c r="Z653">
        <v>320000</v>
      </c>
      <c r="AA653">
        <v>308800</v>
      </c>
      <c r="AB653">
        <v>308800</v>
      </c>
      <c r="AI653">
        <v>308800</v>
      </c>
      <c r="AJ653">
        <v>308800</v>
      </c>
      <c r="AK653">
        <v>308800</v>
      </c>
      <c r="AL653">
        <v>308800</v>
      </c>
      <c r="AM653">
        <v>308800</v>
      </c>
      <c r="AN653">
        <v>308800</v>
      </c>
      <c r="AO653">
        <v>308800</v>
      </c>
      <c r="AP653">
        <v>308800</v>
      </c>
      <c r="AQ653">
        <v>308800</v>
      </c>
      <c r="AR653">
        <v>308800</v>
      </c>
      <c r="AS653">
        <v>308800</v>
      </c>
      <c r="AT653">
        <v>308800</v>
      </c>
      <c r="AU653">
        <v>7.7</v>
      </c>
      <c r="AY653">
        <v>7.7</v>
      </c>
      <c r="AZ653">
        <v>7.7</v>
      </c>
      <c r="BA653">
        <v>7.7</v>
      </c>
      <c r="BB653">
        <v>7.7</v>
      </c>
      <c r="BC653">
        <v>7.7</v>
      </c>
      <c r="BD653">
        <v>7.7</v>
      </c>
      <c r="BE653" t="s">
        <v>5195</v>
      </c>
      <c r="BF653">
        <f t="shared" si="21"/>
        <v>14</v>
      </c>
      <c r="BG653">
        <f t="shared" si="22"/>
        <v>1</v>
      </c>
    </row>
    <row r="654" spans="2:59" hidden="1" x14ac:dyDescent="0.25">
      <c r="B654" t="s">
        <v>2772</v>
      </c>
      <c r="C654" t="s">
        <v>2833</v>
      </c>
      <c r="D654" t="s">
        <v>3220</v>
      </c>
      <c r="E654" t="s">
        <v>2909</v>
      </c>
      <c r="F654">
        <v>4</v>
      </c>
      <c r="M654">
        <v>3950000</v>
      </c>
      <c r="N654">
        <v>3950000</v>
      </c>
      <c r="O654">
        <v>3950000</v>
      </c>
      <c r="P654">
        <v>3950000</v>
      </c>
      <c r="Q654">
        <v>3950000</v>
      </c>
      <c r="R654">
        <v>3950000</v>
      </c>
      <c r="S654">
        <v>3950000</v>
      </c>
      <c r="T654">
        <v>3950000</v>
      </c>
      <c r="U654">
        <v>3950000</v>
      </c>
      <c r="V654">
        <v>3950000</v>
      </c>
      <c r="W654">
        <v>1773334</v>
      </c>
      <c r="X654">
        <v>1773334</v>
      </c>
      <c r="Y654">
        <v>3950000</v>
      </c>
      <c r="Z654">
        <v>3950000</v>
      </c>
      <c r="AG654">
        <v>1303500</v>
      </c>
      <c r="AH654">
        <v>1303500</v>
      </c>
      <c r="AI654">
        <v>1303500</v>
      </c>
      <c r="AJ654">
        <v>1303500</v>
      </c>
      <c r="AK654">
        <v>1303500</v>
      </c>
      <c r="AL654">
        <v>1303500</v>
      </c>
      <c r="AM654">
        <v>1303500</v>
      </c>
      <c r="AN654">
        <v>1303500</v>
      </c>
      <c r="AO654">
        <v>1303500</v>
      </c>
      <c r="AP654">
        <v>1303500</v>
      </c>
      <c r="AQ654">
        <v>1330001</v>
      </c>
      <c r="AR654">
        <v>1330001</v>
      </c>
      <c r="AS654">
        <v>1303500</v>
      </c>
      <c r="AT654">
        <v>1303500</v>
      </c>
      <c r="AX654">
        <v>8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8</v>
      </c>
      <c r="BE654" t="s">
        <v>5216</v>
      </c>
      <c r="BF654">
        <f t="shared" si="21"/>
        <v>14</v>
      </c>
      <c r="BG654">
        <f t="shared" si="22"/>
        <v>1</v>
      </c>
    </row>
    <row r="655" spans="2:59" x14ac:dyDescent="0.25">
      <c r="B655" t="s">
        <v>2298</v>
      </c>
      <c r="C655" t="s">
        <v>2814</v>
      </c>
      <c r="D655" t="s">
        <v>3274</v>
      </c>
      <c r="E655" t="s">
        <v>2911</v>
      </c>
      <c r="F655">
        <v>0</v>
      </c>
      <c r="G655">
        <v>666665</v>
      </c>
      <c r="H655">
        <v>666665</v>
      </c>
      <c r="I655">
        <v>666665</v>
      </c>
      <c r="J655">
        <v>666665</v>
      </c>
      <c r="M655">
        <v>666665</v>
      </c>
      <c r="N655">
        <v>666665</v>
      </c>
      <c r="S655">
        <v>666665</v>
      </c>
      <c r="T655">
        <v>666665</v>
      </c>
      <c r="U655">
        <v>666665</v>
      </c>
      <c r="V655">
        <v>666665</v>
      </c>
      <c r="W655">
        <v>666665</v>
      </c>
      <c r="X655">
        <v>666665</v>
      </c>
      <c r="Y655">
        <v>666665</v>
      </c>
      <c r="Z655">
        <v>666665</v>
      </c>
      <c r="AA655">
        <v>499999</v>
      </c>
      <c r="AB655">
        <v>499999</v>
      </c>
      <c r="AC655">
        <v>499999</v>
      </c>
      <c r="AD655">
        <v>499999</v>
      </c>
      <c r="AG655">
        <v>499999</v>
      </c>
      <c r="AH655">
        <v>499999</v>
      </c>
      <c r="AM655">
        <v>499999</v>
      </c>
      <c r="AN655">
        <v>499999</v>
      </c>
      <c r="AO655">
        <v>499999</v>
      </c>
      <c r="AP655">
        <v>499999</v>
      </c>
      <c r="AQ655">
        <v>499999</v>
      </c>
      <c r="AR655">
        <v>499999</v>
      </c>
      <c r="AS655">
        <v>499999</v>
      </c>
      <c r="AT655">
        <v>499999</v>
      </c>
      <c r="AU655">
        <v>0</v>
      </c>
      <c r="AV655">
        <v>0</v>
      </c>
      <c r="AX655">
        <v>0</v>
      </c>
      <c r="BA655">
        <v>0</v>
      </c>
      <c r="BB655">
        <v>0</v>
      </c>
      <c r="BC655">
        <v>0</v>
      </c>
      <c r="BD655">
        <v>0</v>
      </c>
      <c r="BE655" t="s">
        <v>5195</v>
      </c>
      <c r="BF655">
        <f t="shared" si="21"/>
        <v>14</v>
      </c>
      <c r="BG655">
        <f t="shared" si="22"/>
        <v>1</v>
      </c>
    </row>
    <row r="656" spans="2:59" x14ac:dyDescent="0.25">
      <c r="B656" t="s">
        <v>566</v>
      </c>
      <c r="C656" t="s">
        <v>2821</v>
      </c>
      <c r="D656" t="s">
        <v>3289</v>
      </c>
      <c r="E656" t="s">
        <v>2911</v>
      </c>
      <c r="F656">
        <v>3</v>
      </c>
      <c r="G656">
        <v>233333</v>
      </c>
      <c r="H656">
        <v>575485</v>
      </c>
      <c r="O656">
        <v>233333</v>
      </c>
      <c r="P656">
        <v>575485</v>
      </c>
      <c r="Q656">
        <v>233333</v>
      </c>
      <c r="R656">
        <v>575485</v>
      </c>
      <c r="S656">
        <v>233333</v>
      </c>
      <c r="T656">
        <v>233333</v>
      </c>
      <c r="U656">
        <v>233333</v>
      </c>
      <c r="V656">
        <v>233333</v>
      </c>
      <c r="W656">
        <v>233333</v>
      </c>
      <c r="X656">
        <v>575485</v>
      </c>
      <c r="Y656">
        <v>233333</v>
      </c>
      <c r="Z656">
        <v>575485</v>
      </c>
      <c r="AA656">
        <v>175000</v>
      </c>
      <c r="AB656">
        <v>270478</v>
      </c>
      <c r="AI656">
        <v>175000</v>
      </c>
      <c r="AJ656">
        <v>270478</v>
      </c>
      <c r="AK656">
        <v>175000</v>
      </c>
      <c r="AL656">
        <v>270478</v>
      </c>
      <c r="AM656">
        <v>175000</v>
      </c>
      <c r="AN656">
        <v>175000</v>
      </c>
      <c r="AO656">
        <v>175000</v>
      </c>
      <c r="AP656">
        <v>175000</v>
      </c>
      <c r="AQ656">
        <v>175000</v>
      </c>
      <c r="AR656">
        <v>270478</v>
      </c>
      <c r="AS656">
        <v>175000</v>
      </c>
      <c r="AT656">
        <v>270478</v>
      </c>
      <c r="AU656">
        <v>8.9</v>
      </c>
      <c r="AY656">
        <v>8.9</v>
      </c>
      <c r="AZ656">
        <v>8.9</v>
      </c>
      <c r="BA656">
        <v>8.9</v>
      </c>
      <c r="BB656">
        <v>8.9</v>
      </c>
      <c r="BC656">
        <v>8.9</v>
      </c>
      <c r="BD656">
        <v>8.9</v>
      </c>
      <c r="BE656" t="s">
        <v>5195</v>
      </c>
      <c r="BF656">
        <f t="shared" si="21"/>
        <v>14</v>
      </c>
      <c r="BG656">
        <f t="shared" si="22"/>
        <v>1</v>
      </c>
    </row>
    <row r="657" spans="2:59" hidden="1" x14ac:dyDescent="0.25">
      <c r="B657" t="s">
        <v>740</v>
      </c>
      <c r="C657" t="s">
        <v>2834</v>
      </c>
      <c r="D657" t="s">
        <v>3313</v>
      </c>
      <c r="E657" t="s">
        <v>2909</v>
      </c>
      <c r="F657">
        <v>3</v>
      </c>
      <c r="G657">
        <v>594377</v>
      </c>
      <c r="H657">
        <v>594377</v>
      </c>
      <c r="I657">
        <v>594377</v>
      </c>
      <c r="J657">
        <v>594377</v>
      </c>
      <c r="K657">
        <v>594377</v>
      </c>
      <c r="L657">
        <v>594377</v>
      </c>
      <c r="M657">
        <v>594377</v>
      </c>
      <c r="N657">
        <v>594377</v>
      </c>
      <c r="O657">
        <v>594377</v>
      </c>
      <c r="P657">
        <v>594377</v>
      </c>
      <c r="Q657">
        <v>594377</v>
      </c>
      <c r="R657">
        <v>594377</v>
      </c>
      <c r="S657">
        <v>444000</v>
      </c>
      <c r="T657">
        <v>444000</v>
      </c>
      <c r="AA657">
        <v>445783</v>
      </c>
      <c r="AB657">
        <v>445783</v>
      </c>
      <c r="AC657">
        <v>445783</v>
      </c>
      <c r="AD657">
        <v>445783</v>
      </c>
      <c r="AE657">
        <v>445783</v>
      </c>
      <c r="AF657">
        <v>445783</v>
      </c>
      <c r="AG657">
        <v>445783</v>
      </c>
      <c r="AH657">
        <v>445783</v>
      </c>
      <c r="AI657">
        <v>445783</v>
      </c>
      <c r="AJ657">
        <v>445783</v>
      </c>
      <c r="AK657">
        <v>445783</v>
      </c>
      <c r="AL657">
        <v>445783</v>
      </c>
      <c r="AM657">
        <v>333000</v>
      </c>
      <c r="AN657">
        <v>333000</v>
      </c>
      <c r="AU657">
        <v>8.8000000000000007</v>
      </c>
      <c r="AV657">
        <v>8.8000000000000007</v>
      </c>
      <c r="AW657">
        <v>8.8000000000000007</v>
      </c>
      <c r="AX657">
        <v>8.8000000000000007</v>
      </c>
      <c r="AY657">
        <v>8.8000000000000007</v>
      </c>
      <c r="AZ657">
        <v>8.8000000000000007</v>
      </c>
      <c r="BA657">
        <v>8.8000000000000007</v>
      </c>
      <c r="BE657" t="s">
        <v>5232</v>
      </c>
      <c r="BF657">
        <f t="shared" si="21"/>
        <v>14</v>
      </c>
      <c r="BG657">
        <f t="shared" si="22"/>
        <v>1</v>
      </c>
    </row>
    <row r="658" spans="2:59" hidden="1" x14ac:dyDescent="0.25">
      <c r="B658" t="s">
        <v>395</v>
      </c>
      <c r="C658" t="s">
        <v>2810</v>
      </c>
      <c r="D658" t="s">
        <v>3339</v>
      </c>
      <c r="E658" t="s">
        <v>2909</v>
      </c>
      <c r="F658">
        <v>5</v>
      </c>
      <c r="G658">
        <v>8615681</v>
      </c>
      <c r="H658">
        <v>14158907</v>
      </c>
      <c r="I658">
        <v>6757830</v>
      </c>
      <c r="J658">
        <v>14158907</v>
      </c>
      <c r="L658">
        <v>8615681</v>
      </c>
      <c r="N658">
        <v>8615681</v>
      </c>
      <c r="P658">
        <v>8615681</v>
      </c>
      <c r="R658">
        <v>6052340</v>
      </c>
      <c r="T658">
        <v>6757830</v>
      </c>
      <c r="V658">
        <v>6757830</v>
      </c>
      <c r="W658">
        <v>11144358</v>
      </c>
      <c r="X658">
        <v>6757830</v>
      </c>
      <c r="Y658">
        <v>6757830</v>
      </c>
      <c r="Z658">
        <v>6757830</v>
      </c>
      <c r="AA658">
        <v>6461761</v>
      </c>
      <c r="AB658">
        <v>10619180</v>
      </c>
      <c r="AC658">
        <v>5068372</v>
      </c>
      <c r="AD658">
        <v>10619180</v>
      </c>
      <c r="AF658">
        <v>6461761</v>
      </c>
      <c r="AH658">
        <v>6461761</v>
      </c>
      <c r="AJ658">
        <v>6461761</v>
      </c>
      <c r="AL658">
        <v>4539255</v>
      </c>
      <c r="AN658">
        <v>5068372</v>
      </c>
      <c r="AP658">
        <v>5068372</v>
      </c>
      <c r="AQ658">
        <v>8358269</v>
      </c>
      <c r="AR658">
        <v>5068372</v>
      </c>
      <c r="AS658">
        <v>5068372</v>
      </c>
      <c r="AT658">
        <v>5068372</v>
      </c>
      <c r="AU658">
        <v>8.5</v>
      </c>
      <c r="AV658">
        <v>8.5</v>
      </c>
      <c r="AW658">
        <v>8.5</v>
      </c>
      <c r="AX658">
        <v>8.5</v>
      </c>
      <c r="AY658">
        <v>8.5</v>
      </c>
      <c r="AZ658">
        <v>8.5</v>
      </c>
      <c r="BA658">
        <v>8.5</v>
      </c>
      <c r="BB658">
        <v>8.5</v>
      </c>
      <c r="BC658">
        <v>8.5</v>
      </c>
      <c r="BD658">
        <v>8.5</v>
      </c>
      <c r="BE658" t="s">
        <v>5202</v>
      </c>
      <c r="BF658">
        <f t="shared" si="21"/>
        <v>14</v>
      </c>
      <c r="BG658">
        <f t="shared" si="22"/>
        <v>1</v>
      </c>
    </row>
    <row r="659" spans="2:59" x14ac:dyDescent="0.25">
      <c r="B659" t="s">
        <v>1286</v>
      </c>
      <c r="C659" t="s">
        <v>2817</v>
      </c>
      <c r="D659" t="s">
        <v>3343</v>
      </c>
      <c r="E659" t="s">
        <v>2911</v>
      </c>
      <c r="F659">
        <v>2</v>
      </c>
      <c r="G659">
        <v>342428</v>
      </c>
      <c r="H659">
        <v>300390</v>
      </c>
      <c r="K659">
        <v>343100</v>
      </c>
      <c r="L659">
        <v>300980</v>
      </c>
      <c r="N659">
        <v>341101</v>
      </c>
      <c r="P659">
        <v>299378</v>
      </c>
      <c r="R659">
        <v>339716</v>
      </c>
      <c r="T659">
        <v>300264</v>
      </c>
      <c r="U659">
        <v>301830</v>
      </c>
      <c r="V659">
        <v>340289</v>
      </c>
      <c r="W659">
        <v>341707</v>
      </c>
      <c r="X659">
        <v>302744</v>
      </c>
      <c r="Y659">
        <v>304166</v>
      </c>
      <c r="Z659">
        <v>342986</v>
      </c>
      <c r="AA659">
        <v>256785</v>
      </c>
      <c r="AB659">
        <v>225293</v>
      </c>
      <c r="AE659">
        <v>257290</v>
      </c>
      <c r="AF659">
        <v>225735</v>
      </c>
      <c r="AH659">
        <v>255862</v>
      </c>
      <c r="AJ659">
        <v>224534</v>
      </c>
      <c r="AL659">
        <v>254822</v>
      </c>
      <c r="AN659">
        <v>225198</v>
      </c>
      <c r="AO659">
        <v>226337</v>
      </c>
      <c r="AP659">
        <v>255252</v>
      </c>
      <c r="AQ659">
        <v>256244</v>
      </c>
      <c r="AR659">
        <v>227093</v>
      </c>
      <c r="AS659">
        <v>228089</v>
      </c>
      <c r="AT659">
        <v>257240</v>
      </c>
      <c r="AU659">
        <v>9</v>
      </c>
      <c r="AW659">
        <v>9</v>
      </c>
      <c r="AX659">
        <v>9</v>
      </c>
      <c r="AY659">
        <v>9</v>
      </c>
      <c r="AZ659">
        <v>9</v>
      </c>
      <c r="BA659">
        <v>9</v>
      </c>
      <c r="BB659">
        <v>9</v>
      </c>
      <c r="BC659">
        <v>9</v>
      </c>
      <c r="BD659">
        <v>9</v>
      </c>
      <c r="BE659" t="s">
        <v>5255</v>
      </c>
      <c r="BF659">
        <f t="shared" si="21"/>
        <v>14</v>
      </c>
      <c r="BG659">
        <f t="shared" si="22"/>
        <v>1</v>
      </c>
    </row>
    <row r="660" spans="2:59" hidden="1" x14ac:dyDescent="0.25">
      <c r="B660" t="s">
        <v>2652</v>
      </c>
      <c r="C660" t="s">
        <v>2837</v>
      </c>
      <c r="D660" t="s">
        <v>3353</v>
      </c>
      <c r="E660" t="s">
        <v>2909</v>
      </c>
      <c r="F660">
        <v>0</v>
      </c>
      <c r="H660">
        <v>2980187</v>
      </c>
      <c r="I660">
        <v>2971208</v>
      </c>
      <c r="J660">
        <v>2971208</v>
      </c>
      <c r="K660">
        <v>2956500</v>
      </c>
      <c r="L660">
        <v>2956500</v>
      </c>
      <c r="M660">
        <v>2956500</v>
      </c>
      <c r="N660">
        <v>2956500</v>
      </c>
      <c r="O660">
        <v>2959167</v>
      </c>
      <c r="P660">
        <v>2959167</v>
      </c>
      <c r="Q660">
        <v>2955312</v>
      </c>
      <c r="R660">
        <v>2955312</v>
      </c>
      <c r="T660">
        <v>2966083</v>
      </c>
      <c r="V660">
        <v>2964645</v>
      </c>
      <c r="Y660">
        <v>2972771</v>
      </c>
      <c r="AB660">
        <v>2235140</v>
      </c>
      <c r="AC660">
        <v>2228406</v>
      </c>
      <c r="AD660">
        <v>2228406</v>
      </c>
      <c r="AE660">
        <v>2217375</v>
      </c>
      <c r="AF660">
        <v>2217375</v>
      </c>
      <c r="AG660">
        <v>2217375</v>
      </c>
      <c r="AH660">
        <v>2217375</v>
      </c>
      <c r="AI660">
        <v>2219375</v>
      </c>
      <c r="AJ660">
        <v>2219375</v>
      </c>
      <c r="AK660">
        <v>2216484</v>
      </c>
      <c r="AL660">
        <v>2216484</v>
      </c>
      <c r="AN660">
        <v>2224562</v>
      </c>
      <c r="AP660">
        <v>2223484</v>
      </c>
      <c r="AS660">
        <v>2229578</v>
      </c>
      <c r="AU660">
        <v>9</v>
      </c>
      <c r="AV660">
        <v>9</v>
      </c>
      <c r="AW660">
        <v>9</v>
      </c>
      <c r="AX660">
        <v>9</v>
      </c>
      <c r="AY660">
        <v>9</v>
      </c>
      <c r="AZ660">
        <v>9</v>
      </c>
      <c r="BA660">
        <v>9</v>
      </c>
      <c r="BB660">
        <v>9</v>
      </c>
      <c r="BD660">
        <v>9</v>
      </c>
      <c r="BE660" t="s">
        <v>5203</v>
      </c>
      <c r="BF660">
        <f t="shared" si="21"/>
        <v>14</v>
      </c>
      <c r="BG660">
        <f t="shared" si="22"/>
        <v>1</v>
      </c>
    </row>
    <row r="661" spans="2:59" hidden="1" x14ac:dyDescent="0.25">
      <c r="B661" t="s">
        <v>1858</v>
      </c>
      <c r="C661" t="s">
        <v>2822</v>
      </c>
      <c r="D661" t="s">
        <v>3386</v>
      </c>
      <c r="E661" t="s">
        <v>2914</v>
      </c>
      <c r="F661">
        <v>3</v>
      </c>
      <c r="G661">
        <v>800000</v>
      </c>
      <c r="H661">
        <v>800000</v>
      </c>
      <c r="O661">
        <v>800000</v>
      </c>
      <c r="P661">
        <v>800000</v>
      </c>
      <c r="Q661">
        <v>800000</v>
      </c>
      <c r="R661">
        <v>800000</v>
      </c>
      <c r="S661">
        <v>800000</v>
      </c>
      <c r="T661">
        <v>800000</v>
      </c>
      <c r="U661">
        <v>800000</v>
      </c>
      <c r="V661">
        <v>800000</v>
      </c>
      <c r="W661">
        <v>800000</v>
      </c>
      <c r="X661">
        <v>800000</v>
      </c>
      <c r="Y661">
        <v>800000</v>
      </c>
      <c r="Z661">
        <v>800000</v>
      </c>
      <c r="AA661">
        <v>576000</v>
      </c>
      <c r="AB661">
        <v>584000</v>
      </c>
      <c r="AI661">
        <v>576000</v>
      </c>
      <c r="AJ661">
        <v>584000</v>
      </c>
      <c r="AK661">
        <v>576000</v>
      </c>
      <c r="AL661">
        <v>584000</v>
      </c>
      <c r="AM661">
        <v>576000</v>
      </c>
      <c r="AN661">
        <v>584000</v>
      </c>
      <c r="AO661">
        <v>576000</v>
      </c>
      <c r="AP661">
        <v>584000</v>
      </c>
      <c r="AQ661">
        <v>576000</v>
      </c>
      <c r="AR661">
        <v>584000</v>
      </c>
      <c r="AS661">
        <v>576000</v>
      </c>
      <c r="AT661">
        <v>584000</v>
      </c>
      <c r="AU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F661">
        <f t="shared" si="21"/>
        <v>14</v>
      </c>
      <c r="BG661">
        <f t="shared" si="22"/>
        <v>1</v>
      </c>
    </row>
    <row r="662" spans="2:59" x14ac:dyDescent="0.25">
      <c r="B662" t="s">
        <v>432</v>
      </c>
      <c r="C662" t="s">
        <v>2824</v>
      </c>
      <c r="D662" t="s">
        <v>3506</v>
      </c>
      <c r="E662" t="s">
        <v>2911</v>
      </c>
      <c r="F662">
        <v>3</v>
      </c>
      <c r="G662">
        <v>360000</v>
      </c>
      <c r="H662">
        <v>260000</v>
      </c>
      <c r="I662">
        <v>360000</v>
      </c>
      <c r="J662">
        <v>260000</v>
      </c>
      <c r="K662">
        <v>360000</v>
      </c>
      <c r="L662">
        <v>260000</v>
      </c>
      <c r="M662">
        <v>260000</v>
      </c>
      <c r="N662">
        <v>260000</v>
      </c>
      <c r="P662">
        <v>260000</v>
      </c>
      <c r="R662">
        <v>260000</v>
      </c>
      <c r="T662">
        <v>320000</v>
      </c>
      <c r="X662">
        <v>320000</v>
      </c>
      <c r="Y662">
        <v>320000</v>
      </c>
      <c r="Z662">
        <v>320000</v>
      </c>
      <c r="AA662">
        <v>237600</v>
      </c>
      <c r="AB662">
        <v>171600</v>
      </c>
      <c r="AC662">
        <v>237600</v>
      </c>
      <c r="AD662">
        <v>171600</v>
      </c>
      <c r="AE662">
        <v>237600</v>
      </c>
      <c r="AF662">
        <v>171600</v>
      </c>
      <c r="AG662">
        <v>171600</v>
      </c>
      <c r="AH662">
        <v>171600</v>
      </c>
      <c r="AJ662">
        <v>171600</v>
      </c>
      <c r="AL662">
        <v>171600</v>
      </c>
      <c r="AN662">
        <v>211200</v>
      </c>
      <c r="AR662">
        <v>211200</v>
      </c>
      <c r="AS662">
        <v>211200</v>
      </c>
      <c r="AT662">
        <v>211200</v>
      </c>
      <c r="AU662">
        <v>7.9</v>
      </c>
      <c r="AV662">
        <v>7.9</v>
      </c>
      <c r="AW662">
        <v>7.9</v>
      </c>
      <c r="AX662">
        <v>7.9</v>
      </c>
      <c r="AY662">
        <v>7.9</v>
      </c>
      <c r="AZ662">
        <v>7.9</v>
      </c>
      <c r="BA662">
        <v>7.9</v>
      </c>
      <c r="BC662">
        <v>7.9</v>
      </c>
      <c r="BD662">
        <v>7.9</v>
      </c>
      <c r="BE662" t="s">
        <v>5219</v>
      </c>
      <c r="BF662">
        <f t="shared" si="21"/>
        <v>14</v>
      </c>
      <c r="BG662">
        <f t="shared" si="22"/>
        <v>1</v>
      </c>
    </row>
    <row r="663" spans="2:59" hidden="1" x14ac:dyDescent="0.25">
      <c r="B663" t="s">
        <v>1728</v>
      </c>
      <c r="C663" t="s">
        <v>2831</v>
      </c>
      <c r="D663" t="s">
        <v>3525</v>
      </c>
      <c r="E663" t="s">
        <v>2914</v>
      </c>
      <c r="F663">
        <v>3</v>
      </c>
      <c r="G663">
        <v>266667</v>
      </c>
      <c r="H663">
        <v>266667</v>
      </c>
      <c r="O663">
        <v>266667</v>
      </c>
      <c r="P663">
        <v>266667</v>
      </c>
      <c r="Q663">
        <v>266667</v>
      </c>
      <c r="R663">
        <v>266667</v>
      </c>
      <c r="S663">
        <v>266667</v>
      </c>
      <c r="T663">
        <v>266667</v>
      </c>
      <c r="U663">
        <v>266667</v>
      </c>
      <c r="V663">
        <v>266667</v>
      </c>
      <c r="W663">
        <v>266667</v>
      </c>
      <c r="X663">
        <v>266667</v>
      </c>
      <c r="Y663">
        <v>266667</v>
      </c>
      <c r="Z663">
        <v>266667</v>
      </c>
      <c r="AA663">
        <v>200000</v>
      </c>
      <c r="AB663">
        <v>200000</v>
      </c>
      <c r="AI663">
        <v>200000</v>
      </c>
      <c r="AJ663">
        <v>200000</v>
      </c>
      <c r="AK663">
        <v>200000</v>
      </c>
      <c r="AL663">
        <v>200000</v>
      </c>
      <c r="AM663">
        <v>200000</v>
      </c>
      <c r="AN663">
        <v>200000</v>
      </c>
      <c r="AO663">
        <v>200000</v>
      </c>
      <c r="AP663">
        <v>200000</v>
      </c>
      <c r="AQ663">
        <v>200000</v>
      </c>
      <c r="AR663">
        <v>200000</v>
      </c>
      <c r="AS663">
        <v>200000</v>
      </c>
      <c r="AT663">
        <v>200000</v>
      </c>
      <c r="AU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5224</v>
      </c>
      <c r="BF663">
        <f t="shared" si="21"/>
        <v>14</v>
      </c>
      <c r="BG663">
        <f t="shared" si="22"/>
        <v>1</v>
      </c>
    </row>
    <row r="664" spans="2:59" x14ac:dyDescent="0.25">
      <c r="B664" t="s">
        <v>2678</v>
      </c>
      <c r="C664" t="s">
        <v>2872</v>
      </c>
      <c r="D664" t="s">
        <v>3663</v>
      </c>
      <c r="E664" t="s">
        <v>2911</v>
      </c>
      <c r="F664">
        <v>2</v>
      </c>
      <c r="I664">
        <v>526315</v>
      </c>
      <c r="J664">
        <v>526315</v>
      </c>
      <c r="K664">
        <v>526315</v>
      </c>
      <c r="L664">
        <v>526315</v>
      </c>
      <c r="M664">
        <v>526315</v>
      </c>
      <c r="N664">
        <v>526315</v>
      </c>
      <c r="O664">
        <v>526315</v>
      </c>
      <c r="P664">
        <v>526315</v>
      </c>
      <c r="Q664">
        <v>526315</v>
      </c>
      <c r="R664">
        <v>526315</v>
      </c>
      <c r="U664">
        <v>526315</v>
      </c>
      <c r="V664">
        <v>526315</v>
      </c>
      <c r="W664">
        <v>526315</v>
      </c>
      <c r="X664">
        <v>526315</v>
      </c>
      <c r="AC664">
        <v>368421</v>
      </c>
      <c r="AD664">
        <v>368421</v>
      </c>
      <c r="AE664">
        <v>368421</v>
      </c>
      <c r="AF664">
        <v>368421</v>
      </c>
      <c r="AG664">
        <v>368421</v>
      </c>
      <c r="AH664">
        <v>368421</v>
      </c>
      <c r="AI664">
        <v>368421</v>
      </c>
      <c r="AJ664">
        <v>368421</v>
      </c>
      <c r="AK664">
        <v>368421</v>
      </c>
      <c r="AL664">
        <v>368421</v>
      </c>
      <c r="AO664">
        <v>368421</v>
      </c>
      <c r="AP664">
        <v>368421</v>
      </c>
      <c r="AQ664">
        <v>368421</v>
      </c>
      <c r="AR664">
        <v>368421</v>
      </c>
      <c r="AV664">
        <v>7.1</v>
      </c>
      <c r="AW664">
        <v>7.1</v>
      </c>
      <c r="AX664">
        <v>7.1</v>
      </c>
      <c r="AY664">
        <v>7.1</v>
      </c>
      <c r="AZ664">
        <v>7.1</v>
      </c>
      <c r="BB664">
        <v>7.1</v>
      </c>
      <c r="BC664">
        <v>7.1</v>
      </c>
      <c r="BE664" t="s">
        <v>5238</v>
      </c>
      <c r="BF664">
        <f t="shared" si="21"/>
        <v>14</v>
      </c>
      <c r="BG664">
        <f t="shared" si="22"/>
        <v>1</v>
      </c>
    </row>
    <row r="665" spans="2:59" x14ac:dyDescent="0.25">
      <c r="B665" t="s">
        <v>1854</v>
      </c>
      <c r="C665" t="s">
        <v>2822</v>
      </c>
      <c r="D665" t="s">
        <v>3737</v>
      </c>
      <c r="E665" t="s">
        <v>2911</v>
      </c>
      <c r="F665">
        <v>3</v>
      </c>
      <c r="G665">
        <v>966668</v>
      </c>
      <c r="H665">
        <v>966668</v>
      </c>
      <c r="I665">
        <v>966668</v>
      </c>
      <c r="K665">
        <v>966668</v>
      </c>
      <c r="L665">
        <v>966668</v>
      </c>
      <c r="N665">
        <v>966668</v>
      </c>
      <c r="Q665">
        <v>966668</v>
      </c>
      <c r="S665">
        <v>966668</v>
      </c>
      <c r="T665">
        <v>966668</v>
      </c>
      <c r="U665">
        <v>966668</v>
      </c>
      <c r="V665">
        <v>966668</v>
      </c>
      <c r="X665">
        <v>966668</v>
      </c>
      <c r="Y665">
        <v>966668</v>
      </c>
      <c r="Z665">
        <v>966668</v>
      </c>
      <c r="AA665">
        <v>725001</v>
      </c>
      <c r="AB665">
        <v>725001</v>
      </c>
      <c r="AC665">
        <v>725001</v>
      </c>
      <c r="AE665">
        <v>725001</v>
      </c>
      <c r="AF665">
        <v>725001</v>
      </c>
      <c r="AH665">
        <v>725001</v>
      </c>
      <c r="AK665">
        <v>725001</v>
      </c>
      <c r="AM665">
        <v>725001</v>
      </c>
      <c r="AN665">
        <v>725001</v>
      </c>
      <c r="AO665">
        <v>725001</v>
      </c>
      <c r="AP665">
        <v>725001</v>
      </c>
      <c r="AR665">
        <v>725001</v>
      </c>
      <c r="AS665">
        <v>725001</v>
      </c>
      <c r="AT665">
        <v>725001</v>
      </c>
      <c r="AU665">
        <v>0</v>
      </c>
      <c r="AV665">
        <v>0</v>
      </c>
      <c r="AW665">
        <v>0</v>
      </c>
      <c r="AX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 t="s">
        <v>5223</v>
      </c>
      <c r="BF665">
        <f t="shared" si="21"/>
        <v>14</v>
      </c>
      <c r="BG665">
        <f t="shared" si="22"/>
        <v>1</v>
      </c>
    </row>
    <row r="666" spans="2:59" hidden="1" x14ac:dyDescent="0.25">
      <c r="B666" t="s">
        <v>2720</v>
      </c>
      <c r="C666" t="s">
        <v>2886</v>
      </c>
      <c r="D666" t="s">
        <v>3753</v>
      </c>
      <c r="E666" t="s">
        <v>2916</v>
      </c>
      <c r="F666">
        <v>0</v>
      </c>
      <c r="K666">
        <v>385536</v>
      </c>
      <c r="L666">
        <v>385536</v>
      </c>
      <c r="M666">
        <v>385536</v>
      </c>
      <c r="N666">
        <v>385536</v>
      </c>
      <c r="O666">
        <v>390240</v>
      </c>
      <c r="P666">
        <v>390240</v>
      </c>
      <c r="Q666">
        <v>390240</v>
      </c>
      <c r="R666">
        <v>390240</v>
      </c>
      <c r="S666">
        <v>390240</v>
      </c>
      <c r="T666">
        <v>390240</v>
      </c>
      <c r="U666">
        <v>390240</v>
      </c>
      <c r="V666">
        <v>390240</v>
      </c>
      <c r="W666">
        <v>385536</v>
      </c>
      <c r="X666">
        <v>385536</v>
      </c>
      <c r="AE666">
        <v>289152</v>
      </c>
      <c r="AF666">
        <v>289152</v>
      </c>
      <c r="AG666">
        <v>289152</v>
      </c>
      <c r="AH666">
        <v>289152</v>
      </c>
      <c r="AI666">
        <v>292680</v>
      </c>
      <c r="AJ666">
        <v>292680</v>
      </c>
      <c r="AK666">
        <v>292680</v>
      </c>
      <c r="AL666">
        <v>292680</v>
      </c>
      <c r="AM666">
        <v>292680</v>
      </c>
      <c r="AN666">
        <v>292680</v>
      </c>
      <c r="AO666">
        <v>292680</v>
      </c>
      <c r="AP666">
        <v>292680</v>
      </c>
      <c r="AQ666">
        <v>289152</v>
      </c>
      <c r="AR666">
        <v>289152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E666" t="s">
        <v>5212</v>
      </c>
      <c r="BF666">
        <f t="shared" si="21"/>
        <v>14</v>
      </c>
      <c r="BG666">
        <f t="shared" si="22"/>
        <v>1</v>
      </c>
    </row>
    <row r="667" spans="2:59" hidden="1" x14ac:dyDescent="0.25">
      <c r="B667" t="s">
        <v>2703</v>
      </c>
      <c r="C667" t="s">
        <v>2812</v>
      </c>
      <c r="D667" t="s">
        <v>3862</v>
      </c>
      <c r="E667" t="s">
        <v>2909</v>
      </c>
      <c r="F667">
        <v>0</v>
      </c>
      <c r="K667">
        <v>2590000</v>
      </c>
      <c r="L667">
        <v>2590000</v>
      </c>
      <c r="M667">
        <v>2590000</v>
      </c>
      <c r="N667">
        <v>2590000</v>
      </c>
      <c r="O667">
        <v>2590000</v>
      </c>
      <c r="P667">
        <v>2590000</v>
      </c>
      <c r="Q667">
        <v>2590000</v>
      </c>
      <c r="R667">
        <v>2590000</v>
      </c>
      <c r="U667">
        <v>2590000</v>
      </c>
      <c r="V667">
        <v>2590000</v>
      </c>
      <c r="W667">
        <v>2590000</v>
      </c>
      <c r="X667">
        <v>2590000</v>
      </c>
      <c r="Y667">
        <v>2590000</v>
      </c>
      <c r="Z667">
        <v>2590000</v>
      </c>
      <c r="AE667">
        <v>1424500</v>
      </c>
      <c r="AF667">
        <v>1424500</v>
      </c>
      <c r="AG667">
        <v>1424500</v>
      </c>
      <c r="AH667">
        <v>1424500</v>
      </c>
      <c r="AI667">
        <v>1424500</v>
      </c>
      <c r="AJ667">
        <v>1424500</v>
      </c>
      <c r="AK667">
        <v>1424500</v>
      </c>
      <c r="AL667">
        <v>1424500</v>
      </c>
      <c r="AO667">
        <v>1424500</v>
      </c>
      <c r="AP667">
        <v>1424500</v>
      </c>
      <c r="AQ667">
        <v>1424500</v>
      </c>
      <c r="AR667">
        <v>1424500</v>
      </c>
      <c r="AS667">
        <v>1424500</v>
      </c>
      <c r="AT667">
        <v>1424500</v>
      </c>
      <c r="AW667">
        <v>0</v>
      </c>
      <c r="AX667">
        <v>0</v>
      </c>
      <c r="AY667">
        <v>0</v>
      </c>
      <c r="AZ667">
        <v>0</v>
      </c>
      <c r="BB667">
        <v>0</v>
      </c>
      <c r="BC667">
        <v>0</v>
      </c>
      <c r="BD667">
        <v>0</v>
      </c>
      <c r="BE667" t="s">
        <v>5204</v>
      </c>
      <c r="BF667">
        <f t="shared" si="21"/>
        <v>14</v>
      </c>
      <c r="BG667">
        <f t="shared" si="22"/>
        <v>1</v>
      </c>
    </row>
    <row r="668" spans="2:59" hidden="1" x14ac:dyDescent="0.25">
      <c r="B668" t="s">
        <v>2683</v>
      </c>
      <c r="C668" t="s">
        <v>2821</v>
      </c>
      <c r="D668" t="s">
        <v>3920</v>
      </c>
      <c r="E668" t="s">
        <v>2916</v>
      </c>
      <c r="F668">
        <v>1</v>
      </c>
      <c r="I668">
        <v>513333</v>
      </c>
      <c r="J668">
        <v>513333</v>
      </c>
      <c r="K668">
        <v>513333</v>
      </c>
      <c r="L668">
        <v>513333</v>
      </c>
      <c r="M668">
        <v>513333</v>
      </c>
      <c r="N668">
        <v>513333</v>
      </c>
      <c r="O668">
        <v>513333</v>
      </c>
      <c r="P668">
        <v>513333</v>
      </c>
      <c r="Q668">
        <v>513333</v>
      </c>
      <c r="R668">
        <v>513333</v>
      </c>
      <c r="U668">
        <v>513333</v>
      </c>
      <c r="V668">
        <v>513333</v>
      </c>
      <c r="W668">
        <v>513333</v>
      </c>
      <c r="X668">
        <v>513333</v>
      </c>
      <c r="AC668">
        <v>385000</v>
      </c>
      <c r="AD668">
        <v>385000</v>
      </c>
      <c r="AE668">
        <v>385000</v>
      </c>
      <c r="AF668">
        <v>385000</v>
      </c>
      <c r="AG668">
        <v>385000</v>
      </c>
      <c r="AH668">
        <v>385000</v>
      </c>
      <c r="AI668">
        <v>385000</v>
      </c>
      <c r="AJ668">
        <v>385000</v>
      </c>
      <c r="AK668">
        <v>385000</v>
      </c>
      <c r="AL668">
        <v>385000</v>
      </c>
      <c r="AO668">
        <v>385000</v>
      </c>
      <c r="AP668">
        <v>385000</v>
      </c>
      <c r="AQ668">
        <v>385000</v>
      </c>
      <c r="AR668">
        <v>385000</v>
      </c>
      <c r="AV668">
        <v>0</v>
      </c>
      <c r="AW668">
        <v>0</v>
      </c>
      <c r="AX668">
        <v>0</v>
      </c>
      <c r="AY668">
        <v>0</v>
      </c>
      <c r="AZ668">
        <v>0</v>
      </c>
      <c r="BB668">
        <v>0</v>
      </c>
      <c r="BC668">
        <v>0</v>
      </c>
      <c r="BF668">
        <f t="shared" si="21"/>
        <v>14</v>
      </c>
      <c r="BG668">
        <f t="shared" si="22"/>
        <v>1</v>
      </c>
    </row>
    <row r="669" spans="2:59" hidden="1" x14ac:dyDescent="0.25">
      <c r="B669" t="s">
        <v>1467</v>
      </c>
      <c r="C669" t="s">
        <v>2821</v>
      </c>
      <c r="D669" t="s">
        <v>3936</v>
      </c>
      <c r="E669" t="s">
        <v>2909</v>
      </c>
      <c r="F669">
        <v>0</v>
      </c>
      <c r="G669">
        <v>1776704</v>
      </c>
      <c r="H669">
        <v>1776704</v>
      </c>
      <c r="L669">
        <v>1332528</v>
      </c>
      <c r="M669">
        <v>1332528</v>
      </c>
      <c r="N669">
        <v>1332528</v>
      </c>
      <c r="O669">
        <v>1332528</v>
      </c>
      <c r="P669">
        <v>1332528</v>
      </c>
      <c r="Q669">
        <v>1332528</v>
      </c>
      <c r="R669">
        <v>1332528</v>
      </c>
      <c r="S669">
        <v>1332528</v>
      </c>
      <c r="T669">
        <v>1332528</v>
      </c>
      <c r="W669">
        <v>1332528</v>
      </c>
      <c r="Y669">
        <v>1332528</v>
      </c>
      <c r="Z669">
        <v>1332528</v>
      </c>
      <c r="AA669">
        <v>1332528</v>
      </c>
      <c r="AB669">
        <v>1332528</v>
      </c>
      <c r="AF669">
        <v>799517</v>
      </c>
      <c r="AG669">
        <v>799517</v>
      </c>
      <c r="AH669">
        <v>799517</v>
      </c>
      <c r="AI669">
        <v>799517</v>
      </c>
      <c r="AJ669">
        <v>799517</v>
      </c>
      <c r="AK669">
        <v>799517</v>
      </c>
      <c r="AL669">
        <v>799517</v>
      </c>
      <c r="AM669">
        <v>799517</v>
      </c>
      <c r="AN669">
        <v>799517</v>
      </c>
      <c r="AQ669">
        <v>799517</v>
      </c>
      <c r="AS669">
        <v>799517</v>
      </c>
      <c r="AT669">
        <v>799517</v>
      </c>
      <c r="AU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C669">
        <v>0</v>
      </c>
      <c r="BD669">
        <v>0</v>
      </c>
      <c r="BF669">
        <f t="shared" si="21"/>
        <v>14</v>
      </c>
      <c r="BG669">
        <f t="shared" si="22"/>
        <v>1</v>
      </c>
    </row>
    <row r="670" spans="2:59" hidden="1" x14ac:dyDescent="0.25">
      <c r="B670" t="s">
        <v>2343</v>
      </c>
      <c r="C670" t="s">
        <v>2822</v>
      </c>
      <c r="D670" t="s">
        <v>3940</v>
      </c>
      <c r="E670" t="s">
        <v>2909</v>
      </c>
      <c r="F670">
        <v>0</v>
      </c>
      <c r="G670">
        <v>453200</v>
      </c>
      <c r="H670">
        <v>453200</v>
      </c>
      <c r="O670">
        <v>453200</v>
      </c>
      <c r="P670">
        <v>453200</v>
      </c>
      <c r="Q670">
        <v>453200</v>
      </c>
      <c r="R670">
        <v>453200</v>
      </c>
      <c r="S670">
        <v>453200</v>
      </c>
      <c r="T670">
        <v>453200</v>
      </c>
      <c r="U670">
        <v>453200</v>
      </c>
      <c r="V670">
        <v>453200</v>
      </c>
      <c r="W670">
        <v>453200</v>
      </c>
      <c r="X670">
        <v>453200</v>
      </c>
      <c r="Y670">
        <v>453200</v>
      </c>
      <c r="Z670">
        <v>453200</v>
      </c>
      <c r="AA670">
        <v>348964</v>
      </c>
      <c r="AB670">
        <v>339900</v>
      </c>
      <c r="AI670">
        <v>348964</v>
      </c>
      <c r="AJ670">
        <v>339900</v>
      </c>
      <c r="AK670">
        <v>348964</v>
      </c>
      <c r="AL670">
        <v>339900</v>
      </c>
      <c r="AM670">
        <v>348964</v>
      </c>
      <c r="AN670">
        <v>339900</v>
      </c>
      <c r="AO670">
        <v>348964</v>
      </c>
      <c r="AP670">
        <v>339900</v>
      </c>
      <c r="AQ670">
        <v>348964</v>
      </c>
      <c r="AR670">
        <v>339900</v>
      </c>
      <c r="AS670">
        <v>348964</v>
      </c>
      <c r="AT670">
        <v>339900</v>
      </c>
      <c r="AU670">
        <v>9.1</v>
      </c>
      <c r="AY670">
        <v>9.1</v>
      </c>
      <c r="AZ670">
        <v>9.1</v>
      </c>
      <c r="BA670">
        <v>9.1</v>
      </c>
      <c r="BB670">
        <v>9.1</v>
      </c>
      <c r="BC670">
        <v>9.1</v>
      </c>
      <c r="BD670">
        <v>9.1</v>
      </c>
      <c r="BE670" t="s">
        <v>5203</v>
      </c>
      <c r="BF670">
        <f t="shared" si="21"/>
        <v>14</v>
      </c>
      <c r="BG670">
        <f t="shared" si="22"/>
        <v>1</v>
      </c>
    </row>
    <row r="671" spans="2:59" hidden="1" x14ac:dyDescent="0.25">
      <c r="B671" t="s">
        <v>1516</v>
      </c>
      <c r="C671" t="s">
        <v>2823</v>
      </c>
      <c r="D671" t="s">
        <v>3972</v>
      </c>
      <c r="E671" t="s">
        <v>2916</v>
      </c>
      <c r="F671">
        <v>4</v>
      </c>
      <c r="G671">
        <v>431300</v>
      </c>
      <c r="I671">
        <v>431300</v>
      </c>
      <c r="K671">
        <v>431300</v>
      </c>
      <c r="L671">
        <v>659340</v>
      </c>
      <c r="M671">
        <v>431300</v>
      </c>
      <c r="N671">
        <v>431300</v>
      </c>
      <c r="O671">
        <v>431300</v>
      </c>
      <c r="P671">
        <v>431300</v>
      </c>
      <c r="R671">
        <v>431300</v>
      </c>
      <c r="T671">
        <v>431300</v>
      </c>
      <c r="V671">
        <v>431300</v>
      </c>
      <c r="X671">
        <v>431300</v>
      </c>
      <c r="Y671">
        <v>659340</v>
      </c>
      <c r="Z671">
        <v>431300</v>
      </c>
      <c r="AA671">
        <v>409735</v>
      </c>
      <c r="AC671">
        <v>409735</v>
      </c>
      <c r="AE671">
        <v>409735</v>
      </c>
      <c r="AF671">
        <v>583516</v>
      </c>
      <c r="AG671">
        <v>409735</v>
      </c>
      <c r="AH671">
        <v>409735</v>
      </c>
      <c r="AI671">
        <v>409735</v>
      </c>
      <c r="AJ671">
        <v>409735</v>
      </c>
      <c r="AL671">
        <v>409735</v>
      </c>
      <c r="AN671">
        <v>409735</v>
      </c>
      <c r="AP671">
        <v>409735</v>
      </c>
      <c r="AR671">
        <v>409735</v>
      </c>
      <c r="AS671">
        <v>583516</v>
      </c>
      <c r="AT671">
        <v>409735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 t="s">
        <v>5195</v>
      </c>
      <c r="BF671">
        <f t="shared" si="21"/>
        <v>14</v>
      </c>
      <c r="BG671">
        <f t="shared" si="22"/>
        <v>1</v>
      </c>
    </row>
    <row r="672" spans="2:59" x14ac:dyDescent="0.25">
      <c r="B672" t="s">
        <v>611</v>
      </c>
      <c r="C672" t="s">
        <v>2844</v>
      </c>
      <c r="D672" t="s">
        <v>3367</v>
      </c>
      <c r="E672" t="s">
        <v>2911</v>
      </c>
      <c r="F672">
        <v>3.5</v>
      </c>
      <c r="G672">
        <v>1815001</v>
      </c>
      <c r="H672">
        <v>1815001</v>
      </c>
      <c r="J672">
        <v>1815001</v>
      </c>
      <c r="K672">
        <v>1815001</v>
      </c>
      <c r="L672">
        <v>1815001</v>
      </c>
      <c r="M672">
        <v>1815001</v>
      </c>
      <c r="N672">
        <v>1815001</v>
      </c>
      <c r="O672">
        <v>1815001</v>
      </c>
      <c r="P672">
        <v>1815001</v>
      </c>
      <c r="Q672">
        <v>1815001</v>
      </c>
      <c r="R672">
        <v>1815001</v>
      </c>
      <c r="S672">
        <v>1815001</v>
      </c>
      <c r="T672">
        <v>1815001</v>
      </c>
      <c r="U672">
        <v>1815001</v>
      </c>
      <c r="AA672">
        <v>1361251</v>
      </c>
      <c r="AB672">
        <v>1361251</v>
      </c>
      <c r="AD672">
        <v>1361251</v>
      </c>
      <c r="AE672">
        <v>1361251</v>
      </c>
      <c r="AF672">
        <v>1361251</v>
      </c>
      <c r="AG672">
        <v>1361251</v>
      </c>
      <c r="AH672">
        <v>1361251</v>
      </c>
      <c r="AI672">
        <v>1361251</v>
      </c>
      <c r="AJ672">
        <v>1361251</v>
      </c>
      <c r="AK672">
        <v>1361251</v>
      </c>
      <c r="AL672">
        <v>1361251</v>
      </c>
      <c r="AM672">
        <v>1361251</v>
      </c>
      <c r="AN672">
        <v>1361251</v>
      </c>
      <c r="AO672">
        <v>1361251</v>
      </c>
      <c r="AU672">
        <v>8.1</v>
      </c>
      <c r="AV672">
        <v>8.1</v>
      </c>
      <c r="AW672">
        <v>8.1</v>
      </c>
      <c r="AX672">
        <v>8.1</v>
      </c>
      <c r="AY672">
        <v>8.1</v>
      </c>
      <c r="AZ672">
        <v>8.1</v>
      </c>
      <c r="BA672">
        <v>8.1</v>
      </c>
      <c r="BB672">
        <v>8.1</v>
      </c>
      <c r="BE672" t="s">
        <v>5271</v>
      </c>
      <c r="BF672">
        <f t="shared" si="21"/>
        <v>14</v>
      </c>
      <c r="BG672">
        <f t="shared" si="22"/>
        <v>1</v>
      </c>
    </row>
    <row r="673" spans="2:59" hidden="1" x14ac:dyDescent="0.25">
      <c r="B673" t="s">
        <v>2761</v>
      </c>
      <c r="C673" t="s">
        <v>2837</v>
      </c>
      <c r="D673" t="s">
        <v>4000</v>
      </c>
      <c r="E673" t="s">
        <v>2909</v>
      </c>
      <c r="F673">
        <v>0</v>
      </c>
      <c r="K673">
        <v>1450001</v>
      </c>
      <c r="L673">
        <v>1450001</v>
      </c>
      <c r="M673">
        <v>1450001</v>
      </c>
      <c r="N673">
        <v>1450001</v>
      </c>
      <c r="O673">
        <v>1450001</v>
      </c>
      <c r="P673">
        <v>1345652</v>
      </c>
      <c r="Q673">
        <v>1450001</v>
      </c>
      <c r="R673">
        <v>1345652</v>
      </c>
      <c r="S673">
        <v>1450001</v>
      </c>
      <c r="T673">
        <v>1345652</v>
      </c>
      <c r="U673">
        <v>1450001</v>
      </c>
      <c r="V673">
        <v>1450001</v>
      </c>
      <c r="W673">
        <v>1450001</v>
      </c>
      <c r="X673">
        <v>1450001</v>
      </c>
      <c r="AE673">
        <v>841001</v>
      </c>
      <c r="AF673">
        <v>870001</v>
      </c>
      <c r="AG673">
        <v>841001</v>
      </c>
      <c r="AH673">
        <v>870001</v>
      </c>
      <c r="AI673">
        <v>841001</v>
      </c>
      <c r="AJ673">
        <v>841843</v>
      </c>
      <c r="AK673">
        <v>841001</v>
      </c>
      <c r="AL673">
        <v>841843</v>
      </c>
      <c r="AM673">
        <v>841001</v>
      </c>
      <c r="AN673">
        <v>841843</v>
      </c>
      <c r="AO673">
        <v>841001</v>
      </c>
      <c r="AP673">
        <v>870001</v>
      </c>
      <c r="AQ673">
        <v>841001</v>
      </c>
      <c r="AR673">
        <v>870001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E673" t="s">
        <v>5232</v>
      </c>
      <c r="BF673">
        <f t="shared" si="21"/>
        <v>14</v>
      </c>
      <c r="BG673">
        <f t="shared" si="22"/>
        <v>1</v>
      </c>
    </row>
    <row r="674" spans="2:59" hidden="1" x14ac:dyDescent="0.25">
      <c r="B674" t="s">
        <v>2559</v>
      </c>
      <c r="C674" t="s">
        <v>2810</v>
      </c>
      <c r="D674" t="s">
        <v>4016</v>
      </c>
      <c r="E674" t="s">
        <v>2920</v>
      </c>
      <c r="F674">
        <v>2</v>
      </c>
      <c r="H674">
        <v>240000</v>
      </c>
      <c r="K674">
        <v>240000</v>
      </c>
      <c r="L674">
        <v>240000</v>
      </c>
      <c r="N674">
        <v>240000</v>
      </c>
      <c r="O674">
        <v>240000</v>
      </c>
      <c r="P674">
        <v>240000</v>
      </c>
      <c r="Q674">
        <v>240000</v>
      </c>
      <c r="R674">
        <v>240000</v>
      </c>
      <c r="S674">
        <v>240000</v>
      </c>
      <c r="T674">
        <v>240000</v>
      </c>
      <c r="U674">
        <v>240000</v>
      </c>
      <c r="V674">
        <v>240000</v>
      </c>
      <c r="X674">
        <v>240000</v>
      </c>
      <c r="Z674">
        <v>240000</v>
      </c>
      <c r="AB674">
        <v>180000</v>
      </c>
      <c r="AE674">
        <v>180000</v>
      </c>
      <c r="AF674">
        <v>180000</v>
      </c>
      <c r="AH674">
        <v>180000</v>
      </c>
      <c r="AI674">
        <v>180000</v>
      </c>
      <c r="AJ674">
        <v>180000</v>
      </c>
      <c r="AK674">
        <v>180000</v>
      </c>
      <c r="AL674">
        <v>180000</v>
      </c>
      <c r="AM674">
        <v>180000</v>
      </c>
      <c r="AN674">
        <v>180000</v>
      </c>
      <c r="AO674">
        <v>180000</v>
      </c>
      <c r="AP674">
        <v>180000</v>
      </c>
      <c r="AR674">
        <v>180000</v>
      </c>
      <c r="AT674">
        <v>180000</v>
      </c>
      <c r="AU674">
        <v>8.6999999999999993</v>
      </c>
      <c r="AW674">
        <v>8.6999999999999993</v>
      </c>
      <c r="AX674">
        <v>8.6999999999999993</v>
      </c>
      <c r="AY674">
        <v>8.6999999999999993</v>
      </c>
      <c r="AZ674">
        <v>8.6999999999999993</v>
      </c>
      <c r="BA674">
        <v>8.6999999999999993</v>
      </c>
      <c r="BB674">
        <v>8.6999999999999993</v>
      </c>
      <c r="BC674">
        <v>8.6999999999999993</v>
      </c>
      <c r="BD674">
        <v>8.6999999999999993</v>
      </c>
      <c r="BE674" t="s">
        <v>5202</v>
      </c>
      <c r="BF674">
        <f t="shared" si="21"/>
        <v>14</v>
      </c>
      <c r="BG674">
        <f t="shared" si="22"/>
        <v>1</v>
      </c>
    </row>
    <row r="675" spans="2:59" hidden="1" x14ac:dyDescent="0.25">
      <c r="B675" t="s">
        <v>2729</v>
      </c>
      <c r="C675" t="s">
        <v>2821</v>
      </c>
      <c r="D675" t="s">
        <v>4077</v>
      </c>
      <c r="E675" t="s">
        <v>2914</v>
      </c>
      <c r="F675">
        <v>0</v>
      </c>
      <c r="K675">
        <v>506666</v>
      </c>
      <c r="L675">
        <v>506666</v>
      </c>
      <c r="M675">
        <v>506666</v>
      </c>
      <c r="N675">
        <v>506666</v>
      </c>
      <c r="O675">
        <v>506666</v>
      </c>
      <c r="P675">
        <v>506666</v>
      </c>
      <c r="Q675">
        <v>506666</v>
      </c>
      <c r="R675">
        <v>506666</v>
      </c>
      <c r="S675">
        <v>506666</v>
      </c>
      <c r="T675">
        <v>506666</v>
      </c>
      <c r="U675">
        <v>506666</v>
      </c>
      <c r="V675">
        <v>506666</v>
      </c>
      <c r="W675">
        <v>506666</v>
      </c>
      <c r="X675">
        <v>506666</v>
      </c>
      <c r="AE675">
        <v>380000</v>
      </c>
      <c r="AF675">
        <v>380000</v>
      </c>
      <c r="AG675">
        <v>380000</v>
      </c>
      <c r="AH675">
        <v>380000</v>
      </c>
      <c r="AI675">
        <v>380000</v>
      </c>
      <c r="AJ675">
        <v>380000</v>
      </c>
      <c r="AK675">
        <v>380000</v>
      </c>
      <c r="AL675">
        <v>380000</v>
      </c>
      <c r="AM675">
        <v>380000</v>
      </c>
      <c r="AN675">
        <v>380000</v>
      </c>
      <c r="AO675">
        <v>380000</v>
      </c>
      <c r="AP675">
        <v>380000</v>
      </c>
      <c r="AQ675">
        <v>380000</v>
      </c>
      <c r="AR675">
        <v>380000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E675" t="s">
        <v>5218</v>
      </c>
      <c r="BF675">
        <f t="shared" si="21"/>
        <v>14</v>
      </c>
      <c r="BG675">
        <f t="shared" si="22"/>
        <v>1</v>
      </c>
    </row>
    <row r="676" spans="2:59" hidden="1" x14ac:dyDescent="0.25">
      <c r="B676" t="s">
        <v>1168</v>
      </c>
      <c r="C676" t="s">
        <v>2855</v>
      </c>
      <c r="D676" t="s">
        <v>4078</v>
      </c>
      <c r="E676" t="s">
        <v>3170</v>
      </c>
      <c r="F676">
        <v>2</v>
      </c>
      <c r="G676">
        <v>566667</v>
      </c>
      <c r="H676">
        <v>566667</v>
      </c>
      <c r="L676">
        <v>480000</v>
      </c>
      <c r="M676">
        <v>480000</v>
      </c>
      <c r="N676">
        <v>480000</v>
      </c>
      <c r="O676">
        <v>480000</v>
      </c>
      <c r="P676">
        <v>480000</v>
      </c>
      <c r="Q676">
        <v>480000</v>
      </c>
      <c r="R676">
        <v>480000</v>
      </c>
      <c r="S676">
        <v>480000</v>
      </c>
      <c r="U676">
        <v>566667</v>
      </c>
      <c r="V676">
        <v>566667</v>
      </c>
      <c r="Y676">
        <v>480000</v>
      </c>
      <c r="Z676">
        <v>480000</v>
      </c>
      <c r="AA676">
        <v>425000</v>
      </c>
      <c r="AB676">
        <v>425000</v>
      </c>
      <c r="AF676">
        <v>360000</v>
      </c>
      <c r="AG676">
        <v>360000</v>
      </c>
      <c r="AH676">
        <v>360000</v>
      </c>
      <c r="AI676">
        <v>360000</v>
      </c>
      <c r="AJ676">
        <v>360000</v>
      </c>
      <c r="AK676">
        <v>360000</v>
      </c>
      <c r="AL676">
        <v>360000</v>
      </c>
      <c r="AM676">
        <v>360000</v>
      </c>
      <c r="AO676">
        <v>425000</v>
      </c>
      <c r="AP676">
        <v>425000</v>
      </c>
      <c r="AS676">
        <v>360000</v>
      </c>
      <c r="AT676">
        <v>360000</v>
      </c>
      <c r="AU676">
        <v>8.9</v>
      </c>
      <c r="AW676">
        <v>8.9</v>
      </c>
      <c r="AX676">
        <v>8.9</v>
      </c>
      <c r="AY676">
        <v>8.9</v>
      </c>
      <c r="AZ676">
        <v>8.9</v>
      </c>
      <c r="BA676">
        <v>8.9</v>
      </c>
      <c r="BB676">
        <v>8.9</v>
      </c>
      <c r="BD676">
        <v>8.9</v>
      </c>
      <c r="BE676" t="s">
        <v>5273</v>
      </c>
      <c r="BF676">
        <f t="shared" si="21"/>
        <v>14</v>
      </c>
      <c r="BG676">
        <f t="shared" si="22"/>
        <v>1</v>
      </c>
    </row>
    <row r="677" spans="2:59" x14ac:dyDescent="0.25">
      <c r="B677" t="s">
        <v>725</v>
      </c>
      <c r="C677" t="s">
        <v>2820</v>
      </c>
      <c r="D677" t="s">
        <v>4136</v>
      </c>
      <c r="E677" t="s">
        <v>2911</v>
      </c>
      <c r="F677">
        <v>2</v>
      </c>
      <c r="G677">
        <v>221323</v>
      </c>
      <c r="H677">
        <v>215892</v>
      </c>
      <c r="O677">
        <v>190395</v>
      </c>
      <c r="P677">
        <v>205086</v>
      </c>
      <c r="Q677">
        <v>191385</v>
      </c>
      <c r="R677">
        <v>205086</v>
      </c>
      <c r="S677">
        <v>170940</v>
      </c>
      <c r="T677">
        <v>205086</v>
      </c>
      <c r="U677">
        <v>212642</v>
      </c>
      <c r="V677">
        <v>205086</v>
      </c>
      <c r="W677">
        <v>233635</v>
      </c>
      <c r="X677">
        <v>205086</v>
      </c>
      <c r="Y677">
        <v>205086</v>
      </c>
      <c r="Z677">
        <v>217278</v>
      </c>
      <c r="AA677">
        <v>172632</v>
      </c>
      <c r="AB677">
        <v>168396</v>
      </c>
      <c r="AI677">
        <v>148508</v>
      </c>
      <c r="AJ677">
        <v>159967</v>
      </c>
      <c r="AK677">
        <v>149280</v>
      </c>
      <c r="AL677">
        <v>159967</v>
      </c>
      <c r="AM677">
        <v>133333</v>
      </c>
      <c r="AN677">
        <v>159967</v>
      </c>
      <c r="AO677">
        <v>165861</v>
      </c>
      <c r="AP677">
        <v>159967</v>
      </c>
      <c r="AQ677">
        <v>182235</v>
      </c>
      <c r="AR677">
        <v>159967</v>
      </c>
      <c r="AS677">
        <v>159967</v>
      </c>
      <c r="AT677">
        <v>169477</v>
      </c>
      <c r="AU677">
        <v>7.5</v>
      </c>
      <c r="AY677">
        <v>7.5</v>
      </c>
      <c r="AZ677">
        <v>7.5</v>
      </c>
      <c r="BA677">
        <v>7.5</v>
      </c>
      <c r="BB677">
        <v>7.5</v>
      </c>
      <c r="BC677">
        <v>7.5</v>
      </c>
      <c r="BD677">
        <v>7.5</v>
      </c>
      <c r="BE677" t="s">
        <v>5203</v>
      </c>
      <c r="BF677">
        <f t="shared" si="21"/>
        <v>14</v>
      </c>
      <c r="BG677">
        <f t="shared" si="22"/>
        <v>1</v>
      </c>
    </row>
    <row r="678" spans="2:59" x14ac:dyDescent="0.25">
      <c r="B678" t="s">
        <v>841</v>
      </c>
      <c r="C678" t="s">
        <v>2838</v>
      </c>
      <c r="D678" t="s">
        <v>4168</v>
      </c>
      <c r="E678" t="s">
        <v>2911</v>
      </c>
      <c r="F678">
        <v>1</v>
      </c>
      <c r="G678">
        <v>242907</v>
      </c>
      <c r="H678">
        <v>256358</v>
      </c>
      <c r="O678">
        <v>229424</v>
      </c>
      <c r="P678">
        <v>256358</v>
      </c>
      <c r="Q678">
        <v>213632</v>
      </c>
      <c r="R678">
        <v>256358</v>
      </c>
      <c r="S678">
        <v>221354</v>
      </c>
      <c r="T678">
        <v>256358</v>
      </c>
      <c r="U678">
        <v>229394</v>
      </c>
      <c r="V678">
        <v>311925</v>
      </c>
      <c r="W678">
        <v>229552</v>
      </c>
      <c r="X678">
        <v>312726</v>
      </c>
      <c r="Y678">
        <v>243448</v>
      </c>
      <c r="Z678">
        <v>312649</v>
      </c>
      <c r="AA678">
        <v>189467</v>
      </c>
      <c r="AB678">
        <v>199959</v>
      </c>
      <c r="AI678">
        <v>178951</v>
      </c>
      <c r="AJ678">
        <v>199959</v>
      </c>
      <c r="AK678">
        <v>166633</v>
      </c>
      <c r="AL678">
        <v>199959</v>
      </c>
      <c r="AM678">
        <v>172656</v>
      </c>
      <c r="AN678">
        <v>199959</v>
      </c>
      <c r="AO678">
        <v>178927</v>
      </c>
      <c r="AP678">
        <v>243302</v>
      </c>
      <c r="AQ678">
        <v>179051</v>
      </c>
      <c r="AR678">
        <v>243926</v>
      </c>
      <c r="AS678">
        <v>189889</v>
      </c>
      <c r="AT678">
        <v>243866</v>
      </c>
      <c r="AU678">
        <v>8.1</v>
      </c>
      <c r="AY678">
        <v>8.1</v>
      </c>
      <c r="AZ678">
        <v>8.1</v>
      </c>
      <c r="BA678">
        <v>8.1</v>
      </c>
      <c r="BB678">
        <v>8.1</v>
      </c>
      <c r="BC678">
        <v>8.1</v>
      </c>
      <c r="BD678">
        <v>8.1</v>
      </c>
      <c r="BE678" t="s">
        <v>5212</v>
      </c>
      <c r="BF678">
        <f t="shared" si="21"/>
        <v>14</v>
      </c>
      <c r="BG678">
        <f t="shared" si="22"/>
        <v>1</v>
      </c>
    </row>
    <row r="679" spans="2:59" hidden="1" x14ac:dyDescent="0.25">
      <c r="B679" t="s">
        <v>1845</v>
      </c>
      <c r="C679" t="s">
        <v>2822</v>
      </c>
      <c r="D679" t="s">
        <v>4229</v>
      </c>
      <c r="E679" t="s">
        <v>2916</v>
      </c>
      <c r="F679">
        <v>0</v>
      </c>
      <c r="G679">
        <v>361559</v>
      </c>
      <c r="H679">
        <v>375000</v>
      </c>
      <c r="O679">
        <v>361559</v>
      </c>
      <c r="P679">
        <v>375000</v>
      </c>
      <c r="Q679">
        <v>361559</v>
      </c>
      <c r="R679">
        <v>375000</v>
      </c>
      <c r="S679">
        <v>361559</v>
      </c>
      <c r="T679">
        <v>375000</v>
      </c>
      <c r="U679">
        <v>361559</v>
      </c>
      <c r="V679">
        <v>375000</v>
      </c>
      <c r="W679">
        <v>361559</v>
      </c>
      <c r="X679">
        <v>375000</v>
      </c>
      <c r="Y679">
        <v>361559</v>
      </c>
      <c r="Z679">
        <v>375000</v>
      </c>
      <c r="AA679">
        <v>224167</v>
      </c>
      <c r="AB679">
        <v>225000</v>
      </c>
      <c r="AI679">
        <v>224167</v>
      </c>
      <c r="AJ679">
        <v>225000</v>
      </c>
      <c r="AK679">
        <v>224167</v>
      </c>
      <c r="AL679">
        <v>225000</v>
      </c>
      <c r="AM679">
        <v>224167</v>
      </c>
      <c r="AN679">
        <v>225000</v>
      </c>
      <c r="AO679">
        <v>224167</v>
      </c>
      <c r="AP679">
        <v>225000</v>
      </c>
      <c r="AQ679">
        <v>224167</v>
      </c>
      <c r="AR679">
        <v>225000</v>
      </c>
      <c r="AS679">
        <v>224167</v>
      </c>
      <c r="AT679">
        <v>225000</v>
      </c>
      <c r="AU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F679">
        <f t="shared" si="21"/>
        <v>14</v>
      </c>
      <c r="BG679">
        <f t="shared" si="22"/>
        <v>1</v>
      </c>
    </row>
    <row r="680" spans="2:59" hidden="1" x14ac:dyDescent="0.25">
      <c r="B680" t="s">
        <v>1944</v>
      </c>
      <c r="C680" t="s">
        <v>2821</v>
      </c>
      <c r="D680" t="s">
        <v>4266</v>
      </c>
      <c r="E680" t="s">
        <v>2914</v>
      </c>
      <c r="F680">
        <v>2</v>
      </c>
      <c r="G680">
        <v>527903</v>
      </c>
      <c r="H680">
        <v>508482</v>
      </c>
      <c r="O680">
        <v>508482</v>
      </c>
      <c r="P680">
        <v>508482</v>
      </c>
      <c r="Q680">
        <v>508482</v>
      </c>
      <c r="R680">
        <v>508482</v>
      </c>
      <c r="S680">
        <v>508482</v>
      </c>
      <c r="T680">
        <v>508482</v>
      </c>
      <c r="U680">
        <v>508482</v>
      </c>
      <c r="V680">
        <v>508482</v>
      </c>
      <c r="W680">
        <v>508482</v>
      </c>
      <c r="X680">
        <v>508482</v>
      </c>
      <c r="Y680">
        <v>508482</v>
      </c>
      <c r="Z680">
        <v>508482</v>
      </c>
      <c r="AA680">
        <v>319044</v>
      </c>
      <c r="AB680">
        <v>307307</v>
      </c>
      <c r="AI680">
        <v>307307</v>
      </c>
      <c r="AJ680">
        <v>307307</v>
      </c>
      <c r="AK680">
        <v>307307</v>
      </c>
      <c r="AL680">
        <v>307307</v>
      </c>
      <c r="AM680">
        <v>307307</v>
      </c>
      <c r="AN680">
        <v>307307</v>
      </c>
      <c r="AO680">
        <v>307307</v>
      </c>
      <c r="AP680">
        <v>307307</v>
      </c>
      <c r="AQ680">
        <v>307307</v>
      </c>
      <c r="AR680">
        <v>307307</v>
      </c>
      <c r="AS680">
        <v>307307</v>
      </c>
      <c r="AT680">
        <v>307307</v>
      </c>
      <c r="AU680">
        <v>9</v>
      </c>
      <c r="AY680">
        <v>9</v>
      </c>
      <c r="AZ680">
        <v>9</v>
      </c>
      <c r="BA680">
        <v>9</v>
      </c>
      <c r="BB680">
        <v>9</v>
      </c>
      <c r="BC680">
        <v>9</v>
      </c>
      <c r="BD680">
        <v>9</v>
      </c>
      <c r="BE680" t="s">
        <v>5203</v>
      </c>
      <c r="BF680">
        <f t="shared" si="21"/>
        <v>14</v>
      </c>
      <c r="BG680">
        <f t="shared" si="22"/>
        <v>1</v>
      </c>
    </row>
    <row r="681" spans="2:59" hidden="1" x14ac:dyDescent="0.25">
      <c r="B681" t="s">
        <v>471</v>
      </c>
      <c r="C681" t="s">
        <v>2854</v>
      </c>
      <c r="D681" t="s">
        <v>4278</v>
      </c>
      <c r="E681" t="s">
        <v>2916</v>
      </c>
      <c r="F681">
        <v>3</v>
      </c>
      <c r="G681">
        <v>225000</v>
      </c>
      <c r="I681">
        <v>225000</v>
      </c>
      <c r="K681">
        <v>225000</v>
      </c>
      <c r="L681">
        <v>225000</v>
      </c>
      <c r="M681">
        <v>225000</v>
      </c>
      <c r="N681">
        <v>225000</v>
      </c>
      <c r="O681">
        <v>225000</v>
      </c>
      <c r="P681">
        <v>225000</v>
      </c>
      <c r="Q681">
        <v>225000</v>
      </c>
      <c r="R681">
        <v>225000</v>
      </c>
      <c r="S681">
        <v>225000</v>
      </c>
      <c r="T681">
        <v>225000</v>
      </c>
      <c r="X681">
        <v>225000</v>
      </c>
      <c r="Z681">
        <v>225000</v>
      </c>
      <c r="AA681">
        <v>202500</v>
      </c>
      <c r="AC681">
        <v>202500</v>
      </c>
      <c r="AE681">
        <v>202500</v>
      </c>
      <c r="AF681">
        <v>202500</v>
      </c>
      <c r="AG681">
        <v>202500</v>
      </c>
      <c r="AH681">
        <v>202500</v>
      </c>
      <c r="AI681">
        <v>202500</v>
      </c>
      <c r="AJ681">
        <v>202500</v>
      </c>
      <c r="AK681">
        <v>202500</v>
      </c>
      <c r="AL681">
        <v>202500</v>
      </c>
      <c r="AM681">
        <v>202500</v>
      </c>
      <c r="AN681">
        <v>202500</v>
      </c>
      <c r="AR681">
        <v>202500</v>
      </c>
      <c r="AT681">
        <v>202500</v>
      </c>
      <c r="AU681">
        <v>9</v>
      </c>
      <c r="AV681">
        <v>9</v>
      </c>
      <c r="AW681">
        <v>9</v>
      </c>
      <c r="AX681">
        <v>9</v>
      </c>
      <c r="AY681">
        <v>9</v>
      </c>
      <c r="AZ681">
        <v>9</v>
      </c>
      <c r="BA681">
        <v>9</v>
      </c>
      <c r="BC681">
        <v>9</v>
      </c>
      <c r="BD681">
        <v>9</v>
      </c>
      <c r="BE681" t="s">
        <v>5195</v>
      </c>
      <c r="BF681">
        <f t="shared" si="21"/>
        <v>14</v>
      </c>
      <c r="BG681">
        <f t="shared" si="22"/>
        <v>1</v>
      </c>
    </row>
    <row r="682" spans="2:59" x14ac:dyDescent="0.25">
      <c r="B682" t="s">
        <v>2606</v>
      </c>
      <c r="C682" t="s">
        <v>2846</v>
      </c>
      <c r="D682" t="s">
        <v>4306</v>
      </c>
      <c r="E682" t="s">
        <v>2911</v>
      </c>
      <c r="F682">
        <v>1</v>
      </c>
      <c r="H682">
        <v>520000</v>
      </c>
      <c r="I682">
        <v>520000</v>
      </c>
      <c r="J682">
        <v>520000</v>
      </c>
      <c r="K682">
        <v>520000</v>
      </c>
      <c r="L682">
        <v>520000</v>
      </c>
      <c r="M682">
        <v>520000</v>
      </c>
      <c r="N682">
        <v>520000</v>
      </c>
      <c r="P682">
        <v>520000</v>
      </c>
      <c r="R682">
        <v>520000</v>
      </c>
      <c r="T682">
        <v>520000</v>
      </c>
      <c r="V682">
        <v>520000</v>
      </c>
      <c r="X682">
        <v>520000</v>
      </c>
      <c r="Y682">
        <v>520000</v>
      </c>
      <c r="Z682">
        <v>520000</v>
      </c>
      <c r="AB682">
        <v>390000</v>
      </c>
      <c r="AC682">
        <v>390000</v>
      </c>
      <c r="AD682">
        <v>390000</v>
      </c>
      <c r="AE682">
        <v>390000</v>
      </c>
      <c r="AF682">
        <v>390000</v>
      </c>
      <c r="AG682">
        <v>390000</v>
      </c>
      <c r="AH682">
        <v>390000</v>
      </c>
      <c r="AJ682">
        <v>390000</v>
      </c>
      <c r="AL682">
        <v>390000</v>
      </c>
      <c r="AN682">
        <v>390000</v>
      </c>
      <c r="AP682">
        <v>390000</v>
      </c>
      <c r="AR682">
        <v>390000</v>
      </c>
      <c r="AS682">
        <v>390000</v>
      </c>
      <c r="AT682">
        <v>390000</v>
      </c>
      <c r="AU682">
        <v>8.6</v>
      </c>
      <c r="AV682">
        <v>8.6</v>
      </c>
      <c r="AW682">
        <v>8.6</v>
      </c>
      <c r="AX682">
        <v>8.6</v>
      </c>
      <c r="AY682">
        <v>8.6</v>
      </c>
      <c r="AZ682">
        <v>8.6</v>
      </c>
      <c r="BA682">
        <v>8.6</v>
      </c>
      <c r="BB682">
        <v>8.6</v>
      </c>
      <c r="BC682">
        <v>8.6</v>
      </c>
      <c r="BD682">
        <v>8.6</v>
      </c>
      <c r="BE682" t="s">
        <v>5210</v>
      </c>
      <c r="BF682">
        <f t="shared" si="21"/>
        <v>14</v>
      </c>
      <c r="BG682">
        <f t="shared" si="22"/>
        <v>1</v>
      </c>
    </row>
    <row r="683" spans="2:59" hidden="1" x14ac:dyDescent="0.25">
      <c r="B683" t="s">
        <v>2745</v>
      </c>
      <c r="C683" t="s">
        <v>2846</v>
      </c>
      <c r="D683" t="s">
        <v>4398</v>
      </c>
      <c r="E683" t="s">
        <v>2916</v>
      </c>
      <c r="F683">
        <v>3.5</v>
      </c>
      <c r="K683">
        <v>800000</v>
      </c>
      <c r="L683">
        <v>800000</v>
      </c>
      <c r="M683">
        <v>800000</v>
      </c>
      <c r="N683">
        <v>800000</v>
      </c>
      <c r="O683">
        <v>800000</v>
      </c>
      <c r="P683">
        <v>800000</v>
      </c>
      <c r="Q683">
        <v>800000</v>
      </c>
      <c r="R683">
        <v>800000</v>
      </c>
      <c r="U683">
        <v>800000</v>
      </c>
      <c r="V683">
        <v>800000</v>
      </c>
      <c r="W683">
        <v>800000</v>
      </c>
      <c r="X683">
        <v>800000</v>
      </c>
      <c r="Y683">
        <v>800000</v>
      </c>
      <c r="Z683">
        <v>800000</v>
      </c>
      <c r="AE683">
        <v>600000</v>
      </c>
      <c r="AF683">
        <v>600000</v>
      </c>
      <c r="AG683">
        <v>600000</v>
      </c>
      <c r="AH683">
        <v>600000</v>
      </c>
      <c r="AI683">
        <v>600000</v>
      </c>
      <c r="AJ683">
        <v>600000</v>
      </c>
      <c r="AK683">
        <v>600000</v>
      </c>
      <c r="AL683">
        <v>600000</v>
      </c>
      <c r="AO683">
        <v>600000</v>
      </c>
      <c r="AP683">
        <v>600000</v>
      </c>
      <c r="AQ683">
        <v>600000</v>
      </c>
      <c r="AR683">
        <v>600000</v>
      </c>
      <c r="AS683">
        <v>600000</v>
      </c>
      <c r="AT683">
        <v>600000</v>
      </c>
      <c r="AW683">
        <v>7.8</v>
      </c>
      <c r="AX683">
        <v>7.8</v>
      </c>
      <c r="AY683">
        <v>7.8</v>
      </c>
      <c r="AZ683">
        <v>7.8</v>
      </c>
      <c r="BB683">
        <v>7.8</v>
      </c>
      <c r="BC683">
        <v>7.8</v>
      </c>
      <c r="BD683">
        <v>7.8</v>
      </c>
      <c r="BE683" t="s">
        <v>5226</v>
      </c>
      <c r="BF683">
        <f t="shared" si="21"/>
        <v>14</v>
      </c>
      <c r="BG683">
        <f t="shared" si="22"/>
        <v>1</v>
      </c>
    </row>
    <row r="684" spans="2:59" hidden="1" x14ac:dyDescent="0.25">
      <c r="B684" t="s">
        <v>2541</v>
      </c>
      <c r="C684" t="s">
        <v>2810</v>
      </c>
      <c r="D684" t="s">
        <v>4399</v>
      </c>
      <c r="E684" t="s">
        <v>2909</v>
      </c>
      <c r="F684">
        <v>5</v>
      </c>
      <c r="H684">
        <v>5879999</v>
      </c>
      <c r="J684">
        <v>6271040</v>
      </c>
      <c r="K684">
        <v>6719999</v>
      </c>
      <c r="L684">
        <v>5829999</v>
      </c>
      <c r="M684">
        <v>5279999</v>
      </c>
      <c r="N684">
        <v>5279999</v>
      </c>
      <c r="R684">
        <v>2279999</v>
      </c>
      <c r="T684">
        <v>2374999</v>
      </c>
      <c r="U684">
        <v>2374999</v>
      </c>
      <c r="V684">
        <v>3442499</v>
      </c>
      <c r="W684">
        <v>2591026</v>
      </c>
      <c r="X684">
        <v>2279999</v>
      </c>
      <c r="Y684">
        <v>2184999</v>
      </c>
      <c r="Z684">
        <v>2089999</v>
      </c>
      <c r="AB684">
        <v>705600</v>
      </c>
      <c r="AD684">
        <v>4344510</v>
      </c>
      <c r="AE684">
        <v>806400</v>
      </c>
      <c r="AF684">
        <v>699600</v>
      </c>
      <c r="AG684">
        <v>1056000</v>
      </c>
      <c r="AH684">
        <v>1056000</v>
      </c>
      <c r="AL684">
        <v>798000</v>
      </c>
      <c r="AN684">
        <v>593750</v>
      </c>
      <c r="AO684">
        <v>593750</v>
      </c>
      <c r="AP684">
        <v>1101600</v>
      </c>
      <c r="AQ684">
        <v>1794991</v>
      </c>
      <c r="AR684">
        <v>570000</v>
      </c>
      <c r="AS684">
        <v>546250</v>
      </c>
      <c r="AT684">
        <v>522500</v>
      </c>
      <c r="AU684">
        <v>8.5</v>
      </c>
      <c r="AV684">
        <v>8.5</v>
      </c>
      <c r="AW684">
        <v>8.5</v>
      </c>
      <c r="AX684">
        <v>8.5</v>
      </c>
      <c r="AZ684">
        <v>8.5</v>
      </c>
      <c r="BA684">
        <v>8.5</v>
      </c>
      <c r="BB684">
        <v>8.5</v>
      </c>
      <c r="BC684">
        <v>8.5</v>
      </c>
      <c r="BD684">
        <v>8.5</v>
      </c>
      <c r="BE684" t="s">
        <v>5204</v>
      </c>
      <c r="BF684">
        <f t="shared" si="21"/>
        <v>14</v>
      </c>
      <c r="BG684">
        <f t="shared" si="22"/>
        <v>1</v>
      </c>
    </row>
    <row r="685" spans="2:59" hidden="1" x14ac:dyDescent="0.25">
      <c r="B685" t="s">
        <v>1195</v>
      </c>
      <c r="C685" t="s">
        <v>2815</v>
      </c>
      <c r="D685" t="s">
        <v>4462</v>
      </c>
      <c r="E685" t="s">
        <v>2920</v>
      </c>
      <c r="F685">
        <v>1</v>
      </c>
      <c r="G685">
        <v>324000</v>
      </c>
      <c r="H685">
        <v>324000</v>
      </c>
      <c r="O685">
        <v>324000</v>
      </c>
      <c r="P685">
        <v>324000</v>
      </c>
      <c r="Q685">
        <v>324000</v>
      </c>
      <c r="R685">
        <v>324000</v>
      </c>
      <c r="S685">
        <v>324000</v>
      </c>
      <c r="T685">
        <v>324000</v>
      </c>
      <c r="U685">
        <v>324000</v>
      </c>
      <c r="V685">
        <v>324000</v>
      </c>
      <c r="W685">
        <v>324000</v>
      </c>
      <c r="X685">
        <v>324000</v>
      </c>
      <c r="Y685">
        <v>324000</v>
      </c>
      <c r="Z685">
        <v>324000</v>
      </c>
      <c r="AA685">
        <v>259200</v>
      </c>
      <c r="AB685">
        <v>259200</v>
      </c>
      <c r="AI685">
        <v>249480</v>
      </c>
      <c r="AJ685">
        <v>259200</v>
      </c>
      <c r="AK685">
        <v>249480</v>
      </c>
      <c r="AL685">
        <v>259200</v>
      </c>
      <c r="AM685">
        <v>249480</v>
      </c>
      <c r="AN685">
        <v>259200</v>
      </c>
      <c r="AO685">
        <v>259200</v>
      </c>
      <c r="AP685">
        <v>259200</v>
      </c>
      <c r="AQ685">
        <v>259200</v>
      </c>
      <c r="AR685">
        <v>259200</v>
      </c>
      <c r="AS685">
        <v>259200</v>
      </c>
      <c r="AT685">
        <v>259200</v>
      </c>
      <c r="AU685">
        <v>7.5</v>
      </c>
      <c r="AY685">
        <v>7.5</v>
      </c>
      <c r="AZ685">
        <v>7.5</v>
      </c>
      <c r="BA685">
        <v>7.5</v>
      </c>
      <c r="BB685">
        <v>7.5</v>
      </c>
      <c r="BC685">
        <v>7.5</v>
      </c>
      <c r="BD685">
        <v>7.5</v>
      </c>
      <c r="BE685" t="s">
        <v>5205</v>
      </c>
      <c r="BF685">
        <f t="shared" si="21"/>
        <v>14</v>
      </c>
      <c r="BG685">
        <f t="shared" si="22"/>
        <v>1</v>
      </c>
    </row>
    <row r="686" spans="2:59" hidden="1" x14ac:dyDescent="0.25">
      <c r="B686" t="s">
        <v>2728</v>
      </c>
      <c r="C686" t="s">
        <v>2887</v>
      </c>
      <c r="D686" t="s">
        <v>3795</v>
      </c>
      <c r="E686" t="s">
        <v>2914</v>
      </c>
      <c r="F686">
        <v>0</v>
      </c>
      <c r="K686">
        <v>1238390</v>
      </c>
      <c r="L686">
        <v>1238390</v>
      </c>
      <c r="M686">
        <v>1238390</v>
      </c>
      <c r="N686">
        <v>1238390</v>
      </c>
      <c r="O686">
        <v>1238390</v>
      </c>
      <c r="P686">
        <v>1238390</v>
      </c>
      <c r="Q686">
        <v>1238390</v>
      </c>
      <c r="R686">
        <v>1238390</v>
      </c>
      <c r="U686">
        <v>1238390</v>
      </c>
      <c r="V686">
        <v>1238390</v>
      </c>
      <c r="W686">
        <v>1238390</v>
      </c>
      <c r="X686">
        <v>596767</v>
      </c>
      <c r="Y686">
        <v>1238390</v>
      </c>
      <c r="Z686">
        <v>1238390</v>
      </c>
      <c r="AE686">
        <v>359133</v>
      </c>
      <c r="AF686">
        <v>359133</v>
      </c>
      <c r="AG686">
        <v>359133</v>
      </c>
      <c r="AH686">
        <v>359133</v>
      </c>
      <c r="AI686">
        <v>359133</v>
      </c>
      <c r="AJ686">
        <v>359133</v>
      </c>
      <c r="AK686">
        <v>359133</v>
      </c>
      <c r="AL686">
        <v>359133</v>
      </c>
      <c r="AO686">
        <v>359133</v>
      </c>
      <c r="AP686">
        <v>359133</v>
      </c>
      <c r="AQ686">
        <v>359133</v>
      </c>
      <c r="AR686">
        <v>447575</v>
      </c>
      <c r="AS686">
        <v>359133</v>
      </c>
      <c r="AT686">
        <v>359133</v>
      </c>
      <c r="AW686">
        <v>0</v>
      </c>
      <c r="AX686">
        <v>0</v>
      </c>
      <c r="AY686">
        <v>0</v>
      </c>
      <c r="AZ686">
        <v>0</v>
      </c>
      <c r="BB686">
        <v>0</v>
      </c>
      <c r="BC686">
        <v>0</v>
      </c>
      <c r="BD686">
        <v>0</v>
      </c>
      <c r="BE686" t="s">
        <v>5253</v>
      </c>
      <c r="BF686">
        <f t="shared" si="21"/>
        <v>14</v>
      </c>
      <c r="BG686">
        <f t="shared" si="22"/>
        <v>1</v>
      </c>
    </row>
    <row r="687" spans="2:59" hidden="1" x14ac:dyDescent="0.25">
      <c r="B687" t="s">
        <v>68</v>
      </c>
      <c r="C687" t="s">
        <v>2810</v>
      </c>
      <c r="D687" t="s">
        <v>4506</v>
      </c>
      <c r="E687" t="s">
        <v>2909</v>
      </c>
      <c r="F687">
        <v>5</v>
      </c>
      <c r="G687">
        <v>3200000</v>
      </c>
      <c r="H687">
        <v>2700000</v>
      </c>
      <c r="J687">
        <v>2800000</v>
      </c>
      <c r="L687">
        <v>2500000</v>
      </c>
      <c r="N687">
        <v>2500000</v>
      </c>
      <c r="P687">
        <v>2700000</v>
      </c>
      <c r="Q687">
        <v>2500000</v>
      </c>
      <c r="R687">
        <v>2700000</v>
      </c>
      <c r="T687">
        <v>2700000</v>
      </c>
      <c r="V687">
        <v>2900000</v>
      </c>
      <c r="W687">
        <v>3200000</v>
      </c>
      <c r="X687">
        <v>4000000</v>
      </c>
      <c r="Y687">
        <v>3500000</v>
      </c>
      <c r="Z687">
        <v>3500000</v>
      </c>
      <c r="AA687">
        <v>2016000</v>
      </c>
      <c r="AB687">
        <v>1701000</v>
      </c>
      <c r="AD687">
        <v>1764000</v>
      </c>
      <c r="AF687">
        <v>1575000</v>
      </c>
      <c r="AH687">
        <v>1625000</v>
      </c>
      <c r="AJ687">
        <v>1755000</v>
      </c>
      <c r="AK687">
        <v>1625000</v>
      </c>
      <c r="AL687">
        <v>1755000</v>
      </c>
      <c r="AN687">
        <v>1755000</v>
      </c>
      <c r="AP687">
        <v>1885000</v>
      </c>
      <c r="AQ687">
        <v>2016000</v>
      </c>
      <c r="AR687">
        <v>2520000</v>
      </c>
      <c r="AS687">
        <v>2275000</v>
      </c>
      <c r="AT687">
        <v>2275000</v>
      </c>
      <c r="AU687">
        <v>8.9</v>
      </c>
      <c r="AV687">
        <v>8.9</v>
      </c>
      <c r="AW687">
        <v>8.9</v>
      </c>
      <c r="AX687">
        <v>8.9</v>
      </c>
      <c r="AY687">
        <v>8.9</v>
      </c>
      <c r="AZ687">
        <v>8.9</v>
      </c>
      <c r="BA687">
        <v>8.9</v>
      </c>
      <c r="BB687">
        <v>8.9</v>
      </c>
      <c r="BC687">
        <v>8.9</v>
      </c>
      <c r="BD687">
        <v>8.9</v>
      </c>
      <c r="BE687" t="s">
        <v>5215</v>
      </c>
      <c r="BF687">
        <f t="shared" si="21"/>
        <v>14</v>
      </c>
      <c r="BG687">
        <f t="shared" si="22"/>
        <v>1</v>
      </c>
    </row>
    <row r="688" spans="2:59" hidden="1" x14ac:dyDescent="0.25">
      <c r="B688" t="s">
        <v>1032</v>
      </c>
      <c r="C688" t="s">
        <v>2832</v>
      </c>
      <c r="D688" t="s">
        <v>4555</v>
      </c>
      <c r="E688" t="s">
        <v>2916</v>
      </c>
      <c r="F688">
        <v>4</v>
      </c>
      <c r="G688">
        <v>266667</v>
      </c>
      <c r="H688">
        <v>266667</v>
      </c>
      <c r="O688">
        <v>466667</v>
      </c>
      <c r="P688">
        <v>266667</v>
      </c>
      <c r="Q688">
        <v>266667</v>
      </c>
      <c r="R688">
        <v>266667</v>
      </c>
      <c r="S688">
        <v>266667</v>
      </c>
      <c r="T688">
        <v>266667</v>
      </c>
      <c r="U688">
        <v>266667</v>
      </c>
      <c r="V688">
        <v>266667</v>
      </c>
      <c r="W688">
        <v>266667</v>
      </c>
      <c r="X688">
        <v>266667</v>
      </c>
      <c r="Y688">
        <v>266667</v>
      </c>
      <c r="Z688">
        <v>266667</v>
      </c>
      <c r="AA688">
        <v>200000</v>
      </c>
      <c r="AB688">
        <v>200000</v>
      </c>
      <c r="AI688">
        <v>350000</v>
      </c>
      <c r="AJ688">
        <v>200000</v>
      </c>
      <c r="AK688">
        <v>200000</v>
      </c>
      <c r="AL688">
        <v>200000</v>
      </c>
      <c r="AM688">
        <v>200000</v>
      </c>
      <c r="AN688">
        <v>200000</v>
      </c>
      <c r="AO688">
        <v>200000</v>
      </c>
      <c r="AP688">
        <v>200000</v>
      </c>
      <c r="AQ688">
        <v>200000</v>
      </c>
      <c r="AR688">
        <v>200000</v>
      </c>
      <c r="AS688">
        <v>200000</v>
      </c>
      <c r="AT688">
        <v>200000</v>
      </c>
      <c r="AU688">
        <v>8.3000000000000007</v>
      </c>
      <c r="AY688">
        <v>8.3000000000000007</v>
      </c>
      <c r="AZ688">
        <v>8.3000000000000007</v>
      </c>
      <c r="BA688">
        <v>8.3000000000000007</v>
      </c>
      <c r="BB688">
        <v>8.3000000000000007</v>
      </c>
      <c r="BC688">
        <v>8.3000000000000007</v>
      </c>
      <c r="BD688">
        <v>8.3000000000000007</v>
      </c>
      <c r="BE688" t="s">
        <v>5195</v>
      </c>
      <c r="BF688">
        <f t="shared" si="21"/>
        <v>14</v>
      </c>
      <c r="BG688">
        <f t="shared" si="22"/>
        <v>1</v>
      </c>
    </row>
    <row r="689" spans="2:59" hidden="1" x14ac:dyDescent="0.25">
      <c r="B689" t="s">
        <v>1891</v>
      </c>
      <c r="C689" t="s">
        <v>2822</v>
      </c>
      <c r="D689" t="s">
        <v>4582</v>
      </c>
      <c r="E689" t="s">
        <v>2916</v>
      </c>
      <c r="F689">
        <v>0</v>
      </c>
      <c r="G689">
        <v>865000</v>
      </c>
      <c r="H689">
        <v>865000</v>
      </c>
      <c r="O689">
        <v>865000</v>
      </c>
      <c r="P689">
        <v>865000</v>
      </c>
      <c r="Q689">
        <v>865000</v>
      </c>
      <c r="R689">
        <v>865000</v>
      </c>
      <c r="S689">
        <v>865000</v>
      </c>
      <c r="T689">
        <v>865000</v>
      </c>
      <c r="U689">
        <v>865000</v>
      </c>
      <c r="V689">
        <v>865000</v>
      </c>
      <c r="W689">
        <v>865000</v>
      </c>
      <c r="X689">
        <v>865000</v>
      </c>
      <c r="Y689">
        <v>865000</v>
      </c>
      <c r="Z689">
        <v>865000</v>
      </c>
      <c r="AA689">
        <v>622800</v>
      </c>
      <c r="AB689">
        <v>631450</v>
      </c>
      <c r="AI689">
        <v>622800</v>
      </c>
      <c r="AJ689">
        <v>631450</v>
      </c>
      <c r="AK689">
        <v>622800</v>
      </c>
      <c r="AL689">
        <v>631450</v>
      </c>
      <c r="AM689">
        <v>622800</v>
      </c>
      <c r="AN689">
        <v>631450</v>
      </c>
      <c r="AO689">
        <v>622800</v>
      </c>
      <c r="AP689">
        <v>631450</v>
      </c>
      <c r="AQ689">
        <v>622800</v>
      </c>
      <c r="AR689">
        <v>631450</v>
      </c>
      <c r="AS689">
        <v>622800</v>
      </c>
      <c r="AT689">
        <v>631450</v>
      </c>
      <c r="AU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5203</v>
      </c>
      <c r="BF689">
        <f t="shared" si="21"/>
        <v>14</v>
      </c>
      <c r="BG689">
        <f t="shared" si="22"/>
        <v>1</v>
      </c>
    </row>
    <row r="690" spans="2:59" hidden="1" x14ac:dyDescent="0.25">
      <c r="B690" t="s">
        <v>2613</v>
      </c>
      <c r="C690" t="s">
        <v>2838</v>
      </c>
      <c r="D690" t="s">
        <v>4641</v>
      </c>
      <c r="E690" t="s">
        <v>2914</v>
      </c>
      <c r="F690">
        <v>0</v>
      </c>
      <c r="H690">
        <v>125259</v>
      </c>
      <c r="M690">
        <v>125259</v>
      </c>
      <c r="N690">
        <v>125259</v>
      </c>
      <c r="O690">
        <v>125259</v>
      </c>
      <c r="P690">
        <v>125259</v>
      </c>
      <c r="Q690">
        <v>125259</v>
      </c>
      <c r="R690">
        <v>125259</v>
      </c>
      <c r="T690">
        <v>125259</v>
      </c>
      <c r="U690">
        <v>125259</v>
      </c>
      <c r="V690">
        <v>125259</v>
      </c>
      <c r="W690">
        <v>125259</v>
      </c>
      <c r="X690">
        <v>125259</v>
      </c>
      <c r="Y690">
        <v>125259</v>
      </c>
      <c r="Z690">
        <v>125259</v>
      </c>
      <c r="AB690">
        <v>93944</v>
      </c>
      <c r="AG690">
        <v>93944</v>
      </c>
      <c r="AH690">
        <v>93944</v>
      </c>
      <c r="AI690">
        <v>93944</v>
      </c>
      <c r="AJ690">
        <v>93944</v>
      </c>
      <c r="AK690">
        <v>93944</v>
      </c>
      <c r="AL690">
        <v>93944</v>
      </c>
      <c r="AN690">
        <v>93944</v>
      </c>
      <c r="AO690">
        <v>93944</v>
      </c>
      <c r="AP690">
        <v>93944</v>
      </c>
      <c r="AQ690">
        <v>93944</v>
      </c>
      <c r="AR690">
        <v>93944</v>
      </c>
      <c r="AS690">
        <v>93944</v>
      </c>
      <c r="AT690">
        <v>93944</v>
      </c>
      <c r="AU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F690">
        <f t="shared" si="21"/>
        <v>14</v>
      </c>
      <c r="BG690">
        <f t="shared" si="22"/>
        <v>1</v>
      </c>
    </row>
    <row r="691" spans="2:59" x14ac:dyDescent="0.25">
      <c r="B691" t="s">
        <v>1107</v>
      </c>
      <c r="C691" t="s">
        <v>2894</v>
      </c>
      <c r="D691" t="s">
        <v>4661</v>
      </c>
      <c r="E691" t="s">
        <v>2911</v>
      </c>
      <c r="F691">
        <v>2</v>
      </c>
      <c r="G691">
        <v>320000</v>
      </c>
      <c r="H691">
        <v>320000</v>
      </c>
      <c r="O691">
        <v>320000</v>
      </c>
      <c r="P691">
        <v>320000</v>
      </c>
      <c r="Q691">
        <v>320000</v>
      </c>
      <c r="R691">
        <v>320000</v>
      </c>
      <c r="S691">
        <v>320000</v>
      </c>
      <c r="T691">
        <v>320000</v>
      </c>
      <c r="U691">
        <v>320000</v>
      </c>
      <c r="V691">
        <v>320000</v>
      </c>
      <c r="W691">
        <v>320000</v>
      </c>
      <c r="X691">
        <v>320000</v>
      </c>
      <c r="Y691">
        <v>320000</v>
      </c>
      <c r="Z691">
        <v>320000</v>
      </c>
      <c r="AA691">
        <v>128000</v>
      </c>
      <c r="AB691">
        <v>128000</v>
      </c>
      <c r="AI691">
        <v>128000</v>
      </c>
      <c r="AJ691">
        <v>128000</v>
      </c>
      <c r="AK691">
        <v>128000</v>
      </c>
      <c r="AL691">
        <v>128000</v>
      </c>
      <c r="AM691">
        <v>128000</v>
      </c>
      <c r="AN691">
        <v>128000</v>
      </c>
      <c r="AO691">
        <v>128000</v>
      </c>
      <c r="AP691">
        <v>128000</v>
      </c>
      <c r="AQ691">
        <v>128000</v>
      </c>
      <c r="AR691">
        <v>128000</v>
      </c>
      <c r="AS691">
        <v>128000</v>
      </c>
      <c r="AT691">
        <v>128000</v>
      </c>
      <c r="AU691">
        <v>7.9</v>
      </c>
      <c r="AY691">
        <v>7.9</v>
      </c>
      <c r="AZ691">
        <v>7.9</v>
      </c>
      <c r="BA691">
        <v>7.9</v>
      </c>
      <c r="BB691">
        <v>7.9</v>
      </c>
      <c r="BC691">
        <v>7.9</v>
      </c>
      <c r="BD691">
        <v>7.9</v>
      </c>
      <c r="BE691" t="s">
        <v>5226</v>
      </c>
      <c r="BF691">
        <f t="shared" si="21"/>
        <v>14</v>
      </c>
      <c r="BG691">
        <f t="shared" si="22"/>
        <v>1</v>
      </c>
    </row>
    <row r="692" spans="2:59" hidden="1" x14ac:dyDescent="0.25">
      <c r="B692" t="s">
        <v>543</v>
      </c>
      <c r="C692" t="s">
        <v>2809</v>
      </c>
      <c r="D692" t="s">
        <v>4685</v>
      </c>
      <c r="E692" t="s">
        <v>2909</v>
      </c>
      <c r="F692">
        <v>4</v>
      </c>
      <c r="G692">
        <v>1395664</v>
      </c>
      <c r="M692">
        <v>1395664</v>
      </c>
      <c r="N692">
        <v>1395664</v>
      </c>
      <c r="O692">
        <v>1395664</v>
      </c>
      <c r="P692">
        <v>1395664</v>
      </c>
      <c r="Q692">
        <v>1256097</v>
      </c>
      <c r="R692">
        <v>1395664</v>
      </c>
      <c r="S692">
        <v>1256097</v>
      </c>
      <c r="T692">
        <v>1395664</v>
      </c>
      <c r="U692">
        <v>1395664</v>
      </c>
      <c r="W692">
        <v>1395664</v>
      </c>
      <c r="X692">
        <v>1395664</v>
      </c>
      <c r="Y692">
        <v>1395664</v>
      </c>
      <c r="Z692">
        <v>1395664</v>
      </c>
      <c r="AA692">
        <v>1046748</v>
      </c>
      <c r="AG692">
        <v>1046748</v>
      </c>
      <c r="AH692">
        <v>1046748</v>
      </c>
      <c r="AI692">
        <v>1046748</v>
      </c>
      <c r="AJ692">
        <v>1046748</v>
      </c>
      <c r="AK692">
        <v>942073</v>
      </c>
      <c r="AL692">
        <v>1046748</v>
      </c>
      <c r="AM692">
        <v>942073</v>
      </c>
      <c r="AN692">
        <v>1046748</v>
      </c>
      <c r="AO692">
        <v>1046748</v>
      </c>
      <c r="AQ692">
        <v>1046748</v>
      </c>
      <c r="AR692">
        <v>1046748</v>
      </c>
      <c r="AS692">
        <v>1046748</v>
      </c>
      <c r="AT692">
        <v>1046748</v>
      </c>
      <c r="AU692">
        <v>9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9</v>
      </c>
      <c r="BE692" t="s">
        <v>5195</v>
      </c>
      <c r="BF692">
        <f t="shared" si="21"/>
        <v>14</v>
      </c>
      <c r="BG692">
        <f t="shared" si="22"/>
        <v>1</v>
      </c>
    </row>
    <row r="693" spans="2:59" hidden="1" x14ac:dyDescent="0.25">
      <c r="B693" t="s">
        <v>2765</v>
      </c>
      <c r="C693" t="s">
        <v>2822</v>
      </c>
      <c r="D693" t="s">
        <v>4704</v>
      </c>
      <c r="E693" t="s">
        <v>2916</v>
      </c>
      <c r="F693">
        <v>3</v>
      </c>
      <c r="K693">
        <v>380000</v>
      </c>
      <c r="L693">
        <v>380000</v>
      </c>
      <c r="M693">
        <v>380000</v>
      </c>
      <c r="N693">
        <v>380000</v>
      </c>
      <c r="O693">
        <v>380000</v>
      </c>
      <c r="P693">
        <v>380000</v>
      </c>
      <c r="Q693">
        <v>380000</v>
      </c>
      <c r="R693">
        <v>380000</v>
      </c>
      <c r="S693">
        <v>380000</v>
      </c>
      <c r="T693">
        <v>380000</v>
      </c>
      <c r="U693">
        <v>380000</v>
      </c>
      <c r="V693">
        <v>380000</v>
      </c>
      <c r="W693">
        <v>380000</v>
      </c>
      <c r="X693">
        <v>380000</v>
      </c>
      <c r="AE693">
        <v>197600</v>
      </c>
      <c r="AF693">
        <v>197600</v>
      </c>
      <c r="AG693">
        <v>197600</v>
      </c>
      <c r="AH693">
        <v>197600</v>
      </c>
      <c r="AI693">
        <v>197600</v>
      </c>
      <c r="AJ693">
        <v>197600</v>
      </c>
      <c r="AK693">
        <v>197600</v>
      </c>
      <c r="AL693">
        <v>197600</v>
      </c>
      <c r="AM693">
        <v>197600</v>
      </c>
      <c r="AN693">
        <v>197600</v>
      </c>
      <c r="AO693">
        <v>197600</v>
      </c>
      <c r="AP693">
        <v>197600</v>
      </c>
      <c r="AQ693">
        <v>197600</v>
      </c>
      <c r="AR693">
        <v>197600</v>
      </c>
      <c r="AW693">
        <v>9.1</v>
      </c>
      <c r="AX693">
        <v>9.1</v>
      </c>
      <c r="AY693">
        <v>9.1</v>
      </c>
      <c r="AZ693">
        <v>9.1</v>
      </c>
      <c r="BA693">
        <v>9.1</v>
      </c>
      <c r="BB693">
        <v>9.1</v>
      </c>
      <c r="BC693">
        <v>9.1</v>
      </c>
      <c r="BE693" t="s">
        <v>5195</v>
      </c>
      <c r="BF693">
        <f t="shared" si="21"/>
        <v>14</v>
      </c>
      <c r="BG693">
        <f t="shared" si="22"/>
        <v>1</v>
      </c>
    </row>
    <row r="694" spans="2:59" hidden="1" x14ac:dyDescent="0.25">
      <c r="B694" t="s">
        <v>637</v>
      </c>
      <c r="C694" t="s">
        <v>2810</v>
      </c>
      <c r="D694" t="s">
        <v>4715</v>
      </c>
      <c r="E694" t="s">
        <v>2909</v>
      </c>
      <c r="F694">
        <v>5</v>
      </c>
      <c r="G694">
        <v>2011865</v>
      </c>
      <c r="H694">
        <v>2011865</v>
      </c>
      <c r="J694">
        <v>2011865</v>
      </c>
      <c r="K694">
        <v>2011865</v>
      </c>
      <c r="L694">
        <v>2011865</v>
      </c>
      <c r="N694">
        <v>2011865</v>
      </c>
      <c r="P694">
        <v>2011865</v>
      </c>
      <c r="R694">
        <v>2011865</v>
      </c>
      <c r="S694">
        <v>2011865</v>
      </c>
      <c r="T694">
        <v>2011865</v>
      </c>
      <c r="U694">
        <v>2011865</v>
      </c>
      <c r="V694">
        <v>2011865</v>
      </c>
      <c r="X694">
        <v>2011865</v>
      </c>
      <c r="Z694">
        <v>2011865</v>
      </c>
      <c r="AA694">
        <v>1297170</v>
      </c>
      <c r="AB694">
        <v>1297170</v>
      </c>
      <c r="AD694">
        <v>1297170</v>
      </c>
      <c r="AE694">
        <v>1297170</v>
      </c>
      <c r="AF694">
        <v>1297170</v>
      </c>
      <c r="AH694">
        <v>1297170</v>
      </c>
      <c r="AJ694">
        <v>1297170</v>
      </c>
      <c r="AL694">
        <v>1297170</v>
      </c>
      <c r="AM694">
        <v>1297170</v>
      </c>
      <c r="AN694">
        <v>1297170</v>
      </c>
      <c r="AO694">
        <v>1297170</v>
      </c>
      <c r="AP694">
        <v>1297170</v>
      </c>
      <c r="AR694">
        <v>1297170</v>
      </c>
      <c r="AT694">
        <v>1297170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t="s">
        <v>5204</v>
      </c>
      <c r="BF694">
        <f t="shared" si="21"/>
        <v>14</v>
      </c>
      <c r="BG694">
        <f t="shared" si="22"/>
        <v>1</v>
      </c>
    </row>
    <row r="695" spans="2:59" x14ac:dyDescent="0.25">
      <c r="B695" t="s">
        <v>674</v>
      </c>
      <c r="C695" t="s">
        <v>2824</v>
      </c>
      <c r="D695" t="s">
        <v>4723</v>
      </c>
      <c r="E695" t="s">
        <v>2911</v>
      </c>
      <c r="F695">
        <v>2</v>
      </c>
      <c r="G695">
        <v>415000</v>
      </c>
      <c r="H695">
        <v>415000</v>
      </c>
      <c r="I695">
        <v>415000</v>
      </c>
      <c r="J695">
        <v>415000</v>
      </c>
      <c r="K695">
        <v>415000</v>
      </c>
      <c r="L695">
        <v>415000</v>
      </c>
      <c r="N695">
        <v>415000</v>
      </c>
      <c r="P695">
        <v>415000</v>
      </c>
      <c r="Q695">
        <v>415000</v>
      </c>
      <c r="T695">
        <v>415000</v>
      </c>
      <c r="U695">
        <v>415000</v>
      </c>
      <c r="V695">
        <v>415000</v>
      </c>
      <c r="X695">
        <v>415000</v>
      </c>
      <c r="Z695">
        <v>415000</v>
      </c>
      <c r="AA695">
        <v>186750</v>
      </c>
      <c r="AB695">
        <v>186750</v>
      </c>
      <c r="AC695">
        <v>186750</v>
      </c>
      <c r="AD695">
        <v>186750</v>
      </c>
      <c r="AE695">
        <v>186750</v>
      </c>
      <c r="AF695">
        <v>186750</v>
      </c>
      <c r="AH695">
        <v>186750</v>
      </c>
      <c r="AJ695">
        <v>186750</v>
      </c>
      <c r="AK695">
        <v>186750</v>
      </c>
      <c r="AN695">
        <v>186750</v>
      </c>
      <c r="AO695">
        <v>186750</v>
      </c>
      <c r="AP695">
        <v>186750</v>
      </c>
      <c r="AR695">
        <v>186750</v>
      </c>
      <c r="AT695">
        <v>186750</v>
      </c>
      <c r="AU695">
        <v>8.5</v>
      </c>
      <c r="AV695">
        <v>8.5</v>
      </c>
      <c r="AW695">
        <v>8.5</v>
      </c>
      <c r="AX695">
        <v>8.5</v>
      </c>
      <c r="AY695">
        <v>8.5</v>
      </c>
      <c r="AZ695">
        <v>8.5</v>
      </c>
      <c r="BA695">
        <v>8.5</v>
      </c>
      <c r="BB695">
        <v>8.5</v>
      </c>
      <c r="BC695">
        <v>8.5</v>
      </c>
      <c r="BD695">
        <v>8.5</v>
      </c>
      <c r="BE695" t="s">
        <v>5280</v>
      </c>
      <c r="BF695">
        <f t="shared" si="21"/>
        <v>14</v>
      </c>
      <c r="BG695">
        <f t="shared" si="22"/>
        <v>1</v>
      </c>
    </row>
    <row r="696" spans="2:59" x14ac:dyDescent="0.25">
      <c r="B696" t="s">
        <v>93</v>
      </c>
      <c r="C696" t="s">
        <v>2810</v>
      </c>
      <c r="D696" t="s">
        <v>4741</v>
      </c>
      <c r="E696" t="s">
        <v>2911</v>
      </c>
      <c r="F696">
        <v>4</v>
      </c>
      <c r="G696">
        <v>1120000</v>
      </c>
      <c r="H696">
        <v>1120000</v>
      </c>
      <c r="O696">
        <v>1120000</v>
      </c>
      <c r="P696">
        <v>1120000</v>
      </c>
      <c r="Q696">
        <v>1120000</v>
      </c>
      <c r="R696">
        <v>1120000</v>
      </c>
      <c r="S696">
        <v>1120000</v>
      </c>
      <c r="T696">
        <v>1120000</v>
      </c>
      <c r="U696">
        <v>1120000</v>
      </c>
      <c r="V696">
        <v>1120000</v>
      </c>
      <c r="W696">
        <v>1328502</v>
      </c>
      <c r="X696">
        <v>1120000</v>
      </c>
      <c r="Y696">
        <v>1328502</v>
      </c>
      <c r="Z696">
        <v>1120000</v>
      </c>
      <c r="AA696">
        <v>194880</v>
      </c>
      <c r="AB696">
        <v>194880</v>
      </c>
      <c r="AI696">
        <v>194880</v>
      </c>
      <c r="AJ696">
        <v>194880</v>
      </c>
      <c r="AK696">
        <v>194880</v>
      </c>
      <c r="AL696">
        <v>194880</v>
      </c>
      <c r="AM696">
        <v>194880</v>
      </c>
      <c r="AN696">
        <v>194880</v>
      </c>
      <c r="AO696">
        <v>194880</v>
      </c>
      <c r="AP696">
        <v>194880</v>
      </c>
      <c r="AQ696">
        <v>305555</v>
      </c>
      <c r="AR696">
        <v>194880</v>
      </c>
      <c r="AS696">
        <v>305555</v>
      </c>
      <c r="AT696">
        <v>194880</v>
      </c>
      <c r="AU696">
        <v>8.1999999999999993</v>
      </c>
      <c r="AY696">
        <v>8.1999999999999993</v>
      </c>
      <c r="AZ696">
        <v>8.1999999999999993</v>
      </c>
      <c r="BA696">
        <v>8.1999999999999993</v>
      </c>
      <c r="BB696">
        <v>8.1999999999999993</v>
      </c>
      <c r="BC696">
        <v>8.1999999999999993</v>
      </c>
      <c r="BD696">
        <v>8.1999999999999993</v>
      </c>
      <c r="BE696" t="s">
        <v>5196</v>
      </c>
      <c r="BF696">
        <f t="shared" si="21"/>
        <v>14</v>
      </c>
      <c r="BG696">
        <f t="shared" si="22"/>
        <v>1</v>
      </c>
    </row>
    <row r="697" spans="2:59" hidden="1" x14ac:dyDescent="0.25">
      <c r="B697" t="s">
        <v>1513</v>
      </c>
      <c r="C697" t="s">
        <v>2823</v>
      </c>
      <c r="D697" t="s">
        <v>4750</v>
      </c>
      <c r="E697" t="s">
        <v>2909</v>
      </c>
      <c r="F697">
        <v>0</v>
      </c>
      <c r="G697">
        <v>6533333</v>
      </c>
      <c r="H697">
        <v>6533333</v>
      </c>
      <c r="O697">
        <v>6533333</v>
      </c>
      <c r="P697">
        <v>6533333</v>
      </c>
      <c r="Q697">
        <v>6533333</v>
      </c>
      <c r="R697">
        <v>6533333</v>
      </c>
      <c r="S697">
        <v>6533333</v>
      </c>
      <c r="T697">
        <v>6533333</v>
      </c>
      <c r="U697">
        <v>6533333</v>
      </c>
      <c r="V697">
        <v>6533333</v>
      </c>
      <c r="W697">
        <v>6533333</v>
      </c>
      <c r="X697">
        <v>6533333</v>
      </c>
      <c r="Y697">
        <v>6533333</v>
      </c>
      <c r="Z697">
        <v>6533333</v>
      </c>
      <c r="AA697">
        <v>4900000</v>
      </c>
      <c r="AB697">
        <v>4900000</v>
      </c>
      <c r="AI697">
        <v>4900000</v>
      </c>
      <c r="AJ697">
        <v>4900000</v>
      </c>
      <c r="AK697">
        <v>4900000</v>
      </c>
      <c r="AL697">
        <v>4900000</v>
      </c>
      <c r="AM697">
        <v>4900000</v>
      </c>
      <c r="AN697">
        <v>4900000</v>
      </c>
      <c r="AO697">
        <v>4900000</v>
      </c>
      <c r="AP697">
        <v>4900000</v>
      </c>
      <c r="AQ697">
        <v>4900000</v>
      </c>
      <c r="AR697">
        <v>4900000</v>
      </c>
      <c r="AS697">
        <v>4900000</v>
      </c>
      <c r="AT697">
        <v>4900000</v>
      </c>
      <c r="AU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 t="s">
        <v>5203</v>
      </c>
      <c r="BF697">
        <f t="shared" si="21"/>
        <v>14</v>
      </c>
      <c r="BG697">
        <f t="shared" si="22"/>
        <v>1</v>
      </c>
    </row>
    <row r="698" spans="2:59" hidden="1" x14ac:dyDescent="0.25">
      <c r="B698" t="s">
        <v>188</v>
      </c>
      <c r="C698" t="s">
        <v>2844</v>
      </c>
      <c r="D698" t="s">
        <v>4758</v>
      </c>
      <c r="E698" t="s">
        <v>2923</v>
      </c>
      <c r="F698">
        <v>5</v>
      </c>
      <c r="G698">
        <v>1774667</v>
      </c>
      <c r="H698">
        <v>1936000</v>
      </c>
      <c r="I698">
        <v>1936000</v>
      </c>
      <c r="J698">
        <v>1936000</v>
      </c>
      <c r="K698">
        <v>1936000</v>
      </c>
      <c r="L698">
        <v>1936000</v>
      </c>
      <c r="N698">
        <v>1774667</v>
      </c>
      <c r="O698">
        <v>1936000</v>
      </c>
      <c r="U698">
        <v>2097333</v>
      </c>
      <c r="V698">
        <v>2258667</v>
      </c>
      <c r="W698">
        <v>2097333</v>
      </c>
      <c r="X698">
        <v>2097333</v>
      </c>
      <c r="Y698">
        <v>2097333</v>
      </c>
      <c r="Z698">
        <v>1936000</v>
      </c>
      <c r="AA698">
        <v>1331000</v>
      </c>
      <c r="AB698">
        <v>1452000</v>
      </c>
      <c r="AC698">
        <v>1452000</v>
      </c>
      <c r="AD698">
        <v>1452000</v>
      </c>
      <c r="AE698">
        <v>1452000</v>
      </c>
      <c r="AF698">
        <v>1452000</v>
      </c>
      <c r="AH698">
        <v>1331000</v>
      </c>
      <c r="AI698">
        <v>1452000</v>
      </c>
      <c r="AO698">
        <v>1573000</v>
      </c>
      <c r="AP698">
        <v>1694000</v>
      </c>
      <c r="AQ698">
        <v>1573000</v>
      </c>
      <c r="AR698">
        <v>1573000</v>
      </c>
      <c r="AS698">
        <v>1573000</v>
      </c>
      <c r="AT698">
        <v>1452000</v>
      </c>
      <c r="AU698">
        <v>9</v>
      </c>
      <c r="AV698">
        <v>9</v>
      </c>
      <c r="AW698">
        <v>9</v>
      </c>
      <c r="AX698">
        <v>9</v>
      </c>
      <c r="AY698">
        <v>9</v>
      </c>
      <c r="BB698">
        <v>9</v>
      </c>
      <c r="BC698">
        <v>9</v>
      </c>
      <c r="BD698">
        <v>9</v>
      </c>
      <c r="BE698" t="s">
        <v>5206</v>
      </c>
      <c r="BF698">
        <f t="shared" si="21"/>
        <v>14</v>
      </c>
      <c r="BG698">
        <f t="shared" si="22"/>
        <v>1</v>
      </c>
    </row>
    <row r="699" spans="2:59" x14ac:dyDescent="0.25">
      <c r="B699" t="s">
        <v>2675</v>
      </c>
      <c r="C699" t="s">
        <v>2844</v>
      </c>
      <c r="D699" t="s">
        <v>4841</v>
      </c>
      <c r="E699" t="s">
        <v>2911</v>
      </c>
      <c r="F699">
        <v>5</v>
      </c>
      <c r="I699">
        <v>14520000</v>
      </c>
      <c r="J699">
        <v>13431001</v>
      </c>
      <c r="O699">
        <v>13108334</v>
      </c>
      <c r="P699">
        <v>13108334</v>
      </c>
      <c r="Q699">
        <v>13108334</v>
      </c>
      <c r="R699">
        <v>13108334</v>
      </c>
      <c r="S699">
        <v>14076334</v>
      </c>
      <c r="T699">
        <v>14036000</v>
      </c>
      <c r="U699">
        <v>13431001</v>
      </c>
      <c r="V699">
        <v>14036000</v>
      </c>
      <c r="W699">
        <v>16496334</v>
      </c>
      <c r="X699">
        <v>13431001</v>
      </c>
      <c r="Y699">
        <v>13108334</v>
      </c>
      <c r="Z699">
        <v>13269668</v>
      </c>
      <c r="AC699">
        <v>10890000</v>
      </c>
      <c r="AD699">
        <v>10073251</v>
      </c>
      <c r="AI699">
        <v>9831251</v>
      </c>
      <c r="AJ699">
        <v>9831251</v>
      </c>
      <c r="AK699">
        <v>9831251</v>
      </c>
      <c r="AL699">
        <v>9831251</v>
      </c>
      <c r="AM699">
        <v>10557251</v>
      </c>
      <c r="AN699">
        <v>10527000</v>
      </c>
      <c r="AO699">
        <v>10073251</v>
      </c>
      <c r="AP699">
        <v>10527000</v>
      </c>
      <c r="AQ699">
        <v>12372251</v>
      </c>
      <c r="AR699">
        <v>10073251</v>
      </c>
      <c r="AS699">
        <v>9831251</v>
      </c>
      <c r="AT699">
        <v>9952251</v>
      </c>
      <c r="AV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 t="s">
        <v>5271</v>
      </c>
      <c r="BF699">
        <f t="shared" si="21"/>
        <v>14</v>
      </c>
      <c r="BG699">
        <f t="shared" si="22"/>
        <v>1</v>
      </c>
    </row>
    <row r="700" spans="2:59" x14ac:dyDescent="0.25">
      <c r="B700" t="s">
        <v>2682</v>
      </c>
      <c r="C700" t="s">
        <v>2810</v>
      </c>
      <c r="D700" t="s">
        <v>4868</v>
      </c>
      <c r="E700" t="s">
        <v>2911</v>
      </c>
      <c r="F700">
        <v>4</v>
      </c>
      <c r="I700">
        <v>382691</v>
      </c>
      <c r="J700">
        <v>382691</v>
      </c>
      <c r="K700">
        <v>382691</v>
      </c>
      <c r="L700">
        <v>382691</v>
      </c>
      <c r="M700">
        <v>382691</v>
      </c>
      <c r="N700">
        <v>382691</v>
      </c>
      <c r="O700">
        <v>398371</v>
      </c>
      <c r="P700">
        <v>398371</v>
      </c>
      <c r="Q700">
        <v>398371</v>
      </c>
      <c r="R700">
        <v>398371</v>
      </c>
      <c r="U700">
        <v>398371</v>
      </c>
      <c r="V700">
        <v>398371</v>
      </c>
      <c r="W700">
        <v>382691</v>
      </c>
      <c r="X700">
        <v>382691</v>
      </c>
      <c r="AC700">
        <v>287018</v>
      </c>
      <c r="AD700">
        <v>287018</v>
      </c>
      <c r="AE700">
        <v>287018</v>
      </c>
      <c r="AF700">
        <v>287018</v>
      </c>
      <c r="AG700">
        <v>287018</v>
      </c>
      <c r="AH700">
        <v>287018</v>
      </c>
      <c r="AI700">
        <v>298778</v>
      </c>
      <c r="AJ700">
        <v>298778</v>
      </c>
      <c r="AK700">
        <v>298778</v>
      </c>
      <c r="AL700">
        <v>298778</v>
      </c>
      <c r="AO700">
        <v>298778</v>
      </c>
      <c r="AP700">
        <v>298778</v>
      </c>
      <c r="AQ700">
        <v>287018</v>
      </c>
      <c r="AR700">
        <v>287018</v>
      </c>
      <c r="AV700">
        <v>8.5</v>
      </c>
      <c r="AW700">
        <v>8.5</v>
      </c>
      <c r="AX700">
        <v>8.5</v>
      </c>
      <c r="AY700">
        <v>8.5</v>
      </c>
      <c r="AZ700">
        <v>8.5</v>
      </c>
      <c r="BB700">
        <v>8.5</v>
      </c>
      <c r="BC700">
        <v>8.5</v>
      </c>
      <c r="BE700" t="s">
        <v>5210</v>
      </c>
      <c r="BF700">
        <f t="shared" si="21"/>
        <v>14</v>
      </c>
      <c r="BG700">
        <f t="shared" si="22"/>
        <v>1</v>
      </c>
    </row>
    <row r="701" spans="2:59" hidden="1" x14ac:dyDescent="0.25">
      <c r="B701" t="s">
        <v>2643</v>
      </c>
      <c r="C701" t="s">
        <v>2821</v>
      </c>
      <c r="D701" t="s">
        <v>4875</v>
      </c>
      <c r="E701" t="s">
        <v>2909</v>
      </c>
      <c r="F701">
        <v>4</v>
      </c>
      <c r="H701">
        <v>5440001</v>
      </c>
      <c r="J701">
        <v>5440001</v>
      </c>
      <c r="L701">
        <v>5440001</v>
      </c>
      <c r="N701">
        <v>5440001</v>
      </c>
      <c r="P701">
        <v>5440001</v>
      </c>
      <c r="Q701">
        <v>5440001</v>
      </c>
      <c r="R701">
        <v>5440001</v>
      </c>
      <c r="S701">
        <v>5440001</v>
      </c>
      <c r="T701">
        <v>5440001</v>
      </c>
      <c r="V701">
        <v>5440001</v>
      </c>
      <c r="W701">
        <v>5440001</v>
      </c>
      <c r="X701">
        <v>5440001</v>
      </c>
      <c r="Y701">
        <v>5440001</v>
      </c>
      <c r="Z701">
        <v>5440001</v>
      </c>
      <c r="AB701">
        <v>4080001</v>
      </c>
      <c r="AD701">
        <v>4080001</v>
      </c>
      <c r="AF701">
        <v>4080001</v>
      </c>
      <c r="AH701">
        <v>4080001</v>
      </c>
      <c r="AJ701">
        <v>4080001</v>
      </c>
      <c r="AK701">
        <v>4080001</v>
      </c>
      <c r="AL701">
        <v>4080001</v>
      </c>
      <c r="AM701">
        <v>4080001</v>
      </c>
      <c r="AN701">
        <v>4080001</v>
      </c>
      <c r="AP701">
        <v>4080001</v>
      </c>
      <c r="AQ701">
        <v>4080001</v>
      </c>
      <c r="AR701">
        <v>4080001</v>
      </c>
      <c r="AS701">
        <v>4080001</v>
      </c>
      <c r="AT701">
        <v>4080001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5207</v>
      </c>
      <c r="BF701">
        <f t="shared" si="21"/>
        <v>14</v>
      </c>
      <c r="BG701">
        <f t="shared" si="22"/>
        <v>1</v>
      </c>
    </row>
    <row r="702" spans="2:59" x14ac:dyDescent="0.25">
      <c r="B702" t="s">
        <v>824</v>
      </c>
      <c r="C702" t="s">
        <v>2812</v>
      </c>
      <c r="D702" t="s">
        <v>4902</v>
      </c>
      <c r="E702" t="s">
        <v>2911</v>
      </c>
      <c r="F702">
        <v>3</v>
      </c>
      <c r="G702">
        <v>948026</v>
      </c>
      <c r="H702">
        <v>449140</v>
      </c>
      <c r="O702">
        <v>403226</v>
      </c>
      <c r="P702">
        <v>416667</v>
      </c>
      <c r="Q702">
        <v>403226</v>
      </c>
      <c r="R702">
        <v>416667</v>
      </c>
      <c r="S702">
        <v>403226</v>
      </c>
      <c r="T702">
        <v>416667</v>
      </c>
      <c r="U702">
        <v>403226</v>
      </c>
      <c r="V702">
        <v>416667</v>
      </c>
      <c r="W702">
        <v>403226</v>
      </c>
      <c r="X702">
        <v>416667</v>
      </c>
      <c r="Y702">
        <v>403226</v>
      </c>
      <c r="Z702">
        <v>416667</v>
      </c>
      <c r="AA702">
        <v>436092</v>
      </c>
      <c r="AB702">
        <v>206604</v>
      </c>
      <c r="AI702">
        <v>185484</v>
      </c>
      <c r="AJ702">
        <v>191667</v>
      </c>
      <c r="AK702">
        <v>185484</v>
      </c>
      <c r="AL702">
        <v>191667</v>
      </c>
      <c r="AM702">
        <v>185484</v>
      </c>
      <c r="AN702">
        <v>191667</v>
      </c>
      <c r="AO702">
        <v>185484</v>
      </c>
      <c r="AP702">
        <v>191667</v>
      </c>
      <c r="AQ702">
        <v>185484</v>
      </c>
      <c r="AR702">
        <v>191667</v>
      </c>
      <c r="AS702">
        <v>185484</v>
      </c>
      <c r="AT702">
        <v>191667</v>
      </c>
      <c r="AU702">
        <v>7.9</v>
      </c>
      <c r="AY702">
        <v>7.9</v>
      </c>
      <c r="AZ702">
        <v>7.9</v>
      </c>
      <c r="BA702">
        <v>7.9</v>
      </c>
      <c r="BB702">
        <v>7.9</v>
      </c>
      <c r="BC702">
        <v>7.9</v>
      </c>
      <c r="BD702">
        <v>7.9</v>
      </c>
      <c r="BE702" t="s">
        <v>5203</v>
      </c>
      <c r="BF702">
        <f t="shared" si="21"/>
        <v>14</v>
      </c>
      <c r="BG702">
        <f t="shared" si="22"/>
        <v>1</v>
      </c>
    </row>
    <row r="703" spans="2:59" x14ac:dyDescent="0.25">
      <c r="B703" t="s">
        <v>1586</v>
      </c>
      <c r="C703" t="s">
        <v>2821</v>
      </c>
      <c r="D703" t="s">
        <v>4954</v>
      </c>
      <c r="E703" t="s">
        <v>2911</v>
      </c>
      <c r="F703">
        <v>3</v>
      </c>
      <c r="G703">
        <v>850000</v>
      </c>
      <c r="H703">
        <v>850000</v>
      </c>
      <c r="O703">
        <v>850000</v>
      </c>
      <c r="P703">
        <v>850000</v>
      </c>
      <c r="Q703">
        <v>850000</v>
      </c>
      <c r="R703">
        <v>850000</v>
      </c>
      <c r="S703">
        <v>850000</v>
      </c>
      <c r="T703">
        <v>850000</v>
      </c>
      <c r="U703">
        <v>850000</v>
      </c>
      <c r="V703">
        <v>850000</v>
      </c>
      <c r="W703">
        <v>850000</v>
      </c>
      <c r="X703">
        <v>850000</v>
      </c>
      <c r="Y703">
        <v>850000</v>
      </c>
      <c r="Z703">
        <v>850000</v>
      </c>
      <c r="AA703">
        <v>425000</v>
      </c>
      <c r="AB703">
        <v>425000</v>
      </c>
      <c r="AI703">
        <v>425000</v>
      </c>
      <c r="AJ703">
        <v>425000</v>
      </c>
      <c r="AK703">
        <v>425000</v>
      </c>
      <c r="AL703">
        <v>425000</v>
      </c>
      <c r="AM703">
        <v>425000</v>
      </c>
      <c r="AN703">
        <v>425000</v>
      </c>
      <c r="AO703">
        <v>425000</v>
      </c>
      <c r="AP703">
        <v>425000</v>
      </c>
      <c r="AQ703">
        <v>425000</v>
      </c>
      <c r="AR703">
        <v>425000</v>
      </c>
      <c r="AS703">
        <v>425000</v>
      </c>
      <c r="AT703">
        <v>425000</v>
      </c>
      <c r="AU703">
        <v>8.8000000000000007</v>
      </c>
      <c r="AY703">
        <v>8.8000000000000007</v>
      </c>
      <c r="AZ703">
        <v>8.8000000000000007</v>
      </c>
      <c r="BA703">
        <v>8.8000000000000007</v>
      </c>
      <c r="BB703">
        <v>8.8000000000000007</v>
      </c>
      <c r="BC703">
        <v>8.8000000000000007</v>
      </c>
      <c r="BD703">
        <v>8.8000000000000007</v>
      </c>
      <c r="BE703" t="s">
        <v>5195</v>
      </c>
      <c r="BF703">
        <f t="shared" si="21"/>
        <v>14</v>
      </c>
      <c r="BG703">
        <f t="shared" si="22"/>
        <v>1</v>
      </c>
    </row>
    <row r="704" spans="2:59" hidden="1" x14ac:dyDescent="0.25">
      <c r="B704" t="s">
        <v>2346</v>
      </c>
      <c r="C704" t="s">
        <v>2877</v>
      </c>
      <c r="D704" t="s">
        <v>4958</v>
      </c>
      <c r="E704" t="s">
        <v>2914</v>
      </c>
      <c r="F704">
        <v>0</v>
      </c>
      <c r="G704">
        <v>205761</v>
      </c>
      <c r="H704">
        <v>205761</v>
      </c>
      <c r="O704">
        <v>205761</v>
      </c>
      <c r="P704">
        <v>205761</v>
      </c>
      <c r="Q704">
        <v>205761</v>
      </c>
      <c r="R704">
        <v>205761</v>
      </c>
      <c r="S704">
        <v>205761</v>
      </c>
      <c r="T704">
        <v>205761</v>
      </c>
      <c r="U704">
        <v>205761</v>
      </c>
      <c r="V704">
        <v>205761</v>
      </c>
      <c r="W704">
        <v>205761</v>
      </c>
      <c r="X704">
        <v>205761</v>
      </c>
      <c r="Y704">
        <v>205761</v>
      </c>
      <c r="Z704">
        <v>205761</v>
      </c>
      <c r="AA704">
        <v>115226</v>
      </c>
      <c r="AB704">
        <v>115226</v>
      </c>
      <c r="AI704">
        <v>115226</v>
      </c>
      <c r="AJ704">
        <v>115226</v>
      </c>
      <c r="AK704">
        <v>115226</v>
      </c>
      <c r="AL704">
        <v>115226</v>
      </c>
      <c r="AM704">
        <v>115226</v>
      </c>
      <c r="AN704">
        <v>115226</v>
      </c>
      <c r="AO704">
        <v>115226</v>
      </c>
      <c r="AP704">
        <v>115226</v>
      </c>
      <c r="AQ704">
        <v>115226</v>
      </c>
      <c r="AR704">
        <v>115226</v>
      </c>
      <c r="AS704">
        <v>115226</v>
      </c>
      <c r="AT704">
        <v>115226</v>
      </c>
      <c r="AU704">
        <v>7.7</v>
      </c>
      <c r="AY704">
        <v>7.7</v>
      </c>
      <c r="AZ704">
        <v>7.7</v>
      </c>
      <c r="BA704">
        <v>7.7</v>
      </c>
      <c r="BB704">
        <v>7.7</v>
      </c>
      <c r="BC704">
        <v>7.7</v>
      </c>
      <c r="BD704">
        <v>7.7</v>
      </c>
      <c r="BE704" t="s">
        <v>5211</v>
      </c>
      <c r="BF704">
        <f t="shared" si="21"/>
        <v>14</v>
      </c>
      <c r="BG704">
        <f t="shared" si="22"/>
        <v>1</v>
      </c>
    </row>
    <row r="705" spans="2:59" x14ac:dyDescent="0.25">
      <c r="B705" t="s">
        <v>139</v>
      </c>
      <c r="C705" t="s">
        <v>2824</v>
      </c>
      <c r="D705" t="s">
        <v>4971</v>
      </c>
      <c r="E705" t="s">
        <v>2911</v>
      </c>
      <c r="F705">
        <v>4</v>
      </c>
      <c r="G705">
        <v>800000</v>
      </c>
      <c r="H705">
        <v>800000</v>
      </c>
      <c r="K705">
        <v>800000</v>
      </c>
      <c r="L705">
        <v>1800000</v>
      </c>
      <c r="M705">
        <v>800000</v>
      </c>
      <c r="N705">
        <v>1800000</v>
      </c>
      <c r="O705">
        <v>800000</v>
      </c>
      <c r="Q705">
        <v>800000</v>
      </c>
      <c r="S705">
        <v>800000</v>
      </c>
      <c r="T705">
        <v>800000</v>
      </c>
      <c r="U705">
        <v>800000</v>
      </c>
      <c r="V705">
        <v>800000</v>
      </c>
      <c r="Y705">
        <v>1800000</v>
      </c>
      <c r="Z705">
        <v>800000</v>
      </c>
      <c r="AA705">
        <v>320000</v>
      </c>
      <c r="AB705">
        <v>320000</v>
      </c>
      <c r="AE705">
        <v>320000</v>
      </c>
      <c r="AF705">
        <v>720000</v>
      </c>
      <c r="AG705">
        <v>320000</v>
      </c>
      <c r="AH705">
        <v>720000</v>
      </c>
      <c r="AI705">
        <v>320000</v>
      </c>
      <c r="AK705">
        <v>320000</v>
      </c>
      <c r="AM705">
        <v>320000</v>
      </c>
      <c r="AN705">
        <v>320000</v>
      </c>
      <c r="AO705">
        <v>320000</v>
      </c>
      <c r="AP705">
        <v>320000</v>
      </c>
      <c r="AS705">
        <v>540000</v>
      </c>
      <c r="AT705">
        <v>240000</v>
      </c>
      <c r="AU705">
        <v>8.1999999999999993</v>
      </c>
      <c r="AW705">
        <v>8.1999999999999993</v>
      </c>
      <c r="AX705">
        <v>8.1999999999999993</v>
      </c>
      <c r="AY705">
        <v>8.1999999999999993</v>
      </c>
      <c r="AZ705">
        <v>8.1999999999999993</v>
      </c>
      <c r="BA705">
        <v>8.1999999999999993</v>
      </c>
      <c r="BB705">
        <v>8.1999999999999993</v>
      </c>
      <c r="BD705">
        <v>8.1999999999999993</v>
      </c>
      <c r="BE705" t="s">
        <v>5235</v>
      </c>
      <c r="BF705">
        <f t="shared" si="21"/>
        <v>14</v>
      </c>
      <c r="BG705">
        <f t="shared" si="22"/>
        <v>1</v>
      </c>
    </row>
    <row r="706" spans="2:59" hidden="1" x14ac:dyDescent="0.25">
      <c r="B706" t="s">
        <v>919</v>
      </c>
      <c r="C706" t="s">
        <v>2810</v>
      </c>
      <c r="D706" t="s">
        <v>5000</v>
      </c>
      <c r="E706" t="s">
        <v>2909</v>
      </c>
      <c r="F706">
        <v>4.5</v>
      </c>
      <c r="G706">
        <v>2685867</v>
      </c>
      <c r="H706">
        <v>3837867</v>
      </c>
      <c r="I706">
        <v>2685867</v>
      </c>
      <c r="J706">
        <v>3837867</v>
      </c>
      <c r="K706">
        <v>3200000</v>
      </c>
      <c r="L706">
        <v>3837867</v>
      </c>
      <c r="M706">
        <v>3200000</v>
      </c>
      <c r="N706">
        <v>3837867</v>
      </c>
      <c r="O706">
        <v>3200000</v>
      </c>
      <c r="P706">
        <v>3837867</v>
      </c>
      <c r="R706">
        <v>3837867</v>
      </c>
      <c r="W706">
        <v>3837867</v>
      </c>
      <c r="Y706">
        <v>3837867</v>
      </c>
      <c r="Z706">
        <v>3837867</v>
      </c>
      <c r="AA706">
        <v>2014400</v>
      </c>
      <c r="AB706">
        <v>2878400</v>
      </c>
      <c r="AC706">
        <v>2014400</v>
      </c>
      <c r="AD706">
        <v>2878400</v>
      </c>
      <c r="AE706">
        <v>2400000</v>
      </c>
      <c r="AF706">
        <v>2878400</v>
      </c>
      <c r="AG706">
        <v>2400000</v>
      </c>
      <c r="AH706">
        <v>2878400</v>
      </c>
      <c r="AI706">
        <v>2400000</v>
      </c>
      <c r="AJ706">
        <v>2878400</v>
      </c>
      <c r="AL706">
        <v>2878400</v>
      </c>
      <c r="AQ706">
        <v>2878400</v>
      </c>
      <c r="AS706">
        <v>2878400</v>
      </c>
      <c r="AT706">
        <v>2878400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>
        <v>0</v>
      </c>
      <c r="BD706">
        <v>0</v>
      </c>
      <c r="BE706" t="s">
        <v>5195</v>
      </c>
      <c r="BF706">
        <f t="shared" si="21"/>
        <v>14</v>
      </c>
      <c r="BG706">
        <f t="shared" si="22"/>
        <v>1</v>
      </c>
    </row>
    <row r="707" spans="2:59" hidden="1" x14ac:dyDescent="0.25">
      <c r="B707" t="s">
        <v>2143</v>
      </c>
      <c r="C707" t="s">
        <v>2905</v>
      </c>
      <c r="D707" t="s">
        <v>5003</v>
      </c>
      <c r="E707" t="s">
        <v>2909</v>
      </c>
      <c r="F707">
        <v>2</v>
      </c>
      <c r="G707">
        <v>800000</v>
      </c>
      <c r="H707">
        <v>800000</v>
      </c>
      <c r="J707">
        <v>800000</v>
      </c>
      <c r="K707">
        <v>800000</v>
      </c>
      <c r="L707">
        <v>800000</v>
      </c>
      <c r="M707">
        <v>800000</v>
      </c>
      <c r="N707">
        <v>800000</v>
      </c>
      <c r="O707">
        <v>800000</v>
      </c>
      <c r="P707">
        <v>800000</v>
      </c>
      <c r="Q707">
        <v>800000</v>
      </c>
      <c r="S707">
        <v>800000</v>
      </c>
      <c r="U707">
        <v>800000</v>
      </c>
      <c r="W707">
        <v>800000</v>
      </c>
      <c r="Y707">
        <v>800000</v>
      </c>
      <c r="AA707">
        <v>600000</v>
      </c>
      <c r="AB707">
        <v>600000</v>
      </c>
      <c r="AD707">
        <v>600000</v>
      </c>
      <c r="AE707">
        <v>600000</v>
      </c>
      <c r="AF707">
        <v>600000</v>
      </c>
      <c r="AG707">
        <v>600000</v>
      </c>
      <c r="AH707">
        <v>600000</v>
      </c>
      <c r="AI707">
        <v>600000</v>
      </c>
      <c r="AJ707">
        <v>600000</v>
      </c>
      <c r="AK707">
        <v>600000</v>
      </c>
      <c r="AM707">
        <v>600000</v>
      </c>
      <c r="AO707">
        <v>600000</v>
      </c>
      <c r="AQ707">
        <v>600000</v>
      </c>
      <c r="AS707">
        <v>600000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 t="s">
        <v>5203</v>
      </c>
      <c r="BF707">
        <f t="shared" si="21"/>
        <v>14</v>
      </c>
      <c r="BG707">
        <f t="shared" si="22"/>
        <v>1</v>
      </c>
    </row>
    <row r="708" spans="2:59" hidden="1" x14ac:dyDescent="0.25">
      <c r="B708" t="s">
        <v>1442</v>
      </c>
      <c r="C708" t="s">
        <v>2832</v>
      </c>
      <c r="D708" t="s">
        <v>5022</v>
      </c>
      <c r="E708" t="s">
        <v>2909</v>
      </c>
      <c r="F708">
        <v>0</v>
      </c>
      <c r="G708">
        <v>4000000</v>
      </c>
      <c r="H708">
        <v>4000000</v>
      </c>
      <c r="K708">
        <v>4000000</v>
      </c>
      <c r="L708">
        <v>4000000</v>
      </c>
      <c r="O708">
        <v>4000000</v>
      </c>
      <c r="P708">
        <v>4000000</v>
      </c>
      <c r="Q708">
        <v>4000000</v>
      </c>
      <c r="R708">
        <v>4000000</v>
      </c>
      <c r="U708">
        <v>4000000</v>
      </c>
      <c r="V708">
        <v>4000000</v>
      </c>
      <c r="W708">
        <v>4000000</v>
      </c>
      <c r="X708">
        <v>4000000</v>
      </c>
      <c r="Y708">
        <v>4000000</v>
      </c>
      <c r="Z708">
        <v>4000000</v>
      </c>
      <c r="AA708">
        <v>2480000</v>
      </c>
      <c r="AB708">
        <v>2480000</v>
      </c>
      <c r="AE708">
        <v>2480000</v>
      </c>
      <c r="AF708">
        <v>2480000</v>
      </c>
      <c r="AI708">
        <v>2480000</v>
      </c>
      <c r="AJ708">
        <v>2480000</v>
      </c>
      <c r="AK708">
        <v>2480000</v>
      </c>
      <c r="AL708">
        <v>2480000</v>
      </c>
      <c r="AO708">
        <v>2480000</v>
      </c>
      <c r="AP708">
        <v>2480000</v>
      </c>
      <c r="AQ708">
        <v>2480000</v>
      </c>
      <c r="AR708">
        <v>2480000</v>
      </c>
      <c r="AS708">
        <v>2480000</v>
      </c>
      <c r="AT708">
        <v>2480000</v>
      </c>
      <c r="AU708">
        <v>0</v>
      </c>
      <c r="AW708">
        <v>0</v>
      </c>
      <c r="AY708">
        <v>0</v>
      </c>
      <c r="AZ708">
        <v>0</v>
      </c>
      <c r="BB708">
        <v>0</v>
      </c>
      <c r="BC708">
        <v>0</v>
      </c>
      <c r="BD708">
        <v>0</v>
      </c>
      <c r="BE708" t="s">
        <v>5195</v>
      </c>
      <c r="BF708">
        <f t="shared" ref="BF708:BF771" si="23">COUNT(AA708:AT708)</f>
        <v>14</v>
      </c>
      <c r="BG708">
        <f t="shared" ref="BG708:BG771" si="24">COUNTA(E708)</f>
        <v>1</v>
      </c>
    </row>
    <row r="709" spans="2:59" hidden="1" x14ac:dyDescent="0.25">
      <c r="B709" t="s">
        <v>1431</v>
      </c>
      <c r="C709" t="s">
        <v>2820</v>
      </c>
      <c r="D709" t="s">
        <v>5025</v>
      </c>
      <c r="E709" t="s">
        <v>2909</v>
      </c>
      <c r="F709">
        <v>0</v>
      </c>
      <c r="G709">
        <v>2088355</v>
      </c>
      <c r="H709">
        <v>2088355</v>
      </c>
      <c r="O709">
        <v>2088355</v>
      </c>
      <c r="P709">
        <v>2088355</v>
      </c>
      <c r="Q709">
        <v>2088355</v>
      </c>
      <c r="R709">
        <v>2088355</v>
      </c>
      <c r="S709">
        <v>2088355</v>
      </c>
      <c r="T709">
        <v>2088355</v>
      </c>
      <c r="U709">
        <v>2088355</v>
      </c>
      <c r="V709">
        <v>2088355</v>
      </c>
      <c r="W709">
        <v>2088355</v>
      </c>
      <c r="X709">
        <v>2088355</v>
      </c>
      <c r="Y709">
        <v>2088355</v>
      </c>
      <c r="Z709">
        <v>2088355</v>
      </c>
      <c r="AA709">
        <v>1566266</v>
      </c>
      <c r="AB709">
        <v>1566266</v>
      </c>
      <c r="AI709">
        <v>1566266</v>
      </c>
      <c r="AJ709">
        <v>1566266</v>
      </c>
      <c r="AK709">
        <v>1566266</v>
      </c>
      <c r="AL709">
        <v>1566266</v>
      </c>
      <c r="AM709">
        <v>1566266</v>
      </c>
      <c r="AN709">
        <v>1566266</v>
      </c>
      <c r="AO709">
        <v>1566266</v>
      </c>
      <c r="AP709">
        <v>1566266</v>
      </c>
      <c r="AQ709">
        <v>1566266</v>
      </c>
      <c r="AR709">
        <v>1566266</v>
      </c>
      <c r="AS709">
        <v>1566266</v>
      </c>
      <c r="AT709">
        <v>1566266</v>
      </c>
      <c r="AU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 t="s">
        <v>5203</v>
      </c>
      <c r="BF709">
        <f t="shared" si="23"/>
        <v>14</v>
      </c>
      <c r="BG709">
        <f t="shared" si="24"/>
        <v>1</v>
      </c>
    </row>
    <row r="710" spans="2:59" hidden="1" x14ac:dyDescent="0.25">
      <c r="B710" t="s">
        <v>2614</v>
      </c>
      <c r="C710" t="s">
        <v>2821</v>
      </c>
      <c r="D710" t="s">
        <v>5031</v>
      </c>
      <c r="E710" t="s">
        <v>2909</v>
      </c>
      <c r="F710">
        <v>3.5</v>
      </c>
      <c r="H710">
        <v>2323200</v>
      </c>
      <c r="J710">
        <v>2468400</v>
      </c>
      <c r="K710">
        <v>2323200</v>
      </c>
      <c r="L710">
        <v>2468400</v>
      </c>
      <c r="M710">
        <v>2032800</v>
      </c>
      <c r="N710">
        <v>2032800</v>
      </c>
      <c r="O710">
        <v>2032800</v>
      </c>
      <c r="P710">
        <v>2032800</v>
      </c>
      <c r="Q710">
        <v>2032800</v>
      </c>
      <c r="R710">
        <v>2032800</v>
      </c>
      <c r="S710">
        <v>2032800</v>
      </c>
      <c r="T710">
        <v>2032800</v>
      </c>
      <c r="Y710">
        <v>2468400</v>
      </c>
      <c r="Z710">
        <v>2468400</v>
      </c>
      <c r="AB710">
        <v>1742400</v>
      </c>
      <c r="AD710">
        <v>1851300</v>
      </c>
      <c r="AE710">
        <v>1742400</v>
      </c>
      <c r="AF710">
        <v>1851300</v>
      </c>
      <c r="AG710">
        <v>1524600</v>
      </c>
      <c r="AH710">
        <v>1524600</v>
      </c>
      <c r="AI710">
        <v>1524600</v>
      </c>
      <c r="AJ710">
        <v>1524600</v>
      </c>
      <c r="AK710">
        <v>1524600</v>
      </c>
      <c r="AL710">
        <v>1524600</v>
      </c>
      <c r="AM710">
        <v>1524600</v>
      </c>
      <c r="AN710">
        <v>1524600</v>
      </c>
      <c r="AS710">
        <v>1851300</v>
      </c>
      <c r="AT710">
        <v>1851300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D710">
        <v>0</v>
      </c>
      <c r="BE710" t="s">
        <v>5198</v>
      </c>
      <c r="BF710">
        <f t="shared" si="23"/>
        <v>14</v>
      </c>
      <c r="BG710">
        <f t="shared" si="24"/>
        <v>1</v>
      </c>
    </row>
    <row r="711" spans="2:59" hidden="1" x14ac:dyDescent="0.25">
      <c r="B711" t="s">
        <v>2620</v>
      </c>
      <c r="C711" t="s">
        <v>2821</v>
      </c>
      <c r="D711" t="s">
        <v>5032</v>
      </c>
      <c r="E711" t="s">
        <v>2909</v>
      </c>
      <c r="F711">
        <v>4</v>
      </c>
      <c r="H711">
        <v>1344000</v>
      </c>
      <c r="J711">
        <v>1428000</v>
      </c>
      <c r="K711">
        <v>1344000</v>
      </c>
      <c r="L711">
        <v>1428000</v>
      </c>
      <c r="M711">
        <v>1568000</v>
      </c>
      <c r="N711">
        <v>1568000</v>
      </c>
      <c r="O711">
        <v>1568000</v>
      </c>
      <c r="P711">
        <v>1568000</v>
      </c>
      <c r="Q711">
        <v>1568000</v>
      </c>
      <c r="R711">
        <v>1568000</v>
      </c>
      <c r="S711">
        <v>1568000</v>
      </c>
      <c r="T711">
        <v>1568000</v>
      </c>
      <c r="Y711">
        <v>1904000</v>
      </c>
      <c r="Z711">
        <v>1904000</v>
      </c>
      <c r="AB711">
        <v>940800</v>
      </c>
      <c r="AD711">
        <v>999600</v>
      </c>
      <c r="AE711">
        <v>940800</v>
      </c>
      <c r="AF711">
        <v>999600</v>
      </c>
      <c r="AG711">
        <v>1176000</v>
      </c>
      <c r="AH711">
        <v>1176000</v>
      </c>
      <c r="AI711">
        <v>1176000</v>
      </c>
      <c r="AJ711">
        <v>1176000</v>
      </c>
      <c r="AK711">
        <v>1176000</v>
      </c>
      <c r="AL711">
        <v>1176000</v>
      </c>
      <c r="AM711">
        <v>1176000</v>
      </c>
      <c r="AN711">
        <v>1176000</v>
      </c>
      <c r="AS711">
        <v>1428000</v>
      </c>
      <c r="AT711">
        <v>1428000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D711">
        <v>0</v>
      </c>
      <c r="BE711" t="s">
        <v>5203</v>
      </c>
      <c r="BF711">
        <f t="shared" si="23"/>
        <v>14</v>
      </c>
      <c r="BG711">
        <f t="shared" si="24"/>
        <v>1</v>
      </c>
    </row>
    <row r="712" spans="2:59" hidden="1" x14ac:dyDescent="0.25">
      <c r="B712" t="s">
        <v>2482</v>
      </c>
      <c r="C712" t="s">
        <v>2810</v>
      </c>
      <c r="D712" t="s">
        <v>5043</v>
      </c>
      <c r="E712" t="s">
        <v>2909</v>
      </c>
      <c r="F712">
        <v>0</v>
      </c>
      <c r="G712">
        <v>4800002</v>
      </c>
      <c r="H712">
        <v>4800002</v>
      </c>
      <c r="K712">
        <v>4800002</v>
      </c>
      <c r="L712">
        <v>4800002</v>
      </c>
      <c r="O712">
        <v>4800002</v>
      </c>
      <c r="P712">
        <v>4800002</v>
      </c>
      <c r="Q712">
        <v>4800002</v>
      </c>
      <c r="R712">
        <v>4800002</v>
      </c>
      <c r="S712">
        <v>4800002</v>
      </c>
      <c r="T712">
        <v>4800002</v>
      </c>
      <c r="U712">
        <v>4800002</v>
      </c>
      <c r="V712">
        <v>4800002</v>
      </c>
      <c r="W712">
        <v>4800002</v>
      </c>
      <c r="X712">
        <v>4800002</v>
      </c>
      <c r="AA712">
        <v>3600001</v>
      </c>
      <c r="AB712">
        <v>3600001</v>
      </c>
      <c r="AE712">
        <v>3600001</v>
      </c>
      <c r="AF712">
        <v>3600001</v>
      </c>
      <c r="AI712">
        <v>3600001</v>
      </c>
      <c r="AJ712">
        <v>3600001</v>
      </c>
      <c r="AK712">
        <v>3600001</v>
      </c>
      <c r="AL712">
        <v>3600001</v>
      </c>
      <c r="AM712">
        <v>3600001</v>
      </c>
      <c r="AN712">
        <v>3600001</v>
      </c>
      <c r="AO712">
        <v>3600001</v>
      </c>
      <c r="AP712">
        <v>3600001</v>
      </c>
      <c r="AQ712">
        <v>3600001</v>
      </c>
      <c r="AR712">
        <v>3600001</v>
      </c>
      <c r="AU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F712">
        <f t="shared" si="23"/>
        <v>14</v>
      </c>
      <c r="BG712">
        <f t="shared" si="24"/>
        <v>1</v>
      </c>
    </row>
    <row r="713" spans="2:59" hidden="1" x14ac:dyDescent="0.25">
      <c r="B713" t="s">
        <v>1455</v>
      </c>
      <c r="C713" t="s">
        <v>2905</v>
      </c>
      <c r="D713" t="s">
        <v>5062</v>
      </c>
      <c r="E713" t="s">
        <v>2909</v>
      </c>
      <c r="F713">
        <v>3</v>
      </c>
      <c r="G713">
        <v>4005480</v>
      </c>
      <c r="H713">
        <v>4005480</v>
      </c>
      <c r="O713">
        <v>4005480</v>
      </c>
      <c r="P713">
        <v>4005480</v>
      </c>
      <c r="Q713">
        <v>4005480</v>
      </c>
      <c r="R713">
        <v>4005480</v>
      </c>
      <c r="S713">
        <v>4005480</v>
      </c>
      <c r="T713">
        <v>4005480</v>
      </c>
      <c r="U713">
        <v>4005480</v>
      </c>
      <c r="V713">
        <v>4005480</v>
      </c>
      <c r="W713">
        <v>4005480</v>
      </c>
      <c r="X713">
        <v>4005480</v>
      </c>
      <c r="Y713">
        <v>4005480</v>
      </c>
      <c r="Z713">
        <v>4005480</v>
      </c>
      <c r="AA713">
        <v>3004110</v>
      </c>
      <c r="AB713">
        <v>3004110</v>
      </c>
      <c r="AI713">
        <v>3004110</v>
      </c>
      <c r="AJ713">
        <v>3004110</v>
      </c>
      <c r="AK713">
        <v>3004110</v>
      </c>
      <c r="AL713">
        <v>3004110</v>
      </c>
      <c r="AM713">
        <v>3004110</v>
      </c>
      <c r="AN713">
        <v>3004110</v>
      </c>
      <c r="AO713">
        <v>3004110</v>
      </c>
      <c r="AP713">
        <v>3004110</v>
      </c>
      <c r="AQ713">
        <v>3004110</v>
      </c>
      <c r="AR713">
        <v>3004110</v>
      </c>
      <c r="AS713">
        <v>3004110</v>
      </c>
      <c r="AT713">
        <v>3004110</v>
      </c>
      <c r="AU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5195</v>
      </c>
      <c r="BF713">
        <f t="shared" si="23"/>
        <v>14</v>
      </c>
      <c r="BG713">
        <f t="shared" si="24"/>
        <v>1</v>
      </c>
    </row>
    <row r="714" spans="2:59" hidden="1" x14ac:dyDescent="0.25">
      <c r="B714" t="s">
        <v>228</v>
      </c>
      <c r="C714" t="s">
        <v>2810</v>
      </c>
      <c r="D714" t="s">
        <v>5100</v>
      </c>
      <c r="E714" t="s">
        <v>2909</v>
      </c>
      <c r="F714">
        <v>4</v>
      </c>
      <c r="G714">
        <v>2575060</v>
      </c>
      <c r="H714">
        <v>2575060</v>
      </c>
      <c r="M714">
        <v>1808021</v>
      </c>
      <c r="N714">
        <v>1040981</v>
      </c>
      <c r="O714">
        <v>1808021</v>
      </c>
      <c r="P714">
        <v>1040981</v>
      </c>
      <c r="Q714">
        <v>1040981</v>
      </c>
      <c r="R714">
        <v>1040981</v>
      </c>
      <c r="S714">
        <v>1040981</v>
      </c>
      <c r="T714">
        <v>1808021</v>
      </c>
      <c r="U714">
        <v>1040981</v>
      </c>
      <c r="W714">
        <v>1040981</v>
      </c>
      <c r="Y714">
        <v>1040981</v>
      </c>
      <c r="Z714">
        <v>1040981</v>
      </c>
      <c r="AA714">
        <v>1673789</v>
      </c>
      <c r="AB714">
        <v>1673789</v>
      </c>
      <c r="AG714">
        <v>1175214</v>
      </c>
      <c r="AH714">
        <v>676638</v>
      </c>
      <c r="AI714">
        <v>1175214</v>
      </c>
      <c r="AJ714">
        <v>676638</v>
      </c>
      <c r="AK714">
        <v>676638</v>
      </c>
      <c r="AL714">
        <v>676638</v>
      </c>
      <c r="AM714">
        <v>676638</v>
      </c>
      <c r="AN714">
        <v>1175214</v>
      </c>
      <c r="AO714">
        <v>676638</v>
      </c>
      <c r="AQ714">
        <v>676638</v>
      </c>
      <c r="AS714">
        <v>676638</v>
      </c>
      <c r="AT714">
        <v>676638</v>
      </c>
      <c r="AU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 t="s">
        <v>5195</v>
      </c>
      <c r="BF714">
        <f t="shared" si="23"/>
        <v>14</v>
      </c>
      <c r="BG714">
        <f t="shared" si="24"/>
        <v>1</v>
      </c>
    </row>
    <row r="715" spans="2:59" hidden="1" x14ac:dyDescent="0.25">
      <c r="B715" t="s">
        <v>1894</v>
      </c>
      <c r="C715" t="s">
        <v>2820</v>
      </c>
      <c r="D715" t="s">
        <v>5101</v>
      </c>
      <c r="E715" t="s">
        <v>2909</v>
      </c>
      <c r="F715">
        <v>4</v>
      </c>
      <c r="G715">
        <v>3066667</v>
      </c>
      <c r="H715">
        <v>3066667</v>
      </c>
      <c r="O715">
        <v>3066667</v>
      </c>
      <c r="P715">
        <v>3066667</v>
      </c>
      <c r="Q715">
        <v>3066667</v>
      </c>
      <c r="R715">
        <v>3066667</v>
      </c>
      <c r="S715">
        <v>3066667</v>
      </c>
      <c r="T715">
        <v>3066667</v>
      </c>
      <c r="U715">
        <v>3066667</v>
      </c>
      <c r="V715">
        <v>3066667</v>
      </c>
      <c r="W715">
        <v>3066667</v>
      </c>
      <c r="X715">
        <v>3066667</v>
      </c>
      <c r="Y715">
        <v>3066667</v>
      </c>
      <c r="Z715">
        <v>3066667</v>
      </c>
      <c r="AA715">
        <v>2300000</v>
      </c>
      <c r="AB715">
        <v>2300000</v>
      </c>
      <c r="AI715">
        <v>2300000</v>
      </c>
      <c r="AJ715">
        <v>2300000</v>
      </c>
      <c r="AK715">
        <v>2300000</v>
      </c>
      <c r="AL715">
        <v>2300000</v>
      </c>
      <c r="AM715">
        <v>2300000</v>
      </c>
      <c r="AN715">
        <v>2300000</v>
      </c>
      <c r="AO715">
        <v>2300000</v>
      </c>
      <c r="AP715">
        <v>2300000</v>
      </c>
      <c r="AQ715">
        <v>2300000</v>
      </c>
      <c r="AR715">
        <v>2300000</v>
      </c>
      <c r="AS715">
        <v>2300000</v>
      </c>
      <c r="AT715">
        <v>2300000</v>
      </c>
      <c r="AU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 t="s">
        <v>5203</v>
      </c>
      <c r="BF715">
        <f t="shared" si="23"/>
        <v>14</v>
      </c>
      <c r="BG715">
        <f t="shared" si="24"/>
        <v>1</v>
      </c>
    </row>
    <row r="716" spans="2:59" hidden="1" x14ac:dyDescent="0.25">
      <c r="B716" t="s">
        <v>2526</v>
      </c>
      <c r="C716" t="s">
        <v>2832</v>
      </c>
      <c r="D716" t="s">
        <v>5116</v>
      </c>
      <c r="E716" t="s">
        <v>2909</v>
      </c>
      <c r="F716">
        <v>0</v>
      </c>
      <c r="G716">
        <v>1533333</v>
      </c>
      <c r="H716">
        <v>1533333</v>
      </c>
      <c r="I716">
        <v>1533333</v>
      </c>
      <c r="J716">
        <v>1533333</v>
      </c>
      <c r="K716">
        <v>1533333</v>
      </c>
      <c r="L716">
        <v>1533333</v>
      </c>
      <c r="M716">
        <v>1533333</v>
      </c>
      <c r="N716">
        <v>1533333</v>
      </c>
      <c r="O716">
        <v>1533333</v>
      </c>
      <c r="P716">
        <v>1533333</v>
      </c>
      <c r="Q716">
        <v>1533333</v>
      </c>
      <c r="R716">
        <v>1533333</v>
      </c>
      <c r="V716">
        <v>1533333</v>
      </c>
      <c r="X716">
        <v>1533333</v>
      </c>
      <c r="AA716">
        <v>1150000</v>
      </c>
      <c r="AB716">
        <v>1150000</v>
      </c>
      <c r="AC716">
        <v>1150000</v>
      </c>
      <c r="AD716">
        <v>1150000</v>
      </c>
      <c r="AE716">
        <v>1150000</v>
      </c>
      <c r="AF716">
        <v>1150000</v>
      </c>
      <c r="AG716">
        <v>1150000</v>
      </c>
      <c r="AH716">
        <v>1150000</v>
      </c>
      <c r="AI716">
        <v>1150000</v>
      </c>
      <c r="AJ716">
        <v>1150000</v>
      </c>
      <c r="AK716">
        <v>1150000</v>
      </c>
      <c r="AL716">
        <v>1150000</v>
      </c>
      <c r="AP716">
        <v>1150000</v>
      </c>
      <c r="AR716">
        <v>1150000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B716">
        <v>0</v>
      </c>
      <c r="BC716">
        <v>0</v>
      </c>
      <c r="BE716" t="s">
        <v>5203</v>
      </c>
      <c r="BF716">
        <f t="shared" si="23"/>
        <v>14</v>
      </c>
      <c r="BG716">
        <f t="shared" si="24"/>
        <v>1</v>
      </c>
    </row>
    <row r="717" spans="2:59" x14ac:dyDescent="0.25">
      <c r="B717" t="s">
        <v>46</v>
      </c>
      <c r="C717" t="s">
        <v>2810</v>
      </c>
      <c r="D717" t="s">
        <v>5135</v>
      </c>
      <c r="E717" t="s">
        <v>2911</v>
      </c>
      <c r="F717">
        <v>5</v>
      </c>
      <c r="G717">
        <v>4678667</v>
      </c>
      <c r="H717">
        <v>7071777</v>
      </c>
      <c r="J717">
        <v>4678667</v>
      </c>
      <c r="K717">
        <v>4759333</v>
      </c>
      <c r="L717">
        <v>5592890</v>
      </c>
      <c r="M717">
        <v>4275333</v>
      </c>
      <c r="N717">
        <v>5162667</v>
      </c>
      <c r="O717">
        <v>4275333</v>
      </c>
      <c r="P717">
        <v>4598000</v>
      </c>
      <c r="Q717">
        <v>4194667</v>
      </c>
      <c r="R717">
        <v>4436667</v>
      </c>
      <c r="S717">
        <v>5082000</v>
      </c>
      <c r="T717">
        <v>4436667</v>
      </c>
      <c r="X717">
        <v>4678667</v>
      </c>
      <c r="AA717">
        <v>3509000</v>
      </c>
      <c r="AB717">
        <v>5303833</v>
      </c>
      <c r="AD717">
        <v>3509000</v>
      </c>
      <c r="AE717">
        <v>3569500</v>
      </c>
      <c r="AF717">
        <v>4194667</v>
      </c>
      <c r="AG717">
        <v>3206500</v>
      </c>
      <c r="AH717">
        <v>3872000</v>
      </c>
      <c r="AI717">
        <v>3206500</v>
      </c>
      <c r="AJ717">
        <v>3448500</v>
      </c>
      <c r="AK717">
        <v>3146000</v>
      </c>
      <c r="AL717">
        <v>3327500</v>
      </c>
      <c r="AM717">
        <v>3811500</v>
      </c>
      <c r="AN717">
        <v>3327500</v>
      </c>
      <c r="AR717">
        <v>3509000</v>
      </c>
      <c r="AU717">
        <v>8.8000000000000007</v>
      </c>
      <c r="AV717">
        <v>8.8000000000000007</v>
      </c>
      <c r="AW717">
        <v>8.8000000000000007</v>
      </c>
      <c r="AX717">
        <v>8.8000000000000007</v>
      </c>
      <c r="AY717">
        <v>8.8000000000000007</v>
      </c>
      <c r="AZ717">
        <v>8.8000000000000007</v>
      </c>
      <c r="BA717">
        <v>8.8000000000000007</v>
      </c>
      <c r="BC717">
        <v>8.8000000000000007</v>
      </c>
      <c r="BE717" t="s">
        <v>5271</v>
      </c>
      <c r="BF717">
        <f t="shared" si="23"/>
        <v>14</v>
      </c>
      <c r="BG717">
        <f t="shared" si="24"/>
        <v>1</v>
      </c>
    </row>
    <row r="718" spans="2:59" hidden="1" x14ac:dyDescent="0.25">
      <c r="B718" t="s">
        <v>396</v>
      </c>
      <c r="C718" t="s">
        <v>2825</v>
      </c>
      <c r="D718" t="s">
        <v>5145</v>
      </c>
      <c r="E718" t="s">
        <v>2923</v>
      </c>
      <c r="F718">
        <v>5</v>
      </c>
      <c r="G718">
        <v>2408000</v>
      </c>
      <c r="I718">
        <v>2408000</v>
      </c>
      <c r="J718">
        <v>2408000</v>
      </c>
      <c r="K718">
        <v>2408000</v>
      </c>
      <c r="L718">
        <v>2408000</v>
      </c>
      <c r="M718">
        <v>2408000</v>
      </c>
      <c r="N718">
        <v>2408000</v>
      </c>
      <c r="O718">
        <v>2408000</v>
      </c>
      <c r="Q718">
        <v>2408000</v>
      </c>
      <c r="S718">
        <v>2408000</v>
      </c>
      <c r="U718">
        <v>3334000</v>
      </c>
      <c r="W718">
        <v>3334000</v>
      </c>
      <c r="Y718">
        <v>2408000</v>
      </c>
      <c r="Z718">
        <v>2408000</v>
      </c>
      <c r="AA718">
        <v>1083600</v>
      </c>
      <c r="AC718">
        <v>1083600</v>
      </c>
      <c r="AD718">
        <v>1083600</v>
      </c>
      <c r="AE718">
        <v>1083600</v>
      </c>
      <c r="AF718">
        <v>1083600</v>
      </c>
      <c r="AG718">
        <v>1083600</v>
      </c>
      <c r="AH718">
        <v>1083600</v>
      </c>
      <c r="AI718">
        <v>1083600</v>
      </c>
      <c r="AK718">
        <v>1083600</v>
      </c>
      <c r="AM718">
        <v>1083600</v>
      </c>
      <c r="AO718">
        <v>1500300</v>
      </c>
      <c r="AQ718">
        <v>1500300</v>
      </c>
      <c r="AS718">
        <v>1083600</v>
      </c>
      <c r="AT718">
        <v>1083600</v>
      </c>
      <c r="AU718">
        <v>9.1</v>
      </c>
      <c r="AV718">
        <v>9.1</v>
      </c>
      <c r="AW718">
        <v>9.1</v>
      </c>
      <c r="AX718">
        <v>9.1</v>
      </c>
      <c r="AY718">
        <v>9.1</v>
      </c>
      <c r="AZ718">
        <v>9.1</v>
      </c>
      <c r="BA718">
        <v>9.1</v>
      </c>
      <c r="BB718">
        <v>9.1</v>
      </c>
      <c r="BC718">
        <v>9.1</v>
      </c>
      <c r="BD718">
        <v>9.1</v>
      </c>
      <c r="BE718" t="s">
        <v>5204</v>
      </c>
      <c r="BF718">
        <f t="shared" si="23"/>
        <v>14</v>
      </c>
      <c r="BG718">
        <f t="shared" si="24"/>
        <v>1</v>
      </c>
    </row>
    <row r="719" spans="2:59" hidden="1" x14ac:dyDescent="0.25">
      <c r="B719" t="s">
        <v>1567</v>
      </c>
      <c r="C719" t="s">
        <v>2810</v>
      </c>
      <c r="D719" t="s">
        <v>5157</v>
      </c>
      <c r="E719" t="s">
        <v>3072</v>
      </c>
      <c r="F719">
        <v>0</v>
      </c>
      <c r="G719">
        <v>247678</v>
      </c>
      <c r="H719">
        <v>247678</v>
      </c>
      <c r="I719">
        <v>247678</v>
      </c>
      <c r="J719">
        <v>247678</v>
      </c>
      <c r="K719">
        <v>247678</v>
      </c>
      <c r="L719">
        <v>247678</v>
      </c>
      <c r="M719">
        <v>330237</v>
      </c>
      <c r="N719">
        <v>330237</v>
      </c>
      <c r="O719">
        <v>330237</v>
      </c>
      <c r="P719">
        <v>330237</v>
      </c>
      <c r="Q719">
        <v>330237</v>
      </c>
      <c r="R719">
        <v>330237</v>
      </c>
      <c r="S719">
        <v>330237</v>
      </c>
      <c r="T719">
        <v>330237</v>
      </c>
      <c r="AA719">
        <v>210526</v>
      </c>
      <c r="AB719">
        <v>210526</v>
      </c>
      <c r="AC719">
        <v>210526</v>
      </c>
      <c r="AD719">
        <v>210526</v>
      </c>
      <c r="AE719">
        <v>210526</v>
      </c>
      <c r="AF719">
        <v>210526</v>
      </c>
      <c r="AG719">
        <v>247678</v>
      </c>
      <c r="AH719">
        <v>247678</v>
      </c>
      <c r="AI719">
        <v>247678</v>
      </c>
      <c r="AJ719">
        <v>247678</v>
      </c>
      <c r="AK719">
        <v>247678</v>
      </c>
      <c r="AL719">
        <v>247678</v>
      </c>
      <c r="AM719">
        <v>247678</v>
      </c>
      <c r="AN719">
        <v>247678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E719" t="s">
        <v>5205</v>
      </c>
      <c r="BF719">
        <f t="shared" si="23"/>
        <v>14</v>
      </c>
      <c r="BG719">
        <f t="shared" si="24"/>
        <v>1</v>
      </c>
    </row>
    <row r="720" spans="2:59" hidden="1" x14ac:dyDescent="0.25">
      <c r="B720" t="s">
        <v>435</v>
      </c>
      <c r="C720" t="s">
        <v>2847</v>
      </c>
      <c r="D720" t="s">
        <v>5177</v>
      </c>
      <c r="E720" t="s">
        <v>2909</v>
      </c>
      <c r="F720">
        <v>3</v>
      </c>
      <c r="G720">
        <v>618241</v>
      </c>
      <c r="H720">
        <v>618241</v>
      </c>
      <c r="I720">
        <v>618241</v>
      </c>
      <c r="J720">
        <v>618241</v>
      </c>
      <c r="K720">
        <v>618241</v>
      </c>
      <c r="L720">
        <v>618241</v>
      </c>
      <c r="M720">
        <v>618241</v>
      </c>
      <c r="N720">
        <v>618241</v>
      </c>
      <c r="O720">
        <v>618241</v>
      </c>
      <c r="P720">
        <v>618241</v>
      </c>
      <c r="Q720">
        <v>618241</v>
      </c>
      <c r="R720">
        <v>618241</v>
      </c>
      <c r="S720">
        <v>618241</v>
      </c>
      <c r="T720">
        <v>618241</v>
      </c>
      <c r="AA720">
        <v>247296</v>
      </c>
      <c r="AB720">
        <v>247296</v>
      </c>
      <c r="AC720">
        <v>247296</v>
      </c>
      <c r="AD720">
        <v>247296</v>
      </c>
      <c r="AE720">
        <v>247296</v>
      </c>
      <c r="AF720">
        <v>247296</v>
      </c>
      <c r="AG720">
        <v>278208</v>
      </c>
      <c r="AH720">
        <v>278208</v>
      </c>
      <c r="AI720">
        <v>278208</v>
      </c>
      <c r="AJ720">
        <v>278208</v>
      </c>
      <c r="AK720">
        <v>278208</v>
      </c>
      <c r="AL720">
        <v>278208</v>
      </c>
      <c r="AM720">
        <v>278208</v>
      </c>
      <c r="AN720">
        <v>278208</v>
      </c>
      <c r="AU720">
        <v>8.9</v>
      </c>
      <c r="AV720">
        <v>8.9</v>
      </c>
      <c r="AW720">
        <v>8.9</v>
      </c>
      <c r="AX720">
        <v>8.9</v>
      </c>
      <c r="AY720">
        <v>8.9</v>
      </c>
      <c r="AZ720">
        <v>8.9</v>
      </c>
      <c r="BA720">
        <v>8.9</v>
      </c>
      <c r="BE720" t="s">
        <v>5195</v>
      </c>
      <c r="BF720">
        <f t="shared" si="23"/>
        <v>14</v>
      </c>
      <c r="BG720">
        <f t="shared" si="24"/>
        <v>1</v>
      </c>
    </row>
    <row r="721" spans="2:59" hidden="1" x14ac:dyDescent="0.25">
      <c r="B721" t="s">
        <v>2681</v>
      </c>
      <c r="C721" t="s">
        <v>2821</v>
      </c>
      <c r="D721" t="s">
        <v>5189</v>
      </c>
      <c r="E721" t="s">
        <v>2916</v>
      </c>
      <c r="F721">
        <v>2</v>
      </c>
      <c r="I721">
        <v>318590</v>
      </c>
      <c r="J721">
        <v>293315</v>
      </c>
      <c r="K721">
        <v>318590</v>
      </c>
      <c r="L721">
        <v>293315</v>
      </c>
      <c r="M721">
        <v>280443</v>
      </c>
      <c r="N721">
        <v>293315</v>
      </c>
      <c r="O721">
        <v>272408</v>
      </c>
      <c r="P721">
        <v>292607</v>
      </c>
      <c r="Q721">
        <v>272408</v>
      </c>
      <c r="R721">
        <v>292607</v>
      </c>
      <c r="U721">
        <v>280443</v>
      </c>
      <c r="V721">
        <v>283424</v>
      </c>
      <c r="W721">
        <v>289922</v>
      </c>
      <c r="X721">
        <v>294088</v>
      </c>
      <c r="AC721">
        <v>181596</v>
      </c>
      <c r="AD721">
        <v>167190</v>
      </c>
      <c r="AE721">
        <v>181596</v>
      </c>
      <c r="AF721">
        <v>167190</v>
      </c>
      <c r="AG721">
        <v>159853</v>
      </c>
      <c r="AH721">
        <v>167190</v>
      </c>
      <c r="AI721">
        <v>155273</v>
      </c>
      <c r="AJ721">
        <v>166786</v>
      </c>
      <c r="AK721">
        <v>155273</v>
      </c>
      <c r="AL721">
        <v>166786</v>
      </c>
      <c r="AO721">
        <v>159853</v>
      </c>
      <c r="AP721">
        <v>161552</v>
      </c>
      <c r="AQ721">
        <v>165256</v>
      </c>
      <c r="AR721">
        <v>167630</v>
      </c>
      <c r="AV721">
        <v>0</v>
      </c>
      <c r="AW721">
        <v>0</v>
      </c>
      <c r="AX721">
        <v>0</v>
      </c>
      <c r="AY721">
        <v>0</v>
      </c>
      <c r="AZ721">
        <v>0</v>
      </c>
      <c r="BB721">
        <v>0</v>
      </c>
      <c r="BC721">
        <v>0</v>
      </c>
      <c r="BE721" t="s">
        <v>5232</v>
      </c>
      <c r="BF721">
        <f t="shared" si="23"/>
        <v>14</v>
      </c>
      <c r="BG721">
        <f t="shared" si="24"/>
        <v>1</v>
      </c>
    </row>
    <row r="722" spans="2:59" hidden="1" x14ac:dyDescent="0.25">
      <c r="B722" t="s">
        <v>980</v>
      </c>
      <c r="C722" t="s">
        <v>2835</v>
      </c>
      <c r="D722" t="s">
        <v>2962</v>
      </c>
      <c r="E722" t="s">
        <v>2909</v>
      </c>
      <c r="F722">
        <v>4</v>
      </c>
      <c r="G722">
        <v>1190400</v>
      </c>
      <c r="H722">
        <v>1041600</v>
      </c>
      <c r="J722">
        <v>1041600</v>
      </c>
      <c r="K722">
        <v>1074149</v>
      </c>
      <c r="L722">
        <v>1074149</v>
      </c>
      <c r="N722">
        <v>1074149</v>
      </c>
      <c r="P722">
        <v>1074149</v>
      </c>
      <c r="R722">
        <v>1074149</v>
      </c>
      <c r="T722">
        <v>1074149</v>
      </c>
      <c r="U722">
        <v>1227600</v>
      </c>
      <c r="V722">
        <v>1074149</v>
      </c>
      <c r="W722">
        <v>1074149</v>
      </c>
      <c r="X722">
        <v>1074149</v>
      </c>
      <c r="Y722">
        <v>1227600</v>
      </c>
      <c r="Z722">
        <v>1074149</v>
      </c>
      <c r="AA722">
        <v>892800</v>
      </c>
      <c r="AB722">
        <v>781200</v>
      </c>
      <c r="AD722">
        <v>781200</v>
      </c>
      <c r="AE722">
        <v>805612</v>
      </c>
      <c r="AF722">
        <v>805612</v>
      </c>
      <c r="AH722">
        <v>805612</v>
      </c>
      <c r="AJ722">
        <v>805612</v>
      </c>
      <c r="AL722">
        <v>805612</v>
      </c>
      <c r="AN722">
        <v>805612</v>
      </c>
      <c r="AO722">
        <v>920700</v>
      </c>
      <c r="AP722">
        <v>805612</v>
      </c>
      <c r="AQ722">
        <v>805612</v>
      </c>
      <c r="AR722">
        <v>805612</v>
      </c>
      <c r="AS722">
        <v>920700</v>
      </c>
      <c r="AT722">
        <v>805612</v>
      </c>
      <c r="AU722">
        <v>7.8</v>
      </c>
      <c r="AV722">
        <v>7.8</v>
      </c>
      <c r="AW722">
        <v>7.8</v>
      </c>
      <c r="AX722">
        <v>7.8</v>
      </c>
      <c r="AY722">
        <v>7.8</v>
      </c>
      <c r="AZ722">
        <v>7.8</v>
      </c>
      <c r="BA722">
        <v>7.8</v>
      </c>
      <c r="BB722">
        <v>7.8</v>
      </c>
      <c r="BC722">
        <v>7.8</v>
      </c>
      <c r="BD722">
        <v>7.8</v>
      </c>
      <c r="BE722" t="s">
        <v>5195</v>
      </c>
      <c r="BF722">
        <f t="shared" si="23"/>
        <v>15</v>
      </c>
      <c r="BG722">
        <f t="shared" si="24"/>
        <v>1</v>
      </c>
    </row>
    <row r="723" spans="2:59" hidden="1" x14ac:dyDescent="0.25">
      <c r="B723" t="s">
        <v>289</v>
      </c>
      <c r="C723" t="s">
        <v>2835</v>
      </c>
      <c r="D723" t="s">
        <v>2968</v>
      </c>
      <c r="E723" t="s">
        <v>2909</v>
      </c>
      <c r="F723">
        <v>4</v>
      </c>
      <c r="G723">
        <v>8344345</v>
      </c>
      <c r="J723">
        <v>8344345</v>
      </c>
      <c r="K723">
        <v>8344345</v>
      </c>
      <c r="L723">
        <v>8344345</v>
      </c>
      <c r="M723">
        <v>8344345</v>
      </c>
      <c r="N723">
        <v>8344345</v>
      </c>
      <c r="P723">
        <v>8344345</v>
      </c>
      <c r="R723">
        <v>8344345</v>
      </c>
      <c r="S723">
        <v>8344345</v>
      </c>
      <c r="T723">
        <v>8344345</v>
      </c>
      <c r="U723">
        <v>8344345</v>
      </c>
      <c r="V723">
        <v>8344345</v>
      </c>
      <c r="W723">
        <v>8344345</v>
      </c>
      <c r="X723">
        <v>8344345</v>
      </c>
      <c r="Z723">
        <v>8344345</v>
      </c>
      <c r="AA723">
        <v>468952</v>
      </c>
      <c r="AD723">
        <v>468952</v>
      </c>
      <c r="AE723">
        <v>468952</v>
      </c>
      <c r="AF723">
        <v>468952</v>
      </c>
      <c r="AG723">
        <v>584104</v>
      </c>
      <c r="AH723">
        <v>584104</v>
      </c>
      <c r="AJ723">
        <v>584104</v>
      </c>
      <c r="AL723">
        <v>584104</v>
      </c>
      <c r="AM723">
        <v>584104</v>
      </c>
      <c r="AN723">
        <v>584104</v>
      </c>
      <c r="AO723">
        <v>584104</v>
      </c>
      <c r="AP723">
        <v>584104</v>
      </c>
      <c r="AQ723">
        <v>584104</v>
      </c>
      <c r="AR723">
        <v>584104</v>
      </c>
      <c r="AT723">
        <v>584104</v>
      </c>
      <c r="AU723">
        <v>8.6999999999999993</v>
      </c>
      <c r="AV723">
        <v>8.6</v>
      </c>
      <c r="AW723">
        <v>8.6</v>
      </c>
      <c r="AX723">
        <v>8.6</v>
      </c>
      <c r="AY723">
        <v>8.6</v>
      </c>
      <c r="AZ723">
        <v>8.6</v>
      </c>
      <c r="BA723">
        <v>8.6999999999999993</v>
      </c>
      <c r="BB723">
        <v>8.6999999999999993</v>
      </c>
      <c r="BC723">
        <v>8.6999999999999993</v>
      </c>
      <c r="BD723">
        <v>8.6999999999999993</v>
      </c>
      <c r="BE723" t="s">
        <v>5216</v>
      </c>
      <c r="BF723">
        <f t="shared" si="23"/>
        <v>15</v>
      </c>
      <c r="BG723">
        <f t="shared" si="24"/>
        <v>1</v>
      </c>
    </row>
    <row r="724" spans="2:59" hidden="1" x14ac:dyDescent="0.25">
      <c r="B724" t="s">
        <v>1762</v>
      </c>
      <c r="C724" t="s">
        <v>2845</v>
      </c>
      <c r="D724" t="s">
        <v>3010</v>
      </c>
      <c r="E724" t="s">
        <v>2916</v>
      </c>
      <c r="F724">
        <v>3</v>
      </c>
      <c r="G724">
        <v>991323</v>
      </c>
      <c r="H724">
        <v>991323</v>
      </c>
      <c r="J724">
        <v>991323</v>
      </c>
      <c r="K724">
        <v>991323</v>
      </c>
      <c r="L724">
        <v>991323</v>
      </c>
      <c r="N724">
        <v>991323</v>
      </c>
      <c r="P724">
        <v>991323</v>
      </c>
      <c r="R724">
        <v>991323</v>
      </c>
      <c r="T724">
        <v>991323</v>
      </c>
      <c r="U724">
        <v>991323</v>
      </c>
      <c r="V724">
        <v>991323</v>
      </c>
      <c r="W724">
        <v>991323</v>
      </c>
      <c r="X724">
        <v>991323</v>
      </c>
      <c r="Y724">
        <v>991323</v>
      </c>
      <c r="Z724">
        <v>991323</v>
      </c>
      <c r="AA724">
        <v>950001</v>
      </c>
      <c r="AB724">
        <v>950001</v>
      </c>
      <c r="AD724">
        <v>950001</v>
      </c>
      <c r="AE724">
        <v>950001</v>
      </c>
      <c r="AF724">
        <v>950001</v>
      </c>
      <c r="AH724">
        <v>950001</v>
      </c>
      <c r="AJ724">
        <v>950001</v>
      </c>
      <c r="AL724">
        <v>950001</v>
      </c>
      <c r="AN724">
        <v>950001</v>
      </c>
      <c r="AO724">
        <v>950001</v>
      </c>
      <c r="AP724">
        <v>950001</v>
      </c>
      <c r="AQ724">
        <v>950001</v>
      </c>
      <c r="AR724">
        <v>950001</v>
      </c>
      <c r="AS724">
        <v>950001</v>
      </c>
      <c r="AT724">
        <v>950001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5222</v>
      </c>
      <c r="BF724">
        <f t="shared" si="23"/>
        <v>15</v>
      </c>
      <c r="BG724">
        <f t="shared" si="24"/>
        <v>1</v>
      </c>
    </row>
    <row r="725" spans="2:59" x14ac:dyDescent="0.25">
      <c r="B725" t="s">
        <v>147</v>
      </c>
      <c r="C725" t="s">
        <v>2810</v>
      </c>
      <c r="D725" t="s">
        <v>3027</v>
      </c>
      <c r="E725" t="s">
        <v>2911</v>
      </c>
      <c r="F725">
        <v>5</v>
      </c>
      <c r="G725">
        <v>6208075</v>
      </c>
      <c r="H725">
        <v>3886192</v>
      </c>
      <c r="K725">
        <v>5154199</v>
      </c>
      <c r="L725">
        <v>3869205</v>
      </c>
      <c r="M725">
        <v>5166084</v>
      </c>
      <c r="N725">
        <v>3874563</v>
      </c>
      <c r="P725">
        <v>3865344</v>
      </c>
      <c r="Q725">
        <v>5162584</v>
      </c>
      <c r="R725">
        <v>3873440</v>
      </c>
      <c r="S725">
        <v>6205404</v>
      </c>
      <c r="T725">
        <v>3878377</v>
      </c>
      <c r="V725">
        <v>3872102</v>
      </c>
      <c r="X725">
        <v>3882647</v>
      </c>
      <c r="Y725">
        <v>5176863</v>
      </c>
      <c r="Z725">
        <v>3882647</v>
      </c>
      <c r="AA725">
        <v>4656056</v>
      </c>
      <c r="AB725">
        <v>3303263</v>
      </c>
      <c r="AE725">
        <v>3865649</v>
      </c>
      <c r="AF725">
        <v>3288824</v>
      </c>
      <c r="AG725">
        <v>3874563</v>
      </c>
      <c r="AH725">
        <v>3293379</v>
      </c>
      <c r="AJ725">
        <v>3285542</v>
      </c>
      <c r="AK725">
        <v>3871938</v>
      </c>
      <c r="AL725">
        <v>3292424</v>
      </c>
      <c r="AM725">
        <v>4654053</v>
      </c>
      <c r="AN725">
        <v>3296620</v>
      </c>
      <c r="AP725">
        <v>3291287</v>
      </c>
      <c r="AR725">
        <v>3300250</v>
      </c>
      <c r="AS725">
        <v>3882647</v>
      </c>
      <c r="AT725">
        <v>3300250</v>
      </c>
      <c r="AU725">
        <v>8.4</v>
      </c>
      <c r="AW725">
        <v>8.4</v>
      </c>
      <c r="AX725">
        <v>8.4</v>
      </c>
      <c r="AY725">
        <v>8.4</v>
      </c>
      <c r="AZ725">
        <v>8.4</v>
      </c>
      <c r="BA725">
        <v>8.4</v>
      </c>
      <c r="BB725">
        <v>8.4</v>
      </c>
      <c r="BC725">
        <v>8.4</v>
      </c>
      <c r="BD725">
        <v>8.4</v>
      </c>
      <c r="BE725" t="s">
        <v>5206</v>
      </c>
      <c r="BF725">
        <f t="shared" si="23"/>
        <v>15</v>
      </c>
      <c r="BG725">
        <f t="shared" si="24"/>
        <v>1</v>
      </c>
    </row>
    <row r="726" spans="2:59" hidden="1" x14ac:dyDescent="0.25">
      <c r="B726" t="s">
        <v>1346</v>
      </c>
      <c r="C726" t="s">
        <v>2822</v>
      </c>
      <c r="D726" t="s">
        <v>3030</v>
      </c>
      <c r="E726" t="s">
        <v>2914</v>
      </c>
      <c r="F726">
        <v>2</v>
      </c>
      <c r="G726">
        <v>175000</v>
      </c>
      <c r="H726">
        <v>175000</v>
      </c>
      <c r="K726">
        <v>175000</v>
      </c>
      <c r="L726">
        <v>175000</v>
      </c>
      <c r="O726">
        <v>175000</v>
      </c>
      <c r="P726">
        <v>175000</v>
      </c>
      <c r="Q726">
        <v>175000</v>
      </c>
      <c r="R726">
        <v>175000</v>
      </c>
      <c r="S726">
        <v>175000</v>
      </c>
      <c r="T726">
        <v>175000</v>
      </c>
      <c r="U726">
        <v>175000</v>
      </c>
      <c r="V726">
        <v>175000</v>
      </c>
      <c r="W726">
        <v>175000</v>
      </c>
      <c r="Y726">
        <v>175000</v>
      </c>
      <c r="Z726">
        <v>175000</v>
      </c>
      <c r="AA726">
        <v>134750</v>
      </c>
      <c r="AB726">
        <v>131250</v>
      </c>
      <c r="AE726">
        <v>134750</v>
      </c>
      <c r="AF726">
        <v>131250</v>
      </c>
      <c r="AI726">
        <v>134750</v>
      </c>
      <c r="AJ726">
        <v>131250</v>
      </c>
      <c r="AK726">
        <v>134750</v>
      </c>
      <c r="AL726">
        <v>131250</v>
      </c>
      <c r="AM726">
        <v>134750</v>
      </c>
      <c r="AN726">
        <v>131250</v>
      </c>
      <c r="AO726">
        <v>134750</v>
      </c>
      <c r="AP726">
        <v>131250</v>
      </c>
      <c r="AQ726">
        <v>134750</v>
      </c>
      <c r="AS726">
        <v>134750</v>
      </c>
      <c r="AT726">
        <v>131250</v>
      </c>
      <c r="AU726">
        <v>8.1999999999999993</v>
      </c>
      <c r="AW726">
        <v>8.1999999999999993</v>
      </c>
      <c r="AY726">
        <v>8.1999999999999993</v>
      </c>
      <c r="AZ726">
        <v>8.1999999999999993</v>
      </c>
      <c r="BA726">
        <v>8.1999999999999993</v>
      </c>
      <c r="BB726">
        <v>8.1999999999999993</v>
      </c>
      <c r="BC726">
        <v>8.1999999999999993</v>
      </c>
      <c r="BD726">
        <v>8.1999999999999993</v>
      </c>
      <c r="BE726" t="s">
        <v>5226</v>
      </c>
      <c r="BF726">
        <f t="shared" si="23"/>
        <v>15</v>
      </c>
      <c r="BG726">
        <f t="shared" si="24"/>
        <v>1</v>
      </c>
    </row>
    <row r="727" spans="2:59" x14ac:dyDescent="0.25">
      <c r="B727" t="s">
        <v>259</v>
      </c>
      <c r="C727" t="s">
        <v>2812</v>
      </c>
      <c r="D727" t="s">
        <v>3177</v>
      </c>
      <c r="E727" t="s">
        <v>2911</v>
      </c>
      <c r="F727">
        <v>5</v>
      </c>
      <c r="G727">
        <v>1485000</v>
      </c>
      <c r="H727">
        <v>2400000</v>
      </c>
      <c r="J727">
        <v>1485000</v>
      </c>
      <c r="K727">
        <v>1485000</v>
      </c>
      <c r="L727">
        <v>1485000</v>
      </c>
      <c r="M727">
        <v>1485000</v>
      </c>
      <c r="N727">
        <v>1485000</v>
      </c>
      <c r="O727">
        <v>1650000</v>
      </c>
      <c r="Q727">
        <v>2400000</v>
      </c>
      <c r="S727">
        <v>2400000</v>
      </c>
      <c r="U727">
        <v>2400000</v>
      </c>
      <c r="W727">
        <v>1650000</v>
      </c>
      <c r="X727">
        <v>2550000</v>
      </c>
      <c r="Y727">
        <v>1650000</v>
      </c>
      <c r="Z727">
        <v>2550000</v>
      </c>
      <c r="AA727">
        <v>994950</v>
      </c>
      <c r="AB727">
        <v>1608000</v>
      </c>
      <c r="AD727">
        <v>994950</v>
      </c>
      <c r="AE727">
        <v>994950</v>
      </c>
      <c r="AF727">
        <v>994950</v>
      </c>
      <c r="AG727">
        <v>994950</v>
      </c>
      <c r="AH727">
        <v>994950</v>
      </c>
      <c r="AI727">
        <v>1105500</v>
      </c>
      <c r="AK727">
        <v>1608000</v>
      </c>
      <c r="AM727">
        <v>1608000</v>
      </c>
      <c r="AO727">
        <v>1608000</v>
      </c>
      <c r="AQ727">
        <v>1105500</v>
      </c>
      <c r="AR727">
        <v>1708500</v>
      </c>
      <c r="AS727">
        <v>1105500</v>
      </c>
      <c r="AT727">
        <v>1708500</v>
      </c>
      <c r="AU727">
        <v>8.9</v>
      </c>
      <c r="AV727">
        <v>8.9</v>
      </c>
      <c r="AW727">
        <v>8.9</v>
      </c>
      <c r="AX727">
        <v>8.9</v>
      </c>
      <c r="AY727">
        <v>8.9</v>
      </c>
      <c r="AZ727">
        <v>8.9</v>
      </c>
      <c r="BA727">
        <v>8.9</v>
      </c>
      <c r="BB727">
        <v>8.9</v>
      </c>
      <c r="BC727">
        <v>8.9</v>
      </c>
      <c r="BD727">
        <v>8.9</v>
      </c>
      <c r="BE727" t="s">
        <v>5206</v>
      </c>
      <c r="BF727">
        <f t="shared" si="23"/>
        <v>15</v>
      </c>
      <c r="BG727">
        <f t="shared" si="24"/>
        <v>1</v>
      </c>
    </row>
    <row r="728" spans="2:59" x14ac:dyDescent="0.25">
      <c r="B728" t="s">
        <v>1307</v>
      </c>
      <c r="C728" t="s">
        <v>2871</v>
      </c>
      <c r="D728" t="s">
        <v>3213</v>
      </c>
      <c r="E728" t="s">
        <v>2911</v>
      </c>
      <c r="F728">
        <v>4</v>
      </c>
      <c r="G728">
        <v>713335</v>
      </c>
      <c r="H728">
        <v>646667</v>
      </c>
      <c r="J728">
        <v>646667</v>
      </c>
      <c r="K728">
        <v>713335</v>
      </c>
      <c r="L728">
        <v>646667</v>
      </c>
      <c r="N728">
        <v>646667</v>
      </c>
      <c r="P728">
        <v>646667</v>
      </c>
      <c r="R728">
        <v>646667</v>
      </c>
      <c r="T728">
        <v>646667</v>
      </c>
      <c r="U728">
        <v>713335</v>
      </c>
      <c r="V728">
        <v>646667</v>
      </c>
      <c r="W728">
        <v>713335</v>
      </c>
      <c r="X728">
        <v>646667</v>
      </c>
      <c r="Y728">
        <v>713335</v>
      </c>
      <c r="Z728">
        <v>646667</v>
      </c>
      <c r="AA728">
        <v>535001</v>
      </c>
      <c r="AB728">
        <v>485000</v>
      </c>
      <c r="AD728">
        <v>485000</v>
      </c>
      <c r="AE728">
        <v>535001</v>
      </c>
      <c r="AF728">
        <v>485000</v>
      </c>
      <c r="AH728">
        <v>485000</v>
      </c>
      <c r="AJ728">
        <v>485000</v>
      </c>
      <c r="AL728">
        <v>485000</v>
      </c>
      <c r="AN728">
        <v>485000</v>
      </c>
      <c r="AO728">
        <v>535001</v>
      </c>
      <c r="AP728">
        <v>485000</v>
      </c>
      <c r="AQ728">
        <v>535001</v>
      </c>
      <c r="AR728">
        <v>485000</v>
      </c>
      <c r="AS728">
        <v>535001</v>
      </c>
      <c r="AT728">
        <v>485000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5204</v>
      </c>
      <c r="BF728">
        <f t="shared" si="23"/>
        <v>15</v>
      </c>
      <c r="BG728">
        <f t="shared" si="24"/>
        <v>1</v>
      </c>
    </row>
    <row r="729" spans="2:59" hidden="1" x14ac:dyDescent="0.25">
      <c r="B729" t="s">
        <v>732</v>
      </c>
      <c r="C729" t="s">
        <v>2855</v>
      </c>
      <c r="D729" t="s">
        <v>3216</v>
      </c>
      <c r="E729" t="s">
        <v>2916</v>
      </c>
      <c r="F729">
        <v>0</v>
      </c>
      <c r="G729">
        <v>357000</v>
      </c>
      <c r="H729">
        <v>357000</v>
      </c>
      <c r="K729">
        <v>327333</v>
      </c>
      <c r="L729">
        <v>333267</v>
      </c>
      <c r="M729">
        <v>327333</v>
      </c>
      <c r="N729">
        <v>333267</v>
      </c>
      <c r="O729">
        <v>333267</v>
      </c>
      <c r="Q729">
        <v>333267</v>
      </c>
      <c r="R729">
        <v>333267</v>
      </c>
      <c r="S729">
        <v>333267</v>
      </c>
      <c r="V729">
        <v>333267</v>
      </c>
      <c r="W729">
        <v>333267</v>
      </c>
      <c r="X729">
        <v>333267</v>
      </c>
      <c r="Y729">
        <v>333267</v>
      </c>
      <c r="Z729">
        <v>333267</v>
      </c>
      <c r="AA729">
        <v>267750</v>
      </c>
      <c r="AB729">
        <v>267750</v>
      </c>
      <c r="AE729">
        <v>245500</v>
      </c>
      <c r="AF729">
        <v>249950</v>
      </c>
      <c r="AG729">
        <v>245500</v>
      </c>
      <c r="AH729">
        <v>249950</v>
      </c>
      <c r="AI729">
        <v>249950</v>
      </c>
      <c r="AK729">
        <v>249950</v>
      </c>
      <c r="AL729">
        <v>249950</v>
      </c>
      <c r="AM729">
        <v>249950</v>
      </c>
      <c r="AP729">
        <v>249950</v>
      </c>
      <c r="AQ729">
        <v>249950</v>
      </c>
      <c r="AR729">
        <v>249950</v>
      </c>
      <c r="AS729">
        <v>249950</v>
      </c>
      <c r="AT729">
        <v>249950</v>
      </c>
      <c r="AU729">
        <v>9</v>
      </c>
      <c r="AW729">
        <v>9</v>
      </c>
      <c r="AX729">
        <v>9</v>
      </c>
      <c r="AY729">
        <v>9</v>
      </c>
      <c r="AZ729">
        <v>9</v>
      </c>
      <c r="BA729">
        <v>9</v>
      </c>
      <c r="BB729">
        <v>9</v>
      </c>
      <c r="BC729">
        <v>9</v>
      </c>
      <c r="BD729">
        <v>9</v>
      </c>
      <c r="BE729" t="s">
        <v>5238</v>
      </c>
      <c r="BF729">
        <f t="shared" si="23"/>
        <v>15</v>
      </c>
      <c r="BG729">
        <f t="shared" si="24"/>
        <v>1</v>
      </c>
    </row>
    <row r="730" spans="2:59" hidden="1" x14ac:dyDescent="0.25">
      <c r="B730" t="s">
        <v>555</v>
      </c>
      <c r="C730" t="s">
        <v>2820</v>
      </c>
      <c r="D730" t="s">
        <v>3285</v>
      </c>
      <c r="E730" t="s">
        <v>2916</v>
      </c>
      <c r="F730">
        <v>2</v>
      </c>
      <c r="G730">
        <v>390000</v>
      </c>
      <c r="H730">
        <v>380000</v>
      </c>
      <c r="K730">
        <v>400000</v>
      </c>
      <c r="L730">
        <v>380000</v>
      </c>
      <c r="M730">
        <v>400000</v>
      </c>
      <c r="N730">
        <v>390000</v>
      </c>
      <c r="P730">
        <v>390000</v>
      </c>
      <c r="R730">
        <v>390000</v>
      </c>
      <c r="T730">
        <v>400000</v>
      </c>
      <c r="U730">
        <v>400000</v>
      </c>
      <c r="V730">
        <v>400000</v>
      </c>
      <c r="W730">
        <v>400000</v>
      </c>
      <c r="X730">
        <v>400000</v>
      </c>
      <c r="Y730">
        <v>400000</v>
      </c>
      <c r="Z730">
        <v>400000</v>
      </c>
      <c r="AA730">
        <v>195000</v>
      </c>
      <c r="AB730">
        <v>190000</v>
      </c>
      <c r="AE730">
        <v>200000</v>
      </c>
      <c r="AF730">
        <v>190000</v>
      </c>
      <c r="AG730">
        <v>200000</v>
      </c>
      <c r="AH730">
        <v>195000</v>
      </c>
      <c r="AJ730">
        <v>195000</v>
      </c>
      <c r="AL730">
        <v>195000</v>
      </c>
      <c r="AN730">
        <v>200000</v>
      </c>
      <c r="AO730">
        <v>200000</v>
      </c>
      <c r="AP730">
        <v>200000</v>
      </c>
      <c r="AQ730">
        <v>200000</v>
      </c>
      <c r="AR730">
        <v>200000</v>
      </c>
      <c r="AS730">
        <v>200000</v>
      </c>
      <c r="AT730">
        <v>200000</v>
      </c>
      <c r="AU730">
        <v>8.6</v>
      </c>
      <c r="AW730">
        <v>8.6</v>
      </c>
      <c r="AX730">
        <v>8.6999999999999993</v>
      </c>
      <c r="AY730">
        <v>8.6999999999999993</v>
      </c>
      <c r="AZ730">
        <v>8.6999999999999993</v>
      </c>
      <c r="BA730">
        <v>8.6999999999999993</v>
      </c>
      <c r="BB730">
        <v>8.6999999999999993</v>
      </c>
      <c r="BC730">
        <v>8.6999999999999993</v>
      </c>
      <c r="BD730">
        <v>8.6999999999999993</v>
      </c>
      <c r="BE730" t="s">
        <v>5215</v>
      </c>
      <c r="BF730">
        <f t="shared" si="23"/>
        <v>15</v>
      </c>
      <c r="BG730">
        <f t="shared" si="24"/>
        <v>1</v>
      </c>
    </row>
    <row r="731" spans="2:59" hidden="1" x14ac:dyDescent="0.25">
      <c r="B731" t="s">
        <v>1959</v>
      </c>
      <c r="C731" t="s">
        <v>2820</v>
      </c>
      <c r="D731" t="s">
        <v>3302</v>
      </c>
      <c r="E731" t="s">
        <v>3072</v>
      </c>
      <c r="F731">
        <v>4</v>
      </c>
      <c r="G731">
        <v>500000</v>
      </c>
      <c r="H731">
        <v>500000</v>
      </c>
      <c r="I731">
        <v>500000</v>
      </c>
      <c r="J731">
        <v>500000</v>
      </c>
      <c r="K731">
        <v>500000</v>
      </c>
      <c r="L731">
        <v>500000</v>
      </c>
      <c r="M731">
        <v>500000</v>
      </c>
      <c r="N731">
        <v>500000</v>
      </c>
      <c r="O731">
        <v>500000</v>
      </c>
      <c r="P731">
        <v>500000</v>
      </c>
      <c r="Q731">
        <v>800000</v>
      </c>
      <c r="R731">
        <v>800000</v>
      </c>
      <c r="S731">
        <v>3379199</v>
      </c>
      <c r="T731">
        <v>950000</v>
      </c>
      <c r="U731">
        <v>950000</v>
      </c>
      <c r="AA731">
        <v>450000</v>
      </c>
      <c r="AB731">
        <v>450000</v>
      </c>
      <c r="AC731">
        <v>450000</v>
      </c>
      <c r="AD731">
        <v>450000</v>
      </c>
      <c r="AE731">
        <v>450000</v>
      </c>
      <c r="AF731">
        <v>450000</v>
      </c>
      <c r="AG731">
        <v>450000</v>
      </c>
      <c r="AH731">
        <v>450000</v>
      </c>
      <c r="AI731">
        <v>450000</v>
      </c>
      <c r="AJ731">
        <v>450000</v>
      </c>
      <c r="AK731">
        <v>560000</v>
      </c>
      <c r="AL731">
        <v>560000</v>
      </c>
      <c r="AM731">
        <v>2534399</v>
      </c>
      <c r="AN731">
        <v>665000</v>
      </c>
      <c r="AO731">
        <v>665000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E731" t="s">
        <v>5204</v>
      </c>
      <c r="BF731">
        <f t="shared" si="23"/>
        <v>15</v>
      </c>
      <c r="BG731">
        <f t="shared" si="24"/>
        <v>1</v>
      </c>
    </row>
    <row r="732" spans="2:59" x14ac:dyDescent="0.25">
      <c r="B732" t="s">
        <v>2680</v>
      </c>
      <c r="C732" t="s">
        <v>2815</v>
      </c>
      <c r="D732" t="s">
        <v>3395</v>
      </c>
      <c r="E732" t="s">
        <v>2911</v>
      </c>
      <c r="F732">
        <v>0</v>
      </c>
      <c r="I732">
        <v>277333</v>
      </c>
      <c r="J732">
        <v>277333</v>
      </c>
      <c r="M732">
        <v>277333</v>
      </c>
      <c r="N732">
        <v>277333</v>
      </c>
      <c r="O732">
        <v>277333</v>
      </c>
      <c r="P732">
        <v>277333</v>
      </c>
      <c r="Q732">
        <v>277333</v>
      </c>
      <c r="R732">
        <v>277333</v>
      </c>
      <c r="S732">
        <v>277333</v>
      </c>
      <c r="T732">
        <v>277333</v>
      </c>
      <c r="U732">
        <v>277333</v>
      </c>
      <c r="V732">
        <v>277333</v>
      </c>
      <c r="W732">
        <v>277333</v>
      </c>
      <c r="Y732">
        <v>277333</v>
      </c>
      <c r="Z732">
        <v>277333</v>
      </c>
      <c r="AC732">
        <v>208000</v>
      </c>
      <c r="AD732">
        <v>208000</v>
      </c>
      <c r="AG732">
        <v>208000</v>
      </c>
      <c r="AH732">
        <v>208000</v>
      </c>
      <c r="AI732">
        <v>208000</v>
      </c>
      <c r="AJ732">
        <v>208000</v>
      </c>
      <c r="AK732">
        <v>208000</v>
      </c>
      <c r="AL732">
        <v>208000</v>
      </c>
      <c r="AM732">
        <v>208000</v>
      </c>
      <c r="AN732">
        <v>208000</v>
      </c>
      <c r="AO732">
        <v>208000</v>
      </c>
      <c r="AP732">
        <v>208000</v>
      </c>
      <c r="AQ732">
        <v>208000</v>
      </c>
      <c r="AS732">
        <v>208000</v>
      </c>
      <c r="AT732">
        <v>208000</v>
      </c>
      <c r="AV732">
        <v>8.3000000000000007</v>
      </c>
      <c r="AX732">
        <v>8.3000000000000007</v>
      </c>
      <c r="AY732">
        <v>8.3000000000000007</v>
      </c>
      <c r="AZ732">
        <v>8.3000000000000007</v>
      </c>
      <c r="BA732">
        <v>8.3000000000000007</v>
      </c>
      <c r="BB732">
        <v>8.3000000000000007</v>
      </c>
      <c r="BC732">
        <v>8.3000000000000007</v>
      </c>
      <c r="BD732">
        <v>8.3000000000000007</v>
      </c>
      <c r="BE732" t="s">
        <v>5224</v>
      </c>
      <c r="BF732">
        <f t="shared" si="23"/>
        <v>15</v>
      </c>
      <c r="BG732">
        <f t="shared" si="24"/>
        <v>1</v>
      </c>
    </row>
    <row r="733" spans="2:59" hidden="1" x14ac:dyDescent="0.25">
      <c r="B733" t="s">
        <v>1362</v>
      </c>
      <c r="C733" t="s">
        <v>2810</v>
      </c>
      <c r="D733" t="s">
        <v>3420</v>
      </c>
      <c r="E733" t="s">
        <v>2909</v>
      </c>
      <c r="F733">
        <v>4</v>
      </c>
      <c r="G733">
        <v>728000</v>
      </c>
      <c r="H733">
        <v>728000</v>
      </c>
      <c r="K733">
        <v>728000</v>
      </c>
      <c r="L733">
        <v>728000</v>
      </c>
      <c r="M733">
        <v>728000</v>
      </c>
      <c r="N733">
        <v>728000</v>
      </c>
      <c r="P733">
        <v>728000</v>
      </c>
      <c r="R733">
        <v>728000</v>
      </c>
      <c r="S733">
        <v>728000</v>
      </c>
      <c r="T733">
        <v>728000</v>
      </c>
      <c r="U733">
        <v>728000</v>
      </c>
      <c r="V733">
        <v>728000</v>
      </c>
      <c r="W733">
        <v>728000</v>
      </c>
      <c r="X733">
        <v>728000</v>
      </c>
      <c r="Z733">
        <v>728000</v>
      </c>
      <c r="AA733">
        <v>232960</v>
      </c>
      <c r="AB733">
        <v>232960</v>
      </c>
      <c r="AE733">
        <v>232960</v>
      </c>
      <c r="AF733">
        <v>232960</v>
      </c>
      <c r="AG733">
        <v>232960</v>
      </c>
      <c r="AH733">
        <v>232960</v>
      </c>
      <c r="AJ733">
        <v>232960</v>
      </c>
      <c r="AL733">
        <v>232960</v>
      </c>
      <c r="AM733">
        <v>232960</v>
      </c>
      <c r="AN733">
        <v>232960</v>
      </c>
      <c r="AO733">
        <v>232960</v>
      </c>
      <c r="AP733">
        <v>232960</v>
      </c>
      <c r="AQ733">
        <v>232960</v>
      </c>
      <c r="AR733">
        <v>232960</v>
      </c>
      <c r="AT733">
        <v>232960</v>
      </c>
      <c r="AU733">
        <v>8.6</v>
      </c>
      <c r="AW733">
        <v>8.6</v>
      </c>
      <c r="AX733">
        <v>8.6</v>
      </c>
      <c r="AY733">
        <v>8.6</v>
      </c>
      <c r="AZ733">
        <v>8.6</v>
      </c>
      <c r="BA733">
        <v>8.6</v>
      </c>
      <c r="BB733">
        <v>8.6</v>
      </c>
      <c r="BC733">
        <v>8.6</v>
      </c>
      <c r="BD733">
        <v>8.6</v>
      </c>
      <c r="BE733" t="s">
        <v>5215</v>
      </c>
      <c r="BF733">
        <f t="shared" si="23"/>
        <v>15</v>
      </c>
      <c r="BG733">
        <f t="shared" si="24"/>
        <v>1</v>
      </c>
    </row>
    <row r="734" spans="2:59" hidden="1" x14ac:dyDescent="0.25">
      <c r="B734" t="s">
        <v>2232</v>
      </c>
      <c r="C734" t="s">
        <v>2811</v>
      </c>
      <c r="D734" t="s">
        <v>3427</v>
      </c>
      <c r="E734" t="s">
        <v>2909</v>
      </c>
      <c r="F734">
        <v>4</v>
      </c>
      <c r="G734">
        <v>3750000</v>
      </c>
      <c r="H734">
        <v>3750000</v>
      </c>
      <c r="I734">
        <v>3750000</v>
      </c>
      <c r="J734">
        <v>3750000</v>
      </c>
      <c r="K734">
        <v>3750000</v>
      </c>
      <c r="L734">
        <v>3750000</v>
      </c>
      <c r="M734">
        <v>3750000</v>
      </c>
      <c r="N734">
        <v>3750000</v>
      </c>
      <c r="O734">
        <v>3750000</v>
      </c>
      <c r="P734">
        <v>3750000</v>
      </c>
      <c r="Q734">
        <v>3750000</v>
      </c>
      <c r="R734">
        <v>3750000</v>
      </c>
      <c r="S734">
        <v>3750000</v>
      </c>
      <c r="T734">
        <v>3750000</v>
      </c>
      <c r="Z734">
        <v>3750000</v>
      </c>
      <c r="AA734">
        <v>2062500</v>
      </c>
      <c r="AB734">
        <v>2062500</v>
      </c>
      <c r="AC734">
        <v>2062500</v>
      </c>
      <c r="AD734">
        <v>2062500</v>
      </c>
      <c r="AE734">
        <v>2062500</v>
      </c>
      <c r="AF734">
        <v>2062500</v>
      </c>
      <c r="AG734">
        <v>2062500</v>
      </c>
      <c r="AH734">
        <v>2062500</v>
      </c>
      <c r="AI734">
        <v>2062500</v>
      </c>
      <c r="AJ734">
        <v>2062500</v>
      </c>
      <c r="AK734">
        <v>2062500</v>
      </c>
      <c r="AL734">
        <v>2062500</v>
      </c>
      <c r="AM734">
        <v>2062500</v>
      </c>
      <c r="AN734">
        <v>2062500</v>
      </c>
      <c r="AT734">
        <v>2062500</v>
      </c>
      <c r="AU734">
        <v>8.8000000000000007</v>
      </c>
      <c r="AV734">
        <v>8.8000000000000007</v>
      </c>
      <c r="AW734">
        <v>8.8000000000000007</v>
      </c>
      <c r="AX734">
        <v>8.8000000000000007</v>
      </c>
      <c r="AY734">
        <v>8.8000000000000007</v>
      </c>
      <c r="AZ734">
        <v>8.8000000000000007</v>
      </c>
      <c r="BA734">
        <v>8.8000000000000007</v>
      </c>
      <c r="BD734">
        <v>8.8000000000000007</v>
      </c>
      <c r="BE734" t="s">
        <v>5217</v>
      </c>
      <c r="BF734">
        <f t="shared" si="23"/>
        <v>15</v>
      </c>
      <c r="BG734">
        <f t="shared" si="24"/>
        <v>1</v>
      </c>
    </row>
    <row r="735" spans="2:59" x14ac:dyDescent="0.25">
      <c r="B735" t="s">
        <v>2535</v>
      </c>
      <c r="C735" t="s">
        <v>2810</v>
      </c>
      <c r="D735" t="s">
        <v>3450</v>
      </c>
      <c r="E735" t="s">
        <v>2911</v>
      </c>
      <c r="F735">
        <v>5</v>
      </c>
      <c r="H735">
        <v>5558432</v>
      </c>
      <c r="J735">
        <v>4815011</v>
      </c>
      <c r="K735">
        <v>11052640</v>
      </c>
      <c r="L735">
        <v>4810586</v>
      </c>
      <c r="M735">
        <v>3819772</v>
      </c>
      <c r="N735">
        <v>3271854</v>
      </c>
      <c r="O735">
        <v>4810205</v>
      </c>
      <c r="P735">
        <v>3264068</v>
      </c>
      <c r="Q735">
        <v>5803996</v>
      </c>
      <c r="R735">
        <v>3709112</v>
      </c>
      <c r="T735">
        <v>4685393</v>
      </c>
      <c r="V735">
        <v>13298130</v>
      </c>
      <c r="X735">
        <v>13334345</v>
      </c>
      <c r="Y735">
        <v>6667172</v>
      </c>
      <c r="Z735">
        <v>5255300</v>
      </c>
      <c r="AB735">
        <v>2779216</v>
      </c>
      <c r="AD735">
        <v>2407506</v>
      </c>
      <c r="AE735">
        <v>5526320</v>
      </c>
      <c r="AF735">
        <v>2405293</v>
      </c>
      <c r="AG735">
        <v>1909886</v>
      </c>
      <c r="AH735">
        <v>1635927</v>
      </c>
      <c r="AI735">
        <v>2405103</v>
      </c>
      <c r="AJ735">
        <v>1632034</v>
      </c>
      <c r="AK735">
        <v>2901998</v>
      </c>
      <c r="AL735">
        <v>1854556</v>
      </c>
      <c r="AN735">
        <v>2342697</v>
      </c>
      <c r="AP735">
        <v>6649065</v>
      </c>
      <c r="AR735">
        <v>6667173</v>
      </c>
      <c r="AS735">
        <v>3333586</v>
      </c>
      <c r="AT735">
        <v>2627650</v>
      </c>
      <c r="AU735">
        <v>8.9</v>
      </c>
      <c r="AV735">
        <v>8.9</v>
      </c>
      <c r="AW735">
        <v>8.9</v>
      </c>
      <c r="AX735">
        <v>8.9</v>
      </c>
      <c r="AY735">
        <v>8.9</v>
      </c>
      <c r="AZ735">
        <v>8.9</v>
      </c>
      <c r="BA735">
        <v>8.9</v>
      </c>
      <c r="BB735">
        <v>8.9</v>
      </c>
      <c r="BC735">
        <v>8.9</v>
      </c>
      <c r="BD735">
        <v>8.9</v>
      </c>
      <c r="BE735" t="s">
        <v>5206</v>
      </c>
      <c r="BF735">
        <f t="shared" si="23"/>
        <v>15</v>
      </c>
      <c r="BG735">
        <f t="shared" si="24"/>
        <v>1</v>
      </c>
    </row>
    <row r="736" spans="2:59" x14ac:dyDescent="0.25">
      <c r="B736" t="s">
        <v>866</v>
      </c>
      <c r="C736" t="s">
        <v>2824</v>
      </c>
      <c r="D736" t="s">
        <v>3468</v>
      </c>
      <c r="E736" t="s">
        <v>2911</v>
      </c>
      <c r="F736">
        <v>3</v>
      </c>
      <c r="G736">
        <v>329000</v>
      </c>
      <c r="H736">
        <v>339000</v>
      </c>
      <c r="K736">
        <v>339000</v>
      </c>
      <c r="L736">
        <v>339000</v>
      </c>
      <c r="N736">
        <v>339000</v>
      </c>
      <c r="O736">
        <v>339000</v>
      </c>
      <c r="P736">
        <v>339000</v>
      </c>
      <c r="Q736">
        <v>339000</v>
      </c>
      <c r="R736">
        <v>339000</v>
      </c>
      <c r="S736">
        <v>339000</v>
      </c>
      <c r="T736">
        <v>339000</v>
      </c>
      <c r="U736">
        <v>339000</v>
      </c>
      <c r="V736">
        <v>339000</v>
      </c>
      <c r="W736">
        <v>339000</v>
      </c>
      <c r="Y736">
        <v>339000</v>
      </c>
      <c r="AA736">
        <v>263200</v>
      </c>
      <c r="AB736">
        <v>271200</v>
      </c>
      <c r="AE736">
        <v>271200</v>
      </c>
      <c r="AF736">
        <v>271200</v>
      </c>
      <c r="AH736">
        <v>271200</v>
      </c>
      <c r="AI736">
        <v>271200</v>
      </c>
      <c r="AJ736">
        <v>271200</v>
      </c>
      <c r="AK736">
        <v>271200</v>
      </c>
      <c r="AL736">
        <v>271200</v>
      </c>
      <c r="AM736">
        <v>271200</v>
      </c>
      <c r="AN736">
        <v>271200</v>
      </c>
      <c r="AO736">
        <v>271200</v>
      </c>
      <c r="AP736">
        <v>271200</v>
      </c>
      <c r="AQ736">
        <v>271200</v>
      </c>
      <c r="AS736">
        <v>271200</v>
      </c>
      <c r="AU736">
        <v>8.1999999999999993</v>
      </c>
      <c r="AW736">
        <v>8.1999999999999993</v>
      </c>
      <c r="AX736">
        <v>8.1999999999999993</v>
      </c>
      <c r="AY736">
        <v>8.1999999999999993</v>
      </c>
      <c r="AZ736">
        <v>8.1999999999999993</v>
      </c>
      <c r="BA736">
        <v>8.1999999999999993</v>
      </c>
      <c r="BB736">
        <v>8.1999999999999993</v>
      </c>
      <c r="BC736">
        <v>8.1999999999999993</v>
      </c>
      <c r="BD736">
        <v>8.1999999999999993</v>
      </c>
      <c r="BE736" t="s">
        <v>5199</v>
      </c>
      <c r="BF736">
        <f t="shared" si="23"/>
        <v>15</v>
      </c>
      <c r="BG736">
        <f t="shared" si="24"/>
        <v>1</v>
      </c>
    </row>
    <row r="737" spans="2:59" x14ac:dyDescent="0.25">
      <c r="B737" t="s">
        <v>369</v>
      </c>
      <c r="C737" t="s">
        <v>2837</v>
      </c>
      <c r="D737" t="s">
        <v>3502</v>
      </c>
      <c r="E737" t="s">
        <v>2911</v>
      </c>
      <c r="F737">
        <v>4</v>
      </c>
      <c r="G737">
        <v>693733</v>
      </c>
      <c r="H737">
        <v>645333</v>
      </c>
      <c r="I737">
        <v>709867</v>
      </c>
      <c r="J737">
        <v>645333</v>
      </c>
      <c r="O737">
        <v>709867</v>
      </c>
      <c r="P737">
        <v>645333</v>
      </c>
      <c r="Q737">
        <v>742133</v>
      </c>
      <c r="R737">
        <v>645333</v>
      </c>
      <c r="S737">
        <v>677600</v>
      </c>
      <c r="U737">
        <v>709867</v>
      </c>
      <c r="V737">
        <v>645333</v>
      </c>
      <c r="W737">
        <v>677600</v>
      </c>
      <c r="X737">
        <v>645333</v>
      </c>
      <c r="Y737">
        <v>677600</v>
      </c>
      <c r="Z737">
        <v>645333</v>
      </c>
      <c r="AA737">
        <v>520300</v>
      </c>
      <c r="AB737">
        <v>484000</v>
      </c>
      <c r="AC737">
        <v>532400</v>
      </c>
      <c r="AD737">
        <v>484000</v>
      </c>
      <c r="AI737">
        <v>532400</v>
      </c>
      <c r="AJ737">
        <v>484000</v>
      </c>
      <c r="AK737">
        <v>556600</v>
      </c>
      <c r="AL737">
        <v>484000</v>
      </c>
      <c r="AM737">
        <v>508200</v>
      </c>
      <c r="AO737">
        <v>532400</v>
      </c>
      <c r="AP737">
        <v>484000</v>
      </c>
      <c r="AQ737">
        <v>508200</v>
      </c>
      <c r="AR737">
        <v>484000</v>
      </c>
      <c r="AS737">
        <v>508200</v>
      </c>
      <c r="AT737">
        <v>484000</v>
      </c>
      <c r="AU737">
        <v>8.6999999999999993</v>
      </c>
      <c r="AV737">
        <v>8.6999999999999993</v>
      </c>
      <c r="AY737">
        <v>8.6999999999999993</v>
      </c>
      <c r="AZ737">
        <v>8.6999999999999993</v>
      </c>
      <c r="BA737">
        <v>8.6999999999999993</v>
      </c>
      <c r="BB737">
        <v>8.6999999999999993</v>
      </c>
      <c r="BC737">
        <v>8.6999999999999993</v>
      </c>
      <c r="BD737">
        <v>8.6999999999999993</v>
      </c>
      <c r="BE737" t="s">
        <v>5228</v>
      </c>
      <c r="BF737">
        <f t="shared" si="23"/>
        <v>15</v>
      </c>
      <c r="BG737">
        <f t="shared" si="24"/>
        <v>1</v>
      </c>
    </row>
    <row r="738" spans="2:59" x14ac:dyDescent="0.25">
      <c r="B738" t="s">
        <v>9</v>
      </c>
      <c r="C738" t="s">
        <v>2809</v>
      </c>
      <c r="D738" t="s">
        <v>3556</v>
      </c>
      <c r="E738" t="s">
        <v>2911</v>
      </c>
      <c r="F738">
        <v>4</v>
      </c>
      <c r="G738">
        <v>2044900</v>
      </c>
      <c r="K738">
        <v>2311100</v>
      </c>
      <c r="L738">
        <v>2478000</v>
      </c>
      <c r="M738">
        <v>1948100</v>
      </c>
      <c r="N738">
        <v>1948100</v>
      </c>
      <c r="O738">
        <v>2129600</v>
      </c>
      <c r="P738">
        <v>1948100</v>
      </c>
      <c r="R738">
        <v>2129600</v>
      </c>
      <c r="S738">
        <v>3578000</v>
      </c>
      <c r="T738">
        <v>1948100</v>
      </c>
      <c r="V738">
        <v>3545300</v>
      </c>
      <c r="W738">
        <v>4367000</v>
      </c>
      <c r="X738">
        <v>4567000</v>
      </c>
      <c r="Y738">
        <v>1948100</v>
      </c>
      <c r="Z738">
        <v>1948100</v>
      </c>
      <c r="AA738">
        <v>531674</v>
      </c>
      <c r="AE738">
        <v>600886</v>
      </c>
      <c r="AF738">
        <v>644280</v>
      </c>
      <c r="AG738">
        <v>623392</v>
      </c>
      <c r="AH738">
        <v>623392</v>
      </c>
      <c r="AI738">
        <v>617584</v>
      </c>
      <c r="AJ738">
        <v>487025</v>
      </c>
      <c r="AL738">
        <v>617584</v>
      </c>
      <c r="AM738">
        <v>1037620</v>
      </c>
      <c r="AN738">
        <v>564949</v>
      </c>
      <c r="AP738">
        <v>1028137</v>
      </c>
      <c r="AQ738">
        <v>1135420</v>
      </c>
      <c r="AR738">
        <v>1187420</v>
      </c>
      <c r="AS738">
        <v>487025</v>
      </c>
      <c r="AT738">
        <v>564949</v>
      </c>
      <c r="AU738">
        <v>8.5</v>
      </c>
      <c r="AW738">
        <v>8.5</v>
      </c>
      <c r="AX738">
        <v>8.5</v>
      </c>
      <c r="AY738">
        <v>8.5</v>
      </c>
      <c r="AZ738">
        <v>8.5</v>
      </c>
      <c r="BA738">
        <v>8.5</v>
      </c>
      <c r="BB738">
        <v>8.5</v>
      </c>
      <c r="BC738">
        <v>8.5</v>
      </c>
      <c r="BD738">
        <v>8.5</v>
      </c>
      <c r="BE738" t="s">
        <v>5206</v>
      </c>
      <c r="BF738">
        <f t="shared" si="23"/>
        <v>15</v>
      </c>
      <c r="BG738">
        <f t="shared" si="24"/>
        <v>1</v>
      </c>
    </row>
    <row r="739" spans="2:59" hidden="1" x14ac:dyDescent="0.25">
      <c r="B739" t="s">
        <v>411</v>
      </c>
      <c r="C739" t="s">
        <v>2811</v>
      </c>
      <c r="D739" t="s">
        <v>3559</v>
      </c>
      <c r="E739" t="s">
        <v>2909</v>
      </c>
      <c r="F739">
        <v>4</v>
      </c>
      <c r="G739">
        <v>925000</v>
      </c>
      <c r="K739">
        <v>925000</v>
      </c>
      <c r="L739">
        <v>925000</v>
      </c>
      <c r="M739">
        <v>925000</v>
      </c>
      <c r="N739">
        <v>925000</v>
      </c>
      <c r="P739">
        <v>935000</v>
      </c>
      <c r="R739">
        <v>935000</v>
      </c>
      <c r="S739">
        <v>935000</v>
      </c>
      <c r="T739">
        <v>935000</v>
      </c>
      <c r="U739">
        <v>935000</v>
      </c>
      <c r="V739">
        <v>935000</v>
      </c>
      <c r="W739">
        <v>950000</v>
      </c>
      <c r="X739">
        <v>950000</v>
      </c>
      <c r="Y739">
        <v>950000</v>
      </c>
      <c r="Z739">
        <v>950000</v>
      </c>
      <c r="AA739">
        <v>268250</v>
      </c>
      <c r="AE739">
        <v>268250</v>
      </c>
      <c r="AF739">
        <v>286750</v>
      </c>
      <c r="AG739">
        <v>268250</v>
      </c>
      <c r="AH739">
        <v>286750</v>
      </c>
      <c r="AJ739">
        <v>289850</v>
      </c>
      <c r="AL739">
        <v>289850</v>
      </c>
      <c r="AM739">
        <v>271150</v>
      </c>
      <c r="AN739">
        <v>289850</v>
      </c>
      <c r="AO739">
        <v>271150</v>
      </c>
      <c r="AP739">
        <v>289850</v>
      </c>
      <c r="AQ739">
        <v>275500</v>
      </c>
      <c r="AR739">
        <v>294500</v>
      </c>
      <c r="AS739">
        <v>275500</v>
      </c>
      <c r="AT739">
        <v>294500</v>
      </c>
      <c r="AU739">
        <v>8.3000000000000007</v>
      </c>
      <c r="AW739">
        <v>8.3000000000000007</v>
      </c>
      <c r="AX739">
        <v>8.3000000000000007</v>
      </c>
      <c r="AY739">
        <v>8.3000000000000007</v>
      </c>
      <c r="AZ739">
        <v>8.3000000000000007</v>
      </c>
      <c r="BA739">
        <v>8.3000000000000007</v>
      </c>
      <c r="BB739">
        <v>8.3000000000000007</v>
      </c>
      <c r="BC739">
        <v>8.3000000000000007</v>
      </c>
      <c r="BD739">
        <v>8.3000000000000007</v>
      </c>
      <c r="BE739" t="s">
        <v>5195</v>
      </c>
      <c r="BF739">
        <f t="shared" si="23"/>
        <v>15</v>
      </c>
      <c r="BG739">
        <f t="shared" si="24"/>
        <v>1</v>
      </c>
    </row>
    <row r="740" spans="2:59" x14ac:dyDescent="0.25">
      <c r="B740" t="s">
        <v>2749</v>
      </c>
      <c r="C740" t="s">
        <v>2822</v>
      </c>
      <c r="D740" t="s">
        <v>3730</v>
      </c>
      <c r="E740" t="s">
        <v>2911</v>
      </c>
      <c r="F740">
        <v>3</v>
      </c>
      <c r="L740">
        <v>666667</v>
      </c>
      <c r="M740">
        <v>666667</v>
      </c>
      <c r="N740">
        <v>666667</v>
      </c>
      <c r="O740">
        <v>666667</v>
      </c>
      <c r="P740">
        <v>666667</v>
      </c>
      <c r="Q740">
        <v>666667</v>
      </c>
      <c r="R740">
        <v>666667</v>
      </c>
      <c r="S740">
        <v>666667</v>
      </c>
      <c r="T740">
        <v>666667</v>
      </c>
      <c r="U740">
        <v>666667</v>
      </c>
      <c r="V740">
        <v>666667</v>
      </c>
      <c r="W740">
        <v>666667</v>
      </c>
      <c r="X740">
        <v>666667</v>
      </c>
      <c r="Y740">
        <v>666667</v>
      </c>
      <c r="Z740">
        <v>666667</v>
      </c>
      <c r="AF740">
        <v>500000</v>
      </c>
      <c r="AG740">
        <v>500000</v>
      </c>
      <c r="AH740">
        <v>500000</v>
      </c>
      <c r="AI740">
        <v>500000</v>
      </c>
      <c r="AJ740">
        <v>500000</v>
      </c>
      <c r="AK740">
        <v>500000</v>
      </c>
      <c r="AL740">
        <v>500000</v>
      </c>
      <c r="AM740">
        <v>500000</v>
      </c>
      <c r="AN740">
        <v>500000</v>
      </c>
      <c r="AO740">
        <v>500000</v>
      </c>
      <c r="AP740">
        <v>500000</v>
      </c>
      <c r="AQ740">
        <v>500000</v>
      </c>
      <c r="AR740">
        <v>500000</v>
      </c>
      <c r="AS740">
        <v>500000</v>
      </c>
      <c r="AT740">
        <v>500000</v>
      </c>
      <c r="AW740">
        <v>8.8000000000000007</v>
      </c>
      <c r="AX740">
        <v>8.8000000000000007</v>
      </c>
      <c r="AY740">
        <v>8.8000000000000007</v>
      </c>
      <c r="AZ740">
        <v>8.8000000000000007</v>
      </c>
      <c r="BA740">
        <v>8.8000000000000007</v>
      </c>
      <c r="BB740">
        <v>8.8000000000000007</v>
      </c>
      <c r="BC740">
        <v>8.8000000000000007</v>
      </c>
      <c r="BD740">
        <v>8.8000000000000007</v>
      </c>
      <c r="BE740" t="s">
        <v>5217</v>
      </c>
      <c r="BF740">
        <f t="shared" si="23"/>
        <v>15</v>
      </c>
      <c r="BG740">
        <f t="shared" si="24"/>
        <v>1</v>
      </c>
    </row>
    <row r="741" spans="2:59" hidden="1" x14ac:dyDescent="0.25">
      <c r="B741" t="s">
        <v>2210</v>
      </c>
      <c r="C741" t="s">
        <v>2823</v>
      </c>
      <c r="D741" t="s">
        <v>3771</v>
      </c>
      <c r="E741" t="s">
        <v>2909</v>
      </c>
      <c r="F741">
        <v>4</v>
      </c>
      <c r="G741">
        <v>1792652</v>
      </c>
      <c r="H741">
        <v>1792652</v>
      </c>
      <c r="I741">
        <v>1792652</v>
      </c>
      <c r="J741">
        <v>1792652</v>
      </c>
      <c r="K741">
        <v>1792652</v>
      </c>
      <c r="L741">
        <v>1792652</v>
      </c>
      <c r="O741">
        <v>1792652</v>
      </c>
      <c r="P741">
        <v>1792652</v>
      </c>
      <c r="Q741">
        <v>1792652</v>
      </c>
      <c r="R741">
        <v>1792652</v>
      </c>
      <c r="S741">
        <v>2220000</v>
      </c>
      <c r="T741">
        <v>1792652</v>
      </c>
      <c r="W741">
        <v>1792652</v>
      </c>
      <c r="X741">
        <v>1792652</v>
      </c>
      <c r="Y741">
        <v>1792652</v>
      </c>
      <c r="AA741">
        <v>1344489</v>
      </c>
      <c r="AB741">
        <v>1344489</v>
      </c>
      <c r="AC741">
        <v>1344489</v>
      </c>
      <c r="AD741">
        <v>1344489</v>
      </c>
      <c r="AE741">
        <v>1344489</v>
      </c>
      <c r="AF741">
        <v>1344489</v>
      </c>
      <c r="AI741">
        <v>1344489</v>
      </c>
      <c r="AJ741">
        <v>1344489</v>
      </c>
      <c r="AK741">
        <v>1344489</v>
      </c>
      <c r="AL741">
        <v>1344489</v>
      </c>
      <c r="AM741">
        <v>1665000</v>
      </c>
      <c r="AN741">
        <v>1344489</v>
      </c>
      <c r="AQ741">
        <v>1344489</v>
      </c>
      <c r="AR741">
        <v>1344489</v>
      </c>
      <c r="AS741">
        <v>1344489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C741">
        <v>0</v>
      </c>
      <c r="BD741">
        <v>0</v>
      </c>
      <c r="BE741" t="s">
        <v>5207</v>
      </c>
      <c r="BF741">
        <f t="shared" si="23"/>
        <v>15</v>
      </c>
      <c r="BG741">
        <f t="shared" si="24"/>
        <v>1</v>
      </c>
    </row>
    <row r="742" spans="2:59" hidden="1" x14ac:dyDescent="0.25">
      <c r="B742" t="s">
        <v>1990</v>
      </c>
      <c r="C742" t="s">
        <v>2823</v>
      </c>
      <c r="D742" t="s">
        <v>3802</v>
      </c>
      <c r="E742" t="s">
        <v>2916</v>
      </c>
      <c r="F742">
        <v>3</v>
      </c>
      <c r="G742">
        <v>336333</v>
      </c>
      <c r="H742">
        <v>336333</v>
      </c>
      <c r="J742">
        <v>336333</v>
      </c>
      <c r="K742">
        <v>336333</v>
      </c>
      <c r="L742">
        <v>336333</v>
      </c>
      <c r="N742">
        <v>336333</v>
      </c>
      <c r="P742">
        <v>336333</v>
      </c>
      <c r="R742">
        <v>336333</v>
      </c>
      <c r="T742">
        <v>336333</v>
      </c>
      <c r="U742">
        <v>336333</v>
      </c>
      <c r="V742">
        <v>400399</v>
      </c>
      <c r="W742">
        <v>336333</v>
      </c>
      <c r="X742">
        <v>336333</v>
      </c>
      <c r="Y742">
        <v>336333</v>
      </c>
      <c r="Z742">
        <v>336333</v>
      </c>
      <c r="AA742">
        <v>252250</v>
      </c>
      <c r="AB742">
        <v>252250</v>
      </c>
      <c r="AD742">
        <v>252250</v>
      </c>
      <c r="AE742">
        <v>252250</v>
      </c>
      <c r="AF742">
        <v>252250</v>
      </c>
      <c r="AH742">
        <v>252250</v>
      </c>
      <c r="AJ742">
        <v>252250</v>
      </c>
      <c r="AL742">
        <v>252250</v>
      </c>
      <c r="AN742">
        <v>252250</v>
      </c>
      <c r="AO742">
        <v>252250</v>
      </c>
      <c r="AP742">
        <v>300299</v>
      </c>
      <c r="AQ742">
        <v>252250</v>
      </c>
      <c r="AR742">
        <v>252250</v>
      </c>
      <c r="AS742">
        <v>252250</v>
      </c>
      <c r="AT742">
        <v>252250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 t="s">
        <v>5255</v>
      </c>
      <c r="BF742">
        <f t="shared" si="23"/>
        <v>15</v>
      </c>
      <c r="BG742">
        <f t="shared" si="24"/>
        <v>1</v>
      </c>
    </row>
    <row r="743" spans="2:59" hidden="1" x14ac:dyDescent="0.25">
      <c r="B743" t="s">
        <v>2546</v>
      </c>
      <c r="C743" t="s">
        <v>2820</v>
      </c>
      <c r="D743" t="s">
        <v>3859</v>
      </c>
      <c r="E743" t="s">
        <v>2909</v>
      </c>
      <c r="F743">
        <v>4</v>
      </c>
      <c r="H743">
        <v>2800000</v>
      </c>
      <c r="J743">
        <v>2800000</v>
      </c>
      <c r="K743">
        <v>2800000</v>
      </c>
      <c r="M743">
        <v>2800000</v>
      </c>
      <c r="N743">
        <v>2800000</v>
      </c>
      <c r="O743">
        <v>6800000</v>
      </c>
      <c r="P743">
        <v>2800000</v>
      </c>
      <c r="Q743">
        <v>2800000</v>
      </c>
      <c r="R743">
        <v>2800000</v>
      </c>
      <c r="S743">
        <v>2800000</v>
      </c>
      <c r="T743">
        <v>2800000</v>
      </c>
      <c r="U743">
        <v>2800000</v>
      </c>
      <c r="V743">
        <v>2800000</v>
      </c>
      <c r="X743">
        <v>2800000</v>
      </c>
      <c r="Z743">
        <v>2800000</v>
      </c>
      <c r="AB743">
        <v>1316000</v>
      </c>
      <c r="AD743">
        <v>1316000</v>
      </c>
      <c r="AE743">
        <v>1316000</v>
      </c>
      <c r="AG743">
        <v>1540000</v>
      </c>
      <c r="AH743">
        <v>1540000</v>
      </c>
      <c r="AI743">
        <v>3740000</v>
      </c>
      <c r="AJ743">
        <v>1540000</v>
      </c>
      <c r="AK743">
        <v>1540000</v>
      </c>
      <c r="AL743">
        <v>1540000</v>
      </c>
      <c r="AM743">
        <v>1540000</v>
      </c>
      <c r="AN743">
        <v>1540000</v>
      </c>
      <c r="AO743">
        <v>1540000</v>
      </c>
      <c r="AP743">
        <v>1540000</v>
      </c>
      <c r="AR743">
        <v>1540000</v>
      </c>
      <c r="AT743">
        <v>1540000</v>
      </c>
      <c r="AU743">
        <v>8.8000000000000007</v>
      </c>
      <c r="AV743">
        <v>8.8000000000000007</v>
      </c>
      <c r="AW743">
        <v>8.8000000000000007</v>
      </c>
      <c r="AX743">
        <v>8.8000000000000007</v>
      </c>
      <c r="AY743">
        <v>8.8000000000000007</v>
      </c>
      <c r="AZ743">
        <v>8.8000000000000007</v>
      </c>
      <c r="BA743">
        <v>8.8000000000000007</v>
      </c>
      <c r="BB743">
        <v>8.8000000000000007</v>
      </c>
      <c r="BC743">
        <v>8.8000000000000007</v>
      </c>
      <c r="BD743">
        <v>8.8000000000000007</v>
      </c>
      <c r="BF743">
        <f t="shared" si="23"/>
        <v>15</v>
      </c>
      <c r="BG743">
        <f t="shared" si="24"/>
        <v>1</v>
      </c>
    </row>
    <row r="744" spans="2:59" hidden="1" x14ac:dyDescent="0.25">
      <c r="B744" t="s">
        <v>287</v>
      </c>
      <c r="C744" t="s">
        <v>2824</v>
      </c>
      <c r="D744" t="s">
        <v>3897</v>
      </c>
      <c r="E744" t="s">
        <v>2909</v>
      </c>
      <c r="F744">
        <v>4</v>
      </c>
      <c r="G744">
        <v>2500000</v>
      </c>
      <c r="H744">
        <v>1800000</v>
      </c>
      <c r="K744">
        <v>2200000</v>
      </c>
      <c r="L744">
        <v>1600000</v>
      </c>
      <c r="M744">
        <v>1800000</v>
      </c>
      <c r="N744">
        <v>1800000</v>
      </c>
      <c r="O744">
        <v>1800000</v>
      </c>
      <c r="P744">
        <v>1800000</v>
      </c>
      <c r="R744">
        <v>1600000</v>
      </c>
      <c r="T744">
        <v>1600000</v>
      </c>
      <c r="U744">
        <v>1600000</v>
      </c>
      <c r="V744">
        <v>1800000</v>
      </c>
      <c r="X744">
        <v>2300000</v>
      </c>
      <c r="Y744">
        <v>2112950</v>
      </c>
      <c r="Z744">
        <v>1800000</v>
      </c>
      <c r="AA744">
        <v>1575000</v>
      </c>
      <c r="AB744">
        <v>1134000</v>
      </c>
      <c r="AE744">
        <v>1386000</v>
      </c>
      <c r="AF744">
        <v>1008000</v>
      </c>
      <c r="AG744">
        <v>1170000</v>
      </c>
      <c r="AH744">
        <v>1170000</v>
      </c>
      <c r="AI744">
        <v>1170000</v>
      </c>
      <c r="AJ744">
        <v>1170000</v>
      </c>
      <c r="AL744">
        <v>1040000</v>
      </c>
      <c r="AN744">
        <v>1040000</v>
      </c>
      <c r="AO744">
        <v>1040000</v>
      </c>
      <c r="AP744">
        <v>1170000</v>
      </c>
      <c r="AR744">
        <v>1449000</v>
      </c>
      <c r="AS744">
        <v>1463807</v>
      </c>
      <c r="AT744">
        <v>1170000</v>
      </c>
      <c r="AU744">
        <v>9</v>
      </c>
      <c r="AW744">
        <v>9</v>
      </c>
      <c r="AX744">
        <v>9</v>
      </c>
      <c r="AY744">
        <v>9</v>
      </c>
      <c r="AZ744">
        <v>9</v>
      </c>
      <c r="BA744">
        <v>9</v>
      </c>
      <c r="BB744">
        <v>9</v>
      </c>
      <c r="BC744">
        <v>9</v>
      </c>
      <c r="BD744">
        <v>9</v>
      </c>
      <c r="BE744" t="s">
        <v>5217</v>
      </c>
      <c r="BF744">
        <f t="shared" si="23"/>
        <v>15</v>
      </c>
      <c r="BG744">
        <f t="shared" si="24"/>
        <v>1</v>
      </c>
    </row>
    <row r="745" spans="2:59" hidden="1" x14ac:dyDescent="0.25">
      <c r="B745" t="s">
        <v>306</v>
      </c>
      <c r="C745" t="s">
        <v>2820</v>
      </c>
      <c r="D745" t="s">
        <v>3961</v>
      </c>
      <c r="E745" t="s">
        <v>2909</v>
      </c>
      <c r="F745">
        <v>4</v>
      </c>
      <c r="G745">
        <v>2400000</v>
      </c>
      <c r="H745">
        <v>2400000</v>
      </c>
      <c r="K745">
        <v>1700000</v>
      </c>
      <c r="L745">
        <v>1900000</v>
      </c>
      <c r="M745">
        <v>1700000</v>
      </c>
      <c r="N745">
        <v>1700000</v>
      </c>
      <c r="O745">
        <v>1700000</v>
      </c>
      <c r="P745">
        <v>1700000</v>
      </c>
      <c r="R745">
        <v>1700000</v>
      </c>
      <c r="T745">
        <v>1900000</v>
      </c>
      <c r="V745">
        <v>1900000</v>
      </c>
      <c r="W745">
        <v>2200000</v>
      </c>
      <c r="X745">
        <v>2200000</v>
      </c>
      <c r="Y745">
        <v>1900000</v>
      </c>
      <c r="Z745">
        <v>1700000</v>
      </c>
      <c r="AA745">
        <v>1512000</v>
      </c>
      <c r="AB745">
        <v>1512000</v>
      </c>
      <c r="AE745">
        <v>1071000</v>
      </c>
      <c r="AF745">
        <v>1197000</v>
      </c>
      <c r="AG745">
        <v>1105000</v>
      </c>
      <c r="AH745">
        <v>1105000</v>
      </c>
      <c r="AI745">
        <v>1105000</v>
      </c>
      <c r="AJ745">
        <v>1105000</v>
      </c>
      <c r="AL745">
        <v>1105000</v>
      </c>
      <c r="AN745">
        <v>1235000</v>
      </c>
      <c r="AP745">
        <v>1235000</v>
      </c>
      <c r="AQ745">
        <v>1386000</v>
      </c>
      <c r="AR745">
        <v>1386000</v>
      </c>
      <c r="AS745">
        <v>1235000</v>
      </c>
      <c r="AT745">
        <v>1105000</v>
      </c>
      <c r="AU745">
        <v>9.1</v>
      </c>
      <c r="AW745">
        <v>9.1</v>
      </c>
      <c r="AX745">
        <v>9.1</v>
      </c>
      <c r="AY745">
        <v>9.1</v>
      </c>
      <c r="AZ745">
        <v>9.1</v>
      </c>
      <c r="BA745">
        <v>9.1</v>
      </c>
      <c r="BB745">
        <v>9.1</v>
      </c>
      <c r="BC745">
        <v>9.1</v>
      </c>
      <c r="BD745">
        <v>9.1</v>
      </c>
      <c r="BE745" t="s">
        <v>5217</v>
      </c>
      <c r="BF745">
        <f t="shared" si="23"/>
        <v>15</v>
      </c>
      <c r="BG745">
        <f t="shared" si="24"/>
        <v>1</v>
      </c>
    </row>
    <row r="746" spans="2:59" hidden="1" x14ac:dyDescent="0.25">
      <c r="B746" t="s">
        <v>2272</v>
      </c>
      <c r="C746" t="s">
        <v>2810</v>
      </c>
      <c r="D746" t="s">
        <v>4090</v>
      </c>
      <c r="E746" t="s">
        <v>2909</v>
      </c>
      <c r="F746">
        <v>5</v>
      </c>
      <c r="G746">
        <v>11779529</v>
      </c>
      <c r="I746">
        <v>11787861</v>
      </c>
      <c r="K746">
        <v>11746614</v>
      </c>
      <c r="L746">
        <v>7703742</v>
      </c>
      <c r="M746">
        <v>11759002</v>
      </c>
      <c r="N746">
        <v>7711867</v>
      </c>
      <c r="O746">
        <v>11762885</v>
      </c>
      <c r="P746">
        <v>12374172</v>
      </c>
      <c r="Q746">
        <v>7712175</v>
      </c>
      <c r="R746">
        <v>12374172</v>
      </c>
      <c r="T746">
        <v>12374172</v>
      </c>
      <c r="V746">
        <v>12374172</v>
      </c>
      <c r="X746">
        <v>9924091</v>
      </c>
      <c r="Y746">
        <v>9924091</v>
      </c>
      <c r="Z746">
        <v>9924091</v>
      </c>
      <c r="AA746">
        <v>8371758</v>
      </c>
      <c r="AC746">
        <v>8377680</v>
      </c>
      <c r="AE746">
        <v>8348365</v>
      </c>
      <c r="AF746">
        <v>5475080</v>
      </c>
      <c r="AG746">
        <v>8357169</v>
      </c>
      <c r="AH746">
        <v>5480854</v>
      </c>
      <c r="AI746">
        <v>8359929</v>
      </c>
      <c r="AJ746">
        <v>10951142</v>
      </c>
      <c r="AK746">
        <v>5481073</v>
      </c>
      <c r="AL746">
        <v>10951142</v>
      </c>
      <c r="AN746">
        <v>10951142</v>
      </c>
      <c r="AP746">
        <v>10951142</v>
      </c>
      <c r="AR746">
        <v>7053091</v>
      </c>
      <c r="AS746">
        <v>7053091</v>
      </c>
      <c r="AT746">
        <v>7053091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t="s">
        <v>5219</v>
      </c>
      <c r="BF746">
        <f t="shared" si="23"/>
        <v>15</v>
      </c>
      <c r="BG746">
        <f t="shared" si="24"/>
        <v>1</v>
      </c>
    </row>
    <row r="747" spans="2:59" hidden="1" x14ac:dyDescent="0.25">
      <c r="B747" t="s">
        <v>2540</v>
      </c>
      <c r="C747" t="s">
        <v>2810</v>
      </c>
      <c r="D747" t="s">
        <v>4094</v>
      </c>
      <c r="E747" t="s">
        <v>2909</v>
      </c>
      <c r="F747">
        <v>5</v>
      </c>
      <c r="H747">
        <v>3171428</v>
      </c>
      <c r="L747">
        <v>3171428</v>
      </c>
      <c r="M747">
        <v>3171428</v>
      </c>
      <c r="N747">
        <v>3171428</v>
      </c>
      <c r="O747">
        <v>2841179</v>
      </c>
      <c r="P747">
        <v>2841179</v>
      </c>
      <c r="Q747">
        <v>2841179</v>
      </c>
      <c r="R747">
        <v>2841179</v>
      </c>
      <c r="S747">
        <v>2841179</v>
      </c>
      <c r="T747">
        <v>2841179</v>
      </c>
      <c r="U747">
        <v>3171428</v>
      </c>
      <c r="V747">
        <v>3171428</v>
      </c>
      <c r="X747">
        <v>2841179</v>
      </c>
      <c r="Y747">
        <v>3171428</v>
      </c>
      <c r="Z747">
        <v>3171428</v>
      </c>
      <c r="AB747">
        <v>1503257</v>
      </c>
      <c r="AF747">
        <v>1503257</v>
      </c>
      <c r="AG747">
        <v>1503257</v>
      </c>
      <c r="AH747">
        <v>1503257</v>
      </c>
      <c r="AI747">
        <v>1268570</v>
      </c>
      <c r="AJ747">
        <v>1268570</v>
      </c>
      <c r="AK747">
        <v>1268570</v>
      </c>
      <c r="AL747">
        <v>1268570</v>
      </c>
      <c r="AM747">
        <v>1268570</v>
      </c>
      <c r="AN747">
        <v>1268570</v>
      </c>
      <c r="AO747">
        <v>1503257</v>
      </c>
      <c r="AP747">
        <v>1503257</v>
      </c>
      <c r="AR747">
        <v>1268570</v>
      </c>
      <c r="AS747">
        <v>1503257</v>
      </c>
      <c r="AT747">
        <v>1503257</v>
      </c>
      <c r="AU747">
        <v>9</v>
      </c>
      <c r="AW747">
        <v>9</v>
      </c>
      <c r="AX747">
        <v>9</v>
      </c>
      <c r="AY747">
        <v>9</v>
      </c>
      <c r="AZ747">
        <v>9</v>
      </c>
      <c r="BA747">
        <v>9</v>
      </c>
      <c r="BB747">
        <v>9</v>
      </c>
      <c r="BC747">
        <v>9</v>
      </c>
      <c r="BD747">
        <v>9</v>
      </c>
      <c r="BE747" t="s">
        <v>5204</v>
      </c>
      <c r="BF747">
        <f t="shared" si="23"/>
        <v>15</v>
      </c>
      <c r="BG747">
        <f t="shared" si="24"/>
        <v>1</v>
      </c>
    </row>
    <row r="748" spans="2:59" hidden="1" x14ac:dyDescent="0.25">
      <c r="B748" t="s">
        <v>2570</v>
      </c>
      <c r="C748" t="s">
        <v>2816</v>
      </c>
      <c r="D748" t="s">
        <v>4117</v>
      </c>
      <c r="E748" t="s">
        <v>2909</v>
      </c>
      <c r="F748">
        <v>4</v>
      </c>
      <c r="H748">
        <v>2080000</v>
      </c>
      <c r="J748">
        <v>2080000</v>
      </c>
      <c r="L748">
        <v>2080000</v>
      </c>
      <c r="M748">
        <v>2080000</v>
      </c>
      <c r="N748">
        <v>2080000</v>
      </c>
      <c r="O748">
        <v>2080000</v>
      </c>
      <c r="P748">
        <v>2080000</v>
      </c>
      <c r="Q748">
        <v>2080000</v>
      </c>
      <c r="R748">
        <v>2080000</v>
      </c>
      <c r="S748">
        <v>2080000</v>
      </c>
      <c r="T748">
        <v>2080000</v>
      </c>
      <c r="U748">
        <v>2080000</v>
      </c>
      <c r="V748">
        <v>2080000</v>
      </c>
      <c r="W748">
        <v>2080000</v>
      </c>
      <c r="Y748">
        <v>918667</v>
      </c>
      <c r="AB748">
        <v>624000</v>
      </c>
      <c r="AD748">
        <v>624000</v>
      </c>
      <c r="AF748">
        <v>624000</v>
      </c>
      <c r="AG748">
        <v>1040000</v>
      </c>
      <c r="AH748">
        <v>1040000</v>
      </c>
      <c r="AI748">
        <v>1040000</v>
      </c>
      <c r="AJ748">
        <v>1040000</v>
      </c>
      <c r="AK748">
        <v>1040000</v>
      </c>
      <c r="AL748">
        <v>1040000</v>
      </c>
      <c r="AM748">
        <v>1040000</v>
      </c>
      <c r="AN748">
        <v>1040000</v>
      </c>
      <c r="AO748">
        <v>1040000</v>
      </c>
      <c r="AP748">
        <v>1040000</v>
      </c>
      <c r="AQ748">
        <v>624000</v>
      </c>
      <c r="AS748">
        <v>689000</v>
      </c>
      <c r="AU748">
        <v>9.1</v>
      </c>
      <c r="AV748">
        <v>9.1</v>
      </c>
      <c r="AW748">
        <v>9.1</v>
      </c>
      <c r="AX748">
        <v>9.1</v>
      </c>
      <c r="AY748">
        <v>9.1</v>
      </c>
      <c r="AZ748">
        <v>9.1</v>
      </c>
      <c r="BA748">
        <v>9.1</v>
      </c>
      <c r="BB748">
        <v>9.1</v>
      </c>
      <c r="BC748">
        <v>9.1</v>
      </c>
      <c r="BD748">
        <v>9.1</v>
      </c>
      <c r="BE748" t="s">
        <v>5219</v>
      </c>
      <c r="BF748">
        <f t="shared" si="23"/>
        <v>15</v>
      </c>
      <c r="BG748">
        <f t="shared" si="24"/>
        <v>1</v>
      </c>
    </row>
    <row r="749" spans="2:59" x14ac:dyDescent="0.25">
      <c r="B749" t="s">
        <v>843</v>
      </c>
      <c r="C749" t="s">
        <v>2809</v>
      </c>
      <c r="D749" t="s">
        <v>4219</v>
      </c>
      <c r="E749" t="s">
        <v>2911</v>
      </c>
      <c r="F749">
        <v>4</v>
      </c>
      <c r="G749">
        <v>1150000</v>
      </c>
      <c r="H749">
        <v>1150000</v>
      </c>
      <c r="K749">
        <v>1150000</v>
      </c>
      <c r="L749">
        <v>1150000</v>
      </c>
      <c r="M749">
        <v>1150000</v>
      </c>
      <c r="N749">
        <v>1150000</v>
      </c>
      <c r="O749">
        <v>1150000</v>
      </c>
      <c r="P749">
        <v>1150000</v>
      </c>
      <c r="R749">
        <v>1150000</v>
      </c>
      <c r="T749">
        <v>1150000</v>
      </c>
      <c r="V749">
        <v>1150000</v>
      </c>
      <c r="W749">
        <v>1150000</v>
      </c>
      <c r="X749">
        <v>1150000</v>
      </c>
      <c r="Y749">
        <v>1150000</v>
      </c>
      <c r="Z749">
        <v>1150000</v>
      </c>
      <c r="AA749">
        <v>402500</v>
      </c>
      <c r="AB749">
        <v>402500</v>
      </c>
      <c r="AE749">
        <v>402500</v>
      </c>
      <c r="AF749">
        <v>402500</v>
      </c>
      <c r="AG749">
        <v>402500</v>
      </c>
      <c r="AH749">
        <v>402500</v>
      </c>
      <c r="AI749">
        <v>402500</v>
      </c>
      <c r="AJ749">
        <v>402500</v>
      </c>
      <c r="AL749">
        <v>402500</v>
      </c>
      <c r="AN749">
        <v>402500</v>
      </c>
      <c r="AP749">
        <v>402500</v>
      </c>
      <c r="AQ749">
        <v>402500</v>
      </c>
      <c r="AR749">
        <v>402500</v>
      </c>
      <c r="AS749">
        <v>402500</v>
      </c>
      <c r="AT749">
        <v>402500</v>
      </c>
      <c r="AU749">
        <v>8.4</v>
      </c>
      <c r="AW749">
        <v>8.4</v>
      </c>
      <c r="AX749">
        <v>8.4</v>
      </c>
      <c r="AY749">
        <v>8.4</v>
      </c>
      <c r="AZ749">
        <v>8.4</v>
      </c>
      <c r="BA749">
        <v>8.4</v>
      </c>
      <c r="BB749">
        <v>8.4</v>
      </c>
      <c r="BC749">
        <v>8.4</v>
      </c>
      <c r="BD749">
        <v>8.4</v>
      </c>
      <c r="BE749" t="s">
        <v>5206</v>
      </c>
      <c r="BF749">
        <f t="shared" si="23"/>
        <v>15</v>
      </c>
      <c r="BG749">
        <f t="shared" si="24"/>
        <v>1</v>
      </c>
    </row>
    <row r="750" spans="2:59" hidden="1" x14ac:dyDescent="0.25">
      <c r="B750" t="s">
        <v>1937</v>
      </c>
      <c r="C750" t="s">
        <v>2810</v>
      </c>
      <c r="D750" t="s">
        <v>4239</v>
      </c>
      <c r="E750" t="s">
        <v>2920</v>
      </c>
      <c r="F750">
        <v>4</v>
      </c>
      <c r="G750">
        <v>973791</v>
      </c>
      <c r="H750">
        <v>973791</v>
      </c>
      <c r="I750">
        <v>973791</v>
      </c>
      <c r="J750">
        <v>973791</v>
      </c>
      <c r="K750">
        <v>973791</v>
      </c>
      <c r="L750">
        <v>973791</v>
      </c>
      <c r="M750">
        <v>973791</v>
      </c>
      <c r="N750">
        <v>973791</v>
      </c>
      <c r="O750">
        <v>973791</v>
      </c>
      <c r="P750">
        <v>973791</v>
      </c>
      <c r="R750">
        <v>973791</v>
      </c>
      <c r="S750">
        <v>973791</v>
      </c>
      <c r="T750">
        <v>973791</v>
      </c>
      <c r="Y750">
        <v>973791</v>
      </c>
      <c r="Z750">
        <v>973791</v>
      </c>
      <c r="AA750">
        <v>876412</v>
      </c>
      <c r="AB750">
        <v>876412</v>
      </c>
      <c r="AC750">
        <v>876412</v>
      </c>
      <c r="AD750">
        <v>876412</v>
      </c>
      <c r="AE750">
        <v>876412</v>
      </c>
      <c r="AF750">
        <v>876412</v>
      </c>
      <c r="AG750">
        <v>876412</v>
      </c>
      <c r="AH750">
        <v>876412</v>
      </c>
      <c r="AI750">
        <v>876412</v>
      </c>
      <c r="AJ750">
        <v>876412</v>
      </c>
      <c r="AL750">
        <v>876412</v>
      </c>
      <c r="AM750">
        <v>876412</v>
      </c>
      <c r="AN750">
        <v>876412</v>
      </c>
      <c r="AS750">
        <v>876412</v>
      </c>
      <c r="AT750">
        <v>876412</v>
      </c>
      <c r="AU750">
        <v>8.9</v>
      </c>
      <c r="AV750">
        <v>8.9</v>
      </c>
      <c r="AW750">
        <v>8.9</v>
      </c>
      <c r="AX750">
        <v>8.9</v>
      </c>
      <c r="AY750">
        <v>8.9</v>
      </c>
      <c r="AZ750">
        <v>8.9</v>
      </c>
      <c r="BA750">
        <v>8.9</v>
      </c>
      <c r="BD750">
        <v>8.9</v>
      </c>
      <c r="BE750" t="s">
        <v>5275</v>
      </c>
      <c r="BF750">
        <f t="shared" si="23"/>
        <v>15</v>
      </c>
      <c r="BG750">
        <f t="shared" si="24"/>
        <v>1</v>
      </c>
    </row>
    <row r="751" spans="2:59" x14ac:dyDescent="0.25">
      <c r="B751" t="s">
        <v>1946</v>
      </c>
      <c r="C751" t="s">
        <v>2892</v>
      </c>
      <c r="D751" t="s">
        <v>4279</v>
      </c>
      <c r="E751" t="s">
        <v>2911</v>
      </c>
      <c r="F751">
        <v>2</v>
      </c>
      <c r="G751">
        <v>573333</v>
      </c>
      <c r="H751">
        <v>573333</v>
      </c>
      <c r="I751">
        <v>573333</v>
      </c>
      <c r="J751">
        <v>573333</v>
      </c>
      <c r="K751">
        <v>573333</v>
      </c>
      <c r="L751">
        <v>573333</v>
      </c>
      <c r="M751">
        <v>573333</v>
      </c>
      <c r="N751">
        <v>573333</v>
      </c>
      <c r="O751">
        <v>333333</v>
      </c>
      <c r="P751">
        <v>573333</v>
      </c>
      <c r="Q751">
        <v>573333</v>
      </c>
      <c r="S751">
        <v>573333</v>
      </c>
      <c r="U751">
        <v>573333</v>
      </c>
      <c r="W751">
        <v>573333</v>
      </c>
      <c r="Y751">
        <v>573333</v>
      </c>
      <c r="AA751">
        <v>430000</v>
      </c>
      <c r="AB751">
        <v>430000</v>
      </c>
      <c r="AC751">
        <v>430000</v>
      </c>
      <c r="AD751">
        <v>430000</v>
      </c>
      <c r="AE751">
        <v>430000</v>
      </c>
      <c r="AF751">
        <v>430000</v>
      </c>
      <c r="AG751">
        <v>430000</v>
      </c>
      <c r="AH751">
        <v>430000</v>
      </c>
      <c r="AI751">
        <v>250000</v>
      </c>
      <c r="AJ751">
        <v>430000</v>
      </c>
      <c r="AK751">
        <v>430000</v>
      </c>
      <c r="AM751">
        <v>430000</v>
      </c>
      <c r="AO751">
        <v>430000</v>
      </c>
      <c r="AQ751">
        <v>430000</v>
      </c>
      <c r="AS751">
        <v>430000</v>
      </c>
      <c r="AU751">
        <v>8.1999999999999993</v>
      </c>
      <c r="AV751">
        <v>8.1999999999999993</v>
      </c>
      <c r="AW751">
        <v>8.1999999999999993</v>
      </c>
      <c r="AX751">
        <v>8.1999999999999993</v>
      </c>
      <c r="AY751">
        <v>8.1999999999999993</v>
      </c>
      <c r="AZ751">
        <v>8.1999999999999993</v>
      </c>
      <c r="BA751">
        <v>8.1999999999999993</v>
      </c>
      <c r="BB751">
        <v>8.1999999999999993</v>
      </c>
      <c r="BC751">
        <v>8.1999999999999993</v>
      </c>
      <c r="BD751">
        <v>8.1999999999999993</v>
      </c>
      <c r="BE751" t="s">
        <v>5200</v>
      </c>
      <c r="BF751">
        <f t="shared" si="23"/>
        <v>15</v>
      </c>
      <c r="BG751">
        <f t="shared" si="24"/>
        <v>1</v>
      </c>
    </row>
    <row r="752" spans="2:59" hidden="1" x14ac:dyDescent="0.25">
      <c r="B752" t="s">
        <v>1408</v>
      </c>
      <c r="C752" t="s">
        <v>2839</v>
      </c>
      <c r="D752" t="s">
        <v>4285</v>
      </c>
      <c r="E752" t="s">
        <v>3054</v>
      </c>
      <c r="F752">
        <v>3</v>
      </c>
      <c r="G752">
        <v>333335</v>
      </c>
      <c r="H752">
        <v>333335</v>
      </c>
      <c r="J752">
        <v>333335</v>
      </c>
      <c r="K752">
        <v>333335</v>
      </c>
      <c r="L752">
        <v>333335</v>
      </c>
      <c r="N752">
        <v>333335</v>
      </c>
      <c r="P752">
        <v>333335</v>
      </c>
      <c r="R752">
        <v>333335</v>
      </c>
      <c r="T752">
        <v>333335</v>
      </c>
      <c r="U752">
        <v>333335</v>
      </c>
      <c r="V752">
        <v>333335</v>
      </c>
      <c r="W752">
        <v>333335</v>
      </c>
      <c r="X752">
        <v>333335</v>
      </c>
      <c r="Y752">
        <v>333335</v>
      </c>
      <c r="Z752">
        <v>333335</v>
      </c>
      <c r="AA752">
        <v>250001</v>
      </c>
      <c r="AB752">
        <v>250001</v>
      </c>
      <c r="AD752">
        <v>250001</v>
      </c>
      <c r="AE752">
        <v>250001</v>
      </c>
      <c r="AF752">
        <v>250001</v>
      </c>
      <c r="AH752">
        <v>250001</v>
      </c>
      <c r="AJ752">
        <v>250001</v>
      </c>
      <c r="AL752">
        <v>250001</v>
      </c>
      <c r="AN752">
        <v>250001</v>
      </c>
      <c r="AO752">
        <v>250001</v>
      </c>
      <c r="AP752">
        <v>250001</v>
      </c>
      <c r="AQ752">
        <v>250001</v>
      </c>
      <c r="AR752">
        <v>250001</v>
      </c>
      <c r="AS752">
        <v>250001</v>
      </c>
      <c r="AT752">
        <v>250001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5207</v>
      </c>
      <c r="BF752">
        <f t="shared" si="23"/>
        <v>15</v>
      </c>
      <c r="BG752">
        <f t="shared" si="24"/>
        <v>1</v>
      </c>
    </row>
    <row r="753" spans="2:59" hidden="1" x14ac:dyDescent="0.25">
      <c r="B753" t="s">
        <v>1678</v>
      </c>
      <c r="C753" t="s">
        <v>2818</v>
      </c>
      <c r="D753" t="s">
        <v>4288</v>
      </c>
      <c r="E753" t="s">
        <v>2909</v>
      </c>
      <c r="F753">
        <v>3</v>
      </c>
      <c r="G753">
        <v>1972437</v>
      </c>
      <c r="H753">
        <v>1972437</v>
      </c>
      <c r="J753">
        <v>1954214</v>
      </c>
      <c r="K753">
        <v>1954214</v>
      </c>
      <c r="L753">
        <v>1954214</v>
      </c>
      <c r="N753">
        <v>1954214</v>
      </c>
      <c r="P753">
        <v>1954214</v>
      </c>
      <c r="R753">
        <v>1954214</v>
      </c>
      <c r="T753">
        <v>1954214</v>
      </c>
      <c r="U753">
        <v>1954214</v>
      </c>
      <c r="V753">
        <v>1954214</v>
      </c>
      <c r="W753">
        <v>1954214</v>
      </c>
      <c r="X753">
        <v>1972437</v>
      </c>
      <c r="Y753">
        <v>1954214</v>
      </c>
      <c r="Z753">
        <v>1917768</v>
      </c>
      <c r="AA753">
        <v>1364999</v>
      </c>
      <c r="AB753">
        <v>1364999</v>
      </c>
      <c r="AD753">
        <v>1259999</v>
      </c>
      <c r="AE753">
        <v>1259999</v>
      </c>
      <c r="AF753">
        <v>1259999</v>
      </c>
      <c r="AH753">
        <v>1259999</v>
      </c>
      <c r="AJ753">
        <v>1259999</v>
      </c>
      <c r="AL753">
        <v>1259999</v>
      </c>
      <c r="AN753">
        <v>1259999</v>
      </c>
      <c r="AO753">
        <v>1259999</v>
      </c>
      <c r="AP753">
        <v>1259999</v>
      </c>
      <c r="AQ753">
        <v>1259999</v>
      </c>
      <c r="AR753">
        <v>1364999</v>
      </c>
      <c r="AS753">
        <v>1259999</v>
      </c>
      <c r="AT753">
        <v>1049999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5198</v>
      </c>
      <c r="BF753">
        <f t="shared" si="23"/>
        <v>15</v>
      </c>
      <c r="BG753">
        <f t="shared" si="24"/>
        <v>1</v>
      </c>
    </row>
    <row r="754" spans="2:59" hidden="1" x14ac:dyDescent="0.25">
      <c r="B754" t="s">
        <v>2109</v>
      </c>
      <c r="C754" t="s">
        <v>2823</v>
      </c>
      <c r="D754" t="s">
        <v>4297</v>
      </c>
      <c r="E754" t="s">
        <v>2916</v>
      </c>
      <c r="F754">
        <v>3</v>
      </c>
      <c r="G754">
        <v>333334</v>
      </c>
      <c r="H754">
        <v>333334</v>
      </c>
      <c r="J754">
        <v>333334</v>
      </c>
      <c r="K754">
        <v>333334</v>
      </c>
      <c r="L754">
        <v>333334</v>
      </c>
      <c r="N754">
        <v>333334</v>
      </c>
      <c r="P754">
        <v>333334</v>
      </c>
      <c r="R754">
        <v>333334</v>
      </c>
      <c r="T754">
        <v>333334</v>
      </c>
      <c r="U754">
        <v>333334</v>
      </c>
      <c r="V754">
        <v>333334</v>
      </c>
      <c r="W754">
        <v>333334</v>
      </c>
      <c r="X754">
        <v>333334</v>
      </c>
      <c r="Y754">
        <v>333334</v>
      </c>
      <c r="Z754">
        <v>333334</v>
      </c>
      <c r="AA754">
        <v>250000</v>
      </c>
      <c r="AB754">
        <v>250000</v>
      </c>
      <c r="AD754">
        <v>250000</v>
      </c>
      <c r="AE754">
        <v>250000</v>
      </c>
      <c r="AF754">
        <v>250000</v>
      </c>
      <c r="AH754">
        <v>250000</v>
      </c>
      <c r="AJ754">
        <v>250000</v>
      </c>
      <c r="AL754">
        <v>250000</v>
      </c>
      <c r="AN754">
        <v>250000</v>
      </c>
      <c r="AO754">
        <v>250000</v>
      </c>
      <c r="AP754">
        <v>250000</v>
      </c>
      <c r="AQ754">
        <v>250000</v>
      </c>
      <c r="AR754">
        <v>250000</v>
      </c>
      <c r="AS754">
        <v>250000</v>
      </c>
      <c r="AT754">
        <v>250000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 t="s">
        <v>5202</v>
      </c>
      <c r="BF754">
        <f t="shared" si="23"/>
        <v>15</v>
      </c>
      <c r="BG754">
        <f t="shared" si="24"/>
        <v>1</v>
      </c>
    </row>
    <row r="755" spans="2:59" hidden="1" x14ac:dyDescent="0.25">
      <c r="B755" t="s">
        <v>538</v>
      </c>
      <c r="C755" t="s">
        <v>2826</v>
      </c>
      <c r="D755" t="s">
        <v>4345</v>
      </c>
      <c r="E755" t="s">
        <v>3628</v>
      </c>
      <c r="F755">
        <v>3</v>
      </c>
      <c r="G755">
        <v>738465</v>
      </c>
      <c r="H755">
        <v>346667</v>
      </c>
      <c r="J755">
        <v>346667</v>
      </c>
      <c r="K755">
        <v>346667</v>
      </c>
      <c r="L755">
        <v>346667</v>
      </c>
      <c r="M755">
        <v>346667</v>
      </c>
      <c r="N755">
        <v>346667</v>
      </c>
      <c r="P755">
        <v>346667</v>
      </c>
      <c r="R755">
        <v>346667</v>
      </c>
      <c r="T755">
        <v>346667</v>
      </c>
      <c r="U755">
        <v>346667</v>
      </c>
      <c r="V755">
        <v>346667</v>
      </c>
      <c r="W755">
        <v>742252</v>
      </c>
      <c r="X755">
        <v>346667</v>
      </c>
      <c r="Z755">
        <v>346667</v>
      </c>
      <c r="AA755">
        <v>653542</v>
      </c>
      <c r="AB755">
        <v>260000</v>
      </c>
      <c r="AD755">
        <v>260000</v>
      </c>
      <c r="AE755">
        <v>260000</v>
      </c>
      <c r="AF755">
        <v>260000</v>
      </c>
      <c r="AG755">
        <v>260000</v>
      </c>
      <c r="AH755">
        <v>260000</v>
      </c>
      <c r="AJ755">
        <v>260000</v>
      </c>
      <c r="AL755">
        <v>260000</v>
      </c>
      <c r="AN755">
        <v>260000</v>
      </c>
      <c r="AO755">
        <v>260000</v>
      </c>
      <c r="AP755">
        <v>260000</v>
      </c>
      <c r="AQ755">
        <v>656893</v>
      </c>
      <c r="AR755">
        <v>260000</v>
      </c>
      <c r="AT755">
        <v>260000</v>
      </c>
      <c r="AU755">
        <v>8.8000000000000007</v>
      </c>
      <c r="AV755">
        <v>8.6999999999999993</v>
      </c>
      <c r="AW755">
        <v>8.6999999999999993</v>
      </c>
      <c r="AX755">
        <v>8.6999999999999993</v>
      </c>
      <c r="AY755">
        <v>8.6999999999999993</v>
      </c>
      <c r="AZ755">
        <v>8.6999999999999993</v>
      </c>
      <c r="BA755">
        <v>8.6999999999999993</v>
      </c>
      <c r="BB755">
        <v>8.6999999999999993</v>
      </c>
      <c r="BC755">
        <v>8.6999999999999993</v>
      </c>
      <c r="BD755">
        <v>8.6999999999999993</v>
      </c>
      <c r="BF755">
        <f t="shared" si="23"/>
        <v>15</v>
      </c>
      <c r="BG755">
        <f t="shared" si="24"/>
        <v>1</v>
      </c>
    </row>
    <row r="756" spans="2:59" x14ac:dyDescent="0.25">
      <c r="B756" t="s">
        <v>339</v>
      </c>
      <c r="C756" t="s">
        <v>2816</v>
      </c>
      <c r="D756" t="s">
        <v>4391</v>
      </c>
      <c r="E756" t="s">
        <v>2911</v>
      </c>
      <c r="F756">
        <v>3</v>
      </c>
      <c r="G756">
        <v>1466666</v>
      </c>
      <c r="H756">
        <v>1466666</v>
      </c>
      <c r="I756">
        <v>1466666</v>
      </c>
      <c r="J756">
        <v>1466666</v>
      </c>
      <c r="L756">
        <v>1133334</v>
      </c>
      <c r="O756">
        <v>1466666</v>
      </c>
      <c r="P756">
        <v>1133334</v>
      </c>
      <c r="Q756">
        <v>1133334</v>
      </c>
      <c r="R756">
        <v>1466666</v>
      </c>
      <c r="S756">
        <v>1466666</v>
      </c>
      <c r="T756">
        <v>1133334</v>
      </c>
      <c r="V756">
        <v>1466666</v>
      </c>
      <c r="X756">
        <v>1466666</v>
      </c>
      <c r="Y756">
        <v>1133334</v>
      </c>
      <c r="Z756">
        <v>1133334</v>
      </c>
      <c r="AA756">
        <v>1100000</v>
      </c>
      <c r="AB756">
        <v>1100000</v>
      </c>
      <c r="AC756">
        <v>1100000</v>
      </c>
      <c r="AD756">
        <v>1100000</v>
      </c>
      <c r="AF756">
        <v>850000</v>
      </c>
      <c r="AI756">
        <v>1100000</v>
      </c>
      <c r="AJ756">
        <v>850000</v>
      </c>
      <c r="AK756">
        <v>850000</v>
      </c>
      <c r="AL756">
        <v>1100000</v>
      </c>
      <c r="AM756">
        <v>1100000</v>
      </c>
      <c r="AN756">
        <v>850000</v>
      </c>
      <c r="AP756">
        <v>1100000</v>
      </c>
      <c r="AR756">
        <v>1100000</v>
      </c>
      <c r="AS756">
        <v>850000</v>
      </c>
      <c r="AT756">
        <v>850000</v>
      </c>
      <c r="AU756">
        <v>8.6999999999999993</v>
      </c>
      <c r="AV756">
        <v>8.6999999999999993</v>
      </c>
      <c r="AW756">
        <v>8.8000000000000007</v>
      </c>
      <c r="AY756">
        <v>8.8000000000000007</v>
      </c>
      <c r="AZ756">
        <v>8.8000000000000007</v>
      </c>
      <c r="BA756">
        <v>8.8000000000000007</v>
      </c>
      <c r="BB756">
        <v>8.6999999999999993</v>
      </c>
      <c r="BC756">
        <v>8.6999999999999993</v>
      </c>
      <c r="BD756">
        <v>8.6999999999999993</v>
      </c>
      <c r="BE756" t="s">
        <v>5209</v>
      </c>
      <c r="BF756">
        <f t="shared" si="23"/>
        <v>15</v>
      </c>
      <c r="BG756">
        <f t="shared" si="24"/>
        <v>1</v>
      </c>
    </row>
    <row r="757" spans="2:59" x14ac:dyDescent="0.25">
      <c r="B757" t="s">
        <v>1339</v>
      </c>
      <c r="C757" t="s">
        <v>2832</v>
      </c>
      <c r="D757" t="s">
        <v>4554</v>
      </c>
      <c r="E757" t="s">
        <v>2911</v>
      </c>
      <c r="F757">
        <v>3</v>
      </c>
      <c r="G757">
        <v>273540</v>
      </c>
      <c r="H757">
        <v>273540</v>
      </c>
      <c r="I757">
        <v>273540</v>
      </c>
      <c r="J757">
        <v>273540</v>
      </c>
      <c r="K757">
        <v>273540</v>
      </c>
      <c r="L757">
        <v>273540</v>
      </c>
      <c r="M757">
        <v>273540</v>
      </c>
      <c r="N757">
        <v>273540</v>
      </c>
      <c r="O757">
        <v>273540</v>
      </c>
      <c r="P757">
        <v>273540</v>
      </c>
      <c r="U757">
        <v>269167</v>
      </c>
      <c r="V757">
        <v>269167</v>
      </c>
      <c r="X757">
        <v>269167</v>
      </c>
      <c r="Y757">
        <v>269167</v>
      </c>
      <c r="Z757">
        <v>269167</v>
      </c>
      <c r="AA757">
        <v>232509</v>
      </c>
      <c r="AB757">
        <v>232509</v>
      </c>
      <c r="AC757">
        <v>232509</v>
      </c>
      <c r="AD757">
        <v>232509</v>
      </c>
      <c r="AE757">
        <v>232509</v>
      </c>
      <c r="AF757">
        <v>232509</v>
      </c>
      <c r="AG757">
        <v>232509</v>
      </c>
      <c r="AH757">
        <v>232509</v>
      </c>
      <c r="AI757">
        <v>232509</v>
      </c>
      <c r="AJ757">
        <v>232509</v>
      </c>
      <c r="AO757">
        <v>201875</v>
      </c>
      <c r="AP757">
        <v>201875</v>
      </c>
      <c r="AR757">
        <v>201875</v>
      </c>
      <c r="AS757">
        <v>201875</v>
      </c>
      <c r="AT757">
        <v>201875</v>
      </c>
      <c r="AU757">
        <v>7.7</v>
      </c>
      <c r="AV757">
        <v>7.7</v>
      </c>
      <c r="AW757">
        <v>7.7</v>
      </c>
      <c r="AX757">
        <v>7.7</v>
      </c>
      <c r="AY757">
        <v>7.7</v>
      </c>
      <c r="BB757">
        <v>7.7</v>
      </c>
      <c r="BC757">
        <v>7.7</v>
      </c>
      <c r="BD757">
        <v>7.7</v>
      </c>
      <c r="BE757" t="s">
        <v>5210</v>
      </c>
      <c r="BF757">
        <f t="shared" si="23"/>
        <v>15</v>
      </c>
      <c r="BG757">
        <f t="shared" si="24"/>
        <v>1</v>
      </c>
    </row>
    <row r="758" spans="2:59" hidden="1" x14ac:dyDescent="0.25">
      <c r="B758" t="s">
        <v>1942</v>
      </c>
      <c r="C758" t="s">
        <v>2809</v>
      </c>
      <c r="D758" t="s">
        <v>4667</v>
      </c>
      <c r="E758" t="s">
        <v>2909</v>
      </c>
      <c r="F758">
        <v>4</v>
      </c>
      <c r="G758">
        <v>2266667</v>
      </c>
      <c r="H758">
        <v>2266667</v>
      </c>
      <c r="I758">
        <v>2266667</v>
      </c>
      <c r="J758">
        <v>2266667</v>
      </c>
      <c r="K758">
        <v>2266667</v>
      </c>
      <c r="L758">
        <v>2266667</v>
      </c>
      <c r="M758">
        <v>2266667</v>
      </c>
      <c r="N758">
        <v>2266667</v>
      </c>
      <c r="O758">
        <v>2266667</v>
      </c>
      <c r="P758">
        <v>2266667</v>
      </c>
      <c r="Q758">
        <v>2266667</v>
      </c>
      <c r="R758">
        <v>2266667</v>
      </c>
      <c r="S758">
        <v>2266667</v>
      </c>
      <c r="T758">
        <v>2266667</v>
      </c>
      <c r="U758">
        <v>2266667</v>
      </c>
      <c r="AA758">
        <v>1700000</v>
      </c>
      <c r="AB758">
        <v>1700000</v>
      </c>
      <c r="AC758">
        <v>1700000</v>
      </c>
      <c r="AD758">
        <v>1700000</v>
      </c>
      <c r="AE758">
        <v>1700000</v>
      </c>
      <c r="AF758">
        <v>1700000</v>
      </c>
      <c r="AG758">
        <v>1700000</v>
      </c>
      <c r="AH758">
        <v>1700000</v>
      </c>
      <c r="AI758">
        <v>1700000</v>
      </c>
      <c r="AJ758">
        <v>1700000</v>
      </c>
      <c r="AK758">
        <v>1700000</v>
      </c>
      <c r="AL758">
        <v>1700000</v>
      </c>
      <c r="AM758">
        <v>1700000</v>
      </c>
      <c r="AN758">
        <v>1700000</v>
      </c>
      <c r="AO758">
        <v>1700000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E758" t="s">
        <v>5202</v>
      </c>
      <c r="BF758">
        <f t="shared" si="23"/>
        <v>15</v>
      </c>
      <c r="BG758">
        <f t="shared" si="24"/>
        <v>1</v>
      </c>
    </row>
    <row r="759" spans="2:59" hidden="1" x14ac:dyDescent="0.25">
      <c r="B759" t="s">
        <v>656</v>
      </c>
      <c r="C759" t="s">
        <v>2829</v>
      </c>
      <c r="D759" t="s">
        <v>4686</v>
      </c>
      <c r="E759" t="s">
        <v>2909</v>
      </c>
      <c r="F759">
        <v>4</v>
      </c>
      <c r="G759">
        <v>455210</v>
      </c>
      <c r="K759">
        <v>455210</v>
      </c>
      <c r="L759">
        <v>505788</v>
      </c>
      <c r="O759">
        <v>455210</v>
      </c>
      <c r="P759">
        <v>505788</v>
      </c>
      <c r="Q759">
        <v>455210</v>
      </c>
      <c r="R759">
        <v>505788</v>
      </c>
      <c r="S759">
        <v>455210</v>
      </c>
      <c r="T759">
        <v>505788</v>
      </c>
      <c r="U759">
        <v>466667</v>
      </c>
      <c r="V759">
        <v>505788</v>
      </c>
      <c r="W759">
        <v>466667</v>
      </c>
      <c r="X759">
        <v>505788</v>
      </c>
      <c r="Y759">
        <v>466667</v>
      </c>
      <c r="Z759">
        <v>466667</v>
      </c>
      <c r="AA759">
        <v>341407</v>
      </c>
      <c r="AE759">
        <v>341407</v>
      </c>
      <c r="AF759">
        <v>379341</v>
      </c>
      <c r="AI759">
        <v>341407</v>
      </c>
      <c r="AJ759">
        <v>379341</v>
      </c>
      <c r="AK759">
        <v>341407</v>
      </c>
      <c r="AL759">
        <v>379341</v>
      </c>
      <c r="AM759">
        <v>341407</v>
      </c>
      <c r="AN759">
        <v>379341</v>
      </c>
      <c r="AO759">
        <v>350000</v>
      </c>
      <c r="AP759">
        <v>379341</v>
      </c>
      <c r="AQ759">
        <v>350000</v>
      </c>
      <c r="AR759">
        <v>379341</v>
      </c>
      <c r="AS759">
        <v>350000</v>
      </c>
      <c r="AT759">
        <v>350000</v>
      </c>
      <c r="AU759">
        <v>8.4</v>
      </c>
      <c r="AW759">
        <v>8.4</v>
      </c>
      <c r="AY759">
        <v>8.4</v>
      </c>
      <c r="AZ759">
        <v>8.4</v>
      </c>
      <c r="BA759">
        <v>8.4</v>
      </c>
      <c r="BB759">
        <v>8.4</v>
      </c>
      <c r="BC759">
        <v>8.4</v>
      </c>
      <c r="BD759">
        <v>8.4</v>
      </c>
      <c r="BE759" t="s">
        <v>5195</v>
      </c>
      <c r="BF759">
        <f t="shared" si="23"/>
        <v>15</v>
      </c>
      <c r="BG759">
        <f t="shared" si="24"/>
        <v>1</v>
      </c>
    </row>
    <row r="760" spans="2:59" hidden="1" x14ac:dyDescent="0.25">
      <c r="B760" t="s">
        <v>2014</v>
      </c>
      <c r="C760" t="s">
        <v>2835</v>
      </c>
      <c r="D760" t="s">
        <v>4706</v>
      </c>
      <c r="E760" t="s">
        <v>2909</v>
      </c>
      <c r="F760">
        <v>0</v>
      </c>
      <c r="G760">
        <v>5333333</v>
      </c>
      <c r="H760">
        <v>5333333</v>
      </c>
      <c r="I760">
        <v>5333333</v>
      </c>
      <c r="J760">
        <v>5333333</v>
      </c>
      <c r="K760">
        <v>5333333</v>
      </c>
      <c r="L760">
        <v>5333333</v>
      </c>
      <c r="M760">
        <v>5333333</v>
      </c>
      <c r="N760">
        <v>5333333</v>
      </c>
      <c r="O760">
        <v>5333333</v>
      </c>
      <c r="P760">
        <v>5333333</v>
      </c>
      <c r="Q760">
        <v>5333333</v>
      </c>
      <c r="R760">
        <v>5333333</v>
      </c>
      <c r="T760">
        <v>5333333</v>
      </c>
      <c r="V760">
        <v>5333333</v>
      </c>
      <c r="Z760">
        <v>5333333</v>
      </c>
      <c r="AA760">
        <v>4000000</v>
      </c>
      <c r="AB760">
        <v>4000000</v>
      </c>
      <c r="AC760">
        <v>4000000</v>
      </c>
      <c r="AD760">
        <v>4000000</v>
      </c>
      <c r="AE760">
        <v>4000000</v>
      </c>
      <c r="AF760">
        <v>4000000</v>
      </c>
      <c r="AG760">
        <v>4000000</v>
      </c>
      <c r="AH760">
        <v>4000000</v>
      </c>
      <c r="AI760">
        <v>4000000</v>
      </c>
      <c r="AJ760">
        <v>4000000</v>
      </c>
      <c r="AK760">
        <v>4000000</v>
      </c>
      <c r="AL760">
        <v>4000000</v>
      </c>
      <c r="AN760">
        <v>4000000</v>
      </c>
      <c r="AP760">
        <v>4000000</v>
      </c>
      <c r="AT760">
        <v>4000000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D760">
        <v>0</v>
      </c>
      <c r="BE760" t="s">
        <v>5203</v>
      </c>
      <c r="BF760">
        <f t="shared" si="23"/>
        <v>15</v>
      </c>
      <c r="BG760">
        <f t="shared" si="24"/>
        <v>1</v>
      </c>
    </row>
    <row r="761" spans="2:59" x14ac:dyDescent="0.25">
      <c r="B761" t="s">
        <v>1453</v>
      </c>
      <c r="C761" t="s">
        <v>2809</v>
      </c>
      <c r="D761" t="s">
        <v>4781</v>
      </c>
      <c r="E761" t="s">
        <v>2911</v>
      </c>
      <c r="F761">
        <v>3</v>
      </c>
      <c r="G761">
        <v>400000</v>
      </c>
      <c r="H761">
        <v>400000</v>
      </c>
      <c r="J761">
        <v>400000</v>
      </c>
      <c r="N761">
        <v>400000</v>
      </c>
      <c r="O761">
        <v>400000</v>
      </c>
      <c r="Q761">
        <v>300000</v>
      </c>
      <c r="R761">
        <v>400000</v>
      </c>
      <c r="S761">
        <v>400000</v>
      </c>
      <c r="T761">
        <v>400000</v>
      </c>
      <c r="U761">
        <v>400000</v>
      </c>
      <c r="V761">
        <v>400000</v>
      </c>
      <c r="W761">
        <v>400000</v>
      </c>
      <c r="X761">
        <v>400000</v>
      </c>
      <c r="Y761">
        <v>400000</v>
      </c>
      <c r="Z761">
        <v>400000</v>
      </c>
      <c r="AA761">
        <v>300000</v>
      </c>
      <c r="AB761">
        <v>300000</v>
      </c>
      <c r="AD761">
        <v>300000</v>
      </c>
      <c r="AH761">
        <v>300000</v>
      </c>
      <c r="AI761">
        <v>300000</v>
      </c>
      <c r="AK761">
        <v>270000</v>
      </c>
      <c r="AL761">
        <v>300000</v>
      </c>
      <c r="AM761">
        <v>300000</v>
      </c>
      <c r="AN761">
        <v>300000</v>
      </c>
      <c r="AO761">
        <v>300000</v>
      </c>
      <c r="AP761">
        <v>300000</v>
      </c>
      <c r="AQ761">
        <v>300000</v>
      </c>
      <c r="AR761">
        <v>300000</v>
      </c>
      <c r="AS761">
        <v>300000</v>
      </c>
      <c r="AT761">
        <v>300000</v>
      </c>
      <c r="AU761">
        <v>8.6999999999999993</v>
      </c>
      <c r="AV761">
        <v>8.6999999999999993</v>
      </c>
      <c r="AX761">
        <v>8.6999999999999993</v>
      </c>
      <c r="AY761">
        <v>8.6999999999999993</v>
      </c>
      <c r="AZ761">
        <v>8.6999999999999993</v>
      </c>
      <c r="BA761">
        <v>8.6999999999999993</v>
      </c>
      <c r="BB761">
        <v>8.6999999999999993</v>
      </c>
      <c r="BC761">
        <v>8.6999999999999993</v>
      </c>
      <c r="BD761">
        <v>8.6999999999999993</v>
      </c>
      <c r="BE761" t="s">
        <v>5217</v>
      </c>
      <c r="BF761">
        <f t="shared" si="23"/>
        <v>15</v>
      </c>
      <c r="BG761">
        <f t="shared" si="24"/>
        <v>1</v>
      </c>
    </row>
    <row r="762" spans="2:59" hidden="1" x14ac:dyDescent="0.25">
      <c r="B762" t="s">
        <v>1826</v>
      </c>
      <c r="C762" t="s">
        <v>2850</v>
      </c>
      <c r="D762" t="s">
        <v>4848</v>
      </c>
      <c r="E762" t="s">
        <v>3072</v>
      </c>
      <c r="F762">
        <v>0</v>
      </c>
      <c r="G762">
        <v>380000</v>
      </c>
      <c r="H762">
        <v>380000</v>
      </c>
      <c r="K762">
        <v>380000</v>
      </c>
      <c r="L762">
        <v>380000</v>
      </c>
      <c r="O762">
        <v>380000</v>
      </c>
      <c r="P762">
        <v>380000</v>
      </c>
      <c r="Q762">
        <v>380000</v>
      </c>
      <c r="R762">
        <v>380000</v>
      </c>
      <c r="S762">
        <v>380000</v>
      </c>
      <c r="T762">
        <v>380000</v>
      </c>
      <c r="U762">
        <v>380000</v>
      </c>
      <c r="V762">
        <v>380000</v>
      </c>
      <c r="X762">
        <v>380000</v>
      </c>
      <c r="Y762">
        <v>380000</v>
      </c>
      <c r="Z762">
        <v>380000</v>
      </c>
      <c r="AA762">
        <v>285000</v>
      </c>
      <c r="AB762">
        <v>285000</v>
      </c>
      <c r="AE762">
        <v>285000</v>
      </c>
      <c r="AF762">
        <v>285000</v>
      </c>
      <c r="AI762">
        <v>285000</v>
      </c>
      <c r="AJ762">
        <v>285000</v>
      </c>
      <c r="AK762">
        <v>285000</v>
      </c>
      <c r="AL762">
        <v>285000</v>
      </c>
      <c r="AM762">
        <v>285000</v>
      </c>
      <c r="AN762">
        <v>285000</v>
      </c>
      <c r="AO762">
        <v>285000</v>
      </c>
      <c r="AP762">
        <v>285000</v>
      </c>
      <c r="AR762">
        <v>285000</v>
      </c>
      <c r="AS762">
        <v>285000</v>
      </c>
      <c r="AT762">
        <v>285000</v>
      </c>
      <c r="AU762">
        <v>8.9</v>
      </c>
      <c r="AW762">
        <v>8.9</v>
      </c>
      <c r="AY762">
        <v>8.9</v>
      </c>
      <c r="AZ762">
        <v>8.9</v>
      </c>
      <c r="BA762">
        <v>8.9</v>
      </c>
      <c r="BB762">
        <v>8.9</v>
      </c>
      <c r="BC762">
        <v>8.9</v>
      </c>
      <c r="BD762">
        <v>8.9</v>
      </c>
      <c r="BE762" t="s">
        <v>5195</v>
      </c>
      <c r="BF762">
        <f t="shared" si="23"/>
        <v>15</v>
      </c>
      <c r="BG762">
        <f t="shared" si="24"/>
        <v>1</v>
      </c>
    </row>
    <row r="763" spans="2:59" hidden="1" x14ac:dyDescent="0.25">
      <c r="B763" t="s">
        <v>531</v>
      </c>
      <c r="C763" t="s">
        <v>2839</v>
      </c>
      <c r="D763" t="s">
        <v>4854</v>
      </c>
      <c r="E763" t="s">
        <v>2909</v>
      </c>
      <c r="F763">
        <v>4</v>
      </c>
      <c r="G763">
        <v>3500000</v>
      </c>
      <c r="H763">
        <v>3300000</v>
      </c>
      <c r="J763">
        <v>3300000</v>
      </c>
      <c r="L763">
        <v>3300000</v>
      </c>
      <c r="N763">
        <v>1873201</v>
      </c>
      <c r="O763">
        <v>1873201</v>
      </c>
      <c r="P763">
        <v>3300000</v>
      </c>
      <c r="Q763">
        <v>950400</v>
      </c>
      <c r="R763">
        <v>3300000</v>
      </c>
      <c r="S763">
        <v>749812</v>
      </c>
      <c r="U763">
        <v>1873201</v>
      </c>
      <c r="V763">
        <v>3300000</v>
      </c>
      <c r="X763">
        <v>3300000</v>
      </c>
      <c r="Y763">
        <v>749812</v>
      </c>
      <c r="Z763">
        <v>1873201</v>
      </c>
      <c r="AA763">
        <v>1050000</v>
      </c>
      <c r="AB763">
        <v>990000</v>
      </c>
      <c r="AD763">
        <v>990000</v>
      </c>
      <c r="AF763">
        <v>990000</v>
      </c>
      <c r="AH763">
        <v>1404901</v>
      </c>
      <c r="AI763">
        <v>1404901</v>
      </c>
      <c r="AJ763">
        <v>1650000</v>
      </c>
      <c r="AK763">
        <v>712800</v>
      </c>
      <c r="AL763">
        <v>1650000</v>
      </c>
      <c r="AM763">
        <v>562359</v>
      </c>
      <c r="AO763">
        <v>1404901</v>
      </c>
      <c r="AP763">
        <v>1650000</v>
      </c>
      <c r="AR763">
        <v>990000</v>
      </c>
      <c r="AS763">
        <v>562359</v>
      </c>
      <c r="AT763">
        <v>1404901</v>
      </c>
      <c r="AU763">
        <v>8.6999999999999993</v>
      </c>
      <c r="AV763">
        <v>8.6999999999999993</v>
      </c>
      <c r="AW763">
        <v>8.6999999999999993</v>
      </c>
      <c r="AX763">
        <v>8.6999999999999993</v>
      </c>
      <c r="AY763">
        <v>8.6999999999999993</v>
      </c>
      <c r="AZ763">
        <v>8.6999999999999993</v>
      </c>
      <c r="BA763">
        <v>8.6999999999999993</v>
      </c>
      <c r="BB763">
        <v>8.6999999999999993</v>
      </c>
      <c r="BC763">
        <v>8.6999999999999993</v>
      </c>
      <c r="BD763">
        <v>8.6999999999999993</v>
      </c>
      <c r="BE763" t="s">
        <v>5219</v>
      </c>
      <c r="BF763">
        <f t="shared" si="23"/>
        <v>15</v>
      </c>
      <c r="BG763">
        <f t="shared" si="24"/>
        <v>1</v>
      </c>
    </row>
    <row r="764" spans="2:59" hidden="1" x14ac:dyDescent="0.25">
      <c r="B764" t="s">
        <v>2552</v>
      </c>
      <c r="C764" t="s">
        <v>2810</v>
      </c>
      <c r="D764" t="s">
        <v>4877</v>
      </c>
      <c r="E764" t="s">
        <v>2909</v>
      </c>
      <c r="F764">
        <v>5</v>
      </c>
      <c r="H764">
        <v>813000</v>
      </c>
      <c r="I764">
        <v>1661350</v>
      </c>
      <c r="J764">
        <v>803200</v>
      </c>
      <c r="K764">
        <v>2933333</v>
      </c>
      <c r="L764">
        <v>803200</v>
      </c>
      <c r="N764">
        <v>803200</v>
      </c>
      <c r="O764">
        <v>813000</v>
      </c>
      <c r="P764">
        <v>813000</v>
      </c>
      <c r="R764">
        <v>813000</v>
      </c>
      <c r="S764">
        <v>813000</v>
      </c>
      <c r="U764">
        <v>813000</v>
      </c>
      <c r="V764">
        <v>813000</v>
      </c>
      <c r="W764">
        <v>803200</v>
      </c>
      <c r="Y764">
        <v>813000</v>
      </c>
      <c r="Z764">
        <v>813000</v>
      </c>
      <c r="AB764">
        <v>609750</v>
      </c>
      <c r="AC764">
        <v>913743</v>
      </c>
      <c r="AD764">
        <v>602400</v>
      </c>
      <c r="AE764">
        <v>2200000</v>
      </c>
      <c r="AF764">
        <v>602400</v>
      </c>
      <c r="AH764">
        <v>602400</v>
      </c>
      <c r="AI764">
        <v>609750</v>
      </c>
      <c r="AJ764">
        <v>609750</v>
      </c>
      <c r="AL764">
        <v>609750</v>
      </c>
      <c r="AM764">
        <v>609750</v>
      </c>
      <c r="AO764">
        <v>609750</v>
      </c>
      <c r="AP764">
        <v>609750</v>
      </c>
      <c r="AQ764">
        <v>602400</v>
      </c>
      <c r="AS764">
        <v>609750</v>
      </c>
      <c r="AT764">
        <v>609750</v>
      </c>
      <c r="AU764">
        <v>8.6999999999999993</v>
      </c>
      <c r="AV764">
        <v>8.6999999999999993</v>
      </c>
      <c r="AW764">
        <v>8.6999999999999993</v>
      </c>
      <c r="AX764">
        <v>8.6999999999999993</v>
      </c>
      <c r="AY764">
        <v>8.8000000000000007</v>
      </c>
      <c r="AZ764">
        <v>8.8000000000000007</v>
      </c>
      <c r="BA764">
        <v>8.8000000000000007</v>
      </c>
      <c r="BB764">
        <v>8.6999999999999993</v>
      </c>
      <c r="BC764">
        <v>8.8000000000000007</v>
      </c>
      <c r="BD764">
        <v>8.8000000000000007</v>
      </c>
      <c r="BE764" t="s">
        <v>5204</v>
      </c>
      <c r="BF764">
        <f t="shared" si="23"/>
        <v>15</v>
      </c>
      <c r="BG764">
        <f t="shared" si="24"/>
        <v>1</v>
      </c>
    </row>
    <row r="765" spans="2:59" x14ac:dyDescent="0.25">
      <c r="B765" t="s">
        <v>910</v>
      </c>
      <c r="C765" t="s">
        <v>2871</v>
      </c>
      <c r="D765" t="s">
        <v>4967</v>
      </c>
      <c r="E765" t="s">
        <v>2911</v>
      </c>
      <c r="F765">
        <v>0</v>
      </c>
      <c r="G765">
        <v>1000000</v>
      </c>
      <c r="H765">
        <v>1000000</v>
      </c>
      <c r="M765">
        <v>1000000</v>
      </c>
      <c r="N765">
        <v>1000000</v>
      </c>
      <c r="P765">
        <v>1000000</v>
      </c>
      <c r="Q765">
        <v>1000000</v>
      </c>
      <c r="R765">
        <v>1000000</v>
      </c>
      <c r="S765">
        <v>1000000</v>
      </c>
      <c r="T765">
        <v>1000000</v>
      </c>
      <c r="U765">
        <v>1000000</v>
      </c>
      <c r="V765">
        <v>1000000</v>
      </c>
      <c r="W765">
        <v>1000000</v>
      </c>
      <c r="X765">
        <v>1000000</v>
      </c>
      <c r="Y765">
        <v>1000000</v>
      </c>
      <c r="Z765">
        <v>1000000</v>
      </c>
      <c r="AA765">
        <v>450000</v>
      </c>
      <c r="AB765">
        <v>450000</v>
      </c>
      <c r="AG765">
        <v>450000</v>
      </c>
      <c r="AH765">
        <v>450000</v>
      </c>
      <c r="AJ765">
        <v>450000</v>
      </c>
      <c r="AK765">
        <v>450000</v>
      </c>
      <c r="AL765">
        <v>450000</v>
      </c>
      <c r="AM765">
        <v>450000</v>
      </c>
      <c r="AN765">
        <v>450000</v>
      </c>
      <c r="AO765">
        <v>450000</v>
      </c>
      <c r="AP765">
        <v>450000</v>
      </c>
      <c r="AQ765">
        <v>450000</v>
      </c>
      <c r="AR765">
        <v>450000</v>
      </c>
      <c r="AS765">
        <v>450000</v>
      </c>
      <c r="AT765">
        <v>450000</v>
      </c>
      <c r="AU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 t="s">
        <v>5281</v>
      </c>
      <c r="BF765">
        <f t="shared" si="23"/>
        <v>15</v>
      </c>
      <c r="BG765">
        <f t="shared" si="24"/>
        <v>1</v>
      </c>
    </row>
    <row r="766" spans="2:59" hidden="1" x14ac:dyDescent="0.25">
      <c r="B766" t="s">
        <v>2556</v>
      </c>
      <c r="C766" t="s">
        <v>2810</v>
      </c>
      <c r="D766" t="s">
        <v>5028</v>
      </c>
      <c r="E766" t="s">
        <v>2909</v>
      </c>
      <c r="F766">
        <v>4</v>
      </c>
      <c r="H766">
        <v>1325000</v>
      </c>
      <c r="K766">
        <v>1105000</v>
      </c>
      <c r="L766">
        <v>693333</v>
      </c>
      <c r="M766">
        <v>693333</v>
      </c>
      <c r="N766">
        <v>693333</v>
      </c>
      <c r="P766">
        <v>693333</v>
      </c>
      <c r="Q766">
        <v>693333</v>
      </c>
      <c r="R766">
        <v>693333</v>
      </c>
      <c r="S766">
        <v>693333</v>
      </c>
      <c r="T766">
        <v>693333</v>
      </c>
      <c r="U766">
        <v>741867</v>
      </c>
      <c r="W766">
        <v>741867</v>
      </c>
      <c r="X766">
        <v>741867</v>
      </c>
      <c r="Y766">
        <v>693333</v>
      </c>
      <c r="Z766">
        <v>693333</v>
      </c>
      <c r="AB766">
        <v>993750</v>
      </c>
      <c r="AE766">
        <v>828750</v>
      </c>
      <c r="AF766">
        <v>520000</v>
      </c>
      <c r="AG766">
        <v>520000</v>
      </c>
      <c r="AH766">
        <v>520000</v>
      </c>
      <c r="AJ766">
        <v>520000</v>
      </c>
      <c r="AK766">
        <v>520000</v>
      </c>
      <c r="AL766">
        <v>520000</v>
      </c>
      <c r="AM766">
        <v>520000</v>
      </c>
      <c r="AN766">
        <v>520000</v>
      </c>
      <c r="AO766">
        <v>556400</v>
      </c>
      <c r="AQ766">
        <v>556400</v>
      </c>
      <c r="AR766">
        <v>556400</v>
      </c>
      <c r="AS766">
        <v>520000</v>
      </c>
      <c r="AT766">
        <v>520000</v>
      </c>
      <c r="AU766">
        <v>8</v>
      </c>
      <c r="AW766">
        <v>8</v>
      </c>
      <c r="AX766">
        <v>8</v>
      </c>
      <c r="AY766">
        <v>8</v>
      </c>
      <c r="AZ766">
        <v>8</v>
      </c>
      <c r="BA766">
        <v>8</v>
      </c>
      <c r="BB766">
        <v>8</v>
      </c>
      <c r="BC766">
        <v>8</v>
      </c>
      <c r="BD766">
        <v>8</v>
      </c>
      <c r="BE766" t="s">
        <v>5203</v>
      </c>
      <c r="BF766">
        <f t="shared" si="23"/>
        <v>15</v>
      </c>
      <c r="BG766">
        <f t="shared" si="24"/>
        <v>1</v>
      </c>
    </row>
    <row r="767" spans="2:59" hidden="1" x14ac:dyDescent="0.25">
      <c r="B767" t="s">
        <v>2645</v>
      </c>
      <c r="C767" t="s">
        <v>2810</v>
      </c>
      <c r="D767" t="s">
        <v>5056</v>
      </c>
      <c r="E767" t="s">
        <v>2909</v>
      </c>
      <c r="F767">
        <v>4</v>
      </c>
      <c r="H767">
        <v>4000000</v>
      </c>
      <c r="J767">
        <v>4000000</v>
      </c>
      <c r="L767">
        <v>5350000</v>
      </c>
      <c r="M767">
        <v>5350000</v>
      </c>
      <c r="N767">
        <v>5350000</v>
      </c>
      <c r="O767">
        <v>5000000</v>
      </c>
      <c r="P767">
        <v>5000000</v>
      </c>
      <c r="Q767">
        <v>5000000</v>
      </c>
      <c r="R767">
        <v>5000000</v>
      </c>
      <c r="S767">
        <v>3600000</v>
      </c>
      <c r="T767">
        <v>3600000</v>
      </c>
      <c r="U767">
        <v>3600000</v>
      </c>
      <c r="V767">
        <v>3600000</v>
      </c>
      <c r="W767">
        <v>3600000</v>
      </c>
      <c r="Y767">
        <v>3600000</v>
      </c>
      <c r="AB767">
        <v>2000000</v>
      </c>
      <c r="AD767">
        <v>2000000</v>
      </c>
      <c r="AF767">
        <v>2675000</v>
      </c>
      <c r="AG767">
        <v>2675000</v>
      </c>
      <c r="AH767">
        <v>2675000</v>
      </c>
      <c r="AI767">
        <v>2500000</v>
      </c>
      <c r="AJ767">
        <v>2500000</v>
      </c>
      <c r="AK767">
        <v>2500000</v>
      </c>
      <c r="AL767">
        <v>2500000</v>
      </c>
      <c r="AM767">
        <v>1800000</v>
      </c>
      <c r="AN767">
        <v>1800000</v>
      </c>
      <c r="AO767">
        <v>1800000</v>
      </c>
      <c r="AP767">
        <v>1800000</v>
      </c>
      <c r="AQ767">
        <v>1800000</v>
      </c>
      <c r="AS767">
        <v>1800000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5216</v>
      </c>
      <c r="BF767">
        <f t="shared" si="23"/>
        <v>15</v>
      </c>
      <c r="BG767">
        <f t="shared" si="24"/>
        <v>1</v>
      </c>
    </row>
    <row r="768" spans="2:59" hidden="1" x14ac:dyDescent="0.25">
      <c r="B768" t="s">
        <v>2655</v>
      </c>
      <c r="C768" t="s">
        <v>2885</v>
      </c>
      <c r="D768" t="s">
        <v>5069</v>
      </c>
      <c r="E768" t="s">
        <v>2909</v>
      </c>
      <c r="F768">
        <v>2</v>
      </c>
      <c r="H768">
        <v>1114667</v>
      </c>
      <c r="K768">
        <v>1114667</v>
      </c>
      <c r="L768">
        <v>1114667</v>
      </c>
      <c r="O768">
        <v>1114667</v>
      </c>
      <c r="P768">
        <v>1114667</v>
      </c>
      <c r="Q768">
        <v>1114667</v>
      </c>
      <c r="R768">
        <v>1114667</v>
      </c>
      <c r="S768">
        <v>1114667</v>
      </c>
      <c r="T768">
        <v>1114667</v>
      </c>
      <c r="U768">
        <v>1114667</v>
      </c>
      <c r="V768">
        <v>1114667</v>
      </c>
      <c r="W768">
        <v>1114667</v>
      </c>
      <c r="X768">
        <v>1114667</v>
      </c>
      <c r="Y768">
        <v>1114667</v>
      </c>
      <c r="Z768">
        <v>1114667</v>
      </c>
      <c r="AB768">
        <v>836000</v>
      </c>
      <c r="AE768">
        <v>836000</v>
      </c>
      <c r="AF768">
        <v>836000</v>
      </c>
      <c r="AI768">
        <v>836000</v>
      </c>
      <c r="AJ768">
        <v>836000</v>
      </c>
      <c r="AK768">
        <v>836000</v>
      </c>
      <c r="AL768">
        <v>836000</v>
      </c>
      <c r="AM768">
        <v>836000</v>
      </c>
      <c r="AN768">
        <v>836000</v>
      </c>
      <c r="AO768">
        <v>836000</v>
      </c>
      <c r="AP768">
        <v>836000</v>
      </c>
      <c r="AQ768">
        <v>836000</v>
      </c>
      <c r="AR768">
        <v>836000</v>
      </c>
      <c r="AS768">
        <v>836000</v>
      </c>
      <c r="AT768">
        <v>836000</v>
      </c>
      <c r="AU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5285</v>
      </c>
      <c r="BF768">
        <f t="shared" si="23"/>
        <v>15</v>
      </c>
      <c r="BG768">
        <f t="shared" si="24"/>
        <v>1</v>
      </c>
    </row>
    <row r="769" spans="2:59" hidden="1" x14ac:dyDescent="0.25">
      <c r="B769" t="s">
        <v>511</v>
      </c>
      <c r="C769" t="s">
        <v>2849</v>
      </c>
      <c r="D769" t="s">
        <v>5142</v>
      </c>
      <c r="E769" t="s">
        <v>2909</v>
      </c>
      <c r="F769">
        <v>3</v>
      </c>
      <c r="G769">
        <v>1085455</v>
      </c>
      <c r="H769">
        <v>750000</v>
      </c>
      <c r="M769">
        <v>193673</v>
      </c>
      <c r="N769">
        <v>750000</v>
      </c>
      <c r="O769">
        <v>750000</v>
      </c>
      <c r="P769">
        <v>750000</v>
      </c>
      <c r="Q769">
        <v>193673</v>
      </c>
      <c r="R769">
        <v>193673</v>
      </c>
      <c r="S769">
        <v>191736</v>
      </c>
      <c r="T769">
        <v>191736</v>
      </c>
      <c r="U769">
        <v>191736</v>
      </c>
      <c r="V769">
        <v>1085455</v>
      </c>
      <c r="W769">
        <v>750000</v>
      </c>
      <c r="Y769">
        <v>750000</v>
      </c>
      <c r="Z769">
        <v>750000</v>
      </c>
      <c r="AA769">
        <v>540000</v>
      </c>
      <c r="AB769">
        <v>525000</v>
      </c>
      <c r="AG769">
        <v>145255</v>
      </c>
      <c r="AH769">
        <v>525000</v>
      </c>
      <c r="AI769">
        <v>562500</v>
      </c>
      <c r="AJ769">
        <v>525000</v>
      </c>
      <c r="AK769">
        <v>145255</v>
      </c>
      <c r="AL769">
        <v>145255</v>
      </c>
      <c r="AM769">
        <v>143802</v>
      </c>
      <c r="AN769">
        <v>143802</v>
      </c>
      <c r="AO769">
        <v>143802</v>
      </c>
      <c r="AP769">
        <v>540000</v>
      </c>
      <c r="AQ769">
        <v>525000</v>
      </c>
      <c r="AS769">
        <v>525000</v>
      </c>
      <c r="AT769">
        <v>525000</v>
      </c>
      <c r="AU769">
        <v>8.8000000000000007</v>
      </c>
      <c r="AX769">
        <v>8.8000000000000007</v>
      </c>
      <c r="AY769">
        <v>8.8000000000000007</v>
      </c>
      <c r="AZ769">
        <v>8.8000000000000007</v>
      </c>
      <c r="BA769">
        <v>8.8000000000000007</v>
      </c>
      <c r="BB769">
        <v>8.8000000000000007</v>
      </c>
      <c r="BC769">
        <v>8.8000000000000007</v>
      </c>
      <c r="BD769">
        <v>8.8000000000000007</v>
      </c>
      <c r="BF769">
        <f t="shared" si="23"/>
        <v>15</v>
      </c>
      <c r="BG769">
        <f t="shared" si="24"/>
        <v>1</v>
      </c>
    </row>
    <row r="770" spans="2:59" hidden="1" x14ac:dyDescent="0.25">
      <c r="B770" t="s">
        <v>1733</v>
      </c>
      <c r="C770" t="s">
        <v>2819</v>
      </c>
      <c r="D770" t="s">
        <v>2922</v>
      </c>
      <c r="E770" t="s">
        <v>2923</v>
      </c>
      <c r="F770">
        <v>0</v>
      </c>
      <c r="G770">
        <v>1066666</v>
      </c>
      <c r="H770">
        <v>1066666</v>
      </c>
      <c r="M770">
        <v>1066666</v>
      </c>
      <c r="N770">
        <v>1013332</v>
      </c>
      <c r="O770">
        <v>1013332</v>
      </c>
      <c r="P770">
        <v>981331</v>
      </c>
      <c r="Q770">
        <v>1066666</v>
      </c>
      <c r="R770">
        <v>1066666</v>
      </c>
      <c r="S770">
        <v>1013332</v>
      </c>
      <c r="T770">
        <v>1013332</v>
      </c>
      <c r="U770">
        <v>1066666</v>
      </c>
      <c r="V770">
        <v>981331</v>
      </c>
      <c r="W770">
        <v>1013332</v>
      </c>
      <c r="X770">
        <v>981331</v>
      </c>
      <c r="Y770">
        <v>1013332</v>
      </c>
      <c r="Z770">
        <v>1066666</v>
      </c>
      <c r="AA770">
        <v>799999</v>
      </c>
      <c r="AB770">
        <v>799999</v>
      </c>
      <c r="AG770">
        <v>799999</v>
      </c>
      <c r="AH770">
        <v>759999</v>
      </c>
      <c r="AI770">
        <v>759999</v>
      </c>
      <c r="AJ770">
        <v>735998</v>
      </c>
      <c r="AK770">
        <v>799999</v>
      </c>
      <c r="AL770">
        <v>799999</v>
      </c>
      <c r="AM770">
        <v>759999</v>
      </c>
      <c r="AN770">
        <v>759999</v>
      </c>
      <c r="AO770">
        <v>799999</v>
      </c>
      <c r="AP770">
        <v>735998</v>
      </c>
      <c r="AQ770">
        <v>759999</v>
      </c>
      <c r="AR770">
        <v>735998</v>
      </c>
      <c r="AS770">
        <v>759999</v>
      </c>
      <c r="AT770">
        <v>799999</v>
      </c>
      <c r="AU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5200</v>
      </c>
      <c r="BF770">
        <f t="shared" si="23"/>
        <v>16</v>
      </c>
      <c r="BG770">
        <f t="shared" si="24"/>
        <v>1</v>
      </c>
    </row>
    <row r="771" spans="2:59" hidden="1" x14ac:dyDescent="0.25">
      <c r="B771" t="s">
        <v>1027</v>
      </c>
      <c r="C771" t="s">
        <v>2823</v>
      </c>
      <c r="D771" t="s">
        <v>2928</v>
      </c>
      <c r="E771" t="s">
        <v>2920</v>
      </c>
      <c r="F771">
        <v>4</v>
      </c>
      <c r="G771">
        <v>252000</v>
      </c>
      <c r="H771">
        <v>588000</v>
      </c>
      <c r="M771">
        <v>336000</v>
      </c>
      <c r="N771">
        <v>336000</v>
      </c>
      <c r="O771">
        <v>336000</v>
      </c>
      <c r="P771">
        <v>336000</v>
      </c>
      <c r="Q771">
        <v>336000</v>
      </c>
      <c r="R771">
        <v>336000</v>
      </c>
      <c r="S771">
        <v>336000</v>
      </c>
      <c r="T771">
        <v>336000</v>
      </c>
      <c r="U771">
        <v>336000</v>
      </c>
      <c r="V771">
        <v>336000</v>
      </c>
      <c r="W771">
        <v>252000</v>
      </c>
      <c r="X771">
        <v>252000</v>
      </c>
      <c r="Y771">
        <v>336000</v>
      </c>
      <c r="Z771">
        <v>336000</v>
      </c>
      <c r="AA771">
        <v>176400</v>
      </c>
      <c r="AB771">
        <v>411600</v>
      </c>
      <c r="AG771">
        <v>252000</v>
      </c>
      <c r="AH771">
        <v>252000</v>
      </c>
      <c r="AI771">
        <v>252000</v>
      </c>
      <c r="AJ771">
        <v>252000</v>
      </c>
      <c r="AK771">
        <v>252000</v>
      </c>
      <c r="AL771">
        <v>252000</v>
      </c>
      <c r="AM771">
        <v>252000</v>
      </c>
      <c r="AN771">
        <v>252000</v>
      </c>
      <c r="AO771">
        <v>252000</v>
      </c>
      <c r="AP771">
        <v>252000</v>
      </c>
      <c r="AQ771">
        <v>176400</v>
      </c>
      <c r="AR771">
        <v>176400</v>
      </c>
      <c r="AS771">
        <v>252000</v>
      </c>
      <c r="AT771">
        <v>252000</v>
      </c>
      <c r="AU771">
        <v>8.3000000000000007</v>
      </c>
      <c r="AX771">
        <v>8.3000000000000007</v>
      </c>
      <c r="AY771">
        <v>8.3000000000000007</v>
      </c>
      <c r="AZ771">
        <v>8.3000000000000007</v>
      </c>
      <c r="BA771">
        <v>8.3000000000000007</v>
      </c>
      <c r="BB771">
        <v>8.3000000000000007</v>
      </c>
      <c r="BC771">
        <v>8.3000000000000007</v>
      </c>
      <c r="BD771">
        <v>8.3000000000000007</v>
      </c>
      <c r="BE771" t="s">
        <v>5205</v>
      </c>
      <c r="BF771">
        <f t="shared" si="23"/>
        <v>16</v>
      </c>
      <c r="BG771">
        <f t="shared" si="24"/>
        <v>1</v>
      </c>
    </row>
    <row r="772" spans="2:59" hidden="1" x14ac:dyDescent="0.25">
      <c r="B772" t="s">
        <v>154</v>
      </c>
      <c r="C772" t="s">
        <v>2822</v>
      </c>
      <c r="D772" t="s">
        <v>2957</v>
      </c>
      <c r="E772" t="s">
        <v>2923</v>
      </c>
      <c r="F772">
        <v>4</v>
      </c>
      <c r="G772">
        <v>2315250</v>
      </c>
      <c r="H772">
        <v>2086040</v>
      </c>
      <c r="K772">
        <v>2086040</v>
      </c>
      <c r="L772">
        <v>2315250</v>
      </c>
      <c r="M772">
        <v>2086040</v>
      </c>
      <c r="N772">
        <v>2315250</v>
      </c>
      <c r="P772">
        <v>2086040</v>
      </c>
      <c r="Q772">
        <v>2086040</v>
      </c>
      <c r="R772">
        <v>2315250</v>
      </c>
      <c r="T772">
        <v>2086040</v>
      </c>
      <c r="U772">
        <v>2086040</v>
      </c>
      <c r="V772">
        <v>2086040</v>
      </c>
      <c r="W772">
        <v>2315250</v>
      </c>
      <c r="X772">
        <v>1524016</v>
      </c>
      <c r="Y772">
        <v>2315250</v>
      </c>
      <c r="Z772">
        <v>2086040</v>
      </c>
      <c r="AA772">
        <v>1157625</v>
      </c>
      <c r="AB772">
        <v>1043020</v>
      </c>
      <c r="AE772">
        <v>1043020</v>
      </c>
      <c r="AF772">
        <v>1157625</v>
      </c>
      <c r="AG772">
        <v>1043020</v>
      </c>
      <c r="AH772">
        <v>1157625</v>
      </c>
      <c r="AJ772">
        <v>1043020</v>
      </c>
      <c r="AK772">
        <v>1043020</v>
      </c>
      <c r="AL772">
        <v>1157625</v>
      </c>
      <c r="AN772">
        <v>1043020</v>
      </c>
      <c r="AO772">
        <v>1043020</v>
      </c>
      <c r="AP772">
        <v>1043020</v>
      </c>
      <c r="AQ772">
        <v>1157625</v>
      </c>
      <c r="AR772">
        <v>834416</v>
      </c>
      <c r="AS772">
        <v>1157625</v>
      </c>
      <c r="AT772">
        <v>1043020</v>
      </c>
      <c r="AU772">
        <v>9.1999999999999993</v>
      </c>
      <c r="AW772">
        <v>9.1999999999999993</v>
      </c>
      <c r="AX772">
        <v>9.1999999999999993</v>
      </c>
      <c r="AY772">
        <v>9.1999999999999993</v>
      </c>
      <c r="AZ772">
        <v>9.1999999999999993</v>
      </c>
      <c r="BA772">
        <v>9.1999999999999993</v>
      </c>
      <c r="BB772">
        <v>9.1999999999999993</v>
      </c>
      <c r="BC772">
        <v>9.1999999999999993</v>
      </c>
      <c r="BD772">
        <v>9.1999999999999993</v>
      </c>
      <c r="BE772" t="s">
        <v>5204</v>
      </c>
      <c r="BF772">
        <f t="shared" ref="BF772:BF835" si="25">COUNT(AA772:AT772)</f>
        <v>16</v>
      </c>
      <c r="BG772">
        <f t="shared" ref="BG772:BG835" si="26">COUNTA(E772)</f>
        <v>1</v>
      </c>
    </row>
    <row r="773" spans="2:59" x14ac:dyDescent="0.25">
      <c r="B773" t="s">
        <v>1158</v>
      </c>
      <c r="C773" t="s">
        <v>2837</v>
      </c>
      <c r="D773" t="s">
        <v>2966</v>
      </c>
      <c r="E773" t="s">
        <v>2911</v>
      </c>
      <c r="F773">
        <v>1</v>
      </c>
      <c r="G773">
        <v>186667</v>
      </c>
      <c r="H773">
        <v>186667</v>
      </c>
      <c r="K773">
        <v>186667</v>
      </c>
      <c r="L773">
        <v>186667</v>
      </c>
      <c r="M773">
        <v>186667</v>
      </c>
      <c r="N773">
        <v>186667</v>
      </c>
      <c r="O773">
        <v>186667</v>
      </c>
      <c r="P773">
        <v>186667</v>
      </c>
      <c r="Q773">
        <v>186667</v>
      </c>
      <c r="R773">
        <v>186667</v>
      </c>
      <c r="S773">
        <v>186666</v>
      </c>
      <c r="T773">
        <v>186667</v>
      </c>
      <c r="V773">
        <v>186667</v>
      </c>
      <c r="X773">
        <v>186667</v>
      </c>
      <c r="Y773">
        <v>186667</v>
      </c>
      <c r="Z773">
        <v>186667</v>
      </c>
      <c r="AA773">
        <v>140000</v>
      </c>
      <c r="AB773">
        <v>140000</v>
      </c>
      <c r="AE773">
        <v>140000</v>
      </c>
      <c r="AF773">
        <v>140000</v>
      </c>
      <c r="AG773">
        <v>140000</v>
      </c>
      <c r="AH773">
        <v>140000</v>
      </c>
      <c r="AI773">
        <v>140000</v>
      </c>
      <c r="AJ773">
        <v>140000</v>
      </c>
      <c r="AK773">
        <v>140000</v>
      </c>
      <c r="AL773">
        <v>140000</v>
      </c>
      <c r="AM773">
        <v>140000</v>
      </c>
      <c r="AN773">
        <v>140000</v>
      </c>
      <c r="AP773">
        <v>140000</v>
      </c>
      <c r="AR773">
        <v>140000</v>
      </c>
      <c r="AS773">
        <v>140000</v>
      </c>
      <c r="AT773">
        <v>140000</v>
      </c>
      <c r="AU773">
        <v>8.3000000000000007</v>
      </c>
      <c r="AW773">
        <v>8.3000000000000007</v>
      </c>
      <c r="AX773">
        <v>8.3000000000000007</v>
      </c>
      <c r="AY773">
        <v>8.3000000000000007</v>
      </c>
      <c r="AZ773">
        <v>8.3000000000000007</v>
      </c>
      <c r="BA773">
        <v>8.3000000000000007</v>
      </c>
      <c r="BB773">
        <v>8.3000000000000007</v>
      </c>
      <c r="BC773">
        <v>8.3000000000000007</v>
      </c>
      <c r="BD773">
        <v>8.3000000000000007</v>
      </c>
      <c r="BE773" t="s">
        <v>5215</v>
      </c>
      <c r="BF773">
        <f t="shared" si="25"/>
        <v>16</v>
      </c>
      <c r="BG773">
        <f t="shared" si="26"/>
        <v>1</v>
      </c>
    </row>
    <row r="774" spans="2:59" hidden="1" x14ac:dyDescent="0.25">
      <c r="B774" t="s">
        <v>1199</v>
      </c>
      <c r="C774" t="s">
        <v>2821</v>
      </c>
      <c r="D774" t="s">
        <v>2976</v>
      </c>
      <c r="E774" t="s">
        <v>2914</v>
      </c>
      <c r="F774">
        <v>0</v>
      </c>
      <c r="G774">
        <v>300000</v>
      </c>
      <c r="H774">
        <v>300000</v>
      </c>
      <c r="M774">
        <v>300000</v>
      </c>
      <c r="N774">
        <v>300000</v>
      </c>
      <c r="O774">
        <v>300000</v>
      </c>
      <c r="P774">
        <v>300000</v>
      </c>
      <c r="Q774">
        <v>300000</v>
      </c>
      <c r="R774">
        <v>300000</v>
      </c>
      <c r="S774">
        <v>300000</v>
      </c>
      <c r="T774">
        <v>300000</v>
      </c>
      <c r="U774">
        <v>300000</v>
      </c>
      <c r="V774">
        <v>300000</v>
      </c>
      <c r="W774">
        <v>300000</v>
      </c>
      <c r="X774">
        <v>300000</v>
      </c>
      <c r="Y774">
        <v>300000</v>
      </c>
      <c r="Z774">
        <v>300000</v>
      </c>
      <c r="AA774">
        <v>162000</v>
      </c>
      <c r="AB774">
        <v>162000</v>
      </c>
      <c r="AG774">
        <v>162000</v>
      </c>
      <c r="AH774">
        <v>162000</v>
      </c>
      <c r="AI774">
        <v>162000</v>
      </c>
      <c r="AJ774">
        <v>162000</v>
      </c>
      <c r="AK774">
        <v>162000</v>
      </c>
      <c r="AL774">
        <v>162000</v>
      </c>
      <c r="AM774">
        <v>162000</v>
      </c>
      <c r="AN774">
        <v>162000</v>
      </c>
      <c r="AO774">
        <v>162000</v>
      </c>
      <c r="AP774">
        <v>162000</v>
      </c>
      <c r="AQ774">
        <v>162000</v>
      </c>
      <c r="AR774">
        <v>162000</v>
      </c>
      <c r="AS774">
        <v>162000</v>
      </c>
      <c r="AT774">
        <v>162000</v>
      </c>
      <c r="AU774">
        <v>8</v>
      </c>
      <c r="AX774">
        <v>8</v>
      </c>
      <c r="AY774">
        <v>8</v>
      </c>
      <c r="AZ774">
        <v>8</v>
      </c>
      <c r="BA774">
        <v>8</v>
      </c>
      <c r="BB774">
        <v>8</v>
      </c>
      <c r="BC774">
        <v>8</v>
      </c>
      <c r="BD774">
        <v>8</v>
      </c>
      <c r="BE774" t="s">
        <v>5205</v>
      </c>
      <c r="BF774">
        <f t="shared" si="25"/>
        <v>16</v>
      </c>
      <c r="BG774">
        <f t="shared" si="26"/>
        <v>1</v>
      </c>
    </row>
    <row r="775" spans="2:59" hidden="1" x14ac:dyDescent="0.25">
      <c r="B775" t="s">
        <v>875</v>
      </c>
      <c r="C775" t="s">
        <v>2841</v>
      </c>
      <c r="D775" t="s">
        <v>2978</v>
      </c>
      <c r="E775" t="s">
        <v>2923</v>
      </c>
      <c r="F775">
        <v>4</v>
      </c>
      <c r="G775">
        <v>359125</v>
      </c>
      <c r="H775">
        <v>359125</v>
      </c>
      <c r="I775">
        <v>359125</v>
      </c>
      <c r="K775">
        <v>359125</v>
      </c>
      <c r="L775">
        <v>359125</v>
      </c>
      <c r="M775">
        <v>359125</v>
      </c>
      <c r="N775">
        <v>359125</v>
      </c>
      <c r="O775">
        <v>359125</v>
      </c>
      <c r="P775">
        <v>359125</v>
      </c>
      <c r="Q775">
        <v>359125</v>
      </c>
      <c r="R775">
        <v>359125</v>
      </c>
      <c r="S775">
        <v>359125</v>
      </c>
      <c r="V775">
        <v>359125</v>
      </c>
      <c r="W775">
        <v>359125</v>
      </c>
      <c r="Y775">
        <v>359125</v>
      </c>
      <c r="Z775">
        <v>359125</v>
      </c>
      <c r="AA775">
        <v>323213</v>
      </c>
      <c r="AB775">
        <v>323213</v>
      </c>
      <c r="AC775">
        <v>323213</v>
      </c>
      <c r="AE775">
        <v>323213</v>
      </c>
      <c r="AF775">
        <v>323213</v>
      </c>
      <c r="AG775">
        <v>323213</v>
      </c>
      <c r="AH775">
        <v>323213</v>
      </c>
      <c r="AI775">
        <v>323213</v>
      </c>
      <c r="AJ775">
        <v>323213</v>
      </c>
      <c r="AK775">
        <v>323213</v>
      </c>
      <c r="AL775">
        <v>323213</v>
      </c>
      <c r="AM775">
        <v>323213</v>
      </c>
      <c r="AP775">
        <v>323213</v>
      </c>
      <c r="AQ775">
        <v>323213</v>
      </c>
      <c r="AS775">
        <v>323213</v>
      </c>
      <c r="AT775">
        <v>323213</v>
      </c>
      <c r="AU775">
        <v>8.5</v>
      </c>
      <c r="AV775">
        <v>8.5</v>
      </c>
      <c r="AW775">
        <v>8.5</v>
      </c>
      <c r="AX775">
        <v>8.5</v>
      </c>
      <c r="AY775">
        <v>8.5</v>
      </c>
      <c r="AZ775">
        <v>8.5</v>
      </c>
      <c r="BA775">
        <v>8.5</v>
      </c>
      <c r="BB775">
        <v>8.5</v>
      </c>
      <c r="BC775">
        <v>8.5</v>
      </c>
      <c r="BD775">
        <v>8.5</v>
      </c>
      <c r="BE775" t="s">
        <v>5195</v>
      </c>
      <c r="BF775">
        <f t="shared" si="25"/>
        <v>16</v>
      </c>
      <c r="BG775">
        <f t="shared" si="26"/>
        <v>1</v>
      </c>
    </row>
    <row r="776" spans="2:59" hidden="1" x14ac:dyDescent="0.25">
      <c r="B776" t="s">
        <v>1449</v>
      </c>
      <c r="C776" t="s">
        <v>2843</v>
      </c>
      <c r="D776" t="s">
        <v>2997</v>
      </c>
      <c r="E776" t="s">
        <v>2909</v>
      </c>
      <c r="F776">
        <v>4.5</v>
      </c>
      <c r="G776">
        <v>2666667</v>
      </c>
      <c r="H776">
        <v>2666667</v>
      </c>
      <c r="K776">
        <v>2666667</v>
      </c>
      <c r="L776">
        <v>2666667</v>
      </c>
      <c r="O776">
        <v>2666667</v>
      </c>
      <c r="P776">
        <v>2666667</v>
      </c>
      <c r="Q776">
        <v>2666667</v>
      </c>
      <c r="R776">
        <v>2666667</v>
      </c>
      <c r="S776">
        <v>2666667</v>
      </c>
      <c r="T776">
        <v>2666667</v>
      </c>
      <c r="U776">
        <v>2666667</v>
      </c>
      <c r="V776">
        <v>2666667</v>
      </c>
      <c r="W776">
        <v>2666667</v>
      </c>
      <c r="X776">
        <v>2666667</v>
      </c>
      <c r="Y776">
        <v>2666667</v>
      </c>
      <c r="Z776">
        <v>2666667</v>
      </c>
      <c r="AA776">
        <v>2000000</v>
      </c>
      <c r="AB776">
        <v>2000000</v>
      </c>
      <c r="AE776">
        <v>2000000</v>
      </c>
      <c r="AF776">
        <v>2000000</v>
      </c>
      <c r="AI776">
        <v>2000000</v>
      </c>
      <c r="AJ776">
        <v>2000000</v>
      </c>
      <c r="AK776">
        <v>2000000</v>
      </c>
      <c r="AL776">
        <v>2000000</v>
      </c>
      <c r="AM776">
        <v>2000000</v>
      </c>
      <c r="AN776">
        <v>2000000</v>
      </c>
      <c r="AO776">
        <v>2000000</v>
      </c>
      <c r="AP776">
        <v>2000000</v>
      </c>
      <c r="AQ776">
        <v>2000000</v>
      </c>
      <c r="AR776">
        <v>2000000</v>
      </c>
      <c r="AS776">
        <v>2000000</v>
      </c>
      <c r="AT776">
        <v>2000000</v>
      </c>
      <c r="AU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F776">
        <f t="shared" si="25"/>
        <v>16</v>
      </c>
      <c r="BG776">
        <f t="shared" si="26"/>
        <v>1</v>
      </c>
    </row>
    <row r="777" spans="2:59" hidden="1" x14ac:dyDescent="0.25">
      <c r="B777" t="s">
        <v>178</v>
      </c>
      <c r="C777" t="s">
        <v>2844</v>
      </c>
      <c r="D777" t="s">
        <v>3006</v>
      </c>
      <c r="E777" t="s">
        <v>2909</v>
      </c>
      <c r="F777">
        <v>5</v>
      </c>
      <c r="G777">
        <v>1921787</v>
      </c>
      <c r="H777">
        <v>6453333</v>
      </c>
      <c r="K777">
        <v>1921787</v>
      </c>
      <c r="L777">
        <v>1921787</v>
      </c>
      <c r="M777">
        <v>2258667</v>
      </c>
      <c r="N777">
        <v>1921787</v>
      </c>
      <c r="O777">
        <v>2258667</v>
      </c>
      <c r="P777">
        <v>2258667</v>
      </c>
      <c r="Q777">
        <v>2258667</v>
      </c>
      <c r="R777">
        <v>2258667</v>
      </c>
      <c r="T777">
        <v>2258667</v>
      </c>
      <c r="V777">
        <v>1921787</v>
      </c>
      <c r="W777">
        <v>1921787</v>
      </c>
      <c r="X777">
        <v>1921787</v>
      </c>
      <c r="Y777">
        <v>1921787</v>
      </c>
      <c r="Z777">
        <v>1921787</v>
      </c>
      <c r="AA777">
        <v>1441340</v>
      </c>
      <c r="AB777">
        <v>4840000</v>
      </c>
      <c r="AE777">
        <v>1441340</v>
      </c>
      <c r="AF777">
        <v>1441340</v>
      </c>
      <c r="AG777">
        <v>1694000</v>
      </c>
      <c r="AH777">
        <v>1441340</v>
      </c>
      <c r="AI777">
        <v>1694000</v>
      </c>
      <c r="AJ777">
        <v>1694000</v>
      </c>
      <c r="AK777">
        <v>1694000</v>
      </c>
      <c r="AL777">
        <v>1694000</v>
      </c>
      <c r="AN777">
        <v>1694000</v>
      </c>
      <c r="AP777">
        <v>1441340</v>
      </c>
      <c r="AQ777">
        <v>1441340</v>
      </c>
      <c r="AR777">
        <v>1441340</v>
      </c>
      <c r="AS777">
        <v>1441340</v>
      </c>
      <c r="AT777">
        <v>1441340</v>
      </c>
      <c r="AU777">
        <v>9</v>
      </c>
      <c r="AW777">
        <v>9</v>
      </c>
      <c r="AX777">
        <v>9</v>
      </c>
      <c r="AY777">
        <v>9</v>
      </c>
      <c r="AZ777">
        <v>9</v>
      </c>
      <c r="BA777">
        <v>9</v>
      </c>
      <c r="BB777">
        <v>9</v>
      </c>
      <c r="BC777">
        <v>9.1</v>
      </c>
      <c r="BD777">
        <v>9.1</v>
      </c>
      <c r="BE777" t="s">
        <v>5204</v>
      </c>
      <c r="BF777">
        <f t="shared" si="25"/>
        <v>16</v>
      </c>
      <c r="BG777">
        <f t="shared" si="26"/>
        <v>1</v>
      </c>
    </row>
    <row r="778" spans="2:59" hidden="1" x14ac:dyDescent="0.25">
      <c r="B778" t="s">
        <v>181</v>
      </c>
      <c r="C778" t="s">
        <v>2833</v>
      </c>
      <c r="D778" t="s">
        <v>3021</v>
      </c>
      <c r="E778" t="s">
        <v>2909</v>
      </c>
      <c r="F778">
        <v>4</v>
      </c>
      <c r="G778">
        <v>1331000</v>
      </c>
      <c r="H778">
        <v>1331000</v>
      </c>
      <c r="J778">
        <v>1331000</v>
      </c>
      <c r="K778">
        <v>1452000</v>
      </c>
      <c r="L778">
        <v>1415700</v>
      </c>
      <c r="M778">
        <v>1452000</v>
      </c>
      <c r="N778">
        <v>1452000</v>
      </c>
      <c r="P778">
        <v>1754500</v>
      </c>
      <c r="R778">
        <v>1331000</v>
      </c>
      <c r="S778">
        <v>1149500</v>
      </c>
      <c r="T778">
        <v>1331000</v>
      </c>
      <c r="U778">
        <v>1210000</v>
      </c>
      <c r="V778">
        <v>1452000</v>
      </c>
      <c r="X778">
        <v>1331000</v>
      </c>
      <c r="Y778">
        <v>1452000</v>
      </c>
      <c r="Z778">
        <v>1331000</v>
      </c>
      <c r="AA778">
        <v>931700</v>
      </c>
      <c r="AB778">
        <v>931700</v>
      </c>
      <c r="AD778">
        <v>998250</v>
      </c>
      <c r="AE778">
        <v>1089000</v>
      </c>
      <c r="AF778">
        <v>1061775</v>
      </c>
      <c r="AG778">
        <v>1089000</v>
      </c>
      <c r="AH778">
        <v>1089000</v>
      </c>
      <c r="AJ778">
        <v>1315875</v>
      </c>
      <c r="AL778">
        <v>998250</v>
      </c>
      <c r="AM778">
        <v>862125</v>
      </c>
      <c r="AN778">
        <v>998250</v>
      </c>
      <c r="AO778">
        <v>907500</v>
      </c>
      <c r="AP778">
        <v>1089000</v>
      </c>
      <c r="AR778">
        <v>998250</v>
      </c>
      <c r="AS778">
        <v>1089000</v>
      </c>
      <c r="AT778">
        <v>998250</v>
      </c>
      <c r="AU778">
        <v>8.6999999999999993</v>
      </c>
      <c r="AV778">
        <v>8.6999999999999993</v>
      </c>
      <c r="AW778">
        <v>8.6999999999999993</v>
      </c>
      <c r="AX778">
        <v>8.6999999999999993</v>
      </c>
      <c r="AY778">
        <v>8.6999999999999993</v>
      </c>
      <c r="AZ778">
        <v>8.6999999999999993</v>
      </c>
      <c r="BA778">
        <v>8.6999999999999993</v>
      </c>
      <c r="BB778">
        <v>8.6999999999999993</v>
      </c>
      <c r="BC778">
        <v>8.6999999999999993</v>
      </c>
      <c r="BD778">
        <v>8.6999999999999993</v>
      </c>
      <c r="BE778" t="s">
        <v>5204</v>
      </c>
      <c r="BF778">
        <f t="shared" si="25"/>
        <v>16</v>
      </c>
      <c r="BG778">
        <f t="shared" si="26"/>
        <v>1</v>
      </c>
    </row>
    <row r="779" spans="2:59" x14ac:dyDescent="0.25">
      <c r="B779" t="s">
        <v>2452</v>
      </c>
      <c r="C779" t="s">
        <v>2831</v>
      </c>
      <c r="D779" t="s">
        <v>3043</v>
      </c>
      <c r="E779" t="s">
        <v>2911</v>
      </c>
      <c r="F779">
        <v>3</v>
      </c>
      <c r="G779">
        <v>466667</v>
      </c>
      <c r="H779">
        <v>466667</v>
      </c>
      <c r="K779">
        <v>466667</v>
      </c>
      <c r="L779">
        <v>466667</v>
      </c>
      <c r="O779">
        <v>651924</v>
      </c>
      <c r="P779">
        <v>466667</v>
      </c>
      <c r="Q779">
        <v>651924</v>
      </c>
      <c r="R779">
        <v>466667</v>
      </c>
      <c r="S779">
        <v>651924</v>
      </c>
      <c r="T779">
        <v>466667</v>
      </c>
      <c r="U779">
        <v>466667</v>
      </c>
      <c r="V779">
        <v>466667</v>
      </c>
      <c r="W779">
        <v>466667</v>
      </c>
      <c r="X779">
        <v>466667</v>
      </c>
      <c r="Y779">
        <v>466667</v>
      </c>
      <c r="Z779">
        <v>466667</v>
      </c>
      <c r="AA779">
        <v>350000</v>
      </c>
      <c r="AB779">
        <v>350000</v>
      </c>
      <c r="AE779">
        <v>350000</v>
      </c>
      <c r="AF779">
        <v>350000</v>
      </c>
      <c r="AI779">
        <v>359999</v>
      </c>
      <c r="AJ779">
        <v>350000</v>
      </c>
      <c r="AK779">
        <v>359999</v>
      </c>
      <c r="AL779">
        <v>350000</v>
      </c>
      <c r="AM779">
        <v>359999</v>
      </c>
      <c r="AN779">
        <v>350000</v>
      </c>
      <c r="AO779">
        <v>350000</v>
      </c>
      <c r="AP779">
        <v>350000</v>
      </c>
      <c r="AQ779">
        <v>350000</v>
      </c>
      <c r="AR779">
        <v>350000</v>
      </c>
      <c r="AS779">
        <v>350000</v>
      </c>
      <c r="AT779">
        <v>350000</v>
      </c>
      <c r="AU779">
        <v>8.3000000000000007</v>
      </c>
      <c r="AW779">
        <v>8.3000000000000007</v>
      </c>
      <c r="AY779">
        <v>8.3000000000000007</v>
      </c>
      <c r="AZ779">
        <v>8.3000000000000007</v>
      </c>
      <c r="BA779">
        <v>8.3000000000000007</v>
      </c>
      <c r="BB779">
        <v>8.3000000000000007</v>
      </c>
      <c r="BC779">
        <v>8.3000000000000007</v>
      </c>
      <c r="BD779">
        <v>8.3000000000000007</v>
      </c>
      <c r="BE779" t="s">
        <v>5195</v>
      </c>
      <c r="BF779">
        <f t="shared" si="25"/>
        <v>16</v>
      </c>
      <c r="BG779">
        <f t="shared" si="26"/>
        <v>1</v>
      </c>
    </row>
    <row r="780" spans="2:59" hidden="1" x14ac:dyDescent="0.25">
      <c r="B780" t="s">
        <v>2225</v>
      </c>
      <c r="C780" t="s">
        <v>2821</v>
      </c>
      <c r="D780" t="s">
        <v>3058</v>
      </c>
      <c r="E780" t="s">
        <v>2916</v>
      </c>
      <c r="F780">
        <v>3</v>
      </c>
      <c r="G780">
        <v>613332</v>
      </c>
      <c r="H780">
        <v>613332</v>
      </c>
      <c r="I780">
        <v>613332</v>
      </c>
      <c r="J780">
        <v>613332</v>
      </c>
      <c r="K780">
        <v>613332</v>
      </c>
      <c r="L780">
        <v>613332</v>
      </c>
      <c r="O780">
        <v>613332</v>
      </c>
      <c r="P780">
        <v>613332</v>
      </c>
      <c r="Q780">
        <v>613332</v>
      </c>
      <c r="R780">
        <v>613332</v>
      </c>
      <c r="S780">
        <v>613332</v>
      </c>
      <c r="T780">
        <v>613332</v>
      </c>
      <c r="W780">
        <v>613332</v>
      </c>
      <c r="X780">
        <v>613332</v>
      </c>
      <c r="Y780">
        <v>613332</v>
      </c>
      <c r="Z780">
        <v>613332</v>
      </c>
      <c r="AA780">
        <v>459999</v>
      </c>
      <c r="AB780">
        <v>459999</v>
      </c>
      <c r="AC780">
        <v>459999</v>
      </c>
      <c r="AD780">
        <v>459999</v>
      </c>
      <c r="AE780">
        <v>459999</v>
      </c>
      <c r="AF780">
        <v>459999</v>
      </c>
      <c r="AI780">
        <v>459999</v>
      </c>
      <c r="AJ780">
        <v>459999</v>
      </c>
      <c r="AK780">
        <v>459999</v>
      </c>
      <c r="AL780">
        <v>459999</v>
      </c>
      <c r="AM780">
        <v>459999</v>
      </c>
      <c r="AN780">
        <v>459999</v>
      </c>
      <c r="AQ780">
        <v>459999</v>
      </c>
      <c r="AR780">
        <v>459999</v>
      </c>
      <c r="AS780">
        <v>459999</v>
      </c>
      <c r="AT780">
        <v>459999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C780">
        <v>0</v>
      </c>
      <c r="BD780">
        <v>0</v>
      </c>
      <c r="BE780" t="s">
        <v>5222</v>
      </c>
      <c r="BF780">
        <f t="shared" si="25"/>
        <v>16</v>
      </c>
      <c r="BG780">
        <f t="shared" si="26"/>
        <v>1</v>
      </c>
    </row>
    <row r="781" spans="2:59" hidden="1" x14ac:dyDescent="0.25">
      <c r="B781" t="s">
        <v>905</v>
      </c>
      <c r="C781" t="s">
        <v>2822</v>
      </c>
      <c r="D781" t="s">
        <v>3063</v>
      </c>
      <c r="E781" t="s">
        <v>2916</v>
      </c>
      <c r="F781">
        <v>0</v>
      </c>
      <c r="G781">
        <v>200000</v>
      </c>
      <c r="H781">
        <v>200000</v>
      </c>
      <c r="M781">
        <v>67988</v>
      </c>
      <c r="N781">
        <v>200000</v>
      </c>
      <c r="O781">
        <v>200000</v>
      </c>
      <c r="P781">
        <v>200000</v>
      </c>
      <c r="Q781">
        <v>137808</v>
      </c>
      <c r="R781">
        <v>200000</v>
      </c>
      <c r="S781">
        <v>200000</v>
      </c>
      <c r="T781">
        <v>200000</v>
      </c>
      <c r="U781">
        <v>137808</v>
      </c>
      <c r="V781">
        <v>200000</v>
      </c>
      <c r="W781">
        <v>200000</v>
      </c>
      <c r="X781">
        <v>200000</v>
      </c>
      <c r="Y781">
        <v>200000</v>
      </c>
      <c r="Z781">
        <v>200000</v>
      </c>
      <c r="AA781">
        <v>110000</v>
      </c>
      <c r="AB781">
        <v>110000</v>
      </c>
      <c r="AG781">
        <v>50991</v>
      </c>
      <c r="AH781">
        <v>116000</v>
      </c>
      <c r="AI781">
        <v>116000</v>
      </c>
      <c r="AJ781">
        <v>116000</v>
      </c>
      <c r="AK781">
        <v>103356</v>
      </c>
      <c r="AL781">
        <v>116000</v>
      </c>
      <c r="AM781">
        <v>116000</v>
      </c>
      <c r="AN781">
        <v>116000</v>
      </c>
      <c r="AO781">
        <v>103356</v>
      </c>
      <c r="AP781">
        <v>116000</v>
      </c>
      <c r="AQ781">
        <v>116000</v>
      </c>
      <c r="AR781">
        <v>116000</v>
      </c>
      <c r="AS781">
        <v>116000</v>
      </c>
      <c r="AT781">
        <v>116000</v>
      </c>
      <c r="AU781">
        <v>8.8000000000000007</v>
      </c>
      <c r="AX781">
        <v>8.8000000000000007</v>
      </c>
      <c r="AY781">
        <v>8.8000000000000007</v>
      </c>
      <c r="AZ781">
        <v>8.8000000000000007</v>
      </c>
      <c r="BA781">
        <v>8.8000000000000007</v>
      </c>
      <c r="BB781">
        <v>8.8000000000000007</v>
      </c>
      <c r="BC781">
        <v>8.8000000000000007</v>
      </c>
      <c r="BD781">
        <v>8.8000000000000007</v>
      </c>
      <c r="BE781" t="s">
        <v>5205</v>
      </c>
      <c r="BF781">
        <f t="shared" si="25"/>
        <v>16</v>
      </c>
      <c r="BG781">
        <f t="shared" si="26"/>
        <v>1</v>
      </c>
    </row>
    <row r="782" spans="2:59" x14ac:dyDescent="0.25">
      <c r="B782" t="s">
        <v>55</v>
      </c>
      <c r="C782" t="s">
        <v>2809</v>
      </c>
      <c r="D782" t="s">
        <v>3083</v>
      </c>
      <c r="E782" t="s">
        <v>2911</v>
      </c>
      <c r="F782">
        <v>5</v>
      </c>
      <c r="G782">
        <v>1066667</v>
      </c>
      <c r="H782">
        <v>800000</v>
      </c>
      <c r="J782">
        <v>800000</v>
      </c>
      <c r="K782">
        <v>1066667</v>
      </c>
      <c r="L782">
        <v>800000</v>
      </c>
      <c r="M782">
        <v>1066667</v>
      </c>
      <c r="N782">
        <v>800000</v>
      </c>
      <c r="O782">
        <v>1066667</v>
      </c>
      <c r="P782">
        <v>1260812</v>
      </c>
      <c r="Q782">
        <v>964000</v>
      </c>
      <c r="S782">
        <v>964000</v>
      </c>
      <c r="U782">
        <v>964000</v>
      </c>
      <c r="W782">
        <v>964000</v>
      </c>
      <c r="X782">
        <v>800000</v>
      </c>
      <c r="Y782">
        <v>964000</v>
      </c>
      <c r="Z782">
        <v>800000</v>
      </c>
      <c r="AA782">
        <v>800000</v>
      </c>
      <c r="AB782">
        <v>736000</v>
      </c>
      <c r="AD782">
        <v>736000</v>
      </c>
      <c r="AE782">
        <v>800000</v>
      </c>
      <c r="AF782">
        <v>736000</v>
      </c>
      <c r="AG782">
        <v>800000</v>
      </c>
      <c r="AH782">
        <v>736000</v>
      </c>
      <c r="AI782">
        <v>800000</v>
      </c>
      <c r="AJ782">
        <v>873651</v>
      </c>
      <c r="AK782">
        <v>723000</v>
      </c>
      <c r="AM782">
        <v>723000</v>
      </c>
      <c r="AO782">
        <v>723000</v>
      </c>
      <c r="AQ782">
        <v>723000</v>
      </c>
      <c r="AR782">
        <v>736000</v>
      </c>
      <c r="AS782">
        <v>723000</v>
      </c>
      <c r="AT782">
        <v>736000</v>
      </c>
      <c r="AU782">
        <v>8.6</v>
      </c>
      <c r="AV782">
        <v>8.6</v>
      </c>
      <c r="AW782">
        <v>8.6</v>
      </c>
      <c r="AX782">
        <v>8.6</v>
      </c>
      <c r="AY782">
        <v>8.6</v>
      </c>
      <c r="AZ782">
        <v>8.6</v>
      </c>
      <c r="BA782">
        <v>8.6</v>
      </c>
      <c r="BB782">
        <v>8.6</v>
      </c>
      <c r="BC782">
        <v>8.6</v>
      </c>
      <c r="BD782">
        <v>8.6</v>
      </c>
      <c r="BE782" t="s">
        <v>5206</v>
      </c>
      <c r="BF782">
        <f t="shared" si="25"/>
        <v>16</v>
      </c>
      <c r="BG782">
        <f t="shared" si="26"/>
        <v>1</v>
      </c>
    </row>
    <row r="783" spans="2:59" hidden="1" x14ac:dyDescent="0.25">
      <c r="B783" t="s">
        <v>793</v>
      </c>
      <c r="C783" t="s">
        <v>2822</v>
      </c>
      <c r="D783" t="s">
        <v>3084</v>
      </c>
      <c r="E783" t="s">
        <v>2916</v>
      </c>
      <c r="F783">
        <v>0</v>
      </c>
      <c r="G783">
        <v>370000</v>
      </c>
      <c r="H783">
        <v>370000</v>
      </c>
      <c r="M783">
        <v>370000</v>
      </c>
      <c r="N783">
        <v>370000</v>
      </c>
      <c r="O783">
        <v>370000</v>
      </c>
      <c r="P783">
        <v>370000</v>
      </c>
      <c r="Q783">
        <v>370000</v>
      </c>
      <c r="R783">
        <v>370000</v>
      </c>
      <c r="S783">
        <v>370000</v>
      </c>
      <c r="T783">
        <v>370000</v>
      </c>
      <c r="U783">
        <v>370000</v>
      </c>
      <c r="V783">
        <v>370000</v>
      </c>
      <c r="W783">
        <v>370000</v>
      </c>
      <c r="X783">
        <v>370000</v>
      </c>
      <c r="Y783">
        <v>370000</v>
      </c>
      <c r="Z783">
        <v>370000</v>
      </c>
      <c r="AA783">
        <v>148000</v>
      </c>
      <c r="AB783">
        <v>148000</v>
      </c>
      <c r="AG783">
        <v>148000</v>
      </c>
      <c r="AH783">
        <v>148000</v>
      </c>
      <c r="AI783">
        <v>148000</v>
      </c>
      <c r="AJ783">
        <v>148000</v>
      </c>
      <c r="AK783">
        <v>148000</v>
      </c>
      <c r="AL783">
        <v>148000</v>
      </c>
      <c r="AM783">
        <v>148000</v>
      </c>
      <c r="AN783">
        <v>148000</v>
      </c>
      <c r="AO783">
        <v>148000</v>
      </c>
      <c r="AP783">
        <v>148000</v>
      </c>
      <c r="AQ783">
        <v>148000</v>
      </c>
      <c r="AR783">
        <v>148000</v>
      </c>
      <c r="AS783">
        <v>148000</v>
      </c>
      <c r="AT783">
        <v>148000</v>
      </c>
      <c r="AU783">
        <v>8.5</v>
      </c>
      <c r="AX783">
        <v>8.5</v>
      </c>
      <c r="AY783">
        <v>8.5</v>
      </c>
      <c r="AZ783">
        <v>8.5</v>
      </c>
      <c r="BA783">
        <v>8.5</v>
      </c>
      <c r="BB783">
        <v>8.5</v>
      </c>
      <c r="BC783">
        <v>8.5</v>
      </c>
      <c r="BD783">
        <v>8.5</v>
      </c>
      <c r="BE783" t="s">
        <v>5233</v>
      </c>
      <c r="BF783">
        <f t="shared" si="25"/>
        <v>16</v>
      </c>
      <c r="BG783">
        <f t="shared" si="26"/>
        <v>1</v>
      </c>
    </row>
    <row r="784" spans="2:59" hidden="1" x14ac:dyDescent="0.25">
      <c r="B784" t="s">
        <v>40</v>
      </c>
      <c r="C784" t="s">
        <v>2810</v>
      </c>
      <c r="D784" t="s">
        <v>3085</v>
      </c>
      <c r="E784" t="s">
        <v>2909</v>
      </c>
      <c r="F784">
        <v>4</v>
      </c>
      <c r="G784">
        <v>2898000</v>
      </c>
      <c r="H784">
        <v>2268000</v>
      </c>
      <c r="J784">
        <v>3465000</v>
      </c>
      <c r="K784">
        <v>3150000</v>
      </c>
      <c r="L784">
        <v>3150000</v>
      </c>
      <c r="M784">
        <v>3465000</v>
      </c>
      <c r="N784">
        <v>3150000</v>
      </c>
      <c r="O784">
        <v>3465000</v>
      </c>
      <c r="P784">
        <v>3465000</v>
      </c>
      <c r="Q784">
        <v>3150000</v>
      </c>
      <c r="R784">
        <v>6930000</v>
      </c>
      <c r="S784">
        <v>3465000</v>
      </c>
      <c r="T784">
        <v>6930000</v>
      </c>
      <c r="V784">
        <v>3150000</v>
      </c>
      <c r="X784">
        <v>3150000</v>
      </c>
      <c r="Z784">
        <v>3150000</v>
      </c>
      <c r="AA784">
        <v>869400</v>
      </c>
      <c r="AB784">
        <v>680400</v>
      </c>
      <c r="AD784">
        <v>1039500</v>
      </c>
      <c r="AE784">
        <v>945000</v>
      </c>
      <c r="AF784">
        <v>945000</v>
      </c>
      <c r="AG784">
        <v>1039500</v>
      </c>
      <c r="AH784">
        <v>945000</v>
      </c>
      <c r="AI784">
        <v>1039500</v>
      </c>
      <c r="AJ784">
        <v>1039500</v>
      </c>
      <c r="AK784">
        <v>945000</v>
      </c>
      <c r="AL784">
        <v>2079000</v>
      </c>
      <c r="AM784">
        <v>1039500</v>
      </c>
      <c r="AN784">
        <v>2079000</v>
      </c>
      <c r="AP784">
        <v>945000</v>
      </c>
      <c r="AR784">
        <v>945000</v>
      </c>
      <c r="AT784">
        <v>945000</v>
      </c>
      <c r="AU784">
        <v>8.6</v>
      </c>
      <c r="AV784">
        <v>8.6</v>
      </c>
      <c r="AW784">
        <v>8.6</v>
      </c>
      <c r="AX784">
        <v>8.6</v>
      </c>
      <c r="AY784">
        <v>8.6</v>
      </c>
      <c r="AZ784">
        <v>8.6</v>
      </c>
      <c r="BA784">
        <v>8.6</v>
      </c>
      <c r="BB784">
        <v>8.6</v>
      </c>
      <c r="BC784">
        <v>8.6</v>
      </c>
      <c r="BD784">
        <v>8.6</v>
      </c>
      <c r="BE784" t="s">
        <v>5234</v>
      </c>
      <c r="BF784">
        <f t="shared" si="25"/>
        <v>16</v>
      </c>
      <c r="BG784">
        <f t="shared" si="26"/>
        <v>1</v>
      </c>
    </row>
    <row r="785" spans="2:59" hidden="1" x14ac:dyDescent="0.25">
      <c r="B785" t="s">
        <v>2547</v>
      </c>
      <c r="C785" t="s">
        <v>2810</v>
      </c>
      <c r="D785" t="s">
        <v>3101</v>
      </c>
      <c r="E785" t="s">
        <v>2909</v>
      </c>
      <c r="F785">
        <v>4</v>
      </c>
      <c r="H785">
        <v>2400000</v>
      </c>
      <c r="J785">
        <v>2500000</v>
      </c>
      <c r="K785">
        <v>2600000</v>
      </c>
      <c r="L785">
        <v>2200000</v>
      </c>
      <c r="M785">
        <v>2200000</v>
      </c>
      <c r="N785">
        <v>2200000</v>
      </c>
      <c r="P785">
        <v>2200000</v>
      </c>
      <c r="Q785">
        <v>2600000</v>
      </c>
      <c r="R785">
        <v>2600000</v>
      </c>
      <c r="S785">
        <v>2200000</v>
      </c>
      <c r="T785">
        <v>2600000</v>
      </c>
      <c r="V785">
        <v>2400000</v>
      </c>
      <c r="W785">
        <v>2700000</v>
      </c>
      <c r="X785">
        <v>2700000</v>
      </c>
      <c r="Y785">
        <v>2400000</v>
      </c>
      <c r="Z785">
        <v>2400000</v>
      </c>
      <c r="AB785">
        <v>1512000</v>
      </c>
      <c r="AD785">
        <v>1575000</v>
      </c>
      <c r="AE785">
        <v>1638000</v>
      </c>
      <c r="AF785">
        <v>1386000</v>
      </c>
      <c r="AG785">
        <v>1430000</v>
      </c>
      <c r="AH785">
        <v>1430000</v>
      </c>
      <c r="AJ785">
        <v>1430000</v>
      </c>
      <c r="AK785">
        <v>1690000</v>
      </c>
      <c r="AL785">
        <v>1690000</v>
      </c>
      <c r="AM785">
        <v>1430000</v>
      </c>
      <c r="AN785">
        <v>1690000</v>
      </c>
      <c r="AP785">
        <v>1560000</v>
      </c>
      <c r="AQ785">
        <v>1701000</v>
      </c>
      <c r="AR785">
        <v>1701000</v>
      </c>
      <c r="AS785">
        <v>1560000</v>
      </c>
      <c r="AT785">
        <v>1560000</v>
      </c>
      <c r="AU785">
        <v>9</v>
      </c>
      <c r="AV785">
        <v>9.1</v>
      </c>
      <c r="AW785">
        <v>9.1</v>
      </c>
      <c r="AX785">
        <v>9.1</v>
      </c>
      <c r="AY785">
        <v>9.1</v>
      </c>
      <c r="AZ785">
        <v>9</v>
      </c>
      <c r="BA785">
        <v>9</v>
      </c>
      <c r="BB785">
        <v>9.1</v>
      </c>
      <c r="BC785">
        <v>9.1</v>
      </c>
      <c r="BD785">
        <v>9.1</v>
      </c>
      <c r="BE785" t="s">
        <v>5217</v>
      </c>
      <c r="BF785">
        <f t="shared" si="25"/>
        <v>16</v>
      </c>
      <c r="BG785">
        <f t="shared" si="26"/>
        <v>1</v>
      </c>
    </row>
    <row r="786" spans="2:59" x14ac:dyDescent="0.25">
      <c r="B786" t="s">
        <v>2520</v>
      </c>
      <c r="C786" t="s">
        <v>2823</v>
      </c>
      <c r="D786" t="s">
        <v>3108</v>
      </c>
      <c r="E786" t="s">
        <v>2911</v>
      </c>
      <c r="F786">
        <v>0</v>
      </c>
      <c r="G786">
        <v>2074277</v>
      </c>
      <c r="H786">
        <v>2074277</v>
      </c>
      <c r="I786">
        <v>2074277</v>
      </c>
      <c r="J786">
        <v>2074277</v>
      </c>
      <c r="K786">
        <v>2074277</v>
      </c>
      <c r="L786">
        <v>2074277</v>
      </c>
      <c r="M786">
        <v>2074277</v>
      </c>
      <c r="N786">
        <v>2074277</v>
      </c>
      <c r="O786">
        <v>2074277</v>
      </c>
      <c r="P786">
        <v>2074277</v>
      </c>
      <c r="Q786">
        <v>2074277</v>
      </c>
      <c r="R786">
        <v>2074277</v>
      </c>
      <c r="U786">
        <v>2074277</v>
      </c>
      <c r="V786">
        <v>2074277</v>
      </c>
      <c r="W786">
        <v>2074277</v>
      </c>
      <c r="X786">
        <v>2074277</v>
      </c>
      <c r="AA786">
        <v>1237500</v>
      </c>
      <c r="AB786">
        <v>1237500</v>
      </c>
      <c r="AC786">
        <v>1237500</v>
      </c>
      <c r="AD786">
        <v>1237500</v>
      </c>
      <c r="AE786">
        <v>1237500</v>
      </c>
      <c r="AF786">
        <v>1237500</v>
      </c>
      <c r="AG786">
        <v>1237500</v>
      </c>
      <c r="AH786">
        <v>1237500</v>
      </c>
      <c r="AI786">
        <v>1237500</v>
      </c>
      <c r="AJ786">
        <v>1237500</v>
      </c>
      <c r="AK786">
        <v>1237500</v>
      </c>
      <c r="AL786">
        <v>1237500</v>
      </c>
      <c r="AO786">
        <v>1237500</v>
      </c>
      <c r="AP786">
        <v>1237500</v>
      </c>
      <c r="AQ786">
        <v>1237500</v>
      </c>
      <c r="AR786">
        <v>1237500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B786">
        <v>0</v>
      </c>
      <c r="BC786">
        <v>0</v>
      </c>
      <c r="BE786" t="s">
        <v>5219</v>
      </c>
      <c r="BF786">
        <f t="shared" si="25"/>
        <v>16</v>
      </c>
      <c r="BG786">
        <f t="shared" si="26"/>
        <v>1</v>
      </c>
    </row>
    <row r="787" spans="2:59" hidden="1" x14ac:dyDescent="0.25">
      <c r="B787" t="s">
        <v>2153</v>
      </c>
      <c r="C787" t="s">
        <v>2821</v>
      </c>
      <c r="D787" t="s">
        <v>3114</v>
      </c>
      <c r="E787" t="s">
        <v>2914</v>
      </c>
      <c r="F787">
        <v>0</v>
      </c>
      <c r="G787">
        <v>315256</v>
      </c>
      <c r="H787">
        <v>310556</v>
      </c>
      <c r="K787">
        <v>309520</v>
      </c>
      <c r="L787">
        <v>304975</v>
      </c>
      <c r="O787">
        <v>305825</v>
      </c>
      <c r="P787">
        <v>319732</v>
      </c>
      <c r="Q787">
        <v>303226</v>
      </c>
      <c r="R787">
        <v>322138</v>
      </c>
      <c r="S787">
        <v>303226</v>
      </c>
      <c r="T787">
        <v>324811</v>
      </c>
      <c r="U787">
        <v>306431</v>
      </c>
      <c r="V787">
        <v>309820</v>
      </c>
      <c r="W787">
        <v>308258</v>
      </c>
      <c r="X787">
        <v>307563</v>
      </c>
      <c r="Y787">
        <v>303477</v>
      </c>
      <c r="Z787">
        <v>312408</v>
      </c>
      <c r="AA787">
        <v>195459</v>
      </c>
      <c r="AB787">
        <v>201861</v>
      </c>
      <c r="AE787">
        <v>191902</v>
      </c>
      <c r="AF787">
        <v>198234</v>
      </c>
      <c r="AI787">
        <v>189612</v>
      </c>
      <c r="AJ787">
        <v>198234</v>
      </c>
      <c r="AK787">
        <v>188000</v>
      </c>
      <c r="AL787">
        <v>199726</v>
      </c>
      <c r="AM787">
        <v>188000</v>
      </c>
      <c r="AN787">
        <v>201383</v>
      </c>
      <c r="AO787">
        <v>189987</v>
      </c>
      <c r="AP787">
        <v>201383</v>
      </c>
      <c r="AQ787">
        <v>191120</v>
      </c>
      <c r="AR787">
        <v>199916</v>
      </c>
      <c r="AS787">
        <v>188156</v>
      </c>
      <c r="AT787">
        <v>203065</v>
      </c>
      <c r="AU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t="s">
        <v>5205</v>
      </c>
      <c r="BF787">
        <f t="shared" si="25"/>
        <v>16</v>
      </c>
      <c r="BG787">
        <f t="shared" si="26"/>
        <v>1</v>
      </c>
    </row>
    <row r="788" spans="2:59" hidden="1" x14ac:dyDescent="0.25">
      <c r="B788" t="s">
        <v>1669</v>
      </c>
      <c r="C788" t="s">
        <v>2822</v>
      </c>
      <c r="D788" t="s">
        <v>3125</v>
      </c>
      <c r="E788" t="s">
        <v>2909</v>
      </c>
      <c r="F788">
        <v>3</v>
      </c>
      <c r="G788">
        <v>1333333</v>
      </c>
      <c r="H788">
        <v>1333333</v>
      </c>
      <c r="K788">
        <v>1333333</v>
      </c>
      <c r="L788">
        <v>1333333</v>
      </c>
      <c r="O788">
        <v>1333333</v>
      </c>
      <c r="P788">
        <v>1333333</v>
      </c>
      <c r="Q788">
        <v>1333333</v>
      </c>
      <c r="R788">
        <v>1333333</v>
      </c>
      <c r="S788">
        <v>1333333</v>
      </c>
      <c r="T788">
        <v>1333333</v>
      </c>
      <c r="U788">
        <v>1333333</v>
      </c>
      <c r="V788">
        <v>1333333</v>
      </c>
      <c r="W788">
        <v>1333333</v>
      </c>
      <c r="X788">
        <v>1333333</v>
      </c>
      <c r="Y788">
        <v>1333333</v>
      </c>
      <c r="Z788">
        <v>1333333</v>
      </c>
      <c r="AA788">
        <v>1000000</v>
      </c>
      <c r="AB788">
        <v>1000000</v>
      </c>
      <c r="AE788">
        <v>1000000</v>
      </c>
      <c r="AF788">
        <v>1000000</v>
      </c>
      <c r="AI788">
        <v>1000000</v>
      </c>
      <c r="AJ788">
        <v>1000000</v>
      </c>
      <c r="AK788">
        <v>1000000</v>
      </c>
      <c r="AL788">
        <v>1000000</v>
      </c>
      <c r="AM788">
        <v>1000000</v>
      </c>
      <c r="AN788">
        <v>1000000</v>
      </c>
      <c r="AO788">
        <v>1000000</v>
      </c>
      <c r="AP788">
        <v>1000000</v>
      </c>
      <c r="AQ788">
        <v>1000000</v>
      </c>
      <c r="AR788">
        <v>1000000</v>
      </c>
      <c r="AS788">
        <v>1000000</v>
      </c>
      <c r="AT788">
        <v>1000000</v>
      </c>
      <c r="AU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 t="s">
        <v>5196</v>
      </c>
      <c r="BF788">
        <f t="shared" si="25"/>
        <v>16</v>
      </c>
      <c r="BG788">
        <f t="shared" si="26"/>
        <v>1</v>
      </c>
    </row>
    <row r="789" spans="2:59" hidden="1" x14ac:dyDescent="0.25">
      <c r="B789" t="s">
        <v>1820</v>
      </c>
      <c r="C789" t="s">
        <v>2861</v>
      </c>
      <c r="D789" t="s">
        <v>3142</v>
      </c>
      <c r="E789" t="s">
        <v>2916</v>
      </c>
      <c r="F789">
        <v>0</v>
      </c>
      <c r="G789">
        <v>240964</v>
      </c>
      <c r="H789">
        <v>240964</v>
      </c>
      <c r="K789">
        <v>240964</v>
      </c>
      <c r="L789">
        <v>240964</v>
      </c>
      <c r="O789">
        <v>240964</v>
      </c>
      <c r="P789">
        <v>240964</v>
      </c>
      <c r="Q789">
        <v>240964</v>
      </c>
      <c r="R789">
        <v>240964</v>
      </c>
      <c r="S789">
        <v>240964</v>
      </c>
      <c r="T789">
        <v>240964</v>
      </c>
      <c r="U789">
        <v>240964</v>
      </c>
      <c r="V789">
        <v>240964</v>
      </c>
      <c r="W789">
        <v>240964</v>
      </c>
      <c r="X789">
        <v>240964</v>
      </c>
      <c r="Y789">
        <v>240964</v>
      </c>
      <c r="Z789">
        <v>240964</v>
      </c>
      <c r="AA789">
        <v>180723</v>
      </c>
      <c r="AB789">
        <v>180723</v>
      </c>
      <c r="AE789">
        <v>180723</v>
      </c>
      <c r="AF789">
        <v>180723</v>
      </c>
      <c r="AI789">
        <v>180723</v>
      </c>
      <c r="AJ789">
        <v>180723</v>
      </c>
      <c r="AK789">
        <v>180723</v>
      </c>
      <c r="AL789">
        <v>180723</v>
      </c>
      <c r="AM789">
        <v>180723</v>
      </c>
      <c r="AN789">
        <v>180723</v>
      </c>
      <c r="AO789">
        <v>180723</v>
      </c>
      <c r="AP789">
        <v>180723</v>
      </c>
      <c r="AQ789">
        <v>180723</v>
      </c>
      <c r="AR789">
        <v>180723</v>
      </c>
      <c r="AS789">
        <v>180723</v>
      </c>
      <c r="AT789">
        <v>180723</v>
      </c>
      <c r="AU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 t="s">
        <v>5226</v>
      </c>
      <c r="BF789">
        <f t="shared" si="25"/>
        <v>16</v>
      </c>
      <c r="BG789">
        <f t="shared" si="26"/>
        <v>1</v>
      </c>
    </row>
    <row r="790" spans="2:59" hidden="1" x14ac:dyDescent="0.25">
      <c r="B790" t="s">
        <v>680</v>
      </c>
      <c r="C790" t="s">
        <v>2829</v>
      </c>
      <c r="D790" t="s">
        <v>3153</v>
      </c>
      <c r="E790" t="s">
        <v>2909</v>
      </c>
      <c r="F790">
        <v>3</v>
      </c>
      <c r="G790">
        <v>2000000</v>
      </c>
      <c r="H790">
        <v>2000000</v>
      </c>
      <c r="K790">
        <v>2000000</v>
      </c>
      <c r="L790">
        <v>2000000</v>
      </c>
      <c r="O790">
        <v>2000000</v>
      </c>
      <c r="P790">
        <v>2000000</v>
      </c>
      <c r="Q790">
        <v>2000000</v>
      </c>
      <c r="R790">
        <v>2000000</v>
      </c>
      <c r="S790">
        <v>2000000</v>
      </c>
      <c r="T790">
        <v>2000000</v>
      </c>
      <c r="U790">
        <v>2000000</v>
      </c>
      <c r="V790">
        <v>2000000</v>
      </c>
      <c r="W790">
        <v>2000000</v>
      </c>
      <c r="X790">
        <v>2000000</v>
      </c>
      <c r="Y790">
        <v>2000000</v>
      </c>
      <c r="Z790">
        <v>2000000</v>
      </c>
      <c r="AA790">
        <v>580000</v>
      </c>
      <c r="AB790">
        <v>580000</v>
      </c>
      <c r="AE790">
        <v>580000</v>
      </c>
      <c r="AF790">
        <v>580000</v>
      </c>
      <c r="AI790">
        <v>1300000</v>
      </c>
      <c r="AJ790">
        <v>1300000</v>
      </c>
      <c r="AK790">
        <v>1300000</v>
      </c>
      <c r="AL790">
        <v>1300000</v>
      </c>
      <c r="AM790">
        <v>1300000</v>
      </c>
      <c r="AN790">
        <v>1300000</v>
      </c>
      <c r="AO790">
        <v>1300000</v>
      </c>
      <c r="AP790">
        <v>1300000</v>
      </c>
      <c r="AQ790">
        <v>1300000</v>
      </c>
      <c r="AR790">
        <v>1300000</v>
      </c>
      <c r="AS790">
        <v>1300000</v>
      </c>
      <c r="AT790">
        <v>1300000</v>
      </c>
      <c r="AU790">
        <v>8.6</v>
      </c>
      <c r="AW790">
        <v>8.6</v>
      </c>
      <c r="AY790">
        <v>8.6</v>
      </c>
      <c r="AZ790">
        <v>8.6</v>
      </c>
      <c r="BA790">
        <v>8.6</v>
      </c>
      <c r="BB790">
        <v>8.6</v>
      </c>
      <c r="BC790">
        <v>8.6</v>
      </c>
      <c r="BD790">
        <v>8.6</v>
      </c>
      <c r="BE790" t="s">
        <v>5202</v>
      </c>
      <c r="BF790">
        <f t="shared" si="25"/>
        <v>16</v>
      </c>
      <c r="BG790">
        <f t="shared" si="26"/>
        <v>1</v>
      </c>
    </row>
    <row r="791" spans="2:59" hidden="1" x14ac:dyDescent="0.25">
      <c r="B791" t="s">
        <v>1200</v>
      </c>
      <c r="C791" t="s">
        <v>2810</v>
      </c>
      <c r="D791" t="s">
        <v>3188</v>
      </c>
      <c r="E791" t="s">
        <v>2909</v>
      </c>
      <c r="F791">
        <v>4</v>
      </c>
      <c r="G791">
        <v>1548690</v>
      </c>
      <c r="H791">
        <v>2550000</v>
      </c>
      <c r="J791">
        <v>1316432</v>
      </c>
      <c r="K791">
        <v>1551733</v>
      </c>
      <c r="L791">
        <v>1853427</v>
      </c>
      <c r="N791">
        <v>1700000</v>
      </c>
      <c r="P791">
        <v>1700000</v>
      </c>
      <c r="Q791">
        <v>2550000</v>
      </c>
      <c r="R791">
        <v>1215952</v>
      </c>
      <c r="T791">
        <v>894666</v>
      </c>
      <c r="U791">
        <v>1392921</v>
      </c>
      <c r="V791">
        <v>1236379</v>
      </c>
      <c r="W791">
        <v>1242401</v>
      </c>
      <c r="X791">
        <v>1230741</v>
      </c>
      <c r="Y791">
        <v>1530000</v>
      </c>
      <c r="Z791">
        <v>1229746</v>
      </c>
      <c r="AA791">
        <v>1073025</v>
      </c>
      <c r="AB791">
        <v>1657500</v>
      </c>
      <c r="AD791">
        <v>911936</v>
      </c>
      <c r="AE791">
        <v>1075133</v>
      </c>
      <c r="AF791">
        <v>1284163</v>
      </c>
      <c r="AH791">
        <v>1105000</v>
      </c>
      <c r="AJ791">
        <v>1105000</v>
      </c>
      <c r="AK791">
        <v>1275000</v>
      </c>
      <c r="AL791">
        <v>842393</v>
      </c>
      <c r="AN791">
        <v>619756</v>
      </c>
      <c r="AO791">
        <v>964889</v>
      </c>
      <c r="AP791">
        <v>856634</v>
      </c>
      <c r="AQ791">
        <v>860737</v>
      </c>
      <c r="AR791">
        <v>852631</v>
      </c>
      <c r="AS791">
        <v>765000</v>
      </c>
      <c r="AT791">
        <v>852062</v>
      </c>
      <c r="AU791">
        <v>8.1999999999999993</v>
      </c>
      <c r="AV791">
        <v>8.1999999999999993</v>
      </c>
      <c r="AW791">
        <v>8.1999999999999993</v>
      </c>
      <c r="AX791">
        <v>8.1999999999999993</v>
      </c>
      <c r="AY791">
        <v>8.1999999999999993</v>
      </c>
      <c r="AZ791">
        <v>8.1999999999999993</v>
      </c>
      <c r="BA791">
        <v>8.1999999999999993</v>
      </c>
      <c r="BB791">
        <v>8.1999999999999993</v>
      </c>
      <c r="BC791">
        <v>8.1999999999999993</v>
      </c>
      <c r="BD791">
        <v>8.1999999999999993</v>
      </c>
      <c r="BE791" t="s">
        <v>5204</v>
      </c>
      <c r="BF791">
        <f t="shared" si="25"/>
        <v>16</v>
      </c>
      <c r="BG791">
        <f t="shared" si="26"/>
        <v>1</v>
      </c>
    </row>
    <row r="792" spans="2:59" hidden="1" x14ac:dyDescent="0.25">
      <c r="B792" t="s">
        <v>451</v>
      </c>
      <c r="C792" t="s">
        <v>2837</v>
      </c>
      <c r="D792" t="s">
        <v>3207</v>
      </c>
      <c r="E792" t="s">
        <v>2923</v>
      </c>
      <c r="F792">
        <v>4</v>
      </c>
      <c r="G792">
        <v>1086420</v>
      </c>
      <c r="H792">
        <v>919268</v>
      </c>
      <c r="K792">
        <v>925643</v>
      </c>
      <c r="L792">
        <v>925643</v>
      </c>
      <c r="M792">
        <v>925643</v>
      </c>
      <c r="N792">
        <v>925643</v>
      </c>
      <c r="O792">
        <v>1703732</v>
      </c>
      <c r="P792">
        <v>922420</v>
      </c>
      <c r="Q792">
        <v>1707301</v>
      </c>
      <c r="R792">
        <v>919892</v>
      </c>
      <c r="S792">
        <v>1709477</v>
      </c>
      <c r="T792">
        <v>1113453</v>
      </c>
      <c r="U792">
        <v>942383</v>
      </c>
      <c r="W792">
        <v>1111577</v>
      </c>
      <c r="Y792">
        <v>940795</v>
      </c>
      <c r="Z792">
        <v>940795</v>
      </c>
      <c r="AA792">
        <v>752685</v>
      </c>
      <c r="AB792">
        <v>636833</v>
      </c>
      <c r="AE792">
        <v>641225</v>
      </c>
      <c r="AF792">
        <v>641225</v>
      </c>
      <c r="AG792">
        <v>641225</v>
      </c>
      <c r="AH792">
        <v>641225</v>
      </c>
      <c r="AI792">
        <v>851866</v>
      </c>
      <c r="AJ792">
        <v>639090</v>
      </c>
      <c r="AK792">
        <v>853651</v>
      </c>
      <c r="AL792">
        <v>637340</v>
      </c>
      <c r="AM792">
        <v>854739</v>
      </c>
      <c r="AN792">
        <v>771455</v>
      </c>
      <c r="AO792">
        <v>652803</v>
      </c>
      <c r="AQ792">
        <v>770155</v>
      </c>
      <c r="AS792">
        <v>651703</v>
      </c>
      <c r="AT792">
        <v>651703</v>
      </c>
      <c r="AU792">
        <v>9.1</v>
      </c>
      <c r="AW792">
        <v>9.1</v>
      </c>
      <c r="AX792">
        <v>9.1</v>
      </c>
      <c r="AY792">
        <v>9.1</v>
      </c>
      <c r="AZ792">
        <v>9.1</v>
      </c>
      <c r="BA792">
        <v>9.1</v>
      </c>
      <c r="BB792">
        <v>9.1</v>
      </c>
      <c r="BC792">
        <v>9.1</v>
      </c>
      <c r="BD792">
        <v>9.1</v>
      </c>
      <c r="BE792" t="s">
        <v>5204</v>
      </c>
      <c r="BF792">
        <f t="shared" si="25"/>
        <v>16</v>
      </c>
      <c r="BG792">
        <f t="shared" si="26"/>
        <v>1</v>
      </c>
    </row>
    <row r="793" spans="2:59" x14ac:dyDescent="0.25">
      <c r="B793" t="s">
        <v>2580</v>
      </c>
      <c r="C793" t="s">
        <v>2832</v>
      </c>
      <c r="D793" t="s">
        <v>3218</v>
      </c>
      <c r="E793" t="s">
        <v>2911</v>
      </c>
      <c r="F793">
        <v>2</v>
      </c>
      <c r="H793">
        <v>333333</v>
      </c>
      <c r="K793">
        <v>333333</v>
      </c>
      <c r="L793">
        <v>333333</v>
      </c>
      <c r="M793">
        <v>333333</v>
      </c>
      <c r="N793">
        <v>333333</v>
      </c>
      <c r="O793">
        <v>333333</v>
      </c>
      <c r="P793">
        <v>333333</v>
      </c>
      <c r="Q793">
        <v>333333</v>
      </c>
      <c r="R793">
        <v>333333</v>
      </c>
      <c r="S793">
        <v>333333</v>
      </c>
      <c r="T793">
        <v>333333</v>
      </c>
      <c r="U793">
        <v>333333</v>
      </c>
      <c r="V793">
        <v>333333</v>
      </c>
      <c r="X793">
        <v>333333</v>
      </c>
      <c r="Y793">
        <v>333333</v>
      </c>
      <c r="Z793">
        <v>333333</v>
      </c>
      <c r="AB793">
        <v>250000</v>
      </c>
      <c r="AE793">
        <v>250000</v>
      </c>
      <c r="AF793">
        <v>250000</v>
      </c>
      <c r="AG793">
        <v>250000</v>
      </c>
      <c r="AH793">
        <v>250000</v>
      </c>
      <c r="AI793">
        <v>250000</v>
      </c>
      <c r="AJ793">
        <v>250000</v>
      </c>
      <c r="AK793">
        <v>250000</v>
      </c>
      <c r="AL793">
        <v>250000</v>
      </c>
      <c r="AM793">
        <v>250000</v>
      </c>
      <c r="AN793">
        <v>250000</v>
      </c>
      <c r="AO793">
        <v>250000</v>
      </c>
      <c r="AP793">
        <v>250000</v>
      </c>
      <c r="AR793">
        <v>250000</v>
      </c>
      <c r="AS793">
        <v>250000</v>
      </c>
      <c r="AT793">
        <v>250000</v>
      </c>
      <c r="AU793">
        <v>8.4</v>
      </c>
      <c r="AW793">
        <v>8.4</v>
      </c>
      <c r="AX793">
        <v>8.4</v>
      </c>
      <c r="AY793">
        <v>8.4</v>
      </c>
      <c r="AZ793">
        <v>8.4</v>
      </c>
      <c r="BA793">
        <v>8.4</v>
      </c>
      <c r="BB793">
        <v>8.4</v>
      </c>
      <c r="BC793">
        <v>8.4</v>
      </c>
      <c r="BD793">
        <v>8.4</v>
      </c>
      <c r="BE793" t="s">
        <v>5205</v>
      </c>
      <c r="BF793">
        <f t="shared" si="25"/>
        <v>16</v>
      </c>
      <c r="BG793">
        <f t="shared" si="26"/>
        <v>1</v>
      </c>
    </row>
    <row r="794" spans="2:59" hidden="1" x14ac:dyDescent="0.25">
      <c r="B794" t="s">
        <v>2518</v>
      </c>
      <c r="C794" t="s">
        <v>2842</v>
      </c>
      <c r="D794" t="s">
        <v>3240</v>
      </c>
      <c r="E794" t="s">
        <v>2909</v>
      </c>
      <c r="F794">
        <v>0</v>
      </c>
      <c r="G794">
        <v>2261569</v>
      </c>
      <c r="H794">
        <v>2261569</v>
      </c>
      <c r="I794">
        <v>2261569</v>
      </c>
      <c r="J794">
        <v>2261569</v>
      </c>
      <c r="K794">
        <v>2261569</v>
      </c>
      <c r="L794">
        <v>2261569</v>
      </c>
      <c r="M794">
        <v>2261569</v>
      </c>
      <c r="N794">
        <v>2261569</v>
      </c>
      <c r="O794">
        <v>2261569</v>
      </c>
      <c r="P794">
        <v>2261569</v>
      </c>
      <c r="Q794">
        <v>2261569</v>
      </c>
      <c r="R794">
        <v>2261569</v>
      </c>
      <c r="U794">
        <v>2261569</v>
      </c>
      <c r="V794">
        <v>2261569</v>
      </c>
      <c r="W794">
        <v>2261569</v>
      </c>
      <c r="X794">
        <v>2261569</v>
      </c>
      <c r="AA794">
        <v>649999</v>
      </c>
      <c r="AB794">
        <v>649999</v>
      </c>
      <c r="AC794">
        <v>649999</v>
      </c>
      <c r="AD794">
        <v>649999</v>
      </c>
      <c r="AE794">
        <v>649999</v>
      </c>
      <c r="AF794">
        <v>649999</v>
      </c>
      <c r="AG794">
        <v>649999</v>
      </c>
      <c r="AH794">
        <v>649999</v>
      </c>
      <c r="AI794">
        <v>649999</v>
      </c>
      <c r="AJ794">
        <v>649999</v>
      </c>
      <c r="AK794">
        <v>649999</v>
      </c>
      <c r="AL794">
        <v>649999</v>
      </c>
      <c r="AO794">
        <v>649999</v>
      </c>
      <c r="AP794">
        <v>649999</v>
      </c>
      <c r="AQ794">
        <v>649999</v>
      </c>
      <c r="AR794">
        <v>649999</v>
      </c>
      <c r="AU794">
        <v>9.1999999999999993</v>
      </c>
      <c r="AV794">
        <v>9.1999999999999993</v>
      </c>
      <c r="AW794">
        <v>9.1999999999999993</v>
      </c>
      <c r="AX794">
        <v>9.1999999999999993</v>
      </c>
      <c r="AY794">
        <v>9.1999999999999993</v>
      </c>
      <c r="AZ794">
        <v>9.1999999999999993</v>
      </c>
      <c r="BB794">
        <v>9.1999999999999993</v>
      </c>
      <c r="BC794">
        <v>9.1999999999999993</v>
      </c>
      <c r="BE794" t="s">
        <v>5246</v>
      </c>
      <c r="BF794">
        <f t="shared" si="25"/>
        <v>16</v>
      </c>
      <c r="BG794">
        <f t="shared" si="26"/>
        <v>1</v>
      </c>
    </row>
    <row r="795" spans="2:59" hidden="1" x14ac:dyDescent="0.25">
      <c r="B795" t="s">
        <v>1145</v>
      </c>
      <c r="C795" t="s">
        <v>2828</v>
      </c>
      <c r="D795" t="s">
        <v>3266</v>
      </c>
      <c r="E795" t="s">
        <v>2909</v>
      </c>
      <c r="F795">
        <v>3</v>
      </c>
      <c r="G795">
        <v>1666667</v>
      </c>
      <c r="H795">
        <v>1666667</v>
      </c>
      <c r="K795">
        <v>1666667</v>
      </c>
      <c r="L795">
        <v>1666667</v>
      </c>
      <c r="O795">
        <v>1666667</v>
      </c>
      <c r="P795">
        <v>1666667</v>
      </c>
      <c r="Q795">
        <v>1666667</v>
      </c>
      <c r="R795">
        <v>1666667</v>
      </c>
      <c r="S795">
        <v>1666667</v>
      </c>
      <c r="T795">
        <v>1666667</v>
      </c>
      <c r="U795">
        <v>1666667</v>
      </c>
      <c r="V795">
        <v>1666667</v>
      </c>
      <c r="W795">
        <v>1666667</v>
      </c>
      <c r="X795">
        <v>1666667</v>
      </c>
      <c r="Y795">
        <v>1666667</v>
      </c>
      <c r="Z795">
        <v>1666667</v>
      </c>
      <c r="AA795">
        <v>1250000</v>
      </c>
      <c r="AB795">
        <v>1250000</v>
      </c>
      <c r="AE795">
        <v>1250000</v>
      </c>
      <c r="AF795">
        <v>1250000</v>
      </c>
      <c r="AI795">
        <v>1250000</v>
      </c>
      <c r="AJ795">
        <v>1250000</v>
      </c>
      <c r="AK795">
        <v>1250000</v>
      </c>
      <c r="AL795">
        <v>1250000</v>
      </c>
      <c r="AM795">
        <v>1250000</v>
      </c>
      <c r="AN795">
        <v>1250000</v>
      </c>
      <c r="AO795">
        <v>1250000</v>
      </c>
      <c r="AP795">
        <v>1250000</v>
      </c>
      <c r="AQ795">
        <v>1250000</v>
      </c>
      <c r="AR795">
        <v>1250000</v>
      </c>
      <c r="AS795">
        <v>1250000</v>
      </c>
      <c r="AT795">
        <v>1250000</v>
      </c>
      <c r="AU795">
        <v>8.5</v>
      </c>
      <c r="AW795">
        <v>8.5</v>
      </c>
      <c r="AY795">
        <v>8.5</v>
      </c>
      <c r="AZ795">
        <v>8.5</v>
      </c>
      <c r="BA795">
        <v>8.5</v>
      </c>
      <c r="BB795">
        <v>8.5</v>
      </c>
      <c r="BC795">
        <v>8.5</v>
      </c>
      <c r="BD795">
        <v>8.5</v>
      </c>
      <c r="BE795" t="s">
        <v>5200</v>
      </c>
      <c r="BF795">
        <f t="shared" si="25"/>
        <v>16</v>
      </c>
      <c r="BG795">
        <f t="shared" si="26"/>
        <v>1</v>
      </c>
    </row>
    <row r="796" spans="2:59" x14ac:dyDescent="0.25">
      <c r="B796" t="s">
        <v>684</v>
      </c>
      <c r="C796" t="s">
        <v>2822</v>
      </c>
      <c r="D796" t="s">
        <v>3269</v>
      </c>
      <c r="E796" t="s">
        <v>2911</v>
      </c>
      <c r="F796">
        <v>0</v>
      </c>
      <c r="G796">
        <v>1000000</v>
      </c>
      <c r="H796">
        <v>1000000</v>
      </c>
      <c r="K796">
        <v>1000000</v>
      </c>
      <c r="L796">
        <v>1000000</v>
      </c>
      <c r="O796">
        <v>1000000</v>
      </c>
      <c r="P796">
        <v>1000000</v>
      </c>
      <c r="Q796">
        <v>900537</v>
      </c>
      <c r="R796">
        <v>900537</v>
      </c>
      <c r="S796">
        <v>900537</v>
      </c>
      <c r="T796">
        <v>947934</v>
      </c>
      <c r="U796">
        <v>947934</v>
      </c>
      <c r="V796">
        <v>947934</v>
      </c>
      <c r="W796">
        <v>900537</v>
      </c>
      <c r="X796">
        <v>900537</v>
      </c>
      <c r="Y796">
        <v>947934</v>
      </c>
      <c r="Z796">
        <v>900537</v>
      </c>
      <c r="AA796">
        <v>538000</v>
      </c>
      <c r="AB796">
        <v>538000</v>
      </c>
      <c r="AE796">
        <v>538000</v>
      </c>
      <c r="AF796">
        <v>538000</v>
      </c>
      <c r="AI796">
        <v>538000</v>
      </c>
      <c r="AJ796">
        <v>538000</v>
      </c>
      <c r="AK796">
        <v>665000</v>
      </c>
      <c r="AL796">
        <v>665000</v>
      </c>
      <c r="AM796">
        <v>665000</v>
      </c>
      <c r="AN796">
        <v>700000</v>
      </c>
      <c r="AO796">
        <v>700000</v>
      </c>
      <c r="AP796">
        <v>700000</v>
      </c>
      <c r="AQ796">
        <v>665000</v>
      </c>
      <c r="AR796">
        <v>665000</v>
      </c>
      <c r="AS796">
        <v>700000</v>
      </c>
      <c r="AT796">
        <v>665000</v>
      </c>
      <c r="AU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F796">
        <f t="shared" si="25"/>
        <v>16</v>
      </c>
      <c r="BG796">
        <f t="shared" si="26"/>
        <v>1</v>
      </c>
    </row>
    <row r="797" spans="2:59" hidden="1" x14ac:dyDescent="0.25">
      <c r="B797" t="s">
        <v>365</v>
      </c>
      <c r="C797" t="s">
        <v>2814</v>
      </c>
      <c r="D797" t="s">
        <v>3273</v>
      </c>
      <c r="E797" t="s">
        <v>2909</v>
      </c>
      <c r="F797">
        <v>4</v>
      </c>
      <c r="G797">
        <v>800000</v>
      </c>
      <c r="H797">
        <v>800000</v>
      </c>
      <c r="K797">
        <v>800000</v>
      </c>
      <c r="L797">
        <v>800000</v>
      </c>
      <c r="O797">
        <v>800000</v>
      </c>
      <c r="P797">
        <v>800000</v>
      </c>
      <c r="Q797">
        <v>800000</v>
      </c>
      <c r="R797">
        <v>800000</v>
      </c>
      <c r="S797">
        <v>800000</v>
      </c>
      <c r="T797">
        <v>800000</v>
      </c>
      <c r="U797">
        <v>1200000</v>
      </c>
      <c r="V797">
        <v>800000</v>
      </c>
      <c r="W797">
        <v>800000</v>
      </c>
      <c r="X797">
        <v>800000</v>
      </c>
      <c r="Y797">
        <v>800000</v>
      </c>
      <c r="Z797">
        <v>800000</v>
      </c>
      <c r="AA797">
        <v>600000</v>
      </c>
      <c r="AB797">
        <v>600000</v>
      </c>
      <c r="AE797">
        <v>600000</v>
      </c>
      <c r="AF797">
        <v>600000</v>
      </c>
      <c r="AI797">
        <v>600000</v>
      </c>
      <c r="AJ797">
        <v>600000</v>
      </c>
      <c r="AK797">
        <v>600000</v>
      </c>
      <c r="AL797">
        <v>600000</v>
      </c>
      <c r="AM797">
        <v>600000</v>
      </c>
      <c r="AN797">
        <v>600000</v>
      </c>
      <c r="AO797">
        <v>900000</v>
      </c>
      <c r="AP797">
        <v>600000</v>
      </c>
      <c r="AQ797">
        <v>600000</v>
      </c>
      <c r="AR797">
        <v>600000</v>
      </c>
      <c r="AS797">
        <v>600000</v>
      </c>
      <c r="AT797">
        <v>600000</v>
      </c>
      <c r="AU797">
        <v>9</v>
      </c>
      <c r="AW797">
        <v>9</v>
      </c>
      <c r="AY797">
        <v>9</v>
      </c>
      <c r="AZ797">
        <v>9</v>
      </c>
      <c r="BA797">
        <v>9</v>
      </c>
      <c r="BB797">
        <v>8.9</v>
      </c>
      <c r="BC797">
        <v>8.9</v>
      </c>
      <c r="BD797">
        <v>8.9</v>
      </c>
      <c r="BE797" t="s">
        <v>5195</v>
      </c>
      <c r="BF797">
        <f t="shared" si="25"/>
        <v>16</v>
      </c>
      <c r="BG797">
        <f t="shared" si="26"/>
        <v>1</v>
      </c>
    </row>
    <row r="798" spans="2:59" hidden="1" x14ac:dyDescent="0.25">
      <c r="B798" t="s">
        <v>1822</v>
      </c>
      <c r="C798" t="s">
        <v>2837</v>
      </c>
      <c r="D798" t="s">
        <v>3320</v>
      </c>
      <c r="E798" t="s">
        <v>2916</v>
      </c>
      <c r="F798">
        <v>0</v>
      </c>
      <c r="G798">
        <v>240000</v>
      </c>
      <c r="H798">
        <v>240000</v>
      </c>
      <c r="K798">
        <v>240000</v>
      </c>
      <c r="L798">
        <v>240000</v>
      </c>
      <c r="O798">
        <v>240000</v>
      </c>
      <c r="P798">
        <v>240000</v>
      </c>
      <c r="Q798">
        <v>240000</v>
      </c>
      <c r="R798">
        <v>240000</v>
      </c>
      <c r="S798">
        <v>240000</v>
      </c>
      <c r="T798">
        <v>240000</v>
      </c>
      <c r="U798">
        <v>240000</v>
      </c>
      <c r="V798">
        <v>240000</v>
      </c>
      <c r="W798">
        <v>240000</v>
      </c>
      <c r="X798">
        <v>240000</v>
      </c>
      <c r="Y798">
        <v>240000</v>
      </c>
      <c r="Z798">
        <v>240000</v>
      </c>
      <c r="AA798">
        <v>180000</v>
      </c>
      <c r="AB798">
        <v>180000</v>
      </c>
      <c r="AE798">
        <v>180000</v>
      </c>
      <c r="AF798">
        <v>180000</v>
      </c>
      <c r="AI798">
        <v>180000</v>
      </c>
      <c r="AJ798">
        <v>180000</v>
      </c>
      <c r="AK798">
        <v>180000</v>
      </c>
      <c r="AL798">
        <v>180000</v>
      </c>
      <c r="AM798">
        <v>180000</v>
      </c>
      <c r="AN798">
        <v>180000</v>
      </c>
      <c r="AO798">
        <v>180000</v>
      </c>
      <c r="AP798">
        <v>180000</v>
      </c>
      <c r="AQ798">
        <v>180000</v>
      </c>
      <c r="AR798">
        <v>180000</v>
      </c>
      <c r="AS798">
        <v>180000</v>
      </c>
      <c r="AT798">
        <v>180000</v>
      </c>
      <c r="AU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5197</v>
      </c>
      <c r="BF798">
        <f t="shared" si="25"/>
        <v>16</v>
      </c>
      <c r="BG798">
        <f t="shared" si="26"/>
        <v>1</v>
      </c>
    </row>
    <row r="799" spans="2:59" hidden="1" x14ac:dyDescent="0.25">
      <c r="B799" t="s">
        <v>38</v>
      </c>
      <c r="C799" t="s">
        <v>2844</v>
      </c>
      <c r="D799" t="s">
        <v>3367</v>
      </c>
      <c r="E799" t="s">
        <v>2923</v>
      </c>
      <c r="F799">
        <v>5</v>
      </c>
      <c r="G799">
        <v>1570000</v>
      </c>
      <c r="H799">
        <v>1570000</v>
      </c>
      <c r="I799">
        <v>1570000</v>
      </c>
      <c r="J799">
        <v>1570000</v>
      </c>
      <c r="K799">
        <v>1570000</v>
      </c>
      <c r="L799">
        <v>1570000</v>
      </c>
      <c r="M799">
        <v>1570000</v>
      </c>
      <c r="N799">
        <v>1570000</v>
      </c>
      <c r="O799">
        <v>1570000</v>
      </c>
      <c r="P799">
        <v>1570000</v>
      </c>
      <c r="Q799">
        <v>1570000</v>
      </c>
      <c r="R799">
        <v>1570000</v>
      </c>
      <c r="T799">
        <v>1814000</v>
      </c>
      <c r="X799">
        <v>1814000</v>
      </c>
      <c r="Y799">
        <v>1570000</v>
      </c>
      <c r="Z799">
        <v>1644000</v>
      </c>
      <c r="AA799">
        <v>785000</v>
      </c>
      <c r="AB799">
        <v>769300</v>
      </c>
      <c r="AC799">
        <v>769300</v>
      </c>
      <c r="AD799">
        <v>769300</v>
      </c>
      <c r="AE799">
        <v>769300</v>
      </c>
      <c r="AF799">
        <v>769300</v>
      </c>
      <c r="AG799">
        <v>769300</v>
      </c>
      <c r="AH799">
        <v>769300</v>
      </c>
      <c r="AI799">
        <v>785000</v>
      </c>
      <c r="AJ799">
        <v>785000</v>
      </c>
      <c r="AK799">
        <v>785000</v>
      </c>
      <c r="AL799">
        <v>785000</v>
      </c>
      <c r="AN799">
        <v>907000</v>
      </c>
      <c r="AR799">
        <v>888860</v>
      </c>
      <c r="AS799">
        <v>769300</v>
      </c>
      <c r="AT799">
        <v>822000</v>
      </c>
      <c r="AU799">
        <v>8.6</v>
      </c>
      <c r="AV799">
        <v>8.6</v>
      </c>
      <c r="AW799">
        <v>8.6</v>
      </c>
      <c r="AX799">
        <v>8.6</v>
      </c>
      <c r="AY799">
        <v>8.6</v>
      </c>
      <c r="AZ799">
        <v>8.6</v>
      </c>
      <c r="BA799">
        <v>8.6</v>
      </c>
      <c r="BC799">
        <v>8.6</v>
      </c>
      <c r="BD799">
        <v>8.6</v>
      </c>
      <c r="BE799" t="s">
        <v>5206</v>
      </c>
      <c r="BF799">
        <f t="shared" si="25"/>
        <v>16</v>
      </c>
      <c r="BG799">
        <f t="shared" si="26"/>
        <v>1</v>
      </c>
    </row>
    <row r="800" spans="2:59" hidden="1" x14ac:dyDescent="0.25">
      <c r="B800" t="s">
        <v>63</v>
      </c>
      <c r="C800" t="s">
        <v>2810</v>
      </c>
      <c r="D800" t="s">
        <v>3368</v>
      </c>
      <c r="E800" t="s">
        <v>2923</v>
      </c>
      <c r="F800">
        <v>5</v>
      </c>
      <c r="G800">
        <v>1542275</v>
      </c>
      <c r="H800">
        <v>1719919</v>
      </c>
      <c r="I800">
        <v>1623022</v>
      </c>
      <c r="J800">
        <v>1590723</v>
      </c>
      <c r="K800">
        <v>1275808</v>
      </c>
      <c r="L800">
        <v>1324256</v>
      </c>
      <c r="M800">
        <v>1308107</v>
      </c>
      <c r="N800">
        <v>1324256</v>
      </c>
      <c r="O800">
        <v>1186987</v>
      </c>
      <c r="P800">
        <v>1017416</v>
      </c>
      <c r="Q800">
        <v>1413080</v>
      </c>
      <c r="R800">
        <v>1388854</v>
      </c>
      <c r="S800">
        <v>1300033</v>
      </c>
      <c r="T800">
        <v>1316183</v>
      </c>
      <c r="W800">
        <v>1526126</v>
      </c>
      <c r="X800">
        <v>1526126</v>
      </c>
      <c r="AA800">
        <v>1156707</v>
      </c>
      <c r="AB800">
        <v>1289940</v>
      </c>
      <c r="AC800">
        <v>1217267</v>
      </c>
      <c r="AD800">
        <v>1193043</v>
      </c>
      <c r="AE800">
        <v>956856</v>
      </c>
      <c r="AF800">
        <v>993192</v>
      </c>
      <c r="AG800">
        <v>981080</v>
      </c>
      <c r="AH800">
        <v>993192</v>
      </c>
      <c r="AI800">
        <v>890240</v>
      </c>
      <c r="AJ800">
        <v>763062</v>
      </c>
      <c r="AK800">
        <v>1059810</v>
      </c>
      <c r="AL800">
        <v>1041641</v>
      </c>
      <c r="AM800">
        <v>975025</v>
      </c>
      <c r="AN800">
        <v>987137</v>
      </c>
      <c r="AQ800">
        <v>1144594</v>
      </c>
      <c r="AR800">
        <v>1144594</v>
      </c>
      <c r="AU800">
        <v>9</v>
      </c>
      <c r="AV800">
        <v>9</v>
      </c>
      <c r="AW800">
        <v>9</v>
      </c>
      <c r="AX800">
        <v>9</v>
      </c>
      <c r="AY800">
        <v>9</v>
      </c>
      <c r="AZ800">
        <v>9</v>
      </c>
      <c r="BA800">
        <v>9</v>
      </c>
      <c r="BC800">
        <v>9</v>
      </c>
      <c r="BE800" t="s">
        <v>5206</v>
      </c>
      <c r="BF800">
        <f t="shared" si="25"/>
        <v>16</v>
      </c>
      <c r="BG800">
        <f t="shared" si="26"/>
        <v>1</v>
      </c>
    </row>
    <row r="801" spans="2:59" x14ac:dyDescent="0.25">
      <c r="B801" t="s">
        <v>156</v>
      </c>
      <c r="C801" t="s">
        <v>2829</v>
      </c>
      <c r="D801" t="s">
        <v>3369</v>
      </c>
      <c r="E801" t="s">
        <v>2911</v>
      </c>
      <c r="F801">
        <v>3</v>
      </c>
      <c r="G801">
        <v>350000</v>
      </c>
      <c r="H801">
        <v>350000</v>
      </c>
      <c r="K801">
        <v>350000</v>
      </c>
      <c r="L801">
        <v>350000</v>
      </c>
      <c r="O801">
        <v>350000</v>
      </c>
      <c r="P801">
        <v>350000</v>
      </c>
      <c r="Q801">
        <v>350000</v>
      </c>
      <c r="R801">
        <v>350000</v>
      </c>
      <c r="S801">
        <v>350000</v>
      </c>
      <c r="T801">
        <v>350000</v>
      </c>
      <c r="U801">
        <v>350000</v>
      </c>
      <c r="V801">
        <v>350000</v>
      </c>
      <c r="W801">
        <v>350000</v>
      </c>
      <c r="X801">
        <v>350000</v>
      </c>
      <c r="Y801">
        <v>350000</v>
      </c>
      <c r="Z801">
        <v>350000</v>
      </c>
      <c r="AA801">
        <v>245000</v>
      </c>
      <c r="AB801">
        <v>245000</v>
      </c>
      <c r="AE801">
        <v>245000</v>
      </c>
      <c r="AF801">
        <v>245000</v>
      </c>
      <c r="AI801">
        <v>227500</v>
      </c>
      <c r="AJ801">
        <v>245000</v>
      </c>
      <c r="AK801">
        <v>227500</v>
      </c>
      <c r="AL801">
        <v>245000</v>
      </c>
      <c r="AM801">
        <v>227500</v>
      </c>
      <c r="AN801">
        <v>245000</v>
      </c>
      <c r="AO801">
        <v>245000</v>
      </c>
      <c r="AP801">
        <v>245000</v>
      </c>
      <c r="AQ801">
        <v>245000</v>
      </c>
      <c r="AR801">
        <v>245000</v>
      </c>
      <c r="AS801">
        <v>245000</v>
      </c>
      <c r="AT801">
        <v>245000</v>
      </c>
      <c r="AU801">
        <v>8.1999999999999993</v>
      </c>
      <c r="AW801">
        <v>8.1999999999999993</v>
      </c>
      <c r="AY801">
        <v>8.1999999999999993</v>
      </c>
      <c r="AZ801">
        <v>8.1999999999999993</v>
      </c>
      <c r="BA801">
        <v>8.1999999999999993</v>
      </c>
      <c r="BB801">
        <v>8.1999999999999993</v>
      </c>
      <c r="BC801">
        <v>8.1999999999999993</v>
      </c>
      <c r="BD801">
        <v>8.1999999999999993</v>
      </c>
      <c r="BE801" t="s">
        <v>5256</v>
      </c>
      <c r="BF801">
        <f t="shared" si="25"/>
        <v>16</v>
      </c>
      <c r="BG801">
        <f t="shared" si="26"/>
        <v>1</v>
      </c>
    </row>
    <row r="802" spans="2:59" hidden="1" x14ac:dyDescent="0.25">
      <c r="B802" t="s">
        <v>488</v>
      </c>
      <c r="C802" t="s">
        <v>2810</v>
      </c>
      <c r="D802" t="s">
        <v>3409</v>
      </c>
      <c r="E802" t="s">
        <v>2909</v>
      </c>
      <c r="F802">
        <v>3</v>
      </c>
      <c r="G802">
        <v>227640</v>
      </c>
      <c r="H802">
        <v>227640</v>
      </c>
      <c r="I802">
        <v>600000</v>
      </c>
      <c r="J802">
        <v>224896</v>
      </c>
      <c r="K802">
        <v>224896</v>
      </c>
      <c r="L802">
        <v>224896</v>
      </c>
      <c r="M802">
        <v>224896</v>
      </c>
      <c r="N802">
        <v>224896</v>
      </c>
      <c r="P802">
        <v>470000</v>
      </c>
      <c r="Q802">
        <v>470000</v>
      </c>
      <c r="S802">
        <v>470000</v>
      </c>
      <c r="T802">
        <v>524963</v>
      </c>
      <c r="W802">
        <v>224896</v>
      </c>
      <c r="X802">
        <v>470000</v>
      </c>
      <c r="Y802">
        <v>227640</v>
      </c>
      <c r="Z802">
        <v>470000</v>
      </c>
      <c r="AA802">
        <v>170730</v>
      </c>
      <c r="AB802">
        <v>170730</v>
      </c>
      <c r="AC802">
        <v>324000</v>
      </c>
      <c r="AD802">
        <v>168672</v>
      </c>
      <c r="AE802">
        <v>168672</v>
      </c>
      <c r="AF802">
        <v>168672</v>
      </c>
      <c r="AG802">
        <v>168672</v>
      </c>
      <c r="AH802">
        <v>168672</v>
      </c>
      <c r="AJ802">
        <v>253800</v>
      </c>
      <c r="AK802">
        <v>253800</v>
      </c>
      <c r="AM802">
        <v>253800</v>
      </c>
      <c r="AN802">
        <v>448843</v>
      </c>
      <c r="AQ802">
        <v>168672</v>
      </c>
      <c r="AR802">
        <v>253800</v>
      </c>
      <c r="AS802">
        <v>170730</v>
      </c>
      <c r="AT802">
        <v>253800</v>
      </c>
      <c r="AU802">
        <v>8.4</v>
      </c>
      <c r="AV802">
        <v>8.4</v>
      </c>
      <c r="AW802">
        <v>8.4</v>
      </c>
      <c r="AX802">
        <v>8.4</v>
      </c>
      <c r="AY802">
        <v>8.4</v>
      </c>
      <c r="AZ802">
        <v>8.4</v>
      </c>
      <c r="BA802">
        <v>8.4</v>
      </c>
      <c r="BC802">
        <v>8.4</v>
      </c>
      <c r="BD802">
        <v>8.4</v>
      </c>
      <c r="BE802" t="s">
        <v>5232</v>
      </c>
      <c r="BF802">
        <f t="shared" si="25"/>
        <v>16</v>
      </c>
      <c r="BG802">
        <f t="shared" si="26"/>
        <v>1</v>
      </c>
    </row>
    <row r="803" spans="2:59" x14ac:dyDescent="0.25">
      <c r="B803" t="s">
        <v>2644</v>
      </c>
      <c r="C803" t="s">
        <v>2821</v>
      </c>
      <c r="D803" t="s">
        <v>3415</v>
      </c>
      <c r="E803" t="s">
        <v>2911</v>
      </c>
      <c r="F803">
        <v>2</v>
      </c>
      <c r="H803">
        <v>866667</v>
      </c>
      <c r="J803">
        <v>866667</v>
      </c>
      <c r="K803">
        <v>866667</v>
      </c>
      <c r="L803">
        <v>866667</v>
      </c>
      <c r="M803">
        <v>866667</v>
      </c>
      <c r="N803">
        <v>866667</v>
      </c>
      <c r="O803">
        <v>866667</v>
      </c>
      <c r="P803">
        <v>866667</v>
      </c>
      <c r="Q803">
        <v>866667</v>
      </c>
      <c r="R803">
        <v>866667</v>
      </c>
      <c r="S803">
        <v>866667</v>
      </c>
      <c r="T803">
        <v>866667</v>
      </c>
      <c r="U803">
        <v>866667</v>
      </c>
      <c r="W803">
        <v>866667</v>
      </c>
      <c r="Y803">
        <v>866667</v>
      </c>
      <c r="Z803">
        <v>866667</v>
      </c>
      <c r="AB803">
        <v>650000</v>
      </c>
      <c r="AD803">
        <v>650000</v>
      </c>
      <c r="AE803">
        <v>650000</v>
      </c>
      <c r="AF803">
        <v>650000</v>
      </c>
      <c r="AG803">
        <v>650000</v>
      </c>
      <c r="AH803">
        <v>650000</v>
      </c>
      <c r="AI803">
        <v>650000</v>
      </c>
      <c r="AJ803">
        <v>650000</v>
      </c>
      <c r="AK803">
        <v>650000</v>
      </c>
      <c r="AL803">
        <v>650000</v>
      </c>
      <c r="AM803">
        <v>650000</v>
      </c>
      <c r="AN803">
        <v>650000</v>
      </c>
      <c r="AO803">
        <v>650000</v>
      </c>
      <c r="AQ803">
        <v>650000</v>
      </c>
      <c r="AS803">
        <v>650000</v>
      </c>
      <c r="AT803">
        <v>650000</v>
      </c>
      <c r="AU803">
        <v>9</v>
      </c>
      <c r="AV803">
        <v>9</v>
      </c>
      <c r="AW803">
        <v>9</v>
      </c>
      <c r="AX803">
        <v>9</v>
      </c>
      <c r="AY803">
        <v>9</v>
      </c>
      <c r="AZ803">
        <v>9</v>
      </c>
      <c r="BA803">
        <v>9</v>
      </c>
      <c r="BB803">
        <v>9</v>
      </c>
      <c r="BC803">
        <v>9</v>
      </c>
      <c r="BD803">
        <v>9</v>
      </c>
      <c r="BE803" t="s">
        <v>5200</v>
      </c>
      <c r="BF803">
        <f t="shared" si="25"/>
        <v>16</v>
      </c>
      <c r="BG803">
        <f t="shared" si="26"/>
        <v>1</v>
      </c>
    </row>
    <row r="804" spans="2:59" hidden="1" x14ac:dyDescent="0.25">
      <c r="B804" t="s">
        <v>890</v>
      </c>
      <c r="C804" t="s">
        <v>2820</v>
      </c>
      <c r="D804" t="s">
        <v>3472</v>
      </c>
      <c r="E804" t="s">
        <v>2923</v>
      </c>
      <c r="F804">
        <v>3</v>
      </c>
      <c r="G804">
        <v>306668</v>
      </c>
      <c r="H804">
        <v>253334</v>
      </c>
      <c r="J804">
        <v>240000</v>
      </c>
      <c r="K804">
        <v>426666</v>
      </c>
      <c r="L804">
        <v>240000</v>
      </c>
      <c r="M804">
        <v>253334</v>
      </c>
      <c r="N804">
        <v>240000</v>
      </c>
      <c r="P804">
        <v>240000</v>
      </c>
      <c r="Q804">
        <v>253334</v>
      </c>
      <c r="R804">
        <v>240000</v>
      </c>
      <c r="T804">
        <v>240000</v>
      </c>
      <c r="V804">
        <v>240000</v>
      </c>
      <c r="W804">
        <v>426666</v>
      </c>
      <c r="X804">
        <v>253334</v>
      </c>
      <c r="Y804">
        <v>253334</v>
      </c>
      <c r="Z804">
        <v>240000</v>
      </c>
      <c r="AA804">
        <v>230001</v>
      </c>
      <c r="AB804">
        <v>190000</v>
      </c>
      <c r="AD804">
        <v>180000</v>
      </c>
      <c r="AE804">
        <v>320000</v>
      </c>
      <c r="AF804">
        <v>180000</v>
      </c>
      <c r="AG804">
        <v>190000</v>
      </c>
      <c r="AH804">
        <v>180000</v>
      </c>
      <c r="AJ804">
        <v>180000</v>
      </c>
      <c r="AK804">
        <v>190000</v>
      </c>
      <c r="AL804">
        <v>180000</v>
      </c>
      <c r="AN804">
        <v>180000</v>
      </c>
      <c r="AP804">
        <v>180000</v>
      </c>
      <c r="AQ804">
        <v>320000</v>
      </c>
      <c r="AR804">
        <v>190000</v>
      </c>
      <c r="AS804">
        <v>190000</v>
      </c>
      <c r="AT804">
        <v>180000</v>
      </c>
      <c r="AU804">
        <v>8</v>
      </c>
      <c r="AV804">
        <v>8</v>
      </c>
      <c r="AW804">
        <v>8</v>
      </c>
      <c r="AX804">
        <v>8</v>
      </c>
      <c r="AY804">
        <v>8</v>
      </c>
      <c r="AZ804">
        <v>8</v>
      </c>
      <c r="BA804">
        <v>8</v>
      </c>
      <c r="BB804">
        <v>8</v>
      </c>
      <c r="BC804">
        <v>8</v>
      </c>
      <c r="BD804">
        <v>8</v>
      </c>
      <c r="BE804" t="s">
        <v>5219</v>
      </c>
      <c r="BF804">
        <f t="shared" si="25"/>
        <v>16</v>
      </c>
      <c r="BG804">
        <f t="shared" si="26"/>
        <v>1</v>
      </c>
    </row>
    <row r="805" spans="2:59" hidden="1" x14ac:dyDescent="0.25">
      <c r="B805" t="s">
        <v>2142</v>
      </c>
      <c r="C805" t="s">
        <v>2820</v>
      </c>
      <c r="D805" t="s">
        <v>3520</v>
      </c>
      <c r="E805" t="s">
        <v>2916</v>
      </c>
      <c r="F805">
        <v>3</v>
      </c>
      <c r="G805">
        <v>398665</v>
      </c>
      <c r="H805">
        <v>398665</v>
      </c>
      <c r="I805">
        <v>398665</v>
      </c>
      <c r="J805">
        <v>398665</v>
      </c>
      <c r="K805">
        <v>398665</v>
      </c>
      <c r="L805">
        <v>398665</v>
      </c>
      <c r="O805">
        <v>398665</v>
      </c>
      <c r="P805">
        <v>398665</v>
      </c>
      <c r="Q805">
        <v>398665</v>
      </c>
      <c r="R805">
        <v>398665</v>
      </c>
      <c r="S805">
        <v>398665</v>
      </c>
      <c r="T805">
        <v>398665</v>
      </c>
      <c r="W805">
        <v>398665</v>
      </c>
      <c r="X805">
        <v>398665</v>
      </c>
      <c r="Y805">
        <v>398665</v>
      </c>
      <c r="Z805">
        <v>398665</v>
      </c>
      <c r="AA805">
        <v>298999</v>
      </c>
      <c r="AB805">
        <v>298999</v>
      </c>
      <c r="AC805">
        <v>298999</v>
      </c>
      <c r="AD805">
        <v>298999</v>
      </c>
      <c r="AE805">
        <v>298999</v>
      </c>
      <c r="AF805">
        <v>298999</v>
      </c>
      <c r="AI805">
        <v>298999</v>
      </c>
      <c r="AJ805">
        <v>298999</v>
      </c>
      <c r="AK805">
        <v>298999</v>
      </c>
      <c r="AL805">
        <v>298999</v>
      </c>
      <c r="AM805">
        <v>298999</v>
      </c>
      <c r="AN805">
        <v>298999</v>
      </c>
      <c r="AQ805">
        <v>298999</v>
      </c>
      <c r="AR805">
        <v>298999</v>
      </c>
      <c r="AS805">
        <v>298999</v>
      </c>
      <c r="AT805">
        <v>298999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C805">
        <v>0</v>
      </c>
      <c r="BD805">
        <v>0</v>
      </c>
      <c r="BE805" t="s">
        <v>5198</v>
      </c>
      <c r="BF805">
        <f t="shared" si="25"/>
        <v>16</v>
      </c>
      <c r="BG805">
        <f t="shared" si="26"/>
        <v>1</v>
      </c>
    </row>
    <row r="806" spans="2:59" hidden="1" x14ac:dyDescent="0.25">
      <c r="B806" t="s">
        <v>700</v>
      </c>
      <c r="C806" t="s">
        <v>2846</v>
      </c>
      <c r="D806" t="s">
        <v>3564</v>
      </c>
      <c r="E806" t="s">
        <v>2923</v>
      </c>
      <c r="F806">
        <v>5</v>
      </c>
      <c r="G806">
        <v>4066507</v>
      </c>
      <c r="H806">
        <v>4066507</v>
      </c>
      <c r="I806">
        <v>2539203</v>
      </c>
      <c r="J806">
        <v>4055145</v>
      </c>
      <c r="K806">
        <v>2539203</v>
      </c>
      <c r="L806">
        <v>4055145</v>
      </c>
      <c r="M806">
        <v>1461115</v>
      </c>
      <c r="N806">
        <v>1461115</v>
      </c>
      <c r="O806">
        <v>1457637</v>
      </c>
      <c r="P806">
        <v>1457637</v>
      </c>
      <c r="Q806">
        <v>1460691</v>
      </c>
      <c r="R806">
        <v>1460691</v>
      </c>
      <c r="T806">
        <v>1462552</v>
      </c>
      <c r="V806">
        <v>1460187</v>
      </c>
      <c r="X806">
        <v>1464163</v>
      </c>
      <c r="Z806">
        <v>1464163</v>
      </c>
      <c r="AA806">
        <v>3049880</v>
      </c>
      <c r="AB806">
        <v>3049880</v>
      </c>
      <c r="AC806">
        <v>1904402</v>
      </c>
      <c r="AD806">
        <v>3041359</v>
      </c>
      <c r="AE806">
        <v>1904402</v>
      </c>
      <c r="AF806">
        <v>3041359</v>
      </c>
      <c r="AG806">
        <v>1095836</v>
      </c>
      <c r="AH806">
        <v>1095836</v>
      </c>
      <c r="AI806">
        <v>1093228</v>
      </c>
      <c r="AJ806">
        <v>1093228</v>
      </c>
      <c r="AK806">
        <v>1095518</v>
      </c>
      <c r="AL806">
        <v>1095518</v>
      </c>
      <c r="AN806">
        <v>1096914</v>
      </c>
      <c r="AP806">
        <v>1095140</v>
      </c>
      <c r="AR806">
        <v>1098122</v>
      </c>
      <c r="AT806">
        <v>1098122</v>
      </c>
      <c r="AU806">
        <v>8.5</v>
      </c>
      <c r="AV806">
        <v>8.5</v>
      </c>
      <c r="AW806">
        <v>8.5</v>
      </c>
      <c r="AX806">
        <v>8.5</v>
      </c>
      <c r="AY806">
        <v>8.5</v>
      </c>
      <c r="AZ806">
        <v>8.5</v>
      </c>
      <c r="BA806">
        <v>8.5</v>
      </c>
      <c r="BB806">
        <v>8.5</v>
      </c>
      <c r="BC806">
        <v>8.5</v>
      </c>
      <c r="BD806">
        <v>8.5</v>
      </c>
      <c r="BE806" t="s">
        <v>5210</v>
      </c>
      <c r="BF806">
        <f t="shared" si="25"/>
        <v>16</v>
      </c>
      <c r="BG806">
        <f t="shared" si="26"/>
        <v>1</v>
      </c>
    </row>
    <row r="807" spans="2:59" x14ac:dyDescent="0.25">
      <c r="B807" t="s">
        <v>2110</v>
      </c>
      <c r="C807" t="s">
        <v>2828</v>
      </c>
      <c r="D807" t="s">
        <v>3606</v>
      </c>
      <c r="E807" t="s">
        <v>2911</v>
      </c>
      <c r="F807">
        <v>2</v>
      </c>
      <c r="G807">
        <v>250250</v>
      </c>
      <c r="H807">
        <v>250250</v>
      </c>
      <c r="K807">
        <v>250250</v>
      </c>
      <c r="L807">
        <v>250250</v>
      </c>
      <c r="O807">
        <v>250250</v>
      </c>
      <c r="P807">
        <v>250250</v>
      </c>
      <c r="Q807">
        <v>250250</v>
      </c>
      <c r="R807">
        <v>250250</v>
      </c>
      <c r="S807">
        <v>250250</v>
      </c>
      <c r="T807">
        <v>250250</v>
      </c>
      <c r="U807">
        <v>250250</v>
      </c>
      <c r="V807">
        <v>250250</v>
      </c>
      <c r="W807">
        <v>250250</v>
      </c>
      <c r="X807">
        <v>250250</v>
      </c>
      <c r="Y807">
        <v>250250</v>
      </c>
      <c r="Z807">
        <v>250250</v>
      </c>
      <c r="AA807">
        <v>155155</v>
      </c>
      <c r="AB807">
        <v>162663</v>
      </c>
      <c r="AE807">
        <v>155155</v>
      </c>
      <c r="AF807">
        <v>162663</v>
      </c>
      <c r="AI807">
        <v>155155</v>
      </c>
      <c r="AJ807">
        <v>162663</v>
      </c>
      <c r="AK807">
        <v>155155</v>
      </c>
      <c r="AL807">
        <v>162663</v>
      </c>
      <c r="AM807">
        <v>155155</v>
      </c>
      <c r="AN807">
        <v>162663</v>
      </c>
      <c r="AO807">
        <v>155155</v>
      </c>
      <c r="AP807">
        <v>162663</v>
      </c>
      <c r="AQ807">
        <v>155155</v>
      </c>
      <c r="AR807">
        <v>162663</v>
      </c>
      <c r="AS807">
        <v>155155</v>
      </c>
      <c r="AT807">
        <v>162663</v>
      </c>
      <c r="AU807">
        <v>7.7</v>
      </c>
      <c r="AW807">
        <v>7.7</v>
      </c>
      <c r="AY807">
        <v>7.7</v>
      </c>
      <c r="AZ807">
        <v>7.7</v>
      </c>
      <c r="BA807">
        <v>7.7</v>
      </c>
      <c r="BB807">
        <v>7.7</v>
      </c>
      <c r="BC807">
        <v>7.7</v>
      </c>
      <c r="BD807">
        <v>7.7</v>
      </c>
      <c r="BE807" t="s">
        <v>5247</v>
      </c>
      <c r="BF807">
        <f t="shared" si="25"/>
        <v>16</v>
      </c>
      <c r="BG807">
        <f t="shared" si="26"/>
        <v>1</v>
      </c>
    </row>
    <row r="808" spans="2:59" x14ac:dyDescent="0.25">
      <c r="B808" t="s">
        <v>2693</v>
      </c>
      <c r="C808" t="s">
        <v>2892</v>
      </c>
      <c r="D808" t="s">
        <v>3648</v>
      </c>
      <c r="E808" t="s">
        <v>2911</v>
      </c>
      <c r="F808">
        <v>3</v>
      </c>
      <c r="K808">
        <v>733333</v>
      </c>
      <c r="L808">
        <v>733333</v>
      </c>
      <c r="M808">
        <v>733333</v>
      </c>
      <c r="N808">
        <v>733333</v>
      </c>
      <c r="O808">
        <v>733333</v>
      </c>
      <c r="P808">
        <v>733333</v>
      </c>
      <c r="Q808">
        <v>733333</v>
      </c>
      <c r="R808">
        <v>733333</v>
      </c>
      <c r="S808">
        <v>733333</v>
      </c>
      <c r="T808">
        <v>733333</v>
      </c>
      <c r="U808">
        <v>733333</v>
      </c>
      <c r="V808">
        <v>733333</v>
      </c>
      <c r="W808">
        <v>733333</v>
      </c>
      <c r="X808">
        <v>733333</v>
      </c>
      <c r="Y808">
        <v>733333</v>
      </c>
      <c r="Z808">
        <v>733333</v>
      </c>
      <c r="AE808">
        <v>550000</v>
      </c>
      <c r="AF808">
        <v>550000</v>
      </c>
      <c r="AG808">
        <v>550000</v>
      </c>
      <c r="AH808">
        <v>550000</v>
      </c>
      <c r="AI808">
        <v>550000</v>
      </c>
      <c r="AJ808">
        <v>550000</v>
      </c>
      <c r="AK808">
        <v>550000</v>
      </c>
      <c r="AL808">
        <v>550000</v>
      </c>
      <c r="AM808">
        <v>550000</v>
      </c>
      <c r="AN808">
        <v>550000</v>
      </c>
      <c r="AO808">
        <v>550000</v>
      </c>
      <c r="AP808">
        <v>550000</v>
      </c>
      <c r="AQ808">
        <v>550000</v>
      </c>
      <c r="AR808">
        <v>550000</v>
      </c>
      <c r="AS808">
        <v>550000</v>
      </c>
      <c r="AT808">
        <v>550000</v>
      </c>
      <c r="AW808">
        <v>8.3000000000000007</v>
      </c>
      <c r="AX808">
        <v>8.3000000000000007</v>
      </c>
      <c r="AY808">
        <v>8.3000000000000007</v>
      </c>
      <c r="AZ808">
        <v>8.3000000000000007</v>
      </c>
      <c r="BA808">
        <v>8.3000000000000007</v>
      </c>
      <c r="BB808">
        <v>8.3000000000000007</v>
      </c>
      <c r="BC808">
        <v>8.3000000000000007</v>
      </c>
      <c r="BD808">
        <v>8.3000000000000007</v>
      </c>
      <c r="BE808" t="s">
        <v>5204</v>
      </c>
      <c r="BF808">
        <f t="shared" si="25"/>
        <v>16</v>
      </c>
      <c r="BG808">
        <f t="shared" si="26"/>
        <v>1</v>
      </c>
    </row>
    <row r="809" spans="2:59" x14ac:dyDescent="0.25">
      <c r="B809" t="s">
        <v>370</v>
      </c>
      <c r="C809" t="s">
        <v>2829</v>
      </c>
      <c r="D809" t="s">
        <v>3690</v>
      </c>
      <c r="E809" t="s">
        <v>2911</v>
      </c>
      <c r="F809">
        <v>3</v>
      </c>
      <c r="G809">
        <v>445662</v>
      </c>
      <c r="H809">
        <v>445662</v>
      </c>
      <c r="I809">
        <v>445662</v>
      </c>
      <c r="J809">
        <v>445662</v>
      </c>
      <c r="O809">
        <v>457642</v>
      </c>
      <c r="P809">
        <v>445662</v>
      </c>
      <c r="Q809">
        <v>457642</v>
      </c>
      <c r="R809">
        <v>445662</v>
      </c>
      <c r="S809">
        <v>457642</v>
      </c>
      <c r="T809">
        <v>445662</v>
      </c>
      <c r="U809">
        <v>445662</v>
      </c>
      <c r="V809">
        <v>445662</v>
      </c>
      <c r="W809">
        <v>445662</v>
      </c>
      <c r="X809">
        <v>445662</v>
      </c>
      <c r="Y809">
        <v>445662</v>
      </c>
      <c r="Z809">
        <v>445662</v>
      </c>
      <c r="AA809">
        <v>334246</v>
      </c>
      <c r="AB809">
        <v>334246</v>
      </c>
      <c r="AC809">
        <v>334246</v>
      </c>
      <c r="AD809">
        <v>334246</v>
      </c>
      <c r="AI809">
        <v>343231</v>
      </c>
      <c r="AJ809">
        <v>334246</v>
      </c>
      <c r="AK809">
        <v>343231</v>
      </c>
      <c r="AL809">
        <v>334246</v>
      </c>
      <c r="AM809">
        <v>343231</v>
      </c>
      <c r="AN809">
        <v>334246</v>
      </c>
      <c r="AO809">
        <v>334246</v>
      </c>
      <c r="AP809">
        <v>334246</v>
      </c>
      <c r="AQ809">
        <v>334246</v>
      </c>
      <c r="AR809">
        <v>334246</v>
      </c>
      <c r="AS809">
        <v>334246</v>
      </c>
      <c r="AT809">
        <v>334246</v>
      </c>
      <c r="AU809">
        <v>8.3000000000000007</v>
      </c>
      <c r="AV809">
        <v>8.3000000000000007</v>
      </c>
      <c r="AY809">
        <v>8.3000000000000007</v>
      </c>
      <c r="AZ809">
        <v>8.3000000000000007</v>
      </c>
      <c r="BA809">
        <v>8.3000000000000007</v>
      </c>
      <c r="BB809">
        <v>8.3000000000000007</v>
      </c>
      <c r="BC809">
        <v>8.3000000000000007</v>
      </c>
      <c r="BD809">
        <v>8.3000000000000007</v>
      </c>
      <c r="BE809" t="s">
        <v>5272</v>
      </c>
      <c r="BF809">
        <f t="shared" si="25"/>
        <v>16</v>
      </c>
      <c r="BG809">
        <f t="shared" si="26"/>
        <v>1</v>
      </c>
    </row>
    <row r="810" spans="2:59" hidden="1" x14ac:dyDescent="0.25">
      <c r="B810" t="s">
        <v>1414</v>
      </c>
      <c r="C810" t="s">
        <v>2821</v>
      </c>
      <c r="D810" t="s">
        <v>3721</v>
      </c>
      <c r="E810" t="s">
        <v>2914</v>
      </c>
      <c r="F810">
        <v>3</v>
      </c>
      <c r="G810">
        <v>1050000</v>
      </c>
      <c r="H810">
        <v>1050000</v>
      </c>
      <c r="K810">
        <v>1050000</v>
      </c>
      <c r="L810">
        <v>1050000</v>
      </c>
      <c r="M810">
        <v>1050000</v>
      </c>
      <c r="N810">
        <v>1050000</v>
      </c>
      <c r="O810">
        <v>1050000</v>
      </c>
      <c r="P810">
        <v>1050000</v>
      </c>
      <c r="Q810">
        <v>1050000</v>
      </c>
      <c r="R810">
        <v>1050000</v>
      </c>
      <c r="S810">
        <v>1050000</v>
      </c>
      <c r="T810">
        <v>1050000</v>
      </c>
      <c r="U810">
        <v>1050000</v>
      </c>
      <c r="V810">
        <v>1050000</v>
      </c>
      <c r="W810">
        <v>1050000</v>
      </c>
      <c r="X810">
        <v>1050000</v>
      </c>
      <c r="AA810">
        <v>249900</v>
      </c>
      <c r="AB810">
        <v>249900</v>
      </c>
      <c r="AE810">
        <v>249900</v>
      </c>
      <c r="AF810">
        <v>249900</v>
      </c>
      <c r="AG810">
        <v>249900</v>
      </c>
      <c r="AH810">
        <v>249900</v>
      </c>
      <c r="AI810">
        <v>249900</v>
      </c>
      <c r="AJ810">
        <v>249900</v>
      </c>
      <c r="AK810">
        <v>249900</v>
      </c>
      <c r="AL810">
        <v>249900</v>
      </c>
      <c r="AM810">
        <v>249900</v>
      </c>
      <c r="AN810">
        <v>249900</v>
      </c>
      <c r="AO810">
        <v>249900</v>
      </c>
      <c r="AP810">
        <v>249900</v>
      </c>
      <c r="AQ810">
        <v>249900</v>
      </c>
      <c r="AR810">
        <v>249900</v>
      </c>
      <c r="AU810">
        <v>9</v>
      </c>
      <c r="AW810">
        <v>9</v>
      </c>
      <c r="AX810">
        <v>9</v>
      </c>
      <c r="AY810">
        <v>9</v>
      </c>
      <c r="AZ810">
        <v>9</v>
      </c>
      <c r="BA810">
        <v>9</v>
      </c>
      <c r="BB810">
        <v>9</v>
      </c>
      <c r="BC810">
        <v>9</v>
      </c>
      <c r="BE810" t="s">
        <v>5217</v>
      </c>
      <c r="BF810">
        <f t="shared" si="25"/>
        <v>16</v>
      </c>
      <c r="BG810">
        <f t="shared" si="26"/>
        <v>1</v>
      </c>
    </row>
    <row r="811" spans="2:59" hidden="1" x14ac:dyDescent="0.25">
      <c r="B811" t="s">
        <v>1396</v>
      </c>
      <c r="C811" t="s">
        <v>2838</v>
      </c>
      <c r="D811" t="s">
        <v>3726</v>
      </c>
      <c r="E811" t="s">
        <v>2909</v>
      </c>
      <c r="F811">
        <v>3</v>
      </c>
      <c r="G811">
        <v>247831</v>
      </c>
      <c r="K811">
        <v>247831</v>
      </c>
      <c r="L811">
        <v>247831</v>
      </c>
      <c r="M811">
        <v>247831</v>
      </c>
      <c r="N811">
        <v>247831</v>
      </c>
      <c r="O811">
        <v>247831</v>
      </c>
      <c r="P811">
        <v>247831</v>
      </c>
      <c r="Q811">
        <v>247831</v>
      </c>
      <c r="R811">
        <v>247831</v>
      </c>
      <c r="S811">
        <v>247831</v>
      </c>
      <c r="T811">
        <v>247831</v>
      </c>
      <c r="U811">
        <v>247831</v>
      </c>
      <c r="V811">
        <v>247831</v>
      </c>
      <c r="W811">
        <v>247831</v>
      </c>
      <c r="Y811">
        <v>247831</v>
      </c>
      <c r="Z811">
        <v>247831</v>
      </c>
      <c r="AA811">
        <v>237500</v>
      </c>
      <c r="AE811">
        <v>237500</v>
      </c>
      <c r="AF811">
        <v>237500</v>
      </c>
      <c r="AG811">
        <v>237500</v>
      </c>
      <c r="AH811">
        <v>237500</v>
      </c>
      <c r="AI811">
        <v>237500</v>
      </c>
      <c r="AJ811">
        <v>237500</v>
      </c>
      <c r="AK811">
        <v>237500</v>
      </c>
      <c r="AL811">
        <v>237500</v>
      </c>
      <c r="AM811">
        <v>237500</v>
      </c>
      <c r="AN811">
        <v>237500</v>
      </c>
      <c r="AO811">
        <v>237500</v>
      </c>
      <c r="AP811">
        <v>237500</v>
      </c>
      <c r="AQ811">
        <v>237500</v>
      </c>
      <c r="AS811">
        <v>237500</v>
      </c>
      <c r="AT811">
        <v>237500</v>
      </c>
      <c r="AU811">
        <v>7.7</v>
      </c>
      <c r="AW811">
        <v>7.7</v>
      </c>
      <c r="AX811">
        <v>7.7</v>
      </c>
      <c r="AY811">
        <v>7.7</v>
      </c>
      <c r="AZ811">
        <v>7.7</v>
      </c>
      <c r="BA811">
        <v>7.7</v>
      </c>
      <c r="BB811">
        <v>7.7</v>
      </c>
      <c r="BC811">
        <v>7.7</v>
      </c>
      <c r="BD811">
        <v>7.7</v>
      </c>
      <c r="BE811" t="s">
        <v>5195</v>
      </c>
      <c r="BF811">
        <f t="shared" si="25"/>
        <v>16</v>
      </c>
      <c r="BG811">
        <f t="shared" si="26"/>
        <v>1</v>
      </c>
    </row>
    <row r="812" spans="2:59" hidden="1" x14ac:dyDescent="0.25">
      <c r="B812" t="s">
        <v>2536</v>
      </c>
      <c r="C812" t="s">
        <v>2821</v>
      </c>
      <c r="D812" t="s">
        <v>3736</v>
      </c>
      <c r="E812" t="s">
        <v>2909</v>
      </c>
      <c r="F812">
        <v>5</v>
      </c>
      <c r="H812">
        <v>1800000</v>
      </c>
      <c r="J812">
        <v>2100000</v>
      </c>
      <c r="K812">
        <v>1800000</v>
      </c>
      <c r="L812">
        <v>1800000</v>
      </c>
      <c r="M812">
        <v>1700000</v>
      </c>
      <c r="N812">
        <v>1800000</v>
      </c>
      <c r="P812">
        <v>1800000</v>
      </c>
      <c r="Q812">
        <v>2800000</v>
      </c>
      <c r="R812">
        <v>2000000</v>
      </c>
      <c r="T812">
        <v>2200000</v>
      </c>
      <c r="U812">
        <v>1800000</v>
      </c>
      <c r="V812">
        <v>2000000</v>
      </c>
      <c r="W812">
        <v>2300000</v>
      </c>
      <c r="X812">
        <v>2100000</v>
      </c>
      <c r="Y812">
        <v>2000000</v>
      </c>
      <c r="Z812">
        <v>1800000</v>
      </c>
      <c r="AB812">
        <v>1134000</v>
      </c>
      <c r="AD812">
        <v>1323000</v>
      </c>
      <c r="AE812">
        <v>1134000</v>
      </c>
      <c r="AF812">
        <v>1134000</v>
      </c>
      <c r="AG812">
        <v>1105000</v>
      </c>
      <c r="AH812">
        <v>1170000</v>
      </c>
      <c r="AJ812">
        <v>1170000</v>
      </c>
      <c r="AK812">
        <v>1820000</v>
      </c>
      <c r="AL812">
        <v>1300000</v>
      </c>
      <c r="AN812">
        <v>1430000</v>
      </c>
      <c r="AO812">
        <v>1170000</v>
      </c>
      <c r="AP812">
        <v>1300000</v>
      </c>
      <c r="AQ812">
        <v>1449000</v>
      </c>
      <c r="AR812">
        <v>1323000</v>
      </c>
      <c r="AS812">
        <v>1300000</v>
      </c>
      <c r="AT812">
        <v>1170000</v>
      </c>
      <c r="AU812">
        <v>9.1999999999999993</v>
      </c>
      <c r="AV812">
        <v>9.1999999999999993</v>
      </c>
      <c r="AW812">
        <v>9.1999999999999993</v>
      </c>
      <c r="AX812">
        <v>9.1999999999999993</v>
      </c>
      <c r="AY812">
        <v>9.1999999999999993</v>
      </c>
      <c r="AZ812">
        <v>9.1999999999999993</v>
      </c>
      <c r="BA812">
        <v>9.1999999999999993</v>
      </c>
      <c r="BB812">
        <v>9.1999999999999993</v>
      </c>
      <c r="BC812">
        <v>9.1999999999999993</v>
      </c>
      <c r="BD812">
        <v>9.1999999999999993</v>
      </c>
      <c r="BE812" t="s">
        <v>5204</v>
      </c>
      <c r="BF812">
        <f t="shared" si="25"/>
        <v>16</v>
      </c>
      <c r="BG812">
        <f t="shared" si="26"/>
        <v>1</v>
      </c>
    </row>
    <row r="813" spans="2:59" hidden="1" x14ac:dyDescent="0.25">
      <c r="B813" t="s">
        <v>2489</v>
      </c>
      <c r="C813" t="s">
        <v>2821</v>
      </c>
      <c r="D813" t="s">
        <v>3739</v>
      </c>
      <c r="E813" t="s">
        <v>2909</v>
      </c>
      <c r="F813">
        <v>4</v>
      </c>
      <c r="G813">
        <v>1333332</v>
      </c>
      <c r="H813">
        <v>1333332</v>
      </c>
      <c r="I813">
        <v>1333332</v>
      </c>
      <c r="J813">
        <v>1333332</v>
      </c>
      <c r="K813">
        <v>1333332</v>
      </c>
      <c r="L813">
        <v>1333332</v>
      </c>
      <c r="M813">
        <v>1333332</v>
      </c>
      <c r="N813">
        <v>1333332</v>
      </c>
      <c r="O813">
        <v>1333332</v>
      </c>
      <c r="P813">
        <v>1333332</v>
      </c>
      <c r="Q813">
        <v>1333332</v>
      </c>
      <c r="R813">
        <v>1333332</v>
      </c>
      <c r="U813">
        <v>1333332</v>
      </c>
      <c r="V813">
        <v>1333332</v>
      </c>
      <c r="W813">
        <v>1333332</v>
      </c>
      <c r="X813">
        <v>1333332</v>
      </c>
      <c r="AA813">
        <v>999999</v>
      </c>
      <c r="AB813">
        <v>999999</v>
      </c>
      <c r="AC813">
        <v>999999</v>
      </c>
      <c r="AD813">
        <v>999999</v>
      </c>
      <c r="AE813">
        <v>999999</v>
      </c>
      <c r="AF813">
        <v>999999</v>
      </c>
      <c r="AG813">
        <v>999999</v>
      </c>
      <c r="AH813">
        <v>999999</v>
      </c>
      <c r="AI813">
        <v>999999</v>
      </c>
      <c r="AJ813">
        <v>999999</v>
      </c>
      <c r="AK813">
        <v>999999</v>
      </c>
      <c r="AL813">
        <v>999999</v>
      </c>
      <c r="AO813">
        <v>999999</v>
      </c>
      <c r="AP813">
        <v>999999</v>
      </c>
      <c r="AQ813">
        <v>999999</v>
      </c>
      <c r="AR813">
        <v>999999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B813">
        <v>0</v>
      </c>
      <c r="BC813">
        <v>0</v>
      </c>
      <c r="BF813">
        <f t="shared" si="25"/>
        <v>16</v>
      </c>
      <c r="BG813">
        <f t="shared" si="26"/>
        <v>1</v>
      </c>
    </row>
    <row r="814" spans="2:59" x14ac:dyDescent="0.25">
      <c r="B814" t="s">
        <v>2594</v>
      </c>
      <c r="C814" t="s">
        <v>2810</v>
      </c>
      <c r="D814" t="s">
        <v>3747</v>
      </c>
      <c r="E814" t="s">
        <v>2911</v>
      </c>
      <c r="F814">
        <v>4</v>
      </c>
      <c r="H814">
        <v>558348</v>
      </c>
      <c r="J814">
        <v>600000</v>
      </c>
      <c r="K814">
        <v>700000</v>
      </c>
      <c r="L814">
        <v>600000</v>
      </c>
      <c r="M814">
        <v>700000</v>
      </c>
      <c r="N814">
        <v>600000</v>
      </c>
      <c r="O814">
        <v>645331</v>
      </c>
      <c r="P814">
        <v>558348</v>
      </c>
      <c r="Q814">
        <v>700000</v>
      </c>
      <c r="R814">
        <v>600000</v>
      </c>
      <c r="U814">
        <v>700000</v>
      </c>
      <c r="V814">
        <v>600000</v>
      </c>
      <c r="W814">
        <v>700000</v>
      </c>
      <c r="X814">
        <v>700000</v>
      </c>
      <c r="Y814">
        <v>1389152</v>
      </c>
      <c r="Z814">
        <v>600000</v>
      </c>
      <c r="AB814">
        <v>360001</v>
      </c>
      <c r="AD814">
        <v>360000</v>
      </c>
      <c r="AE814">
        <v>420000</v>
      </c>
      <c r="AF814">
        <v>360000</v>
      </c>
      <c r="AG814">
        <v>420000</v>
      </c>
      <c r="AH814">
        <v>360000</v>
      </c>
      <c r="AI814">
        <v>385000</v>
      </c>
      <c r="AJ814">
        <v>360001</v>
      </c>
      <c r="AK814">
        <v>420000</v>
      </c>
      <c r="AL814">
        <v>360000</v>
      </c>
      <c r="AO814">
        <v>315000</v>
      </c>
      <c r="AP814">
        <v>270000</v>
      </c>
      <c r="AQ814">
        <v>315000</v>
      </c>
      <c r="AR814">
        <v>315000</v>
      </c>
      <c r="AS814">
        <v>1041899</v>
      </c>
      <c r="AT814">
        <v>270000</v>
      </c>
      <c r="AU814">
        <v>8.8000000000000007</v>
      </c>
      <c r="AV814">
        <v>0</v>
      </c>
      <c r="AW814">
        <v>0</v>
      </c>
      <c r="AX814">
        <v>0</v>
      </c>
      <c r="AY814">
        <v>8.8000000000000007</v>
      </c>
      <c r="AZ814">
        <v>8.8000000000000007</v>
      </c>
      <c r="BB814">
        <v>8.8000000000000007</v>
      </c>
      <c r="BC814">
        <v>8.8000000000000007</v>
      </c>
      <c r="BD814">
        <v>8.8000000000000007</v>
      </c>
      <c r="BE814" t="s">
        <v>5206</v>
      </c>
      <c r="BF814">
        <f t="shared" si="25"/>
        <v>16</v>
      </c>
      <c r="BG814">
        <f t="shared" si="26"/>
        <v>1</v>
      </c>
    </row>
    <row r="815" spans="2:59" hidden="1" x14ac:dyDescent="0.25">
      <c r="B815" t="s">
        <v>1475</v>
      </c>
      <c r="C815" t="s">
        <v>2820</v>
      </c>
      <c r="D815" t="s">
        <v>3752</v>
      </c>
      <c r="E815" t="s">
        <v>2916</v>
      </c>
      <c r="F815">
        <v>0</v>
      </c>
      <c r="G815">
        <v>1000000</v>
      </c>
      <c r="H815">
        <v>1000000</v>
      </c>
      <c r="I815">
        <v>1000000</v>
      </c>
      <c r="J815">
        <v>1000000</v>
      </c>
      <c r="K815">
        <v>1000000</v>
      </c>
      <c r="L815">
        <v>1000000</v>
      </c>
      <c r="M815">
        <v>1000000</v>
      </c>
      <c r="N815">
        <v>1000000</v>
      </c>
      <c r="O815">
        <v>1000000</v>
      </c>
      <c r="P815">
        <v>1000000</v>
      </c>
      <c r="Q815">
        <v>1000000</v>
      </c>
      <c r="R815">
        <v>1000000</v>
      </c>
      <c r="S815">
        <v>1000000</v>
      </c>
      <c r="U815">
        <v>1000000</v>
      </c>
      <c r="W815">
        <v>1000000</v>
      </c>
      <c r="Y815">
        <v>1000000</v>
      </c>
      <c r="AA815">
        <v>750000</v>
      </c>
      <c r="AB815">
        <v>750000</v>
      </c>
      <c r="AC815">
        <v>750000</v>
      </c>
      <c r="AD815">
        <v>750000</v>
      </c>
      <c r="AE815">
        <v>750000</v>
      </c>
      <c r="AF815">
        <v>750000</v>
      </c>
      <c r="AG815">
        <v>750000</v>
      </c>
      <c r="AH815">
        <v>750000</v>
      </c>
      <c r="AI815">
        <v>750000</v>
      </c>
      <c r="AJ815">
        <v>750000</v>
      </c>
      <c r="AK815">
        <v>750000</v>
      </c>
      <c r="AL815">
        <v>750000</v>
      </c>
      <c r="AM815">
        <v>750000</v>
      </c>
      <c r="AO815">
        <v>750000</v>
      </c>
      <c r="AQ815">
        <v>750000</v>
      </c>
      <c r="AS815">
        <v>750000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F815">
        <f t="shared" si="25"/>
        <v>16</v>
      </c>
      <c r="BG815">
        <f t="shared" si="26"/>
        <v>1</v>
      </c>
    </row>
    <row r="816" spans="2:59" hidden="1" x14ac:dyDescent="0.25">
      <c r="B816" t="s">
        <v>1247</v>
      </c>
      <c r="C816" t="s">
        <v>2894</v>
      </c>
      <c r="D816" t="s">
        <v>3798</v>
      </c>
      <c r="E816" t="s">
        <v>2909</v>
      </c>
      <c r="F816">
        <v>0</v>
      </c>
      <c r="G816">
        <v>280000</v>
      </c>
      <c r="H816">
        <v>280000</v>
      </c>
      <c r="K816">
        <v>280000</v>
      </c>
      <c r="L816">
        <v>280000</v>
      </c>
      <c r="M816">
        <v>280000</v>
      </c>
      <c r="N816">
        <v>280000</v>
      </c>
      <c r="O816">
        <v>280000</v>
      </c>
      <c r="P816">
        <v>280000</v>
      </c>
      <c r="Q816">
        <v>280000</v>
      </c>
      <c r="S816">
        <v>280000</v>
      </c>
      <c r="T816">
        <v>280000</v>
      </c>
      <c r="U816">
        <v>280000</v>
      </c>
      <c r="V816">
        <v>280000</v>
      </c>
      <c r="W816">
        <v>280000</v>
      </c>
      <c r="Y816">
        <v>280000</v>
      </c>
      <c r="Z816">
        <v>280000</v>
      </c>
      <c r="AA816">
        <v>210000</v>
      </c>
      <c r="AB816">
        <v>210000</v>
      </c>
      <c r="AE816">
        <v>210000</v>
      </c>
      <c r="AF816">
        <v>210000</v>
      </c>
      <c r="AG816">
        <v>210000</v>
      </c>
      <c r="AH816">
        <v>210000</v>
      </c>
      <c r="AI816">
        <v>210000</v>
      </c>
      <c r="AJ816">
        <v>210000</v>
      </c>
      <c r="AK816">
        <v>210000</v>
      </c>
      <c r="AM816">
        <v>210000</v>
      </c>
      <c r="AN816">
        <v>210000</v>
      </c>
      <c r="AO816">
        <v>210000</v>
      </c>
      <c r="AP816">
        <v>210000</v>
      </c>
      <c r="AQ816">
        <v>210000</v>
      </c>
      <c r="AS816">
        <v>210000</v>
      </c>
      <c r="AT816">
        <v>210000</v>
      </c>
      <c r="AU816">
        <v>8.1</v>
      </c>
      <c r="AW816">
        <v>8.1</v>
      </c>
      <c r="AX816">
        <v>8.1</v>
      </c>
      <c r="AY816">
        <v>8.1</v>
      </c>
      <c r="AZ816">
        <v>8.1</v>
      </c>
      <c r="BA816">
        <v>8.1</v>
      </c>
      <c r="BB816">
        <v>8.1</v>
      </c>
      <c r="BC816">
        <v>8.1</v>
      </c>
      <c r="BD816">
        <v>8.1</v>
      </c>
      <c r="BE816" t="s">
        <v>5203</v>
      </c>
      <c r="BF816">
        <f t="shared" si="25"/>
        <v>16</v>
      </c>
      <c r="BG816">
        <f t="shared" si="26"/>
        <v>1</v>
      </c>
    </row>
    <row r="817" spans="2:59" hidden="1" x14ac:dyDescent="0.25">
      <c r="B817" t="s">
        <v>2292</v>
      </c>
      <c r="C817" t="s">
        <v>2853</v>
      </c>
      <c r="D817" t="s">
        <v>3799</v>
      </c>
      <c r="E817" t="s">
        <v>2909</v>
      </c>
      <c r="F817">
        <v>0</v>
      </c>
      <c r="G817">
        <v>4800000</v>
      </c>
      <c r="H817">
        <v>4800000</v>
      </c>
      <c r="I817">
        <v>4800000</v>
      </c>
      <c r="J817">
        <v>4800000</v>
      </c>
      <c r="K817">
        <v>6750000</v>
      </c>
      <c r="M817">
        <v>6750000</v>
      </c>
      <c r="N817">
        <v>6750000</v>
      </c>
      <c r="P817">
        <v>6700000</v>
      </c>
      <c r="R817">
        <v>6700000</v>
      </c>
      <c r="S817">
        <v>5000000</v>
      </c>
      <c r="T817">
        <v>5000000</v>
      </c>
      <c r="U817">
        <v>5000000</v>
      </c>
      <c r="V817">
        <v>5000000</v>
      </c>
      <c r="W817">
        <v>5000000</v>
      </c>
      <c r="X817">
        <v>5000000</v>
      </c>
      <c r="Z817">
        <v>5000000</v>
      </c>
      <c r="AA817">
        <v>2016000</v>
      </c>
      <c r="AB817">
        <v>2016000</v>
      </c>
      <c r="AC817">
        <v>2016000</v>
      </c>
      <c r="AD817">
        <v>2016000</v>
      </c>
      <c r="AE817">
        <v>2835000</v>
      </c>
      <c r="AG817">
        <v>3375000</v>
      </c>
      <c r="AH817">
        <v>3375000</v>
      </c>
      <c r="AJ817">
        <v>3350000</v>
      </c>
      <c r="AL817">
        <v>3350000</v>
      </c>
      <c r="AM817">
        <v>2500000</v>
      </c>
      <c r="AN817">
        <v>2500000</v>
      </c>
      <c r="AO817">
        <v>2500000</v>
      </c>
      <c r="AP817">
        <v>2500000</v>
      </c>
      <c r="AQ817">
        <v>2000000</v>
      </c>
      <c r="AR817">
        <v>2000000</v>
      </c>
      <c r="AT817">
        <v>2500000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 t="s">
        <v>5224</v>
      </c>
      <c r="BF817">
        <f t="shared" si="25"/>
        <v>16</v>
      </c>
      <c r="BG817">
        <f t="shared" si="26"/>
        <v>1</v>
      </c>
    </row>
    <row r="818" spans="2:59" hidden="1" x14ac:dyDescent="0.25">
      <c r="B818" t="s">
        <v>1315</v>
      </c>
      <c r="C818" t="s">
        <v>2822</v>
      </c>
      <c r="D818" t="s">
        <v>3806</v>
      </c>
      <c r="E818" t="s">
        <v>2909</v>
      </c>
      <c r="F818">
        <v>0</v>
      </c>
      <c r="G818">
        <v>850000</v>
      </c>
      <c r="H818">
        <v>850000</v>
      </c>
      <c r="I818">
        <v>850000</v>
      </c>
      <c r="J818">
        <v>850000</v>
      </c>
      <c r="K818">
        <v>850000</v>
      </c>
      <c r="L818">
        <v>850000</v>
      </c>
      <c r="M818">
        <v>850000</v>
      </c>
      <c r="N818">
        <v>850000</v>
      </c>
      <c r="O818">
        <v>850000</v>
      </c>
      <c r="P818">
        <v>850000</v>
      </c>
      <c r="Q818">
        <v>850000</v>
      </c>
      <c r="R818">
        <v>850000</v>
      </c>
      <c r="U818">
        <v>850000</v>
      </c>
      <c r="V818">
        <v>850000</v>
      </c>
      <c r="W818">
        <v>850000</v>
      </c>
      <c r="X818">
        <v>850000</v>
      </c>
      <c r="AA818">
        <v>255000</v>
      </c>
      <c r="AB818">
        <v>212500</v>
      </c>
      <c r="AC818">
        <v>255000</v>
      </c>
      <c r="AD818">
        <v>637500</v>
      </c>
      <c r="AE818">
        <v>255000</v>
      </c>
      <c r="AF818">
        <v>637500</v>
      </c>
      <c r="AG818">
        <v>255000</v>
      </c>
      <c r="AH818">
        <v>212500</v>
      </c>
      <c r="AI818">
        <v>255000</v>
      </c>
      <c r="AJ818">
        <v>212500</v>
      </c>
      <c r="AK818">
        <v>255000</v>
      </c>
      <c r="AL818">
        <v>212500</v>
      </c>
      <c r="AO818">
        <v>255000</v>
      </c>
      <c r="AP818">
        <v>212500</v>
      </c>
      <c r="AQ818">
        <v>255000</v>
      </c>
      <c r="AR818">
        <v>637500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B818">
        <v>0</v>
      </c>
      <c r="BC818">
        <v>0</v>
      </c>
      <c r="BE818" t="s">
        <v>5203</v>
      </c>
      <c r="BF818">
        <f t="shared" si="25"/>
        <v>16</v>
      </c>
      <c r="BG818">
        <f t="shared" si="26"/>
        <v>1</v>
      </c>
    </row>
    <row r="819" spans="2:59" x14ac:dyDescent="0.25">
      <c r="B819" t="s">
        <v>2715</v>
      </c>
      <c r="C819" t="s">
        <v>2829</v>
      </c>
      <c r="D819" t="s">
        <v>3811</v>
      </c>
      <c r="E819" t="s">
        <v>2911</v>
      </c>
      <c r="F819">
        <v>3</v>
      </c>
      <c r="K819">
        <v>542169</v>
      </c>
      <c r="L819">
        <v>542169</v>
      </c>
      <c r="M819">
        <v>600000</v>
      </c>
      <c r="N819">
        <v>600000</v>
      </c>
      <c r="O819">
        <v>600000</v>
      </c>
      <c r="P819">
        <v>600000</v>
      </c>
      <c r="Q819">
        <v>600000</v>
      </c>
      <c r="R819">
        <v>600000</v>
      </c>
      <c r="S819">
        <v>600000</v>
      </c>
      <c r="T819">
        <v>600000</v>
      </c>
      <c r="U819">
        <v>600000</v>
      </c>
      <c r="V819">
        <v>600000</v>
      </c>
      <c r="W819">
        <v>600000</v>
      </c>
      <c r="X819">
        <v>600000</v>
      </c>
      <c r="Y819">
        <v>600000</v>
      </c>
      <c r="Z819">
        <v>600000</v>
      </c>
      <c r="AE819">
        <v>287350</v>
      </c>
      <c r="AF819">
        <v>287350</v>
      </c>
      <c r="AG819">
        <v>450000</v>
      </c>
      <c r="AH819">
        <v>450000</v>
      </c>
      <c r="AI819">
        <v>450000</v>
      </c>
      <c r="AJ819">
        <v>450000</v>
      </c>
      <c r="AK819">
        <v>450000</v>
      </c>
      <c r="AL819">
        <v>450000</v>
      </c>
      <c r="AM819">
        <v>450000</v>
      </c>
      <c r="AN819">
        <v>450000</v>
      </c>
      <c r="AO819">
        <v>450000</v>
      </c>
      <c r="AP819">
        <v>450000</v>
      </c>
      <c r="AQ819">
        <v>450000</v>
      </c>
      <c r="AR819">
        <v>450000</v>
      </c>
      <c r="AS819">
        <v>450000</v>
      </c>
      <c r="AT819">
        <v>450000</v>
      </c>
      <c r="AW819">
        <v>7.3</v>
      </c>
      <c r="AX819">
        <v>7.3</v>
      </c>
      <c r="AY819">
        <v>7.3</v>
      </c>
      <c r="AZ819">
        <v>7.3</v>
      </c>
      <c r="BA819">
        <v>7.5</v>
      </c>
      <c r="BB819">
        <v>7.5</v>
      </c>
      <c r="BC819">
        <v>7.5</v>
      </c>
      <c r="BD819">
        <v>7.5</v>
      </c>
      <c r="BE819" t="s">
        <v>5240</v>
      </c>
      <c r="BF819">
        <f t="shared" si="25"/>
        <v>16</v>
      </c>
      <c r="BG819">
        <f t="shared" si="26"/>
        <v>1</v>
      </c>
    </row>
    <row r="820" spans="2:59" hidden="1" x14ac:dyDescent="0.25">
      <c r="B820" t="s">
        <v>2615</v>
      </c>
      <c r="C820" t="s">
        <v>2824</v>
      </c>
      <c r="D820" t="s">
        <v>3818</v>
      </c>
      <c r="E820" t="s">
        <v>2916</v>
      </c>
      <c r="F820">
        <v>2.5</v>
      </c>
      <c r="H820">
        <v>224043</v>
      </c>
      <c r="J820">
        <v>231413</v>
      </c>
      <c r="L820">
        <v>209305</v>
      </c>
      <c r="N820">
        <v>216182</v>
      </c>
      <c r="O820">
        <v>216702</v>
      </c>
      <c r="P820">
        <v>209305</v>
      </c>
      <c r="Q820">
        <v>216702</v>
      </c>
      <c r="R820">
        <v>209305</v>
      </c>
      <c r="S820">
        <v>216702</v>
      </c>
      <c r="T820">
        <v>209305</v>
      </c>
      <c r="U820">
        <v>237800</v>
      </c>
      <c r="V820">
        <v>217164</v>
      </c>
      <c r="W820">
        <v>253424</v>
      </c>
      <c r="X820">
        <v>217656</v>
      </c>
      <c r="Y820">
        <v>243696</v>
      </c>
      <c r="Z820">
        <v>202425</v>
      </c>
      <c r="AB820">
        <v>205200</v>
      </c>
      <c r="AD820">
        <v>211950</v>
      </c>
      <c r="AF820">
        <v>191702</v>
      </c>
      <c r="AH820">
        <v>198000</v>
      </c>
      <c r="AI820">
        <v>207669</v>
      </c>
      <c r="AJ820">
        <v>191702</v>
      </c>
      <c r="AK820">
        <v>207669</v>
      </c>
      <c r="AL820">
        <v>191702</v>
      </c>
      <c r="AM820">
        <v>207669</v>
      </c>
      <c r="AN820">
        <v>191702</v>
      </c>
      <c r="AO820">
        <v>217800</v>
      </c>
      <c r="AP820">
        <v>198900</v>
      </c>
      <c r="AQ820">
        <v>232110</v>
      </c>
      <c r="AR820">
        <v>199350</v>
      </c>
      <c r="AS820">
        <v>223200</v>
      </c>
      <c r="AT820">
        <v>185400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 t="s">
        <v>5231</v>
      </c>
      <c r="BF820">
        <f t="shared" si="25"/>
        <v>16</v>
      </c>
      <c r="BG820">
        <f t="shared" si="26"/>
        <v>1</v>
      </c>
    </row>
    <row r="821" spans="2:59" x14ac:dyDescent="0.25">
      <c r="B821" t="s">
        <v>540</v>
      </c>
      <c r="C821" t="s">
        <v>2810</v>
      </c>
      <c r="D821" t="s">
        <v>3826</v>
      </c>
      <c r="E821" t="s">
        <v>2911</v>
      </c>
      <c r="F821">
        <v>3</v>
      </c>
      <c r="G821">
        <v>255555</v>
      </c>
      <c r="H821">
        <v>255555</v>
      </c>
      <c r="K821">
        <v>255555</v>
      </c>
      <c r="L821">
        <v>255555</v>
      </c>
      <c r="M821">
        <v>265555</v>
      </c>
      <c r="N821">
        <v>255555</v>
      </c>
      <c r="O821">
        <v>265555</v>
      </c>
      <c r="P821">
        <v>255555</v>
      </c>
      <c r="Q821">
        <v>265555</v>
      </c>
      <c r="T821">
        <v>265555</v>
      </c>
      <c r="U821">
        <v>255555</v>
      </c>
      <c r="V821">
        <v>265555</v>
      </c>
      <c r="W821">
        <v>255555</v>
      </c>
      <c r="X821">
        <v>265555</v>
      </c>
      <c r="Y821">
        <v>255555</v>
      </c>
      <c r="Z821">
        <v>265555</v>
      </c>
      <c r="AA821">
        <v>191666</v>
      </c>
      <c r="AB821">
        <v>191666</v>
      </c>
      <c r="AE821">
        <v>191666</v>
      </c>
      <c r="AF821">
        <v>191666</v>
      </c>
      <c r="AG821">
        <v>199166</v>
      </c>
      <c r="AH821">
        <v>191666</v>
      </c>
      <c r="AI821">
        <v>199166</v>
      </c>
      <c r="AJ821">
        <v>191666</v>
      </c>
      <c r="AK821">
        <v>199166</v>
      </c>
      <c r="AN821">
        <v>199166</v>
      </c>
      <c r="AO821">
        <v>191666</v>
      </c>
      <c r="AP821">
        <v>199166</v>
      </c>
      <c r="AQ821">
        <v>191666</v>
      </c>
      <c r="AR821">
        <v>199166</v>
      </c>
      <c r="AS821">
        <v>191666</v>
      </c>
      <c r="AT821">
        <v>199166</v>
      </c>
      <c r="AU821">
        <v>8.9</v>
      </c>
      <c r="AW821">
        <v>8.9</v>
      </c>
      <c r="AX821">
        <v>8.9</v>
      </c>
      <c r="AY821">
        <v>8.9</v>
      </c>
      <c r="AZ821">
        <v>8.9</v>
      </c>
      <c r="BA821">
        <v>8.9</v>
      </c>
      <c r="BB821">
        <v>8.9</v>
      </c>
      <c r="BC821">
        <v>8.9</v>
      </c>
      <c r="BD821">
        <v>8.9</v>
      </c>
      <c r="BE821" t="s">
        <v>5218</v>
      </c>
      <c r="BF821">
        <f t="shared" si="25"/>
        <v>16</v>
      </c>
      <c r="BG821">
        <f t="shared" si="26"/>
        <v>1</v>
      </c>
    </row>
    <row r="822" spans="2:59" hidden="1" x14ac:dyDescent="0.25">
      <c r="B822" t="s">
        <v>1507</v>
      </c>
      <c r="C822" t="s">
        <v>2822</v>
      </c>
      <c r="D822" t="s">
        <v>3831</v>
      </c>
      <c r="E822" t="s">
        <v>3054</v>
      </c>
      <c r="F822">
        <v>3</v>
      </c>
      <c r="G822">
        <v>320002</v>
      </c>
      <c r="H822">
        <v>320002</v>
      </c>
      <c r="I822">
        <v>320002</v>
      </c>
      <c r="J822">
        <v>320002</v>
      </c>
      <c r="K822">
        <v>320002</v>
      </c>
      <c r="L822">
        <v>320002</v>
      </c>
      <c r="M822">
        <v>320002</v>
      </c>
      <c r="N822">
        <v>320002</v>
      </c>
      <c r="O822">
        <v>320002</v>
      </c>
      <c r="P822">
        <v>320002</v>
      </c>
      <c r="Q822">
        <v>320002</v>
      </c>
      <c r="R822">
        <v>320002</v>
      </c>
      <c r="S822">
        <v>320002</v>
      </c>
      <c r="U822">
        <v>320002</v>
      </c>
      <c r="W822">
        <v>320002</v>
      </c>
      <c r="Y822">
        <v>320002</v>
      </c>
      <c r="AA822">
        <v>240001</v>
      </c>
      <c r="AB822">
        <v>240001</v>
      </c>
      <c r="AC822">
        <v>240001</v>
      </c>
      <c r="AD822">
        <v>240001</v>
      </c>
      <c r="AE822">
        <v>240001</v>
      </c>
      <c r="AF822">
        <v>240001</v>
      </c>
      <c r="AG822">
        <v>240001</v>
      </c>
      <c r="AH822">
        <v>240001</v>
      </c>
      <c r="AI822">
        <v>240001</v>
      </c>
      <c r="AJ822">
        <v>240001</v>
      </c>
      <c r="AK822">
        <v>240001</v>
      </c>
      <c r="AL822">
        <v>240001</v>
      </c>
      <c r="AM822">
        <v>240001</v>
      </c>
      <c r="AO822">
        <v>240001</v>
      </c>
      <c r="AQ822">
        <v>240001</v>
      </c>
      <c r="AS822">
        <v>240001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 t="s">
        <v>5201</v>
      </c>
      <c r="BF822">
        <f t="shared" si="25"/>
        <v>16</v>
      </c>
      <c r="BG822">
        <f t="shared" si="26"/>
        <v>1</v>
      </c>
    </row>
    <row r="823" spans="2:59" hidden="1" x14ac:dyDescent="0.25">
      <c r="B823" t="s">
        <v>2228</v>
      </c>
      <c r="C823" t="s">
        <v>2831</v>
      </c>
      <c r="D823" t="s">
        <v>3838</v>
      </c>
      <c r="E823" t="s">
        <v>2916</v>
      </c>
      <c r="F823">
        <v>3</v>
      </c>
      <c r="G823">
        <v>786117</v>
      </c>
      <c r="H823">
        <v>786117</v>
      </c>
      <c r="I823">
        <v>786117</v>
      </c>
      <c r="J823">
        <v>786117</v>
      </c>
      <c r="K823">
        <v>786117</v>
      </c>
      <c r="L823">
        <v>786117</v>
      </c>
      <c r="O823">
        <v>786117</v>
      </c>
      <c r="P823">
        <v>786117</v>
      </c>
      <c r="Q823">
        <v>786117</v>
      </c>
      <c r="R823">
        <v>786117</v>
      </c>
      <c r="S823">
        <v>786117</v>
      </c>
      <c r="T823">
        <v>786117</v>
      </c>
      <c r="W823">
        <v>786117</v>
      </c>
      <c r="X823">
        <v>786117</v>
      </c>
      <c r="Y823">
        <v>786117</v>
      </c>
      <c r="Z823">
        <v>786117</v>
      </c>
      <c r="AA823">
        <v>720001</v>
      </c>
      <c r="AB823">
        <v>720001</v>
      </c>
      <c r="AC823">
        <v>720001</v>
      </c>
      <c r="AD823">
        <v>720001</v>
      </c>
      <c r="AE823">
        <v>720001</v>
      </c>
      <c r="AF823">
        <v>720001</v>
      </c>
      <c r="AI823">
        <v>720001</v>
      </c>
      <c r="AJ823">
        <v>720001</v>
      </c>
      <c r="AK823">
        <v>720001</v>
      </c>
      <c r="AL823">
        <v>720001</v>
      </c>
      <c r="AM823">
        <v>720001</v>
      </c>
      <c r="AN823">
        <v>720001</v>
      </c>
      <c r="AQ823">
        <v>720001</v>
      </c>
      <c r="AR823">
        <v>720001</v>
      </c>
      <c r="AS823">
        <v>720001</v>
      </c>
      <c r="AT823">
        <v>720001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C823">
        <v>0</v>
      </c>
      <c r="BD823">
        <v>0</v>
      </c>
      <c r="BE823" t="s">
        <v>5222</v>
      </c>
      <c r="BF823">
        <f t="shared" si="25"/>
        <v>16</v>
      </c>
      <c r="BG823">
        <f t="shared" si="26"/>
        <v>1</v>
      </c>
    </row>
    <row r="824" spans="2:59" x14ac:dyDescent="0.25">
      <c r="B824" t="s">
        <v>554</v>
      </c>
      <c r="C824" t="s">
        <v>2809</v>
      </c>
      <c r="D824" t="s">
        <v>3853</v>
      </c>
      <c r="E824" t="s">
        <v>2911</v>
      </c>
      <c r="F824">
        <v>4</v>
      </c>
      <c r="G824">
        <v>685000</v>
      </c>
      <c r="H824">
        <v>685000</v>
      </c>
      <c r="K824">
        <v>725000</v>
      </c>
      <c r="L824">
        <v>685000</v>
      </c>
      <c r="M824">
        <v>685000</v>
      </c>
      <c r="N824">
        <v>685000</v>
      </c>
      <c r="P824">
        <v>685000</v>
      </c>
      <c r="Q824">
        <v>685000</v>
      </c>
      <c r="R824">
        <v>685000</v>
      </c>
      <c r="S824">
        <v>685000</v>
      </c>
      <c r="T824">
        <v>685000</v>
      </c>
      <c r="U824">
        <v>685000</v>
      </c>
      <c r="W824">
        <v>685000</v>
      </c>
      <c r="X824">
        <v>685000</v>
      </c>
      <c r="Y824">
        <v>685000</v>
      </c>
      <c r="Z824">
        <v>685000</v>
      </c>
      <c r="AA824">
        <v>274000</v>
      </c>
      <c r="AB824">
        <v>274000</v>
      </c>
      <c r="AE824">
        <v>290000</v>
      </c>
      <c r="AF824">
        <v>274000</v>
      </c>
      <c r="AG824">
        <v>274000</v>
      </c>
      <c r="AH824">
        <v>274000</v>
      </c>
      <c r="AJ824">
        <v>274000</v>
      </c>
      <c r="AK824">
        <v>274000</v>
      </c>
      <c r="AL824">
        <v>274000</v>
      </c>
      <c r="AM824">
        <v>274000</v>
      </c>
      <c r="AN824">
        <v>274000</v>
      </c>
      <c r="AO824">
        <v>274000</v>
      </c>
      <c r="AQ824">
        <v>274000</v>
      </c>
      <c r="AR824">
        <v>274000</v>
      </c>
      <c r="AS824">
        <v>274000</v>
      </c>
      <c r="AT824">
        <v>274000</v>
      </c>
      <c r="AU824">
        <v>8.3000000000000007</v>
      </c>
      <c r="AW824">
        <v>8.3000000000000007</v>
      </c>
      <c r="AX824">
        <v>8.3000000000000007</v>
      </c>
      <c r="AY824">
        <v>8.3000000000000007</v>
      </c>
      <c r="AZ824">
        <v>8.3000000000000007</v>
      </c>
      <c r="BA824">
        <v>8.3000000000000007</v>
      </c>
      <c r="BB824">
        <v>8.3000000000000007</v>
      </c>
      <c r="BC824">
        <v>8.3000000000000007</v>
      </c>
      <c r="BD824">
        <v>8.3000000000000007</v>
      </c>
      <c r="BE824" t="s">
        <v>5228</v>
      </c>
      <c r="BF824">
        <f t="shared" si="25"/>
        <v>16</v>
      </c>
      <c r="BG824">
        <f t="shared" si="26"/>
        <v>1</v>
      </c>
    </row>
    <row r="825" spans="2:59" hidden="1" x14ac:dyDescent="0.25">
      <c r="B825" t="s">
        <v>2243</v>
      </c>
      <c r="C825" t="s">
        <v>2831</v>
      </c>
      <c r="D825" t="s">
        <v>3861</v>
      </c>
      <c r="E825" t="s">
        <v>2916</v>
      </c>
      <c r="F825">
        <v>1</v>
      </c>
      <c r="G825">
        <v>466668</v>
      </c>
      <c r="H825">
        <v>466668</v>
      </c>
      <c r="I825">
        <v>466668</v>
      </c>
      <c r="J825">
        <v>466668</v>
      </c>
      <c r="K825">
        <v>466668</v>
      </c>
      <c r="L825">
        <v>466668</v>
      </c>
      <c r="M825">
        <v>466668</v>
      </c>
      <c r="N825">
        <v>466668</v>
      </c>
      <c r="O825">
        <v>466668</v>
      </c>
      <c r="R825">
        <v>466668</v>
      </c>
      <c r="S825">
        <v>466668</v>
      </c>
      <c r="T825">
        <v>466668</v>
      </c>
      <c r="U825">
        <v>466668</v>
      </c>
      <c r="V825">
        <v>466668</v>
      </c>
      <c r="W825">
        <v>466668</v>
      </c>
      <c r="X825">
        <v>466668</v>
      </c>
      <c r="AA825">
        <v>350001</v>
      </c>
      <c r="AB825">
        <v>350001</v>
      </c>
      <c r="AC825">
        <v>350001</v>
      </c>
      <c r="AD825">
        <v>350001</v>
      </c>
      <c r="AE825">
        <v>350001</v>
      </c>
      <c r="AF825">
        <v>350001</v>
      </c>
      <c r="AG825">
        <v>350001</v>
      </c>
      <c r="AH825">
        <v>350001</v>
      </c>
      <c r="AI825">
        <v>350001</v>
      </c>
      <c r="AL825">
        <v>350001</v>
      </c>
      <c r="AM825">
        <v>350001</v>
      </c>
      <c r="AN825">
        <v>350001</v>
      </c>
      <c r="AO825">
        <v>350001</v>
      </c>
      <c r="AP825">
        <v>350001</v>
      </c>
      <c r="AQ825">
        <v>350001</v>
      </c>
      <c r="AR825">
        <v>350001</v>
      </c>
      <c r="AU825">
        <v>8.3000000000000007</v>
      </c>
      <c r="AV825">
        <v>8.3000000000000007</v>
      </c>
      <c r="AW825">
        <v>8.3000000000000007</v>
      </c>
      <c r="AX825">
        <v>8.3000000000000007</v>
      </c>
      <c r="AY825">
        <v>8.3000000000000007</v>
      </c>
      <c r="AZ825">
        <v>8.3000000000000007</v>
      </c>
      <c r="BA825">
        <v>8.3000000000000007</v>
      </c>
      <c r="BB825">
        <v>8.3000000000000007</v>
      </c>
      <c r="BC825">
        <v>8.3000000000000007</v>
      </c>
      <c r="BE825" t="s">
        <v>5201</v>
      </c>
      <c r="BF825">
        <f t="shared" si="25"/>
        <v>16</v>
      </c>
      <c r="BG825">
        <f t="shared" si="26"/>
        <v>1</v>
      </c>
    </row>
    <row r="826" spans="2:59" hidden="1" x14ac:dyDescent="0.25">
      <c r="B826" t="s">
        <v>288</v>
      </c>
      <c r="C826" t="s">
        <v>2824</v>
      </c>
      <c r="D826" t="s">
        <v>3874</v>
      </c>
      <c r="E826" t="s">
        <v>2909</v>
      </c>
      <c r="F826">
        <v>4</v>
      </c>
      <c r="G826">
        <v>2900000</v>
      </c>
      <c r="H826">
        <v>2600000</v>
      </c>
      <c r="J826">
        <v>2600000</v>
      </c>
      <c r="L826">
        <v>2600000</v>
      </c>
      <c r="N826">
        <v>2200000</v>
      </c>
      <c r="O826">
        <v>2400000</v>
      </c>
      <c r="P826">
        <v>2400000</v>
      </c>
      <c r="R826">
        <v>2600000</v>
      </c>
      <c r="S826">
        <v>2600000</v>
      </c>
      <c r="T826">
        <v>2400000</v>
      </c>
      <c r="U826">
        <v>2400000</v>
      </c>
      <c r="V826">
        <v>2600000</v>
      </c>
      <c r="W826">
        <v>2500000</v>
      </c>
      <c r="X826">
        <v>2700000</v>
      </c>
      <c r="Y826">
        <v>2400000</v>
      </c>
      <c r="Z826">
        <v>2400000</v>
      </c>
      <c r="AA826">
        <v>1827000</v>
      </c>
      <c r="AB826">
        <v>1638000</v>
      </c>
      <c r="AD826">
        <v>1638000</v>
      </c>
      <c r="AF826">
        <v>1638000</v>
      </c>
      <c r="AH826">
        <v>1430000</v>
      </c>
      <c r="AI826">
        <v>1560000</v>
      </c>
      <c r="AJ826">
        <v>1560000</v>
      </c>
      <c r="AL826">
        <v>1690000</v>
      </c>
      <c r="AM826">
        <v>1690000</v>
      </c>
      <c r="AN826">
        <v>1560000</v>
      </c>
      <c r="AO826">
        <v>1560000</v>
      </c>
      <c r="AP826">
        <v>1690000</v>
      </c>
      <c r="AQ826">
        <v>1575000</v>
      </c>
      <c r="AR826">
        <v>1701000</v>
      </c>
      <c r="AS826">
        <v>1560000</v>
      </c>
      <c r="AT826">
        <v>1560000</v>
      </c>
      <c r="AU826">
        <v>8.9</v>
      </c>
      <c r="AV826">
        <v>8.9</v>
      </c>
      <c r="AW826">
        <v>8.9</v>
      </c>
      <c r="AX826">
        <v>8.9</v>
      </c>
      <c r="AY826">
        <v>8.9</v>
      </c>
      <c r="AZ826">
        <v>8.9</v>
      </c>
      <c r="BA826">
        <v>8.9</v>
      </c>
      <c r="BB826">
        <v>9</v>
      </c>
      <c r="BC826">
        <v>9</v>
      </c>
      <c r="BD826">
        <v>9</v>
      </c>
      <c r="BE826" t="s">
        <v>5217</v>
      </c>
      <c r="BF826">
        <f t="shared" si="25"/>
        <v>16</v>
      </c>
      <c r="BG826">
        <f t="shared" si="26"/>
        <v>1</v>
      </c>
    </row>
    <row r="827" spans="2:59" hidden="1" x14ac:dyDescent="0.25">
      <c r="B827" t="s">
        <v>2515</v>
      </c>
      <c r="C827" t="s">
        <v>2820</v>
      </c>
      <c r="D827" t="s">
        <v>3921</v>
      </c>
      <c r="E827" t="s">
        <v>2916</v>
      </c>
      <c r="F827">
        <v>0</v>
      </c>
      <c r="G827">
        <v>488750</v>
      </c>
      <c r="H827">
        <v>488750</v>
      </c>
      <c r="I827">
        <v>488750</v>
      </c>
      <c r="J827">
        <v>488750</v>
      </c>
      <c r="K827">
        <v>488750</v>
      </c>
      <c r="L827">
        <v>488750</v>
      </c>
      <c r="M827">
        <v>488750</v>
      </c>
      <c r="N827">
        <v>488750</v>
      </c>
      <c r="O827">
        <v>488750</v>
      </c>
      <c r="P827">
        <v>488750</v>
      </c>
      <c r="Q827">
        <v>488750</v>
      </c>
      <c r="R827">
        <v>488750</v>
      </c>
      <c r="U827">
        <v>488750</v>
      </c>
      <c r="V827">
        <v>488750</v>
      </c>
      <c r="W827">
        <v>488750</v>
      </c>
      <c r="X827">
        <v>488750</v>
      </c>
      <c r="AA827">
        <v>317688</v>
      </c>
      <c r="AB827">
        <v>317688</v>
      </c>
      <c r="AC827">
        <v>317688</v>
      </c>
      <c r="AD827">
        <v>317688</v>
      </c>
      <c r="AE827">
        <v>317688</v>
      </c>
      <c r="AF827">
        <v>317688</v>
      </c>
      <c r="AG827">
        <v>317688</v>
      </c>
      <c r="AH827">
        <v>317688</v>
      </c>
      <c r="AI827">
        <v>317688</v>
      </c>
      <c r="AJ827">
        <v>317688</v>
      </c>
      <c r="AK827">
        <v>317688</v>
      </c>
      <c r="AL827">
        <v>317688</v>
      </c>
      <c r="AO827">
        <v>317688</v>
      </c>
      <c r="AP827">
        <v>317688</v>
      </c>
      <c r="AQ827">
        <v>317688</v>
      </c>
      <c r="AR827">
        <v>317688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B827">
        <v>0</v>
      </c>
      <c r="BC827">
        <v>0</v>
      </c>
      <c r="BE827" t="s">
        <v>5208</v>
      </c>
      <c r="BF827">
        <f t="shared" si="25"/>
        <v>16</v>
      </c>
      <c r="BG827">
        <f t="shared" si="26"/>
        <v>1</v>
      </c>
    </row>
    <row r="828" spans="2:59" x14ac:dyDescent="0.25">
      <c r="B828" t="s">
        <v>333</v>
      </c>
      <c r="C828" t="s">
        <v>2832</v>
      </c>
      <c r="D828" t="s">
        <v>3924</v>
      </c>
      <c r="E828" t="s">
        <v>2911</v>
      </c>
      <c r="F828">
        <v>5</v>
      </c>
      <c r="G828">
        <v>860843</v>
      </c>
      <c r="H828">
        <v>862980</v>
      </c>
      <c r="I828">
        <v>865675</v>
      </c>
      <c r="J828">
        <v>1125000</v>
      </c>
      <c r="K828">
        <v>865818</v>
      </c>
      <c r="L828">
        <v>865818</v>
      </c>
      <c r="M828">
        <v>865818</v>
      </c>
      <c r="N828">
        <v>865818</v>
      </c>
      <c r="O828">
        <v>1125000</v>
      </c>
      <c r="P828">
        <v>862772</v>
      </c>
      <c r="Q828">
        <v>1125000</v>
      </c>
      <c r="R828">
        <v>861732</v>
      </c>
      <c r="S828">
        <v>1125000</v>
      </c>
      <c r="T828">
        <v>1125000</v>
      </c>
      <c r="W828">
        <v>1125000</v>
      </c>
      <c r="Z828">
        <v>1125000</v>
      </c>
      <c r="AA828">
        <v>596505</v>
      </c>
      <c r="AB828">
        <v>597788</v>
      </c>
      <c r="AC828">
        <v>599676</v>
      </c>
      <c r="AD828">
        <v>843750</v>
      </c>
      <c r="AE828">
        <v>599819</v>
      </c>
      <c r="AF828">
        <v>599819</v>
      </c>
      <c r="AG828">
        <v>599819</v>
      </c>
      <c r="AH828">
        <v>599819</v>
      </c>
      <c r="AI828">
        <v>843750</v>
      </c>
      <c r="AJ828">
        <v>597620</v>
      </c>
      <c r="AK828">
        <v>843750</v>
      </c>
      <c r="AL828">
        <v>597098</v>
      </c>
      <c r="AM828">
        <v>843750</v>
      </c>
      <c r="AN828">
        <v>843750</v>
      </c>
      <c r="AQ828">
        <v>843750</v>
      </c>
      <c r="AT828">
        <v>843750</v>
      </c>
      <c r="AU828">
        <v>8.5</v>
      </c>
      <c r="AV828">
        <v>8.5</v>
      </c>
      <c r="AW828">
        <v>8.5</v>
      </c>
      <c r="AX828">
        <v>8.5</v>
      </c>
      <c r="AY828">
        <v>8.5</v>
      </c>
      <c r="AZ828">
        <v>8.5</v>
      </c>
      <c r="BA828">
        <v>8.5</v>
      </c>
      <c r="BC828">
        <v>8.5</v>
      </c>
      <c r="BD828">
        <v>8.5</v>
      </c>
      <c r="BE828" t="s">
        <v>5206</v>
      </c>
      <c r="BF828">
        <f t="shared" si="25"/>
        <v>16</v>
      </c>
      <c r="BG828">
        <f t="shared" si="26"/>
        <v>1</v>
      </c>
    </row>
    <row r="829" spans="2:59" hidden="1" x14ac:dyDescent="0.25">
      <c r="B829" t="s">
        <v>2521</v>
      </c>
      <c r="C829" t="s">
        <v>2832</v>
      </c>
      <c r="D829" t="s">
        <v>3925</v>
      </c>
      <c r="E829" t="s">
        <v>3072</v>
      </c>
      <c r="F829">
        <v>1</v>
      </c>
      <c r="G829">
        <v>215999</v>
      </c>
      <c r="H829">
        <v>215999</v>
      </c>
      <c r="I829">
        <v>215999</v>
      </c>
      <c r="J829">
        <v>215999</v>
      </c>
      <c r="K829">
        <v>215999</v>
      </c>
      <c r="L829">
        <v>215999</v>
      </c>
      <c r="M829">
        <v>215999</v>
      </c>
      <c r="N829">
        <v>215999</v>
      </c>
      <c r="O829">
        <v>215999</v>
      </c>
      <c r="P829">
        <v>215999</v>
      </c>
      <c r="Q829">
        <v>215999</v>
      </c>
      <c r="R829">
        <v>215999</v>
      </c>
      <c r="U829">
        <v>215999</v>
      </c>
      <c r="V829">
        <v>215999</v>
      </c>
      <c r="W829">
        <v>215999</v>
      </c>
      <c r="X829">
        <v>215999</v>
      </c>
      <c r="AA829">
        <v>161999</v>
      </c>
      <c r="AB829">
        <v>161999</v>
      </c>
      <c r="AC829">
        <v>161999</v>
      </c>
      <c r="AD829">
        <v>161999</v>
      </c>
      <c r="AE829">
        <v>161999</v>
      </c>
      <c r="AF829">
        <v>161999</v>
      </c>
      <c r="AG829">
        <v>161999</v>
      </c>
      <c r="AH829">
        <v>161999</v>
      </c>
      <c r="AI829">
        <v>161999</v>
      </c>
      <c r="AJ829">
        <v>161999</v>
      </c>
      <c r="AK829">
        <v>161999</v>
      </c>
      <c r="AL829">
        <v>161999</v>
      </c>
      <c r="AO829">
        <v>161999</v>
      </c>
      <c r="AP829">
        <v>161999</v>
      </c>
      <c r="AQ829">
        <v>161999</v>
      </c>
      <c r="AR829">
        <v>161999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B829">
        <v>0</v>
      </c>
      <c r="BC829">
        <v>0</v>
      </c>
      <c r="BE829" t="s">
        <v>5223</v>
      </c>
      <c r="BF829">
        <f t="shared" si="25"/>
        <v>16</v>
      </c>
      <c r="BG829">
        <f t="shared" si="26"/>
        <v>1</v>
      </c>
    </row>
    <row r="830" spans="2:59" hidden="1" x14ac:dyDescent="0.25">
      <c r="B830" t="s">
        <v>2234</v>
      </c>
      <c r="C830" t="s">
        <v>2821</v>
      </c>
      <c r="D830" t="s">
        <v>3980</v>
      </c>
      <c r="E830" t="s">
        <v>2909</v>
      </c>
      <c r="F830">
        <v>3.5</v>
      </c>
      <c r="G830">
        <v>1999999</v>
      </c>
      <c r="H830">
        <v>1999999</v>
      </c>
      <c r="I830">
        <v>1999999</v>
      </c>
      <c r="J830">
        <v>1999999</v>
      </c>
      <c r="K830">
        <v>1999999</v>
      </c>
      <c r="L830">
        <v>1999999</v>
      </c>
      <c r="O830">
        <v>1999999</v>
      </c>
      <c r="P830">
        <v>1999999</v>
      </c>
      <c r="Q830">
        <v>1999999</v>
      </c>
      <c r="R830">
        <v>1999999</v>
      </c>
      <c r="S830">
        <v>1999999</v>
      </c>
      <c r="T830">
        <v>1999999</v>
      </c>
      <c r="W830">
        <v>1999999</v>
      </c>
      <c r="X830">
        <v>1999999</v>
      </c>
      <c r="Y830">
        <v>1999999</v>
      </c>
      <c r="Z830">
        <v>1999999</v>
      </c>
      <c r="AA830">
        <v>1499999</v>
      </c>
      <c r="AB830">
        <v>1499999</v>
      </c>
      <c r="AC830">
        <v>1499999</v>
      </c>
      <c r="AD830">
        <v>1499999</v>
      </c>
      <c r="AE830">
        <v>1499999</v>
      </c>
      <c r="AF830">
        <v>1499999</v>
      </c>
      <c r="AI830">
        <v>1499999</v>
      </c>
      <c r="AJ830">
        <v>1499999</v>
      </c>
      <c r="AK830">
        <v>1499999</v>
      </c>
      <c r="AL830">
        <v>1499999</v>
      </c>
      <c r="AM830">
        <v>1499999</v>
      </c>
      <c r="AN830">
        <v>1499999</v>
      </c>
      <c r="AQ830">
        <v>1499999</v>
      </c>
      <c r="AR830">
        <v>1499999</v>
      </c>
      <c r="AS830">
        <v>1499999</v>
      </c>
      <c r="AT830">
        <v>1499999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C830">
        <v>0</v>
      </c>
      <c r="BD830">
        <v>0</v>
      </c>
      <c r="BE830" t="s">
        <v>5229</v>
      </c>
      <c r="BF830">
        <f t="shared" si="25"/>
        <v>16</v>
      </c>
      <c r="BG830">
        <f t="shared" si="26"/>
        <v>1</v>
      </c>
    </row>
    <row r="831" spans="2:59" x14ac:dyDescent="0.25">
      <c r="B831" t="s">
        <v>2537</v>
      </c>
      <c r="C831" t="s">
        <v>2809</v>
      </c>
      <c r="D831" t="s">
        <v>4007</v>
      </c>
      <c r="E831" t="s">
        <v>2911</v>
      </c>
      <c r="F831">
        <v>4</v>
      </c>
      <c r="H831">
        <v>871200</v>
      </c>
      <c r="I831">
        <v>747788</v>
      </c>
      <c r="J831">
        <v>1413599</v>
      </c>
      <c r="K831">
        <v>713504</v>
      </c>
      <c r="L831">
        <v>822800</v>
      </c>
      <c r="M831">
        <v>747787</v>
      </c>
      <c r="N831">
        <v>822800</v>
      </c>
      <c r="O831">
        <v>839417</v>
      </c>
      <c r="P831">
        <v>747787</v>
      </c>
      <c r="R831">
        <v>822800</v>
      </c>
      <c r="T831">
        <v>1282401</v>
      </c>
      <c r="V831">
        <v>1381881</v>
      </c>
      <c r="W831">
        <v>1524567</v>
      </c>
      <c r="X831">
        <v>747788</v>
      </c>
      <c r="Y831">
        <v>800628</v>
      </c>
      <c r="Z831">
        <v>800628</v>
      </c>
      <c r="AB831">
        <v>653400</v>
      </c>
      <c r="AC831">
        <v>560841</v>
      </c>
      <c r="AD831">
        <v>1060199</v>
      </c>
      <c r="AE831">
        <v>535128</v>
      </c>
      <c r="AF831">
        <v>617100</v>
      </c>
      <c r="AG831">
        <v>560840</v>
      </c>
      <c r="AH831">
        <v>617100</v>
      </c>
      <c r="AI831">
        <v>629563</v>
      </c>
      <c r="AJ831">
        <v>560840</v>
      </c>
      <c r="AL831">
        <v>617100</v>
      </c>
      <c r="AN831">
        <v>961801</v>
      </c>
      <c r="AP831">
        <v>1129688</v>
      </c>
      <c r="AQ831">
        <v>1246333</v>
      </c>
      <c r="AR831">
        <v>560841</v>
      </c>
      <c r="AS831">
        <v>654514</v>
      </c>
      <c r="AT831">
        <v>654514</v>
      </c>
      <c r="AU831">
        <v>8.3000000000000007</v>
      </c>
      <c r="AV831">
        <v>8.3000000000000007</v>
      </c>
      <c r="AW831">
        <v>8.3000000000000007</v>
      </c>
      <c r="AX831">
        <v>8.3000000000000007</v>
      </c>
      <c r="AY831">
        <v>8.3000000000000007</v>
      </c>
      <c r="AZ831">
        <v>8.3000000000000007</v>
      </c>
      <c r="BA831">
        <v>8.3000000000000007</v>
      </c>
      <c r="BB831">
        <v>8.3000000000000007</v>
      </c>
      <c r="BC831">
        <v>8.3000000000000007</v>
      </c>
      <c r="BD831">
        <v>8.3000000000000007</v>
      </c>
      <c r="BE831" t="s">
        <v>5204</v>
      </c>
      <c r="BF831">
        <f t="shared" si="25"/>
        <v>16</v>
      </c>
      <c r="BG831">
        <f t="shared" si="26"/>
        <v>1</v>
      </c>
    </row>
    <row r="832" spans="2:59" hidden="1" x14ac:dyDescent="0.25">
      <c r="B832" t="s">
        <v>897</v>
      </c>
      <c r="C832" t="s">
        <v>2826</v>
      </c>
      <c r="D832" t="s">
        <v>4023</v>
      </c>
      <c r="E832" t="s">
        <v>2909</v>
      </c>
      <c r="F832">
        <v>4</v>
      </c>
      <c r="G832">
        <v>2011551</v>
      </c>
      <c r="H832">
        <v>2011551</v>
      </c>
      <c r="I832">
        <v>2011551</v>
      </c>
      <c r="J832">
        <v>2011551</v>
      </c>
      <c r="K832">
        <v>2011551</v>
      </c>
      <c r="L832">
        <v>2011551</v>
      </c>
      <c r="M832">
        <v>2011551</v>
      </c>
      <c r="N832">
        <v>2011551</v>
      </c>
      <c r="P832">
        <v>2011551</v>
      </c>
      <c r="R832">
        <v>3187800</v>
      </c>
      <c r="T832">
        <v>2011551</v>
      </c>
      <c r="U832">
        <v>2011551</v>
      </c>
      <c r="V832">
        <v>2011551</v>
      </c>
      <c r="X832">
        <v>3187800</v>
      </c>
      <c r="Y832">
        <v>3187800</v>
      </c>
      <c r="Z832">
        <v>3187800</v>
      </c>
      <c r="AA832">
        <v>1106353</v>
      </c>
      <c r="AB832">
        <v>1106353</v>
      </c>
      <c r="AC832">
        <v>1106353</v>
      </c>
      <c r="AD832">
        <v>1106353</v>
      </c>
      <c r="AE832">
        <v>1106353</v>
      </c>
      <c r="AF832">
        <v>1106353</v>
      </c>
      <c r="AG832">
        <v>1106353</v>
      </c>
      <c r="AH832">
        <v>1106353</v>
      </c>
      <c r="AJ832">
        <v>1106353</v>
      </c>
      <c r="AL832">
        <v>1753290</v>
      </c>
      <c r="AN832">
        <v>1106353</v>
      </c>
      <c r="AO832">
        <v>1106353</v>
      </c>
      <c r="AP832">
        <v>1106353</v>
      </c>
      <c r="AR832">
        <v>1753290</v>
      </c>
      <c r="AS832">
        <v>1753290</v>
      </c>
      <c r="AT832">
        <v>1753290</v>
      </c>
      <c r="AU832">
        <v>8.9</v>
      </c>
      <c r="AV832">
        <v>8.9</v>
      </c>
      <c r="AW832">
        <v>8.9</v>
      </c>
      <c r="AX832">
        <v>8.9</v>
      </c>
      <c r="AY832">
        <v>8.9</v>
      </c>
      <c r="AZ832">
        <v>8.9</v>
      </c>
      <c r="BA832">
        <v>8.9</v>
      </c>
      <c r="BB832">
        <v>8.9</v>
      </c>
      <c r="BC832">
        <v>8.9</v>
      </c>
      <c r="BD832">
        <v>8.9</v>
      </c>
      <c r="BE832" t="s">
        <v>5206</v>
      </c>
      <c r="BF832">
        <f t="shared" si="25"/>
        <v>16</v>
      </c>
      <c r="BG832">
        <f t="shared" si="26"/>
        <v>1</v>
      </c>
    </row>
    <row r="833" spans="2:59" hidden="1" x14ac:dyDescent="0.25">
      <c r="B833" t="s">
        <v>1447</v>
      </c>
      <c r="C833" t="s">
        <v>2812</v>
      </c>
      <c r="D833" t="s">
        <v>4047</v>
      </c>
      <c r="E833" t="s">
        <v>2916</v>
      </c>
      <c r="F833">
        <v>0</v>
      </c>
      <c r="G833">
        <v>387258</v>
      </c>
      <c r="H833">
        <v>348485</v>
      </c>
      <c r="I833">
        <v>348485</v>
      </c>
      <c r="J833">
        <v>332402</v>
      </c>
      <c r="K833">
        <v>348485</v>
      </c>
      <c r="L833">
        <v>332402</v>
      </c>
      <c r="M833">
        <v>348485</v>
      </c>
      <c r="N833">
        <v>332402</v>
      </c>
      <c r="O833">
        <v>348485</v>
      </c>
      <c r="P833">
        <v>348485</v>
      </c>
      <c r="Q833">
        <v>348485</v>
      </c>
      <c r="R833">
        <v>348485</v>
      </c>
      <c r="U833">
        <v>348485</v>
      </c>
      <c r="V833">
        <v>332402</v>
      </c>
      <c r="W833">
        <v>348485</v>
      </c>
      <c r="X833">
        <v>332402</v>
      </c>
      <c r="AA833">
        <v>240100</v>
      </c>
      <c r="AB833">
        <v>226515</v>
      </c>
      <c r="AC833">
        <v>216061</v>
      </c>
      <c r="AD833">
        <v>206089</v>
      </c>
      <c r="AE833">
        <v>216061</v>
      </c>
      <c r="AF833">
        <v>216061</v>
      </c>
      <c r="AG833">
        <v>216061</v>
      </c>
      <c r="AH833">
        <v>206089</v>
      </c>
      <c r="AI833">
        <v>216061</v>
      </c>
      <c r="AJ833">
        <v>216061</v>
      </c>
      <c r="AK833">
        <v>216061</v>
      </c>
      <c r="AL833">
        <v>216061</v>
      </c>
      <c r="AO833">
        <v>216061</v>
      </c>
      <c r="AP833">
        <v>216061</v>
      </c>
      <c r="AQ833">
        <v>216061</v>
      </c>
      <c r="AR833">
        <v>216061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B833">
        <v>0</v>
      </c>
      <c r="BC833">
        <v>0</v>
      </c>
      <c r="BE833" t="s">
        <v>5203</v>
      </c>
      <c r="BF833">
        <f t="shared" si="25"/>
        <v>16</v>
      </c>
      <c r="BG833">
        <f t="shared" si="26"/>
        <v>1</v>
      </c>
    </row>
    <row r="834" spans="2:59" hidden="1" x14ac:dyDescent="0.25">
      <c r="B834" t="s">
        <v>2522</v>
      </c>
      <c r="C834" t="s">
        <v>2821</v>
      </c>
      <c r="D834" t="s">
        <v>4076</v>
      </c>
      <c r="E834" t="s">
        <v>3054</v>
      </c>
      <c r="F834">
        <v>2.5</v>
      </c>
      <c r="G834">
        <v>533333</v>
      </c>
      <c r="H834">
        <v>533333</v>
      </c>
      <c r="I834">
        <v>533333</v>
      </c>
      <c r="J834">
        <v>533333</v>
      </c>
      <c r="K834">
        <v>533333</v>
      </c>
      <c r="L834">
        <v>533333</v>
      </c>
      <c r="M834">
        <v>533333</v>
      </c>
      <c r="N834">
        <v>533333</v>
      </c>
      <c r="O834">
        <v>533333</v>
      </c>
      <c r="P834">
        <v>533333</v>
      </c>
      <c r="Q834">
        <v>533333</v>
      </c>
      <c r="R834">
        <v>533333</v>
      </c>
      <c r="U834">
        <v>533333</v>
      </c>
      <c r="V834">
        <v>533333</v>
      </c>
      <c r="W834">
        <v>533333</v>
      </c>
      <c r="X834">
        <v>533333</v>
      </c>
      <c r="AA834">
        <v>400000</v>
      </c>
      <c r="AB834">
        <v>400000</v>
      </c>
      <c r="AC834">
        <v>400000</v>
      </c>
      <c r="AD834">
        <v>400000</v>
      </c>
      <c r="AE834">
        <v>400000</v>
      </c>
      <c r="AF834">
        <v>400000</v>
      </c>
      <c r="AG834">
        <v>400000</v>
      </c>
      <c r="AH834">
        <v>400000</v>
      </c>
      <c r="AI834">
        <v>400000</v>
      </c>
      <c r="AJ834">
        <v>400000</v>
      </c>
      <c r="AK834">
        <v>400000</v>
      </c>
      <c r="AL834">
        <v>400000</v>
      </c>
      <c r="AO834">
        <v>400000</v>
      </c>
      <c r="AP834">
        <v>400000</v>
      </c>
      <c r="AQ834">
        <v>400000</v>
      </c>
      <c r="AR834">
        <v>400000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B834">
        <v>0</v>
      </c>
      <c r="BC834">
        <v>0</v>
      </c>
      <c r="BE834" t="s">
        <v>5201</v>
      </c>
      <c r="BF834">
        <f t="shared" si="25"/>
        <v>16</v>
      </c>
      <c r="BG834">
        <f t="shared" si="26"/>
        <v>1</v>
      </c>
    </row>
    <row r="835" spans="2:59" hidden="1" x14ac:dyDescent="0.25">
      <c r="B835" t="s">
        <v>1386</v>
      </c>
      <c r="C835" t="s">
        <v>2809</v>
      </c>
      <c r="D835" t="s">
        <v>4125</v>
      </c>
      <c r="E835" t="s">
        <v>2914</v>
      </c>
      <c r="F835">
        <v>2</v>
      </c>
      <c r="G835">
        <v>177149</v>
      </c>
      <c r="H835">
        <v>187995</v>
      </c>
      <c r="I835">
        <v>178383</v>
      </c>
      <c r="J835">
        <v>187995</v>
      </c>
      <c r="K835">
        <v>187995</v>
      </c>
      <c r="L835">
        <v>187995</v>
      </c>
      <c r="M835">
        <v>176452</v>
      </c>
      <c r="N835">
        <v>156663</v>
      </c>
      <c r="O835">
        <v>178449</v>
      </c>
      <c r="P835">
        <v>156663</v>
      </c>
      <c r="Q835">
        <v>179821</v>
      </c>
      <c r="R835">
        <v>187995</v>
      </c>
      <c r="S835">
        <v>187995</v>
      </c>
      <c r="T835">
        <v>187995</v>
      </c>
      <c r="U835">
        <v>176995</v>
      </c>
      <c r="V835">
        <v>187995</v>
      </c>
      <c r="AA835">
        <v>138176</v>
      </c>
      <c r="AB835">
        <v>146636</v>
      </c>
      <c r="AC835">
        <v>139139</v>
      </c>
      <c r="AD835">
        <v>146636</v>
      </c>
      <c r="AE835">
        <v>146636</v>
      </c>
      <c r="AF835">
        <v>146636</v>
      </c>
      <c r="AG835">
        <v>137633</v>
      </c>
      <c r="AH835">
        <v>122197</v>
      </c>
      <c r="AI835">
        <v>139190</v>
      </c>
      <c r="AJ835">
        <v>122197</v>
      </c>
      <c r="AK835">
        <v>140260</v>
      </c>
      <c r="AL835">
        <v>146636</v>
      </c>
      <c r="AM835">
        <v>146636</v>
      </c>
      <c r="AN835">
        <v>146636</v>
      </c>
      <c r="AO835">
        <v>138056</v>
      </c>
      <c r="AP835">
        <v>146636</v>
      </c>
      <c r="AU835">
        <v>7.8</v>
      </c>
      <c r="AV835">
        <v>7.8</v>
      </c>
      <c r="AW835">
        <v>7.8</v>
      </c>
      <c r="AX835">
        <v>7.8</v>
      </c>
      <c r="AY835">
        <v>7.8</v>
      </c>
      <c r="AZ835">
        <v>7.8</v>
      </c>
      <c r="BA835">
        <v>7.8</v>
      </c>
      <c r="BB835">
        <v>7.8</v>
      </c>
      <c r="BE835" t="s">
        <v>5197</v>
      </c>
      <c r="BF835">
        <f t="shared" si="25"/>
        <v>16</v>
      </c>
      <c r="BG835">
        <f t="shared" si="26"/>
        <v>1</v>
      </c>
    </row>
    <row r="836" spans="2:59" x14ac:dyDescent="0.25">
      <c r="B836" t="s">
        <v>2700</v>
      </c>
      <c r="C836" t="s">
        <v>2815</v>
      </c>
      <c r="D836" t="s">
        <v>4141</v>
      </c>
      <c r="E836" t="s">
        <v>2911</v>
      </c>
      <c r="F836">
        <v>2</v>
      </c>
      <c r="K836">
        <v>255512</v>
      </c>
      <c r="L836">
        <v>269789</v>
      </c>
      <c r="M836">
        <v>255382</v>
      </c>
      <c r="N836">
        <v>269789</v>
      </c>
      <c r="O836">
        <v>239694</v>
      </c>
      <c r="P836">
        <v>256358</v>
      </c>
      <c r="Q836">
        <v>216860</v>
      </c>
      <c r="R836">
        <v>256358</v>
      </c>
      <c r="S836">
        <v>213632</v>
      </c>
      <c r="T836">
        <v>256358</v>
      </c>
      <c r="U836">
        <v>243432</v>
      </c>
      <c r="V836">
        <v>256358</v>
      </c>
      <c r="W836">
        <v>230808</v>
      </c>
      <c r="X836">
        <v>256358</v>
      </c>
      <c r="Y836">
        <v>241496</v>
      </c>
      <c r="Z836">
        <v>256358</v>
      </c>
      <c r="AE836">
        <v>160973</v>
      </c>
      <c r="AF836">
        <v>169967</v>
      </c>
      <c r="AG836">
        <v>199198</v>
      </c>
      <c r="AH836">
        <v>210435</v>
      </c>
      <c r="AI836">
        <v>186961</v>
      </c>
      <c r="AJ836">
        <v>199959</v>
      </c>
      <c r="AK836">
        <v>169151</v>
      </c>
      <c r="AL836">
        <v>199959</v>
      </c>
      <c r="AM836">
        <v>166633</v>
      </c>
      <c r="AN836">
        <v>199959</v>
      </c>
      <c r="AO836">
        <v>189877</v>
      </c>
      <c r="AP836">
        <v>199959</v>
      </c>
      <c r="AQ836">
        <v>180030</v>
      </c>
      <c r="AR836">
        <v>199959</v>
      </c>
      <c r="AS836">
        <v>188367</v>
      </c>
      <c r="AT836">
        <v>199959</v>
      </c>
      <c r="AW836">
        <v>7.9</v>
      </c>
      <c r="AX836">
        <v>7.9</v>
      </c>
      <c r="AY836">
        <v>7.9</v>
      </c>
      <c r="AZ836">
        <v>7.9</v>
      </c>
      <c r="BA836">
        <v>7.9</v>
      </c>
      <c r="BB836">
        <v>7.9</v>
      </c>
      <c r="BC836">
        <v>7.9</v>
      </c>
      <c r="BD836">
        <v>7.9</v>
      </c>
      <c r="BE836" t="s">
        <v>5205</v>
      </c>
      <c r="BF836">
        <f t="shared" ref="BF836:BF899" si="27">COUNT(AA836:AT836)</f>
        <v>16</v>
      </c>
      <c r="BG836">
        <f t="shared" ref="BG836:BG899" si="28">COUNTA(E836)</f>
        <v>1</v>
      </c>
    </row>
    <row r="837" spans="2:59" x14ac:dyDescent="0.25">
      <c r="B837" t="s">
        <v>1391</v>
      </c>
      <c r="C837" t="s">
        <v>2829</v>
      </c>
      <c r="D837" t="s">
        <v>4160</v>
      </c>
      <c r="E837" t="s">
        <v>2911</v>
      </c>
      <c r="F837">
        <v>1</v>
      </c>
      <c r="G837">
        <v>161988</v>
      </c>
      <c r="H837">
        <v>153814</v>
      </c>
      <c r="K837">
        <v>161553</v>
      </c>
      <c r="L837">
        <v>170905</v>
      </c>
      <c r="M837">
        <v>172086</v>
      </c>
      <c r="N837">
        <v>170905</v>
      </c>
      <c r="O837">
        <v>170905</v>
      </c>
      <c r="P837">
        <v>170905</v>
      </c>
      <c r="Q837">
        <v>150539</v>
      </c>
      <c r="R837">
        <v>170905</v>
      </c>
      <c r="S837">
        <v>153213</v>
      </c>
      <c r="T837">
        <v>170905</v>
      </c>
      <c r="U837">
        <v>161662</v>
      </c>
      <c r="V837">
        <v>170905</v>
      </c>
      <c r="W837">
        <v>153393</v>
      </c>
      <c r="X837">
        <v>170905</v>
      </c>
      <c r="AA837">
        <v>126351</v>
      </c>
      <c r="AB837">
        <v>119975</v>
      </c>
      <c r="AE837">
        <v>126011</v>
      </c>
      <c r="AF837">
        <v>133306</v>
      </c>
      <c r="AG837">
        <v>134227</v>
      </c>
      <c r="AH837">
        <v>133306</v>
      </c>
      <c r="AI837">
        <v>133306</v>
      </c>
      <c r="AJ837">
        <v>133306</v>
      </c>
      <c r="AK837">
        <v>117420</v>
      </c>
      <c r="AL837">
        <v>133306</v>
      </c>
      <c r="AM837">
        <v>119506</v>
      </c>
      <c r="AN837">
        <v>133306</v>
      </c>
      <c r="AO837">
        <v>126096</v>
      </c>
      <c r="AP837">
        <v>133306</v>
      </c>
      <c r="AQ837">
        <v>119647</v>
      </c>
      <c r="AR837">
        <v>133306</v>
      </c>
      <c r="AU837">
        <v>7.2</v>
      </c>
      <c r="AW837">
        <v>7.2</v>
      </c>
      <c r="AX837">
        <v>7.2</v>
      </c>
      <c r="AY837">
        <v>7.2</v>
      </c>
      <c r="AZ837">
        <v>7.2</v>
      </c>
      <c r="BA837">
        <v>7.2</v>
      </c>
      <c r="BB837">
        <v>7.2</v>
      </c>
      <c r="BC837">
        <v>7.2</v>
      </c>
      <c r="BE837" t="s">
        <v>5208</v>
      </c>
      <c r="BF837">
        <f t="shared" si="27"/>
        <v>16</v>
      </c>
      <c r="BG837">
        <f t="shared" si="28"/>
        <v>1</v>
      </c>
    </row>
    <row r="838" spans="2:59" hidden="1" x14ac:dyDescent="0.25">
      <c r="B838" t="s">
        <v>2692</v>
      </c>
      <c r="C838" t="s">
        <v>2838</v>
      </c>
      <c r="D838" t="s">
        <v>4163</v>
      </c>
      <c r="E838" t="s">
        <v>2916</v>
      </c>
      <c r="F838">
        <v>0</v>
      </c>
      <c r="K838">
        <v>234783</v>
      </c>
      <c r="L838">
        <v>205086</v>
      </c>
      <c r="M838">
        <v>235777</v>
      </c>
      <c r="N838">
        <v>205086</v>
      </c>
      <c r="O838">
        <v>220145</v>
      </c>
      <c r="P838">
        <v>205086</v>
      </c>
      <c r="Q838">
        <v>192834</v>
      </c>
      <c r="R838">
        <v>205086</v>
      </c>
      <c r="S838">
        <v>183797</v>
      </c>
      <c r="T838">
        <v>205086</v>
      </c>
      <c r="U838">
        <v>184585</v>
      </c>
      <c r="V838">
        <v>205086</v>
      </c>
      <c r="W838">
        <v>184448</v>
      </c>
      <c r="X838">
        <v>205086</v>
      </c>
      <c r="Y838">
        <v>194311</v>
      </c>
      <c r="Z838">
        <v>205086</v>
      </c>
      <c r="AE838">
        <v>183131</v>
      </c>
      <c r="AF838">
        <v>159967</v>
      </c>
      <c r="AG838">
        <v>183906</v>
      </c>
      <c r="AH838">
        <v>159967</v>
      </c>
      <c r="AI838">
        <v>171713</v>
      </c>
      <c r="AJ838">
        <v>159967</v>
      </c>
      <c r="AK838">
        <v>150411</v>
      </c>
      <c r="AL838">
        <v>159967</v>
      </c>
      <c r="AM838">
        <v>143362</v>
      </c>
      <c r="AN838">
        <v>159967</v>
      </c>
      <c r="AO838">
        <v>143976</v>
      </c>
      <c r="AP838">
        <v>159967</v>
      </c>
      <c r="AQ838">
        <v>143869</v>
      </c>
      <c r="AR838">
        <v>159967</v>
      </c>
      <c r="AS838">
        <v>151563</v>
      </c>
      <c r="AT838">
        <v>159967</v>
      </c>
      <c r="AW838">
        <v>8.1</v>
      </c>
      <c r="AX838">
        <v>8.1</v>
      </c>
      <c r="AY838">
        <v>8.1</v>
      </c>
      <c r="AZ838">
        <v>8.1</v>
      </c>
      <c r="BA838">
        <v>8.1</v>
      </c>
      <c r="BB838">
        <v>8.1</v>
      </c>
      <c r="BC838">
        <v>8.1</v>
      </c>
      <c r="BD838">
        <v>8.1</v>
      </c>
      <c r="BE838" t="s">
        <v>5205</v>
      </c>
      <c r="BF838">
        <f t="shared" si="27"/>
        <v>16</v>
      </c>
      <c r="BG838">
        <f t="shared" si="28"/>
        <v>1</v>
      </c>
    </row>
    <row r="839" spans="2:59" hidden="1" x14ac:dyDescent="0.25">
      <c r="B839" t="s">
        <v>1441</v>
      </c>
      <c r="C839" t="s">
        <v>2817</v>
      </c>
      <c r="D839" t="s">
        <v>4235</v>
      </c>
      <c r="E839" t="s">
        <v>3628</v>
      </c>
      <c r="F839">
        <v>0</v>
      </c>
      <c r="G839">
        <v>1378688</v>
      </c>
      <c r="H839">
        <v>1385528</v>
      </c>
      <c r="I839">
        <v>1387393</v>
      </c>
      <c r="K839">
        <v>1387393</v>
      </c>
      <c r="L839">
        <v>1387393</v>
      </c>
      <c r="M839">
        <v>1387393</v>
      </c>
      <c r="O839">
        <v>1368647</v>
      </c>
      <c r="P839">
        <v>1368647</v>
      </c>
      <c r="Q839">
        <v>1371377</v>
      </c>
      <c r="R839">
        <v>1371377</v>
      </c>
      <c r="U839">
        <v>1378962</v>
      </c>
      <c r="V839">
        <v>1378962</v>
      </c>
      <c r="W839">
        <v>1378060</v>
      </c>
      <c r="X839">
        <v>1378060</v>
      </c>
      <c r="Y839">
        <v>1378060</v>
      </c>
      <c r="Z839">
        <v>1378060</v>
      </c>
      <c r="AA839">
        <v>1033980</v>
      </c>
      <c r="AB839">
        <v>1039110</v>
      </c>
      <c r="AC839">
        <v>1040581</v>
      </c>
      <c r="AE839">
        <v>1040581</v>
      </c>
      <c r="AF839">
        <v>1040581</v>
      </c>
      <c r="AG839">
        <v>1040581</v>
      </c>
      <c r="AI839">
        <v>1026521</v>
      </c>
      <c r="AJ839">
        <v>1026521</v>
      </c>
      <c r="AK839">
        <v>1028533</v>
      </c>
      <c r="AL839">
        <v>1028533</v>
      </c>
      <c r="AO839">
        <v>1034257</v>
      </c>
      <c r="AP839">
        <v>1034257</v>
      </c>
      <c r="AQ839">
        <v>1033510</v>
      </c>
      <c r="AR839">
        <v>1033510</v>
      </c>
      <c r="AS839">
        <v>1033510</v>
      </c>
      <c r="AT839">
        <v>1033510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B839">
        <v>0</v>
      </c>
      <c r="BC839">
        <v>0</v>
      </c>
      <c r="BD839">
        <v>0</v>
      </c>
      <c r="BF839">
        <f t="shared" si="27"/>
        <v>16</v>
      </c>
      <c r="BG839">
        <f t="shared" si="28"/>
        <v>1</v>
      </c>
    </row>
    <row r="840" spans="2:59" hidden="1" x14ac:dyDescent="0.25">
      <c r="B840" t="s">
        <v>2141</v>
      </c>
      <c r="C840" t="s">
        <v>2822</v>
      </c>
      <c r="D840" t="s">
        <v>4240</v>
      </c>
      <c r="E840" t="s">
        <v>3054</v>
      </c>
      <c r="F840">
        <v>3.5</v>
      </c>
      <c r="G840">
        <v>786665</v>
      </c>
      <c r="H840">
        <v>786665</v>
      </c>
      <c r="I840">
        <v>786665</v>
      </c>
      <c r="J840">
        <v>786665</v>
      </c>
      <c r="K840">
        <v>786665</v>
      </c>
      <c r="L840">
        <v>786665</v>
      </c>
      <c r="O840">
        <v>786665</v>
      </c>
      <c r="P840">
        <v>786665</v>
      </c>
      <c r="Q840">
        <v>786665</v>
      </c>
      <c r="R840">
        <v>786665</v>
      </c>
      <c r="S840">
        <v>786665</v>
      </c>
      <c r="T840">
        <v>786665</v>
      </c>
      <c r="W840">
        <v>786665</v>
      </c>
      <c r="X840">
        <v>786665</v>
      </c>
      <c r="Y840">
        <v>786665</v>
      </c>
      <c r="Z840">
        <v>786665</v>
      </c>
      <c r="AA840">
        <v>589999</v>
      </c>
      <c r="AB840">
        <v>589999</v>
      </c>
      <c r="AC840">
        <v>589999</v>
      </c>
      <c r="AD840">
        <v>589999</v>
      </c>
      <c r="AE840">
        <v>589999</v>
      </c>
      <c r="AF840">
        <v>589999</v>
      </c>
      <c r="AI840">
        <v>589999</v>
      </c>
      <c r="AJ840">
        <v>589999</v>
      </c>
      <c r="AK840">
        <v>589999</v>
      </c>
      <c r="AL840">
        <v>589999</v>
      </c>
      <c r="AM840">
        <v>589999</v>
      </c>
      <c r="AN840">
        <v>589999</v>
      </c>
      <c r="AQ840">
        <v>589999</v>
      </c>
      <c r="AR840">
        <v>589999</v>
      </c>
      <c r="AS840">
        <v>589999</v>
      </c>
      <c r="AT840">
        <v>589999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C840">
        <v>0</v>
      </c>
      <c r="BD840">
        <v>0</v>
      </c>
      <c r="BE840" t="s">
        <v>5229</v>
      </c>
      <c r="BF840">
        <f t="shared" si="27"/>
        <v>16</v>
      </c>
      <c r="BG840">
        <f t="shared" si="28"/>
        <v>1</v>
      </c>
    </row>
    <row r="841" spans="2:59" hidden="1" x14ac:dyDescent="0.25">
      <c r="B841" t="s">
        <v>1547</v>
      </c>
      <c r="C841" t="s">
        <v>2818</v>
      </c>
      <c r="D841" t="s">
        <v>4280</v>
      </c>
      <c r="E841" t="s">
        <v>2909</v>
      </c>
      <c r="F841">
        <v>4</v>
      </c>
      <c r="G841">
        <v>1999999</v>
      </c>
      <c r="H841">
        <v>1999999</v>
      </c>
      <c r="J841">
        <v>1999999</v>
      </c>
      <c r="K841">
        <v>1999999</v>
      </c>
      <c r="L841">
        <v>1999999</v>
      </c>
      <c r="M841">
        <v>1999999</v>
      </c>
      <c r="N841">
        <v>1999999</v>
      </c>
      <c r="O841">
        <v>1999999</v>
      </c>
      <c r="P841">
        <v>1999999</v>
      </c>
      <c r="Q841">
        <v>1999999</v>
      </c>
      <c r="R841">
        <v>1999999</v>
      </c>
      <c r="S841">
        <v>1999999</v>
      </c>
      <c r="T841">
        <v>1999999</v>
      </c>
      <c r="U841">
        <v>1999999</v>
      </c>
      <c r="W841">
        <v>1999999</v>
      </c>
      <c r="Y841">
        <v>1999999</v>
      </c>
      <c r="AA841">
        <v>1499999</v>
      </c>
      <c r="AB841">
        <v>1499999</v>
      </c>
      <c r="AD841">
        <v>1499999</v>
      </c>
      <c r="AE841">
        <v>1499999</v>
      </c>
      <c r="AF841">
        <v>1499999</v>
      </c>
      <c r="AG841">
        <v>1499999</v>
      </c>
      <c r="AH841">
        <v>1499999</v>
      </c>
      <c r="AI841">
        <v>1499999</v>
      </c>
      <c r="AJ841">
        <v>1499999</v>
      </c>
      <c r="AK841">
        <v>1499999</v>
      </c>
      <c r="AL841">
        <v>1499999</v>
      </c>
      <c r="AM841">
        <v>1499999</v>
      </c>
      <c r="AN841">
        <v>1499999</v>
      </c>
      <c r="AO841">
        <v>1499999</v>
      </c>
      <c r="AQ841">
        <v>1499999</v>
      </c>
      <c r="AS841">
        <v>1499999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 t="s">
        <v>5268</v>
      </c>
      <c r="BF841">
        <f t="shared" si="27"/>
        <v>16</v>
      </c>
      <c r="BG841">
        <f t="shared" si="28"/>
        <v>1</v>
      </c>
    </row>
    <row r="842" spans="2:59" hidden="1" x14ac:dyDescent="0.25">
      <c r="B842" t="s">
        <v>959</v>
      </c>
      <c r="C842" t="s">
        <v>2821</v>
      </c>
      <c r="D842" t="s">
        <v>4294</v>
      </c>
      <c r="E842" t="s">
        <v>2909</v>
      </c>
      <c r="F842">
        <v>3.5</v>
      </c>
      <c r="G842">
        <v>1593388</v>
      </c>
      <c r="H842">
        <v>956000</v>
      </c>
      <c r="I842">
        <v>956000</v>
      </c>
      <c r="J842">
        <v>956000</v>
      </c>
      <c r="K842">
        <v>956000</v>
      </c>
      <c r="L842">
        <v>956000</v>
      </c>
      <c r="M842">
        <v>956000</v>
      </c>
      <c r="N842">
        <v>956000</v>
      </c>
      <c r="O842">
        <v>956000</v>
      </c>
      <c r="P842">
        <v>956000</v>
      </c>
      <c r="Q842">
        <v>956000</v>
      </c>
      <c r="R842">
        <v>956000</v>
      </c>
      <c r="U842">
        <v>956000</v>
      </c>
      <c r="V842">
        <v>956000</v>
      </c>
      <c r="W842">
        <v>956000</v>
      </c>
      <c r="X842">
        <v>956000</v>
      </c>
      <c r="AA842">
        <v>1131305</v>
      </c>
      <c r="AB842">
        <v>678760</v>
      </c>
      <c r="AC842">
        <v>678760</v>
      </c>
      <c r="AD842">
        <v>678760</v>
      </c>
      <c r="AE842">
        <v>678760</v>
      </c>
      <c r="AF842">
        <v>678760</v>
      </c>
      <c r="AG842">
        <v>678760</v>
      </c>
      <c r="AH842">
        <v>678760</v>
      </c>
      <c r="AI842">
        <v>678760</v>
      </c>
      <c r="AJ842">
        <v>678760</v>
      </c>
      <c r="AK842">
        <v>678760</v>
      </c>
      <c r="AL842">
        <v>678760</v>
      </c>
      <c r="AO842">
        <v>678760</v>
      </c>
      <c r="AP842">
        <v>678760</v>
      </c>
      <c r="AQ842">
        <v>678760</v>
      </c>
      <c r="AR842">
        <v>678760</v>
      </c>
      <c r="AU842">
        <v>9.4</v>
      </c>
      <c r="AV842">
        <v>9.4</v>
      </c>
      <c r="AW842">
        <v>9.4</v>
      </c>
      <c r="AX842">
        <v>9.4</v>
      </c>
      <c r="AY842">
        <v>9.4</v>
      </c>
      <c r="AZ842">
        <v>9.4</v>
      </c>
      <c r="BB842">
        <v>9.4</v>
      </c>
      <c r="BC842">
        <v>9.4</v>
      </c>
      <c r="BE842" t="s">
        <v>5230</v>
      </c>
      <c r="BF842">
        <f t="shared" si="27"/>
        <v>16</v>
      </c>
      <c r="BG842">
        <f t="shared" si="28"/>
        <v>1</v>
      </c>
    </row>
    <row r="843" spans="2:59" x14ac:dyDescent="0.25">
      <c r="B843" t="s">
        <v>561</v>
      </c>
      <c r="C843" t="s">
        <v>2829</v>
      </c>
      <c r="D843" t="s">
        <v>4330</v>
      </c>
      <c r="E843" t="s">
        <v>2911</v>
      </c>
      <c r="F843">
        <v>3</v>
      </c>
      <c r="G843">
        <v>800000</v>
      </c>
      <c r="H843">
        <v>800000</v>
      </c>
      <c r="K843">
        <v>800000</v>
      </c>
      <c r="L843">
        <v>800000</v>
      </c>
      <c r="M843">
        <v>294659</v>
      </c>
      <c r="N843">
        <v>800000</v>
      </c>
      <c r="P843">
        <v>800000</v>
      </c>
      <c r="R843">
        <v>800000</v>
      </c>
      <c r="S843">
        <v>800000</v>
      </c>
      <c r="T843">
        <v>800000</v>
      </c>
      <c r="U843">
        <v>800000</v>
      </c>
      <c r="V843">
        <v>800000</v>
      </c>
      <c r="W843">
        <v>800000</v>
      </c>
      <c r="X843">
        <v>800000</v>
      </c>
      <c r="Y843">
        <v>800000</v>
      </c>
      <c r="Z843">
        <v>800000</v>
      </c>
      <c r="AA843">
        <v>480000</v>
      </c>
      <c r="AB843">
        <v>480000</v>
      </c>
      <c r="AE843">
        <v>480000</v>
      </c>
      <c r="AF843">
        <v>480000</v>
      </c>
      <c r="AG843">
        <v>260773</v>
      </c>
      <c r="AH843">
        <v>480000</v>
      </c>
      <c r="AJ843">
        <v>480000</v>
      </c>
      <c r="AL843">
        <v>480000</v>
      </c>
      <c r="AM843">
        <v>480000</v>
      </c>
      <c r="AN843">
        <v>480000</v>
      </c>
      <c r="AO843">
        <v>480000</v>
      </c>
      <c r="AP843">
        <v>480000</v>
      </c>
      <c r="AQ843">
        <v>480000</v>
      </c>
      <c r="AR843">
        <v>480000</v>
      </c>
      <c r="AS843">
        <v>480000</v>
      </c>
      <c r="AT843">
        <v>480000</v>
      </c>
      <c r="AU843">
        <v>7.5</v>
      </c>
      <c r="AW843">
        <v>7.5</v>
      </c>
      <c r="AX843">
        <v>7.5</v>
      </c>
      <c r="AY843">
        <v>7.5</v>
      </c>
      <c r="AZ843">
        <v>7.5</v>
      </c>
      <c r="BA843">
        <v>7.5</v>
      </c>
      <c r="BB843">
        <v>7.5</v>
      </c>
      <c r="BC843">
        <v>7.5</v>
      </c>
      <c r="BD843">
        <v>7.5</v>
      </c>
      <c r="BE843" t="s">
        <v>5195</v>
      </c>
      <c r="BF843">
        <f t="shared" si="27"/>
        <v>16</v>
      </c>
      <c r="BG843">
        <f t="shared" si="28"/>
        <v>1</v>
      </c>
    </row>
    <row r="844" spans="2:59" hidden="1" x14ac:dyDescent="0.25">
      <c r="B844" t="s">
        <v>2487</v>
      </c>
      <c r="C844" t="s">
        <v>2822</v>
      </c>
      <c r="D844" t="s">
        <v>4370</v>
      </c>
      <c r="E844" t="s">
        <v>2916</v>
      </c>
      <c r="F844">
        <v>0</v>
      </c>
      <c r="G844">
        <v>973335</v>
      </c>
      <c r="H844">
        <v>973335</v>
      </c>
      <c r="I844">
        <v>973335</v>
      </c>
      <c r="J844">
        <v>973335</v>
      </c>
      <c r="K844">
        <v>973335</v>
      </c>
      <c r="L844">
        <v>973335</v>
      </c>
      <c r="M844">
        <v>973335</v>
      </c>
      <c r="N844">
        <v>973335</v>
      </c>
      <c r="O844">
        <v>973335</v>
      </c>
      <c r="P844">
        <v>6666665</v>
      </c>
      <c r="Q844">
        <v>973335</v>
      </c>
      <c r="R844">
        <v>6666665</v>
      </c>
      <c r="U844">
        <v>973335</v>
      </c>
      <c r="V844">
        <v>6666665</v>
      </c>
      <c r="W844">
        <v>973335</v>
      </c>
      <c r="X844">
        <v>6666665</v>
      </c>
      <c r="AA844">
        <v>730001</v>
      </c>
      <c r="AB844">
        <v>730001</v>
      </c>
      <c r="AC844">
        <v>730001</v>
      </c>
      <c r="AD844">
        <v>730001</v>
      </c>
      <c r="AE844">
        <v>730001</v>
      </c>
      <c r="AF844">
        <v>730001</v>
      </c>
      <c r="AG844">
        <v>730001</v>
      </c>
      <c r="AH844">
        <v>730001</v>
      </c>
      <c r="AI844">
        <v>730001</v>
      </c>
      <c r="AJ844">
        <v>4999999</v>
      </c>
      <c r="AK844">
        <v>730001</v>
      </c>
      <c r="AL844">
        <v>4999999</v>
      </c>
      <c r="AO844">
        <v>730001</v>
      </c>
      <c r="AP844">
        <v>4999999</v>
      </c>
      <c r="AQ844">
        <v>730001</v>
      </c>
      <c r="AR844">
        <v>4999999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B844">
        <v>0</v>
      </c>
      <c r="BC844">
        <v>0</v>
      </c>
      <c r="BE844" t="s">
        <v>5208</v>
      </c>
      <c r="BF844">
        <f t="shared" si="27"/>
        <v>16</v>
      </c>
      <c r="BG844">
        <f t="shared" si="28"/>
        <v>1</v>
      </c>
    </row>
    <row r="845" spans="2:59" hidden="1" x14ac:dyDescent="0.25">
      <c r="B845" t="s">
        <v>95</v>
      </c>
      <c r="C845" t="s">
        <v>2835</v>
      </c>
      <c r="D845" t="s">
        <v>4375</v>
      </c>
      <c r="E845" t="s">
        <v>2923</v>
      </c>
      <c r="F845">
        <v>5</v>
      </c>
      <c r="G845">
        <v>1303163</v>
      </c>
      <c r="H845">
        <v>1303163</v>
      </c>
      <c r="J845">
        <v>1305723</v>
      </c>
      <c r="K845">
        <v>1305723</v>
      </c>
      <c r="L845">
        <v>1305723</v>
      </c>
      <c r="M845">
        <v>1305723</v>
      </c>
      <c r="N845">
        <v>1305723</v>
      </c>
      <c r="O845">
        <v>1774667</v>
      </c>
      <c r="P845">
        <v>1298773</v>
      </c>
      <c r="Q845">
        <v>1936000</v>
      </c>
      <c r="R845">
        <v>1774667</v>
      </c>
      <c r="S845">
        <v>1936000</v>
      </c>
      <c r="T845">
        <v>1774667</v>
      </c>
      <c r="U845">
        <v>2984667</v>
      </c>
      <c r="W845">
        <v>2420000</v>
      </c>
      <c r="X845">
        <v>2097333</v>
      </c>
      <c r="AA845">
        <v>902880</v>
      </c>
      <c r="AB845">
        <v>902880</v>
      </c>
      <c r="AD845">
        <v>904654</v>
      </c>
      <c r="AE845">
        <v>904654</v>
      </c>
      <c r="AF845">
        <v>904654</v>
      </c>
      <c r="AG845">
        <v>904654</v>
      </c>
      <c r="AH845">
        <v>904654</v>
      </c>
      <c r="AI845">
        <v>1331000</v>
      </c>
      <c r="AJ845">
        <v>899839</v>
      </c>
      <c r="AK845">
        <v>1452000</v>
      </c>
      <c r="AL845">
        <v>1331000</v>
      </c>
      <c r="AM845">
        <v>1452000</v>
      </c>
      <c r="AN845">
        <v>1331000</v>
      </c>
      <c r="AO845">
        <v>2238500</v>
      </c>
      <c r="AQ845">
        <v>1815000</v>
      </c>
      <c r="AR845">
        <v>1573000</v>
      </c>
      <c r="AU845">
        <v>9</v>
      </c>
      <c r="AV845">
        <v>9</v>
      </c>
      <c r="AW845">
        <v>9</v>
      </c>
      <c r="AX845">
        <v>9</v>
      </c>
      <c r="AY845">
        <v>9</v>
      </c>
      <c r="AZ845">
        <v>9</v>
      </c>
      <c r="BA845">
        <v>9</v>
      </c>
      <c r="BB845">
        <v>9</v>
      </c>
      <c r="BC845">
        <v>9</v>
      </c>
      <c r="BE845" t="s">
        <v>5206</v>
      </c>
      <c r="BF845">
        <f t="shared" si="27"/>
        <v>16</v>
      </c>
      <c r="BG845">
        <f t="shared" si="28"/>
        <v>1</v>
      </c>
    </row>
    <row r="846" spans="2:59" hidden="1" x14ac:dyDescent="0.25">
      <c r="B846" t="s">
        <v>2485</v>
      </c>
      <c r="C846" t="s">
        <v>2813</v>
      </c>
      <c r="D846" t="s">
        <v>4393</v>
      </c>
      <c r="E846" t="s">
        <v>2909</v>
      </c>
      <c r="F846">
        <v>0</v>
      </c>
      <c r="G846">
        <v>3750000</v>
      </c>
      <c r="H846">
        <v>5000000</v>
      </c>
      <c r="I846">
        <v>3750000</v>
      </c>
      <c r="J846">
        <v>5000000</v>
      </c>
      <c r="K846">
        <v>3750000</v>
      </c>
      <c r="L846">
        <v>5000000</v>
      </c>
      <c r="M846">
        <v>3750000</v>
      </c>
      <c r="N846">
        <v>5000000</v>
      </c>
      <c r="O846">
        <v>3750000</v>
      </c>
      <c r="P846">
        <v>5000000</v>
      </c>
      <c r="Q846">
        <v>3750000</v>
      </c>
      <c r="R846">
        <v>5000000</v>
      </c>
      <c r="U846">
        <v>3750000</v>
      </c>
      <c r="V846">
        <v>5000000</v>
      </c>
      <c r="W846">
        <v>3750000</v>
      </c>
      <c r="X846">
        <v>5000000</v>
      </c>
      <c r="AA846">
        <v>2250000</v>
      </c>
      <c r="AB846">
        <v>3750000</v>
      </c>
      <c r="AC846">
        <v>2250000</v>
      </c>
      <c r="AD846">
        <v>3750000</v>
      </c>
      <c r="AE846">
        <v>2250000</v>
      </c>
      <c r="AF846">
        <v>3750000</v>
      </c>
      <c r="AG846">
        <v>2250000</v>
      </c>
      <c r="AH846">
        <v>3750000</v>
      </c>
      <c r="AI846">
        <v>2250000</v>
      </c>
      <c r="AJ846">
        <v>3750000</v>
      </c>
      <c r="AK846">
        <v>2250000</v>
      </c>
      <c r="AL846">
        <v>3750000</v>
      </c>
      <c r="AO846">
        <v>2250000</v>
      </c>
      <c r="AP846">
        <v>3750000</v>
      </c>
      <c r="AQ846">
        <v>2250000</v>
      </c>
      <c r="AR846">
        <v>3750000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B846">
        <v>0</v>
      </c>
      <c r="BC846">
        <v>0</v>
      </c>
      <c r="BE846" t="s">
        <v>5216</v>
      </c>
      <c r="BF846">
        <f t="shared" si="27"/>
        <v>16</v>
      </c>
      <c r="BG846">
        <f t="shared" si="28"/>
        <v>1</v>
      </c>
    </row>
    <row r="847" spans="2:59" hidden="1" x14ac:dyDescent="0.25">
      <c r="B847" t="s">
        <v>324</v>
      </c>
      <c r="C847" t="s">
        <v>2812</v>
      </c>
      <c r="D847" t="s">
        <v>4395</v>
      </c>
      <c r="E847" t="s">
        <v>2909</v>
      </c>
      <c r="F847">
        <v>4</v>
      </c>
      <c r="G847">
        <v>2850000</v>
      </c>
      <c r="I847">
        <v>2850000</v>
      </c>
      <c r="K847">
        <v>2850000</v>
      </c>
      <c r="L847">
        <v>2850000</v>
      </c>
      <c r="M847">
        <v>2850000</v>
      </c>
      <c r="N847">
        <v>2850000</v>
      </c>
      <c r="O847">
        <v>2850000</v>
      </c>
      <c r="P847">
        <v>2850000</v>
      </c>
      <c r="Q847">
        <v>2850000</v>
      </c>
      <c r="R847">
        <v>4300000</v>
      </c>
      <c r="S847">
        <v>2850000</v>
      </c>
      <c r="T847">
        <v>2850000</v>
      </c>
      <c r="V847">
        <v>2850000</v>
      </c>
      <c r="X847">
        <v>2850000</v>
      </c>
      <c r="Y847">
        <v>2850000</v>
      </c>
      <c r="Z847">
        <v>2850000</v>
      </c>
      <c r="AA847">
        <v>1425000</v>
      </c>
      <c r="AC847">
        <v>1140000</v>
      </c>
      <c r="AE847">
        <v>1140000</v>
      </c>
      <c r="AF847">
        <v>1140000</v>
      </c>
      <c r="AG847">
        <v>1425000</v>
      </c>
      <c r="AH847">
        <v>1425000</v>
      </c>
      <c r="AI847">
        <v>1425000</v>
      </c>
      <c r="AJ847">
        <v>1425000</v>
      </c>
      <c r="AK847">
        <v>1425000</v>
      </c>
      <c r="AL847">
        <v>2150000</v>
      </c>
      <c r="AM847">
        <v>1425000</v>
      </c>
      <c r="AN847">
        <v>1425000</v>
      </c>
      <c r="AP847">
        <v>1425000</v>
      </c>
      <c r="AR847">
        <v>1140000</v>
      </c>
      <c r="AS847">
        <v>1425000</v>
      </c>
      <c r="AT847">
        <v>1425000</v>
      </c>
      <c r="AU847">
        <v>8.6</v>
      </c>
      <c r="AV847">
        <v>8.6</v>
      </c>
      <c r="AW847">
        <v>8.6</v>
      </c>
      <c r="AX847">
        <v>8.6</v>
      </c>
      <c r="AY847">
        <v>8.6</v>
      </c>
      <c r="AZ847">
        <v>8.6</v>
      </c>
      <c r="BA847">
        <v>8.6</v>
      </c>
      <c r="BB847">
        <v>8.6</v>
      </c>
      <c r="BC847">
        <v>8.6</v>
      </c>
      <c r="BD847">
        <v>8.6</v>
      </c>
      <c r="BE847" t="s">
        <v>5204</v>
      </c>
      <c r="BF847">
        <f t="shared" si="27"/>
        <v>16</v>
      </c>
      <c r="BG847">
        <f t="shared" si="28"/>
        <v>1</v>
      </c>
    </row>
    <row r="848" spans="2:59" x14ac:dyDescent="0.25">
      <c r="B848" t="s">
        <v>2699</v>
      </c>
      <c r="C848" t="s">
        <v>2821</v>
      </c>
      <c r="D848" t="s">
        <v>4482</v>
      </c>
      <c r="E848" t="s">
        <v>2911</v>
      </c>
      <c r="F848">
        <v>4</v>
      </c>
      <c r="K848">
        <v>372021</v>
      </c>
      <c r="L848">
        <v>372021</v>
      </c>
      <c r="M848">
        <v>372021</v>
      </c>
      <c r="N848">
        <v>372021</v>
      </c>
      <c r="O848">
        <v>666667</v>
      </c>
      <c r="P848">
        <v>420947</v>
      </c>
      <c r="Q848">
        <v>528000</v>
      </c>
      <c r="R848">
        <v>420485</v>
      </c>
      <c r="S848">
        <v>666667</v>
      </c>
      <c r="T848">
        <v>474753</v>
      </c>
      <c r="U848">
        <v>469340</v>
      </c>
      <c r="V848">
        <v>436009</v>
      </c>
      <c r="W848">
        <v>475943</v>
      </c>
      <c r="X848">
        <v>434705</v>
      </c>
      <c r="Y848">
        <v>479925</v>
      </c>
      <c r="Z848">
        <v>434705</v>
      </c>
      <c r="AE848">
        <v>328680</v>
      </c>
      <c r="AF848">
        <v>328680</v>
      </c>
      <c r="AG848">
        <v>328680</v>
      </c>
      <c r="AH848">
        <v>328680</v>
      </c>
      <c r="AI848">
        <v>500000</v>
      </c>
      <c r="AJ848">
        <v>315710</v>
      </c>
      <c r="AK848">
        <v>396000</v>
      </c>
      <c r="AL848">
        <v>315400</v>
      </c>
      <c r="AM848">
        <v>500000</v>
      </c>
      <c r="AN848">
        <v>356100</v>
      </c>
      <c r="AO848">
        <v>351969</v>
      </c>
      <c r="AP848">
        <v>327042</v>
      </c>
      <c r="AQ848">
        <v>356922</v>
      </c>
      <c r="AR848">
        <v>326065</v>
      </c>
      <c r="AS848">
        <v>359908</v>
      </c>
      <c r="AT848">
        <v>326065</v>
      </c>
      <c r="AW848">
        <v>8.9</v>
      </c>
      <c r="AX848">
        <v>8.9</v>
      </c>
      <c r="AY848">
        <v>8.9</v>
      </c>
      <c r="AZ848">
        <v>8.9</v>
      </c>
      <c r="BA848">
        <v>8.9</v>
      </c>
      <c r="BB848">
        <v>8.9</v>
      </c>
      <c r="BC848">
        <v>8.9</v>
      </c>
      <c r="BD848">
        <v>8.9</v>
      </c>
      <c r="BE848" t="s">
        <v>5206</v>
      </c>
      <c r="BF848">
        <f t="shared" si="27"/>
        <v>16</v>
      </c>
      <c r="BG848">
        <f t="shared" si="28"/>
        <v>1</v>
      </c>
    </row>
    <row r="849" spans="2:59" hidden="1" x14ac:dyDescent="0.25">
      <c r="B849" t="s">
        <v>770</v>
      </c>
      <c r="C849" t="s">
        <v>2810</v>
      </c>
      <c r="D849" t="s">
        <v>4518</v>
      </c>
      <c r="E849" t="s">
        <v>2909</v>
      </c>
      <c r="F849">
        <v>0</v>
      </c>
      <c r="G849">
        <v>2745333</v>
      </c>
      <c r="H849">
        <v>2745333</v>
      </c>
      <c r="I849">
        <v>2745333</v>
      </c>
      <c r="J849">
        <v>2745333</v>
      </c>
      <c r="K849">
        <v>2745333</v>
      </c>
      <c r="L849">
        <v>2745333</v>
      </c>
      <c r="M849">
        <v>2745333</v>
      </c>
      <c r="N849">
        <v>2745333</v>
      </c>
      <c r="O849">
        <v>2745333</v>
      </c>
      <c r="P849">
        <v>2745333</v>
      </c>
      <c r="Q849">
        <v>2745333</v>
      </c>
      <c r="R849">
        <v>2745333</v>
      </c>
      <c r="S849">
        <v>2745333</v>
      </c>
      <c r="T849">
        <v>2745333</v>
      </c>
      <c r="U849">
        <v>2745333</v>
      </c>
      <c r="V849">
        <v>2745333</v>
      </c>
      <c r="AA849">
        <v>2059000</v>
      </c>
      <c r="AB849">
        <v>2059000</v>
      </c>
      <c r="AC849">
        <v>2059000</v>
      </c>
      <c r="AD849">
        <v>2059000</v>
      </c>
      <c r="AE849">
        <v>2059000</v>
      </c>
      <c r="AF849">
        <v>2059000</v>
      </c>
      <c r="AG849">
        <v>2059000</v>
      </c>
      <c r="AH849">
        <v>2059000</v>
      </c>
      <c r="AI849">
        <v>2059000</v>
      </c>
      <c r="AJ849">
        <v>2059000</v>
      </c>
      <c r="AK849">
        <v>2059000</v>
      </c>
      <c r="AL849">
        <v>2059000</v>
      </c>
      <c r="AM849">
        <v>2059000</v>
      </c>
      <c r="AN849">
        <v>2059000</v>
      </c>
      <c r="AO849">
        <v>2059000</v>
      </c>
      <c r="AP849">
        <v>2059000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E849" t="s">
        <v>5231</v>
      </c>
      <c r="BF849">
        <f t="shared" si="27"/>
        <v>16</v>
      </c>
      <c r="BG849">
        <f t="shared" si="28"/>
        <v>1</v>
      </c>
    </row>
    <row r="850" spans="2:59" hidden="1" x14ac:dyDescent="0.25">
      <c r="B850" t="s">
        <v>1515</v>
      </c>
      <c r="C850" t="s">
        <v>2822</v>
      </c>
      <c r="D850" t="s">
        <v>4525</v>
      </c>
      <c r="E850" t="s">
        <v>2909</v>
      </c>
      <c r="F850">
        <v>0</v>
      </c>
      <c r="G850">
        <v>753807</v>
      </c>
      <c r="H850">
        <v>773908</v>
      </c>
      <c r="K850">
        <v>753807</v>
      </c>
      <c r="L850">
        <v>773908</v>
      </c>
      <c r="O850">
        <v>753807</v>
      </c>
      <c r="P850">
        <v>773908</v>
      </c>
      <c r="Q850">
        <v>753807</v>
      </c>
      <c r="R850">
        <v>773908</v>
      </c>
      <c r="S850">
        <v>753807</v>
      </c>
      <c r="T850">
        <v>773908</v>
      </c>
      <c r="U850">
        <v>753807</v>
      </c>
      <c r="V850">
        <v>773908</v>
      </c>
      <c r="W850">
        <v>753807</v>
      </c>
      <c r="X850">
        <v>773908</v>
      </c>
      <c r="Y850">
        <v>753807</v>
      </c>
      <c r="Z850">
        <v>773908</v>
      </c>
      <c r="AA850">
        <v>580431</v>
      </c>
      <c r="AB850">
        <v>580431</v>
      </c>
      <c r="AE850">
        <v>580431</v>
      </c>
      <c r="AF850">
        <v>580431</v>
      </c>
      <c r="AI850">
        <v>580431</v>
      </c>
      <c r="AJ850">
        <v>580431</v>
      </c>
      <c r="AK850">
        <v>580431</v>
      </c>
      <c r="AL850">
        <v>580431</v>
      </c>
      <c r="AM850">
        <v>580431</v>
      </c>
      <c r="AN850">
        <v>580431</v>
      </c>
      <c r="AO850">
        <v>580431</v>
      </c>
      <c r="AP850">
        <v>580431</v>
      </c>
      <c r="AQ850">
        <v>580431</v>
      </c>
      <c r="AR850">
        <v>580431</v>
      </c>
      <c r="AS850">
        <v>580431</v>
      </c>
      <c r="AT850">
        <v>580431</v>
      </c>
      <c r="AU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 t="s">
        <v>5195</v>
      </c>
      <c r="BF850">
        <f t="shared" si="27"/>
        <v>16</v>
      </c>
      <c r="BG850">
        <f t="shared" si="28"/>
        <v>1</v>
      </c>
    </row>
    <row r="851" spans="2:59" hidden="1" x14ac:dyDescent="0.25">
      <c r="B851" t="s">
        <v>633</v>
      </c>
      <c r="C851" t="s">
        <v>2810</v>
      </c>
      <c r="D851" t="s">
        <v>4526</v>
      </c>
      <c r="E851" t="s">
        <v>2914</v>
      </c>
      <c r="F851">
        <v>1</v>
      </c>
      <c r="G851">
        <v>400000</v>
      </c>
      <c r="H851">
        <v>400000</v>
      </c>
      <c r="K851">
        <v>400000</v>
      </c>
      <c r="L851">
        <v>400000</v>
      </c>
      <c r="O851">
        <v>400000</v>
      </c>
      <c r="P851">
        <v>400000</v>
      </c>
      <c r="Q851">
        <v>400000</v>
      </c>
      <c r="R851">
        <v>400000</v>
      </c>
      <c r="S851">
        <v>400000</v>
      </c>
      <c r="T851">
        <v>400000</v>
      </c>
      <c r="U851">
        <v>400000</v>
      </c>
      <c r="V851">
        <v>400000</v>
      </c>
      <c r="W851">
        <v>450000</v>
      </c>
      <c r="X851">
        <v>450000</v>
      </c>
      <c r="Y851">
        <v>450000</v>
      </c>
      <c r="Z851">
        <v>450000</v>
      </c>
      <c r="AA851">
        <v>120000</v>
      </c>
      <c r="AB851">
        <v>120000</v>
      </c>
      <c r="AE851">
        <v>120000</v>
      </c>
      <c r="AF851">
        <v>120000</v>
      </c>
      <c r="AI851">
        <v>120000</v>
      </c>
      <c r="AJ851">
        <v>120000</v>
      </c>
      <c r="AK851">
        <v>120000</v>
      </c>
      <c r="AL851">
        <v>120000</v>
      </c>
      <c r="AM851">
        <v>120000</v>
      </c>
      <c r="AN851">
        <v>120000</v>
      </c>
      <c r="AO851">
        <v>120000</v>
      </c>
      <c r="AP851">
        <v>120000</v>
      </c>
      <c r="AQ851">
        <v>135000</v>
      </c>
      <c r="AR851">
        <v>135000</v>
      </c>
      <c r="AS851">
        <v>135000</v>
      </c>
      <c r="AT851">
        <v>135000</v>
      </c>
      <c r="AU851">
        <v>8</v>
      </c>
      <c r="AW851">
        <v>8</v>
      </c>
      <c r="AY851">
        <v>8.1</v>
      </c>
      <c r="AZ851">
        <v>8.1</v>
      </c>
      <c r="BA851">
        <v>8.1999999999999993</v>
      </c>
      <c r="BB851">
        <v>8.1999999999999993</v>
      </c>
      <c r="BC851">
        <v>8.1999999999999993</v>
      </c>
      <c r="BD851">
        <v>8.1999999999999993</v>
      </c>
      <c r="BE851" t="s">
        <v>5290</v>
      </c>
      <c r="BF851">
        <f t="shared" si="27"/>
        <v>16</v>
      </c>
      <c r="BG851">
        <f t="shared" si="28"/>
        <v>1</v>
      </c>
    </row>
    <row r="852" spans="2:59" hidden="1" x14ac:dyDescent="0.25">
      <c r="B852" t="s">
        <v>916</v>
      </c>
      <c r="C852" t="s">
        <v>2821</v>
      </c>
      <c r="D852" t="s">
        <v>4540</v>
      </c>
      <c r="E852" t="s">
        <v>2923</v>
      </c>
      <c r="F852">
        <v>5</v>
      </c>
      <c r="G852">
        <v>1000000</v>
      </c>
      <c r="H852">
        <v>1000000</v>
      </c>
      <c r="K852">
        <v>1000000</v>
      </c>
      <c r="L852">
        <v>1000000</v>
      </c>
      <c r="O852">
        <v>1000000</v>
      </c>
      <c r="P852">
        <v>1000000</v>
      </c>
      <c r="Q852">
        <v>1000000</v>
      </c>
      <c r="R852">
        <v>1000000</v>
      </c>
      <c r="S852">
        <v>1000000</v>
      </c>
      <c r="T852">
        <v>1000000</v>
      </c>
      <c r="U852">
        <v>1000000</v>
      </c>
      <c r="V852">
        <v>1000000</v>
      </c>
      <c r="W852">
        <v>1000000</v>
      </c>
      <c r="X852">
        <v>1000000</v>
      </c>
      <c r="Y852">
        <v>1000000</v>
      </c>
      <c r="Z852">
        <v>1000000</v>
      </c>
      <c r="AA852">
        <v>450000</v>
      </c>
      <c r="AB852">
        <v>450000</v>
      </c>
      <c r="AE852">
        <v>450000</v>
      </c>
      <c r="AF852">
        <v>450000</v>
      </c>
      <c r="AI852">
        <v>450000</v>
      </c>
      <c r="AJ852">
        <v>450000</v>
      </c>
      <c r="AK852">
        <v>450000</v>
      </c>
      <c r="AL852">
        <v>450000</v>
      </c>
      <c r="AM852">
        <v>450000</v>
      </c>
      <c r="AN852">
        <v>450000</v>
      </c>
      <c r="AO852">
        <v>450000</v>
      </c>
      <c r="AP852">
        <v>450000</v>
      </c>
      <c r="AQ852">
        <v>450000</v>
      </c>
      <c r="AR852">
        <v>450000</v>
      </c>
      <c r="AS852">
        <v>450000</v>
      </c>
      <c r="AT852">
        <v>450000</v>
      </c>
      <c r="AU852">
        <v>7.9</v>
      </c>
      <c r="AW852">
        <v>7.9</v>
      </c>
      <c r="AY852">
        <v>7.9</v>
      </c>
      <c r="AZ852">
        <v>7.9</v>
      </c>
      <c r="BA852">
        <v>7.9</v>
      </c>
      <c r="BB852">
        <v>7.9</v>
      </c>
      <c r="BC852">
        <v>7.9</v>
      </c>
      <c r="BD852">
        <v>7.9</v>
      </c>
      <c r="BE852" t="s">
        <v>5195</v>
      </c>
      <c r="BF852">
        <f t="shared" si="27"/>
        <v>16</v>
      </c>
      <c r="BG852">
        <f t="shared" si="28"/>
        <v>1</v>
      </c>
    </row>
    <row r="853" spans="2:59" x14ac:dyDescent="0.25">
      <c r="B853" t="s">
        <v>1466</v>
      </c>
      <c r="C853" t="s">
        <v>2809</v>
      </c>
      <c r="D853" t="s">
        <v>4546</v>
      </c>
      <c r="E853" t="s">
        <v>2911</v>
      </c>
      <c r="F853">
        <v>3</v>
      </c>
      <c r="G853">
        <v>2600000</v>
      </c>
      <c r="H853">
        <v>2600000</v>
      </c>
      <c r="K853">
        <v>2600000</v>
      </c>
      <c r="L853">
        <v>2600000</v>
      </c>
      <c r="O853">
        <v>2600000</v>
      </c>
      <c r="P853">
        <v>2600000</v>
      </c>
      <c r="Q853">
        <v>2600000</v>
      </c>
      <c r="R853">
        <v>2600000</v>
      </c>
      <c r="S853">
        <v>2600000</v>
      </c>
      <c r="T853">
        <v>2600000</v>
      </c>
      <c r="U853">
        <v>2600000</v>
      </c>
      <c r="V853">
        <v>2600000</v>
      </c>
      <c r="W853">
        <v>2600000</v>
      </c>
      <c r="X853">
        <v>2600000</v>
      </c>
      <c r="Y853">
        <v>2600000</v>
      </c>
      <c r="Z853">
        <v>2600000</v>
      </c>
      <c r="AA853">
        <v>1300000</v>
      </c>
      <c r="AB853">
        <v>1300000</v>
      </c>
      <c r="AE853">
        <v>1300000</v>
      </c>
      <c r="AF853">
        <v>1300000</v>
      </c>
      <c r="AI853">
        <v>1300000</v>
      </c>
      <c r="AJ853">
        <v>1300000</v>
      </c>
      <c r="AK853">
        <v>1300000</v>
      </c>
      <c r="AL853">
        <v>1300000</v>
      </c>
      <c r="AM853">
        <v>1300000</v>
      </c>
      <c r="AN853">
        <v>1300000</v>
      </c>
      <c r="AO853">
        <v>1300000</v>
      </c>
      <c r="AP853">
        <v>1300000</v>
      </c>
      <c r="AQ853">
        <v>1300000</v>
      </c>
      <c r="AR853">
        <v>1300000</v>
      </c>
      <c r="AS853">
        <v>1300000</v>
      </c>
      <c r="AT853">
        <v>1300000</v>
      </c>
      <c r="AU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 t="s">
        <v>5195</v>
      </c>
      <c r="BF853">
        <f t="shared" si="27"/>
        <v>16</v>
      </c>
      <c r="BG853">
        <f t="shared" si="28"/>
        <v>1</v>
      </c>
    </row>
    <row r="854" spans="2:59" x14ac:dyDescent="0.25">
      <c r="B854" t="s">
        <v>2627</v>
      </c>
      <c r="C854" t="s">
        <v>2823</v>
      </c>
      <c r="D854" t="s">
        <v>4596</v>
      </c>
      <c r="E854" t="s">
        <v>2911</v>
      </c>
      <c r="F854">
        <v>3</v>
      </c>
      <c r="H854">
        <v>513334</v>
      </c>
      <c r="J854">
        <v>513334</v>
      </c>
      <c r="L854">
        <v>513334</v>
      </c>
      <c r="M854">
        <v>513334</v>
      </c>
      <c r="N854">
        <v>513334</v>
      </c>
      <c r="O854">
        <v>513334</v>
      </c>
      <c r="P854">
        <v>513334</v>
      </c>
      <c r="Q854">
        <v>513334</v>
      </c>
      <c r="R854">
        <v>513334</v>
      </c>
      <c r="S854">
        <v>513334</v>
      </c>
      <c r="T854">
        <v>513334</v>
      </c>
      <c r="U854">
        <v>513334</v>
      </c>
      <c r="V854">
        <v>513334</v>
      </c>
      <c r="X854">
        <v>513334</v>
      </c>
      <c r="Y854">
        <v>513334</v>
      </c>
      <c r="Z854">
        <v>513334</v>
      </c>
      <c r="AB854">
        <v>385000</v>
      </c>
      <c r="AD854">
        <v>385000</v>
      </c>
      <c r="AF854">
        <v>385000</v>
      </c>
      <c r="AG854">
        <v>385000</v>
      </c>
      <c r="AH854">
        <v>385000</v>
      </c>
      <c r="AI854">
        <v>385000</v>
      </c>
      <c r="AJ854">
        <v>385000</v>
      </c>
      <c r="AK854">
        <v>385000</v>
      </c>
      <c r="AL854">
        <v>385000</v>
      </c>
      <c r="AM854">
        <v>385000</v>
      </c>
      <c r="AN854">
        <v>385000</v>
      </c>
      <c r="AO854">
        <v>385000</v>
      </c>
      <c r="AP854">
        <v>385000</v>
      </c>
      <c r="AR854">
        <v>385000</v>
      </c>
      <c r="AS854">
        <v>385000</v>
      </c>
      <c r="AT854">
        <v>385000</v>
      </c>
      <c r="AU854">
        <v>8.1999999999999993</v>
      </c>
      <c r="AV854">
        <v>8.1999999999999993</v>
      </c>
      <c r="AW854">
        <v>8.1999999999999993</v>
      </c>
      <c r="AX854">
        <v>8.1999999999999993</v>
      </c>
      <c r="AY854">
        <v>8.1999999999999993</v>
      </c>
      <c r="AZ854">
        <v>8.1999999999999993</v>
      </c>
      <c r="BA854">
        <v>8.1999999999999993</v>
      </c>
      <c r="BB854">
        <v>8.1999999999999993</v>
      </c>
      <c r="BC854">
        <v>8.1999999999999993</v>
      </c>
      <c r="BD854">
        <v>8.1999999999999993</v>
      </c>
      <c r="BE854" t="s">
        <v>5291</v>
      </c>
      <c r="BF854">
        <f t="shared" si="27"/>
        <v>16</v>
      </c>
      <c r="BG854">
        <f t="shared" si="28"/>
        <v>1</v>
      </c>
    </row>
    <row r="855" spans="2:59" x14ac:dyDescent="0.25">
      <c r="B855" t="s">
        <v>357</v>
      </c>
      <c r="C855" t="s">
        <v>2809</v>
      </c>
      <c r="D855" t="s">
        <v>4598</v>
      </c>
      <c r="E855" t="s">
        <v>2911</v>
      </c>
      <c r="F855">
        <v>4</v>
      </c>
      <c r="G855">
        <v>453000</v>
      </c>
      <c r="I855">
        <v>483000</v>
      </c>
      <c r="J855">
        <v>483000</v>
      </c>
      <c r="K855">
        <v>458000</v>
      </c>
      <c r="L855">
        <v>2065000</v>
      </c>
      <c r="M855">
        <v>1215000</v>
      </c>
      <c r="N855">
        <v>2065000</v>
      </c>
      <c r="O855">
        <v>515000</v>
      </c>
      <c r="P855">
        <v>2065000</v>
      </c>
      <c r="R855">
        <v>653000</v>
      </c>
      <c r="T855">
        <v>653000</v>
      </c>
      <c r="V855">
        <v>453000</v>
      </c>
      <c r="W855">
        <v>733000</v>
      </c>
      <c r="X855">
        <v>453000</v>
      </c>
      <c r="Y855">
        <v>733000</v>
      </c>
      <c r="Z855">
        <v>413000</v>
      </c>
      <c r="AA855">
        <v>339750</v>
      </c>
      <c r="AC855">
        <v>362250</v>
      </c>
      <c r="AD855">
        <v>362250</v>
      </c>
      <c r="AE855">
        <v>343500</v>
      </c>
      <c r="AF855">
        <v>1548750</v>
      </c>
      <c r="AG855">
        <v>911250</v>
      </c>
      <c r="AH855">
        <v>1548750</v>
      </c>
      <c r="AI855">
        <v>386250</v>
      </c>
      <c r="AJ855">
        <v>1548750</v>
      </c>
      <c r="AL855">
        <v>489750</v>
      </c>
      <c r="AN855">
        <v>489750</v>
      </c>
      <c r="AP855">
        <v>339750</v>
      </c>
      <c r="AQ855">
        <v>549750</v>
      </c>
      <c r="AR855">
        <v>339750</v>
      </c>
      <c r="AS855">
        <v>549750</v>
      </c>
      <c r="AT855">
        <v>309750</v>
      </c>
      <c r="AU855">
        <v>8.3000000000000007</v>
      </c>
      <c r="AV855">
        <v>8.3000000000000007</v>
      </c>
      <c r="AW855">
        <v>8.3000000000000007</v>
      </c>
      <c r="AX855">
        <v>8.3000000000000007</v>
      </c>
      <c r="AY855">
        <v>8.3000000000000007</v>
      </c>
      <c r="AZ855">
        <v>8.3000000000000007</v>
      </c>
      <c r="BA855">
        <v>8.3000000000000007</v>
      </c>
      <c r="BB855">
        <v>8.3000000000000007</v>
      </c>
      <c r="BC855">
        <v>8.3000000000000007</v>
      </c>
      <c r="BD855">
        <v>8.3000000000000007</v>
      </c>
      <c r="BE855" t="s">
        <v>5206</v>
      </c>
      <c r="BF855">
        <f t="shared" si="27"/>
        <v>16</v>
      </c>
      <c r="BG855">
        <f t="shared" si="28"/>
        <v>1</v>
      </c>
    </row>
    <row r="856" spans="2:59" x14ac:dyDescent="0.25">
      <c r="B856" t="s">
        <v>765</v>
      </c>
      <c r="C856" t="s">
        <v>2831</v>
      </c>
      <c r="D856" t="s">
        <v>4634</v>
      </c>
      <c r="E856" t="s">
        <v>2911</v>
      </c>
      <c r="F856">
        <v>3</v>
      </c>
      <c r="G856">
        <v>200000</v>
      </c>
      <c r="H856">
        <v>200000</v>
      </c>
      <c r="I856">
        <v>200000</v>
      </c>
      <c r="J856">
        <v>200000</v>
      </c>
      <c r="K856">
        <v>200000</v>
      </c>
      <c r="L856">
        <v>200000</v>
      </c>
      <c r="M856">
        <v>200000</v>
      </c>
      <c r="N856">
        <v>200000</v>
      </c>
      <c r="O856">
        <v>200000</v>
      </c>
      <c r="P856">
        <v>200000</v>
      </c>
      <c r="Q856">
        <v>200000</v>
      </c>
      <c r="R856">
        <v>200000</v>
      </c>
      <c r="S856">
        <v>200000</v>
      </c>
      <c r="U856">
        <v>200000</v>
      </c>
      <c r="W856">
        <v>200000</v>
      </c>
      <c r="Y856">
        <v>200000</v>
      </c>
      <c r="AA856">
        <v>180000</v>
      </c>
      <c r="AB856">
        <v>170000</v>
      </c>
      <c r="AC856">
        <v>180000</v>
      </c>
      <c r="AD856">
        <v>170000</v>
      </c>
      <c r="AE856">
        <v>180000</v>
      </c>
      <c r="AF856">
        <v>170000</v>
      </c>
      <c r="AG856">
        <v>180000</v>
      </c>
      <c r="AH856">
        <v>170000</v>
      </c>
      <c r="AI856">
        <v>180000</v>
      </c>
      <c r="AJ856">
        <v>170000</v>
      </c>
      <c r="AK856">
        <v>180000</v>
      </c>
      <c r="AL856">
        <v>170000</v>
      </c>
      <c r="AM856">
        <v>180000</v>
      </c>
      <c r="AO856">
        <v>180000</v>
      </c>
      <c r="AQ856">
        <v>180000</v>
      </c>
      <c r="AS856">
        <v>180000</v>
      </c>
      <c r="AU856">
        <v>8.1999999999999993</v>
      </c>
      <c r="AV856">
        <v>8.1999999999999993</v>
      </c>
      <c r="AW856">
        <v>8.1999999999999993</v>
      </c>
      <c r="AX856">
        <v>8.1999999999999993</v>
      </c>
      <c r="AY856">
        <v>8.1999999999999993</v>
      </c>
      <c r="AZ856">
        <v>8.1999999999999993</v>
      </c>
      <c r="BA856">
        <v>8.1999999999999993</v>
      </c>
      <c r="BB856">
        <v>8.1999999999999993</v>
      </c>
      <c r="BC856">
        <v>8.1999999999999993</v>
      </c>
      <c r="BD856">
        <v>8.1999999999999993</v>
      </c>
      <c r="BE856" t="s">
        <v>5204</v>
      </c>
      <c r="BF856">
        <f t="shared" si="27"/>
        <v>16</v>
      </c>
      <c r="BG856">
        <f t="shared" si="28"/>
        <v>1</v>
      </c>
    </row>
    <row r="857" spans="2:59" hidden="1" x14ac:dyDescent="0.25">
      <c r="B857" t="s">
        <v>1724</v>
      </c>
      <c r="C857" t="s">
        <v>2821</v>
      </c>
      <c r="D857" t="s">
        <v>4639</v>
      </c>
      <c r="E857" t="s">
        <v>2916</v>
      </c>
      <c r="F857">
        <v>3</v>
      </c>
      <c r="G857">
        <v>240000</v>
      </c>
      <c r="H857">
        <v>240000</v>
      </c>
      <c r="M857">
        <v>240000</v>
      </c>
      <c r="N857">
        <v>240000</v>
      </c>
      <c r="O857">
        <v>240000</v>
      </c>
      <c r="P857">
        <v>240000</v>
      </c>
      <c r="Q857">
        <v>240000</v>
      </c>
      <c r="R857">
        <v>240000</v>
      </c>
      <c r="S857">
        <v>240000</v>
      </c>
      <c r="T857">
        <v>240000</v>
      </c>
      <c r="U857">
        <v>240000</v>
      </c>
      <c r="V857">
        <v>240000</v>
      </c>
      <c r="W857">
        <v>240000</v>
      </c>
      <c r="X857">
        <v>240000</v>
      </c>
      <c r="Y857">
        <v>240000</v>
      </c>
      <c r="Z857">
        <v>240000</v>
      </c>
      <c r="AA857">
        <v>180000</v>
      </c>
      <c r="AB857">
        <v>180000</v>
      </c>
      <c r="AG857">
        <v>180000</v>
      </c>
      <c r="AH857">
        <v>180000</v>
      </c>
      <c r="AI857">
        <v>180000</v>
      </c>
      <c r="AJ857">
        <v>180000</v>
      </c>
      <c r="AK857">
        <v>180000</v>
      </c>
      <c r="AL857">
        <v>180000</v>
      </c>
      <c r="AM857">
        <v>180000</v>
      </c>
      <c r="AN857">
        <v>180000</v>
      </c>
      <c r="AO857">
        <v>180000</v>
      </c>
      <c r="AP857">
        <v>180000</v>
      </c>
      <c r="AQ857">
        <v>180000</v>
      </c>
      <c r="AR857">
        <v>180000</v>
      </c>
      <c r="AS857">
        <v>180000</v>
      </c>
      <c r="AT857">
        <v>180000</v>
      </c>
      <c r="AU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 t="s">
        <v>5201</v>
      </c>
      <c r="BF857">
        <f t="shared" si="27"/>
        <v>16</v>
      </c>
      <c r="BG857">
        <f t="shared" si="28"/>
        <v>1</v>
      </c>
    </row>
    <row r="858" spans="2:59" hidden="1" x14ac:dyDescent="0.25">
      <c r="B858" t="s">
        <v>977</v>
      </c>
      <c r="C858" t="s">
        <v>2821</v>
      </c>
      <c r="D858" t="s">
        <v>4649</v>
      </c>
      <c r="E858" t="s">
        <v>2909</v>
      </c>
      <c r="F858">
        <v>3</v>
      </c>
      <c r="G858">
        <v>1249441</v>
      </c>
      <c r="H858">
        <v>892459</v>
      </c>
      <c r="K858">
        <v>892459</v>
      </c>
      <c r="L858">
        <v>892459</v>
      </c>
      <c r="O858">
        <v>892459</v>
      </c>
      <c r="P858">
        <v>892459</v>
      </c>
      <c r="Q858">
        <v>892459</v>
      </c>
      <c r="R858">
        <v>892459</v>
      </c>
      <c r="S858">
        <v>892459</v>
      </c>
      <c r="T858">
        <v>892459</v>
      </c>
      <c r="U858">
        <v>892459</v>
      </c>
      <c r="V858">
        <v>892459</v>
      </c>
      <c r="W858">
        <v>892459</v>
      </c>
      <c r="X858">
        <v>892459</v>
      </c>
      <c r="Y858">
        <v>892459</v>
      </c>
      <c r="Z858">
        <v>892459</v>
      </c>
      <c r="AA858">
        <v>937081</v>
      </c>
      <c r="AB858">
        <v>669344</v>
      </c>
      <c r="AE858">
        <v>669344</v>
      </c>
      <c r="AF858">
        <v>669344</v>
      </c>
      <c r="AI858">
        <v>669344</v>
      </c>
      <c r="AJ858">
        <v>669344</v>
      </c>
      <c r="AK858">
        <v>669344</v>
      </c>
      <c r="AL858">
        <v>669344</v>
      </c>
      <c r="AM858">
        <v>669344</v>
      </c>
      <c r="AN858">
        <v>669344</v>
      </c>
      <c r="AO858">
        <v>669344</v>
      </c>
      <c r="AP858">
        <v>669344</v>
      </c>
      <c r="AQ858">
        <v>669344</v>
      </c>
      <c r="AR858">
        <v>669344</v>
      </c>
      <c r="AS858">
        <v>669344</v>
      </c>
      <c r="AT858">
        <v>669344</v>
      </c>
      <c r="AU858">
        <v>8.4</v>
      </c>
      <c r="AW858">
        <v>8.4</v>
      </c>
      <c r="AY858">
        <v>8.4</v>
      </c>
      <c r="AZ858">
        <v>8.4</v>
      </c>
      <c r="BA858">
        <v>8.4</v>
      </c>
      <c r="BB858">
        <v>8.4</v>
      </c>
      <c r="BC858">
        <v>8.4</v>
      </c>
      <c r="BD858">
        <v>8.4</v>
      </c>
      <c r="BE858" t="s">
        <v>5211</v>
      </c>
      <c r="BF858">
        <f t="shared" si="27"/>
        <v>16</v>
      </c>
      <c r="BG858">
        <f t="shared" si="28"/>
        <v>1</v>
      </c>
    </row>
    <row r="859" spans="2:59" hidden="1" x14ac:dyDescent="0.25">
      <c r="B859" t="s">
        <v>2003</v>
      </c>
      <c r="C859" t="s">
        <v>2885</v>
      </c>
      <c r="D859" t="s">
        <v>4687</v>
      </c>
      <c r="E859" t="s">
        <v>2909</v>
      </c>
      <c r="F859">
        <v>3</v>
      </c>
      <c r="G859">
        <v>4000000</v>
      </c>
      <c r="H859">
        <v>4000000</v>
      </c>
      <c r="K859">
        <v>4000000</v>
      </c>
      <c r="L859">
        <v>4000000</v>
      </c>
      <c r="O859">
        <v>4000000</v>
      </c>
      <c r="P859">
        <v>4000000</v>
      </c>
      <c r="Q859">
        <v>4000000</v>
      </c>
      <c r="R859">
        <v>4000000</v>
      </c>
      <c r="S859">
        <v>4000000</v>
      </c>
      <c r="T859">
        <v>4000000</v>
      </c>
      <c r="U859">
        <v>4000000</v>
      </c>
      <c r="V859">
        <v>4000000</v>
      </c>
      <c r="W859">
        <v>4000000</v>
      </c>
      <c r="X859">
        <v>4000000</v>
      </c>
      <c r="Y859">
        <v>4000000</v>
      </c>
      <c r="Z859">
        <v>4000000</v>
      </c>
      <c r="AA859">
        <v>3000000</v>
      </c>
      <c r="AB859">
        <v>3000000</v>
      </c>
      <c r="AE859">
        <v>3000000</v>
      </c>
      <c r="AF859">
        <v>3000000</v>
      </c>
      <c r="AI859">
        <v>3000000</v>
      </c>
      <c r="AJ859">
        <v>3000000</v>
      </c>
      <c r="AK859">
        <v>3000000</v>
      </c>
      <c r="AL859">
        <v>3000000</v>
      </c>
      <c r="AM859">
        <v>3000000</v>
      </c>
      <c r="AN859">
        <v>3000000</v>
      </c>
      <c r="AO859">
        <v>3000000</v>
      </c>
      <c r="AP859">
        <v>3000000</v>
      </c>
      <c r="AQ859">
        <v>3000000</v>
      </c>
      <c r="AR859">
        <v>3000000</v>
      </c>
      <c r="AS859">
        <v>3000000</v>
      </c>
      <c r="AT859">
        <v>3000000</v>
      </c>
      <c r="AU859">
        <v>8.9</v>
      </c>
      <c r="AW859">
        <v>8.9</v>
      </c>
      <c r="AY859">
        <v>8.9</v>
      </c>
      <c r="AZ859">
        <v>8.9</v>
      </c>
      <c r="BA859">
        <v>8.9</v>
      </c>
      <c r="BB859">
        <v>8.9</v>
      </c>
      <c r="BC859">
        <v>8.9</v>
      </c>
      <c r="BD859">
        <v>8.9</v>
      </c>
      <c r="BE859" t="s">
        <v>5195</v>
      </c>
      <c r="BF859">
        <f t="shared" si="27"/>
        <v>16</v>
      </c>
      <c r="BG859">
        <f t="shared" si="28"/>
        <v>1</v>
      </c>
    </row>
    <row r="860" spans="2:59" hidden="1" x14ac:dyDescent="0.25">
      <c r="B860" t="s">
        <v>283</v>
      </c>
      <c r="C860" t="s">
        <v>2826</v>
      </c>
      <c r="D860" t="s">
        <v>4691</v>
      </c>
      <c r="E860" t="s">
        <v>2909</v>
      </c>
      <c r="F860">
        <v>5</v>
      </c>
      <c r="G860">
        <v>1400000</v>
      </c>
      <c r="H860">
        <v>1000000</v>
      </c>
      <c r="K860">
        <v>1600000</v>
      </c>
      <c r="L860">
        <v>1174651</v>
      </c>
      <c r="M860">
        <v>1400000</v>
      </c>
      <c r="N860">
        <v>1000000</v>
      </c>
      <c r="P860">
        <v>1000000</v>
      </c>
      <c r="Q860">
        <v>2500000</v>
      </c>
      <c r="R860">
        <v>1000000</v>
      </c>
      <c r="T860">
        <v>1000000</v>
      </c>
      <c r="U860">
        <v>1177551</v>
      </c>
      <c r="V860">
        <v>1000000</v>
      </c>
      <c r="W860">
        <v>1163196</v>
      </c>
      <c r="X860">
        <v>1000000</v>
      </c>
      <c r="Y860">
        <v>1166609</v>
      </c>
      <c r="Z860">
        <v>1000000</v>
      </c>
      <c r="AA860">
        <v>812000</v>
      </c>
      <c r="AB860">
        <v>580000</v>
      </c>
      <c r="AE860">
        <v>928000</v>
      </c>
      <c r="AF860">
        <v>813846</v>
      </c>
      <c r="AG860">
        <v>812000</v>
      </c>
      <c r="AH860">
        <v>580000</v>
      </c>
      <c r="AJ860">
        <v>580000</v>
      </c>
      <c r="AK860">
        <v>1450000</v>
      </c>
      <c r="AL860">
        <v>580000</v>
      </c>
      <c r="AN860">
        <v>580000</v>
      </c>
      <c r="AO860">
        <v>815754</v>
      </c>
      <c r="AP860">
        <v>580000</v>
      </c>
      <c r="AQ860">
        <v>805847</v>
      </c>
      <c r="AR860">
        <v>580000</v>
      </c>
      <c r="AS860">
        <v>808123</v>
      </c>
      <c r="AT860">
        <v>580000</v>
      </c>
      <c r="AU860">
        <v>8.6999999999999993</v>
      </c>
      <c r="AW860">
        <v>8.6999999999999993</v>
      </c>
      <c r="AX860">
        <v>8.6999999999999993</v>
      </c>
      <c r="AY860">
        <v>8.6999999999999993</v>
      </c>
      <c r="AZ860">
        <v>8.6999999999999993</v>
      </c>
      <c r="BA860">
        <v>8.6999999999999993</v>
      </c>
      <c r="BB860">
        <v>8.6999999999999993</v>
      </c>
      <c r="BC860">
        <v>8.6999999999999993</v>
      </c>
      <c r="BD860">
        <v>8.6999999999999993</v>
      </c>
      <c r="BE860" t="s">
        <v>5204</v>
      </c>
      <c r="BF860">
        <f t="shared" si="27"/>
        <v>16</v>
      </c>
      <c r="BG860">
        <f t="shared" si="28"/>
        <v>1</v>
      </c>
    </row>
    <row r="861" spans="2:59" hidden="1" x14ac:dyDescent="0.25">
      <c r="B861" t="s">
        <v>285</v>
      </c>
      <c r="C861" t="s">
        <v>2810</v>
      </c>
      <c r="D861" t="s">
        <v>4744</v>
      </c>
      <c r="E861" t="s">
        <v>2909</v>
      </c>
      <c r="F861">
        <v>5</v>
      </c>
      <c r="G861">
        <v>793651</v>
      </c>
      <c r="J861">
        <v>793651</v>
      </c>
      <c r="L861">
        <v>793651</v>
      </c>
      <c r="N861">
        <v>793651</v>
      </c>
      <c r="O861">
        <v>793651</v>
      </c>
      <c r="P861">
        <v>793651</v>
      </c>
      <c r="Q861">
        <v>793651</v>
      </c>
      <c r="R861">
        <v>793651</v>
      </c>
      <c r="S861">
        <v>793651</v>
      </c>
      <c r="T861">
        <v>793651</v>
      </c>
      <c r="U861">
        <v>793651</v>
      </c>
      <c r="V861">
        <v>793651</v>
      </c>
      <c r="W861">
        <v>793651</v>
      </c>
      <c r="X861">
        <v>793651</v>
      </c>
      <c r="Y861">
        <v>3673881</v>
      </c>
      <c r="Z861">
        <v>793651</v>
      </c>
      <c r="AA861">
        <v>555556</v>
      </c>
      <c r="AD861">
        <v>555556</v>
      </c>
      <c r="AF861">
        <v>555556</v>
      </c>
      <c r="AH861">
        <v>555556</v>
      </c>
      <c r="AI861">
        <v>555556</v>
      </c>
      <c r="AJ861">
        <v>555556</v>
      </c>
      <c r="AK861">
        <v>555556</v>
      </c>
      <c r="AL861">
        <v>555556</v>
      </c>
      <c r="AM861">
        <v>555556</v>
      </c>
      <c r="AN861">
        <v>555556</v>
      </c>
      <c r="AO861">
        <v>555556</v>
      </c>
      <c r="AP861">
        <v>555556</v>
      </c>
      <c r="AQ861">
        <v>555556</v>
      </c>
      <c r="AR861">
        <v>555556</v>
      </c>
      <c r="AS861">
        <v>881731</v>
      </c>
      <c r="AT861">
        <v>555556</v>
      </c>
      <c r="AU861">
        <v>8.4</v>
      </c>
      <c r="AV861">
        <v>8.4</v>
      </c>
      <c r="AW861">
        <v>8.4</v>
      </c>
      <c r="AX861">
        <v>8.4</v>
      </c>
      <c r="AY861">
        <v>8.4</v>
      </c>
      <c r="AZ861">
        <v>8.4</v>
      </c>
      <c r="BA861">
        <v>8.4</v>
      </c>
      <c r="BB861">
        <v>8.4</v>
      </c>
      <c r="BC861">
        <v>8.4</v>
      </c>
      <c r="BD861">
        <v>8.4</v>
      </c>
      <c r="BE861" t="s">
        <v>5204</v>
      </c>
      <c r="BF861">
        <f t="shared" si="27"/>
        <v>16</v>
      </c>
      <c r="BG861">
        <f t="shared" si="28"/>
        <v>1</v>
      </c>
    </row>
    <row r="862" spans="2:59" hidden="1" x14ac:dyDescent="0.25">
      <c r="B862" t="s">
        <v>2596</v>
      </c>
      <c r="C862" t="s">
        <v>2871</v>
      </c>
      <c r="D862" t="s">
        <v>4774</v>
      </c>
      <c r="E862" t="s">
        <v>3628</v>
      </c>
      <c r="F862">
        <v>4</v>
      </c>
      <c r="H862">
        <v>1459343</v>
      </c>
      <c r="K862">
        <v>1371259</v>
      </c>
      <c r="L862">
        <v>1371259</v>
      </c>
      <c r="M862">
        <v>1462210</v>
      </c>
      <c r="N862">
        <v>1371259</v>
      </c>
      <c r="O862">
        <v>1350184</v>
      </c>
      <c r="P862">
        <v>1350184</v>
      </c>
      <c r="Q862">
        <v>1351895</v>
      </c>
      <c r="R862">
        <v>1351895</v>
      </c>
      <c r="S862">
        <v>1533936</v>
      </c>
      <c r="T862">
        <v>1354177</v>
      </c>
      <c r="U862">
        <v>1451321</v>
      </c>
      <c r="V862">
        <v>1541771</v>
      </c>
      <c r="W862">
        <v>1448876</v>
      </c>
      <c r="Y862">
        <v>1358721</v>
      </c>
      <c r="Z862">
        <v>1358721</v>
      </c>
      <c r="AB862">
        <v>1094543</v>
      </c>
      <c r="AE862">
        <v>1028444</v>
      </c>
      <c r="AF862">
        <v>1028444</v>
      </c>
      <c r="AG862">
        <v>1096693</v>
      </c>
      <c r="AH862">
        <v>1028444</v>
      </c>
      <c r="AI862">
        <v>1012603</v>
      </c>
      <c r="AJ862">
        <v>1012603</v>
      </c>
      <c r="AK862">
        <v>1013886</v>
      </c>
      <c r="AL862">
        <v>1013886</v>
      </c>
      <c r="AM862">
        <v>1150488</v>
      </c>
      <c r="AN862">
        <v>1015597</v>
      </c>
      <c r="AO862">
        <v>1088526</v>
      </c>
      <c r="AP862">
        <v>1156328</v>
      </c>
      <c r="AQ862">
        <v>1086692</v>
      </c>
      <c r="AS862">
        <v>1019005</v>
      </c>
      <c r="AT862">
        <v>1019005</v>
      </c>
      <c r="AU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 t="s">
        <v>5254</v>
      </c>
      <c r="BF862">
        <f t="shared" si="27"/>
        <v>16</v>
      </c>
      <c r="BG862">
        <f t="shared" si="28"/>
        <v>1</v>
      </c>
    </row>
    <row r="863" spans="2:59" hidden="1" x14ac:dyDescent="0.25">
      <c r="B863" t="s">
        <v>2214</v>
      </c>
      <c r="C863" t="s">
        <v>2820</v>
      </c>
      <c r="D863" t="s">
        <v>4820</v>
      </c>
      <c r="E863" t="s">
        <v>2916</v>
      </c>
      <c r="F863">
        <v>2</v>
      </c>
      <c r="G863">
        <v>333333</v>
      </c>
      <c r="H863">
        <v>333333</v>
      </c>
      <c r="K863">
        <v>333333</v>
      </c>
      <c r="L863">
        <v>333333</v>
      </c>
      <c r="O863">
        <v>333333</v>
      </c>
      <c r="P863">
        <v>333333</v>
      </c>
      <c r="Q863">
        <v>333333</v>
      </c>
      <c r="R863">
        <v>333333</v>
      </c>
      <c r="S863">
        <v>333333</v>
      </c>
      <c r="T863">
        <v>333333</v>
      </c>
      <c r="U863">
        <v>333333</v>
      </c>
      <c r="V863">
        <v>333333</v>
      </c>
      <c r="W863">
        <v>333333</v>
      </c>
      <c r="X863">
        <v>333333</v>
      </c>
      <c r="Y863">
        <v>333333</v>
      </c>
      <c r="Z863">
        <v>333333</v>
      </c>
      <c r="AA863">
        <v>250000</v>
      </c>
      <c r="AB863">
        <v>250000</v>
      </c>
      <c r="AE863">
        <v>250000</v>
      </c>
      <c r="AF863">
        <v>250000</v>
      </c>
      <c r="AI863">
        <v>250000</v>
      </c>
      <c r="AJ863">
        <v>250000</v>
      </c>
      <c r="AK863">
        <v>250000</v>
      </c>
      <c r="AL863">
        <v>250000</v>
      </c>
      <c r="AM863">
        <v>250000</v>
      </c>
      <c r="AN863">
        <v>250000</v>
      </c>
      <c r="AO863">
        <v>250000</v>
      </c>
      <c r="AP863">
        <v>250000</v>
      </c>
      <c r="AQ863">
        <v>250000</v>
      </c>
      <c r="AR863">
        <v>250000</v>
      </c>
      <c r="AS863">
        <v>250000</v>
      </c>
      <c r="AT863">
        <v>250000</v>
      </c>
      <c r="AU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5203</v>
      </c>
      <c r="BF863">
        <f t="shared" si="27"/>
        <v>16</v>
      </c>
      <c r="BG863">
        <f t="shared" si="28"/>
        <v>1</v>
      </c>
    </row>
    <row r="864" spans="2:59" hidden="1" x14ac:dyDescent="0.25">
      <c r="B864" t="s">
        <v>1542</v>
      </c>
      <c r="C864" t="s">
        <v>2821</v>
      </c>
      <c r="D864" t="s">
        <v>4833</v>
      </c>
      <c r="E864" t="s">
        <v>2909</v>
      </c>
      <c r="F864">
        <v>2</v>
      </c>
      <c r="G864">
        <v>699999</v>
      </c>
      <c r="H864">
        <v>699999</v>
      </c>
      <c r="K864">
        <v>699999</v>
      </c>
      <c r="L864">
        <v>699999</v>
      </c>
      <c r="O864">
        <v>699999</v>
      </c>
      <c r="P864">
        <v>699999</v>
      </c>
      <c r="Q864">
        <v>699999</v>
      </c>
      <c r="R864">
        <v>699999</v>
      </c>
      <c r="S864">
        <v>699999</v>
      </c>
      <c r="T864">
        <v>699999</v>
      </c>
      <c r="U864">
        <v>699999</v>
      </c>
      <c r="V864">
        <v>699999</v>
      </c>
      <c r="W864">
        <v>699999</v>
      </c>
      <c r="X864">
        <v>699999</v>
      </c>
      <c r="Y864">
        <v>699999</v>
      </c>
      <c r="Z864">
        <v>699999</v>
      </c>
      <c r="AA864">
        <v>524999</v>
      </c>
      <c r="AB864">
        <v>524999</v>
      </c>
      <c r="AE864">
        <v>524999</v>
      </c>
      <c r="AF864">
        <v>524999</v>
      </c>
      <c r="AI864">
        <v>524999</v>
      </c>
      <c r="AJ864">
        <v>524999</v>
      </c>
      <c r="AK864">
        <v>524999</v>
      </c>
      <c r="AL864">
        <v>524999</v>
      </c>
      <c r="AM864">
        <v>524999</v>
      </c>
      <c r="AN864">
        <v>524999</v>
      </c>
      <c r="AO864">
        <v>524999</v>
      </c>
      <c r="AP864">
        <v>524999</v>
      </c>
      <c r="AQ864">
        <v>524999</v>
      </c>
      <c r="AR864">
        <v>524999</v>
      </c>
      <c r="AS864">
        <v>524999</v>
      </c>
      <c r="AT864">
        <v>524999</v>
      </c>
      <c r="AU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F864">
        <f t="shared" si="27"/>
        <v>16</v>
      </c>
      <c r="BG864">
        <f t="shared" si="28"/>
        <v>1</v>
      </c>
    </row>
    <row r="865" spans="2:59" x14ac:dyDescent="0.25">
      <c r="B865" t="s">
        <v>789</v>
      </c>
      <c r="C865" t="s">
        <v>2820</v>
      </c>
      <c r="D865" t="s">
        <v>4837</v>
      </c>
      <c r="E865" t="s">
        <v>2911</v>
      </c>
      <c r="F865">
        <v>3</v>
      </c>
      <c r="G865">
        <v>666665</v>
      </c>
      <c r="H865">
        <v>666665</v>
      </c>
      <c r="I865">
        <v>666665</v>
      </c>
      <c r="J865">
        <v>666665</v>
      </c>
      <c r="M865">
        <v>633335</v>
      </c>
      <c r="N865">
        <v>666665</v>
      </c>
      <c r="O865">
        <v>633335</v>
      </c>
      <c r="P865">
        <v>666665</v>
      </c>
      <c r="Q865">
        <v>633335</v>
      </c>
      <c r="R865">
        <v>666665</v>
      </c>
      <c r="S865">
        <v>666665</v>
      </c>
      <c r="T865">
        <v>666665</v>
      </c>
      <c r="U865">
        <v>666665</v>
      </c>
      <c r="V865">
        <v>666665</v>
      </c>
      <c r="X865">
        <v>666665</v>
      </c>
      <c r="Z865">
        <v>666665</v>
      </c>
      <c r="AA865">
        <v>499999</v>
      </c>
      <c r="AB865">
        <v>499999</v>
      </c>
      <c r="AC865">
        <v>499999</v>
      </c>
      <c r="AD865">
        <v>499999</v>
      </c>
      <c r="AG865">
        <v>475001</v>
      </c>
      <c r="AH865">
        <v>499999</v>
      </c>
      <c r="AI865">
        <v>475001</v>
      </c>
      <c r="AJ865">
        <v>499999</v>
      </c>
      <c r="AK865">
        <v>475001</v>
      </c>
      <c r="AL865">
        <v>499999</v>
      </c>
      <c r="AM865">
        <v>499999</v>
      </c>
      <c r="AN865">
        <v>499999</v>
      </c>
      <c r="AO865">
        <v>499999</v>
      </c>
      <c r="AP865">
        <v>499999</v>
      </c>
      <c r="AR865">
        <v>499999</v>
      </c>
      <c r="AT865">
        <v>499999</v>
      </c>
      <c r="AU865">
        <v>8.8000000000000007</v>
      </c>
      <c r="AV865">
        <v>8.8000000000000007</v>
      </c>
      <c r="AX865">
        <v>8.8000000000000007</v>
      </c>
      <c r="AY865">
        <v>8.8000000000000007</v>
      </c>
      <c r="AZ865">
        <v>8.8000000000000007</v>
      </c>
      <c r="BA865">
        <v>8.8000000000000007</v>
      </c>
      <c r="BB865">
        <v>8.8000000000000007</v>
      </c>
      <c r="BC865">
        <v>8.8000000000000007</v>
      </c>
      <c r="BD865">
        <v>8.8000000000000007</v>
      </c>
      <c r="BE865" t="s">
        <v>5229</v>
      </c>
      <c r="BF865">
        <f t="shared" si="27"/>
        <v>16</v>
      </c>
      <c r="BG865">
        <f t="shared" si="28"/>
        <v>1</v>
      </c>
    </row>
    <row r="866" spans="2:59" x14ac:dyDescent="0.25">
      <c r="B866" t="s">
        <v>189</v>
      </c>
      <c r="C866" t="s">
        <v>2809</v>
      </c>
      <c r="D866" t="s">
        <v>4546</v>
      </c>
      <c r="E866" t="s">
        <v>2911</v>
      </c>
      <c r="F866">
        <v>3</v>
      </c>
      <c r="G866">
        <v>478000</v>
      </c>
      <c r="H866">
        <v>478000</v>
      </c>
      <c r="K866">
        <v>478000</v>
      </c>
      <c r="L866">
        <v>478000</v>
      </c>
      <c r="M866">
        <v>478000</v>
      </c>
      <c r="N866">
        <v>478000</v>
      </c>
      <c r="O866">
        <v>478000</v>
      </c>
      <c r="P866">
        <v>478000</v>
      </c>
      <c r="Q866">
        <v>478000</v>
      </c>
      <c r="R866">
        <v>478000</v>
      </c>
      <c r="S866">
        <v>478000</v>
      </c>
      <c r="T866">
        <v>478000</v>
      </c>
      <c r="U866">
        <v>495000</v>
      </c>
      <c r="V866">
        <v>478000</v>
      </c>
      <c r="Y866">
        <v>478000</v>
      </c>
      <c r="Z866">
        <v>478000</v>
      </c>
      <c r="AA866">
        <v>162520</v>
      </c>
      <c r="AB866">
        <v>162520</v>
      </c>
      <c r="AE866">
        <v>162520</v>
      </c>
      <c r="AF866">
        <v>162520</v>
      </c>
      <c r="AG866">
        <v>162520</v>
      </c>
      <c r="AH866">
        <v>162520</v>
      </c>
      <c r="AI866">
        <v>162520</v>
      </c>
      <c r="AJ866">
        <v>162520</v>
      </c>
      <c r="AK866">
        <v>162520</v>
      </c>
      <c r="AL866">
        <v>162520</v>
      </c>
      <c r="AM866">
        <v>162520</v>
      </c>
      <c r="AN866">
        <v>162520</v>
      </c>
      <c r="AO866">
        <v>168300</v>
      </c>
      <c r="AP866">
        <v>162520</v>
      </c>
      <c r="AS866">
        <v>162520</v>
      </c>
      <c r="AT866">
        <v>162520</v>
      </c>
      <c r="AU866">
        <v>8.5</v>
      </c>
      <c r="AW866">
        <v>8.5</v>
      </c>
      <c r="AX866">
        <v>8.5</v>
      </c>
      <c r="AY866">
        <v>8.5</v>
      </c>
      <c r="AZ866">
        <v>8.5</v>
      </c>
      <c r="BA866">
        <v>8.5</v>
      </c>
      <c r="BB866">
        <v>8.5</v>
      </c>
      <c r="BD866">
        <v>8.5</v>
      </c>
      <c r="BE866" t="s">
        <v>5195</v>
      </c>
      <c r="BF866">
        <f t="shared" si="27"/>
        <v>16</v>
      </c>
      <c r="BG866">
        <f t="shared" si="28"/>
        <v>1</v>
      </c>
    </row>
    <row r="867" spans="2:59" x14ac:dyDescent="0.25">
      <c r="B867" t="s">
        <v>992</v>
      </c>
      <c r="C867" t="s">
        <v>2837</v>
      </c>
      <c r="D867" t="s">
        <v>4878</v>
      </c>
      <c r="E867" t="s">
        <v>2911</v>
      </c>
      <c r="F867">
        <v>3</v>
      </c>
      <c r="G867">
        <v>302458</v>
      </c>
      <c r="H867">
        <v>302437</v>
      </c>
      <c r="K867">
        <v>293773</v>
      </c>
      <c r="L867">
        <v>303875</v>
      </c>
      <c r="O867">
        <v>299472</v>
      </c>
      <c r="P867">
        <v>303875</v>
      </c>
      <c r="Q867">
        <v>299914</v>
      </c>
      <c r="R867">
        <v>302437</v>
      </c>
      <c r="S867">
        <v>319325</v>
      </c>
      <c r="T867">
        <v>302437</v>
      </c>
      <c r="U867">
        <v>318646</v>
      </c>
      <c r="V867">
        <v>302437</v>
      </c>
      <c r="W867">
        <v>314106</v>
      </c>
      <c r="X867">
        <v>302437</v>
      </c>
      <c r="Y867">
        <v>306099</v>
      </c>
      <c r="Z867">
        <v>302437</v>
      </c>
      <c r="AA867">
        <v>200764</v>
      </c>
      <c r="AB867">
        <v>194999</v>
      </c>
      <c r="AE867">
        <v>194999</v>
      </c>
      <c r="AF867">
        <v>195926</v>
      </c>
      <c r="AI867">
        <v>198782</v>
      </c>
      <c r="AJ867">
        <v>195926</v>
      </c>
      <c r="AK867">
        <v>199076</v>
      </c>
      <c r="AL867">
        <v>194999</v>
      </c>
      <c r="AM867">
        <v>211961</v>
      </c>
      <c r="AN867">
        <v>194999</v>
      </c>
      <c r="AO867">
        <v>211510</v>
      </c>
      <c r="AP867">
        <v>194999</v>
      </c>
      <c r="AQ867">
        <v>208496</v>
      </c>
      <c r="AR867">
        <v>194999</v>
      </c>
      <c r="AS867">
        <v>203181</v>
      </c>
      <c r="AT867">
        <v>194999</v>
      </c>
      <c r="AU867">
        <v>8.8000000000000007</v>
      </c>
      <c r="AW867">
        <v>8.8000000000000007</v>
      </c>
      <c r="AY867">
        <v>8.8000000000000007</v>
      </c>
      <c r="AZ867">
        <v>8.8000000000000007</v>
      </c>
      <c r="BA867">
        <v>8.8000000000000007</v>
      </c>
      <c r="BB867">
        <v>8.8000000000000007</v>
      </c>
      <c r="BC867">
        <v>8.8000000000000007</v>
      </c>
      <c r="BD867">
        <v>8.8000000000000007</v>
      </c>
      <c r="BE867" t="s">
        <v>5205</v>
      </c>
      <c r="BF867">
        <f t="shared" si="27"/>
        <v>16</v>
      </c>
      <c r="BG867">
        <f t="shared" si="28"/>
        <v>1</v>
      </c>
    </row>
    <row r="868" spans="2:59" hidden="1" x14ac:dyDescent="0.25">
      <c r="B868" t="s">
        <v>2695</v>
      </c>
      <c r="C868" t="s">
        <v>2827</v>
      </c>
      <c r="D868" t="s">
        <v>4885</v>
      </c>
      <c r="E868" t="s">
        <v>2909</v>
      </c>
      <c r="F868">
        <v>3</v>
      </c>
      <c r="K868">
        <v>900000</v>
      </c>
      <c r="L868">
        <v>900000</v>
      </c>
      <c r="M868">
        <v>900000</v>
      </c>
      <c r="N868">
        <v>900000</v>
      </c>
      <c r="O868">
        <v>900000</v>
      </c>
      <c r="P868">
        <v>900000</v>
      </c>
      <c r="Q868">
        <v>900000</v>
      </c>
      <c r="R868">
        <v>900000</v>
      </c>
      <c r="S868">
        <v>900000</v>
      </c>
      <c r="T868">
        <v>900000</v>
      </c>
      <c r="U868">
        <v>900000</v>
      </c>
      <c r="V868">
        <v>900000</v>
      </c>
      <c r="W868">
        <v>900000</v>
      </c>
      <c r="X868">
        <v>900000</v>
      </c>
      <c r="Y868">
        <v>900000</v>
      </c>
      <c r="Z868">
        <v>900000</v>
      </c>
      <c r="AE868">
        <v>630000</v>
      </c>
      <c r="AF868">
        <v>630000</v>
      </c>
      <c r="AG868">
        <v>747000</v>
      </c>
      <c r="AH868">
        <v>747000</v>
      </c>
      <c r="AI868">
        <v>747000</v>
      </c>
      <c r="AJ868">
        <v>747000</v>
      </c>
      <c r="AK868">
        <v>747000</v>
      </c>
      <c r="AL868">
        <v>747000</v>
      </c>
      <c r="AM868">
        <v>747000</v>
      </c>
      <c r="AN868">
        <v>747000</v>
      </c>
      <c r="AO868">
        <v>747000</v>
      </c>
      <c r="AP868">
        <v>747000</v>
      </c>
      <c r="AQ868">
        <v>747000</v>
      </c>
      <c r="AR868">
        <v>747000</v>
      </c>
      <c r="AS868">
        <v>747000</v>
      </c>
      <c r="AT868">
        <v>747000</v>
      </c>
      <c r="AW868">
        <v>9</v>
      </c>
      <c r="AX868">
        <v>9</v>
      </c>
      <c r="AY868">
        <v>9</v>
      </c>
      <c r="AZ868">
        <v>9</v>
      </c>
      <c r="BA868">
        <v>9</v>
      </c>
      <c r="BB868">
        <v>9</v>
      </c>
      <c r="BC868">
        <v>9</v>
      </c>
      <c r="BD868">
        <v>9</v>
      </c>
      <c r="BE868" t="s">
        <v>5204</v>
      </c>
      <c r="BF868">
        <f t="shared" si="27"/>
        <v>16</v>
      </c>
      <c r="BG868">
        <f t="shared" si="28"/>
        <v>1</v>
      </c>
    </row>
    <row r="869" spans="2:59" hidden="1" x14ac:dyDescent="0.25">
      <c r="B869" t="s">
        <v>1135</v>
      </c>
      <c r="C869" t="s">
        <v>2823</v>
      </c>
      <c r="D869" t="s">
        <v>4893</v>
      </c>
      <c r="E869" t="s">
        <v>2916</v>
      </c>
      <c r="F869">
        <v>0</v>
      </c>
      <c r="G869">
        <v>167320</v>
      </c>
      <c r="H869">
        <v>167320</v>
      </c>
      <c r="K869">
        <v>167320</v>
      </c>
      <c r="L869">
        <v>167320</v>
      </c>
      <c r="O869">
        <v>167320</v>
      </c>
      <c r="P869">
        <v>167320</v>
      </c>
      <c r="Q869">
        <v>167320</v>
      </c>
      <c r="R869">
        <v>167320</v>
      </c>
      <c r="S869">
        <v>167320</v>
      </c>
      <c r="T869">
        <v>167320</v>
      </c>
      <c r="U869">
        <v>167320</v>
      </c>
      <c r="V869">
        <v>167320</v>
      </c>
      <c r="W869">
        <v>167320</v>
      </c>
      <c r="X869">
        <v>167320</v>
      </c>
      <c r="Y869">
        <v>167320</v>
      </c>
      <c r="Z869">
        <v>167320</v>
      </c>
      <c r="AA869">
        <v>125490</v>
      </c>
      <c r="AB869">
        <v>125490</v>
      </c>
      <c r="AE869">
        <v>125490</v>
      </c>
      <c r="AF869">
        <v>125490</v>
      </c>
      <c r="AI869">
        <v>125490</v>
      </c>
      <c r="AJ869">
        <v>125490</v>
      </c>
      <c r="AK869">
        <v>125490</v>
      </c>
      <c r="AL869">
        <v>125490</v>
      </c>
      <c r="AM869">
        <v>125490</v>
      </c>
      <c r="AN869">
        <v>125490</v>
      </c>
      <c r="AO869">
        <v>125490</v>
      </c>
      <c r="AP869">
        <v>125490</v>
      </c>
      <c r="AQ869">
        <v>125490</v>
      </c>
      <c r="AR869">
        <v>125490</v>
      </c>
      <c r="AS869">
        <v>125490</v>
      </c>
      <c r="AT869">
        <v>125490</v>
      </c>
      <c r="AU869">
        <v>8.9</v>
      </c>
      <c r="AW869">
        <v>8.9</v>
      </c>
      <c r="AY869">
        <v>9</v>
      </c>
      <c r="AZ869">
        <v>9</v>
      </c>
      <c r="BA869">
        <v>9</v>
      </c>
      <c r="BB869">
        <v>9</v>
      </c>
      <c r="BC869">
        <v>9</v>
      </c>
      <c r="BD869">
        <v>9</v>
      </c>
      <c r="BE869" t="s">
        <v>5197</v>
      </c>
      <c r="BF869">
        <f t="shared" si="27"/>
        <v>16</v>
      </c>
      <c r="BG869">
        <f t="shared" si="28"/>
        <v>1</v>
      </c>
    </row>
    <row r="870" spans="2:59" hidden="1" x14ac:dyDescent="0.25">
      <c r="B870" t="s">
        <v>1650</v>
      </c>
      <c r="C870" t="s">
        <v>2813</v>
      </c>
      <c r="D870" t="s">
        <v>4895</v>
      </c>
      <c r="E870" t="s">
        <v>2916</v>
      </c>
      <c r="F870">
        <v>0</v>
      </c>
      <c r="G870">
        <v>333333</v>
      </c>
      <c r="H870">
        <v>333333</v>
      </c>
      <c r="M870">
        <v>333333</v>
      </c>
      <c r="N870">
        <v>333333</v>
      </c>
      <c r="O870">
        <v>333333</v>
      </c>
      <c r="P870">
        <v>333333</v>
      </c>
      <c r="Q870">
        <v>333333</v>
      </c>
      <c r="R870">
        <v>333333</v>
      </c>
      <c r="S870">
        <v>333333</v>
      </c>
      <c r="T870">
        <v>333333</v>
      </c>
      <c r="U870">
        <v>333333</v>
      </c>
      <c r="V870">
        <v>333333</v>
      </c>
      <c r="W870">
        <v>333333</v>
      </c>
      <c r="X870">
        <v>333333</v>
      </c>
      <c r="Y870">
        <v>333333</v>
      </c>
      <c r="Z870">
        <v>333333</v>
      </c>
      <c r="AA870">
        <v>250000</v>
      </c>
      <c r="AB870">
        <v>250000</v>
      </c>
      <c r="AG870">
        <v>250000</v>
      </c>
      <c r="AH870">
        <v>250000</v>
      </c>
      <c r="AI870">
        <v>250000</v>
      </c>
      <c r="AJ870">
        <v>250000</v>
      </c>
      <c r="AK870">
        <v>250000</v>
      </c>
      <c r="AL870">
        <v>250000</v>
      </c>
      <c r="AM870">
        <v>250000</v>
      </c>
      <c r="AN870">
        <v>250000</v>
      </c>
      <c r="AO870">
        <v>250000</v>
      </c>
      <c r="AP870">
        <v>250000</v>
      </c>
      <c r="AQ870">
        <v>250000</v>
      </c>
      <c r="AR870">
        <v>250000</v>
      </c>
      <c r="AS870">
        <v>250000</v>
      </c>
      <c r="AT870">
        <v>250000</v>
      </c>
      <c r="AU870">
        <v>7.8</v>
      </c>
      <c r="AX870">
        <v>7.8</v>
      </c>
      <c r="AY870">
        <v>7.8</v>
      </c>
      <c r="AZ870">
        <v>7.8</v>
      </c>
      <c r="BA870">
        <v>7.8</v>
      </c>
      <c r="BB870">
        <v>7.8</v>
      </c>
      <c r="BC870">
        <v>7.8</v>
      </c>
      <c r="BD870">
        <v>7.8</v>
      </c>
      <c r="BE870" t="s">
        <v>5248</v>
      </c>
      <c r="BF870">
        <f t="shared" si="27"/>
        <v>16</v>
      </c>
      <c r="BG870">
        <f t="shared" si="28"/>
        <v>1</v>
      </c>
    </row>
    <row r="871" spans="2:59" hidden="1" x14ac:dyDescent="0.25">
      <c r="B871" t="s">
        <v>645</v>
      </c>
      <c r="C871" t="s">
        <v>2844</v>
      </c>
      <c r="D871" t="s">
        <v>4939</v>
      </c>
      <c r="E871" t="s">
        <v>2923</v>
      </c>
      <c r="F871">
        <v>5</v>
      </c>
      <c r="G871">
        <v>1800000</v>
      </c>
      <c r="H871">
        <v>1800000</v>
      </c>
      <c r="J871">
        <v>1800000</v>
      </c>
      <c r="K871">
        <v>1800000</v>
      </c>
      <c r="L871">
        <v>1800000</v>
      </c>
      <c r="M871">
        <v>6045305</v>
      </c>
      <c r="N871">
        <v>1878985</v>
      </c>
      <c r="P871">
        <v>1871398</v>
      </c>
      <c r="R871">
        <v>5454792</v>
      </c>
      <c r="T871">
        <v>5475394</v>
      </c>
      <c r="U871">
        <v>1613988</v>
      </c>
      <c r="V871">
        <v>1613988</v>
      </c>
      <c r="W871">
        <v>1618805</v>
      </c>
      <c r="X871">
        <v>1618805</v>
      </c>
      <c r="Y871">
        <v>1617809</v>
      </c>
      <c r="Z871">
        <v>1617809</v>
      </c>
      <c r="AA871">
        <v>1350000</v>
      </c>
      <c r="AB871">
        <v>1350000</v>
      </c>
      <c r="AD871">
        <v>1350000</v>
      </c>
      <c r="AE871">
        <v>1350000</v>
      </c>
      <c r="AF871">
        <v>1350000</v>
      </c>
      <c r="AG871">
        <v>4188166</v>
      </c>
      <c r="AH871">
        <v>1301725</v>
      </c>
      <c r="AJ871">
        <v>1296501</v>
      </c>
      <c r="AL871">
        <v>3778965</v>
      </c>
      <c r="AN871">
        <v>3793320</v>
      </c>
      <c r="AO871">
        <v>1118154</v>
      </c>
      <c r="AP871">
        <v>1118154</v>
      </c>
      <c r="AQ871">
        <v>1121531</v>
      </c>
      <c r="AR871">
        <v>1121531</v>
      </c>
      <c r="AS871">
        <v>1120820</v>
      </c>
      <c r="AT871">
        <v>1120820</v>
      </c>
      <c r="AU871">
        <v>8.6999999999999993</v>
      </c>
      <c r="AV871">
        <v>8.6999999999999993</v>
      </c>
      <c r="AW871">
        <v>8.6999999999999993</v>
      </c>
      <c r="AX871">
        <v>8.6999999999999993</v>
      </c>
      <c r="AY871">
        <v>8.6999999999999993</v>
      </c>
      <c r="AZ871">
        <v>8.6999999999999993</v>
      </c>
      <c r="BA871">
        <v>8.6999999999999993</v>
      </c>
      <c r="BB871">
        <v>8.6999999999999993</v>
      </c>
      <c r="BC871">
        <v>8.6999999999999993</v>
      </c>
      <c r="BD871">
        <v>8.6999999999999993</v>
      </c>
      <c r="BE871" t="s">
        <v>5260</v>
      </c>
      <c r="BF871">
        <f t="shared" si="27"/>
        <v>16</v>
      </c>
      <c r="BG871">
        <f t="shared" si="28"/>
        <v>1</v>
      </c>
    </row>
    <row r="872" spans="2:59" hidden="1" x14ac:dyDescent="0.25">
      <c r="B872" t="s">
        <v>2311</v>
      </c>
      <c r="C872" t="s">
        <v>2906</v>
      </c>
      <c r="D872" t="s">
        <v>4993</v>
      </c>
      <c r="E872" t="s">
        <v>2909</v>
      </c>
      <c r="F872">
        <v>4</v>
      </c>
      <c r="G872">
        <v>3493333</v>
      </c>
      <c r="H872">
        <v>3493333</v>
      </c>
      <c r="K872">
        <v>2919999</v>
      </c>
      <c r="L872">
        <v>2919999</v>
      </c>
      <c r="O872">
        <v>2919999</v>
      </c>
      <c r="P872">
        <v>2919999</v>
      </c>
      <c r="Q872">
        <v>2919999</v>
      </c>
      <c r="R872">
        <v>2919999</v>
      </c>
      <c r="S872">
        <v>2919999</v>
      </c>
      <c r="T872">
        <v>2919999</v>
      </c>
      <c r="U872">
        <v>2919999</v>
      </c>
      <c r="V872">
        <v>2919999</v>
      </c>
      <c r="W872">
        <v>2919999</v>
      </c>
      <c r="X872">
        <v>2919999</v>
      </c>
      <c r="Y872">
        <v>2919999</v>
      </c>
      <c r="Z872">
        <v>2919999</v>
      </c>
      <c r="AA872">
        <v>2620000</v>
      </c>
      <c r="AB872">
        <v>2620000</v>
      </c>
      <c r="AE872">
        <v>2189999</v>
      </c>
      <c r="AF872">
        <v>2189999</v>
      </c>
      <c r="AI872">
        <v>2189999</v>
      </c>
      <c r="AJ872">
        <v>2189999</v>
      </c>
      <c r="AK872">
        <v>2189999</v>
      </c>
      <c r="AL872">
        <v>2189999</v>
      </c>
      <c r="AM872">
        <v>2189999</v>
      </c>
      <c r="AN872">
        <v>2189999</v>
      </c>
      <c r="AO872">
        <v>2189999</v>
      </c>
      <c r="AP872">
        <v>2189999</v>
      </c>
      <c r="AQ872">
        <v>2189999</v>
      </c>
      <c r="AR872">
        <v>2189999</v>
      </c>
      <c r="AS872">
        <v>2189999</v>
      </c>
      <c r="AT872">
        <v>2189999</v>
      </c>
      <c r="AU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 t="s">
        <v>5195</v>
      </c>
      <c r="BF872">
        <f t="shared" si="27"/>
        <v>16</v>
      </c>
      <c r="BG872">
        <f t="shared" si="28"/>
        <v>1</v>
      </c>
    </row>
    <row r="873" spans="2:59" hidden="1" x14ac:dyDescent="0.25">
      <c r="B873" t="s">
        <v>367</v>
      </c>
      <c r="C873" t="s">
        <v>2810</v>
      </c>
      <c r="D873" t="s">
        <v>4994</v>
      </c>
      <c r="E873" t="s">
        <v>2909</v>
      </c>
      <c r="F873">
        <v>0</v>
      </c>
      <c r="G873">
        <v>2239670</v>
      </c>
      <c r="H873">
        <v>2239670</v>
      </c>
      <c r="I873">
        <v>2956364</v>
      </c>
      <c r="J873">
        <v>3333333</v>
      </c>
      <c r="K873">
        <v>3333333</v>
      </c>
      <c r="L873">
        <v>3333333</v>
      </c>
      <c r="M873">
        <v>3333333</v>
      </c>
      <c r="N873">
        <v>3333333</v>
      </c>
      <c r="P873">
        <v>3333333</v>
      </c>
      <c r="R873">
        <v>3333333</v>
      </c>
      <c r="T873">
        <v>3333333</v>
      </c>
      <c r="V873">
        <v>2239670</v>
      </c>
      <c r="W873">
        <v>2239670</v>
      </c>
      <c r="X873">
        <v>2956364</v>
      </c>
      <c r="Y873">
        <v>3333333</v>
      </c>
      <c r="Z873">
        <v>4400000</v>
      </c>
      <c r="AA873">
        <v>1000000</v>
      </c>
      <c r="AB873">
        <v>1000000</v>
      </c>
      <c r="AC873">
        <v>1320000</v>
      </c>
      <c r="AD873">
        <v>2500000</v>
      </c>
      <c r="AE873">
        <v>2500000</v>
      </c>
      <c r="AF873">
        <v>2500000</v>
      </c>
      <c r="AG873">
        <v>2500000</v>
      </c>
      <c r="AH873">
        <v>2500000</v>
      </c>
      <c r="AJ873">
        <v>2500000</v>
      </c>
      <c r="AL873">
        <v>2500000</v>
      </c>
      <c r="AN873">
        <v>2500000</v>
      </c>
      <c r="AP873">
        <v>1000000</v>
      </c>
      <c r="AQ873">
        <v>1000000</v>
      </c>
      <c r="AR873">
        <v>1320000</v>
      </c>
      <c r="AS873">
        <v>2500000</v>
      </c>
      <c r="AT873">
        <v>3300000</v>
      </c>
      <c r="AU873">
        <v>9.4</v>
      </c>
      <c r="AV873">
        <v>9.4</v>
      </c>
      <c r="AW873">
        <v>9.4</v>
      </c>
      <c r="AX873">
        <v>9.4</v>
      </c>
      <c r="AY873">
        <v>9.4</v>
      </c>
      <c r="AZ873">
        <v>9.4</v>
      </c>
      <c r="BA873">
        <v>9.4</v>
      </c>
      <c r="BB873">
        <v>9.4</v>
      </c>
      <c r="BC873">
        <v>9.4</v>
      </c>
      <c r="BD873">
        <v>9.4</v>
      </c>
      <c r="BE873" t="s">
        <v>5216</v>
      </c>
      <c r="BF873">
        <f t="shared" si="27"/>
        <v>16</v>
      </c>
      <c r="BG873">
        <f t="shared" si="28"/>
        <v>1</v>
      </c>
    </row>
    <row r="874" spans="2:59" hidden="1" x14ac:dyDescent="0.25">
      <c r="B874" t="s">
        <v>1525</v>
      </c>
      <c r="C874" t="s">
        <v>2837</v>
      </c>
      <c r="D874" t="s">
        <v>4995</v>
      </c>
      <c r="E874" t="s">
        <v>2909</v>
      </c>
      <c r="F874">
        <v>5</v>
      </c>
      <c r="G874">
        <v>6762000</v>
      </c>
      <c r="H874">
        <v>6762000</v>
      </c>
      <c r="I874">
        <v>6762000</v>
      </c>
      <c r="J874">
        <v>6762000</v>
      </c>
      <c r="K874">
        <v>6762000</v>
      </c>
      <c r="L874">
        <v>6762000</v>
      </c>
      <c r="M874">
        <v>6762000</v>
      </c>
      <c r="N874">
        <v>6762000</v>
      </c>
      <c r="O874">
        <v>6762000</v>
      </c>
      <c r="P874">
        <v>6762000</v>
      </c>
      <c r="Q874">
        <v>6762000</v>
      </c>
      <c r="R874">
        <v>6762000</v>
      </c>
      <c r="S874">
        <v>6762000</v>
      </c>
      <c r="T874">
        <v>6762000</v>
      </c>
      <c r="V874">
        <v>6762000</v>
      </c>
      <c r="Z874">
        <v>6762000</v>
      </c>
      <c r="AA874">
        <v>5071500</v>
      </c>
      <c r="AB874">
        <v>5071500</v>
      </c>
      <c r="AC874">
        <v>5071500</v>
      </c>
      <c r="AD874">
        <v>5071500</v>
      </c>
      <c r="AE874">
        <v>5071500</v>
      </c>
      <c r="AF874">
        <v>5071500</v>
      </c>
      <c r="AG874">
        <v>5071500</v>
      </c>
      <c r="AH874">
        <v>5071500</v>
      </c>
      <c r="AI874">
        <v>5071500</v>
      </c>
      <c r="AJ874">
        <v>5071500</v>
      </c>
      <c r="AK874">
        <v>5071500</v>
      </c>
      <c r="AL874">
        <v>5071500</v>
      </c>
      <c r="AM874">
        <v>5071500</v>
      </c>
      <c r="AN874">
        <v>5071500</v>
      </c>
      <c r="AP874">
        <v>5071500</v>
      </c>
      <c r="AT874">
        <v>5071500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D874">
        <v>0</v>
      </c>
      <c r="BF874">
        <f t="shared" si="27"/>
        <v>16</v>
      </c>
      <c r="BG874">
        <f t="shared" si="28"/>
        <v>1</v>
      </c>
    </row>
    <row r="875" spans="2:59" hidden="1" x14ac:dyDescent="0.25">
      <c r="B875" t="s">
        <v>2492</v>
      </c>
      <c r="C875" t="s">
        <v>2810</v>
      </c>
      <c r="D875" t="s">
        <v>5006</v>
      </c>
      <c r="E875" t="s">
        <v>2909</v>
      </c>
      <c r="F875">
        <v>4</v>
      </c>
      <c r="G875">
        <v>1894667</v>
      </c>
      <c r="H875">
        <v>1894667</v>
      </c>
      <c r="J875">
        <v>1421000</v>
      </c>
      <c r="K875">
        <v>1421000</v>
      </c>
      <c r="L875">
        <v>1421000</v>
      </c>
      <c r="M875">
        <v>1894667</v>
      </c>
      <c r="N875">
        <v>1894667</v>
      </c>
      <c r="O875">
        <v>1894667</v>
      </c>
      <c r="P875">
        <v>1894667</v>
      </c>
      <c r="Q875">
        <v>1894667</v>
      </c>
      <c r="R875">
        <v>1894667</v>
      </c>
      <c r="S875">
        <v>1840533</v>
      </c>
      <c r="T875">
        <v>1840533</v>
      </c>
      <c r="U875">
        <v>1624000</v>
      </c>
      <c r="V875">
        <v>1624000</v>
      </c>
      <c r="X875">
        <v>1218000</v>
      </c>
      <c r="AA875">
        <v>1421000</v>
      </c>
      <c r="AB875">
        <v>1421000</v>
      </c>
      <c r="AD875">
        <v>994700</v>
      </c>
      <c r="AE875">
        <v>994700</v>
      </c>
      <c r="AF875">
        <v>994700</v>
      </c>
      <c r="AG875">
        <v>1421000</v>
      </c>
      <c r="AH875">
        <v>1421000</v>
      </c>
      <c r="AI875">
        <v>1421000</v>
      </c>
      <c r="AJ875">
        <v>1421000</v>
      </c>
      <c r="AK875">
        <v>1421000</v>
      </c>
      <c r="AL875">
        <v>1421000</v>
      </c>
      <c r="AM875">
        <v>1380400</v>
      </c>
      <c r="AN875">
        <v>1380400</v>
      </c>
      <c r="AO875">
        <v>1218000</v>
      </c>
      <c r="AP875">
        <v>1218000</v>
      </c>
      <c r="AR875">
        <v>852600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E875" t="s">
        <v>5203</v>
      </c>
      <c r="BF875">
        <f t="shared" si="27"/>
        <v>16</v>
      </c>
      <c r="BG875">
        <f t="shared" si="28"/>
        <v>1</v>
      </c>
    </row>
    <row r="876" spans="2:59" x14ac:dyDescent="0.25">
      <c r="B876" t="s">
        <v>1118</v>
      </c>
      <c r="C876" t="s">
        <v>2821</v>
      </c>
      <c r="D876" t="s">
        <v>5047</v>
      </c>
      <c r="E876" t="s">
        <v>2911</v>
      </c>
      <c r="F876">
        <v>3</v>
      </c>
      <c r="G876">
        <v>550000</v>
      </c>
      <c r="H876">
        <v>550000</v>
      </c>
      <c r="L876">
        <v>550000</v>
      </c>
      <c r="M876">
        <v>550000</v>
      </c>
      <c r="N876">
        <v>550000</v>
      </c>
      <c r="O876">
        <v>500000</v>
      </c>
      <c r="P876">
        <v>550000</v>
      </c>
      <c r="Q876">
        <v>500000</v>
      </c>
      <c r="R876">
        <v>550000</v>
      </c>
      <c r="S876">
        <v>500000</v>
      </c>
      <c r="T876">
        <v>550000</v>
      </c>
      <c r="U876">
        <v>500000</v>
      </c>
      <c r="V876">
        <v>550000</v>
      </c>
      <c r="W876">
        <v>550000</v>
      </c>
      <c r="X876">
        <v>550000</v>
      </c>
      <c r="Z876">
        <v>550000</v>
      </c>
      <c r="AA876">
        <v>385000</v>
      </c>
      <c r="AB876">
        <v>385000</v>
      </c>
      <c r="AF876">
        <v>385000</v>
      </c>
      <c r="AG876">
        <v>385000</v>
      </c>
      <c r="AH876">
        <v>385000</v>
      </c>
      <c r="AI876">
        <v>350000</v>
      </c>
      <c r="AJ876">
        <v>385000</v>
      </c>
      <c r="AK876">
        <v>350000</v>
      </c>
      <c r="AL876">
        <v>385000</v>
      </c>
      <c r="AM876">
        <v>350000</v>
      </c>
      <c r="AN876">
        <v>385000</v>
      </c>
      <c r="AO876">
        <v>350000</v>
      </c>
      <c r="AP876">
        <v>385000</v>
      </c>
      <c r="AQ876">
        <v>385000</v>
      </c>
      <c r="AR876">
        <v>385000</v>
      </c>
      <c r="AT876">
        <v>385000</v>
      </c>
      <c r="AU876">
        <v>8.8000000000000007</v>
      </c>
      <c r="AW876">
        <v>8.8000000000000007</v>
      </c>
      <c r="AX876">
        <v>8.8000000000000007</v>
      </c>
      <c r="AY876">
        <v>8.8000000000000007</v>
      </c>
      <c r="AZ876">
        <v>8.8000000000000007</v>
      </c>
      <c r="BA876">
        <v>8.8000000000000007</v>
      </c>
      <c r="BB876">
        <v>8.8000000000000007</v>
      </c>
      <c r="BC876">
        <v>8.8000000000000007</v>
      </c>
      <c r="BD876">
        <v>8.8000000000000007</v>
      </c>
      <c r="BE876" t="s">
        <v>5219</v>
      </c>
      <c r="BF876">
        <f t="shared" si="27"/>
        <v>16</v>
      </c>
      <c r="BG876">
        <f t="shared" si="28"/>
        <v>1</v>
      </c>
    </row>
    <row r="877" spans="2:59" hidden="1" x14ac:dyDescent="0.25">
      <c r="B877" t="s">
        <v>1698</v>
      </c>
      <c r="C877" t="s">
        <v>2810</v>
      </c>
      <c r="D877" t="s">
        <v>5053</v>
      </c>
      <c r="E877" t="s">
        <v>2909</v>
      </c>
      <c r="F877">
        <v>4</v>
      </c>
      <c r="G877">
        <v>5390000</v>
      </c>
      <c r="H877">
        <v>5390000</v>
      </c>
      <c r="I877">
        <v>5390000</v>
      </c>
      <c r="K877">
        <v>5390000</v>
      </c>
      <c r="M877">
        <v>5390000</v>
      </c>
      <c r="N877">
        <v>5390000</v>
      </c>
      <c r="O877">
        <v>5390000</v>
      </c>
      <c r="P877">
        <v>5390000</v>
      </c>
      <c r="Q877">
        <v>5390000</v>
      </c>
      <c r="R877">
        <v>5390000</v>
      </c>
      <c r="S877">
        <v>5390000</v>
      </c>
      <c r="T877">
        <v>5390000</v>
      </c>
      <c r="U877">
        <v>5390000</v>
      </c>
      <c r="V877">
        <v>5390000</v>
      </c>
      <c r="X877">
        <v>5390000</v>
      </c>
      <c r="Z877">
        <v>5390000</v>
      </c>
      <c r="AA877">
        <v>4042500</v>
      </c>
      <c r="AB877">
        <v>4042500</v>
      </c>
      <c r="AC877">
        <v>4042500</v>
      </c>
      <c r="AE877">
        <v>4042500</v>
      </c>
      <c r="AG877">
        <v>4042500</v>
      </c>
      <c r="AH877">
        <v>4042500</v>
      </c>
      <c r="AI877">
        <v>4042500</v>
      </c>
      <c r="AJ877">
        <v>4042500</v>
      </c>
      <c r="AK877">
        <v>4042500</v>
      </c>
      <c r="AL877">
        <v>4042500</v>
      </c>
      <c r="AM877">
        <v>4042500</v>
      </c>
      <c r="AN877">
        <v>4042500</v>
      </c>
      <c r="AO877">
        <v>4042500</v>
      </c>
      <c r="AP877">
        <v>4042500</v>
      </c>
      <c r="AR877">
        <v>4042500</v>
      </c>
      <c r="AT877">
        <v>4042500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F877">
        <f t="shared" si="27"/>
        <v>16</v>
      </c>
      <c r="BG877">
        <f t="shared" si="28"/>
        <v>1</v>
      </c>
    </row>
    <row r="878" spans="2:59" hidden="1" x14ac:dyDescent="0.25">
      <c r="B878" t="s">
        <v>1491</v>
      </c>
      <c r="C878" t="s">
        <v>2832</v>
      </c>
      <c r="D878" t="s">
        <v>5054</v>
      </c>
      <c r="E878" t="s">
        <v>2909</v>
      </c>
      <c r="F878">
        <v>3</v>
      </c>
      <c r="G878">
        <v>4497355</v>
      </c>
      <c r="H878">
        <v>4497355</v>
      </c>
      <c r="M878">
        <v>4497355</v>
      </c>
      <c r="N878">
        <v>4497355</v>
      </c>
      <c r="O878">
        <v>4497355</v>
      </c>
      <c r="P878">
        <v>4497355</v>
      </c>
      <c r="Q878">
        <v>4497355</v>
      </c>
      <c r="R878">
        <v>4497355</v>
      </c>
      <c r="S878">
        <v>4497355</v>
      </c>
      <c r="T878">
        <v>4497355</v>
      </c>
      <c r="U878">
        <v>4497355</v>
      </c>
      <c r="V878">
        <v>4497355</v>
      </c>
      <c r="W878">
        <v>4497355</v>
      </c>
      <c r="X878">
        <v>4497355</v>
      </c>
      <c r="Y878">
        <v>4497355</v>
      </c>
      <c r="Z878">
        <v>4497355</v>
      </c>
      <c r="AA878">
        <v>3373016</v>
      </c>
      <c r="AB878">
        <v>3373016</v>
      </c>
      <c r="AG878">
        <v>3373016</v>
      </c>
      <c r="AH878">
        <v>3373016</v>
      </c>
      <c r="AI878">
        <v>3373016</v>
      </c>
      <c r="AJ878">
        <v>3373016</v>
      </c>
      <c r="AK878">
        <v>3373016</v>
      </c>
      <c r="AL878">
        <v>3373016</v>
      </c>
      <c r="AM878">
        <v>3373016</v>
      </c>
      <c r="AN878">
        <v>3373016</v>
      </c>
      <c r="AO878">
        <v>3373016</v>
      </c>
      <c r="AP878">
        <v>3373016</v>
      </c>
      <c r="AQ878">
        <v>3373016</v>
      </c>
      <c r="AR878">
        <v>3373016</v>
      </c>
      <c r="AS878">
        <v>3373016</v>
      </c>
      <c r="AT878">
        <v>3373016</v>
      </c>
      <c r="AU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 t="s">
        <v>5202</v>
      </c>
      <c r="BF878">
        <f t="shared" si="27"/>
        <v>16</v>
      </c>
      <c r="BG878">
        <f t="shared" si="28"/>
        <v>1</v>
      </c>
    </row>
    <row r="879" spans="2:59" hidden="1" x14ac:dyDescent="0.25">
      <c r="B879" t="s">
        <v>565</v>
      </c>
      <c r="C879" t="s">
        <v>2844</v>
      </c>
      <c r="D879" t="s">
        <v>5134</v>
      </c>
      <c r="E879" t="s">
        <v>2923</v>
      </c>
      <c r="F879">
        <v>5</v>
      </c>
      <c r="G879">
        <v>1350000</v>
      </c>
      <c r="H879">
        <v>1350000</v>
      </c>
      <c r="K879">
        <v>1350000</v>
      </c>
      <c r="L879">
        <v>1350000</v>
      </c>
      <c r="M879">
        <v>1350000</v>
      </c>
      <c r="N879">
        <v>1350000</v>
      </c>
      <c r="O879">
        <v>1350000</v>
      </c>
      <c r="P879">
        <v>1350000</v>
      </c>
      <c r="Q879">
        <v>1350000</v>
      </c>
      <c r="R879">
        <v>1350000</v>
      </c>
      <c r="T879">
        <v>1350000</v>
      </c>
      <c r="U879">
        <v>1350000</v>
      </c>
      <c r="W879">
        <v>1350000</v>
      </c>
      <c r="X879">
        <v>1350000</v>
      </c>
      <c r="Y879">
        <v>1350000</v>
      </c>
      <c r="Z879">
        <v>1350000</v>
      </c>
      <c r="AA879">
        <v>675000</v>
      </c>
      <c r="AB879">
        <v>675000</v>
      </c>
      <c r="AE879">
        <v>675000</v>
      </c>
      <c r="AF879">
        <v>675000</v>
      </c>
      <c r="AG879">
        <v>675000</v>
      </c>
      <c r="AH879">
        <v>675000</v>
      </c>
      <c r="AI879">
        <v>675000</v>
      </c>
      <c r="AJ879">
        <v>675000</v>
      </c>
      <c r="AK879">
        <v>675000</v>
      </c>
      <c r="AL879">
        <v>675000</v>
      </c>
      <c r="AN879">
        <v>675000</v>
      </c>
      <c r="AO879">
        <v>675000</v>
      </c>
      <c r="AQ879">
        <v>675000</v>
      </c>
      <c r="AR879">
        <v>675000</v>
      </c>
      <c r="AS879">
        <v>675000</v>
      </c>
      <c r="AT879">
        <v>675000</v>
      </c>
      <c r="AU879">
        <v>8.1</v>
      </c>
      <c r="AW879">
        <v>8.1</v>
      </c>
      <c r="AX879">
        <v>8.1</v>
      </c>
      <c r="AY879">
        <v>8.1</v>
      </c>
      <c r="AZ879">
        <v>8.1</v>
      </c>
      <c r="BA879">
        <v>8.1</v>
      </c>
      <c r="BB879">
        <v>8.1</v>
      </c>
      <c r="BC879">
        <v>8.1</v>
      </c>
      <c r="BD879">
        <v>8.1</v>
      </c>
      <c r="BE879" t="s">
        <v>5206</v>
      </c>
      <c r="BF879">
        <f t="shared" si="27"/>
        <v>16</v>
      </c>
      <c r="BG879">
        <f t="shared" si="28"/>
        <v>1</v>
      </c>
    </row>
    <row r="880" spans="2:59" hidden="1" x14ac:dyDescent="0.25">
      <c r="B880" t="s">
        <v>1693</v>
      </c>
      <c r="C880" t="s">
        <v>2816</v>
      </c>
      <c r="D880" t="s">
        <v>5152</v>
      </c>
      <c r="E880" t="s">
        <v>2909</v>
      </c>
      <c r="F880">
        <v>3</v>
      </c>
      <c r="G880">
        <v>1333333</v>
      </c>
      <c r="H880">
        <v>1333333</v>
      </c>
      <c r="K880">
        <v>1333333</v>
      </c>
      <c r="L880">
        <v>1333333</v>
      </c>
      <c r="O880">
        <v>1333333</v>
      </c>
      <c r="P880">
        <v>1333333</v>
      </c>
      <c r="Q880">
        <v>1333333</v>
      </c>
      <c r="R880">
        <v>1333333</v>
      </c>
      <c r="S880">
        <v>1333333</v>
      </c>
      <c r="T880">
        <v>1333333</v>
      </c>
      <c r="U880">
        <v>1333333</v>
      </c>
      <c r="V880">
        <v>1333333</v>
      </c>
      <c r="W880">
        <v>1333333</v>
      </c>
      <c r="X880">
        <v>1333333</v>
      </c>
      <c r="Y880">
        <v>1333333</v>
      </c>
      <c r="Z880">
        <v>1333333</v>
      </c>
      <c r="AA880">
        <v>1000000</v>
      </c>
      <c r="AB880">
        <v>1000000</v>
      </c>
      <c r="AE880">
        <v>1000000</v>
      </c>
      <c r="AF880">
        <v>1000000</v>
      </c>
      <c r="AI880">
        <v>1000000</v>
      </c>
      <c r="AJ880">
        <v>1000000</v>
      </c>
      <c r="AK880">
        <v>1000000</v>
      </c>
      <c r="AL880">
        <v>1000000</v>
      </c>
      <c r="AM880">
        <v>1000000</v>
      </c>
      <c r="AN880">
        <v>1000000</v>
      </c>
      <c r="AO880">
        <v>1000000</v>
      </c>
      <c r="AP880">
        <v>1000000</v>
      </c>
      <c r="AQ880">
        <v>1000000</v>
      </c>
      <c r="AR880">
        <v>1000000</v>
      </c>
      <c r="AS880">
        <v>1000000</v>
      </c>
      <c r="AT880">
        <v>1000000</v>
      </c>
      <c r="AU880">
        <v>8.1999999999999993</v>
      </c>
      <c r="AW880">
        <v>8.1999999999999993</v>
      </c>
      <c r="AY880">
        <v>8.1999999999999993</v>
      </c>
      <c r="AZ880">
        <v>8.1999999999999993</v>
      </c>
      <c r="BA880">
        <v>8.1999999999999993</v>
      </c>
      <c r="BB880">
        <v>8.1999999999999993</v>
      </c>
      <c r="BC880">
        <v>8.1999999999999993</v>
      </c>
      <c r="BD880">
        <v>8.1999999999999993</v>
      </c>
      <c r="BE880" t="s">
        <v>5195</v>
      </c>
      <c r="BF880">
        <f t="shared" si="27"/>
        <v>16</v>
      </c>
      <c r="BG880">
        <f t="shared" si="28"/>
        <v>1</v>
      </c>
    </row>
    <row r="881" spans="2:59" hidden="1" x14ac:dyDescent="0.25">
      <c r="B881" t="s">
        <v>2103</v>
      </c>
      <c r="C881" t="s">
        <v>2810</v>
      </c>
      <c r="D881" t="s">
        <v>5191</v>
      </c>
      <c r="E881" t="s">
        <v>2909</v>
      </c>
      <c r="F881">
        <v>5</v>
      </c>
      <c r="G881">
        <v>5110000</v>
      </c>
      <c r="H881">
        <v>4439365</v>
      </c>
      <c r="I881">
        <v>5110000</v>
      </c>
      <c r="J881">
        <v>4439365</v>
      </c>
      <c r="K881">
        <v>5110000</v>
      </c>
      <c r="L881">
        <v>4439365</v>
      </c>
      <c r="M881">
        <v>5110000</v>
      </c>
      <c r="N881">
        <v>4439365</v>
      </c>
      <c r="O881">
        <v>4439365</v>
      </c>
      <c r="P881">
        <v>4439365</v>
      </c>
      <c r="R881">
        <v>4439365</v>
      </c>
      <c r="T881">
        <v>4439365</v>
      </c>
      <c r="V881">
        <v>4439365</v>
      </c>
      <c r="X881">
        <v>4439365</v>
      </c>
      <c r="Y881">
        <v>4439365</v>
      </c>
      <c r="Z881">
        <v>4439365</v>
      </c>
      <c r="AA881">
        <v>4088000</v>
      </c>
      <c r="AB881">
        <v>3679200</v>
      </c>
      <c r="AC881">
        <v>4088000</v>
      </c>
      <c r="AD881">
        <v>3679200</v>
      </c>
      <c r="AE881">
        <v>4088000</v>
      </c>
      <c r="AF881">
        <v>3679200</v>
      </c>
      <c r="AG881">
        <v>4088000</v>
      </c>
      <c r="AH881">
        <v>3679200</v>
      </c>
      <c r="AI881">
        <v>3679200</v>
      </c>
      <c r="AJ881">
        <v>3679200</v>
      </c>
      <c r="AL881">
        <v>3679200</v>
      </c>
      <c r="AN881">
        <v>3679200</v>
      </c>
      <c r="AP881">
        <v>3679200</v>
      </c>
      <c r="AR881">
        <v>3679200</v>
      </c>
      <c r="AS881">
        <v>3679200</v>
      </c>
      <c r="AT881">
        <v>3679200</v>
      </c>
      <c r="AU881">
        <v>8.8000000000000007</v>
      </c>
      <c r="AV881">
        <v>8.8000000000000007</v>
      </c>
      <c r="AW881">
        <v>8.8000000000000007</v>
      </c>
      <c r="AX881">
        <v>8.8000000000000007</v>
      </c>
      <c r="AY881">
        <v>8.8000000000000007</v>
      </c>
      <c r="AZ881">
        <v>8.8000000000000007</v>
      </c>
      <c r="BA881">
        <v>8.8000000000000007</v>
      </c>
      <c r="BB881">
        <v>8.8000000000000007</v>
      </c>
      <c r="BC881">
        <v>8.8000000000000007</v>
      </c>
      <c r="BD881">
        <v>8.8000000000000007</v>
      </c>
      <c r="BE881" t="s">
        <v>5204</v>
      </c>
      <c r="BF881">
        <f t="shared" si="27"/>
        <v>16</v>
      </c>
      <c r="BG881">
        <f t="shared" si="28"/>
        <v>1</v>
      </c>
    </row>
    <row r="882" spans="2:59" x14ac:dyDescent="0.25">
      <c r="B882" t="s">
        <v>1836</v>
      </c>
      <c r="C882" t="s">
        <v>2813</v>
      </c>
      <c r="D882" t="s">
        <v>2912</v>
      </c>
      <c r="E882" t="s">
        <v>2911</v>
      </c>
      <c r="F882">
        <v>0</v>
      </c>
      <c r="G882">
        <v>479000</v>
      </c>
      <c r="H882">
        <v>479000</v>
      </c>
      <c r="K882">
        <v>479000</v>
      </c>
      <c r="L882">
        <v>479000</v>
      </c>
      <c r="M882">
        <v>479000</v>
      </c>
      <c r="N882">
        <v>479000</v>
      </c>
      <c r="O882">
        <v>479000</v>
      </c>
      <c r="P882">
        <v>479000</v>
      </c>
      <c r="Q882">
        <v>479000</v>
      </c>
      <c r="R882">
        <v>479000</v>
      </c>
      <c r="S882">
        <v>479000</v>
      </c>
      <c r="T882">
        <v>479000</v>
      </c>
      <c r="U882">
        <v>479000</v>
      </c>
      <c r="V882">
        <v>479000</v>
      </c>
      <c r="X882">
        <v>479000</v>
      </c>
      <c r="Y882">
        <v>479000</v>
      </c>
      <c r="Z882">
        <v>479000</v>
      </c>
      <c r="AA882">
        <v>206018</v>
      </c>
      <c r="AB882">
        <v>206018</v>
      </c>
      <c r="AE882">
        <v>206018</v>
      </c>
      <c r="AF882">
        <v>206018</v>
      </c>
      <c r="AG882">
        <v>206018</v>
      </c>
      <c r="AH882">
        <v>206018</v>
      </c>
      <c r="AI882">
        <v>206018</v>
      </c>
      <c r="AJ882">
        <v>206018</v>
      </c>
      <c r="AK882">
        <v>206018</v>
      </c>
      <c r="AL882">
        <v>206018</v>
      </c>
      <c r="AM882">
        <v>206018</v>
      </c>
      <c r="AN882">
        <v>206018</v>
      </c>
      <c r="AO882">
        <v>206018</v>
      </c>
      <c r="AP882">
        <v>206018</v>
      </c>
      <c r="AR882">
        <v>206018</v>
      </c>
      <c r="AS882">
        <v>206018</v>
      </c>
      <c r="AT882">
        <v>206018</v>
      </c>
      <c r="AU882">
        <v>8.6999999999999993</v>
      </c>
      <c r="AW882">
        <v>8.6999999999999993</v>
      </c>
      <c r="AX882">
        <v>8.6999999999999993</v>
      </c>
      <c r="AY882">
        <v>8.6999999999999993</v>
      </c>
      <c r="AZ882">
        <v>8.6999999999999993</v>
      </c>
      <c r="BA882">
        <v>8.6999999999999993</v>
      </c>
      <c r="BB882">
        <v>8.6999999999999993</v>
      </c>
      <c r="BC882">
        <v>8.6999999999999993</v>
      </c>
      <c r="BD882">
        <v>8.6999999999999993</v>
      </c>
      <c r="BE882" t="s">
        <v>5196</v>
      </c>
      <c r="BF882">
        <f t="shared" si="27"/>
        <v>17</v>
      </c>
      <c r="BG882">
        <f t="shared" si="28"/>
        <v>1</v>
      </c>
    </row>
    <row r="883" spans="2:59" hidden="1" x14ac:dyDescent="0.25">
      <c r="B883" t="s">
        <v>2008</v>
      </c>
      <c r="C883" t="s">
        <v>2814</v>
      </c>
      <c r="D883" t="s">
        <v>2913</v>
      </c>
      <c r="E883" t="s">
        <v>2914</v>
      </c>
      <c r="F883">
        <v>0</v>
      </c>
      <c r="G883">
        <v>160643</v>
      </c>
      <c r="H883">
        <v>160643</v>
      </c>
      <c r="K883">
        <v>160643</v>
      </c>
      <c r="L883">
        <v>160643</v>
      </c>
      <c r="M883">
        <v>160643</v>
      </c>
      <c r="N883">
        <v>160643</v>
      </c>
      <c r="O883">
        <v>160643</v>
      </c>
      <c r="P883">
        <v>160643</v>
      </c>
      <c r="Q883">
        <v>160643</v>
      </c>
      <c r="R883">
        <v>160643</v>
      </c>
      <c r="S883">
        <v>160643</v>
      </c>
      <c r="T883">
        <v>160643</v>
      </c>
      <c r="U883">
        <v>160643</v>
      </c>
      <c r="V883">
        <v>160643</v>
      </c>
      <c r="X883">
        <v>160643</v>
      </c>
      <c r="Y883">
        <v>160643</v>
      </c>
      <c r="Z883">
        <v>160643</v>
      </c>
      <c r="AA883">
        <v>133816</v>
      </c>
      <c r="AB883">
        <v>133816</v>
      </c>
      <c r="AE883">
        <v>133816</v>
      </c>
      <c r="AF883">
        <v>133816</v>
      </c>
      <c r="AG883">
        <v>133816</v>
      </c>
      <c r="AH883">
        <v>133816</v>
      </c>
      <c r="AI883">
        <v>133816</v>
      </c>
      <c r="AJ883">
        <v>133816</v>
      </c>
      <c r="AK883">
        <v>133816</v>
      </c>
      <c r="AL883">
        <v>133816</v>
      </c>
      <c r="AM883">
        <v>133816</v>
      </c>
      <c r="AN883">
        <v>133816</v>
      </c>
      <c r="AO883">
        <v>133816</v>
      </c>
      <c r="AP883">
        <v>133816</v>
      </c>
      <c r="AR883">
        <v>133816</v>
      </c>
      <c r="AS883">
        <v>133816</v>
      </c>
      <c r="AT883">
        <v>133816</v>
      </c>
      <c r="AU883">
        <v>7.8</v>
      </c>
      <c r="AW883">
        <v>7.8</v>
      </c>
      <c r="AX883">
        <v>7.8</v>
      </c>
      <c r="AY883">
        <v>7.8</v>
      </c>
      <c r="AZ883">
        <v>7.8</v>
      </c>
      <c r="BA883">
        <v>7.8</v>
      </c>
      <c r="BB883">
        <v>7.8</v>
      </c>
      <c r="BC883">
        <v>7.8</v>
      </c>
      <c r="BD883">
        <v>7.8</v>
      </c>
      <c r="BE883" t="s">
        <v>5197</v>
      </c>
      <c r="BF883">
        <f t="shared" si="27"/>
        <v>17</v>
      </c>
      <c r="BG883">
        <f t="shared" si="28"/>
        <v>1</v>
      </c>
    </row>
    <row r="884" spans="2:59" hidden="1" x14ac:dyDescent="0.25">
      <c r="B884" t="s">
        <v>104</v>
      </c>
      <c r="C884" t="s">
        <v>2827</v>
      </c>
      <c r="D884" t="s">
        <v>2970</v>
      </c>
      <c r="E884" t="s">
        <v>2923</v>
      </c>
      <c r="F884">
        <v>5</v>
      </c>
      <c r="G884">
        <v>2200000</v>
      </c>
      <c r="H884">
        <v>1800000</v>
      </c>
      <c r="J884">
        <v>2200000</v>
      </c>
      <c r="L884">
        <v>2200000</v>
      </c>
      <c r="M884">
        <v>1400000</v>
      </c>
      <c r="N884">
        <v>1900000</v>
      </c>
      <c r="O884">
        <v>2100000</v>
      </c>
      <c r="P884">
        <v>1900000</v>
      </c>
      <c r="Q884">
        <v>1500000</v>
      </c>
      <c r="R884">
        <v>1500000</v>
      </c>
      <c r="T884">
        <v>1500000</v>
      </c>
      <c r="U884">
        <v>2300000</v>
      </c>
      <c r="V884">
        <v>2000000</v>
      </c>
      <c r="W884">
        <v>2200000</v>
      </c>
      <c r="X884">
        <v>1800000</v>
      </c>
      <c r="Y884">
        <v>1500000</v>
      </c>
      <c r="Z884">
        <v>2000000</v>
      </c>
      <c r="AA884">
        <v>1430000</v>
      </c>
      <c r="AB884">
        <v>1170000</v>
      </c>
      <c r="AD884">
        <v>1386000</v>
      </c>
      <c r="AF884">
        <v>1386000</v>
      </c>
      <c r="AG884">
        <v>910000</v>
      </c>
      <c r="AH884">
        <v>1235000</v>
      </c>
      <c r="AI884">
        <v>1365000</v>
      </c>
      <c r="AJ884">
        <v>1235000</v>
      </c>
      <c r="AK884">
        <v>975000</v>
      </c>
      <c r="AL884">
        <v>975000</v>
      </c>
      <c r="AN884">
        <v>975000</v>
      </c>
      <c r="AO884">
        <v>1495000</v>
      </c>
      <c r="AP884">
        <v>1300000</v>
      </c>
      <c r="AQ884">
        <v>1386000</v>
      </c>
      <c r="AR884">
        <v>1134000</v>
      </c>
      <c r="AS884">
        <v>975000</v>
      </c>
      <c r="AT884">
        <v>1300000</v>
      </c>
      <c r="AU884">
        <v>8.9</v>
      </c>
      <c r="AV884">
        <v>8.9</v>
      </c>
      <c r="AW884">
        <v>8.9</v>
      </c>
      <c r="AX884">
        <v>8.9</v>
      </c>
      <c r="AY884">
        <v>8.9</v>
      </c>
      <c r="AZ884">
        <v>8.9</v>
      </c>
      <c r="BA884">
        <v>8.9</v>
      </c>
      <c r="BB884">
        <v>8.9</v>
      </c>
      <c r="BC884">
        <v>8.9</v>
      </c>
      <c r="BD884">
        <v>8.9</v>
      </c>
      <c r="BE884" t="s">
        <v>5204</v>
      </c>
      <c r="BF884">
        <f t="shared" si="27"/>
        <v>17</v>
      </c>
      <c r="BG884">
        <f t="shared" si="28"/>
        <v>1</v>
      </c>
    </row>
    <row r="885" spans="2:59" hidden="1" x14ac:dyDescent="0.25">
      <c r="B885" t="s">
        <v>638</v>
      </c>
      <c r="C885" t="s">
        <v>2837</v>
      </c>
      <c r="D885" t="s">
        <v>2992</v>
      </c>
      <c r="E885" t="s">
        <v>2909</v>
      </c>
      <c r="F885">
        <v>4</v>
      </c>
      <c r="G885">
        <v>831000</v>
      </c>
      <c r="H885">
        <v>684000</v>
      </c>
      <c r="K885">
        <v>684000</v>
      </c>
      <c r="L885">
        <v>684000</v>
      </c>
      <c r="M885">
        <v>684000</v>
      </c>
      <c r="N885">
        <v>684000</v>
      </c>
      <c r="O885">
        <v>1078000</v>
      </c>
      <c r="P885">
        <v>831000</v>
      </c>
      <c r="Q885">
        <v>1182000</v>
      </c>
      <c r="R885">
        <v>684000</v>
      </c>
      <c r="T885">
        <v>684000</v>
      </c>
      <c r="U885">
        <v>1182000</v>
      </c>
      <c r="V885">
        <v>684000</v>
      </c>
      <c r="W885">
        <v>728000</v>
      </c>
      <c r="X885">
        <v>684000</v>
      </c>
      <c r="Y885">
        <v>728000</v>
      </c>
      <c r="Z885">
        <v>684000</v>
      </c>
      <c r="AA885">
        <v>540150</v>
      </c>
      <c r="AB885">
        <v>444600</v>
      </c>
      <c r="AE885">
        <v>444600</v>
      </c>
      <c r="AF885">
        <v>444600</v>
      </c>
      <c r="AG885">
        <v>444600</v>
      </c>
      <c r="AH885">
        <v>444600</v>
      </c>
      <c r="AI885">
        <v>700700</v>
      </c>
      <c r="AJ885">
        <v>540150</v>
      </c>
      <c r="AK885">
        <v>768300</v>
      </c>
      <c r="AL885">
        <v>444600</v>
      </c>
      <c r="AN885">
        <v>444600</v>
      </c>
      <c r="AO885">
        <v>768300</v>
      </c>
      <c r="AP885">
        <v>444600</v>
      </c>
      <c r="AQ885">
        <v>473200</v>
      </c>
      <c r="AR885">
        <v>444600</v>
      </c>
      <c r="AS885">
        <v>473200</v>
      </c>
      <c r="AT885">
        <v>444600</v>
      </c>
      <c r="AU885">
        <v>8.4</v>
      </c>
      <c r="AW885">
        <v>8.4</v>
      </c>
      <c r="AX885">
        <v>8.4</v>
      </c>
      <c r="AY885">
        <v>8.4</v>
      </c>
      <c r="AZ885">
        <v>8.4</v>
      </c>
      <c r="BA885">
        <v>8.4</v>
      </c>
      <c r="BB885">
        <v>8.4</v>
      </c>
      <c r="BC885">
        <v>8.4</v>
      </c>
      <c r="BD885">
        <v>8.4</v>
      </c>
      <c r="BE885" t="s">
        <v>5195</v>
      </c>
      <c r="BF885">
        <f t="shared" si="27"/>
        <v>17</v>
      </c>
      <c r="BG885">
        <f t="shared" si="28"/>
        <v>1</v>
      </c>
    </row>
    <row r="886" spans="2:59" x14ac:dyDescent="0.25">
      <c r="B886" t="s">
        <v>494</v>
      </c>
      <c r="C886" t="s">
        <v>2812</v>
      </c>
      <c r="D886" t="s">
        <v>3005</v>
      </c>
      <c r="E886" t="s">
        <v>2911</v>
      </c>
      <c r="F886">
        <v>4</v>
      </c>
      <c r="G886">
        <v>373333</v>
      </c>
      <c r="H886">
        <v>398667</v>
      </c>
      <c r="K886">
        <v>373333</v>
      </c>
      <c r="L886">
        <v>398667</v>
      </c>
      <c r="M886">
        <v>373333</v>
      </c>
      <c r="N886">
        <v>398667</v>
      </c>
      <c r="O886">
        <v>373333</v>
      </c>
      <c r="P886">
        <v>398667</v>
      </c>
      <c r="Q886">
        <v>398667</v>
      </c>
      <c r="R886">
        <v>398667</v>
      </c>
      <c r="S886">
        <v>398667</v>
      </c>
      <c r="T886">
        <v>398667</v>
      </c>
      <c r="U886">
        <v>398667</v>
      </c>
      <c r="W886">
        <v>398667</v>
      </c>
      <c r="X886">
        <v>398667</v>
      </c>
      <c r="Y886">
        <v>398667</v>
      </c>
      <c r="Z886">
        <v>398667</v>
      </c>
      <c r="AA886">
        <v>280000</v>
      </c>
      <c r="AB886">
        <v>299000</v>
      </c>
      <c r="AE886">
        <v>280000</v>
      </c>
      <c r="AF886">
        <v>299000</v>
      </c>
      <c r="AG886">
        <v>280000</v>
      </c>
      <c r="AH886">
        <v>299000</v>
      </c>
      <c r="AI886">
        <v>280000</v>
      </c>
      <c r="AJ886">
        <v>299000</v>
      </c>
      <c r="AK886">
        <v>299000</v>
      </c>
      <c r="AL886">
        <v>299000</v>
      </c>
      <c r="AM886">
        <v>299000</v>
      </c>
      <c r="AN886">
        <v>299000</v>
      </c>
      <c r="AO886">
        <v>299000</v>
      </c>
      <c r="AQ886">
        <v>299000</v>
      </c>
      <c r="AR886">
        <v>299000</v>
      </c>
      <c r="AS886">
        <v>299000</v>
      </c>
      <c r="AT886">
        <v>299000</v>
      </c>
      <c r="AU886">
        <v>7.9</v>
      </c>
      <c r="AW886">
        <v>7.9</v>
      </c>
      <c r="AX886">
        <v>7.9</v>
      </c>
      <c r="AY886">
        <v>7.9</v>
      </c>
      <c r="AZ886">
        <v>7.9</v>
      </c>
      <c r="BA886">
        <v>7.9</v>
      </c>
      <c r="BB886">
        <v>7.9</v>
      </c>
      <c r="BC886">
        <v>7.9</v>
      </c>
      <c r="BD886">
        <v>7.9</v>
      </c>
      <c r="BE886" t="s">
        <v>5206</v>
      </c>
      <c r="BF886">
        <f t="shared" si="27"/>
        <v>17</v>
      </c>
      <c r="BG886">
        <f t="shared" si="28"/>
        <v>1</v>
      </c>
    </row>
    <row r="887" spans="2:59" hidden="1" x14ac:dyDescent="0.25">
      <c r="B887" t="s">
        <v>1051</v>
      </c>
      <c r="C887" t="s">
        <v>2821</v>
      </c>
      <c r="D887" t="s">
        <v>3008</v>
      </c>
      <c r="E887" t="s">
        <v>2909</v>
      </c>
      <c r="F887">
        <v>3</v>
      </c>
      <c r="G887">
        <v>1106000</v>
      </c>
      <c r="H887">
        <v>1106000</v>
      </c>
      <c r="K887">
        <v>1106000</v>
      </c>
      <c r="L887">
        <v>1500000</v>
      </c>
      <c r="M887">
        <v>1106000</v>
      </c>
      <c r="N887">
        <v>1350000</v>
      </c>
      <c r="O887">
        <v>896583</v>
      </c>
      <c r="P887">
        <v>1190677</v>
      </c>
      <c r="Q887">
        <v>896583</v>
      </c>
      <c r="R887">
        <v>975474</v>
      </c>
      <c r="S887">
        <v>975474</v>
      </c>
      <c r="T887">
        <v>975474</v>
      </c>
      <c r="U887">
        <v>975474</v>
      </c>
      <c r="V887">
        <v>975474</v>
      </c>
      <c r="W887">
        <v>975474</v>
      </c>
      <c r="Y887">
        <v>975474</v>
      </c>
      <c r="Z887">
        <v>975474</v>
      </c>
      <c r="AA887">
        <v>331800</v>
      </c>
      <c r="AB887">
        <v>331800</v>
      </c>
      <c r="AE887">
        <v>331800</v>
      </c>
      <c r="AF887">
        <v>555000</v>
      </c>
      <c r="AG887">
        <v>409220</v>
      </c>
      <c r="AH887">
        <v>499500</v>
      </c>
      <c r="AI887">
        <v>325296</v>
      </c>
      <c r="AJ887">
        <v>432000</v>
      </c>
      <c r="AK887">
        <v>325296</v>
      </c>
      <c r="AL887">
        <v>353920</v>
      </c>
      <c r="AM887">
        <v>353920</v>
      </c>
      <c r="AN887">
        <v>353920</v>
      </c>
      <c r="AO887">
        <v>353920</v>
      </c>
      <c r="AP887">
        <v>353920</v>
      </c>
      <c r="AQ887">
        <v>353920</v>
      </c>
      <c r="AS887">
        <v>353920</v>
      </c>
      <c r="AT887">
        <v>353920</v>
      </c>
      <c r="AU887">
        <v>8.9</v>
      </c>
      <c r="AW887">
        <v>8.9</v>
      </c>
      <c r="AX887">
        <v>8.9</v>
      </c>
      <c r="AY887">
        <v>8.9</v>
      </c>
      <c r="AZ887">
        <v>8.9</v>
      </c>
      <c r="BA887">
        <v>8.9</v>
      </c>
      <c r="BB887">
        <v>8.9</v>
      </c>
      <c r="BC887">
        <v>8.9</v>
      </c>
      <c r="BD887">
        <v>8.9</v>
      </c>
      <c r="BE887" t="s">
        <v>5217</v>
      </c>
      <c r="BF887">
        <f t="shared" si="27"/>
        <v>17</v>
      </c>
      <c r="BG887">
        <f t="shared" si="28"/>
        <v>1</v>
      </c>
    </row>
    <row r="888" spans="2:59" hidden="1" x14ac:dyDescent="0.25">
      <c r="B888" t="s">
        <v>1951</v>
      </c>
      <c r="C888" t="s">
        <v>2812</v>
      </c>
      <c r="D888" t="s">
        <v>3024</v>
      </c>
      <c r="E888" t="s">
        <v>2916</v>
      </c>
      <c r="F888">
        <v>0</v>
      </c>
      <c r="G888">
        <v>428380</v>
      </c>
      <c r="H888">
        <v>428380</v>
      </c>
      <c r="I888">
        <v>428380</v>
      </c>
      <c r="J888">
        <v>428380</v>
      </c>
      <c r="K888">
        <v>428380</v>
      </c>
      <c r="L888">
        <v>428380</v>
      </c>
      <c r="M888">
        <v>428380</v>
      </c>
      <c r="N888">
        <v>428380</v>
      </c>
      <c r="P888">
        <v>428380</v>
      </c>
      <c r="R888">
        <v>428380</v>
      </c>
      <c r="T888">
        <v>428380</v>
      </c>
      <c r="U888">
        <v>428380</v>
      </c>
      <c r="V888">
        <v>428380</v>
      </c>
      <c r="W888">
        <v>428380</v>
      </c>
      <c r="X888">
        <v>428380</v>
      </c>
      <c r="Y888">
        <v>428380</v>
      </c>
      <c r="Z888">
        <v>428380</v>
      </c>
      <c r="AA888">
        <v>321285</v>
      </c>
      <c r="AB888">
        <v>321285</v>
      </c>
      <c r="AC888">
        <v>321285</v>
      </c>
      <c r="AD888">
        <v>321285</v>
      </c>
      <c r="AE888">
        <v>321285</v>
      </c>
      <c r="AF888">
        <v>321285</v>
      </c>
      <c r="AG888">
        <v>321285</v>
      </c>
      <c r="AH888">
        <v>321285</v>
      </c>
      <c r="AJ888">
        <v>321285</v>
      </c>
      <c r="AL888">
        <v>321285</v>
      </c>
      <c r="AN888">
        <v>321285</v>
      </c>
      <c r="AO888">
        <v>321285</v>
      </c>
      <c r="AP888">
        <v>321285</v>
      </c>
      <c r="AQ888">
        <v>321285</v>
      </c>
      <c r="AR888">
        <v>321285</v>
      </c>
      <c r="AS888">
        <v>321285</v>
      </c>
      <c r="AT888">
        <v>321285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5224</v>
      </c>
      <c r="BF888">
        <f t="shared" si="27"/>
        <v>17</v>
      </c>
      <c r="BG888">
        <f t="shared" si="28"/>
        <v>1</v>
      </c>
    </row>
    <row r="889" spans="2:59" hidden="1" x14ac:dyDescent="0.25">
      <c r="B889" t="s">
        <v>1763</v>
      </c>
      <c r="C889" t="s">
        <v>2836</v>
      </c>
      <c r="D889" t="s">
        <v>3029</v>
      </c>
      <c r="E889" t="s">
        <v>2909</v>
      </c>
      <c r="F889">
        <v>5</v>
      </c>
      <c r="G889">
        <v>8740532</v>
      </c>
      <c r="H889">
        <v>8731800</v>
      </c>
      <c r="I889">
        <v>10914750</v>
      </c>
      <c r="J889">
        <v>6548850</v>
      </c>
      <c r="K889">
        <v>10914750</v>
      </c>
      <c r="L889">
        <v>6548850</v>
      </c>
      <c r="M889">
        <v>8731800</v>
      </c>
      <c r="N889">
        <v>8740532</v>
      </c>
      <c r="P889">
        <v>8740532</v>
      </c>
      <c r="R889">
        <v>8740532</v>
      </c>
      <c r="T889">
        <v>8740532</v>
      </c>
      <c r="U889">
        <v>8731800</v>
      </c>
      <c r="V889">
        <v>8740532</v>
      </c>
      <c r="W889">
        <v>6548850</v>
      </c>
      <c r="X889">
        <v>10914750</v>
      </c>
      <c r="Y889">
        <v>6548850</v>
      </c>
      <c r="Z889">
        <v>10914750</v>
      </c>
      <c r="AA889">
        <v>6555399</v>
      </c>
      <c r="AB889">
        <v>6548850</v>
      </c>
      <c r="AC889">
        <v>6548850</v>
      </c>
      <c r="AD889">
        <v>3929310</v>
      </c>
      <c r="AE889">
        <v>6548850</v>
      </c>
      <c r="AF889">
        <v>3929310</v>
      </c>
      <c r="AG889">
        <v>6548850</v>
      </c>
      <c r="AH889">
        <v>6555399</v>
      </c>
      <c r="AJ889">
        <v>6555399</v>
      </c>
      <c r="AL889">
        <v>6555399</v>
      </c>
      <c r="AN889">
        <v>6555399</v>
      </c>
      <c r="AO889">
        <v>6548850</v>
      </c>
      <c r="AP889">
        <v>6555399</v>
      </c>
      <c r="AQ889">
        <v>3929310</v>
      </c>
      <c r="AR889">
        <v>6548850</v>
      </c>
      <c r="AS889">
        <v>3929310</v>
      </c>
      <c r="AT889">
        <v>6548850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t="s">
        <v>5203</v>
      </c>
      <c r="BF889">
        <f t="shared" si="27"/>
        <v>17</v>
      </c>
      <c r="BG889">
        <f t="shared" si="28"/>
        <v>1</v>
      </c>
    </row>
    <row r="890" spans="2:59" hidden="1" x14ac:dyDescent="0.25">
      <c r="B890" t="s">
        <v>2349</v>
      </c>
      <c r="C890" t="s">
        <v>2821</v>
      </c>
      <c r="D890" t="s">
        <v>3100</v>
      </c>
      <c r="E890" t="s">
        <v>2916</v>
      </c>
      <c r="F890">
        <v>2</v>
      </c>
      <c r="G890">
        <v>533336</v>
      </c>
      <c r="H890">
        <v>533336</v>
      </c>
      <c r="I890">
        <v>533336</v>
      </c>
      <c r="J890">
        <v>533336</v>
      </c>
      <c r="K890">
        <v>533336</v>
      </c>
      <c r="L890">
        <v>533336</v>
      </c>
      <c r="M890">
        <v>533336</v>
      </c>
      <c r="N890">
        <v>533336</v>
      </c>
      <c r="O890">
        <v>533336</v>
      </c>
      <c r="Q890">
        <v>533336</v>
      </c>
      <c r="R890">
        <v>533336</v>
      </c>
      <c r="T890">
        <v>533336</v>
      </c>
      <c r="V890">
        <v>533336</v>
      </c>
      <c r="W890">
        <v>533336</v>
      </c>
      <c r="X890">
        <v>533336</v>
      </c>
      <c r="Y890">
        <v>533336</v>
      </c>
      <c r="Z890">
        <v>533336</v>
      </c>
      <c r="AA890">
        <v>400002</v>
      </c>
      <c r="AB890">
        <v>400002</v>
      </c>
      <c r="AC890">
        <v>400002</v>
      </c>
      <c r="AD890">
        <v>400002</v>
      </c>
      <c r="AE890">
        <v>400002</v>
      </c>
      <c r="AF890">
        <v>400002</v>
      </c>
      <c r="AG890">
        <v>400002</v>
      </c>
      <c r="AH890">
        <v>400002</v>
      </c>
      <c r="AI890">
        <v>400002</v>
      </c>
      <c r="AK890">
        <v>400002</v>
      </c>
      <c r="AL890">
        <v>400002</v>
      </c>
      <c r="AN890">
        <v>400002</v>
      </c>
      <c r="AP890">
        <v>400002</v>
      </c>
      <c r="AQ890">
        <v>400002</v>
      </c>
      <c r="AR890">
        <v>400002</v>
      </c>
      <c r="AS890">
        <v>400002</v>
      </c>
      <c r="AT890">
        <v>400002</v>
      </c>
      <c r="AU890">
        <v>7.8</v>
      </c>
      <c r="AV890">
        <v>7.8</v>
      </c>
      <c r="AW890">
        <v>7.8</v>
      </c>
      <c r="AX890">
        <v>7.8</v>
      </c>
      <c r="AY890">
        <v>7.8</v>
      </c>
      <c r="AZ890">
        <v>7.8</v>
      </c>
      <c r="BA890">
        <v>7.8</v>
      </c>
      <c r="BB890">
        <v>7.8</v>
      </c>
      <c r="BC890">
        <v>7.8</v>
      </c>
      <c r="BD890">
        <v>7.8</v>
      </c>
      <c r="BE890" t="s">
        <v>5197</v>
      </c>
      <c r="BF890">
        <f t="shared" si="27"/>
        <v>17</v>
      </c>
      <c r="BG890">
        <f t="shared" si="28"/>
        <v>1</v>
      </c>
    </row>
    <row r="891" spans="2:59" hidden="1" x14ac:dyDescent="0.25">
      <c r="B891" t="s">
        <v>57</v>
      </c>
      <c r="C891" t="s">
        <v>2833</v>
      </c>
      <c r="D891" t="s">
        <v>3106</v>
      </c>
      <c r="E891" t="s">
        <v>2909</v>
      </c>
      <c r="F891">
        <v>4</v>
      </c>
      <c r="G891">
        <v>1350000</v>
      </c>
      <c r="H891">
        <v>1350000</v>
      </c>
      <c r="J891">
        <v>1850000</v>
      </c>
      <c r="K891">
        <v>1500000</v>
      </c>
      <c r="L891">
        <v>1350000</v>
      </c>
      <c r="N891">
        <v>1350000</v>
      </c>
      <c r="O891">
        <v>1350000</v>
      </c>
      <c r="P891">
        <v>1350000</v>
      </c>
      <c r="Q891">
        <v>1500000</v>
      </c>
      <c r="R891">
        <v>1350000</v>
      </c>
      <c r="S891">
        <v>1500000</v>
      </c>
      <c r="T891">
        <v>1350000</v>
      </c>
      <c r="V891">
        <v>1350000</v>
      </c>
      <c r="W891">
        <v>1850000</v>
      </c>
      <c r="X891">
        <v>1850000</v>
      </c>
      <c r="Y891">
        <v>1500000</v>
      </c>
      <c r="Z891">
        <v>1500000</v>
      </c>
      <c r="AA891">
        <v>807300</v>
      </c>
      <c r="AB891">
        <v>807300</v>
      </c>
      <c r="AD891">
        <v>1106300</v>
      </c>
      <c r="AE891">
        <v>897000</v>
      </c>
      <c r="AF891">
        <v>807300</v>
      </c>
      <c r="AH891">
        <v>807300</v>
      </c>
      <c r="AI891">
        <v>807300</v>
      </c>
      <c r="AJ891">
        <v>807300</v>
      </c>
      <c r="AK891">
        <v>897000</v>
      </c>
      <c r="AL891">
        <v>807300</v>
      </c>
      <c r="AM891">
        <v>897000</v>
      </c>
      <c r="AN891">
        <v>807300</v>
      </c>
      <c r="AP891">
        <v>807300</v>
      </c>
      <c r="AQ891">
        <v>1038035</v>
      </c>
      <c r="AR891">
        <v>1038035</v>
      </c>
      <c r="AS891">
        <v>841650</v>
      </c>
      <c r="AT891">
        <v>841650</v>
      </c>
      <c r="AU891">
        <v>8.9</v>
      </c>
      <c r="AV891">
        <v>8.9</v>
      </c>
      <c r="AW891">
        <v>8.9</v>
      </c>
      <c r="AX891">
        <v>8.9</v>
      </c>
      <c r="AY891">
        <v>8.9</v>
      </c>
      <c r="AZ891">
        <v>8.9</v>
      </c>
      <c r="BA891">
        <v>8.9</v>
      </c>
      <c r="BB891">
        <v>8.9</v>
      </c>
      <c r="BC891">
        <v>8.9</v>
      </c>
      <c r="BD891">
        <v>8.9</v>
      </c>
      <c r="BE891" t="s">
        <v>5217</v>
      </c>
      <c r="BF891">
        <f t="shared" si="27"/>
        <v>17</v>
      </c>
      <c r="BG891">
        <f t="shared" si="28"/>
        <v>1</v>
      </c>
    </row>
    <row r="892" spans="2:59" x14ac:dyDescent="0.25">
      <c r="B892" t="s">
        <v>1183</v>
      </c>
      <c r="C892" t="s">
        <v>2809</v>
      </c>
      <c r="D892" t="s">
        <v>3137</v>
      </c>
      <c r="E892" t="s">
        <v>2911</v>
      </c>
      <c r="F892">
        <v>3</v>
      </c>
      <c r="G892">
        <v>340000</v>
      </c>
      <c r="H892">
        <v>340000</v>
      </c>
      <c r="K892">
        <v>340000</v>
      </c>
      <c r="L892">
        <v>340000</v>
      </c>
      <c r="M892">
        <v>340000</v>
      </c>
      <c r="N892">
        <v>340000</v>
      </c>
      <c r="O892">
        <v>340000</v>
      </c>
      <c r="P892">
        <v>340000</v>
      </c>
      <c r="Q892">
        <v>340000</v>
      </c>
      <c r="R892">
        <v>340000</v>
      </c>
      <c r="S892">
        <v>340000</v>
      </c>
      <c r="T892">
        <v>340000</v>
      </c>
      <c r="U892">
        <v>340000</v>
      </c>
      <c r="V892">
        <v>340000</v>
      </c>
      <c r="W892">
        <v>340000</v>
      </c>
      <c r="Y892">
        <v>340000</v>
      </c>
      <c r="Z892">
        <v>340000</v>
      </c>
      <c r="AA892">
        <v>170000</v>
      </c>
      <c r="AB892">
        <v>170000</v>
      </c>
      <c r="AE892">
        <v>170000</v>
      </c>
      <c r="AF892">
        <v>170000</v>
      </c>
      <c r="AG892">
        <v>170000</v>
      </c>
      <c r="AH892">
        <v>170000</v>
      </c>
      <c r="AI892">
        <v>170000</v>
      </c>
      <c r="AJ892">
        <v>170000</v>
      </c>
      <c r="AK892">
        <v>170000</v>
      </c>
      <c r="AL892">
        <v>170000</v>
      </c>
      <c r="AM892">
        <v>170000</v>
      </c>
      <c r="AN892">
        <v>170000</v>
      </c>
      <c r="AO892">
        <v>170000</v>
      </c>
      <c r="AP892">
        <v>170000</v>
      </c>
      <c r="AQ892">
        <v>170000</v>
      </c>
      <c r="AS892">
        <v>170000</v>
      </c>
      <c r="AT892">
        <v>170000</v>
      </c>
      <c r="AU892">
        <v>8</v>
      </c>
      <c r="AW892">
        <v>8</v>
      </c>
      <c r="AX892">
        <v>8</v>
      </c>
      <c r="AY892">
        <v>8</v>
      </c>
      <c r="AZ892">
        <v>8</v>
      </c>
      <c r="BA892">
        <v>8</v>
      </c>
      <c r="BB892">
        <v>8</v>
      </c>
      <c r="BC892">
        <v>8</v>
      </c>
      <c r="BD892">
        <v>8</v>
      </c>
      <c r="BE892" t="s">
        <v>5210</v>
      </c>
      <c r="BF892">
        <f t="shared" si="27"/>
        <v>17</v>
      </c>
      <c r="BG892">
        <f t="shared" si="28"/>
        <v>1</v>
      </c>
    </row>
    <row r="893" spans="2:59" hidden="1" x14ac:dyDescent="0.25">
      <c r="B893" t="s">
        <v>1369</v>
      </c>
      <c r="C893" t="s">
        <v>2821</v>
      </c>
      <c r="D893" t="s">
        <v>3144</v>
      </c>
      <c r="E893" t="s">
        <v>2916</v>
      </c>
      <c r="F893">
        <v>1</v>
      </c>
      <c r="G893">
        <v>262500</v>
      </c>
      <c r="H893">
        <v>262500</v>
      </c>
      <c r="K893">
        <v>262500</v>
      </c>
      <c r="L893">
        <v>262500</v>
      </c>
      <c r="M893">
        <v>262500</v>
      </c>
      <c r="N893">
        <v>358204</v>
      </c>
      <c r="O893">
        <v>262500</v>
      </c>
      <c r="P893">
        <v>262500</v>
      </c>
      <c r="Q893">
        <v>262500</v>
      </c>
      <c r="R893">
        <v>262500</v>
      </c>
      <c r="S893">
        <v>262500</v>
      </c>
      <c r="T893">
        <v>262500</v>
      </c>
      <c r="U893">
        <v>262500</v>
      </c>
      <c r="V893">
        <v>262500</v>
      </c>
      <c r="W893">
        <v>262500</v>
      </c>
      <c r="Y893">
        <v>262500</v>
      </c>
      <c r="Z893">
        <v>262500</v>
      </c>
      <c r="AA893">
        <v>163170</v>
      </c>
      <c r="AB893">
        <v>163170</v>
      </c>
      <c r="AE893">
        <v>163170</v>
      </c>
      <c r="AF893">
        <v>163170</v>
      </c>
      <c r="AG893">
        <v>163170</v>
      </c>
      <c r="AH893">
        <v>141313</v>
      </c>
      <c r="AI893">
        <v>163170</v>
      </c>
      <c r="AJ893">
        <v>163170</v>
      </c>
      <c r="AK893">
        <v>163170</v>
      </c>
      <c r="AL893">
        <v>163170</v>
      </c>
      <c r="AM893">
        <v>163170</v>
      </c>
      <c r="AN893">
        <v>163170</v>
      </c>
      <c r="AO893">
        <v>163170</v>
      </c>
      <c r="AP893">
        <v>163170</v>
      </c>
      <c r="AQ893">
        <v>163170</v>
      </c>
      <c r="AS893">
        <v>163170</v>
      </c>
      <c r="AT893">
        <v>163170</v>
      </c>
      <c r="AU893">
        <v>8.5</v>
      </c>
      <c r="AW893">
        <v>8.5</v>
      </c>
      <c r="AX893">
        <v>8.5</v>
      </c>
      <c r="AY893">
        <v>8.5</v>
      </c>
      <c r="AZ893">
        <v>8.5</v>
      </c>
      <c r="BA893">
        <v>8.5</v>
      </c>
      <c r="BB893">
        <v>8.5</v>
      </c>
      <c r="BC893">
        <v>8.5</v>
      </c>
      <c r="BD893">
        <v>8.5</v>
      </c>
      <c r="BE893" t="s">
        <v>5201</v>
      </c>
      <c r="BF893">
        <f t="shared" si="27"/>
        <v>17</v>
      </c>
      <c r="BG893">
        <f t="shared" si="28"/>
        <v>1</v>
      </c>
    </row>
    <row r="894" spans="2:59" hidden="1" x14ac:dyDescent="0.25">
      <c r="B894" t="s">
        <v>1406</v>
      </c>
      <c r="C894" t="s">
        <v>2837</v>
      </c>
      <c r="D894" t="s">
        <v>3148</v>
      </c>
      <c r="E894" t="s">
        <v>3072</v>
      </c>
      <c r="F894">
        <v>0</v>
      </c>
      <c r="G894">
        <v>466667</v>
      </c>
      <c r="H894">
        <v>466667</v>
      </c>
      <c r="K894">
        <v>466667</v>
      </c>
      <c r="L894">
        <v>466667</v>
      </c>
      <c r="M894">
        <v>466667</v>
      </c>
      <c r="N894">
        <v>466667</v>
      </c>
      <c r="O894">
        <v>466667</v>
      </c>
      <c r="P894">
        <v>466667</v>
      </c>
      <c r="Q894">
        <v>466667</v>
      </c>
      <c r="S894">
        <v>466667</v>
      </c>
      <c r="T894">
        <v>466667</v>
      </c>
      <c r="U894">
        <v>466667</v>
      </c>
      <c r="V894">
        <v>466667</v>
      </c>
      <c r="W894">
        <v>466667</v>
      </c>
      <c r="X894">
        <v>466667</v>
      </c>
      <c r="Y894">
        <v>466667</v>
      </c>
      <c r="Z894">
        <v>466667</v>
      </c>
      <c r="AA894">
        <v>350000</v>
      </c>
      <c r="AB894">
        <v>350000</v>
      </c>
      <c r="AE894">
        <v>350000</v>
      </c>
      <c r="AF894">
        <v>350000</v>
      </c>
      <c r="AG894">
        <v>350000</v>
      </c>
      <c r="AH894">
        <v>350000</v>
      </c>
      <c r="AI894">
        <v>350000</v>
      </c>
      <c r="AJ894">
        <v>350000</v>
      </c>
      <c r="AK894">
        <v>350000</v>
      </c>
      <c r="AM894">
        <v>350000</v>
      </c>
      <c r="AN894">
        <v>350000</v>
      </c>
      <c r="AO894">
        <v>350000</v>
      </c>
      <c r="AP894">
        <v>350000</v>
      </c>
      <c r="AQ894">
        <v>350000</v>
      </c>
      <c r="AR894">
        <v>350000</v>
      </c>
      <c r="AS894">
        <v>350000</v>
      </c>
      <c r="AT894">
        <v>350000</v>
      </c>
      <c r="AU894">
        <v>9.1</v>
      </c>
      <c r="AW894">
        <v>9.1</v>
      </c>
      <c r="AX894">
        <v>9.1</v>
      </c>
      <c r="AY894">
        <v>9.1</v>
      </c>
      <c r="AZ894">
        <v>9.1</v>
      </c>
      <c r="BA894">
        <v>9.1</v>
      </c>
      <c r="BB894">
        <v>9.1</v>
      </c>
      <c r="BC894">
        <v>9.1</v>
      </c>
      <c r="BD894">
        <v>9.1</v>
      </c>
      <c r="BE894" t="s">
        <v>5195</v>
      </c>
      <c r="BF894">
        <f t="shared" si="27"/>
        <v>17</v>
      </c>
      <c r="BG894">
        <f t="shared" si="28"/>
        <v>1</v>
      </c>
    </row>
    <row r="895" spans="2:59" hidden="1" x14ac:dyDescent="0.25">
      <c r="B895" t="s">
        <v>2550</v>
      </c>
      <c r="C895" t="s">
        <v>2824</v>
      </c>
      <c r="D895" t="s">
        <v>3154</v>
      </c>
      <c r="E895" t="s">
        <v>2909</v>
      </c>
      <c r="F895">
        <v>4</v>
      </c>
      <c r="H895">
        <v>4879000</v>
      </c>
      <c r="I895">
        <v>4879000</v>
      </c>
      <c r="J895">
        <v>4879000</v>
      </c>
      <c r="K895">
        <v>4879000</v>
      </c>
      <c r="L895">
        <v>4879000</v>
      </c>
      <c r="N895">
        <v>4879000</v>
      </c>
      <c r="O895">
        <v>4879000</v>
      </c>
      <c r="P895">
        <v>4879000</v>
      </c>
      <c r="Q895">
        <v>4879000</v>
      </c>
      <c r="R895">
        <v>4879000</v>
      </c>
      <c r="T895">
        <v>4879000</v>
      </c>
      <c r="U895">
        <v>4879000</v>
      </c>
      <c r="V895">
        <v>4879000</v>
      </c>
      <c r="W895">
        <v>4879000</v>
      </c>
      <c r="X895">
        <v>4879000</v>
      </c>
      <c r="Y895">
        <v>4879000</v>
      </c>
      <c r="Z895">
        <v>4879000</v>
      </c>
      <c r="AB895">
        <v>905055</v>
      </c>
      <c r="AC895">
        <v>905055</v>
      </c>
      <c r="AD895">
        <v>905055</v>
      </c>
      <c r="AE895">
        <v>905055</v>
      </c>
      <c r="AF895">
        <v>905055</v>
      </c>
      <c r="AH895">
        <v>855777</v>
      </c>
      <c r="AI895">
        <v>855777</v>
      </c>
      <c r="AJ895">
        <v>855777</v>
      </c>
      <c r="AK895">
        <v>855777</v>
      </c>
      <c r="AL895">
        <v>855777</v>
      </c>
      <c r="AN895">
        <v>855777</v>
      </c>
      <c r="AO895">
        <v>905055</v>
      </c>
      <c r="AP895">
        <v>905055</v>
      </c>
      <c r="AQ895">
        <v>855777</v>
      </c>
      <c r="AR895">
        <v>855777</v>
      </c>
      <c r="AS895">
        <v>855777</v>
      </c>
      <c r="AT895">
        <v>855777</v>
      </c>
      <c r="AU895">
        <v>8.8000000000000007</v>
      </c>
      <c r="AV895">
        <v>8.8000000000000007</v>
      </c>
      <c r="AW895">
        <v>8.8000000000000007</v>
      </c>
      <c r="AX895">
        <v>8.8000000000000007</v>
      </c>
      <c r="AY895">
        <v>8.8000000000000007</v>
      </c>
      <c r="AZ895">
        <v>8.8000000000000007</v>
      </c>
      <c r="BA895">
        <v>8.8000000000000007</v>
      </c>
      <c r="BB895">
        <v>8.8000000000000007</v>
      </c>
      <c r="BC895">
        <v>8.8000000000000007</v>
      </c>
      <c r="BD895">
        <v>8.8000000000000007</v>
      </c>
      <c r="BE895" t="s">
        <v>5216</v>
      </c>
      <c r="BF895">
        <f t="shared" si="27"/>
        <v>17</v>
      </c>
      <c r="BG895">
        <f t="shared" si="28"/>
        <v>1</v>
      </c>
    </row>
    <row r="896" spans="2:59" hidden="1" x14ac:dyDescent="0.25">
      <c r="B896" t="s">
        <v>1041</v>
      </c>
      <c r="C896" t="s">
        <v>2866</v>
      </c>
      <c r="D896" t="s">
        <v>3171</v>
      </c>
      <c r="E896" t="s">
        <v>2923</v>
      </c>
      <c r="F896">
        <v>0</v>
      </c>
      <c r="G896">
        <v>310000</v>
      </c>
      <c r="H896">
        <v>310000</v>
      </c>
      <c r="I896">
        <v>310000</v>
      </c>
      <c r="J896">
        <v>310000</v>
      </c>
      <c r="K896">
        <v>310000</v>
      </c>
      <c r="L896">
        <v>310000</v>
      </c>
      <c r="M896">
        <v>310000</v>
      </c>
      <c r="N896">
        <v>310000</v>
      </c>
      <c r="O896">
        <v>310000</v>
      </c>
      <c r="P896">
        <v>310000</v>
      </c>
      <c r="Q896">
        <v>310000</v>
      </c>
      <c r="R896">
        <v>310000</v>
      </c>
      <c r="S896">
        <v>310000</v>
      </c>
      <c r="T896">
        <v>310000</v>
      </c>
      <c r="V896">
        <v>310000</v>
      </c>
      <c r="X896">
        <v>310000</v>
      </c>
      <c r="Z896">
        <v>310000</v>
      </c>
      <c r="AA896">
        <v>186000</v>
      </c>
      <c r="AB896">
        <v>186000</v>
      </c>
      <c r="AC896">
        <v>186000</v>
      </c>
      <c r="AD896">
        <v>186000</v>
      </c>
      <c r="AE896">
        <v>186000</v>
      </c>
      <c r="AF896">
        <v>186000</v>
      </c>
      <c r="AG896">
        <v>186000</v>
      </c>
      <c r="AH896">
        <v>186000</v>
      </c>
      <c r="AI896">
        <v>186000</v>
      </c>
      <c r="AJ896">
        <v>186000</v>
      </c>
      <c r="AK896">
        <v>186000</v>
      </c>
      <c r="AL896">
        <v>186000</v>
      </c>
      <c r="AM896">
        <v>186000</v>
      </c>
      <c r="AN896">
        <v>186000</v>
      </c>
      <c r="AP896">
        <v>186000</v>
      </c>
      <c r="AR896">
        <v>186000</v>
      </c>
      <c r="AT896">
        <v>186000</v>
      </c>
      <c r="AU896">
        <v>8.6</v>
      </c>
      <c r="AV896">
        <v>8.6</v>
      </c>
      <c r="AW896">
        <v>8.6</v>
      </c>
      <c r="AX896">
        <v>8.6</v>
      </c>
      <c r="AY896">
        <v>8.6</v>
      </c>
      <c r="AZ896">
        <v>8.6</v>
      </c>
      <c r="BA896">
        <v>8.6</v>
      </c>
      <c r="BB896">
        <v>8.6</v>
      </c>
      <c r="BC896">
        <v>8.6</v>
      </c>
      <c r="BD896">
        <v>8.6</v>
      </c>
      <c r="BE896" t="s">
        <v>5200</v>
      </c>
      <c r="BF896">
        <f t="shared" si="27"/>
        <v>17</v>
      </c>
      <c r="BG896">
        <f t="shared" si="28"/>
        <v>1</v>
      </c>
    </row>
    <row r="897" spans="2:59" hidden="1" x14ac:dyDescent="0.25">
      <c r="B897" t="s">
        <v>523</v>
      </c>
      <c r="C897" t="s">
        <v>2824</v>
      </c>
      <c r="D897" t="s">
        <v>3174</v>
      </c>
      <c r="E897" t="s">
        <v>2923</v>
      </c>
      <c r="F897">
        <v>4</v>
      </c>
      <c r="G897">
        <v>3252000</v>
      </c>
      <c r="H897">
        <v>3630000</v>
      </c>
      <c r="J897">
        <v>3630000</v>
      </c>
      <c r="K897">
        <v>3630000</v>
      </c>
      <c r="L897">
        <v>3630000</v>
      </c>
      <c r="M897">
        <v>3630000</v>
      </c>
      <c r="N897">
        <v>3252000</v>
      </c>
      <c r="O897">
        <v>3630000</v>
      </c>
      <c r="P897">
        <v>3630000</v>
      </c>
      <c r="Q897">
        <v>3252000</v>
      </c>
      <c r="R897">
        <v>3252000</v>
      </c>
      <c r="S897">
        <v>3252000</v>
      </c>
      <c r="T897">
        <v>3252000</v>
      </c>
      <c r="U897">
        <v>3630000</v>
      </c>
      <c r="V897">
        <v>3252000</v>
      </c>
      <c r="W897">
        <v>3252000</v>
      </c>
      <c r="X897">
        <v>3252000</v>
      </c>
      <c r="AA897">
        <v>1452000</v>
      </c>
      <c r="AB897">
        <v>653400</v>
      </c>
      <c r="AD897">
        <v>653400</v>
      </c>
      <c r="AE897">
        <v>653400</v>
      </c>
      <c r="AF897">
        <v>653400</v>
      </c>
      <c r="AG897">
        <v>653400</v>
      </c>
      <c r="AH897">
        <v>1452000</v>
      </c>
      <c r="AI897">
        <v>653400</v>
      </c>
      <c r="AJ897">
        <v>653400</v>
      </c>
      <c r="AK897">
        <v>1452000</v>
      </c>
      <c r="AL897">
        <v>1452000</v>
      </c>
      <c r="AM897">
        <v>1452000</v>
      </c>
      <c r="AN897">
        <v>1452000</v>
      </c>
      <c r="AO897">
        <v>653400</v>
      </c>
      <c r="AP897">
        <v>1452000</v>
      </c>
      <c r="AQ897">
        <v>1452000</v>
      </c>
      <c r="AR897">
        <v>1452000</v>
      </c>
      <c r="AU897">
        <v>8.4</v>
      </c>
      <c r="AV897">
        <v>8.4</v>
      </c>
      <c r="AW897">
        <v>8.4</v>
      </c>
      <c r="AX897">
        <v>8.4</v>
      </c>
      <c r="AY897">
        <v>8.4</v>
      </c>
      <c r="AZ897">
        <v>8.4</v>
      </c>
      <c r="BA897">
        <v>8.4</v>
      </c>
      <c r="BB897">
        <v>8.4</v>
      </c>
      <c r="BC897">
        <v>8.4</v>
      </c>
      <c r="BE897" t="s">
        <v>5244</v>
      </c>
      <c r="BF897">
        <f t="shared" si="27"/>
        <v>17</v>
      </c>
      <c r="BG897">
        <f t="shared" si="28"/>
        <v>1</v>
      </c>
    </row>
    <row r="898" spans="2:59" hidden="1" x14ac:dyDescent="0.25">
      <c r="B898" t="s">
        <v>2581</v>
      </c>
      <c r="C898" t="s">
        <v>2810</v>
      </c>
      <c r="D898" t="s">
        <v>3179</v>
      </c>
      <c r="E898" t="s">
        <v>2909</v>
      </c>
      <c r="F898">
        <v>4</v>
      </c>
      <c r="H898">
        <v>5896000</v>
      </c>
      <c r="I898">
        <v>5896000</v>
      </c>
      <c r="J898">
        <v>5896000</v>
      </c>
      <c r="K898">
        <v>5896000</v>
      </c>
      <c r="L898">
        <v>5896000</v>
      </c>
      <c r="M898">
        <v>5896000</v>
      </c>
      <c r="N898">
        <v>5896000</v>
      </c>
      <c r="O898">
        <v>5896000</v>
      </c>
      <c r="P898">
        <v>5896000</v>
      </c>
      <c r="Q898">
        <v>5896000</v>
      </c>
      <c r="S898">
        <v>5896000</v>
      </c>
      <c r="U898">
        <v>5896000</v>
      </c>
      <c r="V898">
        <v>5896000</v>
      </c>
      <c r="W898">
        <v>5896000</v>
      </c>
      <c r="X898">
        <v>5896000</v>
      </c>
      <c r="Y898">
        <v>5896000</v>
      </c>
      <c r="Z898">
        <v>5896000</v>
      </c>
      <c r="AB898">
        <v>4422000</v>
      </c>
      <c r="AC898">
        <v>4422000</v>
      </c>
      <c r="AD898">
        <v>4422000</v>
      </c>
      <c r="AE898">
        <v>4422000</v>
      </c>
      <c r="AF898">
        <v>4422000</v>
      </c>
      <c r="AG898">
        <v>4422000</v>
      </c>
      <c r="AH898">
        <v>4422000</v>
      </c>
      <c r="AI898">
        <v>4422000</v>
      </c>
      <c r="AJ898">
        <v>4422000</v>
      </c>
      <c r="AK898">
        <v>4422000</v>
      </c>
      <c r="AM898">
        <v>4422000</v>
      </c>
      <c r="AO898">
        <v>4422000</v>
      </c>
      <c r="AP898">
        <v>4422000</v>
      </c>
      <c r="AQ898">
        <v>4422000</v>
      </c>
      <c r="AR898">
        <v>4422000</v>
      </c>
      <c r="AS898">
        <v>4422000</v>
      </c>
      <c r="AT898">
        <v>4422000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 t="s">
        <v>5230</v>
      </c>
      <c r="BF898">
        <f t="shared" si="27"/>
        <v>17</v>
      </c>
      <c r="BG898">
        <f t="shared" si="28"/>
        <v>1</v>
      </c>
    </row>
    <row r="899" spans="2:59" hidden="1" x14ac:dyDescent="0.25">
      <c r="B899" t="s">
        <v>1287</v>
      </c>
      <c r="C899" t="s">
        <v>2847</v>
      </c>
      <c r="D899" t="s">
        <v>3197</v>
      </c>
      <c r="E899" t="s">
        <v>2914</v>
      </c>
      <c r="F899">
        <v>0</v>
      </c>
      <c r="G899">
        <v>311603</v>
      </c>
      <c r="H899">
        <v>310437</v>
      </c>
      <c r="K899">
        <v>311603</v>
      </c>
      <c r="L899">
        <v>310437</v>
      </c>
      <c r="M899">
        <v>311603</v>
      </c>
      <c r="N899">
        <v>310437</v>
      </c>
      <c r="O899">
        <v>311603</v>
      </c>
      <c r="P899">
        <v>310437</v>
      </c>
      <c r="Q899">
        <v>297154</v>
      </c>
      <c r="R899">
        <v>296042</v>
      </c>
      <c r="S899">
        <v>323004</v>
      </c>
      <c r="T899">
        <v>348919</v>
      </c>
      <c r="U899">
        <v>323004</v>
      </c>
      <c r="V899">
        <v>348919</v>
      </c>
      <c r="W899">
        <v>336217</v>
      </c>
      <c r="Y899">
        <v>328243</v>
      </c>
      <c r="Z899">
        <v>354901</v>
      </c>
      <c r="AA899">
        <v>194939</v>
      </c>
      <c r="AB899">
        <v>188218</v>
      </c>
      <c r="AE899">
        <v>194939</v>
      </c>
      <c r="AF899">
        <v>188218</v>
      </c>
      <c r="AG899">
        <v>194939</v>
      </c>
      <c r="AH899">
        <v>188218</v>
      </c>
      <c r="AI899">
        <v>194939</v>
      </c>
      <c r="AJ899">
        <v>188218</v>
      </c>
      <c r="AK899">
        <v>185900</v>
      </c>
      <c r="AL899">
        <v>179490</v>
      </c>
      <c r="AM899">
        <v>202072</v>
      </c>
      <c r="AN899">
        <v>211549</v>
      </c>
      <c r="AO899">
        <v>202072</v>
      </c>
      <c r="AP899">
        <v>211549</v>
      </c>
      <c r="AQ899">
        <v>210338</v>
      </c>
      <c r="AS899">
        <v>205349</v>
      </c>
      <c r="AT899">
        <v>215177</v>
      </c>
      <c r="AU899">
        <v>8.5</v>
      </c>
      <c r="AW899">
        <v>8.5</v>
      </c>
      <c r="AX899">
        <v>8.5</v>
      </c>
      <c r="AY899">
        <v>8.5</v>
      </c>
      <c r="AZ899">
        <v>8.5</v>
      </c>
      <c r="BA899">
        <v>8.5</v>
      </c>
      <c r="BB899">
        <v>8.5</v>
      </c>
      <c r="BC899">
        <v>8.5</v>
      </c>
      <c r="BD899">
        <v>8.5</v>
      </c>
      <c r="BE899" t="s">
        <v>5195</v>
      </c>
      <c r="BF899">
        <f t="shared" si="27"/>
        <v>17</v>
      </c>
      <c r="BG899">
        <f t="shared" si="28"/>
        <v>1</v>
      </c>
    </row>
    <row r="900" spans="2:59" hidden="1" x14ac:dyDescent="0.25">
      <c r="B900" t="s">
        <v>429</v>
      </c>
      <c r="C900" t="s">
        <v>2824</v>
      </c>
      <c r="D900" t="s">
        <v>3228</v>
      </c>
      <c r="E900" t="s">
        <v>2909</v>
      </c>
      <c r="F900">
        <v>4</v>
      </c>
      <c r="G900">
        <v>1535000</v>
      </c>
      <c r="K900">
        <v>1385000</v>
      </c>
      <c r="L900">
        <v>1385000</v>
      </c>
      <c r="M900">
        <v>1385000</v>
      </c>
      <c r="N900">
        <v>1385000</v>
      </c>
      <c r="O900">
        <v>1385000</v>
      </c>
      <c r="P900">
        <v>1385000</v>
      </c>
      <c r="Q900">
        <v>2567000</v>
      </c>
      <c r="R900">
        <v>1385000</v>
      </c>
      <c r="S900">
        <v>1385000</v>
      </c>
      <c r="T900">
        <v>1385000</v>
      </c>
      <c r="U900">
        <v>1535000</v>
      </c>
      <c r="V900">
        <v>1535000</v>
      </c>
      <c r="W900">
        <v>1385000</v>
      </c>
      <c r="X900">
        <v>1535000</v>
      </c>
      <c r="Y900">
        <v>1385000</v>
      </c>
      <c r="Z900">
        <v>1385000</v>
      </c>
      <c r="AA900">
        <v>1074500</v>
      </c>
      <c r="AE900">
        <v>969500</v>
      </c>
      <c r="AF900">
        <v>969500</v>
      </c>
      <c r="AG900">
        <v>1038750</v>
      </c>
      <c r="AH900">
        <v>1038750</v>
      </c>
      <c r="AI900">
        <v>1038750</v>
      </c>
      <c r="AJ900">
        <v>1038750</v>
      </c>
      <c r="AK900">
        <v>1925250</v>
      </c>
      <c r="AL900">
        <v>1038750</v>
      </c>
      <c r="AM900">
        <v>1038750</v>
      </c>
      <c r="AN900">
        <v>1038750</v>
      </c>
      <c r="AO900">
        <v>1151250</v>
      </c>
      <c r="AP900">
        <v>1151250</v>
      </c>
      <c r="AQ900">
        <v>1038750</v>
      </c>
      <c r="AR900">
        <v>1151250</v>
      </c>
      <c r="AS900">
        <v>1038750</v>
      </c>
      <c r="AT900">
        <v>1038750</v>
      </c>
      <c r="AU900">
        <v>8.5</v>
      </c>
      <c r="AW900">
        <v>8.5</v>
      </c>
      <c r="AX900">
        <v>8.5</v>
      </c>
      <c r="AY900">
        <v>8.5</v>
      </c>
      <c r="AZ900">
        <v>8.5</v>
      </c>
      <c r="BA900">
        <v>8.5</v>
      </c>
      <c r="BB900">
        <v>8.5</v>
      </c>
      <c r="BC900">
        <v>8.5</v>
      </c>
      <c r="BD900">
        <v>8.5</v>
      </c>
      <c r="BE900" t="s">
        <v>5216</v>
      </c>
      <c r="BF900">
        <f t="shared" ref="BF900:BF963" si="29">COUNT(AA900:AT900)</f>
        <v>17</v>
      </c>
      <c r="BG900">
        <f t="shared" ref="BG900:BG963" si="30">COUNTA(E900)</f>
        <v>1</v>
      </c>
    </row>
    <row r="901" spans="2:59" hidden="1" x14ac:dyDescent="0.25">
      <c r="B901" t="s">
        <v>567</v>
      </c>
      <c r="C901" t="s">
        <v>2809</v>
      </c>
      <c r="D901" t="s">
        <v>3246</v>
      </c>
      <c r="E901" t="s">
        <v>2923</v>
      </c>
      <c r="F901">
        <v>4</v>
      </c>
      <c r="G901">
        <v>515000</v>
      </c>
      <c r="H901">
        <v>515000</v>
      </c>
      <c r="K901">
        <v>515000</v>
      </c>
      <c r="L901">
        <v>515000</v>
      </c>
      <c r="M901">
        <v>515000</v>
      </c>
      <c r="N901">
        <v>515000</v>
      </c>
      <c r="O901">
        <v>515000</v>
      </c>
      <c r="P901">
        <v>515000</v>
      </c>
      <c r="Q901">
        <v>515000</v>
      </c>
      <c r="R901">
        <v>515000</v>
      </c>
      <c r="S901">
        <v>515000</v>
      </c>
      <c r="T901">
        <v>515000</v>
      </c>
      <c r="U901">
        <v>515000</v>
      </c>
      <c r="W901">
        <v>515000</v>
      </c>
      <c r="X901">
        <v>515000</v>
      </c>
      <c r="Y901">
        <v>515000</v>
      </c>
      <c r="Z901">
        <v>515000</v>
      </c>
      <c r="AA901">
        <v>427450</v>
      </c>
      <c r="AB901">
        <v>319300</v>
      </c>
      <c r="AE901">
        <v>319300</v>
      </c>
      <c r="AF901">
        <v>319300</v>
      </c>
      <c r="AG901">
        <v>319300</v>
      </c>
      <c r="AH901">
        <v>319300</v>
      </c>
      <c r="AI901">
        <v>319300</v>
      </c>
      <c r="AJ901">
        <v>319300</v>
      </c>
      <c r="AK901">
        <v>319300</v>
      </c>
      <c r="AL901">
        <v>319300</v>
      </c>
      <c r="AM901">
        <v>319300</v>
      </c>
      <c r="AN901">
        <v>319300</v>
      </c>
      <c r="AO901">
        <v>319300</v>
      </c>
      <c r="AQ901">
        <v>319300</v>
      </c>
      <c r="AR901">
        <v>319300</v>
      </c>
      <c r="AS901">
        <v>319300</v>
      </c>
      <c r="AT901">
        <v>319300</v>
      </c>
      <c r="AU901">
        <v>8.1</v>
      </c>
      <c r="AW901">
        <v>8.1</v>
      </c>
      <c r="AX901">
        <v>8.1</v>
      </c>
      <c r="AY901">
        <v>8.1</v>
      </c>
      <c r="AZ901">
        <v>8.1</v>
      </c>
      <c r="BA901">
        <v>8.1</v>
      </c>
      <c r="BB901">
        <v>8.1</v>
      </c>
      <c r="BC901">
        <v>8.1</v>
      </c>
      <c r="BD901">
        <v>8.1</v>
      </c>
      <c r="BE901" t="s">
        <v>5206</v>
      </c>
      <c r="BF901">
        <f t="shared" si="29"/>
        <v>17</v>
      </c>
      <c r="BG901">
        <f t="shared" si="30"/>
        <v>1</v>
      </c>
    </row>
    <row r="902" spans="2:59" hidden="1" x14ac:dyDescent="0.25">
      <c r="B902" t="s">
        <v>1824</v>
      </c>
      <c r="C902" t="s">
        <v>2832</v>
      </c>
      <c r="D902" t="s">
        <v>3254</v>
      </c>
      <c r="E902" t="s">
        <v>3054</v>
      </c>
      <c r="F902">
        <v>2.5</v>
      </c>
      <c r="G902">
        <v>466666</v>
      </c>
      <c r="H902">
        <v>466666</v>
      </c>
      <c r="I902">
        <v>466666</v>
      </c>
      <c r="K902">
        <v>466666</v>
      </c>
      <c r="L902">
        <v>466666</v>
      </c>
      <c r="M902">
        <v>466666</v>
      </c>
      <c r="N902">
        <v>466666</v>
      </c>
      <c r="O902">
        <v>466666</v>
      </c>
      <c r="P902">
        <v>466666</v>
      </c>
      <c r="Q902">
        <v>466666</v>
      </c>
      <c r="R902">
        <v>466666</v>
      </c>
      <c r="S902">
        <v>466666</v>
      </c>
      <c r="T902">
        <v>466666</v>
      </c>
      <c r="U902">
        <v>466666</v>
      </c>
      <c r="V902">
        <v>466666</v>
      </c>
      <c r="Y902">
        <v>466666</v>
      </c>
      <c r="Z902">
        <v>466666</v>
      </c>
      <c r="AA902">
        <v>349999</v>
      </c>
      <c r="AB902">
        <v>349999</v>
      </c>
      <c r="AC902">
        <v>349999</v>
      </c>
      <c r="AE902">
        <v>349999</v>
      </c>
      <c r="AF902">
        <v>349999</v>
      </c>
      <c r="AG902">
        <v>349999</v>
      </c>
      <c r="AH902">
        <v>349999</v>
      </c>
      <c r="AI902">
        <v>349999</v>
      </c>
      <c r="AJ902">
        <v>349999</v>
      </c>
      <c r="AK902">
        <v>349999</v>
      </c>
      <c r="AL902">
        <v>349999</v>
      </c>
      <c r="AM902">
        <v>349999</v>
      </c>
      <c r="AN902">
        <v>349999</v>
      </c>
      <c r="AO902">
        <v>349999</v>
      </c>
      <c r="AP902">
        <v>349999</v>
      </c>
      <c r="AS902">
        <v>349999</v>
      </c>
      <c r="AT902">
        <v>349999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D902">
        <v>0</v>
      </c>
      <c r="BE902" t="s">
        <v>5229</v>
      </c>
      <c r="BF902">
        <f t="shared" si="29"/>
        <v>17</v>
      </c>
      <c r="BG902">
        <f t="shared" si="30"/>
        <v>1</v>
      </c>
    </row>
    <row r="903" spans="2:59" hidden="1" x14ac:dyDescent="0.25">
      <c r="B903" t="s">
        <v>1977</v>
      </c>
      <c r="C903" t="s">
        <v>2823</v>
      </c>
      <c r="D903" t="s">
        <v>3255</v>
      </c>
      <c r="E903" t="s">
        <v>2909</v>
      </c>
      <c r="F903">
        <v>3</v>
      </c>
      <c r="G903">
        <v>2266666</v>
      </c>
      <c r="H903">
        <v>2266666</v>
      </c>
      <c r="I903">
        <v>2266666</v>
      </c>
      <c r="J903">
        <v>2266666</v>
      </c>
      <c r="K903">
        <v>2266666</v>
      </c>
      <c r="L903">
        <v>2266666</v>
      </c>
      <c r="M903">
        <v>2266666</v>
      </c>
      <c r="N903">
        <v>2266666</v>
      </c>
      <c r="O903">
        <v>2266666</v>
      </c>
      <c r="P903">
        <v>2266666</v>
      </c>
      <c r="Q903">
        <v>2266666</v>
      </c>
      <c r="R903">
        <v>2266666</v>
      </c>
      <c r="S903">
        <v>2266666</v>
      </c>
      <c r="T903">
        <v>2266666</v>
      </c>
      <c r="U903">
        <v>2266666</v>
      </c>
      <c r="W903">
        <v>2266666</v>
      </c>
      <c r="Y903">
        <v>2266666</v>
      </c>
      <c r="AA903">
        <v>1699999</v>
      </c>
      <c r="AB903">
        <v>1699999</v>
      </c>
      <c r="AC903">
        <v>1699999</v>
      </c>
      <c r="AD903">
        <v>1699999</v>
      </c>
      <c r="AE903">
        <v>1699999</v>
      </c>
      <c r="AF903">
        <v>1699999</v>
      </c>
      <c r="AG903">
        <v>1699999</v>
      </c>
      <c r="AH903">
        <v>1699999</v>
      </c>
      <c r="AI903">
        <v>1699999</v>
      </c>
      <c r="AJ903">
        <v>1699999</v>
      </c>
      <c r="AK903">
        <v>1699999</v>
      </c>
      <c r="AL903">
        <v>1699999</v>
      </c>
      <c r="AM903">
        <v>1699999</v>
      </c>
      <c r="AN903">
        <v>1699999</v>
      </c>
      <c r="AO903">
        <v>1699999</v>
      </c>
      <c r="AQ903">
        <v>1699999</v>
      </c>
      <c r="AS903">
        <v>1699999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5216</v>
      </c>
      <c r="BF903">
        <f t="shared" si="29"/>
        <v>17</v>
      </c>
      <c r="BG903">
        <f t="shared" si="30"/>
        <v>1</v>
      </c>
    </row>
    <row r="904" spans="2:59" x14ac:dyDescent="0.25">
      <c r="B904" t="s">
        <v>679</v>
      </c>
      <c r="C904" t="s">
        <v>2824</v>
      </c>
      <c r="D904" t="s">
        <v>3264</v>
      </c>
      <c r="E904" t="s">
        <v>2911</v>
      </c>
      <c r="F904">
        <v>4</v>
      </c>
      <c r="G904">
        <v>560000</v>
      </c>
      <c r="H904">
        <v>560000</v>
      </c>
      <c r="K904">
        <v>560000</v>
      </c>
      <c r="L904">
        <v>560000</v>
      </c>
      <c r="M904">
        <v>560000</v>
      </c>
      <c r="N904">
        <v>560000</v>
      </c>
      <c r="O904">
        <v>560000</v>
      </c>
      <c r="P904">
        <v>560000</v>
      </c>
      <c r="Q904">
        <v>560000</v>
      </c>
      <c r="R904">
        <v>560000</v>
      </c>
      <c r="S904">
        <v>560000</v>
      </c>
      <c r="T904">
        <v>560000</v>
      </c>
      <c r="U904">
        <v>560000</v>
      </c>
      <c r="W904">
        <v>560000</v>
      </c>
      <c r="X904">
        <v>560000</v>
      </c>
      <c r="Y904">
        <v>560000</v>
      </c>
      <c r="Z904">
        <v>560000</v>
      </c>
      <c r="AA904">
        <v>448000</v>
      </c>
      <c r="AB904">
        <v>420000</v>
      </c>
      <c r="AE904">
        <v>448000</v>
      </c>
      <c r="AF904">
        <v>285600</v>
      </c>
      <c r="AG904">
        <v>448000</v>
      </c>
      <c r="AH904">
        <v>268800</v>
      </c>
      <c r="AI904">
        <v>268800</v>
      </c>
      <c r="AJ904">
        <v>268800</v>
      </c>
      <c r="AK904">
        <v>285600</v>
      </c>
      <c r="AL904">
        <v>285600</v>
      </c>
      <c r="AM904">
        <v>285600</v>
      </c>
      <c r="AN904">
        <v>285600</v>
      </c>
      <c r="AO904">
        <v>285600</v>
      </c>
      <c r="AQ904">
        <v>285600</v>
      </c>
      <c r="AR904">
        <v>285600</v>
      </c>
      <c r="AS904">
        <v>285600</v>
      </c>
      <c r="AT904">
        <v>285600</v>
      </c>
      <c r="AU904">
        <v>8.6</v>
      </c>
      <c r="AW904">
        <v>8.6</v>
      </c>
      <c r="AX904">
        <v>8.6</v>
      </c>
      <c r="AY904">
        <v>8.6</v>
      </c>
      <c r="AZ904">
        <v>8.6</v>
      </c>
      <c r="BA904">
        <v>8.6</v>
      </c>
      <c r="BB904">
        <v>8.6</v>
      </c>
      <c r="BC904">
        <v>8.6</v>
      </c>
      <c r="BD904">
        <v>8.6</v>
      </c>
      <c r="BE904" t="s">
        <v>5206</v>
      </c>
      <c r="BF904">
        <f t="shared" si="29"/>
        <v>17</v>
      </c>
      <c r="BG904">
        <f t="shared" si="30"/>
        <v>1</v>
      </c>
    </row>
    <row r="905" spans="2:59" x14ac:dyDescent="0.25">
      <c r="B905" t="s">
        <v>2566</v>
      </c>
      <c r="C905" t="s">
        <v>2810</v>
      </c>
      <c r="D905" t="s">
        <v>3277</v>
      </c>
      <c r="E905" t="s">
        <v>2911</v>
      </c>
      <c r="F905">
        <v>4</v>
      </c>
      <c r="H905">
        <v>2414251</v>
      </c>
      <c r="K905">
        <v>2407505</v>
      </c>
      <c r="L905">
        <v>2407505</v>
      </c>
      <c r="M905">
        <v>2410839</v>
      </c>
      <c r="N905">
        <v>2410839</v>
      </c>
      <c r="O905">
        <v>2405102</v>
      </c>
      <c r="P905">
        <v>2405102</v>
      </c>
      <c r="Q905">
        <v>2410140</v>
      </c>
      <c r="R905">
        <v>2410140</v>
      </c>
      <c r="S905">
        <v>2413212</v>
      </c>
      <c r="T905">
        <v>2413212</v>
      </c>
      <c r="U905">
        <v>2409308</v>
      </c>
      <c r="V905">
        <v>2409308</v>
      </c>
      <c r="W905">
        <v>2415869</v>
      </c>
      <c r="X905">
        <v>2415869</v>
      </c>
      <c r="Y905">
        <v>2415869</v>
      </c>
      <c r="Z905">
        <v>2415869</v>
      </c>
      <c r="AB905">
        <v>603563</v>
      </c>
      <c r="AE905">
        <v>601876</v>
      </c>
      <c r="AF905">
        <v>601876</v>
      </c>
      <c r="AG905">
        <v>602710</v>
      </c>
      <c r="AH905">
        <v>602710</v>
      </c>
      <c r="AI905">
        <v>601276</v>
      </c>
      <c r="AJ905">
        <v>601276</v>
      </c>
      <c r="AK905">
        <v>602535</v>
      </c>
      <c r="AL905">
        <v>602535</v>
      </c>
      <c r="AM905">
        <v>603303</v>
      </c>
      <c r="AN905">
        <v>603303</v>
      </c>
      <c r="AO905">
        <v>602327</v>
      </c>
      <c r="AP905">
        <v>602327</v>
      </c>
      <c r="AQ905">
        <v>603967</v>
      </c>
      <c r="AR905">
        <v>603967</v>
      </c>
      <c r="AS905">
        <v>603967</v>
      </c>
      <c r="AT905">
        <v>603967</v>
      </c>
      <c r="AU905">
        <v>8.6</v>
      </c>
      <c r="AW905">
        <v>8.6</v>
      </c>
      <c r="AX905">
        <v>8.6</v>
      </c>
      <c r="AY905">
        <v>8.6</v>
      </c>
      <c r="AZ905">
        <v>8.6</v>
      </c>
      <c r="BA905">
        <v>8.6</v>
      </c>
      <c r="BB905">
        <v>8.6</v>
      </c>
      <c r="BC905">
        <v>8.6</v>
      </c>
      <c r="BD905">
        <v>8.6</v>
      </c>
      <c r="BE905" t="s">
        <v>5232</v>
      </c>
      <c r="BF905">
        <f t="shared" si="29"/>
        <v>17</v>
      </c>
      <c r="BG905">
        <f t="shared" si="30"/>
        <v>1</v>
      </c>
    </row>
    <row r="906" spans="2:59" x14ac:dyDescent="0.25">
      <c r="B906" t="s">
        <v>2379</v>
      </c>
      <c r="C906" t="s">
        <v>2821</v>
      </c>
      <c r="D906" t="s">
        <v>3293</v>
      </c>
      <c r="E906" t="s">
        <v>2911</v>
      </c>
      <c r="F906">
        <v>4</v>
      </c>
      <c r="G906">
        <v>666667</v>
      </c>
      <c r="H906">
        <v>666667</v>
      </c>
      <c r="I906">
        <v>666667</v>
      </c>
      <c r="J906">
        <v>666667</v>
      </c>
      <c r="K906">
        <v>666667</v>
      </c>
      <c r="L906">
        <v>666667</v>
      </c>
      <c r="M906">
        <v>666667</v>
      </c>
      <c r="N906">
        <v>666667</v>
      </c>
      <c r="O906">
        <v>666667</v>
      </c>
      <c r="P906">
        <v>666667</v>
      </c>
      <c r="Q906">
        <v>666667</v>
      </c>
      <c r="R906">
        <v>666667</v>
      </c>
      <c r="S906">
        <v>666667</v>
      </c>
      <c r="T906">
        <v>666667</v>
      </c>
      <c r="U906">
        <v>666667</v>
      </c>
      <c r="W906">
        <v>666667</v>
      </c>
      <c r="Y906">
        <v>666667</v>
      </c>
      <c r="AA906">
        <v>500000</v>
      </c>
      <c r="AB906">
        <v>500000</v>
      </c>
      <c r="AC906">
        <v>500000</v>
      </c>
      <c r="AD906">
        <v>500000</v>
      </c>
      <c r="AE906">
        <v>500000</v>
      </c>
      <c r="AF906">
        <v>500000</v>
      </c>
      <c r="AG906">
        <v>500000</v>
      </c>
      <c r="AH906">
        <v>500000</v>
      </c>
      <c r="AI906">
        <v>500000</v>
      </c>
      <c r="AJ906">
        <v>500000</v>
      </c>
      <c r="AK906">
        <v>500000</v>
      </c>
      <c r="AL906">
        <v>500000</v>
      </c>
      <c r="AM906">
        <v>500000</v>
      </c>
      <c r="AN906">
        <v>500000</v>
      </c>
      <c r="AO906">
        <v>500000</v>
      </c>
      <c r="AQ906">
        <v>500000</v>
      </c>
      <c r="AS906">
        <v>500000</v>
      </c>
      <c r="AU906">
        <v>8.1999999999999993</v>
      </c>
      <c r="AV906">
        <v>8.1999999999999993</v>
      </c>
      <c r="AW906">
        <v>8.1999999999999993</v>
      </c>
      <c r="AX906">
        <v>8.3000000000000007</v>
      </c>
      <c r="AY906">
        <v>8.3000000000000007</v>
      </c>
      <c r="AZ906">
        <v>8.3000000000000007</v>
      </c>
      <c r="BA906">
        <v>8.3000000000000007</v>
      </c>
      <c r="BB906">
        <v>8.3000000000000007</v>
      </c>
      <c r="BC906">
        <v>8.3000000000000007</v>
      </c>
      <c r="BD906">
        <v>8.3000000000000007</v>
      </c>
      <c r="BE906" t="s">
        <v>5204</v>
      </c>
      <c r="BF906">
        <f t="shared" si="29"/>
        <v>17</v>
      </c>
      <c r="BG906">
        <f t="shared" si="30"/>
        <v>1</v>
      </c>
    </row>
    <row r="907" spans="2:59" x14ac:dyDescent="0.25">
      <c r="B907" t="s">
        <v>1812</v>
      </c>
      <c r="C907" t="s">
        <v>2816</v>
      </c>
      <c r="D907" t="s">
        <v>3296</v>
      </c>
      <c r="E907" t="s">
        <v>2911</v>
      </c>
      <c r="F907">
        <v>5</v>
      </c>
      <c r="G907">
        <v>18956667</v>
      </c>
      <c r="H907">
        <v>18956667</v>
      </c>
      <c r="I907">
        <v>18150000</v>
      </c>
      <c r="J907">
        <v>17504667</v>
      </c>
      <c r="L907">
        <v>16859333</v>
      </c>
      <c r="M907">
        <v>17101333</v>
      </c>
      <c r="N907">
        <v>15891333</v>
      </c>
      <c r="O907">
        <v>17182000</v>
      </c>
      <c r="P907">
        <v>24200000</v>
      </c>
      <c r="Q907">
        <v>17343333</v>
      </c>
      <c r="R907">
        <v>18553333</v>
      </c>
      <c r="S907">
        <v>17988667</v>
      </c>
      <c r="U907">
        <v>16940000</v>
      </c>
      <c r="W907">
        <v>18230667</v>
      </c>
      <c r="X907">
        <v>17343333</v>
      </c>
      <c r="Y907">
        <v>17504667</v>
      </c>
      <c r="Z907">
        <v>16698000</v>
      </c>
      <c r="AA907">
        <v>14217500</v>
      </c>
      <c r="AB907">
        <v>14217500</v>
      </c>
      <c r="AC907">
        <v>13612500</v>
      </c>
      <c r="AD907">
        <v>13128500</v>
      </c>
      <c r="AF907">
        <v>12644500</v>
      </c>
      <c r="AG907">
        <v>12826000</v>
      </c>
      <c r="AH907">
        <v>11918500</v>
      </c>
      <c r="AI907">
        <v>12886500</v>
      </c>
      <c r="AJ907">
        <v>18150000</v>
      </c>
      <c r="AK907">
        <v>13007500</v>
      </c>
      <c r="AL907">
        <v>13915000</v>
      </c>
      <c r="AM907">
        <v>13491500</v>
      </c>
      <c r="AO907">
        <v>12705000</v>
      </c>
      <c r="AQ907">
        <v>13673000</v>
      </c>
      <c r="AR907">
        <v>13007500</v>
      </c>
      <c r="AS907">
        <v>13128500</v>
      </c>
      <c r="AT907">
        <v>12523500</v>
      </c>
      <c r="AU907">
        <v>9.3000000000000007</v>
      </c>
      <c r="AV907">
        <v>9.3000000000000007</v>
      </c>
      <c r="AW907">
        <v>9.3000000000000007</v>
      </c>
      <c r="AX907">
        <v>9.3000000000000007</v>
      </c>
      <c r="AY907">
        <v>9.3000000000000007</v>
      </c>
      <c r="AZ907">
        <v>9.3000000000000007</v>
      </c>
      <c r="BA907">
        <v>9.3000000000000007</v>
      </c>
      <c r="BB907">
        <v>9.3000000000000007</v>
      </c>
      <c r="BC907">
        <v>9.3000000000000007</v>
      </c>
      <c r="BD907">
        <v>9.3000000000000007</v>
      </c>
      <c r="BE907" t="s">
        <v>5214</v>
      </c>
      <c r="BF907">
        <f t="shared" si="29"/>
        <v>17</v>
      </c>
      <c r="BG907">
        <f t="shared" si="30"/>
        <v>1</v>
      </c>
    </row>
    <row r="908" spans="2:59" hidden="1" x14ac:dyDescent="0.25">
      <c r="B908" t="s">
        <v>223</v>
      </c>
      <c r="C908" t="s">
        <v>2810</v>
      </c>
      <c r="D908" t="s">
        <v>3303</v>
      </c>
      <c r="E908" t="s">
        <v>2909</v>
      </c>
      <c r="F908">
        <v>5</v>
      </c>
      <c r="G908">
        <v>11000000</v>
      </c>
      <c r="H908">
        <v>11000000</v>
      </c>
      <c r="K908">
        <v>11000000</v>
      </c>
      <c r="L908">
        <v>11000000</v>
      </c>
      <c r="M908">
        <v>11000000</v>
      </c>
      <c r="N908">
        <v>11000000</v>
      </c>
      <c r="O908">
        <v>11000000</v>
      </c>
      <c r="P908">
        <v>11000000</v>
      </c>
      <c r="R908">
        <v>11000000</v>
      </c>
      <c r="S908">
        <v>11000000</v>
      </c>
      <c r="T908">
        <v>11000000</v>
      </c>
      <c r="U908">
        <v>11000000</v>
      </c>
      <c r="V908">
        <v>11000000</v>
      </c>
      <c r="W908">
        <v>11000000</v>
      </c>
      <c r="X908">
        <v>11000000</v>
      </c>
      <c r="Y908">
        <v>11000000</v>
      </c>
      <c r="Z908">
        <v>11000000</v>
      </c>
      <c r="AA908">
        <v>4950000</v>
      </c>
      <c r="AB908">
        <v>5500000</v>
      </c>
      <c r="AE908">
        <v>4400000</v>
      </c>
      <c r="AF908">
        <v>4400000</v>
      </c>
      <c r="AG908">
        <v>4400000</v>
      </c>
      <c r="AH908">
        <v>4400000</v>
      </c>
      <c r="AI908">
        <v>4950000</v>
      </c>
      <c r="AJ908">
        <v>5500000</v>
      </c>
      <c r="AL908">
        <v>5500000</v>
      </c>
      <c r="AM908">
        <v>4950000</v>
      </c>
      <c r="AN908">
        <v>5500000</v>
      </c>
      <c r="AO908">
        <v>4950000</v>
      </c>
      <c r="AP908">
        <v>5500000</v>
      </c>
      <c r="AQ908">
        <v>4950000</v>
      </c>
      <c r="AR908">
        <v>5500000</v>
      </c>
      <c r="AS908">
        <v>4950000</v>
      </c>
      <c r="AT908">
        <v>5500000</v>
      </c>
      <c r="AU908">
        <v>8.6</v>
      </c>
      <c r="AW908">
        <v>8.6</v>
      </c>
      <c r="AX908">
        <v>8.6</v>
      </c>
      <c r="AY908">
        <v>8.6</v>
      </c>
      <c r="AZ908">
        <v>8.6</v>
      </c>
      <c r="BA908">
        <v>8.6</v>
      </c>
      <c r="BB908">
        <v>8.6</v>
      </c>
      <c r="BC908">
        <v>8.6</v>
      </c>
      <c r="BD908">
        <v>8.6</v>
      </c>
      <c r="BE908" t="s">
        <v>5217</v>
      </c>
      <c r="BF908">
        <f t="shared" si="29"/>
        <v>17</v>
      </c>
      <c r="BG908">
        <f t="shared" si="30"/>
        <v>1</v>
      </c>
    </row>
    <row r="909" spans="2:59" hidden="1" x14ac:dyDescent="0.25">
      <c r="B909" t="s">
        <v>2248</v>
      </c>
      <c r="C909" t="s">
        <v>2824</v>
      </c>
      <c r="D909" t="s">
        <v>3330</v>
      </c>
      <c r="E909" t="s">
        <v>2916</v>
      </c>
      <c r="F909">
        <v>0</v>
      </c>
      <c r="G909">
        <v>472002</v>
      </c>
      <c r="H909">
        <v>472002</v>
      </c>
      <c r="I909">
        <v>472002</v>
      </c>
      <c r="J909">
        <v>472002</v>
      </c>
      <c r="K909">
        <v>472002</v>
      </c>
      <c r="L909">
        <v>472002</v>
      </c>
      <c r="M909">
        <v>472002</v>
      </c>
      <c r="N909">
        <v>472002</v>
      </c>
      <c r="P909">
        <v>472002</v>
      </c>
      <c r="R909">
        <v>472002</v>
      </c>
      <c r="T909">
        <v>472002</v>
      </c>
      <c r="U909">
        <v>472002</v>
      </c>
      <c r="V909">
        <v>472002</v>
      </c>
      <c r="W909">
        <v>472002</v>
      </c>
      <c r="X909">
        <v>472002</v>
      </c>
      <c r="Y909">
        <v>472002</v>
      </c>
      <c r="Z909">
        <v>472002</v>
      </c>
      <c r="AA909">
        <v>354001</v>
      </c>
      <c r="AB909">
        <v>354001</v>
      </c>
      <c r="AC909">
        <v>354001</v>
      </c>
      <c r="AD909">
        <v>354001</v>
      </c>
      <c r="AE909">
        <v>354001</v>
      </c>
      <c r="AF909">
        <v>354001</v>
      </c>
      <c r="AG909">
        <v>354001</v>
      </c>
      <c r="AH909">
        <v>354001</v>
      </c>
      <c r="AJ909">
        <v>354001</v>
      </c>
      <c r="AL909">
        <v>354001</v>
      </c>
      <c r="AN909">
        <v>354001</v>
      </c>
      <c r="AO909">
        <v>354001</v>
      </c>
      <c r="AP909">
        <v>354001</v>
      </c>
      <c r="AQ909">
        <v>354001</v>
      </c>
      <c r="AR909">
        <v>354001</v>
      </c>
      <c r="AS909">
        <v>354001</v>
      </c>
      <c r="AT909">
        <v>354001</v>
      </c>
      <c r="AU909">
        <v>8.6</v>
      </c>
      <c r="AV909">
        <v>8.6</v>
      </c>
      <c r="AW909">
        <v>8.6</v>
      </c>
      <c r="AX909">
        <v>8.6</v>
      </c>
      <c r="AY909">
        <v>8.6</v>
      </c>
      <c r="AZ909">
        <v>8.6</v>
      </c>
      <c r="BA909">
        <v>8.6</v>
      </c>
      <c r="BB909">
        <v>8.6</v>
      </c>
      <c r="BC909">
        <v>8.6</v>
      </c>
      <c r="BD909">
        <v>8.6</v>
      </c>
      <c r="BE909" t="s">
        <v>5252</v>
      </c>
      <c r="BF909">
        <f t="shared" si="29"/>
        <v>17</v>
      </c>
      <c r="BG909">
        <f t="shared" si="30"/>
        <v>1</v>
      </c>
    </row>
    <row r="910" spans="2:59" hidden="1" x14ac:dyDescent="0.25">
      <c r="B910" t="s">
        <v>587</v>
      </c>
      <c r="C910" t="s">
        <v>2810</v>
      </c>
      <c r="D910" t="s">
        <v>3355</v>
      </c>
      <c r="E910" t="s">
        <v>2920</v>
      </c>
      <c r="F910">
        <v>3</v>
      </c>
      <c r="G910">
        <v>540000</v>
      </c>
      <c r="H910">
        <v>540000</v>
      </c>
      <c r="I910">
        <v>540000</v>
      </c>
      <c r="J910">
        <v>540000</v>
      </c>
      <c r="K910">
        <v>540000</v>
      </c>
      <c r="L910">
        <v>540000</v>
      </c>
      <c r="M910">
        <v>540000</v>
      </c>
      <c r="N910">
        <v>540000</v>
      </c>
      <c r="P910">
        <v>540000</v>
      </c>
      <c r="R910">
        <v>540000</v>
      </c>
      <c r="T910">
        <v>540000</v>
      </c>
      <c r="U910">
        <v>540000</v>
      </c>
      <c r="V910">
        <v>540000</v>
      </c>
      <c r="W910">
        <v>540000</v>
      </c>
      <c r="X910">
        <v>540000</v>
      </c>
      <c r="Y910">
        <v>540000</v>
      </c>
      <c r="Z910">
        <v>540000</v>
      </c>
      <c r="AA910">
        <v>486000</v>
      </c>
      <c r="AB910">
        <v>486000</v>
      </c>
      <c r="AC910">
        <v>486000</v>
      </c>
      <c r="AD910">
        <v>486000</v>
      </c>
      <c r="AE910">
        <v>486000</v>
      </c>
      <c r="AF910">
        <v>486000</v>
      </c>
      <c r="AG910">
        <v>486000</v>
      </c>
      <c r="AH910">
        <v>486000</v>
      </c>
      <c r="AJ910">
        <v>486000</v>
      </c>
      <c r="AL910">
        <v>486000</v>
      </c>
      <c r="AN910">
        <v>486000</v>
      </c>
      <c r="AO910">
        <v>486000</v>
      </c>
      <c r="AP910">
        <v>486000</v>
      </c>
      <c r="AQ910">
        <v>486000</v>
      </c>
      <c r="AR910">
        <v>486000</v>
      </c>
      <c r="AS910">
        <v>486000</v>
      </c>
      <c r="AT910">
        <v>486000</v>
      </c>
      <c r="AU910">
        <v>8.6999999999999993</v>
      </c>
      <c r="AV910">
        <v>8.6999999999999993</v>
      </c>
      <c r="AW910">
        <v>8.6999999999999993</v>
      </c>
      <c r="AX910">
        <v>8.6999999999999993</v>
      </c>
      <c r="AY910">
        <v>8.6999999999999993</v>
      </c>
      <c r="AZ910">
        <v>8.6999999999999993</v>
      </c>
      <c r="BA910">
        <v>8.6999999999999993</v>
      </c>
      <c r="BB910">
        <v>8.6999999999999993</v>
      </c>
      <c r="BC910">
        <v>8.6999999999999993</v>
      </c>
      <c r="BD910">
        <v>8.6999999999999993</v>
      </c>
      <c r="BE910" t="s">
        <v>5201</v>
      </c>
      <c r="BF910">
        <f t="shared" si="29"/>
        <v>17</v>
      </c>
      <c r="BG910">
        <f t="shared" si="30"/>
        <v>1</v>
      </c>
    </row>
    <row r="911" spans="2:59" hidden="1" x14ac:dyDescent="0.25">
      <c r="B911" t="s">
        <v>1179</v>
      </c>
      <c r="C911" t="s">
        <v>2820</v>
      </c>
      <c r="D911" t="s">
        <v>3380</v>
      </c>
      <c r="E911" t="s">
        <v>2914</v>
      </c>
      <c r="F911">
        <v>0</v>
      </c>
      <c r="G911">
        <v>429935</v>
      </c>
      <c r="H911">
        <v>429935</v>
      </c>
      <c r="I911">
        <v>429935</v>
      </c>
      <c r="J911">
        <v>429935</v>
      </c>
      <c r="K911">
        <v>429935</v>
      </c>
      <c r="L911">
        <v>429935</v>
      </c>
      <c r="M911">
        <v>429935</v>
      </c>
      <c r="O911">
        <v>429935</v>
      </c>
      <c r="P911">
        <v>429935</v>
      </c>
      <c r="Q911">
        <v>429935</v>
      </c>
      <c r="R911">
        <v>429935</v>
      </c>
      <c r="S911">
        <v>429935</v>
      </c>
      <c r="T911">
        <v>429935</v>
      </c>
      <c r="U911">
        <v>429935</v>
      </c>
      <c r="V911">
        <v>429935</v>
      </c>
      <c r="X911">
        <v>429935</v>
      </c>
      <c r="Z911">
        <v>429935</v>
      </c>
      <c r="AA911">
        <v>322451</v>
      </c>
      <c r="AB911">
        <v>322451</v>
      </c>
      <c r="AC911">
        <v>322451</v>
      </c>
      <c r="AD911">
        <v>322451</v>
      </c>
      <c r="AE911">
        <v>322451</v>
      </c>
      <c r="AF911">
        <v>322451</v>
      </c>
      <c r="AG911">
        <v>322451</v>
      </c>
      <c r="AI911">
        <v>322451</v>
      </c>
      <c r="AJ911">
        <v>322451</v>
      </c>
      <c r="AK911">
        <v>322451</v>
      </c>
      <c r="AL911">
        <v>322451</v>
      </c>
      <c r="AM911">
        <v>322451</v>
      </c>
      <c r="AN911">
        <v>322451</v>
      </c>
      <c r="AO911">
        <v>322451</v>
      </c>
      <c r="AP911">
        <v>322451</v>
      </c>
      <c r="AR911">
        <v>322451</v>
      </c>
      <c r="AT911">
        <v>322451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t="s">
        <v>5240</v>
      </c>
      <c r="BF911">
        <f t="shared" si="29"/>
        <v>17</v>
      </c>
      <c r="BG911">
        <f t="shared" si="30"/>
        <v>1</v>
      </c>
    </row>
    <row r="912" spans="2:59" x14ac:dyDescent="0.25">
      <c r="B912" t="s">
        <v>286</v>
      </c>
      <c r="C912" t="s">
        <v>2810</v>
      </c>
      <c r="D912" t="s">
        <v>3387</v>
      </c>
      <c r="E912" t="s">
        <v>2911</v>
      </c>
      <c r="F912">
        <v>4</v>
      </c>
      <c r="G912">
        <v>1800000</v>
      </c>
      <c r="K912">
        <v>390000</v>
      </c>
      <c r="L912">
        <v>1800000</v>
      </c>
      <c r="M912">
        <v>390000</v>
      </c>
      <c r="N912">
        <v>1800000</v>
      </c>
      <c r="O912">
        <v>1800000</v>
      </c>
      <c r="P912">
        <v>1800000</v>
      </c>
      <c r="Q912">
        <v>1800000</v>
      </c>
      <c r="R912">
        <v>1800000</v>
      </c>
      <c r="S912">
        <v>1800000</v>
      </c>
      <c r="T912">
        <v>1800000</v>
      </c>
      <c r="U912">
        <v>1800000</v>
      </c>
      <c r="V912">
        <v>1800000</v>
      </c>
      <c r="W912">
        <v>1800000</v>
      </c>
      <c r="X912">
        <v>1800000</v>
      </c>
      <c r="Y912">
        <v>1800000</v>
      </c>
      <c r="Z912">
        <v>1800000</v>
      </c>
      <c r="AA912">
        <v>522000</v>
      </c>
      <c r="AE912">
        <v>292500</v>
      </c>
      <c r="AF912">
        <v>522000</v>
      </c>
      <c r="AG912">
        <v>292500</v>
      </c>
      <c r="AH912">
        <v>522000</v>
      </c>
      <c r="AI912">
        <v>522000</v>
      </c>
      <c r="AJ912">
        <v>522000</v>
      </c>
      <c r="AK912">
        <v>522000</v>
      </c>
      <c r="AL912">
        <v>522000</v>
      </c>
      <c r="AM912">
        <v>522000</v>
      </c>
      <c r="AN912">
        <v>522000</v>
      </c>
      <c r="AO912">
        <v>522000</v>
      </c>
      <c r="AP912">
        <v>522000</v>
      </c>
      <c r="AQ912">
        <v>522000</v>
      </c>
      <c r="AR912">
        <v>522000</v>
      </c>
      <c r="AS912">
        <v>522000</v>
      </c>
      <c r="AT912">
        <v>522000</v>
      </c>
      <c r="AU912">
        <v>8.9</v>
      </c>
      <c r="AW912">
        <v>8.9</v>
      </c>
      <c r="AX912">
        <v>8.9</v>
      </c>
      <c r="AY912">
        <v>8.9</v>
      </c>
      <c r="AZ912">
        <v>8.9</v>
      </c>
      <c r="BA912">
        <v>8.9</v>
      </c>
      <c r="BB912">
        <v>8.9</v>
      </c>
      <c r="BC912">
        <v>8.9</v>
      </c>
      <c r="BD912">
        <v>8.9</v>
      </c>
      <c r="BE912" t="s">
        <v>5258</v>
      </c>
      <c r="BF912">
        <f t="shared" si="29"/>
        <v>17</v>
      </c>
      <c r="BG912">
        <f t="shared" si="30"/>
        <v>1</v>
      </c>
    </row>
    <row r="913" spans="2:59" hidden="1" x14ac:dyDescent="0.25">
      <c r="B913" t="s">
        <v>1128</v>
      </c>
      <c r="C913" t="s">
        <v>2831</v>
      </c>
      <c r="D913" t="s">
        <v>3451</v>
      </c>
      <c r="E913" t="s">
        <v>2916</v>
      </c>
      <c r="F913">
        <v>1.5</v>
      </c>
      <c r="G913">
        <v>665392</v>
      </c>
      <c r="H913">
        <v>554493</v>
      </c>
      <c r="J913">
        <v>554493</v>
      </c>
      <c r="K913">
        <v>665392</v>
      </c>
      <c r="L913">
        <v>554493</v>
      </c>
      <c r="M913">
        <v>665392</v>
      </c>
      <c r="N913">
        <v>554493</v>
      </c>
      <c r="O913">
        <v>665392</v>
      </c>
      <c r="P913">
        <v>554493</v>
      </c>
      <c r="Q913">
        <v>665392</v>
      </c>
      <c r="R913">
        <v>554493</v>
      </c>
      <c r="S913">
        <v>665392</v>
      </c>
      <c r="T913">
        <v>554493</v>
      </c>
      <c r="U913">
        <v>665392</v>
      </c>
      <c r="V913">
        <v>554493</v>
      </c>
      <c r="Y913">
        <v>665392</v>
      </c>
      <c r="Z913">
        <v>554493</v>
      </c>
      <c r="AA913">
        <v>262499</v>
      </c>
      <c r="AB913">
        <v>218749</v>
      </c>
      <c r="AD913">
        <v>218749</v>
      </c>
      <c r="AE913">
        <v>262499</v>
      </c>
      <c r="AF913">
        <v>218749</v>
      </c>
      <c r="AG913">
        <v>262499</v>
      </c>
      <c r="AH913">
        <v>218749</v>
      </c>
      <c r="AI913">
        <v>262499</v>
      </c>
      <c r="AJ913">
        <v>218749</v>
      </c>
      <c r="AK913">
        <v>262499</v>
      </c>
      <c r="AL913">
        <v>218749</v>
      </c>
      <c r="AM913">
        <v>262499</v>
      </c>
      <c r="AN913">
        <v>218749</v>
      </c>
      <c r="AO913">
        <v>262499</v>
      </c>
      <c r="AP913">
        <v>218749</v>
      </c>
      <c r="AS913">
        <v>262499</v>
      </c>
      <c r="AT913">
        <v>218749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D913">
        <v>0</v>
      </c>
      <c r="BE913" t="s">
        <v>5198</v>
      </c>
      <c r="BF913">
        <f t="shared" si="29"/>
        <v>17</v>
      </c>
      <c r="BG913">
        <f t="shared" si="30"/>
        <v>1</v>
      </c>
    </row>
    <row r="914" spans="2:59" x14ac:dyDescent="0.25">
      <c r="B914" t="s">
        <v>1011</v>
      </c>
      <c r="C914" t="s">
        <v>2837</v>
      </c>
      <c r="D914" t="s">
        <v>3453</v>
      </c>
      <c r="E914" t="s">
        <v>2911</v>
      </c>
      <c r="F914">
        <v>1</v>
      </c>
      <c r="G914">
        <v>240964</v>
      </c>
      <c r="H914">
        <v>478517</v>
      </c>
      <c r="K914">
        <v>240964</v>
      </c>
      <c r="L914">
        <v>478517</v>
      </c>
      <c r="M914">
        <v>240964</v>
      </c>
      <c r="N914">
        <v>478517</v>
      </c>
      <c r="O914">
        <v>240964</v>
      </c>
      <c r="P914">
        <v>478517</v>
      </c>
      <c r="Q914">
        <v>240964</v>
      </c>
      <c r="R914">
        <v>478517</v>
      </c>
      <c r="S914">
        <v>180000</v>
      </c>
      <c r="T914">
        <v>478517</v>
      </c>
      <c r="U914">
        <v>180000</v>
      </c>
      <c r="V914">
        <v>478517</v>
      </c>
      <c r="W914">
        <v>180000</v>
      </c>
      <c r="Y914">
        <v>180000</v>
      </c>
      <c r="Z914">
        <v>478517</v>
      </c>
      <c r="AA914">
        <v>180723</v>
      </c>
      <c r="AB914">
        <v>358888</v>
      </c>
      <c r="AE914">
        <v>180723</v>
      </c>
      <c r="AF914">
        <v>358888</v>
      </c>
      <c r="AG914">
        <v>180723</v>
      </c>
      <c r="AH914">
        <v>358888</v>
      </c>
      <c r="AI914">
        <v>180723</v>
      </c>
      <c r="AJ914">
        <v>358888</v>
      </c>
      <c r="AK914">
        <v>180723</v>
      </c>
      <c r="AL914">
        <v>358888</v>
      </c>
      <c r="AM914">
        <v>135000</v>
      </c>
      <c r="AN914">
        <v>358888</v>
      </c>
      <c r="AO914">
        <v>135000</v>
      </c>
      <c r="AP914">
        <v>358888</v>
      </c>
      <c r="AQ914">
        <v>135000</v>
      </c>
      <c r="AS914">
        <v>135000</v>
      </c>
      <c r="AT914">
        <v>358888</v>
      </c>
      <c r="AU914">
        <v>8</v>
      </c>
      <c r="AW914">
        <v>8</v>
      </c>
      <c r="AX914">
        <v>8</v>
      </c>
      <c r="AY914">
        <v>8</v>
      </c>
      <c r="AZ914">
        <v>8</v>
      </c>
      <c r="BA914">
        <v>8</v>
      </c>
      <c r="BB914">
        <v>8</v>
      </c>
      <c r="BC914">
        <v>8</v>
      </c>
      <c r="BD914">
        <v>8</v>
      </c>
      <c r="BE914" t="s">
        <v>5232</v>
      </c>
      <c r="BF914">
        <f t="shared" si="29"/>
        <v>17</v>
      </c>
      <c r="BG914">
        <f t="shared" si="30"/>
        <v>1</v>
      </c>
    </row>
    <row r="915" spans="2:59" hidden="1" x14ac:dyDescent="0.25">
      <c r="B915" t="s">
        <v>657</v>
      </c>
      <c r="C915" t="s">
        <v>2848</v>
      </c>
      <c r="D915" t="s">
        <v>3467</v>
      </c>
      <c r="E915" t="s">
        <v>2916</v>
      </c>
      <c r="F915">
        <v>2</v>
      </c>
      <c r="G915">
        <v>66667</v>
      </c>
      <c r="H915">
        <v>66667</v>
      </c>
      <c r="K915">
        <v>66667</v>
      </c>
      <c r="L915">
        <v>66667</v>
      </c>
      <c r="M915">
        <v>66667</v>
      </c>
      <c r="N915">
        <v>66667</v>
      </c>
      <c r="O915">
        <v>336000</v>
      </c>
      <c r="P915">
        <v>66667</v>
      </c>
      <c r="Q915">
        <v>211383</v>
      </c>
      <c r="R915">
        <v>66667</v>
      </c>
      <c r="S915">
        <v>66667</v>
      </c>
      <c r="T915">
        <v>66667</v>
      </c>
      <c r="V915">
        <v>66667</v>
      </c>
      <c r="W915">
        <v>211383</v>
      </c>
      <c r="X915">
        <v>336000</v>
      </c>
      <c r="Y915">
        <v>336000</v>
      </c>
      <c r="Z915">
        <v>66667</v>
      </c>
      <c r="AA915">
        <v>50000</v>
      </c>
      <c r="AB915">
        <v>50000</v>
      </c>
      <c r="AE915">
        <v>50000</v>
      </c>
      <c r="AF915">
        <v>50000</v>
      </c>
      <c r="AG915">
        <v>50000</v>
      </c>
      <c r="AH915">
        <v>50000</v>
      </c>
      <c r="AI915">
        <v>302400</v>
      </c>
      <c r="AJ915">
        <v>50000</v>
      </c>
      <c r="AK915">
        <v>158537</v>
      </c>
      <c r="AL915">
        <v>50000</v>
      </c>
      <c r="AM915">
        <v>50000</v>
      </c>
      <c r="AN915">
        <v>50000</v>
      </c>
      <c r="AP915">
        <v>50000</v>
      </c>
      <c r="AQ915">
        <v>158537</v>
      </c>
      <c r="AR915">
        <v>302400</v>
      </c>
      <c r="AS915">
        <v>302400</v>
      </c>
      <c r="AT915">
        <v>50000</v>
      </c>
      <c r="AU915">
        <v>8.8000000000000007</v>
      </c>
      <c r="AW915">
        <v>8.8000000000000007</v>
      </c>
      <c r="AX915">
        <v>8.8000000000000007</v>
      </c>
      <c r="AY915">
        <v>8.8000000000000007</v>
      </c>
      <c r="AZ915">
        <v>8.8000000000000007</v>
      </c>
      <c r="BA915">
        <v>8.8000000000000007</v>
      </c>
      <c r="BB915">
        <v>8.8000000000000007</v>
      </c>
      <c r="BC915">
        <v>8.8000000000000007</v>
      </c>
      <c r="BD915">
        <v>8.8000000000000007</v>
      </c>
      <c r="BE915" t="s">
        <v>5204</v>
      </c>
      <c r="BF915">
        <f t="shared" si="29"/>
        <v>17</v>
      </c>
      <c r="BG915">
        <f t="shared" si="30"/>
        <v>1</v>
      </c>
    </row>
    <row r="916" spans="2:59" hidden="1" x14ac:dyDescent="0.25">
      <c r="B916" t="s">
        <v>1543</v>
      </c>
      <c r="C916" t="s">
        <v>2872</v>
      </c>
      <c r="D916" t="s">
        <v>3471</v>
      </c>
      <c r="E916" t="s">
        <v>2909</v>
      </c>
      <c r="F916">
        <v>2.5</v>
      </c>
      <c r="G916">
        <v>333334</v>
      </c>
      <c r="H916">
        <v>333334</v>
      </c>
      <c r="I916">
        <v>333334</v>
      </c>
      <c r="J916">
        <v>333334</v>
      </c>
      <c r="K916">
        <v>333334</v>
      </c>
      <c r="L916">
        <v>333334</v>
      </c>
      <c r="N916">
        <v>333334</v>
      </c>
      <c r="O916">
        <v>333334</v>
      </c>
      <c r="P916">
        <v>333334</v>
      </c>
      <c r="R916">
        <v>333334</v>
      </c>
      <c r="S916">
        <v>333334</v>
      </c>
      <c r="T916">
        <v>333334</v>
      </c>
      <c r="U916">
        <v>333334</v>
      </c>
      <c r="V916">
        <v>333334</v>
      </c>
      <c r="X916">
        <v>333334</v>
      </c>
      <c r="Y916">
        <v>333334</v>
      </c>
      <c r="Z916">
        <v>333334</v>
      </c>
      <c r="AA916">
        <v>250000</v>
      </c>
      <c r="AB916">
        <v>250000</v>
      </c>
      <c r="AC916">
        <v>250000</v>
      </c>
      <c r="AD916">
        <v>250000</v>
      </c>
      <c r="AE916">
        <v>250000</v>
      </c>
      <c r="AF916">
        <v>250000</v>
      </c>
      <c r="AH916">
        <v>250000</v>
      </c>
      <c r="AI916">
        <v>250000</v>
      </c>
      <c r="AJ916">
        <v>250000</v>
      </c>
      <c r="AL916">
        <v>250000</v>
      </c>
      <c r="AM916">
        <v>250000</v>
      </c>
      <c r="AN916">
        <v>250000</v>
      </c>
      <c r="AO916">
        <v>250000</v>
      </c>
      <c r="AP916">
        <v>250000</v>
      </c>
      <c r="AR916">
        <v>250000</v>
      </c>
      <c r="AS916">
        <v>250000</v>
      </c>
      <c r="AT916">
        <v>250000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5201</v>
      </c>
      <c r="BF916">
        <f t="shared" si="29"/>
        <v>17</v>
      </c>
      <c r="BG916">
        <f t="shared" si="30"/>
        <v>1</v>
      </c>
    </row>
    <row r="917" spans="2:59" hidden="1" x14ac:dyDescent="0.25">
      <c r="B917" t="s">
        <v>1371</v>
      </c>
      <c r="C917" t="s">
        <v>2853</v>
      </c>
      <c r="D917" t="s">
        <v>3478</v>
      </c>
      <c r="E917" t="s">
        <v>2914</v>
      </c>
      <c r="F917">
        <v>2</v>
      </c>
      <c r="G917">
        <v>226667</v>
      </c>
      <c r="H917">
        <v>226667</v>
      </c>
      <c r="K917">
        <v>192667</v>
      </c>
      <c r="L917">
        <v>192667</v>
      </c>
      <c r="M917">
        <v>192667</v>
      </c>
      <c r="N917">
        <v>192667</v>
      </c>
      <c r="O917">
        <v>192667</v>
      </c>
      <c r="P917">
        <v>192667</v>
      </c>
      <c r="Q917">
        <v>192667</v>
      </c>
      <c r="R917">
        <v>192667</v>
      </c>
      <c r="S917">
        <v>192667</v>
      </c>
      <c r="T917">
        <v>192667</v>
      </c>
      <c r="U917">
        <v>192667</v>
      </c>
      <c r="V917">
        <v>192667</v>
      </c>
      <c r="W917">
        <v>192667</v>
      </c>
      <c r="Y917">
        <v>192667</v>
      </c>
      <c r="Z917">
        <v>192667</v>
      </c>
      <c r="AA917">
        <v>170000</v>
      </c>
      <c r="AB917">
        <v>170000</v>
      </c>
      <c r="AE917">
        <v>144500</v>
      </c>
      <c r="AF917">
        <v>144500</v>
      </c>
      <c r="AG917">
        <v>144500</v>
      </c>
      <c r="AH917">
        <v>144500</v>
      </c>
      <c r="AI917">
        <v>144500</v>
      </c>
      <c r="AJ917">
        <v>144500</v>
      </c>
      <c r="AK917">
        <v>144500</v>
      </c>
      <c r="AL917">
        <v>144500</v>
      </c>
      <c r="AM917">
        <v>144500</v>
      </c>
      <c r="AN917">
        <v>144500</v>
      </c>
      <c r="AO917">
        <v>144500</v>
      </c>
      <c r="AP917">
        <v>144500</v>
      </c>
      <c r="AQ917">
        <v>144500</v>
      </c>
      <c r="AS917">
        <v>144500</v>
      </c>
      <c r="AT917">
        <v>144500</v>
      </c>
      <c r="AU917">
        <v>8.9</v>
      </c>
      <c r="AW917">
        <v>8.9</v>
      </c>
      <c r="AX917">
        <v>8.9</v>
      </c>
      <c r="AY917">
        <v>8.9</v>
      </c>
      <c r="AZ917">
        <v>8.9</v>
      </c>
      <c r="BA917">
        <v>8.9</v>
      </c>
      <c r="BB917">
        <v>8.9</v>
      </c>
      <c r="BC917">
        <v>8.9</v>
      </c>
      <c r="BD917">
        <v>8.9</v>
      </c>
      <c r="BE917" t="s">
        <v>5215</v>
      </c>
      <c r="BF917">
        <f t="shared" si="29"/>
        <v>17</v>
      </c>
      <c r="BG917">
        <f t="shared" si="30"/>
        <v>1</v>
      </c>
    </row>
    <row r="918" spans="2:59" hidden="1" x14ac:dyDescent="0.25">
      <c r="B918" t="s">
        <v>399</v>
      </c>
      <c r="C918" t="s">
        <v>2861</v>
      </c>
      <c r="D918" t="s">
        <v>3496</v>
      </c>
      <c r="E918" t="s">
        <v>2923</v>
      </c>
      <c r="F918">
        <v>4</v>
      </c>
      <c r="G918">
        <v>3199900</v>
      </c>
      <c r="H918">
        <v>3199900</v>
      </c>
      <c r="K918">
        <v>3199900</v>
      </c>
      <c r="L918">
        <v>3199900</v>
      </c>
      <c r="M918">
        <v>3199900</v>
      </c>
      <c r="N918">
        <v>3199900</v>
      </c>
      <c r="O918">
        <v>3199900</v>
      </c>
      <c r="P918">
        <v>3199900</v>
      </c>
      <c r="Q918">
        <v>3199900</v>
      </c>
      <c r="R918">
        <v>3199900</v>
      </c>
      <c r="S918">
        <v>3199900</v>
      </c>
      <c r="T918">
        <v>3199900</v>
      </c>
      <c r="U918">
        <v>3199900</v>
      </c>
      <c r="W918">
        <v>4100000</v>
      </c>
      <c r="X918">
        <v>3199900</v>
      </c>
      <c r="Y918">
        <v>3199900</v>
      </c>
      <c r="Z918">
        <v>3199900</v>
      </c>
      <c r="AA918">
        <v>1599950</v>
      </c>
      <c r="AB918">
        <v>1599950</v>
      </c>
      <c r="AE918">
        <v>1599950</v>
      </c>
      <c r="AF918">
        <v>1599950</v>
      </c>
      <c r="AG918">
        <v>1599950</v>
      </c>
      <c r="AH918">
        <v>1599950</v>
      </c>
      <c r="AI918">
        <v>1599950</v>
      </c>
      <c r="AJ918">
        <v>1599950</v>
      </c>
      <c r="AK918">
        <v>1599950</v>
      </c>
      <c r="AL918">
        <v>1599950</v>
      </c>
      <c r="AM918">
        <v>1599950</v>
      </c>
      <c r="AN918">
        <v>1599950</v>
      </c>
      <c r="AO918">
        <v>1599950</v>
      </c>
      <c r="AQ918">
        <v>2050000</v>
      </c>
      <c r="AR918">
        <v>1599950</v>
      </c>
      <c r="AS918">
        <v>1599950</v>
      </c>
      <c r="AT918">
        <v>1599950</v>
      </c>
      <c r="AU918">
        <v>8.6999999999999993</v>
      </c>
      <c r="AW918">
        <v>8.6999999999999993</v>
      </c>
      <c r="AX918">
        <v>8.6999999999999993</v>
      </c>
      <c r="AY918">
        <v>8.6999999999999993</v>
      </c>
      <c r="AZ918">
        <v>8.6999999999999993</v>
      </c>
      <c r="BA918">
        <v>8.6999999999999993</v>
      </c>
      <c r="BB918">
        <v>8.6999999999999993</v>
      </c>
      <c r="BC918">
        <v>8.6999999999999993</v>
      </c>
      <c r="BD918">
        <v>8.6999999999999993</v>
      </c>
      <c r="BE918" t="s">
        <v>5261</v>
      </c>
      <c r="BF918">
        <f t="shared" si="29"/>
        <v>17</v>
      </c>
      <c r="BG918">
        <f t="shared" si="30"/>
        <v>1</v>
      </c>
    </row>
    <row r="919" spans="2:59" hidden="1" x14ac:dyDescent="0.25">
      <c r="B919" t="s">
        <v>532</v>
      </c>
      <c r="C919" t="s">
        <v>2810</v>
      </c>
      <c r="D919" t="s">
        <v>3500</v>
      </c>
      <c r="E919" t="s">
        <v>2909</v>
      </c>
      <c r="F919">
        <v>4</v>
      </c>
      <c r="G919">
        <v>2300000</v>
      </c>
      <c r="H919">
        <v>1261410</v>
      </c>
      <c r="K919">
        <v>2200000</v>
      </c>
      <c r="L919">
        <v>2200000</v>
      </c>
      <c r="M919">
        <v>2100000</v>
      </c>
      <c r="N919">
        <v>2100000</v>
      </c>
      <c r="O919">
        <v>2100000</v>
      </c>
      <c r="P919">
        <v>2100000</v>
      </c>
      <c r="Q919">
        <v>2100000</v>
      </c>
      <c r="R919">
        <v>2100000</v>
      </c>
      <c r="S919">
        <v>2100000</v>
      </c>
      <c r="T919">
        <v>2100000</v>
      </c>
      <c r="U919">
        <v>2100000</v>
      </c>
      <c r="W919">
        <v>2200000</v>
      </c>
      <c r="X919">
        <v>2200000</v>
      </c>
      <c r="Y919">
        <v>2200000</v>
      </c>
      <c r="Z919">
        <v>2200000</v>
      </c>
      <c r="AA919">
        <v>1127000</v>
      </c>
      <c r="AB919">
        <v>873810</v>
      </c>
      <c r="AE919">
        <v>1078000</v>
      </c>
      <c r="AF919">
        <v>1078000</v>
      </c>
      <c r="AG919">
        <v>1050000</v>
      </c>
      <c r="AH919">
        <v>1050000</v>
      </c>
      <c r="AI919">
        <v>1050000</v>
      </c>
      <c r="AJ919">
        <v>1050000</v>
      </c>
      <c r="AK919">
        <v>1050000</v>
      </c>
      <c r="AL919">
        <v>1050000</v>
      </c>
      <c r="AM919">
        <v>1050000</v>
      </c>
      <c r="AN919">
        <v>1050000</v>
      </c>
      <c r="AO919">
        <v>1050000</v>
      </c>
      <c r="AQ919">
        <v>1100000</v>
      </c>
      <c r="AR919">
        <v>1100000</v>
      </c>
      <c r="AS919">
        <v>1100000</v>
      </c>
      <c r="AT919">
        <v>1100000</v>
      </c>
      <c r="AU919">
        <v>8.8000000000000007</v>
      </c>
      <c r="AW919">
        <v>8.8000000000000007</v>
      </c>
      <c r="AX919">
        <v>8.8000000000000007</v>
      </c>
      <c r="AY919">
        <v>8.8000000000000007</v>
      </c>
      <c r="AZ919">
        <v>8.8000000000000007</v>
      </c>
      <c r="BA919">
        <v>8.8000000000000007</v>
      </c>
      <c r="BB919">
        <v>8.8000000000000007</v>
      </c>
      <c r="BC919">
        <v>8.8000000000000007</v>
      </c>
      <c r="BD919">
        <v>8.8000000000000007</v>
      </c>
      <c r="BE919" t="s">
        <v>5232</v>
      </c>
      <c r="BF919">
        <f t="shared" si="29"/>
        <v>17</v>
      </c>
      <c r="BG919">
        <f t="shared" si="30"/>
        <v>1</v>
      </c>
    </row>
    <row r="920" spans="2:59" hidden="1" x14ac:dyDescent="0.25">
      <c r="B920" t="s">
        <v>2322</v>
      </c>
      <c r="C920" t="s">
        <v>2847</v>
      </c>
      <c r="D920" t="s">
        <v>3533</v>
      </c>
      <c r="E920" t="s">
        <v>2914</v>
      </c>
      <c r="F920">
        <v>3</v>
      </c>
      <c r="G920">
        <v>333333</v>
      </c>
      <c r="H920">
        <v>333333</v>
      </c>
      <c r="I920">
        <v>333333</v>
      </c>
      <c r="J920">
        <v>333333</v>
      </c>
      <c r="K920">
        <v>333333</v>
      </c>
      <c r="L920">
        <v>333333</v>
      </c>
      <c r="M920">
        <v>333333</v>
      </c>
      <c r="N920">
        <v>333333</v>
      </c>
      <c r="O920">
        <v>493826</v>
      </c>
      <c r="P920">
        <v>333333</v>
      </c>
      <c r="Q920">
        <v>493826</v>
      </c>
      <c r="R920">
        <v>333333</v>
      </c>
      <c r="S920">
        <v>493826</v>
      </c>
      <c r="T920">
        <v>333333</v>
      </c>
      <c r="U920">
        <v>333333</v>
      </c>
      <c r="W920">
        <v>333333</v>
      </c>
      <c r="Y920">
        <v>333333</v>
      </c>
      <c r="AA920">
        <v>250000</v>
      </c>
      <c r="AB920">
        <v>250000</v>
      </c>
      <c r="AC920">
        <v>250000</v>
      </c>
      <c r="AD920">
        <v>250000</v>
      </c>
      <c r="AE920">
        <v>250000</v>
      </c>
      <c r="AF920">
        <v>250000</v>
      </c>
      <c r="AG920">
        <v>250000</v>
      </c>
      <c r="AH920">
        <v>250000</v>
      </c>
      <c r="AI920">
        <v>370370</v>
      </c>
      <c r="AJ920">
        <v>250000</v>
      </c>
      <c r="AK920">
        <v>370370</v>
      </c>
      <c r="AL920">
        <v>250000</v>
      </c>
      <c r="AM920">
        <v>370370</v>
      </c>
      <c r="AN920">
        <v>250000</v>
      </c>
      <c r="AO920">
        <v>250000</v>
      </c>
      <c r="AQ920">
        <v>250000</v>
      </c>
      <c r="AS920">
        <v>250000</v>
      </c>
      <c r="AU920">
        <v>9.1999999999999993</v>
      </c>
      <c r="AV920">
        <v>9.1999999999999993</v>
      </c>
      <c r="AW920">
        <v>9.1999999999999993</v>
      </c>
      <c r="AX920">
        <v>9.1999999999999993</v>
      </c>
      <c r="AY920">
        <v>9.1999999999999993</v>
      </c>
      <c r="AZ920">
        <v>9.1999999999999993</v>
      </c>
      <c r="BA920">
        <v>9.1999999999999993</v>
      </c>
      <c r="BB920">
        <v>9.1999999999999993</v>
      </c>
      <c r="BC920">
        <v>9.1999999999999993</v>
      </c>
      <c r="BD920">
        <v>9.1999999999999993</v>
      </c>
      <c r="BE920" t="s">
        <v>5204</v>
      </c>
      <c r="BF920">
        <f t="shared" si="29"/>
        <v>17</v>
      </c>
      <c r="BG920">
        <f t="shared" si="30"/>
        <v>1</v>
      </c>
    </row>
    <row r="921" spans="2:59" hidden="1" x14ac:dyDescent="0.25">
      <c r="B921" t="s">
        <v>863</v>
      </c>
      <c r="C921" t="s">
        <v>2822</v>
      </c>
      <c r="D921" t="s">
        <v>3535</v>
      </c>
      <c r="E921" t="s">
        <v>2923</v>
      </c>
      <c r="F921">
        <v>0</v>
      </c>
      <c r="G921">
        <v>200000</v>
      </c>
      <c r="H921">
        <v>200000</v>
      </c>
      <c r="I921">
        <v>200000</v>
      </c>
      <c r="J921">
        <v>200000</v>
      </c>
      <c r="K921">
        <v>200000</v>
      </c>
      <c r="L921">
        <v>200000</v>
      </c>
      <c r="N921">
        <v>200000</v>
      </c>
      <c r="P921">
        <v>200000</v>
      </c>
      <c r="Q921">
        <v>200000</v>
      </c>
      <c r="R921">
        <v>200000</v>
      </c>
      <c r="S921">
        <v>200000</v>
      </c>
      <c r="T921">
        <v>200000</v>
      </c>
      <c r="U921">
        <v>200000</v>
      </c>
      <c r="V921">
        <v>200000</v>
      </c>
      <c r="W921">
        <v>200000</v>
      </c>
      <c r="Y921">
        <v>200000</v>
      </c>
      <c r="Z921">
        <v>200000</v>
      </c>
      <c r="AA921">
        <v>150000</v>
      </c>
      <c r="AB921">
        <v>150000</v>
      </c>
      <c r="AC921">
        <v>150000</v>
      </c>
      <c r="AD921">
        <v>150000</v>
      </c>
      <c r="AE921">
        <v>150000</v>
      </c>
      <c r="AF921">
        <v>150000</v>
      </c>
      <c r="AH921">
        <v>150000</v>
      </c>
      <c r="AJ921">
        <v>150000</v>
      </c>
      <c r="AK921">
        <v>150000</v>
      </c>
      <c r="AL921">
        <v>150000</v>
      </c>
      <c r="AM921">
        <v>150000</v>
      </c>
      <c r="AN921">
        <v>150000</v>
      </c>
      <c r="AO921">
        <v>150000</v>
      </c>
      <c r="AP921">
        <v>150000</v>
      </c>
      <c r="AQ921">
        <v>150000</v>
      </c>
      <c r="AS921">
        <v>150000</v>
      </c>
      <c r="AT921">
        <v>150000</v>
      </c>
      <c r="AU921">
        <v>8</v>
      </c>
      <c r="AV921">
        <v>8</v>
      </c>
      <c r="AW921">
        <v>8</v>
      </c>
      <c r="AX921">
        <v>8</v>
      </c>
      <c r="AY921">
        <v>8</v>
      </c>
      <c r="AZ921">
        <v>8</v>
      </c>
      <c r="BA921">
        <v>8</v>
      </c>
      <c r="BB921">
        <v>8</v>
      </c>
      <c r="BC921">
        <v>8.1</v>
      </c>
      <c r="BD921">
        <v>8.1</v>
      </c>
      <c r="BE921" t="s">
        <v>5205</v>
      </c>
      <c r="BF921">
        <f t="shared" si="29"/>
        <v>17</v>
      </c>
      <c r="BG921">
        <f t="shared" si="30"/>
        <v>1</v>
      </c>
    </row>
    <row r="922" spans="2:59" x14ac:dyDescent="0.25">
      <c r="B922" t="s">
        <v>77</v>
      </c>
      <c r="C922" t="s">
        <v>2810</v>
      </c>
      <c r="D922" t="s">
        <v>3574</v>
      </c>
      <c r="E922" t="s">
        <v>2911</v>
      </c>
      <c r="F922">
        <v>3</v>
      </c>
      <c r="G922">
        <v>452381</v>
      </c>
      <c r="H922">
        <v>350000</v>
      </c>
      <c r="I922">
        <v>654762</v>
      </c>
      <c r="J922">
        <v>547619</v>
      </c>
      <c r="K922">
        <v>476190</v>
      </c>
      <c r="L922">
        <v>452381</v>
      </c>
      <c r="M922">
        <v>476190</v>
      </c>
      <c r="N922">
        <v>452381</v>
      </c>
      <c r="O922">
        <v>476190</v>
      </c>
      <c r="Q922">
        <v>535714</v>
      </c>
      <c r="R922">
        <v>452381</v>
      </c>
      <c r="U922">
        <v>595238</v>
      </c>
      <c r="V922">
        <v>500000</v>
      </c>
      <c r="W922">
        <v>619048</v>
      </c>
      <c r="X922">
        <v>500000</v>
      </c>
      <c r="Y922">
        <v>654762</v>
      </c>
      <c r="Z922">
        <v>452381</v>
      </c>
      <c r="AA922">
        <v>185476</v>
      </c>
      <c r="AB922">
        <v>147000</v>
      </c>
      <c r="AC922">
        <v>268452</v>
      </c>
      <c r="AD922">
        <v>230000</v>
      </c>
      <c r="AE922">
        <v>195238</v>
      </c>
      <c r="AF922">
        <v>190000</v>
      </c>
      <c r="AG922">
        <v>195238</v>
      </c>
      <c r="AH922">
        <v>190000</v>
      </c>
      <c r="AI922">
        <v>195238</v>
      </c>
      <c r="AK922">
        <v>219643</v>
      </c>
      <c r="AL922">
        <v>190000</v>
      </c>
      <c r="AO922">
        <v>244048</v>
      </c>
      <c r="AP922">
        <v>210000</v>
      </c>
      <c r="AQ922">
        <v>253810</v>
      </c>
      <c r="AR922">
        <v>210000</v>
      </c>
      <c r="AS922">
        <v>268452</v>
      </c>
      <c r="AT922">
        <v>190000</v>
      </c>
      <c r="AU922">
        <v>8.6</v>
      </c>
      <c r="AV922">
        <v>8.6</v>
      </c>
      <c r="AW922">
        <v>8.6</v>
      </c>
      <c r="AX922">
        <v>8.6</v>
      </c>
      <c r="AY922">
        <v>8.6</v>
      </c>
      <c r="AZ922">
        <v>8.6</v>
      </c>
      <c r="BB922">
        <v>8.6</v>
      </c>
      <c r="BC922">
        <v>8.6</v>
      </c>
      <c r="BD922">
        <v>8.6</v>
      </c>
      <c r="BE922" t="s">
        <v>5206</v>
      </c>
      <c r="BF922">
        <f t="shared" si="29"/>
        <v>17</v>
      </c>
      <c r="BG922">
        <f t="shared" si="30"/>
        <v>1</v>
      </c>
    </row>
    <row r="923" spans="2:59" x14ac:dyDescent="0.25">
      <c r="B923" t="s">
        <v>438</v>
      </c>
      <c r="C923" t="s">
        <v>2854</v>
      </c>
      <c r="D923" t="s">
        <v>3588</v>
      </c>
      <c r="E923" t="s">
        <v>2911</v>
      </c>
      <c r="F923">
        <v>3</v>
      </c>
      <c r="G923">
        <v>333333</v>
      </c>
      <c r="H923">
        <v>333333</v>
      </c>
      <c r="K923">
        <v>333333</v>
      </c>
      <c r="L923">
        <v>333333</v>
      </c>
      <c r="M923">
        <v>333333</v>
      </c>
      <c r="N923">
        <v>333333</v>
      </c>
      <c r="O923">
        <v>333333</v>
      </c>
      <c r="P923">
        <v>333333</v>
      </c>
      <c r="Q923">
        <v>333333</v>
      </c>
      <c r="R923">
        <v>333333</v>
      </c>
      <c r="S923">
        <v>333333</v>
      </c>
      <c r="T923">
        <v>333333</v>
      </c>
      <c r="U923">
        <v>333333</v>
      </c>
      <c r="W923">
        <v>333333</v>
      </c>
      <c r="X923">
        <v>333333</v>
      </c>
      <c r="Y923">
        <v>333333</v>
      </c>
      <c r="Z923">
        <v>333333</v>
      </c>
      <c r="AA923">
        <v>250000</v>
      </c>
      <c r="AB923">
        <v>250000</v>
      </c>
      <c r="AE923">
        <v>250000</v>
      </c>
      <c r="AF923">
        <v>250000</v>
      </c>
      <c r="AG923">
        <v>250000</v>
      </c>
      <c r="AH923">
        <v>250000</v>
      </c>
      <c r="AI923">
        <v>250000</v>
      </c>
      <c r="AJ923">
        <v>250000</v>
      </c>
      <c r="AK923">
        <v>250000</v>
      </c>
      <c r="AL923">
        <v>250000</v>
      </c>
      <c r="AM923">
        <v>250000</v>
      </c>
      <c r="AN923">
        <v>250000</v>
      </c>
      <c r="AO923">
        <v>250000</v>
      </c>
      <c r="AQ923">
        <v>250000</v>
      </c>
      <c r="AR923">
        <v>250000</v>
      </c>
      <c r="AS923">
        <v>250000</v>
      </c>
      <c r="AT923">
        <v>250000</v>
      </c>
      <c r="AU923">
        <v>8.5</v>
      </c>
      <c r="AW923">
        <v>8.5</v>
      </c>
      <c r="AX923">
        <v>8.5</v>
      </c>
      <c r="AY923">
        <v>8.5</v>
      </c>
      <c r="AZ923">
        <v>8.5</v>
      </c>
      <c r="BA923">
        <v>8.5</v>
      </c>
      <c r="BB923">
        <v>8.5</v>
      </c>
      <c r="BC923">
        <v>8.5</v>
      </c>
      <c r="BD923">
        <v>8.5</v>
      </c>
      <c r="BE923" t="s">
        <v>5266</v>
      </c>
      <c r="BF923">
        <f t="shared" si="29"/>
        <v>17</v>
      </c>
      <c r="BG923">
        <f t="shared" si="30"/>
        <v>1</v>
      </c>
    </row>
    <row r="924" spans="2:59" hidden="1" x14ac:dyDescent="0.25">
      <c r="B924" t="s">
        <v>1377</v>
      </c>
      <c r="C924" t="s">
        <v>2839</v>
      </c>
      <c r="D924" t="s">
        <v>3600</v>
      </c>
      <c r="E924" t="s">
        <v>3054</v>
      </c>
      <c r="F924">
        <v>3</v>
      </c>
      <c r="G924">
        <v>469667</v>
      </c>
      <c r="H924">
        <v>469667</v>
      </c>
      <c r="K924">
        <v>469667</v>
      </c>
      <c r="L924">
        <v>469667</v>
      </c>
      <c r="M924">
        <v>469667</v>
      </c>
      <c r="N924">
        <v>469667</v>
      </c>
      <c r="O924">
        <v>469667</v>
      </c>
      <c r="P924">
        <v>469667</v>
      </c>
      <c r="Q924">
        <v>469667</v>
      </c>
      <c r="R924">
        <v>469667</v>
      </c>
      <c r="S924">
        <v>469667</v>
      </c>
      <c r="T924">
        <v>469667</v>
      </c>
      <c r="U924">
        <v>469667</v>
      </c>
      <c r="V924">
        <v>469667</v>
      </c>
      <c r="W924">
        <v>469667</v>
      </c>
      <c r="Y924">
        <v>469667</v>
      </c>
      <c r="Z924">
        <v>469667</v>
      </c>
      <c r="AA924">
        <v>352250</v>
      </c>
      <c r="AB924">
        <v>352250</v>
      </c>
      <c r="AE924">
        <v>352250</v>
      </c>
      <c r="AF924">
        <v>352250</v>
      </c>
      <c r="AG924">
        <v>352250</v>
      </c>
      <c r="AH924">
        <v>352250</v>
      </c>
      <c r="AI924">
        <v>352250</v>
      </c>
      <c r="AJ924">
        <v>352250</v>
      </c>
      <c r="AK924">
        <v>352250</v>
      </c>
      <c r="AL924">
        <v>352250</v>
      </c>
      <c r="AM924">
        <v>352250</v>
      </c>
      <c r="AN924">
        <v>352250</v>
      </c>
      <c r="AO924">
        <v>352250</v>
      </c>
      <c r="AP924">
        <v>352250</v>
      </c>
      <c r="AQ924">
        <v>352250</v>
      </c>
      <c r="AS924">
        <v>352250</v>
      </c>
      <c r="AT924">
        <v>352250</v>
      </c>
      <c r="AU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5198</v>
      </c>
      <c r="BF924">
        <f t="shared" si="29"/>
        <v>17</v>
      </c>
      <c r="BG924">
        <f t="shared" si="30"/>
        <v>1</v>
      </c>
    </row>
    <row r="925" spans="2:59" hidden="1" x14ac:dyDescent="0.25">
      <c r="B925" t="s">
        <v>1452</v>
      </c>
      <c r="C925" t="s">
        <v>2837</v>
      </c>
      <c r="D925" t="s">
        <v>3634</v>
      </c>
      <c r="E925" t="s">
        <v>3628</v>
      </c>
      <c r="F925">
        <v>0</v>
      </c>
      <c r="G925">
        <v>228428</v>
      </c>
      <c r="H925">
        <v>227858</v>
      </c>
      <c r="I925">
        <v>231304</v>
      </c>
      <c r="J925">
        <v>231304</v>
      </c>
      <c r="K925">
        <v>229590</v>
      </c>
      <c r="L925">
        <v>228448</v>
      </c>
      <c r="M925">
        <v>231304</v>
      </c>
      <c r="N925">
        <v>228448</v>
      </c>
      <c r="P925">
        <v>227232</v>
      </c>
      <c r="R925">
        <v>227520</v>
      </c>
      <c r="T925">
        <v>227334</v>
      </c>
      <c r="U925">
        <v>250552</v>
      </c>
      <c r="V925">
        <v>227477</v>
      </c>
      <c r="W925">
        <v>228515</v>
      </c>
      <c r="X925">
        <v>227093</v>
      </c>
      <c r="Y925">
        <v>227378</v>
      </c>
      <c r="Z925">
        <v>227093</v>
      </c>
      <c r="AA925">
        <v>171285</v>
      </c>
      <c r="AB925">
        <v>170858</v>
      </c>
      <c r="AC925">
        <v>173478</v>
      </c>
      <c r="AD925">
        <v>173478</v>
      </c>
      <c r="AE925">
        <v>172193</v>
      </c>
      <c r="AF925">
        <v>171336</v>
      </c>
      <c r="AG925">
        <v>173478</v>
      </c>
      <c r="AH925">
        <v>171336</v>
      </c>
      <c r="AJ925">
        <v>170424</v>
      </c>
      <c r="AL925">
        <v>170640</v>
      </c>
      <c r="AN925">
        <v>170501</v>
      </c>
      <c r="AO925">
        <v>187878</v>
      </c>
      <c r="AP925">
        <v>170643</v>
      </c>
      <c r="AQ925">
        <v>171351</v>
      </c>
      <c r="AR925">
        <v>170356</v>
      </c>
      <c r="AS925">
        <v>170498</v>
      </c>
      <c r="AT925">
        <v>170356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F925">
        <f t="shared" si="29"/>
        <v>17</v>
      </c>
      <c r="BG925">
        <f t="shared" si="30"/>
        <v>1</v>
      </c>
    </row>
    <row r="926" spans="2:59" hidden="1" x14ac:dyDescent="0.25">
      <c r="B926" t="s">
        <v>1263</v>
      </c>
      <c r="C926" t="s">
        <v>2809</v>
      </c>
      <c r="D926" t="s">
        <v>3635</v>
      </c>
      <c r="E926" t="s">
        <v>3628</v>
      </c>
      <c r="F926">
        <v>3</v>
      </c>
      <c r="G926">
        <v>491910</v>
      </c>
      <c r="H926">
        <v>491910</v>
      </c>
      <c r="I926">
        <v>492877</v>
      </c>
      <c r="J926">
        <v>492877</v>
      </c>
      <c r="K926">
        <v>492877</v>
      </c>
      <c r="L926">
        <v>492877</v>
      </c>
      <c r="M926">
        <v>492877</v>
      </c>
      <c r="N926">
        <v>492877</v>
      </c>
      <c r="P926">
        <v>490253</v>
      </c>
      <c r="R926">
        <v>493576</v>
      </c>
      <c r="T926">
        <v>494409</v>
      </c>
      <c r="U926">
        <v>494409</v>
      </c>
      <c r="V926">
        <v>494409</v>
      </c>
      <c r="W926">
        <v>493576</v>
      </c>
      <c r="X926">
        <v>493576</v>
      </c>
      <c r="Y926">
        <v>493576</v>
      </c>
      <c r="Z926">
        <v>493576</v>
      </c>
      <c r="AA926">
        <v>368933</v>
      </c>
      <c r="AB926">
        <v>368933</v>
      </c>
      <c r="AC926">
        <v>369657</v>
      </c>
      <c r="AD926">
        <v>369657</v>
      </c>
      <c r="AE926">
        <v>369657</v>
      </c>
      <c r="AF926">
        <v>369657</v>
      </c>
      <c r="AG926">
        <v>369657</v>
      </c>
      <c r="AH926">
        <v>369657</v>
      </c>
      <c r="AJ926">
        <v>367690</v>
      </c>
      <c r="AL926">
        <v>370147</v>
      </c>
      <c r="AN926">
        <v>370771</v>
      </c>
      <c r="AO926">
        <v>370771</v>
      </c>
      <c r="AP926">
        <v>370771</v>
      </c>
      <c r="AQ926">
        <v>370147</v>
      </c>
      <c r="AR926">
        <v>370147</v>
      </c>
      <c r="AS926">
        <v>370147</v>
      </c>
      <c r="AT926">
        <v>370147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5210</v>
      </c>
      <c r="BF926">
        <f t="shared" si="29"/>
        <v>17</v>
      </c>
      <c r="BG926">
        <f t="shared" si="30"/>
        <v>1</v>
      </c>
    </row>
    <row r="927" spans="2:59" x14ac:dyDescent="0.25">
      <c r="B927" t="s">
        <v>619</v>
      </c>
      <c r="C927" t="s">
        <v>2829</v>
      </c>
      <c r="D927" t="s">
        <v>3649</v>
      </c>
      <c r="E927" t="s">
        <v>2911</v>
      </c>
      <c r="F927">
        <v>3</v>
      </c>
      <c r="G927">
        <v>1000000</v>
      </c>
      <c r="H927">
        <v>1000000</v>
      </c>
      <c r="K927">
        <v>432000</v>
      </c>
      <c r="L927">
        <v>1000000</v>
      </c>
      <c r="M927">
        <v>432000</v>
      </c>
      <c r="N927">
        <v>1000000</v>
      </c>
      <c r="O927">
        <v>1000000</v>
      </c>
      <c r="P927">
        <v>1000000</v>
      </c>
      <c r="Q927">
        <v>432000</v>
      </c>
      <c r="R927">
        <v>1000000</v>
      </c>
      <c r="S927">
        <v>1000000</v>
      </c>
      <c r="T927">
        <v>1000000</v>
      </c>
      <c r="U927">
        <v>1000000</v>
      </c>
      <c r="W927">
        <v>1000000</v>
      </c>
      <c r="X927">
        <v>1000000</v>
      </c>
      <c r="Y927">
        <v>1000000</v>
      </c>
      <c r="Z927">
        <v>1000000</v>
      </c>
      <c r="AA927">
        <v>400000</v>
      </c>
      <c r="AB927">
        <v>400000</v>
      </c>
      <c r="AE927">
        <v>324000</v>
      </c>
      <c r="AF927">
        <v>400000</v>
      </c>
      <c r="AG927">
        <v>324000</v>
      </c>
      <c r="AH927">
        <v>400000</v>
      </c>
      <c r="AI927">
        <v>400000</v>
      </c>
      <c r="AJ927">
        <v>400000</v>
      </c>
      <c r="AK927">
        <v>324000</v>
      </c>
      <c r="AL927">
        <v>400000</v>
      </c>
      <c r="AM927">
        <v>400000</v>
      </c>
      <c r="AN927">
        <v>400000</v>
      </c>
      <c r="AO927">
        <v>400000</v>
      </c>
      <c r="AQ927">
        <v>400000</v>
      </c>
      <c r="AR927">
        <v>400000</v>
      </c>
      <c r="AS927">
        <v>400000</v>
      </c>
      <c r="AT927">
        <v>400000</v>
      </c>
      <c r="AU927">
        <v>8</v>
      </c>
      <c r="AW927">
        <v>8</v>
      </c>
      <c r="AX927">
        <v>8</v>
      </c>
      <c r="AY927">
        <v>8</v>
      </c>
      <c r="AZ927">
        <v>8</v>
      </c>
      <c r="BA927">
        <v>8</v>
      </c>
      <c r="BB927">
        <v>8</v>
      </c>
      <c r="BC927">
        <v>8</v>
      </c>
      <c r="BD927">
        <v>8</v>
      </c>
      <c r="BE927" t="s">
        <v>5204</v>
      </c>
      <c r="BF927">
        <f t="shared" si="29"/>
        <v>17</v>
      </c>
      <c r="BG927">
        <f t="shared" si="30"/>
        <v>1</v>
      </c>
    </row>
    <row r="928" spans="2:59" x14ac:dyDescent="0.25">
      <c r="B928" t="s">
        <v>1144</v>
      </c>
      <c r="C928" t="s">
        <v>2858</v>
      </c>
      <c r="D928" t="s">
        <v>3677</v>
      </c>
      <c r="E928" t="s">
        <v>2911</v>
      </c>
      <c r="F928">
        <v>2</v>
      </c>
      <c r="G928">
        <v>580000</v>
      </c>
      <c r="H928">
        <v>580000</v>
      </c>
      <c r="K928">
        <v>580000</v>
      </c>
      <c r="M928">
        <v>580000</v>
      </c>
      <c r="N928">
        <v>580000</v>
      </c>
      <c r="O928">
        <v>580000</v>
      </c>
      <c r="P928">
        <v>580000</v>
      </c>
      <c r="Q928">
        <v>580000</v>
      </c>
      <c r="R928">
        <v>580000</v>
      </c>
      <c r="S928">
        <v>580000</v>
      </c>
      <c r="T928">
        <v>580000</v>
      </c>
      <c r="U928">
        <v>580000</v>
      </c>
      <c r="V928">
        <v>580000</v>
      </c>
      <c r="W928">
        <v>580000</v>
      </c>
      <c r="X928">
        <v>580000</v>
      </c>
      <c r="Y928">
        <v>580000</v>
      </c>
      <c r="Z928">
        <v>580000</v>
      </c>
      <c r="AA928">
        <v>197200</v>
      </c>
      <c r="AB928">
        <v>185600</v>
      </c>
      <c r="AE928">
        <v>197200</v>
      </c>
      <c r="AG928">
        <v>197200</v>
      </c>
      <c r="AH928">
        <v>185600</v>
      </c>
      <c r="AI928">
        <v>197200</v>
      </c>
      <c r="AJ928">
        <v>185600</v>
      </c>
      <c r="AK928">
        <v>197200</v>
      </c>
      <c r="AL928">
        <v>185600</v>
      </c>
      <c r="AM928">
        <v>197200</v>
      </c>
      <c r="AN928">
        <v>185600</v>
      </c>
      <c r="AO928">
        <v>197200</v>
      </c>
      <c r="AP928">
        <v>185600</v>
      </c>
      <c r="AQ928">
        <v>197200</v>
      </c>
      <c r="AR928">
        <v>185600</v>
      </c>
      <c r="AS928">
        <v>197200</v>
      </c>
      <c r="AT928">
        <v>185600</v>
      </c>
      <c r="AU928">
        <v>8</v>
      </c>
      <c r="AW928">
        <v>8</v>
      </c>
      <c r="AX928">
        <v>8</v>
      </c>
      <c r="AY928">
        <v>8</v>
      </c>
      <c r="AZ928">
        <v>8</v>
      </c>
      <c r="BA928">
        <v>8</v>
      </c>
      <c r="BB928">
        <v>8</v>
      </c>
      <c r="BC928">
        <v>8</v>
      </c>
      <c r="BD928">
        <v>8</v>
      </c>
      <c r="BE928" t="s">
        <v>5242</v>
      </c>
      <c r="BF928">
        <f t="shared" si="29"/>
        <v>17</v>
      </c>
      <c r="BG928">
        <f t="shared" si="30"/>
        <v>1</v>
      </c>
    </row>
    <row r="929" spans="2:59" hidden="1" x14ac:dyDescent="0.25">
      <c r="B929" t="s">
        <v>177</v>
      </c>
      <c r="C929" t="s">
        <v>2824</v>
      </c>
      <c r="D929" t="s">
        <v>3702</v>
      </c>
      <c r="E929" t="s">
        <v>2909</v>
      </c>
      <c r="F929">
        <v>4</v>
      </c>
      <c r="G929">
        <v>1870598</v>
      </c>
      <c r="H929">
        <v>1507508</v>
      </c>
      <c r="I929">
        <v>2500000</v>
      </c>
      <c r="J929">
        <v>1737775</v>
      </c>
      <c r="L929">
        <v>1366262</v>
      </c>
      <c r="M929">
        <v>2000000</v>
      </c>
      <c r="N929">
        <v>1600000</v>
      </c>
      <c r="O929">
        <v>2000000</v>
      </c>
      <c r="P929">
        <v>1358989</v>
      </c>
      <c r="R929">
        <v>1858127</v>
      </c>
      <c r="S929">
        <v>2400000</v>
      </c>
      <c r="T929">
        <v>1861263</v>
      </c>
      <c r="U929">
        <v>1869810</v>
      </c>
      <c r="V929">
        <v>1549747</v>
      </c>
      <c r="X929">
        <v>1756597</v>
      </c>
      <c r="Y929">
        <v>1831678</v>
      </c>
      <c r="Z929">
        <v>1825848</v>
      </c>
      <c r="AA929">
        <v>1295895</v>
      </c>
      <c r="AB929">
        <v>1044383</v>
      </c>
      <c r="AC929">
        <v>1575000</v>
      </c>
      <c r="AD929">
        <v>1203921</v>
      </c>
      <c r="AF929">
        <v>946489</v>
      </c>
      <c r="AG929">
        <v>1300000</v>
      </c>
      <c r="AH929">
        <v>1040000</v>
      </c>
      <c r="AI929">
        <v>1300000</v>
      </c>
      <c r="AJ929">
        <v>941451</v>
      </c>
      <c r="AL929">
        <v>1287194</v>
      </c>
      <c r="AM929">
        <v>1560000</v>
      </c>
      <c r="AN929">
        <v>1289367</v>
      </c>
      <c r="AO929">
        <v>1295349</v>
      </c>
      <c r="AP929">
        <v>1073570</v>
      </c>
      <c r="AR929">
        <v>1217090</v>
      </c>
      <c r="AS929">
        <v>1268993</v>
      </c>
      <c r="AT929">
        <v>1264869</v>
      </c>
      <c r="AU929">
        <v>9</v>
      </c>
      <c r="AV929">
        <v>9</v>
      </c>
      <c r="AW929">
        <v>9</v>
      </c>
      <c r="AX929">
        <v>9</v>
      </c>
      <c r="AY929">
        <v>9</v>
      </c>
      <c r="AZ929">
        <v>9</v>
      </c>
      <c r="BA929">
        <v>9</v>
      </c>
      <c r="BB929">
        <v>9</v>
      </c>
      <c r="BC929">
        <v>9</v>
      </c>
      <c r="BD929">
        <v>9</v>
      </c>
      <c r="BE929" t="s">
        <v>5217</v>
      </c>
      <c r="BF929">
        <f t="shared" si="29"/>
        <v>17</v>
      </c>
      <c r="BG929">
        <f t="shared" si="30"/>
        <v>1</v>
      </c>
    </row>
    <row r="930" spans="2:59" hidden="1" x14ac:dyDescent="0.25">
      <c r="B930" t="s">
        <v>994</v>
      </c>
      <c r="C930" t="s">
        <v>2809</v>
      </c>
      <c r="D930" t="s">
        <v>3743</v>
      </c>
      <c r="E930" t="s">
        <v>2916</v>
      </c>
      <c r="F930">
        <v>1</v>
      </c>
      <c r="G930">
        <v>346154</v>
      </c>
      <c r="H930">
        <v>346154</v>
      </c>
      <c r="K930">
        <v>346154</v>
      </c>
      <c r="L930">
        <v>346154</v>
      </c>
      <c r="M930">
        <v>346154</v>
      </c>
      <c r="N930">
        <v>346154</v>
      </c>
      <c r="O930">
        <v>346154</v>
      </c>
      <c r="P930">
        <v>346154</v>
      </c>
      <c r="Q930">
        <v>346154</v>
      </c>
      <c r="R930">
        <v>346154</v>
      </c>
      <c r="S930">
        <v>346154</v>
      </c>
      <c r="T930">
        <v>346154</v>
      </c>
      <c r="U930">
        <v>346154</v>
      </c>
      <c r="V930">
        <v>346154</v>
      </c>
      <c r="W930">
        <v>346154</v>
      </c>
      <c r="Y930">
        <v>346154</v>
      </c>
      <c r="Z930">
        <v>346154</v>
      </c>
      <c r="AA930">
        <v>200769</v>
      </c>
      <c r="AB930">
        <v>207692</v>
      </c>
      <c r="AE930">
        <v>200769</v>
      </c>
      <c r="AF930">
        <v>207692</v>
      </c>
      <c r="AG930">
        <v>200769</v>
      </c>
      <c r="AH930">
        <v>207692</v>
      </c>
      <c r="AI930">
        <v>200769</v>
      </c>
      <c r="AJ930">
        <v>200769</v>
      </c>
      <c r="AK930">
        <v>200769</v>
      </c>
      <c r="AL930">
        <v>200769</v>
      </c>
      <c r="AM930">
        <v>200769</v>
      </c>
      <c r="AN930">
        <v>200769</v>
      </c>
      <c r="AO930">
        <v>200769</v>
      </c>
      <c r="AP930">
        <v>207692</v>
      </c>
      <c r="AQ930">
        <v>200769</v>
      </c>
      <c r="AS930">
        <v>200769</v>
      </c>
      <c r="AT930">
        <v>207692</v>
      </c>
      <c r="AU930">
        <v>8.8000000000000007</v>
      </c>
      <c r="AW930">
        <v>8.8000000000000007</v>
      </c>
      <c r="AX930">
        <v>8.8000000000000007</v>
      </c>
      <c r="AY930">
        <v>8.8000000000000007</v>
      </c>
      <c r="AZ930">
        <v>8.8000000000000007</v>
      </c>
      <c r="BA930">
        <v>8.8000000000000007</v>
      </c>
      <c r="BB930">
        <v>8.8000000000000007</v>
      </c>
      <c r="BC930">
        <v>8.8000000000000007</v>
      </c>
      <c r="BD930">
        <v>8.8000000000000007</v>
      </c>
      <c r="BE930" t="s">
        <v>5208</v>
      </c>
      <c r="BF930">
        <f t="shared" si="29"/>
        <v>17</v>
      </c>
      <c r="BG930">
        <f t="shared" si="30"/>
        <v>1</v>
      </c>
    </row>
    <row r="931" spans="2:59" hidden="1" x14ac:dyDescent="0.25">
      <c r="B931" t="s">
        <v>737</v>
      </c>
      <c r="C931" t="s">
        <v>2841</v>
      </c>
      <c r="D931" t="s">
        <v>3824</v>
      </c>
      <c r="E931" t="s">
        <v>2909</v>
      </c>
      <c r="F931">
        <v>3</v>
      </c>
      <c r="G931">
        <v>1100000</v>
      </c>
      <c r="H931">
        <v>1100000</v>
      </c>
      <c r="K931">
        <v>1100000</v>
      </c>
      <c r="L931">
        <v>1100000</v>
      </c>
      <c r="M931">
        <v>1100000</v>
      </c>
      <c r="N931">
        <v>1100000</v>
      </c>
      <c r="O931">
        <v>1100000</v>
      </c>
      <c r="P931">
        <v>1100000</v>
      </c>
      <c r="Q931">
        <v>1100000</v>
      </c>
      <c r="R931">
        <v>1100000</v>
      </c>
      <c r="S931">
        <v>1100000</v>
      </c>
      <c r="T931">
        <v>1100000</v>
      </c>
      <c r="U931">
        <v>300000</v>
      </c>
      <c r="V931">
        <v>1100000</v>
      </c>
      <c r="W931">
        <v>300000</v>
      </c>
      <c r="Y931">
        <v>1100000</v>
      </c>
      <c r="Z931">
        <v>1100000</v>
      </c>
      <c r="AA931">
        <v>275000</v>
      </c>
      <c r="AB931">
        <v>275000</v>
      </c>
      <c r="AE931">
        <v>275000</v>
      </c>
      <c r="AF931">
        <v>275000</v>
      </c>
      <c r="AG931">
        <v>275000</v>
      </c>
      <c r="AH931">
        <v>275000</v>
      </c>
      <c r="AI931">
        <v>275000</v>
      </c>
      <c r="AJ931">
        <v>275000</v>
      </c>
      <c r="AK931">
        <v>275000</v>
      </c>
      <c r="AL931">
        <v>275000</v>
      </c>
      <c r="AM931">
        <v>275000</v>
      </c>
      <c r="AN931">
        <v>275000</v>
      </c>
      <c r="AO931">
        <v>225000</v>
      </c>
      <c r="AP931">
        <v>275000</v>
      </c>
      <c r="AQ931">
        <v>225000</v>
      </c>
      <c r="AS931">
        <v>275000</v>
      </c>
      <c r="AT931">
        <v>275000</v>
      </c>
      <c r="AU931">
        <v>8.8000000000000007</v>
      </c>
      <c r="AW931">
        <v>8.8000000000000007</v>
      </c>
      <c r="AX931">
        <v>8.8000000000000007</v>
      </c>
      <c r="AY931">
        <v>8.8000000000000007</v>
      </c>
      <c r="AZ931">
        <v>8.8000000000000007</v>
      </c>
      <c r="BA931">
        <v>8.8000000000000007</v>
      </c>
      <c r="BB931">
        <v>8.8000000000000007</v>
      </c>
      <c r="BC931">
        <v>8.8000000000000007</v>
      </c>
      <c r="BD931">
        <v>8.8000000000000007</v>
      </c>
      <c r="BE931" t="s">
        <v>5196</v>
      </c>
      <c r="BF931">
        <f t="shared" si="29"/>
        <v>17</v>
      </c>
      <c r="BG931">
        <f t="shared" si="30"/>
        <v>1</v>
      </c>
    </row>
    <row r="932" spans="2:59" hidden="1" x14ac:dyDescent="0.25">
      <c r="B932" t="s">
        <v>1092</v>
      </c>
      <c r="C932" t="s">
        <v>2810</v>
      </c>
      <c r="D932" t="s">
        <v>3847</v>
      </c>
      <c r="E932" t="s">
        <v>2909</v>
      </c>
      <c r="F932">
        <v>3</v>
      </c>
      <c r="G932">
        <v>466598</v>
      </c>
      <c r="H932">
        <v>466598</v>
      </c>
      <c r="I932">
        <v>466598</v>
      </c>
      <c r="J932">
        <v>466598</v>
      </c>
      <c r="K932">
        <v>466598</v>
      </c>
      <c r="L932">
        <v>466598</v>
      </c>
      <c r="M932">
        <v>466598</v>
      </c>
      <c r="N932">
        <v>466598</v>
      </c>
      <c r="P932">
        <v>466598</v>
      </c>
      <c r="R932">
        <v>422317</v>
      </c>
      <c r="T932">
        <v>422317</v>
      </c>
      <c r="U932">
        <v>422317</v>
      </c>
      <c r="V932">
        <v>422317</v>
      </c>
      <c r="W932">
        <v>422317</v>
      </c>
      <c r="X932">
        <v>422317</v>
      </c>
      <c r="Y932">
        <v>422317</v>
      </c>
      <c r="Z932">
        <v>422317</v>
      </c>
      <c r="AA932">
        <v>349948</v>
      </c>
      <c r="AB932">
        <v>349948</v>
      </c>
      <c r="AC932">
        <v>349948</v>
      </c>
      <c r="AD932">
        <v>349948</v>
      </c>
      <c r="AE932">
        <v>349948</v>
      </c>
      <c r="AF932">
        <v>349948</v>
      </c>
      <c r="AG932">
        <v>349948</v>
      </c>
      <c r="AH932">
        <v>349948</v>
      </c>
      <c r="AJ932">
        <v>349948</v>
      </c>
      <c r="AL932">
        <v>350003</v>
      </c>
      <c r="AN932">
        <v>350003</v>
      </c>
      <c r="AO932">
        <v>350003</v>
      </c>
      <c r="AP932">
        <v>350003</v>
      </c>
      <c r="AQ932">
        <v>350003</v>
      </c>
      <c r="AR932">
        <v>350003</v>
      </c>
      <c r="AS932">
        <v>350003</v>
      </c>
      <c r="AT932">
        <v>350003</v>
      </c>
      <c r="AU932">
        <v>9</v>
      </c>
      <c r="AV932">
        <v>9</v>
      </c>
      <c r="AW932">
        <v>9</v>
      </c>
      <c r="AX932">
        <v>9</v>
      </c>
      <c r="AY932">
        <v>9</v>
      </c>
      <c r="AZ932">
        <v>9</v>
      </c>
      <c r="BA932">
        <v>9</v>
      </c>
      <c r="BB932">
        <v>9</v>
      </c>
      <c r="BC932">
        <v>9</v>
      </c>
      <c r="BD932">
        <v>9</v>
      </c>
      <c r="BE932" t="s">
        <v>5198</v>
      </c>
      <c r="BF932">
        <f t="shared" si="29"/>
        <v>17</v>
      </c>
      <c r="BG932">
        <f t="shared" si="30"/>
        <v>1</v>
      </c>
    </row>
    <row r="933" spans="2:59" hidden="1" x14ac:dyDescent="0.25">
      <c r="B933" t="s">
        <v>493</v>
      </c>
      <c r="C933" t="s">
        <v>2820</v>
      </c>
      <c r="D933" t="s">
        <v>3870</v>
      </c>
      <c r="E933" t="s">
        <v>2909</v>
      </c>
      <c r="F933">
        <v>4</v>
      </c>
      <c r="G933">
        <v>3014000</v>
      </c>
      <c r="H933">
        <v>2200000</v>
      </c>
      <c r="I933">
        <v>3014000</v>
      </c>
      <c r="J933">
        <v>2200000</v>
      </c>
      <c r="K933">
        <v>3014000</v>
      </c>
      <c r="L933">
        <v>7741979</v>
      </c>
      <c r="M933">
        <v>2200000</v>
      </c>
      <c r="N933">
        <v>2448249</v>
      </c>
      <c r="O933">
        <v>1066667</v>
      </c>
      <c r="P933">
        <v>1066667</v>
      </c>
      <c r="Q933">
        <v>1066667</v>
      </c>
      <c r="R933">
        <v>1066667</v>
      </c>
      <c r="S933">
        <v>1066667</v>
      </c>
      <c r="T933">
        <v>1066667</v>
      </c>
      <c r="V933">
        <v>1066667</v>
      </c>
      <c r="X933">
        <v>1066667</v>
      </c>
      <c r="Z933">
        <v>1066667</v>
      </c>
      <c r="AA933">
        <v>1054900</v>
      </c>
      <c r="AB933">
        <v>770000</v>
      </c>
      <c r="AC933">
        <v>1054900</v>
      </c>
      <c r="AD933">
        <v>770000</v>
      </c>
      <c r="AE933">
        <v>1054900</v>
      </c>
      <c r="AF933">
        <v>6851651</v>
      </c>
      <c r="AG933">
        <v>770000</v>
      </c>
      <c r="AH933">
        <v>1836151</v>
      </c>
      <c r="AI933">
        <v>800000</v>
      </c>
      <c r="AJ933">
        <v>800000</v>
      </c>
      <c r="AK933">
        <v>800000</v>
      </c>
      <c r="AL933">
        <v>800000</v>
      </c>
      <c r="AM933">
        <v>800000</v>
      </c>
      <c r="AN933">
        <v>800000</v>
      </c>
      <c r="AP933">
        <v>800000</v>
      </c>
      <c r="AR933">
        <v>800000</v>
      </c>
      <c r="AT933">
        <v>800000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5233</v>
      </c>
      <c r="BF933">
        <f t="shared" si="29"/>
        <v>17</v>
      </c>
      <c r="BG933">
        <f t="shared" si="30"/>
        <v>1</v>
      </c>
    </row>
    <row r="934" spans="2:59" hidden="1" x14ac:dyDescent="0.25">
      <c r="B934" t="s">
        <v>2582</v>
      </c>
      <c r="C934" t="s">
        <v>2855</v>
      </c>
      <c r="D934" t="s">
        <v>3885</v>
      </c>
      <c r="E934" t="s">
        <v>2916</v>
      </c>
      <c r="F934">
        <v>0</v>
      </c>
      <c r="H934">
        <v>800000</v>
      </c>
      <c r="K934">
        <v>800000</v>
      </c>
      <c r="L934">
        <v>800000</v>
      </c>
      <c r="M934">
        <v>800000</v>
      </c>
      <c r="N934">
        <v>800000</v>
      </c>
      <c r="O934">
        <v>800000</v>
      </c>
      <c r="P934">
        <v>800000</v>
      </c>
      <c r="Q934">
        <v>800000</v>
      </c>
      <c r="R934">
        <v>800000</v>
      </c>
      <c r="S934">
        <v>800000</v>
      </c>
      <c r="T934">
        <v>800000</v>
      </c>
      <c r="U934">
        <v>800000</v>
      </c>
      <c r="V934">
        <v>800000</v>
      </c>
      <c r="W934">
        <v>800000</v>
      </c>
      <c r="X934">
        <v>800000</v>
      </c>
      <c r="Y934">
        <v>800000</v>
      </c>
      <c r="Z934">
        <v>800000</v>
      </c>
      <c r="AB934">
        <v>336000</v>
      </c>
      <c r="AE934">
        <v>336000</v>
      </c>
      <c r="AF934">
        <v>336000</v>
      </c>
      <c r="AG934">
        <v>336000</v>
      </c>
      <c r="AH934">
        <v>336000</v>
      </c>
      <c r="AI934">
        <v>336000</v>
      </c>
      <c r="AJ934">
        <v>336000</v>
      </c>
      <c r="AK934">
        <v>336000</v>
      </c>
      <c r="AL934">
        <v>336000</v>
      </c>
      <c r="AM934">
        <v>336000</v>
      </c>
      <c r="AN934">
        <v>336000</v>
      </c>
      <c r="AO934">
        <v>336000</v>
      </c>
      <c r="AP934">
        <v>336000</v>
      </c>
      <c r="AQ934">
        <v>336000</v>
      </c>
      <c r="AR934">
        <v>336000</v>
      </c>
      <c r="AS934">
        <v>336000</v>
      </c>
      <c r="AT934">
        <v>336000</v>
      </c>
      <c r="AU934">
        <v>8.9</v>
      </c>
      <c r="AW934">
        <v>8.9</v>
      </c>
      <c r="AX934">
        <v>8.9</v>
      </c>
      <c r="AY934">
        <v>8.9</v>
      </c>
      <c r="AZ934">
        <v>8.9</v>
      </c>
      <c r="BA934">
        <v>8.9</v>
      </c>
      <c r="BB934">
        <v>8.9</v>
      </c>
      <c r="BC934">
        <v>8.9</v>
      </c>
      <c r="BD934">
        <v>8.9</v>
      </c>
      <c r="BE934" t="s">
        <v>5210</v>
      </c>
      <c r="BF934">
        <f t="shared" si="29"/>
        <v>17</v>
      </c>
      <c r="BG934">
        <f t="shared" si="30"/>
        <v>1</v>
      </c>
    </row>
    <row r="935" spans="2:59" x14ac:dyDescent="0.25">
      <c r="B935" t="s">
        <v>1444</v>
      </c>
      <c r="C935" t="s">
        <v>2809</v>
      </c>
      <c r="D935" t="s">
        <v>3896</v>
      </c>
      <c r="E935" t="s">
        <v>2911</v>
      </c>
      <c r="F935">
        <v>2</v>
      </c>
      <c r="G935">
        <v>497040</v>
      </c>
      <c r="H935">
        <v>497040</v>
      </c>
      <c r="I935">
        <v>498017</v>
      </c>
      <c r="J935">
        <v>498017</v>
      </c>
      <c r="K935">
        <v>498017</v>
      </c>
      <c r="L935">
        <v>498017</v>
      </c>
      <c r="M935">
        <v>498017</v>
      </c>
      <c r="N935">
        <v>498017</v>
      </c>
      <c r="P935">
        <v>495366</v>
      </c>
      <c r="R935">
        <v>498695</v>
      </c>
      <c r="T935">
        <v>499537</v>
      </c>
      <c r="U935">
        <v>499537</v>
      </c>
      <c r="V935">
        <v>499537</v>
      </c>
      <c r="W935">
        <v>498695</v>
      </c>
      <c r="X935">
        <v>498695</v>
      </c>
      <c r="Y935">
        <v>498695</v>
      </c>
      <c r="Z935">
        <v>498695</v>
      </c>
      <c r="AA935">
        <v>372780</v>
      </c>
      <c r="AB935">
        <v>372780</v>
      </c>
      <c r="AC935">
        <v>373512</v>
      </c>
      <c r="AD935">
        <v>373512</v>
      </c>
      <c r="AE935">
        <v>373512</v>
      </c>
      <c r="AF935">
        <v>373512</v>
      </c>
      <c r="AG935">
        <v>373512</v>
      </c>
      <c r="AH935">
        <v>373512</v>
      </c>
      <c r="AJ935">
        <v>371524</v>
      </c>
      <c r="AL935">
        <v>373986</v>
      </c>
      <c r="AN935">
        <v>374617</v>
      </c>
      <c r="AO935">
        <v>374617</v>
      </c>
      <c r="AP935">
        <v>374617</v>
      </c>
      <c r="AQ935">
        <v>373986</v>
      </c>
      <c r="AR935">
        <v>373986</v>
      </c>
      <c r="AS935">
        <v>373986</v>
      </c>
      <c r="AT935">
        <v>373986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F935">
        <f t="shared" si="29"/>
        <v>17</v>
      </c>
      <c r="BG935">
        <f t="shared" si="30"/>
        <v>1</v>
      </c>
    </row>
    <row r="936" spans="2:59" hidden="1" x14ac:dyDescent="0.25">
      <c r="B936" t="s">
        <v>1137</v>
      </c>
      <c r="C936" t="s">
        <v>2821</v>
      </c>
      <c r="D936" t="s">
        <v>3909</v>
      </c>
      <c r="E936" t="s">
        <v>2916</v>
      </c>
      <c r="F936">
        <v>3</v>
      </c>
      <c r="G936">
        <v>780000</v>
      </c>
      <c r="H936">
        <v>780000</v>
      </c>
      <c r="K936">
        <v>780000</v>
      </c>
      <c r="L936">
        <v>780000</v>
      </c>
      <c r="M936">
        <v>780000</v>
      </c>
      <c r="N936">
        <v>780000</v>
      </c>
      <c r="O936">
        <v>780000</v>
      </c>
      <c r="P936">
        <v>780000</v>
      </c>
      <c r="Q936">
        <v>780000</v>
      </c>
      <c r="R936">
        <v>780000</v>
      </c>
      <c r="S936">
        <v>780000</v>
      </c>
      <c r="T936">
        <v>780000</v>
      </c>
      <c r="U936">
        <v>780000</v>
      </c>
      <c r="V936">
        <v>780000</v>
      </c>
      <c r="W936">
        <v>780000</v>
      </c>
      <c r="Y936">
        <v>780000</v>
      </c>
      <c r="Z936">
        <v>780000</v>
      </c>
      <c r="AA936">
        <v>179400</v>
      </c>
      <c r="AB936">
        <v>179400</v>
      </c>
      <c r="AE936">
        <v>179400</v>
      </c>
      <c r="AF936">
        <v>179400</v>
      </c>
      <c r="AG936">
        <v>179400</v>
      </c>
      <c r="AH936">
        <v>179400</v>
      </c>
      <c r="AI936">
        <v>179400</v>
      </c>
      <c r="AJ936">
        <v>179400</v>
      </c>
      <c r="AK936">
        <v>179400</v>
      </c>
      <c r="AL936">
        <v>179400</v>
      </c>
      <c r="AM936">
        <v>179400</v>
      </c>
      <c r="AN936">
        <v>179400</v>
      </c>
      <c r="AO936">
        <v>179400</v>
      </c>
      <c r="AP936">
        <v>179400</v>
      </c>
      <c r="AQ936">
        <v>179400</v>
      </c>
      <c r="AS936">
        <v>179400</v>
      </c>
      <c r="AT936">
        <v>179400</v>
      </c>
      <c r="AU936">
        <v>8.5</v>
      </c>
      <c r="AW936">
        <v>8.5</v>
      </c>
      <c r="AX936">
        <v>8.5</v>
      </c>
      <c r="AY936">
        <v>8.5</v>
      </c>
      <c r="AZ936">
        <v>8.5</v>
      </c>
      <c r="BA936">
        <v>8.5</v>
      </c>
      <c r="BB936">
        <v>8.5</v>
      </c>
      <c r="BC936">
        <v>8.5</v>
      </c>
      <c r="BD936">
        <v>8.5</v>
      </c>
      <c r="BE936" t="s">
        <v>5204</v>
      </c>
      <c r="BF936">
        <f t="shared" si="29"/>
        <v>17</v>
      </c>
      <c r="BG936">
        <f t="shared" si="30"/>
        <v>1</v>
      </c>
    </row>
    <row r="937" spans="2:59" x14ac:dyDescent="0.25">
      <c r="B937" t="s">
        <v>421</v>
      </c>
      <c r="C937" t="s">
        <v>2848</v>
      </c>
      <c r="D937" t="s">
        <v>3950</v>
      </c>
      <c r="E937" t="s">
        <v>2911</v>
      </c>
      <c r="F937">
        <v>3</v>
      </c>
      <c r="G937">
        <v>350000</v>
      </c>
      <c r="H937">
        <v>350000</v>
      </c>
      <c r="K937">
        <v>350000</v>
      </c>
      <c r="L937">
        <v>350000</v>
      </c>
      <c r="M937">
        <v>350000</v>
      </c>
      <c r="N937">
        <v>350000</v>
      </c>
      <c r="O937">
        <v>350000</v>
      </c>
      <c r="P937">
        <v>350000</v>
      </c>
      <c r="Q937">
        <v>350000</v>
      </c>
      <c r="R937">
        <v>350000</v>
      </c>
      <c r="S937">
        <v>350000</v>
      </c>
      <c r="T937">
        <v>350000</v>
      </c>
      <c r="U937">
        <v>350000</v>
      </c>
      <c r="W937">
        <v>350000</v>
      </c>
      <c r="X937">
        <v>350000</v>
      </c>
      <c r="Y937">
        <v>350000</v>
      </c>
      <c r="Z937">
        <v>350000</v>
      </c>
      <c r="AA937">
        <v>297500</v>
      </c>
      <c r="AB937">
        <v>297500</v>
      </c>
      <c r="AE937">
        <v>297500</v>
      </c>
      <c r="AF937">
        <v>297500</v>
      </c>
      <c r="AG937">
        <v>297500</v>
      </c>
      <c r="AH937">
        <v>297500</v>
      </c>
      <c r="AI937">
        <v>287000</v>
      </c>
      <c r="AJ937">
        <v>297500</v>
      </c>
      <c r="AK937">
        <v>287000</v>
      </c>
      <c r="AL937">
        <v>297500</v>
      </c>
      <c r="AM937">
        <v>287000</v>
      </c>
      <c r="AN937">
        <v>297500</v>
      </c>
      <c r="AO937">
        <v>297500</v>
      </c>
      <c r="AQ937">
        <v>297500</v>
      </c>
      <c r="AR937">
        <v>297500</v>
      </c>
      <c r="AS937">
        <v>297500</v>
      </c>
      <c r="AT937">
        <v>297500</v>
      </c>
      <c r="AU937">
        <v>8.6</v>
      </c>
      <c r="AW937">
        <v>8.6</v>
      </c>
      <c r="AX937">
        <v>8.6</v>
      </c>
      <c r="AY937">
        <v>8.6</v>
      </c>
      <c r="AZ937">
        <v>8.6</v>
      </c>
      <c r="BA937">
        <v>8.6</v>
      </c>
      <c r="BB937">
        <v>8.6</v>
      </c>
      <c r="BC937">
        <v>8.6</v>
      </c>
      <c r="BD937">
        <v>8.6</v>
      </c>
      <c r="BE937" t="s">
        <v>5195</v>
      </c>
      <c r="BF937">
        <f t="shared" si="29"/>
        <v>17</v>
      </c>
      <c r="BG937">
        <f t="shared" si="30"/>
        <v>1</v>
      </c>
    </row>
    <row r="938" spans="2:59" hidden="1" x14ac:dyDescent="0.25">
      <c r="B938" t="s">
        <v>2223</v>
      </c>
      <c r="C938" t="s">
        <v>2818</v>
      </c>
      <c r="D938" t="s">
        <v>3974</v>
      </c>
      <c r="E938" t="s">
        <v>2909</v>
      </c>
      <c r="F938">
        <v>4</v>
      </c>
      <c r="G938">
        <v>1600003</v>
      </c>
      <c r="H938">
        <v>1600003</v>
      </c>
      <c r="I938">
        <v>1600003</v>
      </c>
      <c r="J938">
        <v>1600003</v>
      </c>
      <c r="K938">
        <v>1600003</v>
      </c>
      <c r="L938">
        <v>1600003</v>
      </c>
      <c r="M938">
        <v>1600003</v>
      </c>
      <c r="N938">
        <v>1600003</v>
      </c>
      <c r="O938">
        <v>1600003</v>
      </c>
      <c r="P938">
        <v>1600003</v>
      </c>
      <c r="Q938">
        <v>1600003</v>
      </c>
      <c r="R938">
        <v>1600003</v>
      </c>
      <c r="S938">
        <v>1600003</v>
      </c>
      <c r="T938">
        <v>1600003</v>
      </c>
      <c r="V938">
        <v>1600003</v>
      </c>
      <c r="X938">
        <v>1600003</v>
      </c>
      <c r="Z938">
        <v>1600003</v>
      </c>
      <c r="AA938">
        <v>1200002</v>
      </c>
      <c r="AB938">
        <v>1200002</v>
      </c>
      <c r="AC938">
        <v>1200002</v>
      </c>
      <c r="AD938">
        <v>1200002</v>
      </c>
      <c r="AE938">
        <v>1200002</v>
      </c>
      <c r="AF938">
        <v>1200002</v>
      </c>
      <c r="AG938">
        <v>1200002</v>
      </c>
      <c r="AH938">
        <v>1200002</v>
      </c>
      <c r="AI938">
        <v>1200002</v>
      </c>
      <c r="AJ938">
        <v>1200002</v>
      </c>
      <c r="AK938">
        <v>1200002</v>
      </c>
      <c r="AL938">
        <v>1200002</v>
      </c>
      <c r="AM938">
        <v>1200002</v>
      </c>
      <c r="AN938">
        <v>1200002</v>
      </c>
      <c r="AP938">
        <v>1200002</v>
      </c>
      <c r="AR938">
        <v>1200002</v>
      </c>
      <c r="AT938">
        <v>1200002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 t="s">
        <v>5216</v>
      </c>
      <c r="BF938">
        <f t="shared" si="29"/>
        <v>17</v>
      </c>
      <c r="BG938">
        <f t="shared" si="30"/>
        <v>1</v>
      </c>
    </row>
    <row r="939" spans="2:59" hidden="1" x14ac:dyDescent="0.25">
      <c r="B939" t="s">
        <v>32</v>
      </c>
      <c r="C939" t="s">
        <v>2844</v>
      </c>
      <c r="D939" t="s">
        <v>4012</v>
      </c>
      <c r="E939" t="s">
        <v>2923</v>
      </c>
      <c r="F939">
        <v>5</v>
      </c>
      <c r="G939">
        <v>3150000</v>
      </c>
      <c r="H939">
        <v>2473754</v>
      </c>
      <c r="I939">
        <v>3150000</v>
      </c>
      <c r="J939">
        <v>3150000</v>
      </c>
      <c r="K939">
        <v>3150000</v>
      </c>
      <c r="L939">
        <v>3150000</v>
      </c>
      <c r="M939">
        <v>1957591</v>
      </c>
      <c r="N939">
        <v>2473754</v>
      </c>
      <c r="O939">
        <v>2512774</v>
      </c>
      <c r="P939">
        <v>3079942</v>
      </c>
      <c r="Q939">
        <v>6736626</v>
      </c>
      <c r="R939">
        <v>4814187</v>
      </c>
      <c r="U939">
        <v>3870000</v>
      </c>
      <c r="V939">
        <v>4875000</v>
      </c>
      <c r="W939">
        <v>3510000</v>
      </c>
      <c r="Y939">
        <v>3150000</v>
      </c>
      <c r="Z939">
        <v>3870000</v>
      </c>
      <c r="AA939">
        <v>1102500</v>
      </c>
      <c r="AB939">
        <v>1104517</v>
      </c>
      <c r="AC939">
        <v>1102500</v>
      </c>
      <c r="AD939">
        <v>1102500</v>
      </c>
      <c r="AE939">
        <v>1102500</v>
      </c>
      <c r="AF939">
        <v>1102500</v>
      </c>
      <c r="AG939">
        <v>874053</v>
      </c>
      <c r="AH939">
        <v>1104517</v>
      </c>
      <c r="AI939">
        <v>964864</v>
      </c>
      <c r="AJ939">
        <v>1182646</v>
      </c>
      <c r="AK939">
        <v>2586753</v>
      </c>
      <c r="AL939">
        <v>1848569</v>
      </c>
      <c r="AO939">
        <v>1354500</v>
      </c>
      <c r="AP939">
        <v>2437500</v>
      </c>
      <c r="AQ939">
        <v>1228500</v>
      </c>
      <c r="AS939">
        <v>1102500</v>
      </c>
      <c r="AT939">
        <v>1935000</v>
      </c>
      <c r="AU939">
        <v>8.9</v>
      </c>
      <c r="AV939">
        <v>8.9</v>
      </c>
      <c r="AW939">
        <v>8.9</v>
      </c>
      <c r="AX939">
        <v>8.9</v>
      </c>
      <c r="AY939">
        <v>8.9</v>
      </c>
      <c r="AZ939">
        <v>8.9</v>
      </c>
      <c r="BB939">
        <v>8.9</v>
      </c>
      <c r="BC939">
        <v>8.9</v>
      </c>
      <c r="BD939">
        <v>8.9</v>
      </c>
      <c r="BE939" t="s">
        <v>5206</v>
      </c>
      <c r="BF939">
        <f t="shared" si="29"/>
        <v>17</v>
      </c>
      <c r="BG939">
        <f t="shared" si="30"/>
        <v>1</v>
      </c>
    </row>
    <row r="940" spans="2:59" hidden="1" x14ac:dyDescent="0.25">
      <c r="B940" t="s">
        <v>520</v>
      </c>
      <c r="C940" t="s">
        <v>2863</v>
      </c>
      <c r="D940" t="s">
        <v>4020</v>
      </c>
      <c r="E940" t="s">
        <v>2923</v>
      </c>
      <c r="F940">
        <v>3</v>
      </c>
      <c r="G940">
        <v>942727</v>
      </c>
      <c r="H940">
        <v>947934</v>
      </c>
      <c r="I940">
        <v>942727</v>
      </c>
      <c r="J940">
        <v>942727</v>
      </c>
      <c r="K940">
        <v>942727</v>
      </c>
      <c r="L940">
        <v>947934</v>
      </c>
      <c r="M940">
        <v>942727</v>
      </c>
      <c r="N940">
        <v>911563</v>
      </c>
      <c r="O940">
        <v>1414090</v>
      </c>
      <c r="P940">
        <v>1414090</v>
      </c>
      <c r="Q940">
        <v>1272680</v>
      </c>
      <c r="R940">
        <v>1414090</v>
      </c>
      <c r="S940">
        <v>1272680</v>
      </c>
      <c r="T940">
        <v>1414090</v>
      </c>
      <c r="U940">
        <v>1272680</v>
      </c>
      <c r="W940">
        <v>942727</v>
      </c>
      <c r="X940">
        <v>1224864</v>
      </c>
      <c r="AA940">
        <v>670000</v>
      </c>
      <c r="AB940">
        <v>700000</v>
      </c>
      <c r="AC940">
        <v>670000</v>
      </c>
      <c r="AD940">
        <v>670000</v>
      </c>
      <c r="AE940">
        <v>670000</v>
      </c>
      <c r="AF940">
        <v>700000</v>
      </c>
      <c r="AG940">
        <v>670000</v>
      </c>
      <c r="AH940">
        <v>647851</v>
      </c>
      <c r="AI940">
        <v>1004999</v>
      </c>
      <c r="AJ940">
        <v>1004999</v>
      </c>
      <c r="AK940">
        <v>904499</v>
      </c>
      <c r="AL940">
        <v>1004999</v>
      </c>
      <c r="AM940">
        <v>904499</v>
      </c>
      <c r="AN940">
        <v>1004999</v>
      </c>
      <c r="AO940">
        <v>904499</v>
      </c>
      <c r="AQ940">
        <v>670000</v>
      </c>
      <c r="AR940">
        <v>904498</v>
      </c>
      <c r="AU940">
        <v>8.5</v>
      </c>
      <c r="AV940">
        <v>8.5</v>
      </c>
      <c r="AW940">
        <v>8.5</v>
      </c>
      <c r="AX940">
        <v>8.5</v>
      </c>
      <c r="AY940">
        <v>8.5</v>
      </c>
      <c r="AZ940">
        <v>8.5</v>
      </c>
      <c r="BA940">
        <v>8.5</v>
      </c>
      <c r="BB940">
        <v>8.5</v>
      </c>
      <c r="BC940">
        <v>8.5</v>
      </c>
      <c r="BE940" t="s">
        <v>5204</v>
      </c>
      <c r="BF940">
        <f t="shared" si="29"/>
        <v>17</v>
      </c>
      <c r="BG940">
        <f t="shared" si="30"/>
        <v>1</v>
      </c>
    </row>
    <row r="941" spans="2:59" hidden="1" x14ac:dyDescent="0.25">
      <c r="B941" t="s">
        <v>2554</v>
      </c>
      <c r="C941" t="s">
        <v>2837</v>
      </c>
      <c r="D941" t="s">
        <v>4079</v>
      </c>
      <c r="E941" t="s">
        <v>2909</v>
      </c>
      <c r="F941">
        <v>3</v>
      </c>
      <c r="H941">
        <v>312000</v>
      </c>
      <c r="K941">
        <v>1600000</v>
      </c>
      <c r="L941">
        <v>1600000</v>
      </c>
      <c r="M941">
        <v>280800</v>
      </c>
      <c r="N941">
        <v>1600000</v>
      </c>
      <c r="O941">
        <v>1600000</v>
      </c>
      <c r="P941">
        <v>1600000</v>
      </c>
      <c r="Q941">
        <v>280800</v>
      </c>
      <c r="R941">
        <v>1600000</v>
      </c>
      <c r="S941">
        <v>280800</v>
      </c>
      <c r="T941">
        <v>1600000</v>
      </c>
      <c r="U941">
        <v>1600000</v>
      </c>
      <c r="V941">
        <v>1600000</v>
      </c>
      <c r="W941">
        <v>1600000</v>
      </c>
      <c r="X941">
        <v>1600000</v>
      </c>
      <c r="Y941">
        <v>280800</v>
      </c>
      <c r="Z941">
        <v>1600000</v>
      </c>
      <c r="AB941">
        <v>234000</v>
      </c>
      <c r="AE941">
        <v>320000</v>
      </c>
      <c r="AF941">
        <v>368000</v>
      </c>
      <c r="AG941">
        <v>210600</v>
      </c>
      <c r="AH941">
        <v>368000</v>
      </c>
      <c r="AI941">
        <v>368000</v>
      </c>
      <c r="AJ941">
        <v>368000</v>
      </c>
      <c r="AK941">
        <v>210600</v>
      </c>
      <c r="AL941">
        <v>368000</v>
      </c>
      <c r="AM941">
        <v>210600</v>
      </c>
      <c r="AN941">
        <v>368000</v>
      </c>
      <c r="AO941">
        <v>368000</v>
      </c>
      <c r="AP941">
        <v>368000</v>
      </c>
      <c r="AQ941">
        <v>368000</v>
      </c>
      <c r="AR941">
        <v>368000</v>
      </c>
      <c r="AS941">
        <v>210600</v>
      </c>
      <c r="AT941">
        <v>368000</v>
      </c>
      <c r="AU941">
        <v>8.4</v>
      </c>
      <c r="AW941">
        <v>8.4</v>
      </c>
      <c r="AX941">
        <v>8.4</v>
      </c>
      <c r="AY941">
        <v>8.4</v>
      </c>
      <c r="AZ941">
        <v>8.4</v>
      </c>
      <c r="BA941">
        <v>8.4</v>
      </c>
      <c r="BB941">
        <v>8.4</v>
      </c>
      <c r="BC941">
        <v>8.4</v>
      </c>
      <c r="BD941">
        <v>8.4</v>
      </c>
      <c r="BE941" t="s">
        <v>5195</v>
      </c>
      <c r="BF941">
        <f t="shared" si="29"/>
        <v>17</v>
      </c>
      <c r="BG941">
        <f t="shared" si="30"/>
        <v>1</v>
      </c>
    </row>
    <row r="942" spans="2:59" x14ac:dyDescent="0.25">
      <c r="B942" t="s">
        <v>516</v>
      </c>
      <c r="C942" t="s">
        <v>2848</v>
      </c>
      <c r="D942" t="s">
        <v>4127</v>
      </c>
      <c r="E942" t="s">
        <v>2911</v>
      </c>
      <c r="F942">
        <v>0</v>
      </c>
      <c r="G942">
        <v>201882</v>
      </c>
      <c r="H942">
        <v>201882</v>
      </c>
      <c r="K942">
        <v>201882</v>
      </c>
      <c r="L942">
        <v>320448</v>
      </c>
      <c r="M942">
        <v>201882</v>
      </c>
      <c r="N942">
        <v>201882</v>
      </c>
      <c r="O942">
        <v>201882</v>
      </c>
      <c r="P942">
        <v>201882</v>
      </c>
      <c r="Q942">
        <v>201882</v>
      </c>
      <c r="R942">
        <v>201882</v>
      </c>
      <c r="S942">
        <v>201882</v>
      </c>
      <c r="T942">
        <v>217821</v>
      </c>
      <c r="U942">
        <v>201882</v>
      </c>
      <c r="W942">
        <v>201882</v>
      </c>
      <c r="X942">
        <v>201882</v>
      </c>
      <c r="Y942">
        <v>320448</v>
      </c>
      <c r="Z942">
        <v>201882</v>
      </c>
      <c r="AA942">
        <v>157468</v>
      </c>
      <c r="AB942">
        <v>157468</v>
      </c>
      <c r="AE942">
        <v>157468</v>
      </c>
      <c r="AF942">
        <v>249949</v>
      </c>
      <c r="AG942">
        <v>157468</v>
      </c>
      <c r="AH942">
        <v>157468</v>
      </c>
      <c r="AI942">
        <v>157468</v>
      </c>
      <c r="AJ942">
        <v>157468</v>
      </c>
      <c r="AK942">
        <v>157468</v>
      </c>
      <c r="AL942">
        <v>157468</v>
      </c>
      <c r="AM942">
        <v>157468</v>
      </c>
      <c r="AN942">
        <v>169900</v>
      </c>
      <c r="AO942">
        <v>157468</v>
      </c>
      <c r="AQ942">
        <v>157468</v>
      </c>
      <c r="AR942">
        <v>157468</v>
      </c>
      <c r="AS942">
        <v>249949</v>
      </c>
      <c r="AT942">
        <v>157468</v>
      </c>
      <c r="AU942">
        <v>8.1</v>
      </c>
      <c r="AW942">
        <v>8.1</v>
      </c>
      <c r="AX942">
        <v>8.1</v>
      </c>
      <c r="AY942">
        <v>8.1</v>
      </c>
      <c r="AZ942">
        <v>8.1</v>
      </c>
      <c r="BA942">
        <v>8.1</v>
      </c>
      <c r="BB942">
        <v>8.1</v>
      </c>
      <c r="BC942">
        <v>8.1</v>
      </c>
      <c r="BD942">
        <v>8.1</v>
      </c>
      <c r="BE942" t="s">
        <v>5208</v>
      </c>
      <c r="BF942">
        <f t="shared" si="29"/>
        <v>17</v>
      </c>
      <c r="BG942">
        <f t="shared" si="30"/>
        <v>1</v>
      </c>
    </row>
    <row r="943" spans="2:59" hidden="1" x14ac:dyDescent="0.25">
      <c r="B943" t="s">
        <v>499</v>
      </c>
      <c r="C943" t="s">
        <v>2815</v>
      </c>
      <c r="D943" t="s">
        <v>4137</v>
      </c>
      <c r="E943" t="s">
        <v>2916</v>
      </c>
      <c r="F943">
        <v>2</v>
      </c>
      <c r="G943">
        <v>287122</v>
      </c>
      <c r="H943">
        <v>326087</v>
      </c>
      <c r="I943">
        <v>256529</v>
      </c>
      <c r="K943">
        <v>267257</v>
      </c>
      <c r="L943">
        <v>321985</v>
      </c>
      <c r="M943">
        <v>282300</v>
      </c>
      <c r="N943">
        <v>321985</v>
      </c>
      <c r="O943">
        <v>256358</v>
      </c>
      <c r="P943">
        <v>307630</v>
      </c>
      <c r="Q943">
        <v>261350</v>
      </c>
      <c r="R943">
        <v>384538</v>
      </c>
      <c r="U943">
        <v>267253</v>
      </c>
      <c r="V943">
        <v>307630</v>
      </c>
      <c r="W943">
        <v>295994</v>
      </c>
      <c r="X943">
        <v>307630</v>
      </c>
      <c r="Y943">
        <v>292298</v>
      </c>
      <c r="Z943">
        <v>307630</v>
      </c>
      <c r="AA943">
        <v>223955</v>
      </c>
      <c r="AB943">
        <v>254348</v>
      </c>
      <c r="AC943">
        <v>200093</v>
      </c>
      <c r="AE943">
        <v>208460</v>
      </c>
      <c r="AF943">
        <v>251148</v>
      </c>
      <c r="AG943">
        <v>220194</v>
      </c>
      <c r="AH943">
        <v>251148</v>
      </c>
      <c r="AI943">
        <v>199959</v>
      </c>
      <c r="AJ943">
        <v>239951</v>
      </c>
      <c r="AK943">
        <v>203853</v>
      </c>
      <c r="AL943">
        <v>299940</v>
      </c>
      <c r="AO943">
        <v>208457</v>
      </c>
      <c r="AP943">
        <v>239951</v>
      </c>
      <c r="AQ943">
        <v>230875</v>
      </c>
      <c r="AR943">
        <v>239951</v>
      </c>
      <c r="AS943">
        <v>227992</v>
      </c>
      <c r="AT943">
        <v>239951</v>
      </c>
      <c r="AU943">
        <v>8.6</v>
      </c>
      <c r="AV943">
        <v>8.6</v>
      </c>
      <c r="AW943">
        <v>8.6</v>
      </c>
      <c r="AX943">
        <v>8.6</v>
      </c>
      <c r="AY943">
        <v>8.6</v>
      </c>
      <c r="AZ943">
        <v>8.6</v>
      </c>
      <c r="BB943">
        <v>8.6</v>
      </c>
      <c r="BC943">
        <v>8.6</v>
      </c>
      <c r="BD943">
        <v>8.6</v>
      </c>
      <c r="BE943" t="s">
        <v>5232</v>
      </c>
      <c r="BF943">
        <f t="shared" si="29"/>
        <v>17</v>
      </c>
      <c r="BG943">
        <f t="shared" si="30"/>
        <v>1</v>
      </c>
    </row>
    <row r="944" spans="2:59" x14ac:dyDescent="0.25">
      <c r="B944" t="s">
        <v>1301</v>
      </c>
      <c r="C944" t="s">
        <v>2870</v>
      </c>
      <c r="D944" t="s">
        <v>4155</v>
      </c>
      <c r="E944" t="s">
        <v>2911</v>
      </c>
      <c r="F944">
        <v>1</v>
      </c>
      <c r="G944">
        <v>178220</v>
      </c>
      <c r="H944">
        <v>187995</v>
      </c>
      <c r="K944">
        <v>177730</v>
      </c>
      <c r="L944">
        <v>187995</v>
      </c>
      <c r="M944">
        <v>178504</v>
      </c>
      <c r="N944">
        <v>187995</v>
      </c>
      <c r="O944">
        <v>167770</v>
      </c>
      <c r="P944">
        <v>187995</v>
      </c>
      <c r="Q944">
        <v>156663</v>
      </c>
      <c r="R944">
        <v>187995</v>
      </c>
      <c r="S944">
        <v>161767</v>
      </c>
      <c r="T944">
        <v>187995</v>
      </c>
      <c r="U944">
        <v>178387</v>
      </c>
      <c r="V944">
        <v>187995</v>
      </c>
      <c r="W944">
        <v>167864</v>
      </c>
      <c r="Y944">
        <v>177918</v>
      </c>
      <c r="Z944">
        <v>187995</v>
      </c>
      <c r="AA944">
        <v>139012</v>
      </c>
      <c r="AB944">
        <v>146636</v>
      </c>
      <c r="AE944">
        <v>138629</v>
      </c>
      <c r="AF944">
        <v>146636</v>
      </c>
      <c r="AG944">
        <v>139233</v>
      </c>
      <c r="AH944">
        <v>146636</v>
      </c>
      <c r="AI944">
        <v>130861</v>
      </c>
      <c r="AJ944">
        <v>146636</v>
      </c>
      <c r="AK944">
        <v>122197</v>
      </c>
      <c r="AL944">
        <v>146636</v>
      </c>
      <c r="AM944">
        <v>126178</v>
      </c>
      <c r="AN944">
        <v>146636</v>
      </c>
      <c r="AO944">
        <v>139142</v>
      </c>
      <c r="AP944">
        <v>146636</v>
      </c>
      <c r="AQ944">
        <v>130934</v>
      </c>
      <c r="AS944">
        <v>138776</v>
      </c>
      <c r="AT944">
        <v>146636</v>
      </c>
      <c r="AU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 t="s">
        <v>5205</v>
      </c>
      <c r="BF944">
        <f t="shared" si="29"/>
        <v>17</v>
      </c>
      <c r="BG944">
        <f t="shared" si="30"/>
        <v>1</v>
      </c>
    </row>
    <row r="945" spans="2:59" hidden="1" x14ac:dyDescent="0.25">
      <c r="B945" t="s">
        <v>1368</v>
      </c>
      <c r="C945" t="s">
        <v>2820</v>
      </c>
      <c r="D945" t="s">
        <v>4189</v>
      </c>
      <c r="E945" t="s">
        <v>2914</v>
      </c>
      <c r="F945">
        <v>0</v>
      </c>
      <c r="G945">
        <v>191103</v>
      </c>
      <c r="H945">
        <v>205086</v>
      </c>
      <c r="K945">
        <v>191364</v>
      </c>
      <c r="L945">
        <v>205086</v>
      </c>
      <c r="M945">
        <v>183249</v>
      </c>
      <c r="N945">
        <v>205086</v>
      </c>
      <c r="O945">
        <v>194478</v>
      </c>
      <c r="P945">
        <v>205086</v>
      </c>
      <c r="Q945">
        <v>202486</v>
      </c>
      <c r="R945">
        <v>205086</v>
      </c>
      <c r="S945">
        <v>230602</v>
      </c>
      <c r="T945">
        <v>205086</v>
      </c>
      <c r="U945">
        <v>208055</v>
      </c>
      <c r="V945">
        <v>205086</v>
      </c>
      <c r="W945">
        <v>192269</v>
      </c>
      <c r="Y945">
        <v>194545</v>
      </c>
      <c r="Z945">
        <v>170905</v>
      </c>
      <c r="AA945">
        <v>149060</v>
      </c>
      <c r="AB945">
        <v>159967</v>
      </c>
      <c r="AE945">
        <v>149264</v>
      </c>
      <c r="AF945">
        <v>159967</v>
      </c>
      <c r="AG945">
        <v>142934</v>
      </c>
      <c r="AH945">
        <v>159967</v>
      </c>
      <c r="AI945">
        <v>151693</v>
      </c>
      <c r="AJ945">
        <v>159967</v>
      </c>
      <c r="AK945">
        <v>157939</v>
      </c>
      <c r="AL945">
        <v>159967</v>
      </c>
      <c r="AM945">
        <v>179870</v>
      </c>
      <c r="AN945">
        <v>159967</v>
      </c>
      <c r="AO945">
        <v>162283</v>
      </c>
      <c r="AP945">
        <v>159967</v>
      </c>
      <c r="AQ945">
        <v>149970</v>
      </c>
      <c r="AS945">
        <v>151745</v>
      </c>
      <c r="AT945">
        <v>133306</v>
      </c>
      <c r="AU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5205</v>
      </c>
      <c r="BF945">
        <f t="shared" si="29"/>
        <v>17</v>
      </c>
      <c r="BG945">
        <f t="shared" si="30"/>
        <v>1</v>
      </c>
    </row>
    <row r="946" spans="2:59" hidden="1" x14ac:dyDescent="0.25">
      <c r="B946" t="s">
        <v>2608</v>
      </c>
      <c r="C946" t="s">
        <v>2821</v>
      </c>
      <c r="D946" t="s">
        <v>4260</v>
      </c>
      <c r="E946" t="s">
        <v>2916</v>
      </c>
      <c r="F946">
        <v>0</v>
      </c>
      <c r="H946">
        <v>630000</v>
      </c>
      <c r="J946">
        <v>630000</v>
      </c>
      <c r="K946">
        <v>630000</v>
      </c>
      <c r="L946">
        <v>630000</v>
      </c>
      <c r="M946">
        <v>630000</v>
      </c>
      <c r="N946">
        <v>630000</v>
      </c>
      <c r="O946">
        <v>630000</v>
      </c>
      <c r="P946">
        <v>630000</v>
      </c>
      <c r="Q946">
        <v>630000</v>
      </c>
      <c r="R946">
        <v>630000</v>
      </c>
      <c r="S946">
        <v>630000</v>
      </c>
      <c r="T946">
        <v>630000</v>
      </c>
      <c r="V946">
        <v>630000</v>
      </c>
      <c r="W946">
        <v>630000</v>
      </c>
      <c r="X946">
        <v>630000</v>
      </c>
      <c r="Y946">
        <v>630000</v>
      </c>
      <c r="Z946">
        <v>630000</v>
      </c>
      <c r="AB946">
        <v>168210</v>
      </c>
      <c r="AD946">
        <v>168210</v>
      </c>
      <c r="AE946">
        <v>168210</v>
      </c>
      <c r="AF946">
        <v>168210</v>
      </c>
      <c r="AG946">
        <v>168210</v>
      </c>
      <c r="AH946">
        <v>168210</v>
      </c>
      <c r="AI946">
        <v>168210</v>
      </c>
      <c r="AJ946">
        <v>168210</v>
      </c>
      <c r="AK946">
        <v>168210</v>
      </c>
      <c r="AL946">
        <v>168210</v>
      </c>
      <c r="AM946">
        <v>168210</v>
      </c>
      <c r="AN946">
        <v>168210</v>
      </c>
      <c r="AP946">
        <v>168210</v>
      </c>
      <c r="AQ946">
        <v>168210</v>
      </c>
      <c r="AR946">
        <v>168210</v>
      </c>
      <c r="AS946">
        <v>168210</v>
      </c>
      <c r="AT946">
        <v>168210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 t="s">
        <v>5203</v>
      </c>
      <c r="BF946">
        <f t="shared" si="29"/>
        <v>17</v>
      </c>
      <c r="BG946">
        <f t="shared" si="30"/>
        <v>1</v>
      </c>
    </row>
    <row r="947" spans="2:59" x14ac:dyDescent="0.25">
      <c r="B947" t="s">
        <v>1343</v>
      </c>
      <c r="C947" t="s">
        <v>2810</v>
      </c>
      <c r="D947" t="s">
        <v>4305</v>
      </c>
      <c r="E947" t="s">
        <v>2911</v>
      </c>
      <c r="F947">
        <v>3</v>
      </c>
      <c r="G947">
        <v>646666</v>
      </c>
      <c r="H947">
        <v>646666</v>
      </c>
      <c r="K947">
        <v>646666</v>
      </c>
      <c r="L947">
        <v>646666</v>
      </c>
      <c r="M947">
        <v>646666</v>
      </c>
      <c r="N947">
        <v>646666</v>
      </c>
      <c r="O947">
        <v>646666</v>
      </c>
      <c r="P947">
        <v>646666</v>
      </c>
      <c r="Q947">
        <v>646666</v>
      </c>
      <c r="R947">
        <v>646666</v>
      </c>
      <c r="S947">
        <v>646666</v>
      </c>
      <c r="T947">
        <v>646666</v>
      </c>
      <c r="U947">
        <v>646666</v>
      </c>
      <c r="V947">
        <v>646666</v>
      </c>
      <c r="W947">
        <v>646666</v>
      </c>
      <c r="Y947">
        <v>646666</v>
      </c>
      <c r="Z947">
        <v>646666</v>
      </c>
      <c r="AA947">
        <v>484999</v>
      </c>
      <c r="AB947">
        <v>484999</v>
      </c>
      <c r="AE947">
        <v>484999</v>
      </c>
      <c r="AF947">
        <v>484999</v>
      </c>
      <c r="AG947">
        <v>484999</v>
      </c>
      <c r="AH947">
        <v>484999</v>
      </c>
      <c r="AI947">
        <v>484999</v>
      </c>
      <c r="AJ947">
        <v>484999</v>
      </c>
      <c r="AK947">
        <v>484999</v>
      </c>
      <c r="AL947">
        <v>484999</v>
      </c>
      <c r="AM947">
        <v>484999</v>
      </c>
      <c r="AN947">
        <v>484999</v>
      </c>
      <c r="AO947">
        <v>484999</v>
      </c>
      <c r="AP947">
        <v>484999</v>
      </c>
      <c r="AQ947">
        <v>484999</v>
      </c>
      <c r="AS947">
        <v>484999</v>
      </c>
      <c r="AT947">
        <v>484999</v>
      </c>
      <c r="AU947">
        <v>8.3000000000000007</v>
      </c>
      <c r="AW947">
        <v>8.3000000000000007</v>
      </c>
      <c r="AX947">
        <v>8.3000000000000007</v>
      </c>
      <c r="AY947">
        <v>8.3000000000000007</v>
      </c>
      <c r="AZ947">
        <v>8.3000000000000007</v>
      </c>
      <c r="BA947">
        <v>8.3000000000000007</v>
      </c>
      <c r="BB947">
        <v>8.3000000000000007</v>
      </c>
      <c r="BC947">
        <v>8.3000000000000007</v>
      </c>
      <c r="BD947">
        <v>8.3000000000000007</v>
      </c>
      <c r="BE947" t="s">
        <v>5207</v>
      </c>
      <c r="BF947">
        <f t="shared" si="29"/>
        <v>17</v>
      </c>
      <c r="BG947">
        <f t="shared" si="30"/>
        <v>1</v>
      </c>
    </row>
    <row r="948" spans="2:59" x14ac:dyDescent="0.25">
      <c r="B948" t="s">
        <v>714</v>
      </c>
      <c r="C948" t="s">
        <v>2823</v>
      </c>
      <c r="D948" t="s">
        <v>4313</v>
      </c>
      <c r="E948" t="s">
        <v>2911</v>
      </c>
      <c r="F948">
        <v>4</v>
      </c>
      <c r="G948">
        <v>578313</v>
      </c>
      <c r="H948">
        <v>578313</v>
      </c>
      <c r="K948">
        <v>578313</v>
      </c>
      <c r="L948">
        <v>578313</v>
      </c>
      <c r="M948">
        <v>578313</v>
      </c>
      <c r="N948">
        <v>578313</v>
      </c>
      <c r="O948">
        <v>1010273</v>
      </c>
      <c r="P948">
        <v>578313</v>
      </c>
      <c r="Q948">
        <v>1010273</v>
      </c>
      <c r="R948">
        <v>578313</v>
      </c>
      <c r="S948">
        <v>1010273</v>
      </c>
      <c r="T948">
        <v>578313</v>
      </c>
      <c r="U948">
        <v>578313</v>
      </c>
      <c r="V948">
        <v>578313</v>
      </c>
      <c r="X948">
        <v>578313</v>
      </c>
      <c r="Y948">
        <v>578313</v>
      </c>
      <c r="Z948">
        <v>578313</v>
      </c>
      <c r="AA948">
        <v>433735</v>
      </c>
      <c r="AB948">
        <v>433735</v>
      </c>
      <c r="AE948">
        <v>433735</v>
      </c>
      <c r="AF948">
        <v>433735</v>
      </c>
      <c r="AG948">
        <v>433735</v>
      </c>
      <c r="AH948">
        <v>433735</v>
      </c>
      <c r="AI948">
        <v>583000</v>
      </c>
      <c r="AJ948">
        <v>433735</v>
      </c>
      <c r="AK948">
        <v>583000</v>
      </c>
      <c r="AL948">
        <v>433735</v>
      </c>
      <c r="AM948">
        <v>583000</v>
      </c>
      <c r="AN948">
        <v>433735</v>
      </c>
      <c r="AO948">
        <v>433735</v>
      </c>
      <c r="AP948">
        <v>433735</v>
      </c>
      <c r="AR948">
        <v>433735</v>
      </c>
      <c r="AS948">
        <v>433735</v>
      </c>
      <c r="AT948">
        <v>433735</v>
      </c>
      <c r="AU948">
        <v>9.3000000000000007</v>
      </c>
      <c r="AW948">
        <v>9.3000000000000007</v>
      </c>
      <c r="AX948">
        <v>9.3000000000000007</v>
      </c>
      <c r="AY948">
        <v>9.3000000000000007</v>
      </c>
      <c r="AZ948">
        <v>9.3000000000000007</v>
      </c>
      <c r="BA948">
        <v>9.3000000000000007</v>
      </c>
      <c r="BB948">
        <v>9.3000000000000007</v>
      </c>
      <c r="BC948">
        <v>9.3000000000000007</v>
      </c>
      <c r="BD948">
        <v>9.3000000000000007</v>
      </c>
      <c r="BE948" t="s">
        <v>5230</v>
      </c>
      <c r="BF948">
        <f t="shared" si="29"/>
        <v>17</v>
      </c>
      <c r="BG948">
        <f t="shared" si="30"/>
        <v>1</v>
      </c>
    </row>
    <row r="949" spans="2:59" hidden="1" x14ac:dyDescent="0.25">
      <c r="B949" t="s">
        <v>160</v>
      </c>
      <c r="C949" t="s">
        <v>2810</v>
      </c>
      <c r="D949" t="s">
        <v>4422</v>
      </c>
      <c r="E949" t="s">
        <v>2909</v>
      </c>
      <c r="F949">
        <v>5</v>
      </c>
      <c r="G949">
        <v>7964999</v>
      </c>
      <c r="H949">
        <v>7374999</v>
      </c>
      <c r="J949">
        <v>7964999</v>
      </c>
      <c r="K949">
        <v>5979999</v>
      </c>
      <c r="L949">
        <v>5459999</v>
      </c>
      <c r="M949">
        <v>2919999</v>
      </c>
      <c r="N949">
        <v>4484999</v>
      </c>
      <c r="O949">
        <v>1942946</v>
      </c>
      <c r="P949">
        <v>1942946</v>
      </c>
      <c r="Q949">
        <v>999999</v>
      </c>
      <c r="R949">
        <v>999999</v>
      </c>
      <c r="T949">
        <v>999999</v>
      </c>
      <c r="U949">
        <v>999999</v>
      </c>
      <c r="V949">
        <v>6599999</v>
      </c>
      <c r="X949">
        <v>999999</v>
      </c>
      <c r="Y949">
        <v>1149999</v>
      </c>
      <c r="Z949">
        <v>1249999</v>
      </c>
      <c r="AA949">
        <v>1115100</v>
      </c>
      <c r="AB949">
        <v>1032500</v>
      </c>
      <c r="AD949">
        <v>1115100</v>
      </c>
      <c r="AE949">
        <v>837200</v>
      </c>
      <c r="AF949">
        <v>764400</v>
      </c>
      <c r="AG949">
        <v>2189999</v>
      </c>
      <c r="AH949">
        <v>897000</v>
      </c>
      <c r="AI949">
        <v>766500</v>
      </c>
      <c r="AJ949">
        <v>766500</v>
      </c>
      <c r="AK949">
        <v>350000</v>
      </c>
      <c r="AL949">
        <v>350000</v>
      </c>
      <c r="AN949">
        <v>400000</v>
      </c>
      <c r="AO949">
        <v>400000</v>
      </c>
      <c r="AP949">
        <v>1980000</v>
      </c>
      <c r="AR949">
        <v>400000</v>
      </c>
      <c r="AS949">
        <v>460000</v>
      </c>
      <c r="AT949">
        <v>500000</v>
      </c>
      <c r="AU949">
        <v>8.5</v>
      </c>
      <c r="AV949">
        <v>8.5</v>
      </c>
      <c r="AW949">
        <v>8.5</v>
      </c>
      <c r="AX949">
        <v>8.5</v>
      </c>
      <c r="AY949">
        <v>8.5</v>
      </c>
      <c r="AZ949">
        <v>8.5</v>
      </c>
      <c r="BA949">
        <v>8.5</v>
      </c>
      <c r="BB949">
        <v>8.5</v>
      </c>
      <c r="BC949">
        <v>8.5</v>
      </c>
      <c r="BD949">
        <v>8.5</v>
      </c>
      <c r="BE949" t="s">
        <v>5210</v>
      </c>
      <c r="BF949">
        <f t="shared" si="29"/>
        <v>17</v>
      </c>
      <c r="BG949">
        <f t="shared" si="30"/>
        <v>1</v>
      </c>
    </row>
    <row r="950" spans="2:59" hidden="1" x14ac:dyDescent="0.25">
      <c r="B950" t="s">
        <v>1208</v>
      </c>
      <c r="C950" t="s">
        <v>2838</v>
      </c>
      <c r="D950" t="s">
        <v>4445</v>
      </c>
      <c r="E950" t="s">
        <v>2916</v>
      </c>
      <c r="F950">
        <v>0</v>
      </c>
      <c r="G950">
        <v>370000</v>
      </c>
      <c r="H950">
        <v>370000</v>
      </c>
      <c r="I950">
        <v>370000</v>
      </c>
      <c r="J950">
        <v>370000</v>
      </c>
      <c r="K950">
        <v>370000</v>
      </c>
      <c r="L950">
        <v>370000</v>
      </c>
      <c r="M950">
        <v>370000</v>
      </c>
      <c r="N950">
        <v>370000</v>
      </c>
      <c r="O950">
        <v>370000</v>
      </c>
      <c r="P950">
        <v>370000</v>
      </c>
      <c r="R950">
        <v>370000</v>
      </c>
      <c r="U950">
        <v>370000</v>
      </c>
      <c r="V950">
        <v>370000</v>
      </c>
      <c r="W950">
        <v>370000</v>
      </c>
      <c r="X950">
        <v>370000</v>
      </c>
      <c r="Y950">
        <v>370000</v>
      </c>
      <c r="Z950">
        <v>370000</v>
      </c>
      <c r="AA950">
        <v>173900</v>
      </c>
      <c r="AB950">
        <v>173900</v>
      </c>
      <c r="AC950">
        <v>173900</v>
      </c>
      <c r="AD950">
        <v>173900</v>
      </c>
      <c r="AE950">
        <v>173900</v>
      </c>
      <c r="AF950">
        <v>173900</v>
      </c>
      <c r="AG950">
        <v>173900</v>
      </c>
      <c r="AH950">
        <v>173900</v>
      </c>
      <c r="AI950">
        <v>173900</v>
      </c>
      <c r="AJ950">
        <v>173900</v>
      </c>
      <c r="AL950">
        <v>173900</v>
      </c>
      <c r="AO950">
        <v>173900</v>
      </c>
      <c r="AP950">
        <v>173900</v>
      </c>
      <c r="AQ950">
        <v>173900</v>
      </c>
      <c r="AR950">
        <v>173900</v>
      </c>
      <c r="AS950">
        <v>173900</v>
      </c>
      <c r="AT950">
        <v>173900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B950">
        <v>0</v>
      </c>
      <c r="BC950">
        <v>0</v>
      </c>
      <c r="BD950">
        <v>0</v>
      </c>
      <c r="BE950" t="s">
        <v>5208</v>
      </c>
      <c r="BF950">
        <f t="shared" si="29"/>
        <v>17</v>
      </c>
      <c r="BG950">
        <f t="shared" si="30"/>
        <v>1</v>
      </c>
    </row>
    <row r="951" spans="2:59" hidden="1" x14ac:dyDescent="0.25">
      <c r="B951" t="s">
        <v>759</v>
      </c>
      <c r="C951" t="s">
        <v>2818</v>
      </c>
      <c r="D951" t="s">
        <v>3095</v>
      </c>
      <c r="E951" t="s">
        <v>2909</v>
      </c>
      <c r="F951">
        <v>3</v>
      </c>
      <c r="G951">
        <v>925555</v>
      </c>
      <c r="H951">
        <v>925555</v>
      </c>
      <c r="K951">
        <v>925555</v>
      </c>
      <c r="L951">
        <v>925555</v>
      </c>
      <c r="M951">
        <v>925555</v>
      </c>
      <c r="N951">
        <v>925555</v>
      </c>
      <c r="O951">
        <v>925555</v>
      </c>
      <c r="P951">
        <v>925555</v>
      </c>
      <c r="Q951">
        <v>925555</v>
      </c>
      <c r="R951">
        <v>925555</v>
      </c>
      <c r="S951">
        <v>925555</v>
      </c>
      <c r="U951">
        <v>925555</v>
      </c>
      <c r="V951">
        <v>925555</v>
      </c>
      <c r="W951">
        <v>925555</v>
      </c>
      <c r="X951">
        <v>925555</v>
      </c>
      <c r="Y951">
        <v>925555</v>
      </c>
      <c r="Z951">
        <v>925555</v>
      </c>
      <c r="AA951">
        <v>346158</v>
      </c>
      <c r="AB951">
        <v>346158</v>
      </c>
      <c r="AE951">
        <v>346158</v>
      </c>
      <c r="AF951">
        <v>346158</v>
      </c>
      <c r="AG951">
        <v>346158</v>
      </c>
      <c r="AH951">
        <v>346158</v>
      </c>
      <c r="AI951">
        <v>346158</v>
      </c>
      <c r="AJ951">
        <v>346158</v>
      </c>
      <c r="AK951">
        <v>346158</v>
      </c>
      <c r="AL951">
        <v>346158</v>
      </c>
      <c r="AM951">
        <v>346158</v>
      </c>
      <c r="AO951">
        <v>346158</v>
      </c>
      <c r="AP951">
        <v>346158</v>
      </c>
      <c r="AQ951">
        <v>391510</v>
      </c>
      <c r="AR951">
        <v>391510</v>
      </c>
      <c r="AS951">
        <v>391510</v>
      </c>
      <c r="AT951">
        <v>391510</v>
      </c>
      <c r="AU951">
        <v>8.6999999999999993</v>
      </c>
      <c r="AW951">
        <v>8.6999999999999993</v>
      </c>
      <c r="AX951">
        <v>8.6999999999999993</v>
      </c>
      <c r="AY951">
        <v>8.6999999999999993</v>
      </c>
      <c r="AZ951">
        <v>8.6999999999999993</v>
      </c>
      <c r="BA951">
        <v>8.6999999999999993</v>
      </c>
      <c r="BB951">
        <v>8.6999999999999993</v>
      </c>
      <c r="BC951">
        <v>8.6999999999999993</v>
      </c>
      <c r="BD951">
        <v>8.6999999999999993</v>
      </c>
      <c r="BE951" t="s">
        <v>5210</v>
      </c>
      <c r="BF951">
        <f t="shared" si="29"/>
        <v>17</v>
      </c>
      <c r="BG951">
        <f t="shared" si="30"/>
        <v>1</v>
      </c>
    </row>
    <row r="952" spans="2:59" hidden="1" x14ac:dyDescent="0.25">
      <c r="B952" t="s">
        <v>2664</v>
      </c>
      <c r="C952" t="s">
        <v>2823</v>
      </c>
      <c r="D952" t="s">
        <v>4471</v>
      </c>
      <c r="E952" t="s">
        <v>2914</v>
      </c>
      <c r="F952">
        <v>0</v>
      </c>
      <c r="I952">
        <v>450000</v>
      </c>
      <c r="J952">
        <v>450000</v>
      </c>
      <c r="K952">
        <v>450000</v>
      </c>
      <c r="L952">
        <v>450000</v>
      </c>
      <c r="M952">
        <v>450000</v>
      </c>
      <c r="N952">
        <v>450000</v>
      </c>
      <c r="O952">
        <v>450000</v>
      </c>
      <c r="P952">
        <v>450000</v>
      </c>
      <c r="Q952">
        <v>450000</v>
      </c>
      <c r="R952">
        <v>450000</v>
      </c>
      <c r="S952">
        <v>450000</v>
      </c>
      <c r="T952">
        <v>450000</v>
      </c>
      <c r="U952">
        <v>450000</v>
      </c>
      <c r="V952">
        <v>450000</v>
      </c>
      <c r="W952">
        <v>450000</v>
      </c>
      <c r="Y952">
        <v>450000</v>
      </c>
      <c r="Z952">
        <v>450000</v>
      </c>
      <c r="AC952">
        <v>193500</v>
      </c>
      <c r="AD952">
        <v>193500</v>
      </c>
      <c r="AE952">
        <v>193500</v>
      </c>
      <c r="AF952">
        <v>193500</v>
      </c>
      <c r="AG952">
        <v>193500</v>
      </c>
      <c r="AH952">
        <v>193500</v>
      </c>
      <c r="AI952">
        <v>193500</v>
      </c>
      <c r="AJ952">
        <v>193500</v>
      </c>
      <c r="AK952">
        <v>193500</v>
      </c>
      <c r="AL952">
        <v>193500</v>
      </c>
      <c r="AM952">
        <v>193500</v>
      </c>
      <c r="AN952">
        <v>193500</v>
      </c>
      <c r="AO952">
        <v>193500</v>
      </c>
      <c r="AP952">
        <v>193500</v>
      </c>
      <c r="AQ952">
        <v>193500</v>
      </c>
      <c r="AS952">
        <v>193500</v>
      </c>
      <c r="AT952">
        <v>193500</v>
      </c>
      <c r="AV952">
        <v>9.1</v>
      </c>
      <c r="AW952">
        <v>9.1</v>
      </c>
      <c r="AX952">
        <v>9.1</v>
      </c>
      <c r="AY952">
        <v>9.1</v>
      </c>
      <c r="AZ952">
        <v>9.1</v>
      </c>
      <c r="BA952">
        <v>9.1</v>
      </c>
      <c r="BB952">
        <v>9.1</v>
      </c>
      <c r="BC952">
        <v>9.1</v>
      </c>
      <c r="BD952">
        <v>9.1</v>
      </c>
      <c r="BE952" t="s">
        <v>5287</v>
      </c>
      <c r="BF952">
        <f t="shared" si="29"/>
        <v>17</v>
      </c>
      <c r="BG952">
        <f t="shared" si="30"/>
        <v>1</v>
      </c>
    </row>
    <row r="953" spans="2:59" x14ac:dyDescent="0.25">
      <c r="B953" t="s">
        <v>264</v>
      </c>
      <c r="C953" t="s">
        <v>2820</v>
      </c>
      <c r="D953" t="s">
        <v>4483</v>
      </c>
      <c r="E953" t="s">
        <v>2911</v>
      </c>
      <c r="F953">
        <v>4</v>
      </c>
      <c r="G953">
        <v>353258</v>
      </c>
      <c r="H953">
        <v>344993</v>
      </c>
      <c r="I953">
        <v>1625537</v>
      </c>
      <c r="J953">
        <v>346099</v>
      </c>
      <c r="K953">
        <v>1625537</v>
      </c>
      <c r="L953">
        <v>1625537</v>
      </c>
      <c r="M953">
        <v>355665</v>
      </c>
      <c r="N953">
        <v>1625537</v>
      </c>
      <c r="P953">
        <v>1200353</v>
      </c>
      <c r="Q953">
        <v>1500000</v>
      </c>
      <c r="R953">
        <v>980000</v>
      </c>
      <c r="S953">
        <v>1203903</v>
      </c>
      <c r="T953">
        <v>980000</v>
      </c>
      <c r="U953">
        <v>3380000</v>
      </c>
      <c r="V953">
        <v>980000</v>
      </c>
      <c r="X953">
        <v>422192</v>
      </c>
      <c r="Z953">
        <v>429017</v>
      </c>
      <c r="AA953">
        <v>264908</v>
      </c>
      <c r="AB953">
        <v>258780</v>
      </c>
      <c r="AC953">
        <v>890000</v>
      </c>
      <c r="AD953">
        <v>259574</v>
      </c>
      <c r="AE953">
        <v>890000</v>
      </c>
      <c r="AF953">
        <v>890000</v>
      </c>
      <c r="AG953">
        <v>266713</v>
      </c>
      <c r="AH953">
        <v>890000</v>
      </c>
      <c r="AJ953">
        <v>900265</v>
      </c>
      <c r="AK953">
        <v>750000</v>
      </c>
      <c r="AL953">
        <v>490000</v>
      </c>
      <c r="AM953">
        <v>902927</v>
      </c>
      <c r="AN953">
        <v>490000</v>
      </c>
      <c r="AO953">
        <v>1521000</v>
      </c>
      <c r="AP953">
        <v>441000</v>
      </c>
      <c r="AR953">
        <v>316679</v>
      </c>
      <c r="AT953">
        <v>321799</v>
      </c>
      <c r="AU953">
        <v>8.3000000000000007</v>
      </c>
      <c r="AV953">
        <v>8.3000000000000007</v>
      </c>
      <c r="AW953">
        <v>8.3000000000000007</v>
      </c>
      <c r="AX953">
        <v>8.3000000000000007</v>
      </c>
      <c r="AY953">
        <v>8.3000000000000007</v>
      </c>
      <c r="AZ953">
        <v>8.3000000000000007</v>
      </c>
      <c r="BA953">
        <v>8.3000000000000007</v>
      </c>
      <c r="BB953">
        <v>8.3000000000000007</v>
      </c>
      <c r="BC953">
        <v>8.3000000000000007</v>
      </c>
      <c r="BD953">
        <v>8.3000000000000007</v>
      </c>
      <c r="BE953" t="s">
        <v>5204</v>
      </c>
      <c r="BF953">
        <f t="shared" si="29"/>
        <v>17</v>
      </c>
      <c r="BG953">
        <f t="shared" si="30"/>
        <v>1</v>
      </c>
    </row>
    <row r="954" spans="2:59" hidden="1" x14ac:dyDescent="0.25">
      <c r="B954" t="s">
        <v>883</v>
      </c>
      <c r="C954" t="s">
        <v>2812</v>
      </c>
      <c r="D954" t="s">
        <v>4491</v>
      </c>
      <c r="E954" t="s">
        <v>2909</v>
      </c>
      <c r="F954">
        <v>4</v>
      </c>
      <c r="G954">
        <v>3733333</v>
      </c>
      <c r="K954">
        <v>3733333</v>
      </c>
      <c r="L954">
        <v>3733333</v>
      </c>
      <c r="M954">
        <v>3733333</v>
      </c>
      <c r="N954">
        <v>3733333</v>
      </c>
      <c r="O954">
        <v>3733333</v>
      </c>
      <c r="P954">
        <v>3733333</v>
      </c>
      <c r="Q954">
        <v>3733333</v>
      </c>
      <c r="R954">
        <v>3733333</v>
      </c>
      <c r="S954">
        <v>3733333</v>
      </c>
      <c r="T954">
        <v>3733333</v>
      </c>
      <c r="U954">
        <v>3733333</v>
      </c>
      <c r="V954">
        <v>3733333</v>
      </c>
      <c r="W954">
        <v>3733333</v>
      </c>
      <c r="X954">
        <v>3733333</v>
      </c>
      <c r="Y954">
        <v>3733333</v>
      </c>
      <c r="Z954">
        <v>3733333</v>
      </c>
      <c r="AA954">
        <v>2800000</v>
      </c>
      <c r="AE954">
        <v>2800000</v>
      </c>
      <c r="AF954">
        <v>2800000</v>
      </c>
      <c r="AG954">
        <v>2800000</v>
      </c>
      <c r="AH954">
        <v>2800000</v>
      </c>
      <c r="AI954">
        <v>2800000</v>
      </c>
      <c r="AJ954">
        <v>2800000</v>
      </c>
      <c r="AK954">
        <v>2800000</v>
      </c>
      <c r="AL954">
        <v>2800000</v>
      </c>
      <c r="AM954">
        <v>2800000</v>
      </c>
      <c r="AN954">
        <v>2800000</v>
      </c>
      <c r="AO954">
        <v>2800000</v>
      </c>
      <c r="AP954">
        <v>2800000</v>
      </c>
      <c r="AQ954">
        <v>2800000</v>
      </c>
      <c r="AR954">
        <v>2800000</v>
      </c>
      <c r="AS954">
        <v>2800000</v>
      </c>
      <c r="AT954">
        <v>2800000</v>
      </c>
      <c r="AU954">
        <v>7.7</v>
      </c>
      <c r="AW954">
        <v>7.7</v>
      </c>
      <c r="AX954">
        <v>7.7</v>
      </c>
      <c r="AY954">
        <v>7.7</v>
      </c>
      <c r="AZ954">
        <v>7.7</v>
      </c>
      <c r="BA954">
        <v>7.7</v>
      </c>
      <c r="BB954">
        <v>7.7</v>
      </c>
      <c r="BC954">
        <v>7.7</v>
      </c>
      <c r="BD954">
        <v>7.7</v>
      </c>
      <c r="BE954" t="s">
        <v>5204</v>
      </c>
      <c r="BF954">
        <f t="shared" si="29"/>
        <v>17</v>
      </c>
      <c r="BG954">
        <f t="shared" si="30"/>
        <v>1</v>
      </c>
    </row>
    <row r="955" spans="2:59" hidden="1" x14ac:dyDescent="0.25">
      <c r="B955" t="s">
        <v>621</v>
      </c>
      <c r="C955" t="s">
        <v>2822</v>
      </c>
      <c r="D955" t="s">
        <v>4569</v>
      </c>
      <c r="E955" t="s">
        <v>2916</v>
      </c>
      <c r="F955">
        <v>2</v>
      </c>
      <c r="G955">
        <v>630000</v>
      </c>
      <c r="H955">
        <v>775000</v>
      </c>
      <c r="I955">
        <v>630000</v>
      </c>
      <c r="J955">
        <v>775000</v>
      </c>
      <c r="K955">
        <v>630000</v>
      </c>
      <c r="L955">
        <v>775000</v>
      </c>
      <c r="P955">
        <v>775000</v>
      </c>
      <c r="Q955">
        <v>775000</v>
      </c>
      <c r="R955">
        <v>775000</v>
      </c>
      <c r="S955">
        <v>775000</v>
      </c>
      <c r="T955">
        <v>775000</v>
      </c>
      <c r="U955">
        <v>775000</v>
      </c>
      <c r="V955">
        <v>775000</v>
      </c>
      <c r="W955">
        <v>775000</v>
      </c>
      <c r="X955">
        <v>775000</v>
      </c>
      <c r="Y955">
        <v>775000</v>
      </c>
      <c r="Z955">
        <v>775000</v>
      </c>
      <c r="AA955">
        <v>495810</v>
      </c>
      <c r="AB955">
        <v>609925</v>
      </c>
      <c r="AC955">
        <v>495810</v>
      </c>
      <c r="AD955">
        <v>609925</v>
      </c>
      <c r="AE955">
        <v>495810</v>
      </c>
      <c r="AF955">
        <v>609925</v>
      </c>
      <c r="AJ955">
        <v>609925</v>
      </c>
      <c r="AK955">
        <v>609925</v>
      </c>
      <c r="AL955">
        <v>609925</v>
      </c>
      <c r="AM955">
        <v>609925</v>
      </c>
      <c r="AN955">
        <v>609925</v>
      </c>
      <c r="AO955">
        <v>609925</v>
      </c>
      <c r="AP955">
        <v>609925</v>
      </c>
      <c r="AQ955">
        <v>609925</v>
      </c>
      <c r="AR955">
        <v>609925</v>
      </c>
      <c r="AS955">
        <v>609925</v>
      </c>
      <c r="AT955">
        <v>609925</v>
      </c>
      <c r="AU955">
        <v>9</v>
      </c>
      <c r="AV955">
        <v>9</v>
      </c>
      <c r="AW955">
        <v>9</v>
      </c>
      <c r="AY955">
        <v>9</v>
      </c>
      <c r="AZ955">
        <v>9</v>
      </c>
      <c r="BA955">
        <v>9</v>
      </c>
      <c r="BB955">
        <v>9</v>
      </c>
      <c r="BC955">
        <v>9</v>
      </c>
      <c r="BD955">
        <v>9</v>
      </c>
      <c r="BE955" t="s">
        <v>5205</v>
      </c>
      <c r="BF955">
        <f t="shared" si="29"/>
        <v>17</v>
      </c>
      <c r="BG955">
        <f t="shared" si="30"/>
        <v>1</v>
      </c>
    </row>
    <row r="956" spans="2:59" hidden="1" x14ac:dyDescent="0.25">
      <c r="B956" t="s">
        <v>1861</v>
      </c>
      <c r="C956" t="s">
        <v>2822</v>
      </c>
      <c r="D956" t="s">
        <v>4587</v>
      </c>
      <c r="E956" t="s">
        <v>2916</v>
      </c>
      <c r="F956">
        <v>0</v>
      </c>
      <c r="G956">
        <v>400000</v>
      </c>
      <c r="H956">
        <v>400000</v>
      </c>
      <c r="K956">
        <v>400000</v>
      </c>
      <c r="L956">
        <v>400000</v>
      </c>
      <c r="M956">
        <v>400000</v>
      </c>
      <c r="N956">
        <v>400000</v>
      </c>
      <c r="O956">
        <v>400000</v>
      </c>
      <c r="P956">
        <v>400000</v>
      </c>
      <c r="Q956">
        <v>400000</v>
      </c>
      <c r="R956">
        <v>400000</v>
      </c>
      <c r="S956">
        <v>400000</v>
      </c>
      <c r="T956">
        <v>400000</v>
      </c>
      <c r="U956">
        <v>400000</v>
      </c>
      <c r="V956">
        <v>400000</v>
      </c>
      <c r="X956">
        <v>400000</v>
      </c>
      <c r="Y956">
        <v>400000</v>
      </c>
      <c r="Z956">
        <v>400000</v>
      </c>
      <c r="AA956">
        <v>300000</v>
      </c>
      <c r="AB956">
        <v>300000</v>
      </c>
      <c r="AE956">
        <v>300000</v>
      </c>
      <c r="AF956">
        <v>300000</v>
      </c>
      <c r="AG956">
        <v>300000</v>
      </c>
      <c r="AH956">
        <v>300000</v>
      </c>
      <c r="AI956">
        <v>300000</v>
      </c>
      <c r="AJ956">
        <v>300000</v>
      </c>
      <c r="AK956">
        <v>300000</v>
      </c>
      <c r="AL956">
        <v>300000</v>
      </c>
      <c r="AM956">
        <v>300000</v>
      </c>
      <c r="AN956">
        <v>300000</v>
      </c>
      <c r="AO956">
        <v>300000</v>
      </c>
      <c r="AP956">
        <v>300000</v>
      </c>
      <c r="AR956">
        <v>300000</v>
      </c>
      <c r="AS956">
        <v>300000</v>
      </c>
      <c r="AT956">
        <v>300000</v>
      </c>
      <c r="AU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 t="s">
        <v>5195</v>
      </c>
      <c r="BF956">
        <f t="shared" si="29"/>
        <v>17</v>
      </c>
      <c r="BG956">
        <f t="shared" si="30"/>
        <v>1</v>
      </c>
    </row>
    <row r="957" spans="2:59" hidden="1" x14ac:dyDescent="0.25">
      <c r="B957" t="s">
        <v>1125</v>
      </c>
      <c r="C957" t="s">
        <v>2833</v>
      </c>
      <c r="D957" t="s">
        <v>4606</v>
      </c>
      <c r="E957" t="s">
        <v>2909</v>
      </c>
      <c r="F957">
        <v>4.5</v>
      </c>
      <c r="G957">
        <v>1899999</v>
      </c>
      <c r="H957">
        <v>1899999</v>
      </c>
      <c r="J957">
        <v>1899999</v>
      </c>
      <c r="K957">
        <v>1899999</v>
      </c>
      <c r="L957">
        <v>1899999</v>
      </c>
      <c r="M957">
        <v>1899999</v>
      </c>
      <c r="N957">
        <v>1899999</v>
      </c>
      <c r="O957">
        <v>1899999</v>
      </c>
      <c r="P957">
        <v>1899999</v>
      </c>
      <c r="Q957">
        <v>1899999</v>
      </c>
      <c r="R957">
        <v>1899999</v>
      </c>
      <c r="S957">
        <v>1899999</v>
      </c>
      <c r="T957">
        <v>1899999</v>
      </c>
      <c r="U957">
        <v>1899999</v>
      </c>
      <c r="V957">
        <v>1899999</v>
      </c>
      <c r="W957">
        <v>1899999</v>
      </c>
      <c r="X957">
        <v>1899999</v>
      </c>
      <c r="AA957">
        <v>1424999</v>
      </c>
      <c r="AB957">
        <v>1424999</v>
      </c>
      <c r="AD957">
        <v>1424999</v>
      </c>
      <c r="AE957">
        <v>1424999</v>
      </c>
      <c r="AF957">
        <v>1424999</v>
      </c>
      <c r="AG957">
        <v>1424999</v>
      </c>
      <c r="AH957">
        <v>1424999</v>
      </c>
      <c r="AI957">
        <v>1424999</v>
      </c>
      <c r="AJ957">
        <v>1424999</v>
      </c>
      <c r="AK957">
        <v>1424999</v>
      </c>
      <c r="AL957">
        <v>1424999</v>
      </c>
      <c r="AM957">
        <v>1424999</v>
      </c>
      <c r="AN957">
        <v>1424999</v>
      </c>
      <c r="AO957">
        <v>1424999</v>
      </c>
      <c r="AP957">
        <v>1424999</v>
      </c>
      <c r="AQ957">
        <v>1424999</v>
      </c>
      <c r="AR957">
        <v>1424999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E957" t="s">
        <v>5195</v>
      </c>
      <c r="BF957">
        <f t="shared" si="29"/>
        <v>17</v>
      </c>
      <c r="BG957">
        <f t="shared" si="30"/>
        <v>1</v>
      </c>
    </row>
    <row r="958" spans="2:59" x14ac:dyDescent="0.25">
      <c r="B958" t="s">
        <v>1323</v>
      </c>
      <c r="C958" t="s">
        <v>2840</v>
      </c>
      <c r="D958" t="s">
        <v>4647</v>
      </c>
      <c r="E958" t="s">
        <v>2911</v>
      </c>
      <c r="F958">
        <v>3</v>
      </c>
      <c r="G958">
        <v>360000</v>
      </c>
      <c r="H958">
        <v>360000</v>
      </c>
      <c r="K958">
        <v>360000</v>
      </c>
      <c r="L958">
        <v>360000</v>
      </c>
      <c r="M958">
        <v>360000</v>
      </c>
      <c r="N958">
        <v>360000</v>
      </c>
      <c r="O958">
        <v>360000</v>
      </c>
      <c r="P958">
        <v>360000</v>
      </c>
      <c r="Q958">
        <v>360000</v>
      </c>
      <c r="R958">
        <v>360000</v>
      </c>
      <c r="S958">
        <v>360000</v>
      </c>
      <c r="T958">
        <v>360000</v>
      </c>
      <c r="U958">
        <v>360000</v>
      </c>
      <c r="V958">
        <v>360000</v>
      </c>
      <c r="W958">
        <v>360000</v>
      </c>
      <c r="Y958">
        <v>360000</v>
      </c>
      <c r="Z958">
        <v>360000</v>
      </c>
      <c r="AA958">
        <v>270000</v>
      </c>
      <c r="AB958">
        <v>270000</v>
      </c>
      <c r="AE958">
        <v>270000</v>
      </c>
      <c r="AF958">
        <v>270000</v>
      </c>
      <c r="AG958">
        <v>270000</v>
      </c>
      <c r="AH958">
        <v>270000</v>
      </c>
      <c r="AI958">
        <v>270000</v>
      </c>
      <c r="AJ958">
        <v>270000</v>
      </c>
      <c r="AK958">
        <v>270000</v>
      </c>
      <c r="AL958">
        <v>270000</v>
      </c>
      <c r="AM958">
        <v>270000</v>
      </c>
      <c r="AN958">
        <v>270000</v>
      </c>
      <c r="AO958">
        <v>270000</v>
      </c>
      <c r="AP958">
        <v>270000</v>
      </c>
      <c r="AQ958">
        <v>270000</v>
      </c>
      <c r="AS958">
        <v>270000</v>
      </c>
      <c r="AT958">
        <v>270000</v>
      </c>
      <c r="AU958">
        <v>8.3000000000000007</v>
      </c>
      <c r="AW958">
        <v>8.3000000000000007</v>
      </c>
      <c r="AX958">
        <v>8.3000000000000007</v>
      </c>
      <c r="AY958">
        <v>8.3000000000000007</v>
      </c>
      <c r="AZ958">
        <v>8.3000000000000007</v>
      </c>
      <c r="BA958">
        <v>8.3000000000000007</v>
      </c>
      <c r="BB958">
        <v>8.3000000000000007</v>
      </c>
      <c r="BC958">
        <v>8.3000000000000007</v>
      </c>
      <c r="BD958">
        <v>8.3000000000000007</v>
      </c>
      <c r="BE958" t="s">
        <v>5255</v>
      </c>
      <c r="BF958">
        <f t="shared" si="29"/>
        <v>17</v>
      </c>
      <c r="BG958">
        <f t="shared" si="30"/>
        <v>1</v>
      </c>
    </row>
    <row r="959" spans="2:59" hidden="1" x14ac:dyDescent="0.25">
      <c r="B959" t="s">
        <v>105</v>
      </c>
      <c r="C959" t="s">
        <v>2844</v>
      </c>
      <c r="D959" t="s">
        <v>4666</v>
      </c>
      <c r="E959" t="s">
        <v>2923</v>
      </c>
      <c r="F959">
        <v>5</v>
      </c>
      <c r="G959">
        <v>18638840</v>
      </c>
      <c r="H959">
        <v>4622845</v>
      </c>
      <c r="J959">
        <v>5149437</v>
      </c>
      <c r="L959">
        <v>4955837</v>
      </c>
      <c r="M959">
        <v>7333245</v>
      </c>
      <c r="N959">
        <v>4622845</v>
      </c>
      <c r="O959">
        <v>5859304</v>
      </c>
      <c r="P959">
        <v>4622845</v>
      </c>
      <c r="Q959">
        <v>5526312</v>
      </c>
      <c r="R959">
        <v>4622845</v>
      </c>
      <c r="S959">
        <v>5074579</v>
      </c>
      <c r="T959">
        <v>4429245</v>
      </c>
      <c r="V959">
        <v>8946579</v>
      </c>
      <c r="W959">
        <v>5913512</v>
      </c>
      <c r="X959">
        <v>8946579</v>
      </c>
      <c r="Y959">
        <v>4429245</v>
      </c>
      <c r="Z959">
        <v>6365245</v>
      </c>
      <c r="AA959">
        <v>13979130</v>
      </c>
      <c r="AB959">
        <v>3467134</v>
      </c>
      <c r="AD959">
        <v>3862078</v>
      </c>
      <c r="AF959">
        <v>3716878</v>
      </c>
      <c r="AG959">
        <v>5499934</v>
      </c>
      <c r="AH959">
        <v>3467134</v>
      </c>
      <c r="AI959">
        <v>4394478</v>
      </c>
      <c r="AJ959">
        <v>3467134</v>
      </c>
      <c r="AK959">
        <v>4144734</v>
      </c>
      <c r="AL959">
        <v>3467134</v>
      </c>
      <c r="AM959">
        <v>3805934</v>
      </c>
      <c r="AN959">
        <v>3321934</v>
      </c>
      <c r="AP959">
        <v>6709934</v>
      </c>
      <c r="AQ959">
        <v>4435134</v>
      </c>
      <c r="AR959">
        <v>6709934</v>
      </c>
      <c r="AS959">
        <v>3321934</v>
      </c>
      <c r="AT959">
        <v>4773934</v>
      </c>
      <c r="AU959">
        <v>8.9</v>
      </c>
      <c r="AV959">
        <v>8.9</v>
      </c>
      <c r="AW959">
        <v>8.9</v>
      </c>
      <c r="AX959">
        <v>8.9</v>
      </c>
      <c r="AY959">
        <v>8.9</v>
      </c>
      <c r="AZ959">
        <v>8.9</v>
      </c>
      <c r="BA959">
        <v>8.9</v>
      </c>
      <c r="BB959">
        <v>8.9</v>
      </c>
      <c r="BC959">
        <v>8.9</v>
      </c>
      <c r="BD959">
        <v>8.9</v>
      </c>
      <c r="BE959" t="s">
        <v>5206</v>
      </c>
      <c r="BF959">
        <f t="shared" si="29"/>
        <v>17</v>
      </c>
      <c r="BG959">
        <f t="shared" si="30"/>
        <v>1</v>
      </c>
    </row>
    <row r="960" spans="2:59" hidden="1" x14ac:dyDescent="0.25">
      <c r="B960" t="s">
        <v>2205</v>
      </c>
      <c r="C960" t="s">
        <v>2872</v>
      </c>
      <c r="D960" t="s">
        <v>4693</v>
      </c>
      <c r="E960" t="s">
        <v>2909</v>
      </c>
      <c r="F960">
        <v>0</v>
      </c>
      <c r="G960">
        <v>1466666</v>
      </c>
      <c r="H960">
        <v>1466666</v>
      </c>
      <c r="I960">
        <v>1466666</v>
      </c>
      <c r="J960">
        <v>1466666</v>
      </c>
      <c r="K960">
        <v>1466666</v>
      </c>
      <c r="L960">
        <v>1466666</v>
      </c>
      <c r="O960">
        <v>1466666</v>
      </c>
      <c r="P960">
        <v>1466666</v>
      </c>
      <c r="Q960">
        <v>1466666</v>
      </c>
      <c r="R960">
        <v>1466666</v>
      </c>
      <c r="S960">
        <v>1466666</v>
      </c>
      <c r="T960">
        <v>1466666</v>
      </c>
      <c r="U960">
        <v>1466666</v>
      </c>
      <c r="W960">
        <v>1466666</v>
      </c>
      <c r="X960">
        <v>1466666</v>
      </c>
      <c r="Y960">
        <v>1466666</v>
      </c>
      <c r="Z960">
        <v>1466666</v>
      </c>
      <c r="AA960">
        <v>1100000</v>
      </c>
      <c r="AB960">
        <v>1100000</v>
      </c>
      <c r="AC960">
        <v>1100000</v>
      </c>
      <c r="AD960">
        <v>1100000</v>
      </c>
      <c r="AE960">
        <v>1100000</v>
      </c>
      <c r="AF960">
        <v>1100000</v>
      </c>
      <c r="AI960">
        <v>1100000</v>
      </c>
      <c r="AJ960">
        <v>1100000</v>
      </c>
      <c r="AK960">
        <v>1100000</v>
      </c>
      <c r="AL960">
        <v>1100000</v>
      </c>
      <c r="AM960">
        <v>1100000</v>
      </c>
      <c r="AN960">
        <v>1100000</v>
      </c>
      <c r="AO960">
        <v>1100000</v>
      </c>
      <c r="AQ960">
        <v>1100000</v>
      </c>
      <c r="AR960">
        <v>1100000</v>
      </c>
      <c r="AS960">
        <v>1100000</v>
      </c>
      <c r="AT960">
        <v>1100000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F960">
        <f t="shared" si="29"/>
        <v>17</v>
      </c>
      <c r="BG960">
        <f t="shared" si="30"/>
        <v>1</v>
      </c>
    </row>
    <row r="961" spans="2:59" hidden="1" x14ac:dyDescent="0.25">
      <c r="B961" t="s">
        <v>2557</v>
      </c>
      <c r="C961" t="s">
        <v>2822</v>
      </c>
      <c r="D961" t="s">
        <v>4708</v>
      </c>
      <c r="E961" t="s">
        <v>2916</v>
      </c>
      <c r="F961">
        <v>3</v>
      </c>
      <c r="H961">
        <v>1234000</v>
      </c>
      <c r="I961">
        <v>1234000</v>
      </c>
      <c r="J961">
        <v>1080000</v>
      </c>
      <c r="K961">
        <v>1080000</v>
      </c>
      <c r="L961">
        <v>1234000</v>
      </c>
      <c r="N961">
        <v>1234000</v>
      </c>
      <c r="P961">
        <v>1234000</v>
      </c>
      <c r="Q961">
        <v>1234000</v>
      </c>
      <c r="R961">
        <v>1234000</v>
      </c>
      <c r="S961">
        <v>1234000</v>
      </c>
      <c r="T961">
        <v>1234000</v>
      </c>
      <c r="U961">
        <v>1234000</v>
      </c>
      <c r="V961">
        <v>1292956</v>
      </c>
      <c r="W961">
        <v>1234000</v>
      </c>
      <c r="X961">
        <v>1234000</v>
      </c>
      <c r="Y961">
        <v>1292956</v>
      </c>
      <c r="Z961">
        <v>1234000</v>
      </c>
      <c r="AB961">
        <v>483728</v>
      </c>
      <c r="AC961">
        <v>483728</v>
      </c>
      <c r="AD961">
        <v>304236</v>
      </c>
      <c r="AE961">
        <v>540000</v>
      </c>
      <c r="AF961">
        <v>483728</v>
      </c>
      <c r="AH961">
        <v>483728</v>
      </c>
      <c r="AJ961">
        <v>483728</v>
      </c>
      <c r="AK961">
        <v>483728</v>
      </c>
      <c r="AL961">
        <v>483728</v>
      </c>
      <c r="AM961">
        <v>483728</v>
      </c>
      <c r="AN961">
        <v>483728</v>
      </c>
      <c r="AO961">
        <v>483728</v>
      </c>
      <c r="AP961">
        <v>1144266</v>
      </c>
      <c r="AQ961">
        <v>483728</v>
      </c>
      <c r="AR961">
        <v>483728</v>
      </c>
      <c r="AS961">
        <v>1144266</v>
      </c>
      <c r="AT961">
        <v>483728</v>
      </c>
      <c r="AU961">
        <v>8.8000000000000007</v>
      </c>
      <c r="AV961">
        <v>8.8000000000000007</v>
      </c>
      <c r="AW961">
        <v>8.8000000000000007</v>
      </c>
      <c r="AX961">
        <v>8.8000000000000007</v>
      </c>
      <c r="AY961">
        <v>8.8000000000000007</v>
      </c>
      <c r="AZ961">
        <v>8.8000000000000007</v>
      </c>
      <c r="BA961">
        <v>8.8000000000000007</v>
      </c>
      <c r="BB961">
        <v>8.8000000000000007</v>
      </c>
      <c r="BC961">
        <v>8.8000000000000007</v>
      </c>
      <c r="BD961">
        <v>8.8000000000000007</v>
      </c>
      <c r="BE961" t="s">
        <v>5204</v>
      </c>
      <c r="BF961">
        <f t="shared" si="29"/>
        <v>17</v>
      </c>
      <c r="BG961">
        <f t="shared" si="30"/>
        <v>1</v>
      </c>
    </row>
    <row r="962" spans="2:59" hidden="1" x14ac:dyDescent="0.25">
      <c r="B962" t="s">
        <v>2553</v>
      </c>
      <c r="C962" t="s">
        <v>2822</v>
      </c>
      <c r="D962" t="s">
        <v>4709</v>
      </c>
      <c r="E962" t="s">
        <v>3054</v>
      </c>
      <c r="F962">
        <v>3</v>
      </c>
      <c r="H962">
        <v>752000</v>
      </c>
      <c r="J962">
        <v>903000</v>
      </c>
      <c r="K962">
        <v>903000</v>
      </c>
      <c r="L962">
        <v>903000</v>
      </c>
      <c r="N962">
        <v>752000</v>
      </c>
      <c r="O962">
        <v>752000</v>
      </c>
      <c r="P962">
        <v>752000</v>
      </c>
      <c r="Q962">
        <v>1388000</v>
      </c>
      <c r="R962">
        <v>903000</v>
      </c>
      <c r="S962">
        <v>1388000</v>
      </c>
      <c r="T962">
        <v>752000</v>
      </c>
      <c r="U962">
        <v>903000</v>
      </c>
      <c r="V962">
        <v>903000</v>
      </c>
      <c r="W962">
        <v>903000</v>
      </c>
      <c r="X962">
        <v>903000</v>
      </c>
      <c r="Y962">
        <v>1081056</v>
      </c>
      <c r="Z962">
        <v>903000</v>
      </c>
      <c r="AB962">
        <v>334414</v>
      </c>
      <c r="AD962">
        <v>451500</v>
      </c>
      <c r="AE962">
        <v>451500</v>
      </c>
      <c r="AF962">
        <v>451500</v>
      </c>
      <c r="AH962">
        <v>360960</v>
      </c>
      <c r="AI962">
        <v>360960</v>
      </c>
      <c r="AJ962">
        <v>360960</v>
      </c>
      <c r="AK962">
        <v>694000</v>
      </c>
      <c r="AL962">
        <v>451500</v>
      </c>
      <c r="AM962">
        <v>694000</v>
      </c>
      <c r="AN962">
        <v>360960</v>
      </c>
      <c r="AO962">
        <v>451500</v>
      </c>
      <c r="AP962">
        <v>451500</v>
      </c>
      <c r="AQ962">
        <v>451500</v>
      </c>
      <c r="AR962">
        <v>451500</v>
      </c>
      <c r="AS962">
        <v>956735</v>
      </c>
      <c r="AT962">
        <v>451500</v>
      </c>
      <c r="AU962">
        <v>8.6999999999999993</v>
      </c>
      <c r="AV962">
        <v>8.6999999999999993</v>
      </c>
      <c r="AW962">
        <v>8.6999999999999993</v>
      </c>
      <c r="AX962">
        <v>8.6999999999999993</v>
      </c>
      <c r="AY962">
        <v>8.6999999999999993</v>
      </c>
      <c r="AZ962">
        <v>8.6999999999999993</v>
      </c>
      <c r="BA962">
        <v>8.6999999999999993</v>
      </c>
      <c r="BB962">
        <v>8.6999999999999993</v>
      </c>
      <c r="BC962">
        <v>8.6999999999999993</v>
      </c>
      <c r="BD962">
        <v>8.6999999999999993</v>
      </c>
      <c r="BE962" t="s">
        <v>5215</v>
      </c>
      <c r="BF962">
        <f t="shared" si="29"/>
        <v>17</v>
      </c>
      <c r="BG962">
        <f t="shared" si="30"/>
        <v>1</v>
      </c>
    </row>
    <row r="963" spans="2:59" hidden="1" x14ac:dyDescent="0.25">
      <c r="B963" t="s">
        <v>453</v>
      </c>
      <c r="C963" t="s">
        <v>2837</v>
      </c>
      <c r="D963" t="s">
        <v>4761</v>
      </c>
      <c r="E963" t="s">
        <v>2909</v>
      </c>
      <c r="F963">
        <v>5</v>
      </c>
      <c r="G963">
        <v>731310</v>
      </c>
      <c r="H963">
        <v>731310</v>
      </c>
      <c r="K963">
        <v>736174</v>
      </c>
      <c r="L963">
        <v>735174</v>
      </c>
      <c r="M963">
        <v>736174</v>
      </c>
      <c r="N963">
        <v>2500000</v>
      </c>
      <c r="O963">
        <v>2500000</v>
      </c>
      <c r="P963">
        <v>731261</v>
      </c>
      <c r="Q963">
        <v>2500000</v>
      </c>
      <c r="R963">
        <v>732757</v>
      </c>
      <c r="S963">
        <v>2500000</v>
      </c>
      <c r="T963">
        <v>734278</v>
      </c>
      <c r="U963">
        <v>736842</v>
      </c>
      <c r="W963">
        <v>742426</v>
      </c>
      <c r="X963">
        <v>739440</v>
      </c>
      <c r="Y963">
        <v>742284</v>
      </c>
      <c r="Z963">
        <v>739440</v>
      </c>
      <c r="AA963">
        <v>506730</v>
      </c>
      <c r="AB963">
        <v>506730</v>
      </c>
      <c r="AE963">
        <v>510010</v>
      </c>
      <c r="AF963">
        <v>509439</v>
      </c>
      <c r="AG963">
        <v>510010</v>
      </c>
      <c r="AH963">
        <v>750000</v>
      </c>
      <c r="AI963">
        <v>750000</v>
      </c>
      <c r="AJ963">
        <v>506727</v>
      </c>
      <c r="AK963">
        <v>750000</v>
      </c>
      <c r="AL963">
        <v>507654</v>
      </c>
      <c r="AM963">
        <v>750000</v>
      </c>
      <c r="AN963">
        <v>508653</v>
      </c>
      <c r="AO963">
        <v>510505</v>
      </c>
      <c r="AQ963">
        <v>514480</v>
      </c>
      <c r="AR963">
        <v>512204</v>
      </c>
      <c r="AS963">
        <v>514337</v>
      </c>
      <c r="AT963">
        <v>512204</v>
      </c>
      <c r="AU963">
        <v>8.3000000000000007</v>
      </c>
      <c r="AW963">
        <v>8.3000000000000007</v>
      </c>
      <c r="AX963">
        <v>8.3000000000000007</v>
      </c>
      <c r="AY963">
        <v>8.3000000000000007</v>
      </c>
      <c r="AZ963">
        <v>8.3000000000000007</v>
      </c>
      <c r="BA963">
        <v>8.3000000000000007</v>
      </c>
      <c r="BB963">
        <v>8.3000000000000007</v>
      </c>
      <c r="BC963">
        <v>8.3000000000000007</v>
      </c>
      <c r="BD963">
        <v>8.3000000000000007</v>
      </c>
      <c r="BE963" t="s">
        <v>5206</v>
      </c>
      <c r="BF963">
        <f t="shared" si="29"/>
        <v>17</v>
      </c>
      <c r="BG963">
        <f t="shared" si="30"/>
        <v>1</v>
      </c>
    </row>
    <row r="964" spans="2:59" x14ac:dyDescent="0.25">
      <c r="B964" t="s">
        <v>1001</v>
      </c>
      <c r="C964" t="s">
        <v>2821</v>
      </c>
      <c r="D964" t="s">
        <v>4778</v>
      </c>
      <c r="E964" t="s">
        <v>2911</v>
      </c>
      <c r="F964">
        <v>3</v>
      </c>
      <c r="G964">
        <v>281124</v>
      </c>
      <c r="K964">
        <v>281124</v>
      </c>
      <c r="L964">
        <v>450000</v>
      </c>
      <c r="M964">
        <v>281124</v>
      </c>
      <c r="N964">
        <v>450000</v>
      </c>
      <c r="O964">
        <v>281124</v>
      </c>
      <c r="P964">
        <v>450000</v>
      </c>
      <c r="Q964">
        <v>281124</v>
      </c>
      <c r="R964">
        <v>450000</v>
      </c>
      <c r="S964">
        <v>281124</v>
      </c>
      <c r="T964">
        <v>450000</v>
      </c>
      <c r="U964">
        <v>281124</v>
      </c>
      <c r="V964">
        <v>450000</v>
      </c>
      <c r="W964">
        <v>281124</v>
      </c>
      <c r="X964">
        <v>450000</v>
      </c>
      <c r="Y964">
        <v>281124</v>
      </c>
      <c r="Z964">
        <v>450000</v>
      </c>
      <c r="AA964">
        <v>210843</v>
      </c>
      <c r="AE964">
        <v>210843</v>
      </c>
      <c r="AF964">
        <v>405000</v>
      </c>
      <c r="AG964">
        <v>210843</v>
      </c>
      <c r="AH964">
        <v>303345</v>
      </c>
      <c r="AI964">
        <v>210843</v>
      </c>
      <c r="AJ964">
        <v>303345</v>
      </c>
      <c r="AK964">
        <v>210843</v>
      </c>
      <c r="AL964">
        <v>303345</v>
      </c>
      <c r="AM964">
        <v>210843</v>
      </c>
      <c r="AN964">
        <v>303345</v>
      </c>
      <c r="AO964">
        <v>210843</v>
      </c>
      <c r="AP964">
        <v>303345</v>
      </c>
      <c r="AQ964">
        <v>210843</v>
      </c>
      <c r="AR964">
        <v>303345</v>
      </c>
      <c r="AS964">
        <v>210843</v>
      </c>
      <c r="AT964">
        <v>303345</v>
      </c>
      <c r="AU964">
        <v>8.4</v>
      </c>
      <c r="AW964">
        <v>8.4</v>
      </c>
      <c r="AX964">
        <v>8.4</v>
      </c>
      <c r="AY964">
        <v>8.4</v>
      </c>
      <c r="AZ964">
        <v>8.4</v>
      </c>
      <c r="BA964">
        <v>8.4</v>
      </c>
      <c r="BB964">
        <v>8.4</v>
      </c>
      <c r="BC964">
        <v>8.4</v>
      </c>
      <c r="BD964">
        <v>8.4</v>
      </c>
      <c r="BE964" t="s">
        <v>5219</v>
      </c>
      <c r="BF964">
        <f t="shared" ref="BF964:BF1027" si="31">COUNT(AA964:AT964)</f>
        <v>17</v>
      </c>
      <c r="BG964">
        <f t="shared" ref="BG964:BG1027" si="32">COUNTA(E964)</f>
        <v>1</v>
      </c>
    </row>
    <row r="965" spans="2:59" hidden="1" x14ac:dyDescent="0.25">
      <c r="B965" t="s">
        <v>442</v>
      </c>
      <c r="C965" t="s">
        <v>2810</v>
      </c>
      <c r="D965" t="s">
        <v>4830</v>
      </c>
      <c r="E965" t="s">
        <v>2909</v>
      </c>
      <c r="F965">
        <v>1</v>
      </c>
      <c r="G965">
        <v>2900000</v>
      </c>
      <c r="H965">
        <v>2900000</v>
      </c>
      <c r="J965">
        <v>2900000</v>
      </c>
      <c r="K965">
        <v>2900000</v>
      </c>
      <c r="L965">
        <v>2900000</v>
      </c>
      <c r="M965">
        <v>2900000</v>
      </c>
      <c r="N965">
        <v>2900000</v>
      </c>
      <c r="O965">
        <v>2900000</v>
      </c>
      <c r="P965">
        <v>2900000</v>
      </c>
      <c r="R965">
        <v>2900000</v>
      </c>
      <c r="S965">
        <v>1000000</v>
      </c>
      <c r="T965">
        <v>2900000</v>
      </c>
      <c r="U965">
        <v>1300000</v>
      </c>
      <c r="W965">
        <v>2900000</v>
      </c>
      <c r="X965">
        <v>2900000</v>
      </c>
      <c r="Y965">
        <v>2900000</v>
      </c>
      <c r="Z965">
        <v>2900000</v>
      </c>
      <c r="AA965">
        <v>1450000</v>
      </c>
      <c r="AB965">
        <v>1450000</v>
      </c>
      <c r="AD965">
        <v>1450000</v>
      </c>
      <c r="AE965">
        <v>1450000</v>
      </c>
      <c r="AF965">
        <v>1450000</v>
      </c>
      <c r="AG965">
        <v>1450000</v>
      </c>
      <c r="AH965">
        <v>1450000</v>
      </c>
      <c r="AI965">
        <v>1450000</v>
      </c>
      <c r="AJ965">
        <v>1450000</v>
      </c>
      <c r="AL965">
        <v>1450000</v>
      </c>
      <c r="AM965">
        <v>500000</v>
      </c>
      <c r="AN965">
        <v>1450000</v>
      </c>
      <c r="AO965">
        <v>650000</v>
      </c>
      <c r="AQ965">
        <v>1450000</v>
      </c>
      <c r="AR965">
        <v>1450000</v>
      </c>
      <c r="AS965">
        <v>1450000</v>
      </c>
      <c r="AT965">
        <v>1450000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5233</v>
      </c>
      <c r="BF965">
        <f t="shared" si="31"/>
        <v>17</v>
      </c>
      <c r="BG965">
        <f t="shared" si="32"/>
        <v>1</v>
      </c>
    </row>
    <row r="966" spans="2:59" hidden="1" x14ac:dyDescent="0.25">
      <c r="B966" t="s">
        <v>476</v>
      </c>
      <c r="C966" t="s">
        <v>2810</v>
      </c>
      <c r="D966" t="s">
        <v>4843</v>
      </c>
      <c r="E966" t="s">
        <v>2920</v>
      </c>
      <c r="F966">
        <v>3</v>
      </c>
      <c r="G966">
        <v>353333</v>
      </c>
      <c r="H966">
        <v>353333</v>
      </c>
      <c r="K966">
        <v>353333</v>
      </c>
      <c r="L966">
        <v>353333</v>
      </c>
      <c r="M966">
        <v>353333</v>
      </c>
      <c r="N966">
        <v>353333</v>
      </c>
      <c r="O966">
        <v>353333</v>
      </c>
      <c r="P966">
        <v>353333</v>
      </c>
      <c r="Q966">
        <v>353333</v>
      </c>
      <c r="R966">
        <v>353333</v>
      </c>
      <c r="S966">
        <v>353333</v>
      </c>
      <c r="T966">
        <v>353333</v>
      </c>
      <c r="U966">
        <v>353333</v>
      </c>
      <c r="W966">
        <v>353333</v>
      </c>
      <c r="X966">
        <v>353333</v>
      </c>
      <c r="Y966">
        <v>353333</v>
      </c>
      <c r="Z966">
        <v>353333</v>
      </c>
      <c r="AA966">
        <v>265000</v>
      </c>
      <c r="AB966">
        <v>265000</v>
      </c>
      <c r="AE966">
        <v>265000</v>
      </c>
      <c r="AF966">
        <v>265000</v>
      </c>
      <c r="AG966">
        <v>265000</v>
      </c>
      <c r="AH966">
        <v>265000</v>
      </c>
      <c r="AI966">
        <v>265000</v>
      </c>
      <c r="AJ966">
        <v>265000</v>
      </c>
      <c r="AK966">
        <v>265000</v>
      </c>
      <c r="AL966">
        <v>265000</v>
      </c>
      <c r="AM966">
        <v>265000</v>
      </c>
      <c r="AN966">
        <v>265000</v>
      </c>
      <c r="AO966">
        <v>265000</v>
      </c>
      <c r="AQ966">
        <v>265000</v>
      </c>
      <c r="AR966">
        <v>265000</v>
      </c>
      <c r="AS966">
        <v>265000</v>
      </c>
      <c r="AT966">
        <v>265000</v>
      </c>
      <c r="AU966">
        <v>8.4</v>
      </c>
      <c r="AW966">
        <v>8.4</v>
      </c>
      <c r="AX966">
        <v>8.4</v>
      </c>
      <c r="AY966">
        <v>8.4</v>
      </c>
      <c r="AZ966">
        <v>8.4</v>
      </c>
      <c r="BA966">
        <v>8.4</v>
      </c>
      <c r="BB966">
        <v>8.4</v>
      </c>
      <c r="BC966">
        <v>8.4</v>
      </c>
      <c r="BD966">
        <v>8.4</v>
      </c>
      <c r="BE966" t="s">
        <v>5231</v>
      </c>
      <c r="BF966">
        <f t="shared" si="31"/>
        <v>17</v>
      </c>
      <c r="BG966">
        <f t="shared" si="32"/>
        <v>1</v>
      </c>
    </row>
    <row r="967" spans="2:59" hidden="1" x14ac:dyDescent="0.25">
      <c r="B967" t="s">
        <v>535</v>
      </c>
      <c r="C967" t="s">
        <v>2816</v>
      </c>
      <c r="D967" t="s">
        <v>4853</v>
      </c>
      <c r="E967" t="s">
        <v>2909</v>
      </c>
      <c r="F967">
        <v>0</v>
      </c>
      <c r="G967">
        <v>300000</v>
      </c>
      <c r="H967">
        <v>193713</v>
      </c>
      <c r="J967">
        <v>184028</v>
      </c>
      <c r="L967">
        <v>300000</v>
      </c>
      <c r="N967">
        <v>153357</v>
      </c>
      <c r="O967">
        <v>250000</v>
      </c>
      <c r="P967">
        <v>250000</v>
      </c>
      <c r="Q967">
        <v>173333</v>
      </c>
      <c r="R967">
        <v>250000</v>
      </c>
      <c r="S967">
        <v>173333</v>
      </c>
      <c r="T967">
        <v>250000</v>
      </c>
      <c r="U967">
        <v>275000</v>
      </c>
      <c r="V967">
        <v>300000</v>
      </c>
      <c r="W967">
        <v>173333</v>
      </c>
      <c r="X967">
        <v>256879</v>
      </c>
      <c r="Y967">
        <v>275000</v>
      </c>
      <c r="Z967">
        <v>183027</v>
      </c>
      <c r="AA967">
        <v>180000</v>
      </c>
      <c r="AB967">
        <v>151874</v>
      </c>
      <c r="AD967">
        <v>144281</v>
      </c>
      <c r="AF967">
        <v>180000</v>
      </c>
      <c r="AH967">
        <v>120234</v>
      </c>
      <c r="AI967">
        <v>180000</v>
      </c>
      <c r="AJ967">
        <v>185000</v>
      </c>
      <c r="AK967">
        <v>130000</v>
      </c>
      <c r="AL967">
        <v>185000</v>
      </c>
      <c r="AM967">
        <v>130000</v>
      </c>
      <c r="AN967">
        <v>185000</v>
      </c>
      <c r="AO967">
        <v>198000</v>
      </c>
      <c r="AP967">
        <v>222000</v>
      </c>
      <c r="AQ967">
        <v>130000</v>
      </c>
      <c r="AR967">
        <v>194400</v>
      </c>
      <c r="AS967">
        <v>198000</v>
      </c>
      <c r="AT967">
        <v>138510</v>
      </c>
      <c r="AU967">
        <v>8.8000000000000007</v>
      </c>
      <c r="AV967">
        <v>8.8000000000000007</v>
      </c>
      <c r="AW967">
        <v>8.8000000000000007</v>
      </c>
      <c r="AX967">
        <v>8.8000000000000007</v>
      </c>
      <c r="AY967">
        <v>8.8000000000000007</v>
      </c>
      <c r="AZ967">
        <v>8.8000000000000007</v>
      </c>
      <c r="BA967">
        <v>8.8000000000000007</v>
      </c>
      <c r="BB967">
        <v>8.8000000000000007</v>
      </c>
      <c r="BC967">
        <v>8.8000000000000007</v>
      </c>
      <c r="BD967">
        <v>8.8000000000000007</v>
      </c>
      <c r="BE967" t="s">
        <v>5199</v>
      </c>
      <c r="BF967">
        <f t="shared" si="31"/>
        <v>17</v>
      </c>
      <c r="BG967">
        <f t="shared" si="32"/>
        <v>1</v>
      </c>
    </row>
    <row r="968" spans="2:59" hidden="1" x14ac:dyDescent="0.25">
      <c r="B968" t="s">
        <v>2490</v>
      </c>
      <c r="C968" t="s">
        <v>2863</v>
      </c>
      <c r="D968" t="s">
        <v>4335</v>
      </c>
      <c r="E968" t="s">
        <v>2923</v>
      </c>
      <c r="F968">
        <v>3</v>
      </c>
      <c r="G968">
        <v>746668</v>
      </c>
      <c r="H968">
        <v>746668</v>
      </c>
      <c r="I968">
        <v>746668</v>
      </c>
      <c r="J968">
        <v>746668</v>
      </c>
      <c r="K968">
        <v>746668</v>
      </c>
      <c r="L968">
        <v>746668</v>
      </c>
      <c r="M968">
        <v>746668</v>
      </c>
      <c r="N968">
        <v>746668</v>
      </c>
      <c r="O968">
        <v>746668</v>
      </c>
      <c r="P968">
        <v>746668</v>
      </c>
      <c r="R968">
        <v>746668</v>
      </c>
      <c r="S968">
        <v>746668</v>
      </c>
      <c r="T968">
        <v>746668</v>
      </c>
      <c r="U968">
        <v>746668</v>
      </c>
      <c r="V968">
        <v>746668</v>
      </c>
      <c r="W968">
        <v>746668</v>
      </c>
      <c r="X968">
        <v>746668</v>
      </c>
      <c r="AA968">
        <v>560001</v>
      </c>
      <c r="AB968">
        <v>560001</v>
      </c>
      <c r="AC968">
        <v>560001</v>
      </c>
      <c r="AD968">
        <v>560001</v>
      </c>
      <c r="AE968">
        <v>560001</v>
      </c>
      <c r="AF968">
        <v>560001</v>
      </c>
      <c r="AG968">
        <v>560001</v>
      </c>
      <c r="AH968">
        <v>560001</v>
      </c>
      <c r="AI968">
        <v>560001</v>
      </c>
      <c r="AJ968">
        <v>560001</v>
      </c>
      <c r="AL968">
        <v>560001</v>
      </c>
      <c r="AM968">
        <v>560001</v>
      </c>
      <c r="AN968">
        <v>560001</v>
      </c>
      <c r="AO968">
        <v>560001</v>
      </c>
      <c r="AP968">
        <v>560001</v>
      </c>
      <c r="AQ968">
        <v>560001</v>
      </c>
      <c r="AR968">
        <v>560001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E968" t="s">
        <v>5212</v>
      </c>
      <c r="BF968">
        <f t="shared" si="31"/>
        <v>17</v>
      </c>
      <c r="BG968">
        <f t="shared" si="32"/>
        <v>1</v>
      </c>
    </row>
    <row r="969" spans="2:59" x14ac:dyDescent="0.25">
      <c r="B969" t="s">
        <v>546</v>
      </c>
      <c r="C969" t="s">
        <v>2900</v>
      </c>
      <c r="D969" t="s">
        <v>4955</v>
      </c>
      <c r="E969" t="s">
        <v>2911</v>
      </c>
      <c r="F969">
        <v>3</v>
      </c>
      <c r="G969">
        <v>660000</v>
      </c>
      <c r="K969">
        <v>660000</v>
      </c>
      <c r="L969">
        <v>660000</v>
      </c>
      <c r="M969">
        <v>660000</v>
      </c>
      <c r="N969">
        <v>660000</v>
      </c>
      <c r="O969">
        <v>660000</v>
      </c>
      <c r="P969">
        <v>660000</v>
      </c>
      <c r="Q969">
        <v>660000</v>
      </c>
      <c r="R969">
        <v>660000</v>
      </c>
      <c r="S969">
        <v>660000</v>
      </c>
      <c r="T969">
        <v>660000</v>
      </c>
      <c r="U969">
        <v>660000</v>
      </c>
      <c r="V969">
        <v>660000</v>
      </c>
      <c r="W969">
        <v>660000</v>
      </c>
      <c r="X969">
        <v>660000</v>
      </c>
      <c r="Y969">
        <v>660000</v>
      </c>
      <c r="Z969">
        <v>660000</v>
      </c>
      <c r="AA969">
        <v>310200</v>
      </c>
      <c r="AE969">
        <v>310200</v>
      </c>
      <c r="AF969">
        <v>310200</v>
      </c>
      <c r="AG969">
        <v>310200</v>
      </c>
      <c r="AH969">
        <v>310200</v>
      </c>
      <c r="AI969">
        <v>310200</v>
      </c>
      <c r="AJ969">
        <v>310200</v>
      </c>
      <c r="AK969">
        <v>310200</v>
      </c>
      <c r="AL969">
        <v>310200</v>
      </c>
      <c r="AM969">
        <v>310200</v>
      </c>
      <c r="AN969">
        <v>310200</v>
      </c>
      <c r="AO969">
        <v>310200</v>
      </c>
      <c r="AP969">
        <v>310200</v>
      </c>
      <c r="AQ969">
        <v>310200</v>
      </c>
      <c r="AR969">
        <v>310200</v>
      </c>
      <c r="AS969">
        <v>310200</v>
      </c>
      <c r="AT969">
        <v>310200</v>
      </c>
      <c r="AU969">
        <v>8</v>
      </c>
      <c r="AW969">
        <v>8</v>
      </c>
      <c r="AX969">
        <v>8</v>
      </c>
      <c r="AY969">
        <v>8</v>
      </c>
      <c r="AZ969">
        <v>8</v>
      </c>
      <c r="BA969">
        <v>8</v>
      </c>
      <c r="BB969">
        <v>8</v>
      </c>
      <c r="BC969">
        <v>8</v>
      </c>
      <c r="BD969">
        <v>8</v>
      </c>
      <c r="BE969" t="s">
        <v>5200</v>
      </c>
      <c r="BF969">
        <f t="shared" si="31"/>
        <v>17</v>
      </c>
      <c r="BG969">
        <f t="shared" si="32"/>
        <v>1</v>
      </c>
    </row>
    <row r="970" spans="2:59" hidden="1" x14ac:dyDescent="0.25">
      <c r="B970" t="s">
        <v>2585</v>
      </c>
      <c r="C970" t="s">
        <v>2872</v>
      </c>
      <c r="D970" t="s">
        <v>4959</v>
      </c>
      <c r="E970" t="s">
        <v>2916</v>
      </c>
      <c r="F970">
        <v>0</v>
      </c>
      <c r="H970">
        <v>481929</v>
      </c>
      <c r="I970">
        <v>642571</v>
      </c>
      <c r="J970">
        <v>642571</v>
      </c>
      <c r="K970">
        <v>481929</v>
      </c>
      <c r="L970">
        <v>481929</v>
      </c>
      <c r="M970">
        <v>481929</v>
      </c>
      <c r="N970">
        <v>481929</v>
      </c>
      <c r="O970">
        <v>481929</v>
      </c>
      <c r="P970">
        <v>481929</v>
      </c>
      <c r="Q970">
        <v>481929</v>
      </c>
      <c r="R970">
        <v>481929</v>
      </c>
      <c r="T970">
        <v>481929</v>
      </c>
      <c r="U970">
        <v>481929</v>
      </c>
      <c r="V970">
        <v>481929</v>
      </c>
      <c r="W970">
        <v>642571</v>
      </c>
      <c r="Y970">
        <v>481929</v>
      </c>
      <c r="Z970">
        <v>481929</v>
      </c>
      <c r="AB970">
        <v>361447</v>
      </c>
      <c r="AC970">
        <v>481928</v>
      </c>
      <c r="AD970">
        <v>481928</v>
      </c>
      <c r="AE970">
        <v>361447</v>
      </c>
      <c r="AF970">
        <v>361447</v>
      </c>
      <c r="AG970">
        <v>361447</v>
      </c>
      <c r="AH970">
        <v>361447</v>
      </c>
      <c r="AI970">
        <v>361447</v>
      </c>
      <c r="AJ970">
        <v>361447</v>
      </c>
      <c r="AK970">
        <v>361447</v>
      </c>
      <c r="AL970">
        <v>361447</v>
      </c>
      <c r="AN970">
        <v>361447</v>
      </c>
      <c r="AO970">
        <v>361447</v>
      </c>
      <c r="AP970">
        <v>361447</v>
      </c>
      <c r="AQ970">
        <v>481928</v>
      </c>
      <c r="AS970">
        <v>361447</v>
      </c>
      <c r="AT970">
        <v>361447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 t="s">
        <v>5255</v>
      </c>
      <c r="BF970">
        <f t="shared" si="31"/>
        <v>17</v>
      </c>
      <c r="BG970">
        <f t="shared" si="32"/>
        <v>1</v>
      </c>
    </row>
    <row r="971" spans="2:59" x14ac:dyDescent="0.25">
      <c r="B971" t="s">
        <v>898</v>
      </c>
      <c r="C971" t="s">
        <v>2845</v>
      </c>
      <c r="D971" t="s">
        <v>4980</v>
      </c>
      <c r="E971" t="s">
        <v>2911</v>
      </c>
      <c r="F971">
        <v>2.5</v>
      </c>
      <c r="G971">
        <v>666667</v>
      </c>
      <c r="H971">
        <v>666667</v>
      </c>
      <c r="I971">
        <v>666667</v>
      </c>
      <c r="J971">
        <v>666667</v>
      </c>
      <c r="K971">
        <v>666667</v>
      </c>
      <c r="L971">
        <v>666667</v>
      </c>
      <c r="M971">
        <v>666667</v>
      </c>
      <c r="N971">
        <v>666667</v>
      </c>
      <c r="O971">
        <v>666667</v>
      </c>
      <c r="P971">
        <v>666667</v>
      </c>
      <c r="R971">
        <v>666667</v>
      </c>
      <c r="S971">
        <v>666667</v>
      </c>
      <c r="T971">
        <v>666667</v>
      </c>
      <c r="V971">
        <v>666667</v>
      </c>
      <c r="X971">
        <v>666667</v>
      </c>
      <c r="Y971">
        <v>666667</v>
      </c>
      <c r="Z971">
        <v>666667</v>
      </c>
      <c r="AA971">
        <v>500000</v>
      </c>
      <c r="AB971">
        <v>500000</v>
      </c>
      <c r="AC971">
        <v>500000</v>
      </c>
      <c r="AD971">
        <v>500000</v>
      </c>
      <c r="AE971">
        <v>500000</v>
      </c>
      <c r="AF971">
        <v>500000</v>
      </c>
      <c r="AG971">
        <v>500000</v>
      </c>
      <c r="AH971">
        <v>500000</v>
      </c>
      <c r="AI971">
        <v>500000</v>
      </c>
      <c r="AJ971">
        <v>500000</v>
      </c>
      <c r="AL971">
        <v>500000</v>
      </c>
      <c r="AM971">
        <v>500000</v>
      </c>
      <c r="AN971">
        <v>500000</v>
      </c>
      <c r="AP971">
        <v>500000</v>
      </c>
      <c r="AR971">
        <v>500000</v>
      </c>
      <c r="AS971">
        <v>500000</v>
      </c>
      <c r="AT971">
        <v>500000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 t="s">
        <v>5229</v>
      </c>
      <c r="BF971">
        <f t="shared" si="31"/>
        <v>17</v>
      </c>
      <c r="BG971">
        <f t="shared" si="32"/>
        <v>1</v>
      </c>
    </row>
    <row r="972" spans="2:59" hidden="1" x14ac:dyDescent="0.25">
      <c r="B972" t="s">
        <v>2211</v>
      </c>
      <c r="C972" t="s">
        <v>2892</v>
      </c>
      <c r="D972" t="s">
        <v>3462</v>
      </c>
      <c r="E972" t="s">
        <v>2909</v>
      </c>
      <c r="F972">
        <v>3</v>
      </c>
      <c r="G972">
        <v>3968253</v>
      </c>
      <c r="H972">
        <v>3968253</v>
      </c>
      <c r="K972">
        <v>3968253</v>
      </c>
      <c r="L972">
        <v>3968253</v>
      </c>
      <c r="M972">
        <v>3968253</v>
      </c>
      <c r="N972">
        <v>3968253</v>
      </c>
      <c r="O972">
        <v>3968253</v>
      </c>
      <c r="P972">
        <v>3968253</v>
      </c>
      <c r="Q972">
        <v>3968253</v>
      </c>
      <c r="R972">
        <v>3968253</v>
      </c>
      <c r="S972">
        <v>3968253</v>
      </c>
      <c r="T972">
        <v>3968253</v>
      </c>
      <c r="U972">
        <v>3968253</v>
      </c>
      <c r="V972">
        <v>3968253</v>
      </c>
      <c r="W972">
        <v>3968253</v>
      </c>
      <c r="X972">
        <v>3968253</v>
      </c>
      <c r="Y972">
        <v>3968253</v>
      </c>
      <c r="AA972">
        <v>2976190</v>
      </c>
      <c r="AB972">
        <v>2976190</v>
      </c>
      <c r="AE972">
        <v>2976190</v>
      </c>
      <c r="AF972">
        <v>2976190</v>
      </c>
      <c r="AG972">
        <v>2976190</v>
      </c>
      <c r="AH972">
        <v>2976190</v>
      </c>
      <c r="AI972">
        <v>2976190</v>
      </c>
      <c r="AJ972">
        <v>2976190</v>
      </c>
      <c r="AK972">
        <v>2976190</v>
      </c>
      <c r="AL972">
        <v>2976190</v>
      </c>
      <c r="AM972">
        <v>2976190</v>
      </c>
      <c r="AN972">
        <v>2976190</v>
      </c>
      <c r="AO972">
        <v>2976190</v>
      </c>
      <c r="AP972">
        <v>2976190</v>
      </c>
      <c r="AQ972">
        <v>2976190</v>
      </c>
      <c r="AR972">
        <v>2976190</v>
      </c>
      <c r="AS972">
        <v>2976190</v>
      </c>
      <c r="AU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5203</v>
      </c>
      <c r="BF972">
        <f t="shared" si="31"/>
        <v>17</v>
      </c>
      <c r="BG972">
        <f t="shared" si="32"/>
        <v>1</v>
      </c>
    </row>
    <row r="973" spans="2:59" hidden="1" x14ac:dyDescent="0.25">
      <c r="B973" t="s">
        <v>297</v>
      </c>
      <c r="C973" t="s">
        <v>2810</v>
      </c>
      <c r="D973" t="s">
        <v>5036</v>
      </c>
      <c r="E973" t="s">
        <v>2909</v>
      </c>
      <c r="F973">
        <v>4</v>
      </c>
      <c r="G973">
        <v>4000000</v>
      </c>
      <c r="H973">
        <v>4000000</v>
      </c>
      <c r="I973">
        <v>4000000</v>
      </c>
      <c r="J973">
        <v>4000000</v>
      </c>
      <c r="K973">
        <v>8500000</v>
      </c>
      <c r="M973">
        <v>8500000</v>
      </c>
      <c r="N973">
        <v>8500000</v>
      </c>
      <c r="O973">
        <v>7000000</v>
      </c>
      <c r="P973">
        <v>7000000</v>
      </c>
      <c r="Q973">
        <v>7000000</v>
      </c>
      <c r="R973">
        <v>7000000</v>
      </c>
      <c r="S973">
        <v>4200000</v>
      </c>
      <c r="T973">
        <v>4200000</v>
      </c>
      <c r="U973">
        <v>4200000</v>
      </c>
      <c r="V973">
        <v>4200000</v>
      </c>
      <c r="W973">
        <v>4200000</v>
      </c>
      <c r="Y973">
        <v>4200000</v>
      </c>
      <c r="AA973">
        <v>1680000</v>
      </c>
      <c r="AB973">
        <v>1680000</v>
      </c>
      <c r="AC973">
        <v>1680000</v>
      </c>
      <c r="AD973">
        <v>1680000</v>
      </c>
      <c r="AE973">
        <v>3570000</v>
      </c>
      <c r="AG973">
        <v>4250000</v>
      </c>
      <c r="AH973">
        <v>4250000</v>
      </c>
      <c r="AI973">
        <v>3500000</v>
      </c>
      <c r="AJ973">
        <v>3500000</v>
      </c>
      <c r="AK973">
        <v>3500000</v>
      </c>
      <c r="AL973">
        <v>3500000</v>
      </c>
      <c r="AM973">
        <v>2100000</v>
      </c>
      <c r="AN973">
        <v>2100000</v>
      </c>
      <c r="AO973">
        <v>2100000</v>
      </c>
      <c r="AP973">
        <v>2100000</v>
      </c>
      <c r="AQ973">
        <v>2100000</v>
      </c>
      <c r="AS973">
        <v>2100000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5232</v>
      </c>
      <c r="BF973">
        <f t="shared" si="31"/>
        <v>17</v>
      </c>
      <c r="BG973">
        <f t="shared" si="32"/>
        <v>1</v>
      </c>
    </row>
    <row r="974" spans="2:59" hidden="1" x14ac:dyDescent="0.25">
      <c r="B974" t="s">
        <v>1499</v>
      </c>
      <c r="C974" t="s">
        <v>2811</v>
      </c>
      <c r="D974" t="s">
        <v>5073</v>
      </c>
      <c r="E974" t="s">
        <v>2909</v>
      </c>
      <c r="F974">
        <v>0</v>
      </c>
      <c r="G974">
        <v>3333333</v>
      </c>
      <c r="H974">
        <v>3333333</v>
      </c>
      <c r="I974">
        <v>3333333</v>
      </c>
      <c r="J974">
        <v>3333333</v>
      </c>
      <c r="K974">
        <v>3333333</v>
      </c>
      <c r="L974">
        <v>3333333</v>
      </c>
      <c r="M974">
        <v>3333333</v>
      </c>
      <c r="N974">
        <v>3333333</v>
      </c>
      <c r="P974">
        <v>3333333</v>
      </c>
      <c r="R974">
        <v>3333333</v>
      </c>
      <c r="T974">
        <v>3333333</v>
      </c>
      <c r="U974">
        <v>3333333</v>
      </c>
      <c r="V974">
        <v>3333333</v>
      </c>
      <c r="W974">
        <v>3333333</v>
      </c>
      <c r="X974">
        <v>3333333</v>
      </c>
      <c r="Y974">
        <v>3333333</v>
      </c>
      <c r="Z974">
        <v>3333333</v>
      </c>
      <c r="AA974">
        <v>2500000</v>
      </c>
      <c r="AB974">
        <v>2500000</v>
      </c>
      <c r="AC974">
        <v>2500000</v>
      </c>
      <c r="AD974">
        <v>2500000</v>
      </c>
      <c r="AE974">
        <v>2500000</v>
      </c>
      <c r="AF974">
        <v>2500000</v>
      </c>
      <c r="AG974">
        <v>2500000</v>
      </c>
      <c r="AH974">
        <v>2500000</v>
      </c>
      <c r="AJ974">
        <v>2500000</v>
      </c>
      <c r="AL974">
        <v>2500000</v>
      </c>
      <c r="AN974">
        <v>2500000</v>
      </c>
      <c r="AO974">
        <v>2500000</v>
      </c>
      <c r="AP974">
        <v>2500000</v>
      </c>
      <c r="AQ974">
        <v>2500000</v>
      </c>
      <c r="AR974">
        <v>2500000</v>
      </c>
      <c r="AS974">
        <v>2500000</v>
      </c>
      <c r="AT974">
        <v>2500000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 t="s">
        <v>5203</v>
      </c>
      <c r="BF974">
        <f t="shared" si="31"/>
        <v>17</v>
      </c>
      <c r="BG974">
        <f t="shared" si="32"/>
        <v>1</v>
      </c>
    </row>
    <row r="975" spans="2:59" hidden="1" x14ac:dyDescent="0.25">
      <c r="B975" t="s">
        <v>962</v>
      </c>
      <c r="C975" t="s">
        <v>2840</v>
      </c>
      <c r="D975" t="s">
        <v>5095</v>
      </c>
      <c r="E975" t="s">
        <v>2909</v>
      </c>
      <c r="F975">
        <v>3</v>
      </c>
      <c r="G975">
        <v>3135044</v>
      </c>
      <c r="H975">
        <v>3135044</v>
      </c>
      <c r="I975">
        <v>3141561</v>
      </c>
      <c r="K975">
        <v>3128160</v>
      </c>
      <c r="L975">
        <v>3128160</v>
      </c>
      <c r="M975">
        <v>3122148</v>
      </c>
      <c r="N975">
        <v>3122148</v>
      </c>
      <c r="O975">
        <v>3122148</v>
      </c>
      <c r="P975">
        <v>3122148</v>
      </c>
      <c r="Q975">
        <v>3124312</v>
      </c>
      <c r="R975">
        <v>3124312</v>
      </c>
      <c r="S975">
        <v>3129841</v>
      </c>
      <c r="T975">
        <v>3129841</v>
      </c>
      <c r="V975">
        <v>3133277</v>
      </c>
      <c r="X975">
        <v>3129004</v>
      </c>
      <c r="Y975">
        <v>3132168</v>
      </c>
      <c r="Z975">
        <v>3132168</v>
      </c>
      <c r="AA975">
        <v>2351283</v>
      </c>
      <c r="AB975">
        <v>2351283</v>
      </c>
      <c r="AC975">
        <v>2356171</v>
      </c>
      <c r="AE975">
        <v>2346120</v>
      </c>
      <c r="AF975">
        <v>2346120</v>
      </c>
      <c r="AG975">
        <v>2341611</v>
      </c>
      <c r="AH975">
        <v>2341611</v>
      </c>
      <c r="AI975">
        <v>2341611</v>
      </c>
      <c r="AJ975">
        <v>2341611</v>
      </c>
      <c r="AK975">
        <v>2343234</v>
      </c>
      <c r="AL975">
        <v>2343234</v>
      </c>
      <c r="AM975">
        <v>2347381</v>
      </c>
      <c r="AN975">
        <v>2347381</v>
      </c>
      <c r="AP975">
        <v>2349958</v>
      </c>
      <c r="AR975">
        <v>2346753</v>
      </c>
      <c r="AS975">
        <v>2349126</v>
      </c>
      <c r="AT975">
        <v>2349126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 t="s">
        <v>5195</v>
      </c>
      <c r="BF975">
        <f t="shared" si="31"/>
        <v>17</v>
      </c>
      <c r="BG975">
        <f t="shared" si="32"/>
        <v>1</v>
      </c>
    </row>
    <row r="976" spans="2:59" hidden="1" x14ac:dyDescent="0.25">
      <c r="B976" t="s">
        <v>2639</v>
      </c>
      <c r="C976" t="s">
        <v>2837</v>
      </c>
      <c r="D976" t="s">
        <v>5125</v>
      </c>
      <c r="E976" t="s">
        <v>2909</v>
      </c>
      <c r="F976">
        <v>4</v>
      </c>
      <c r="H976">
        <v>9146667</v>
      </c>
      <c r="I976">
        <v>6533333</v>
      </c>
      <c r="J976">
        <v>6533333</v>
      </c>
      <c r="K976">
        <v>6533333</v>
      </c>
      <c r="L976">
        <v>6533333</v>
      </c>
      <c r="M976">
        <v>6533333</v>
      </c>
      <c r="N976">
        <v>6533333</v>
      </c>
      <c r="O976">
        <v>6533333</v>
      </c>
      <c r="Q976">
        <v>6533333</v>
      </c>
      <c r="R976">
        <v>9146667</v>
      </c>
      <c r="S976">
        <v>4900000</v>
      </c>
      <c r="T976">
        <v>6860000</v>
      </c>
      <c r="U976">
        <v>4900000</v>
      </c>
      <c r="V976">
        <v>6860000</v>
      </c>
      <c r="X976">
        <v>6860000</v>
      </c>
      <c r="Y976">
        <v>4900000</v>
      </c>
      <c r="Z976">
        <v>6860000</v>
      </c>
      <c r="AB976">
        <v>6860000</v>
      </c>
      <c r="AC976">
        <v>4900000</v>
      </c>
      <c r="AD976">
        <v>4900000</v>
      </c>
      <c r="AE976">
        <v>4900000</v>
      </c>
      <c r="AF976">
        <v>4900000</v>
      </c>
      <c r="AG976">
        <v>4900000</v>
      </c>
      <c r="AH976">
        <v>4900000</v>
      </c>
      <c r="AI976">
        <v>4900000</v>
      </c>
      <c r="AK976">
        <v>4900000</v>
      </c>
      <c r="AL976">
        <v>6860000</v>
      </c>
      <c r="AM976">
        <v>3185000</v>
      </c>
      <c r="AN976">
        <v>4459000</v>
      </c>
      <c r="AO976">
        <v>3185000</v>
      </c>
      <c r="AP976">
        <v>4459000</v>
      </c>
      <c r="AR976">
        <v>4459000</v>
      </c>
      <c r="AS976">
        <v>3185000</v>
      </c>
      <c r="AT976">
        <v>4459000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f t="shared" si="31"/>
        <v>17</v>
      </c>
      <c r="BG976">
        <f t="shared" si="32"/>
        <v>1</v>
      </c>
    </row>
    <row r="977" spans="2:59" x14ac:dyDescent="0.25">
      <c r="B977" t="s">
        <v>591</v>
      </c>
      <c r="C977" t="s">
        <v>2809</v>
      </c>
      <c r="D977" t="s">
        <v>5127</v>
      </c>
      <c r="E977" t="s">
        <v>2911</v>
      </c>
      <c r="F977">
        <v>4</v>
      </c>
      <c r="G977">
        <v>3250950</v>
      </c>
      <c r="H977">
        <v>3250950</v>
      </c>
      <c r="J977">
        <v>3250950</v>
      </c>
      <c r="K977">
        <v>3250950</v>
      </c>
      <c r="L977">
        <v>3250950</v>
      </c>
      <c r="M977">
        <v>3250950</v>
      </c>
      <c r="N977">
        <v>3250950</v>
      </c>
      <c r="O977">
        <v>3250950</v>
      </c>
      <c r="P977">
        <v>3250950</v>
      </c>
      <c r="Q977">
        <v>3250950</v>
      </c>
      <c r="R977">
        <v>3250950</v>
      </c>
      <c r="S977">
        <v>3250950</v>
      </c>
      <c r="T977">
        <v>3250950</v>
      </c>
      <c r="U977">
        <v>3250950</v>
      </c>
      <c r="V977">
        <v>3250950</v>
      </c>
      <c r="W977">
        <v>3250950</v>
      </c>
      <c r="X977">
        <v>3250950</v>
      </c>
      <c r="AA977">
        <v>2065000</v>
      </c>
      <c r="AB977">
        <v>2065000</v>
      </c>
      <c r="AD977">
        <v>2065000</v>
      </c>
      <c r="AE977">
        <v>2065000</v>
      </c>
      <c r="AF977">
        <v>2065000</v>
      </c>
      <c r="AG977">
        <v>2065000</v>
      </c>
      <c r="AH977">
        <v>2065000</v>
      </c>
      <c r="AI977">
        <v>2065000</v>
      </c>
      <c r="AJ977">
        <v>2065000</v>
      </c>
      <c r="AK977">
        <v>2065000</v>
      </c>
      <c r="AL977">
        <v>2065000</v>
      </c>
      <c r="AM977">
        <v>2065000</v>
      </c>
      <c r="AN977">
        <v>2065000</v>
      </c>
      <c r="AO977">
        <v>2065000</v>
      </c>
      <c r="AP977">
        <v>2065000</v>
      </c>
      <c r="AQ977">
        <v>2065000</v>
      </c>
      <c r="AR977">
        <v>2065000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E977" t="s">
        <v>5207</v>
      </c>
      <c r="BF977">
        <f t="shared" si="31"/>
        <v>17</v>
      </c>
      <c r="BG977">
        <f t="shared" si="32"/>
        <v>1</v>
      </c>
    </row>
    <row r="978" spans="2:59" hidden="1" x14ac:dyDescent="0.25">
      <c r="B978" t="s">
        <v>1708</v>
      </c>
      <c r="C978" t="s">
        <v>2813</v>
      </c>
      <c r="D978" t="s">
        <v>5138</v>
      </c>
      <c r="E978" t="s">
        <v>2916</v>
      </c>
      <c r="F978">
        <v>0</v>
      </c>
      <c r="G978">
        <v>200000</v>
      </c>
      <c r="H978">
        <v>200000</v>
      </c>
      <c r="L978">
        <v>200000</v>
      </c>
      <c r="M978">
        <v>200000</v>
      </c>
      <c r="N978">
        <v>200000</v>
      </c>
      <c r="O978">
        <v>200000</v>
      </c>
      <c r="P978">
        <v>200000</v>
      </c>
      <c r="Q978">
        <v>200000</v>
      </c>
      <c r="R978">
        <v>200000</v>
      </c>
      <c r="S978">
        <v>200000</v>
      </c>
      <c r="T978">
        <v>200000</v>
      </c>
      <c r="U978">
        <v>200000</v>
      </c>
      <c r="V978">
        <v>200000</v>
      </c>
      <c r="W978">
        <v>200000</v>
      </c>
      <c r="X978">
        <v>200000</v>
      </c>
      <c r="Y978">
        <v>200000</v>
      </c>
      <c r="Z978">
        <v>200000</v>
      </c>
      <c r="AA978">
        <v>150000</v>
      </c>
      <c r="AB978">
        <v>150000</v>
      </c>
      <c r="AF978">
        <v>150000</v>
      </c>
      <c r="AG978">
        <v>150000</v>
      </c>
      <c r="AH978">
        <v>150000</v>
      </c>
      <c r="AI978">
        <v>150000</v>
      </c>
      <c r="AJ978">
        <v>150000</v>
      </c>
      <c r="AK978">
        <v>150000</v>
      </c>
      <c r="AL978">
        <v>150000</v>
      </c>
      <c r="AM978">
        <v>150000</v>
      </c>
      <c r="AN978">
        <v>150000</v>
      </c>
      <c r="AO978">
        <v>150000</v>
      </c>
      <c r="AP978">
        <v>150000</v>
      </c>
      <c r="AQ978">
        <v>150000</v>
      </c>
      <c r="AR978">
        <v>150000</v>
      </c>
      <c r="AS978">
        <v>150000</v>
      </c>
      <c r="AT978">
        <v>150000</v>
      </c>
      <c r="AU978">
        <v>8</v>
      </c>
      <c r="AW978">
        <v>8</v>
      </c>
      <c r="AX978">
        <v>8</v>
      </c>
      <c r="AY978">
        <v>8</v>
      </c>
      <c r="AZ978">
        <v>8</v>
      </c>
      <c r="BA978">
        <v>8</v>
      </c>
      <c r="BB978">
        <v>8</v>
      </c>
      <c r="BC978">
        <v>8</v>
      </c>
      <c r="BD978">
        <v>8</v>
      </c>
      <c r="BE978" t="s">
        <v>5251</v>
      </c>
      <c r="BF978">
        <f t="shared" si="31"/>
        <v>17</v>
      </c>
      <c r="BG978">
        <f t="shared" si="32"/>
        <v>1</v>
      </c>
    </row>
    <row r="979" spans="2:59" hidden="1" x14ac:dyDescent="0.25">
      <c r="B979" t="s">
        <v>508</v>
      </c>
      <c r="C979" t="s">
        <v>2809</v>
      </c>
      <c r="D979" t="s">
        <v>5168</v>
      </c>
      <c r="E979" t="s">
        <v>2923</v>
      </c>
      <c r="F979">
        <v>4</v>
      </c>
      <c r="G979">
        <v>850000</v>
      </c>
      <c r="H979">
        <v>700000</v>
      </c>
      <c r="K979">
        <v>700000</v>
      </c>
      <c r="L979">
        <v>374084</v>
      </c>
      <c r="M979">
        <v>700000</v>
      </c>
      <c r="N979">
        <v>700000</v>
      </c>
      <c r="O979">
        <v>700000</v>
      </c>
      <c r="P979">
        <v>700000</v>
      </c>
      <c r="Q979">
        <v>700000</v>
      </c>
      <c r="R979">
        <v>700000</v>
      </c>
      <c r="S979">
        <v>700000</v>
      </c>
      <c r="T979">
        <v>700000</v>
      </c>
      <c r="U979">
        <v>700000</v>
      </c>
      <c r="W979">
        <v>401999</v>
      </c>
      <c r="X979">
        <v>372991</v>
      </c>
      <c r="Y979">
        <v>405554</v>
      </c>
      <c r="Z979">
        <v>371995</v>
      </c>
      <c r="AA979">
        <v>340000</v>
      </c>
      <c r="AB979">
        <v>280000</v>
      </c>
      <c r="AE979">
        <v>280000</v>
      </c>
      <c r="AF979">
        <v>270996</v>
      </c>
      <c r="AG979">
        <v>280000</v>
      </c>
      <c r="AH979">
        <v>280000</v>
      </c>
      <c r="AI979">
        <v>280000</v>
      </c>
      <c r="AJ979">
        <v>280000</v>
      </c>
      <c r="AK979">
        <v>280000</v>
      </c>
      <c r="AL979">
        <v>280000</v>
      </c>
      <c r="AM979">
        <v>280000</v>
      </c>
      <c r="AN979">
        <v>280000</v>
      </c>
      <c r="AO979">
        <v>280000</v>
      </c>
      <c r="AQ979">
        <v>291368</v>
      </c>
      <c r="AR979">
        <v>270180</v>
      </c>
      <c r="AS979">
        <v>293927</v>
      </c>
      <c r="AT979">
        <v>269611</v>
      </c>
      <c r="AU979">
        <v>8.3000000000000007</v>
      </c>
      <c r="AW979">
        <v>8.3000000000000007</v>
      </c>
      <c r="AX979">
        <v>8.3000000000000007</v>
      </c>
      <c r="AY979">
        <v>8.3000000000000007</v>
      </c>
      <c r="AZ979">
        <v>8.3000000000000007</v>
      </c>
      <c r="BA979">
        <v>8.3000000000000007</v>
      </c>
      <c r="BB979">
        <v>8.3000000000000007</v>
      </c>
      <c r="BC979">
        <v>8.3000000000000007</v>
      </c>
      <c r="BD979">
        <v>8.3000000000000007</v>
      </c>
      <c r="BE979" t="s">
        <v>5206</v>
      </c>
      <c r="BF979">
        <f t="shared" si="31"/>
        <v>17</v>
      </c>
      <c r="BG979">
        <f t="shared" si="32"/>
        <v>1</v>
      </c>
    </row>
    <row r="980" spans="2:59" hidden="1" x14ac:dyDescent="0.25">
      <c r="B980" t="s">
        <v>2493</v>
      </c>
      <c r="C980" t="s">
        <v>2818</v>
      </c>
      <c r="D980" t="s">
        <v>2921</v>
      </c>
      <c r="E980" t="s">
        <v>2909</v>
      </c>
      <c r="F980">
        <v>3</v>
      </c>
      <c r="G980">
        <v>750000</v>
      </c>
      <c r="H980">
        <v>750000</v>
      </c>
      <c r="I980">
        <v>750000</v>
      </c>
      <c r="J980">
        <v>750000</v>
      </c>
      <c r="K980">
        <v>750000</v>
      </c>
      <c r="L980">
        <v>750000</v>
      </c>
      <c r="M980">
        <v>1000000</v>
      </c>
      <c r="N980">
        <v>1000000</v>
      </c>
      <c r="O980">
        <v>1000000</v>
      </c>
      <c r="P980">
        <v>1000000</v>
      </c>
      <c r="Q980">
        <v>1000000</v>
      </c>
      <c r="R980">
        <v>1000000</v>
      </c>
      <c r="U980">
        <v>1000000</v>
      </c>
      <c r="V980">
        <v>1000000</v>
      </c>
      <c r="W980">
        <v>1000000</v>
      </c>
      <c r="X980">
        <v>1000000</v>
      </c>
      <c r="Y980">
        <v>1000000</v>
      </c>
      <c r="Z980">
        <v>1000000</v>
      </c>
      <c r="AA980">
        <v>525000</v>
      </c>
      <c r="AB980">
        <v>525000</v>
      </c>
      <c r="AC980">
        <v>525000</v>
      </c>
      <c r="AD980">
        <v>525000</v>
      </c>
      <c r="AE980">
        <v>525000</v>
      </c>
      <c r="AF980">
        <v>525000</v>
      </c>
      <c r="AG980">
        <v>750000</v>
      </c>
      <c r="AH980">
        <v>750000</v>
      </c>
      <c r="AI980">
        <v>750000</v>
      </c>
      <c r="AJ980">
        <v>750000</v>
      </c>
      <c r="AK980">
        <v>750000</v>
      </c>
      <c r="AL980">
        <v>750000</v>
      </c>
      <c r="AO980">
        <v>750000</v>
      </c>
      <c r="AP980">
        <v>750000</v>
      </c>
      <c r="AQ980">
        <v>750000</v>
      </c>
      <c r="AR980">
        <v>750000</v>
      </c>
      <c r="AS980">
        <v>750000</v>
      </c>
      <c r="AT980">
        <v>750000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B980">
        <v>0</v>
      </c>
      <c r="BC980">
        <v>0</v>
      </c>
      <c r="BD980">
        <v>0</v>
      </c>
      <c r="BE980" t="s">
        <v>5197</v>
      </c>
      <c r="BF980">
        <f t="shared" si="31"/>
        <v>18</v>
      </c>
      <c r="BG980">
        <f t="shared" si="32"/>
        <v>1</v>
      </c>
    </row>
    <row r="981" spans="2:59" x14ac:dyDescent="0.25">
      <c r="B981" t="s">
        <v>717</v>
      </c>
      <c r="C981" t="s">
        <v>2823</v>
      </c>
      <c r="D981" t="s">
        <v>2931</v>
      </c>
      <c r="E981" t="s">
        <v>2911</v>
      </c>
      <c r="F981">
        <v>1</v>
      </c>
      <c r="G981">
        <v>200000</v>
      </c>
      <c r="H981">
        <v>200000</v>
      </c>
      <c r="K981">
        <v>200000</v>
      </c>
      <c r="L981">
        <v>200000</v>
      </c>
      <c r="M981">
        <v>200000</v>
      </c>
      <c r="N981">
        <v>200000</v>
      </c>
      <c r="O981">
        <v>200000</v>
      </c>
      <c r="P981">
        <v>200000</v>
      </c>
      <c r="Q981">
        <v>200000</v>
      </c>
      <c r="R981">
        <v>200000</v>
      </c>
      <c r="S981">
        <v>200000</v>
      </c>
      <c r="T981">
        <v>200000</v>
      </c>
      <c r="U981">
        <v>200000</v>
      </c>
      <c r="V981">
        <v>200000</v>
      </c>
      <c r="W981">
        <v>200000</v>
      </c>
      <c r="X981">
        <v>200000</v>
      </c>
      <c r="Y981">
        <v>200000</v>
      </c>
      <c r="Z981">
        <v>200000</v>
      </c>
      <c r="AA981">
        <v>150000</v>
      </c>
      <c r="AB981">
        <v>150000</v>
      </c>
      <c r="AE981">
        <v>150000</v>
      </c>
      <c r="AF981">
        <v>150000</v>
      </c>
      <c r="AG981">
        <v>150000</v>
      </c>
      <c r="AH981">
        <v>150000</v>
      </c>
      <c r="AI981">
        <v>150000</v>
      </c>
      <c r="AJ981">
        <v>150000</v>
      </c>
      <c r="AK981">
        <v>150000</v>
      </c>
      <c r="AL981">
        <v>150000</v>
      </c>
      <c r="AM981">
        <v>150000</v>
      </c>
      <c r="AN981">
        <v>150000</v>
      </c>
      <c r="AO981">
        <v>150000</v>
      </c>
      <c r="AP981">
        <v>150000</v>
      </c>
      <c r="AQ981">
        <v>150000</v>
      </c>
      <c r="AR981">
        <v>150000</v>
      </c>
      <c r="AS981">
        <v>150000</v>
      </c>
      <c r="AT981">
        <v>150000</v>
      </c>
      <c r="AU981">
        <v>7.6</v>
      </c>
      <c r="AW981">
        <v>7.6</v>
      </c>
      <c r="AX981">
        <v>7.6</v>
      </c>
      <c r="AY981">
        <v>7.6</v>
      </c>
      <c r="AZ981">
        <v>7.6</v>
      </c>
      <c r="BA981">
        <v>7.6</v>
      </c>
      <c r="BB981">
        <v>7.6</v>
      </c>
      <c r="BC981">
        <v>7.6</v>
      </c>
      <c r="BD981">
        <v>7.6</v>
      </c>
      <c r="BE981" t="s">
        <v>5204</v>
      </c>
      <c r="BF981">
        <f t="shared" si="31"/>
        <v>18</v>
      </c>
      <c r="BG981">
        <f t="shared" si="32"/>
        <v>1</v>
      </c>
    </row>
    <row r="982" spans="2:59" hidden="1" x14ac:dyDescent="0.25">
      <c r="B982" t="s">
        <v>776</v>
      </c>
      <c r="C982" t="s">
        <v>2827</v>
      </c>
      <c r="D982" t="s">
        <v>2932</v>
      </c>
      <c r="E982" t="s">
        <v>2923</v>
      </c>
      <c r="F982">
        <v>4</v>
      </c>
      <c r="G982">
        <v>450000</v>
      </c>
      <c r="H982">
        <v>450000</v>
      </c>
      <c r="K982">
        <v>450000</v>
      </c>
      <c r="L982">
        <v>450000</v>
      </c>
      <c r="M982">
        <v>450000</v>
      </c>
      <c r="N982">
        <v>450000</v>
      </c>
      <c r="O982">
        <v>450000</v>
      </c>
      <c r="P982">
        <v>450000</v>
      </c>
      <c r="Q982">
        <v>450000</v>
      </c>
      <c r="R982">
        <v>450000</v>
      </c>
      <c r="S982">
        <v>450000</v>
      </c>
      <c r="T982">
        <v>450000</v>
      </c>
      <c r="U982">
        <v>450000</v>
      </c>
      <c r="V982">
        <v>450000</v>
      </c>
      <c r="W982">
        <v>450000</v>
      </c>
      <c r="X982">
        <v>450000</v>
      </c>
      <c r="Y982">
        <v>450000</v>
      </c>
      <c r="Z982">
        <v>450000</v>
      </c>
      <c r="AA982">
        <v>265500</v>
      </c>
      <c r="AB982">
        <v>265500</v>
      </c>
      <c r="AE982">
        <v>265500</v>
      </c>
      <c r="AF982">
        <v>265500</v>
      </c>
      <c r="AG982">
        <v>265500</v>
      </c>
      <c r="AH982">
        <v>265500</v>
      </c>
      <c r="AI982">
        <v>265500</v>
      </c>
      <c r="AJ982">
        <v>265500</v>
      </c>
      <c r="AK982">
        <v>265500</v>
      </c>
      <c r="AL982">
        <v>265500</v>
      </c>
      <c r="AM982">
        <v>265500</v>
      </c>
      <c r="AN982">
        <v>265500</v>
      </c>
      <c r="AO982">
        <v>265500</v>
      </c>
      <c r="AP982">
        <v>265500</v>
      </c>
      <c r="AQ982">
        <v>265500</v>
      </c>
      <c r="AR982">
        <v>265500</v>
      </c>
      <c r="AS982">
        <v>265500</v>
      </c>
      <c r="AT982">
        <v>265500</v>
      </c>
      <c r="AU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5204</v>
      </c>
      <c r="BF982">
        <f t="shared" si="31"/>
        <v>18</v>
      </c>
      <c r="BG982">
        <f t="shared" si="32"/>
        <v>1</v>
      </c>
    </row>
    <row r="983" spans="2:59" hidden="1" x14ac:dyDescent="0.25">
      <c r="B983" t="s">
        <v>307</v>
      </c>
      <c r="C983" t="s">
        <v>2821</v>
      </c>
      <c r="D983" t="s">
        <v>2956</v>
      </c>
      <c r="E983" t="s">
        <v>2923</v>
      </c>
      <c r="F983">
        <v>4</v>
      </c>
      <c r="G983">
        <v>1307000</v>
      </c>
      <c r="H983">
        <v>1307000</v>
      </c>
      <c r="J983">
        <v>1659417</v>
      </c>
      <c r="K983">
        <v>1074225</v>
      </c>
      <c r="L983">
        <v>1074225</v>
      </c>
      <c r="M983">
        <v>3150000</v>
      </c>
      <c r="N983">
        <v>1307000</v>
      </c>
      <c r="P983">
        <v>1307000</v>
      </c>
      <c r="Q983">
        <v>1074225</v>
      </c>
      <c r="R983">
        <v>1307000</v>
      </c>
      <c r="S983">
        <v>1074225</v>
      </c>
      <c r="T983">
        <v>1307000</v>
      </c>
      <c r="U983">
        <v>1307000</v>
      </c>
      <c r="V983">
        <v>1307000</v>
      </c>
      <c r="W983">
        <v>1307000</v>
      </c>
      <c r="X983">
        <v>1307000</v>
      </c>
      <c r="Y983">
        <v>1307000</v>
      </c>
      <c r="Z983">
        <v>1307000</v>
      </c>
      <c r="AA983">
        <v>653500</v>
      </c>
      <c r="AB983">
        <v>653500</v>
      </c>
      <c r="AD983">
        <v>908549</v>
      </c>
      <c r="AE983">
        <v>588151</v>
      </c>
      <c r="AF983">
        <v>588151</v>
      </c>
      <c r="AG983">
        <v>1575000</v>
      </c>
      <c r="AH983">
        <v>653500</v>
      </c>
      <c r="AJ983">
        <v>653500</v>
      </c>
      <c r="AK983">
        <v>588151</v>
      </c>
      <c r="AL983">
        <v>653500</v>
      </c>
      <c r="AM983">
        <v>588151</v>
      </c>
      <c r="AN983">
        <v>653500</v>
      </c>
      <c r="AO983">
        <v>653500</v>
      </c>
      <c r="AP983">
        <v>653500</v>
      </c>
      <c r="AQ983">
        <v>653500</v>
      </c>
      <c r="AR983">
        <v>653500</v>
      </c>
      <c r="AS983">
        <v>653500</v>
      </c>
      <c r="AT983">
        <v>653500</v>
      </c>
      <c r="AU983">
        <v>9</v>
      </c>
      <c r="AV983">
        <v>9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9</v>
      </c>
      <c r="BD983">
        <v>9</v>
      </c>
      <c r="BE983" t="s">
        <v>5204</v>
      </c>
      <c r="BF983">
        <f t="shared" si="31"/>
        <v>18</v>
      </c>
      <c r="BG983">
        <f t="shared" si="32"/>
        <v>1</v>
      </c>
    </row>
    <row r="984" spans="2:59" hidden="1" x14ac:dyDescent="0.25">
      <c r="B984" t="s">
        <v>603</v>
      </c>
      <c r="C984" t="s">
        <v>2824</v>
      </c>
      <c r="D984" t="s">
        <v>2984</v>
      </c>
      <c r="E984" t="s">
        <v>2909</v>
      </c>
      <c r="F984">
        <v>5</v>
      </c>
      <c r="G984">
        <v>3300000</v>
      </c>
      <c r="H984">
        <v>3300000</v>
      </c>
      <c r="K984">
        <v>3300000</v>
      </c>
      <c r="L984">
        <v>3300000</v>
      </c>
      <c r="M984">
        <v>3300000</v>
      </c>
      <c r="N984">
        <v>3300000</v>
      </c>
      <c r="O984">
        <v>3300000</v>
      </c>
      <c r="P984">
        <v>3300000</v>
      </c>
      <c r="Q984">
        <v>3300000</v>
      </c>
      <c r="R984">
        <v>3300000</v>
      </c>
      <c r="S984">
        <v>3300000</v>
      </c>
      <c r="T984">
        <v>3300000</v>
      </c>
      <c r="U984">
        <v>3300000</v>
      </c>
      <c r="V984">
        <v>3300000</v>
      </c>
      <c r="W984">
        <v>3300000</v>
      </c>
      <c r="X984">
        <v>3300000</v>
      </c>
      <c r="Y984">
        <v>3300000</v>
      </c>
      <c r="Z984">
        <v>3300000</v>
      </c>
      <c r="AA984">
        <v>1650000</v>
      </c>
      <c r="AB984">
        <v>1650000</v>
      </c>
      <c r="AE984">
        <v>1650000</v>
      </c>
      <c r="AF984">
        <v>1650000</v>
      </c>
      <c r="AG984">
        <v>1650000</v>
      </c>
      <c r="AH984">
        <v>1650000</v>
      </c>
      <c r="AI984">
        <v>1650000</v>
      </c>
      <c r="AJ984">
        <v>1650000</v>
      </c>
      <c r="AK984">
        <v>1650000</v>
      </c>
      <c r="AL984">
        <v>1650000</v>
      </c>
      <c r="AM984">
        <v>1650000</v>
      </c>
      <c r="AN984">
        <v>1650000</v>
      </c>
      <c r="AO984">
        <v>1650000</v>
      </c>
      <c r="AP984">
        <v>1650000</v>
      </c>
      <c r="AQ984">
        <v>1650000</v>
      </c>
      <c r="AR984">
        <v>1650000</v>
      </c>
      <c r="AS984">
        <v>1650000</v>
      </c>
      <c r="AT984">
        <v>1650000</v>
      </c>
      <c r="AU984">
        <v>9.1</v>
      </c>
      <c r="AW984">
        <v>9.1</v>
      </c>
      <c r="AX984">
        <v>9.1</v>
      </c>
      <c r="AY984">
        <v>9.1</v>
      </c>
      <c r="AZ984">
        <v>9.1</v>
      </c>
      <c r="BA984">
        <v>9.1</v>
      </c>
      <c r="BB984">
        <v>9.1</v>
      </c>
      <c r="BC984">
        <v>9.1</v>
      </c>
      <c r="BD984">
        <v>9.1</v>
      </c>
      <c r="BE984" t="s">
        <v>5204</v>
      </c>
      <c r="BF984">
        <f t="shared" si="31"/>
        <v>18</v>
      </c>
      <c r="BG984">
        <f t="shared" si="32"/>
        <v>1</v>
      </c>
    </row>
    <row r="985" spans="2:59" hidden="1" x14ac:dyDescent="0.25">
      <c r="B985" t="s">
        <v>21</v>
      </c>
      <c r="C985" t="s">
        <v>2826</v>
      </c>
      <c r="D985" t="s">
        <v>3002</v>
      </c>
      <c r="E985" t="s">
        <v>2909</v>
      </c>
      <c r="F985">
        <v>4</v>
      </c>
      <c r="G985">
        <v>3325000</v>
      </c>
      <c r="H985">
        <v>3325000</v>
      </c>
      <c r="I985">
        <v>866667</v>
      </c>
      <c r="K985">
        <v>866667</v>
      </c>
      <c r="L985">
        <v>3325000</v>
      </c>
      <c r="M985">
        <v>1051645</v>
      </c>
      <c r="N985">
        <v>3325000</v>
      </c>
      <c r="P985">
        <v>3325000</v>
      </c>
      <c r="Q985">
        <v>866667</v>
      </c>
      <c r="R985">
        <v>3325000</v>
      </c>
      <c r="S985">
        <v>866667</v>
      </c>
      <c r="T985">
        <v>3325000</v>
      </c>
      <c r="U985">
        <v>3325000</v>
      </c>
      <c r="V985">
        <v>3325000</v>
      </c>
      <c r="W985">
        <v>3325000</v>
      </c>
      <c r="X985">
        <v>3325000</v>
      </c>
      <c r="Y985">
        <v>3325000</v>
      </c>
      <c r="Z985">
        <v>3325000</v>
      </c>
      <c r="AA985">
        <v>1662500</v>
      </c>
      <c r="AB985">
        <v>1496250</v>
      </c>
      <c r="AC985">
        <v>650000</v>
      </c>
      <c r="AE985">
        <v>650000</v>
      </c>
      <c r="AF985">
        <v>1496250</v>
      </c>
      <c r="AG985">
        <v>859720</v>
      </c>
      <c r="AH985">
        <v>1662500</v>
      </c>
      <c r="AJ985">
        <v>1662500</v>
      </c>
      <c r="AK985">
        <v>650000</v>
      </c>
      <c r="AL985">
        <v>1662500</v>
      </c>
      <c r="AM985">
        <v>650000</v>
      </c>
      <c r="AN985">
        <v>1662500</v>
      </c>
      <c r="AO985">
        <v>1662500</v>
      </c>
      <c r="AP985">
        <v>1496250</v>
      </c>
      <c r="AQ985">
        <v>1662500</v>
      </c>
      <c r="AR985">
        <v>1496250</v>
      </c>
      <c r="AS985">
        <v>1662500</v>
      </c>
      <c r="AT985">
        <v>1496250</v>
      </c>
      <c r="AU985">
        <v>8.6</v>
      </c>
      <c r="AV985">
        <v>8.6</v>
      </c>
      <c r="AW985">
        <v>8.6</v>
      </c>
      <c r="AX985">
        <v>8.6</v>
      </c>
      <c r="AY985">
        <v>8.6</v>
      </c>
      <c r="AZ985">
        <v>8.6</v>
      </c>
      <c r="BA985">
        <v>8.6</v>
      </c>
      <c r="BB985">
        <v>8.6</v>
      </c>
      <c r="BC985">
        <v>8.6</v>
      </c>
      <c r="BD985">
        <v>8.6</v>
      </c>
      <c r="BE985" t="s">
        <v>5216</v>
      </c>
      <c r="BF985">
        <f t="shared" si="31"/>
        <v>18</v>
      </c>
      <c r="BG985">
        <f t="shared" si="32"/>
        <v>1</v>
      </c>
    </row>
    <row r="986" spans="2:59" x14ac:dyDescent="0.25">
      <c r="B986" t="s">
        <v>1033</v>
      </c>
      <c r="C986" t="s">
        <v>2848</v>
      </c>
      <c r="D986" t="s">
        <v>3023</v>
      </c>
      <c r="E986" t="s">
        <v>2911</v>
      </c>
      <c r="F986">
        <v>0</v>
      </c>
      <c r="G986">
        <v>400000</v>
      </c>
      <c r="H986">
        <v>400000</v>
      </c>
      <c r="I986">
        <v>400000</v>
      </c>
      <c r="J986">
        <v>400000</v>
      </c>
      <c r="K986">
        <v>400000</v>
      </c>
      <c r="L986">
        <v>400000</v>
      </c>
      <c r="M986">
        <v>400000</v>
      </c>
      <c r="N986">
        <v>400000</v>
      </c>
      <c r="O986">
        <v>400000</v>
      </c>
      <c r="P986">
        <v>400000</v>
      </c>
      <c r="Q986">
        <v>400000</v>
      </c>
      <c r="R986">
        <v>400000</v>
      </c>
      <c r="S986">
        <v>400000</v>
      </c>
      <c r="T986">
        <v>400000</v>
      </c>
      <c r="U986">
        <v>400000</v>
      </c>
      <c r="V986">
        <v>400000</v>
      </c>
      <c r="W986">
        <v>400000</v>
      </c>
      <c r="X986">
        <v>400000</v>
      </c>
      <c r="AA986">
        <v>300000</v>
      </c>
      <c r="AB986">
        <v>300000</v>
      </c>
      <c r="AC986">
        <v>300000</v>
      </c>
      <c r="AD986">
        <v>300000</v>
      </c>
      <c r="AE986">
        <v>300000</v>
      </c>
      <c r="AF986">
        <v>300000</v>
      </c>
      <c r="AG986">
        <v>300000</v>
      </c>
      <c r="AH986">
        <v>300000</v>
      </c>
      <c r="AI986">
        <v>300000</v>
      </c>
      <c r="AJ986">
        <v>300000</v>
      </c>
      <c r="AK986">
        <v>300000</v>
      </c>
      <c r="AL986">
        <v>300000</v>
      </c>
      <c r="AM986">
        <v>300000</v>
      </c>
      <c r="AN986">
        <v>300000</v>
      </c>
      <c r="AO986">
        <v>300000</v>
      </c>
      <c r="AP986">
        <v>300000</v>
      </c>
      <c r="AQ986">
        <v>300000</v>
      </c>
      <c r="AR986">
        <v>300000</v>
      </c>
      <c r="AU986">
        <v>8.5</v>
      </c>
      <c r="AV986">
        <v>8.5</v>
      </c>
      <c r="AW986">
        <v>8.5</v>
      </c>
      <c r="AX986">
        <v>8.5</v>
      </c>
      <c r="AY986">
        <v>8.5</v>
      </c>
      <c r="AZ986">
        <v>8.5</v>
      </c>
      <c r="BA986">
        <v>8.5</v>
      </c>
      <c r="BB986">
        <v>8.5</v>
      </c>
      <c r="BC986">
        <v>8.5</v>
      </c>
      <c r="BE986" t="s">
        <v>5205</v>
      </c>
      <c r="BF986">
        <f t="shared" si="31"/>
        <v>18</v>
      </c>
      <c r="BG986">
        <f t="shared" si="32"/>
        <v>1</v>
      </c>
    </row>
    <row r="987" spans="2:59" hidden="1" x14ac:dyDescent="0.25">
      <c r="B987" t="s">
        <v>1887</v>
      </c>
      <c r="C987" t="s">
        <v>2829</v>
      </c>
      <c r="D987" t="s">
        <v>3025</v>
      </c>
      <c r="E987" t="s">
        <v>2909</v>
      </c>
      <c r="F987">
        <v>0</v>
      </c>
      <c r="G987">
        <v>2666667</v>
      </c>
      <c r="H987">
        <v>2666667</v>
      </c>
      <c r="K987">
        <v>2666667</v>
      </c>
      <c r="L987">
        <v>2666667</v>
      </c>
      <c r="M987">
        <v>2666667</v>
      </c>
      <c r="N987">
        <v>2666667</v>
      </c>
      <c r="O987">
        <v>2666667</v>
      </c>
      <c r="P987">
        <v>2666667</v>
      </c>
      <c r="Q987">
        <v>2666667</v>
      </c>
      <c r="R987">
        <v>2666667</v>
      </c>
      <c r="S987">
        <v>2666667</v>
      </c>
      <c r="T987">
        <v>2666667</v>
      </c>
      <c r="U987">
        <v>2666667</v>
      </c>
      <c r="V987">
        <v>2666667</v>
      </c>
      <c r="W987">
        <v>2666667</v>
      </c>
      <c r="X987">
        <v>2666667</v>
      </c>
      <c r="Y987">
        <v>2666667</v>
      </c>
      <c r="Z987">
        <v>2666667</v>
      </c>
      <c r="AA987">
        <v>2000000</v>
      </c>
      <c r="AB987">
        <v>2000000</v>
      </c>
      <c r="AE987">
        <v>2000000</v>
      </c>
      <c r="AF987">
        <v>2000000</v>
      </c>
      <c r="AG987">
        <v>2000000</v>
      </c>
      <c r="AH987">
        <v>2000000</v>
      </c>
      <c r="AI987">
        <v>2000000</v>
      </c>
      <c r="AJ987">
        <v>2000000</v>
      </c>
      <c r="AK987">
        <v>2000000</v>
      </c>
      <c r="AL987">
        <v>2000000</v>
      </c>
      <c r="AM987">
        <v>2000000</v>
      </c>
      <c r="AN987">
        <v>2000000</v>
      </c>
      <c r="AO987">
        <v>2000000</v>
      </c>
      <c r="AP987">
        <v>2000000</v>
      </c>
      <c r="AQ987">
        <v>2000000</v>
      </c>
      <c r="AR987">
        <v>2000000</v>
      </c>
      <c r="AS987">
        <v>2000000</v>
      </c>
      <c r="AT987">
        <v>2000000</v>
      </c>
      <c r="AU987">
        <v>9.1999999999999993</v>
      </c>
      <c r="AW987">
        <v>9.1999999999999993</v>
      </c>
      <c r="AX987">
        <v>9.1999999999999993</v>
      </c>
      <c r="AY987">
        <v>9.1999999999999993</v>
      </c>
      <c r="AZ987">
        <v>9.1999999999999993</v>
      </c>
      <c r="BA987">
        <v>9.1999999999999993</v>
      </c>
      <c r="BB987">
        <v>9.1999999999999993</v>
      </c>
      <c r="BC987">
        <v>9.1999999999999993</v>
      </c>
      <c r="BD987">
        <v>9.1999999999999993</v>
      </c>
      <c r="BE987" t="s">
        <v>5225</v>
      </c>
      <c r="BF987">
        <f t="shared" si="31"/>
        <v>18</v>
      </c>
      <c r="BG987">
        <f t="shared" si="32"/>
        <v>1</v>
      </c>
    </row>
    <row r="988" spans="2:59" x14ac:dyDescent="0.25">
      <c r="B988" t="s">
        <v>1373</v>
      </c>
      <c r="C988" t="s">
        <v>2824</v>
      </c>
      <c r="D988" t="s">
        <v>3032</v>
      </c>
      <c r="E988" t="s">
        <v>2911</v>
      </c>
      <c r="F988">
        <v>2</v>
      </c>
      <c r="G988">
        <v>233333</v>
      </c>
      <c r="H988">
        <v>233333</v>
      </c>
      <c r="K988">
        <v>233333</v>
      </c>
      <c r="L988">
        <v>233333</v>
      </c>
      <c r="M988">
        <v>233333</v>
      </c>
      <c r="N988">
        <v>233333</v>
      </c>
      <c r="O988">
        <v>233333</v>
      </c>
      <c r="P988">
        <v>233333</v>
      </c>
      <c r="Q988">
        <v>233333</v>
      </c>
      <c r="R988">
        <v>233333</v>
      </c>
      <c r="S988">
        <v>233333</v>
      </c>
      <c r="T988">
        <v>233333</v>
      </c>
      <c r="U988">
        <v>233333</v>
      </c>
      <c r="V988">
        <v>233333</v>
      </c>
      <c r="W988">
        <v>233333</v>
      </c>
      <c r="X988">
        <v>233333</v>
      </c>
      <c r="Y988">
        <v>233333</v>
      </c>
      <c r="Z988">
        <v>233333</v>
      </c>
      <c r="AA988">
        <v>175000</v>
      </c>
      <c r="AB988">
        <v>175000</v>
      </c>
      <c r="AE988">
        <v>175000</v>
      </c>
      <c r="AF988">
        <v>175000</v>
      </c>
      <c r="AG988">
        <v>175000</v>
      </c>
      <c r="AH988">
        <v>175000</v>
      </c>
      <c r="AI988">
        <v>175000</v>
      </c>
      <c r="AJ988">
        <v>175000</v>
      </c>
      <c r="AK988">
        <v>175000</v>
      </c>
      <c r="AL988">
        <v>175000</v>
      </c>
      <c r="AM988">
        <v>175000</v>
      </c>
      <c r="AN988">
        <v>175000</v>
      </c>
      <c r="AO988">
        <v>175000</v>
      </c>
      <c r="AP988">
        <v>175000</v>
      </c>
      <c r="AQ988">
        <v>175000</v>
      </c>
      <c r="AR988">
        <v>175000</v>
      </c>
      <c r="AS988">
        <v>175000</v>
      </c>
      <c r="AT988">
        <v>175000</v>
      </c>
      <c r="AU988">
        <v>8.5</v>
      </c>
      <c r="AW988">
        <v>8.5</v>
      </c>
      <c r="AX988">
        <v>8.5</v>
      </c>
      <c r="AY988">
        <v>8.5</v>
      </c>
      <c r="AZ988">
        <v>8.5</v>
      </c>
      <c r="BA988">
        <v>8.5</v>
      </c>
      <c r="BB988">
        <v>8.5</v>
      </c>
      <c r="BC988">
        <v>8.5</v>
      </c>
      <c r="BD988">
        <v>8.5</v>
      </c>
      <c r="BE988" t="s">
        <v>5204</v>
      </c>
      <c r="BF988">
        <f t="shared" si="31"/>
        <v>18</v>
      </c>
      <c r="BG988">
        <f t="shared" si="32"/>
        <v>1</v>
      </c>
    </row>
    <row r="989" spans="2:59" hidden="1" x14ac:dyDescent="0.25">
      <c r="B989" t="s">
        <v>813</v>
      </c>
      <c r="C989" t="s">
        <v>2850</v>
      </c>
      <c r="D989" t="s">
        <v>3042</v>
      </c>
      <c r="E989" t="s">
        <v>2909</v>
      </c>
      <c r="F989">
        <v>4</v>
      </c>
      <c r="G989">
        <v>977818</v>
      </c>
      <c r="H989">
        <v>977818</v>
      </c>
      <c r="I989">
        <v>977818</v>
      </c>
      <c r="J989">
        <v>1511174</v>
      </c>
      <c r="K989">
        <v>977818</v>
      </c>
      <c r="L989">
        <v>977818</v>
      </c>
      <c r="M989">
        <v>977818</v>
      </c>
      <c r="N989">
        <v>977818</v>
      </c>
      <c r="O989">
        <v>977818</v>
      </c>
      <c r="P989">
        <v>977818</v>
      </c>
      <c r="Q989">
        <v>977818</v>
      </c>
      <c r="R989">
        <v>977818</v>
      </c>
      <c r="S989">
        <v>977818</v>
      </c>
      <c r="T989">
        <v>977818</v>
      </c>
      <c r="U989">
        <v>977818</v>
      </c>
      <c r="V989">
        <v>977818</v>
      </c>
      <c r="X989">
        <v>977818</v>
      </c>
      <c r="Y989">
        <v>977818</v>
      </c>
      <c r="AA989">
        <v>396000</v>
      </c>
      <c r="AB989">
        <v>396000</v>
      </c>
      <c r="AC989">
        <v>396000</v>
      </c>
      <c r="AD989">
        <v>612000</v>
      </c>
      <c r="AE989">
        <v>396000</v>
      </c>
      <c r="AF989">
        <v>396000</v>
      </c>
      <c r="AG989">
        <v>396000</v>
      </c>
      <c r="AH989">
        <v>396000</v>
      </c>
      <c r="AI989">
        <v>396000</v>
      </c>
      <c r="AJ989">
        <v>396000</v>
      </c>
      <c r="AK989">
        <v>396000</v>
      </c>
      <c r="AL989">
        <v>396000</v>
      </c>
      <c r="AM989">
        <v>396000</v>
      </c>
      <c r="AN989">
        <v>396000</v>
      </c>
      <c r="AO989">
        <v>396000</v>
      </c>
      <c r="AP989">
        <v>396000</v>
      </c>
      <c r="AR989">
        <v>396000</v>
      </c>
      <c r="AS989">
        <v>396000</v>
      </c>
      <c r="AU989">
        <v>8.9</v>
      </c>
      <c r="AV989">
        <v>8.9</v>
      </c>
      <c r="AW989">
        <v>8.9</v>
      </c>
      <c r="AX989">
        <v>8.9</v>
      </c>
      <c r="AY989">
        <v>8.9</v>
      </c>
      <c r="AZ989">
        <v>8.9</v>
      </c>
      <c r="BA989">
        <v>8.9</v>
      </c>
      <c r="BB989">
        <v>8.9</v>
      </c>
      <c r="BC989">
        <v>8.9</v>
      </c>
      <c r="BD989">
        <v>8.9</v>
      </c>
      <c r="BE989" t="s">
        <v>5227</v>
      </c>
      <c r="BF989">
        <f t="shared" si="31"/>
        <v>18</v>
      </c>
      <c r="BG989">
        <f t="shared" si="32"/>
        <v>1</v>
      </c>
    </row>
    <row r="990" spans="2:59" hidden="1" x14ac:dyDescent="0.25">
      <c r="B990" t="s">
        <v>1257</v>
      </c>
      <c r="C990" t="s">
        <v>2826</v>
      </c>
      <c r="D990" t="s">
        <v>3052</v>
      </c>
      <c r="E990" t="s">
        <v>2909</v>
      </c>
      <c r="F990">
        <v>3</v>
      </c>
      <c r="G990">
        <v>387504</v>
      </c>
      <c r="H990">
        <v>387504</v>
      </c>
      <c r="K990">
        <v>387504</v>
      </c>
      <c r="L990">
        <v>387504</v>
      </c>
      <c r="M990">
        <v>387504</v>
      </c>
      <c r="N990">
        <v>387504</v>
      </c>
      <c r="O990">
        <v>387504</v>
      </c>
      <c r="P990">
        <v>387504</v>
      </c>
      <c r="Q990">
        <v>387504</v>
      </c>
      <c r="R990">
        <v>387504</v>
      </c>
      <c r="S990">
        <v>387504</v>
      </c>
      <c r="T990">
        <v>387504</v>
      </c>
      <c r="U990">
        <v>387504</v>
      </c>
      <c r="V990">
        <v>387504</v>
      </c>
      <c r="W990">
        <v>387504</v>
      </c>
      <c r="X990">
        <v>387504</v>
      </c>
      <c r="Y990">
        <v>387504</v>
      </c>
      <c r="Z990">
        <v>387504</v>
      </c>
      <c r="AA990">
        <v>328000</v>
      </c>
      <c r="AB990">
        <v>328000</v>
      </c>
      <c r="AE990">
        <v>328000</v>
      </c>
      <c r="AF990">
        <v>328000</v>
      </c>
      <c r="AG990">
        <v>328000</v>
      </c>
      <c r="AH990">
        <v>328000</v>
      </c>
      <c r="AI990">
        <v>328000</v>
      </c>
      <c r="AJ990">
        <v>328000</v>
      </c>
      <c r="AK990">
        <v>328000</v>
      </c>
      <c r="AL990">
        <v>328000</v>
      </c>
      <c r="AM990">
        <v>328000</v>
      </c>
      <c r="AN990">
        <v>328000</v>
      </c>
      <c r="AO990">
        <v>328000</v>
      </c>
      <c r="AP990">
        <v>328000</v>
      </c>
      <c r="AQ990">
        <v>328000</v>
      </c>
      <c r="AR990">
        <v>328000</v>
      </c>
      <c r="AS990">
        <v>328000</v>
      </c>
      <c r="AT990">
        <v>328000</v>
      </c>
      <c r="AU990">
        <v>8.4</v>
      </c>
      <c r="AW990">
        <v>8.4</v>
      </c>
      <c r="AX990">
        <v>8.4</v>
      </c>
      <c r="AY990">
        <v>8.4</v>
      </c>
      <c r="AZ990">
        <v>8.4</v>
      </c>
      <c r="BA990">
        <v>8.4</v>
      </c>
      <c r="BB990">
        <v>8.4</v>
      </c>
      <c r="BC990">
        <v>8.4</v>
      </c>
      <c r="BD990">
        <v>8.4</v>
      </c>
      <c r="BE990" t="s">
        <v>5204</v>
      </c>
      <c r="BF990">
        <f t="shared" si="31"/>
        <v>18</v>
      </c>
      <c r="BG990">
        <f t="shared" si="32"/>
        <v>1</v>
      </c>
    </row>
    <row r="991" spans="2:59" x14ac:dyDescent="0.25">
      <c r="B991" t="s">
        <v>758</v>
      </c>
      <c r="C991" t="s">
        <v>2823</v>
      </c>
      <c r="D991" t="s">
        <v>3061</v>
      </c>
      <c r="E991" t="s">
        <v>2911</v>
      </c>
      <c r="F991">
        <v>4.5</v>
      </c>
      <c r="G991">
        <v>725000</v>
      </c>
      <c r="H991">
        <v>900000</v>
      </c>
      <c r="K991">
        <v>525885</v>
      </c>
      <c r="L991">
        <v>900000</v>
      </c>
      <c r="M991">
        <v>525885</v>
      </c>
      <c r="N991">
        <v>900000</v>
      </c>
      <c r="O991">
        <v>750000</v>
      </c>
      <c r="P991">
        <v>900000</v>
      </c>
      <c r="Q991">
        <v>750000</v>
      </c>
      <c r="R991">
        <v>900000</v>
      </c>
      <c r="S991">
        <v>750000</v>
      </c>
      <c r="T991">
        <v>900000</v>
      </c>
      <c r="U991">
        <v>528581</v>
      </c>
      <c r="V991">
        <v>900000</v>
      </c>
      <c r="W991">
        <v>900000</v>
      </c>
      <c r="X991">
        <v>900000</v>
      </c>
      <c r="Y991">
        <v>900000</v>
      </c>
      <c r="Z991">
        <v>900000</v>
      </c>
      <c r="AA991">
        <v>413250</v>
      </c>
      <c r="AB991">
        <v>513000</v>
      </c>
      <c r="AE991">
        <v>465409</v>
      </c>
      <c r="AF991">
        <v>513000</v>
      </c>
      <c r="AG991">
        <v>465409</v>
      </c>
      <c r="AH991">
        <v>513000</v>
      </c>
      <c r="AI991">
        <v>427500</v>
      </c>
      <c r="AJ991">
        <v>513000</v>
      </c>
      <c r="AK991">
        <v>427500</v>
      </c>
      <c r="AL991">
        <v>513000</v>
      </c>
      <c r="AM991">
        <v>427500</v>
      </c>
      <c r="AN991">
        <v>513000</v>
      </c>
      <c r="AO991">
        <v>467794</v>
      </c>
      <c r="AP991">
        <v>513000</v>
      </c>
      <c r="AQ991">
        <v>513000</v>
      </c>
      <c r="AR991">
        <v>513000</v>
      </c>
      <c r="AS991">
        <v>486000</v>
      </c>
      <c r="AT991">
        <v>486000</v>
      </c>
      <c r="AU991">
        <v>8.8000000000000007</v>
      </c>
      <c r="AW991">
        <v>8.8000000000000007</v>
      </c>
      <c r="AX991">
        <v>8.8000000000000007</v>
      </c>
      <c r="AY991">
        <v>8.8000000000000007</v>
      </c>
      <c r="AZ991">
        <v>8.8000000000000007</v>
      </c>
      <c r="BA991">
        <v>8.8000000000000007</v>
      </c>
      <c r="BB991">
        <v>8.8000000000000007</v>
      </c>
      <c r="BC991">
        <v>8.8000000000000007</v>
      </c>
      <c r="BD991">
        <v>8.8000000000000007</v>
      </c>
      <c r="BE991" t="s">
        <v>5204</v>
      </c>
      <c r="BF991">
        <f t="shared" si="31"/>
        <v>18</v>
      </c>
      <c r="BG991">
        <f t="shared" si="32"/>
        <v>1</v>
      </c>
    </row>
    <row r="992" spans="2:59" hidden="1" x14ac:dyDescent="0.25">
      <c r="B992" t="s">
        <v>2315</v>
      </c>
      <c r="C992" t="s">
        <v>2822</v>
      </c>
      <c r="D992" t="s">
        <v>3066</v>
      </c>
      <c r="E992" t="s">
        <v>2916</v>
      </c>
      <c r="F992">
        <v>0</v>
      </c>
      <c r="G992">
        <v>1000000</v>
      </c>
      <c r="H992">
        <v>1000000</v>
      </c>
      <c r="K992">
        <v>1000000</v>
      </c>
      <c r="L992">
        <v>1000000</v>
      </c>
      <c r="M992">
        <v>1000000</v>
      </c>
      <c r="N992">
        <v>1000000</v>
      </c>
      <c r="O992">
        <v>1000000</v>
      </c>
      <c r="P992">
        <v>1000000</v>
      </c>
      <c r="Q992">
        <v>1000000</v>
      </c>
      <c r="R992">
        <v>1000000</v>
      </c>
      <c r="S992">
        <v>1000000</v>
      </c>
      <c r="T992">
        <v>1000000</v>
      </c>
      <c r="U992">
        <v>1000000</v>
      </c>
      <c r="V992">
        <v>1000000</v>
      </c>
      <c r="W992">
        <v>1000000</v>
      </c>
      <c r="X992">
        <v>1000000</v>
      </c>
      <c r="Y992">
        <v>1000000</v>
      </c>
      <c r="Z992">
        <v>1000000</v>
      </c>
      <c r="AA992">
        <v>750000</v>
      </c>
      <c r="AB992">
        <v>750000</v>
      </c>
      <c r="AE992">
        <v>750000</v>
      </c>
      <c r="AF992">
        <v>750000</v>
      </c>
      <c r="AG992">
        <v>750000</v>
      </c>
      <c r="AH992">
        <v>750000</v>
      </c>
      <c r="AI992">
        <v>750000</v>
      </c>
      <c r="AJ992">
        <v>750000</v>
      </c>
      <c r="AK992">
        <v>750000</v>
      </c>
      <c r="AL992">
        <v>750000</v>
      </c>
      <c r="AM992">
        <v>750000</v>
      </c>
      <c r="AN992">
        <v>750000</v>
      </c>
      <c r="AO992">
        <v>750000</v>
      </c>
      <c r="AP992">
        <v>750000</v>
      </c>
      <c r="AQ992">
        <v>750000</v>
      </c>
      <c r="AR992">
        <v>750000</v>
      </c>
      <c r="AS992">
        <v>750000</v>
      </c>
      <c r="AT992">
        <v>750000</v>
      </c>
      <c r="AU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 t="s">
        <v>5197</v>
      </c>
      <c r="BF992">
        <f t="shared" si="31"/>
        <v>18</v>
      </c>
      <c r="BG992">
        <f t="shared" si="32"/>
        <v>1</v>
      </c>
    </row>
    <row r="993" spans="2:59" hidden="1" x14ac:dyDescent="0.25">
      <c r="B993" t="s">
        <v>1213</v>
      </c>
      <c r="C993" t="s">
        <v>2817</v>
      </c>
      <c r="D993" t="s">
        <v>3069</v>
      </c>
      <c r="E993" t="s">
        <v>2916</v>
      </c>
      <c r="F993">
        <v>1</v>
      </c>
      <c r="G993">
        <v>100000</v>
      </c>
      <c r="H993">
        <v>100000</v>
      </c>
      <c r="K993">
        <v>100000</v>
      </c>
      <c r="L993">
        <v>100000</v>
      </c>
      <c r="M993">
        <v>100000</v>
      </c>
      <c r="N993">
        <v>100000</v>
      </c>
      <c r="O993">
        <v>100000</v>
      </c>
      <c r="P993">
        <v>100000</v>
      </c>
      <c r="Q993">
        <v>100000</v>
      </c>
      <c r="R993">
        <v>100000</v>
      </c>
      <c r="S993">
        <v>100000</v>
      </c>
      <c r="T993">
        <v>100000</v>
      </c>
      <c r="U993">
        <v>100000</v>
      </c>
      <c r="V993">
        <v>100000</v>
      </c>
      <c r="W993">
        <v>100000</v>
      </c>
      <c r="X993">
        <v>100000</v>
      </c>
      <c r="Y993">
        <v>100000</v>
      </c>
      <c r="Z993">
        <v>100000</v>
      </c>
      <c r="AA993">
        <v>75000</v>
      </c>
      <c r="AB993">
        <v>75000</v>
      </c>
      <c r="AE993">
        <v>75000</v>
      </c>
      <c r="AF993">
        <v>75000</v>
      </c>
      <c r="AG993">
        <v>75000</v>
      </c>
      <c r="AH993">
        <v>75000</v>
      </c>
      <c r="AI993">
        <v>75000</v>
      </c>
      <c r="AJ993">
        <v>75000</v>
      </c>
      <c r="AK993">
        <v>75000</v>
      </c>
      <c r="AL993">
        <v>75000</v>
      </c>
      <c r="AM993">
        <v>75000</v>
      </c>
      <c r="AN993">
        <v>75000</v>
      </c>
      <c r="AO993">
        <v>75000</v>
      </c>
      <c r="AP993">
        <v>75000</v>
      </c>
      <c r="AQ993">
        <v>75000</v>
      </c>
      <c r="AR993">
        <v>75000</v>
      </c>
      <c r="AS993">
        <v>75000</v>
      </c>
      <c r="AT993">
        <v>75000</v>
      </c>
      <c r="AU993">
        <v>8.1999999999999993</v>
      </c>
      <c r="AW993">
        <v>8.1999999999999993</v>
      </c>
      <c r="AX993">
        <v>8.1999999999999993</v>
      </c>
      <c r="AY993">
        <v>8.1999999999999993</v>
      </c>
      <c r="AZ993">
        <v>8.1999999999999993</v>
      </c>
      <c r="BA993">
        <v>8.1999999999999993</v>
      </c>
      <c r="BB993">
        <v>8.1999999999999993</v>
      </c>
      <c r="BC993">
        <v>8.1999999999999993</v>
      </c>
      <c r="BD993">
        <v>8.1999999999999993</v>
      </c>
      <c r="BE993" t="s">
        <v>5231</v>
      </c>
      <c r="BF993">
        <f t="shared" si="31"/>
        <v>18</v>
      </c>
      <c r="BG993">
        <f t="shared" si="32"/>
        <v>1</v>
      </c>
    </row>
    <row r="994" spans="2:59" x14ac:dyDescent="0.25">
      <c r="B994" t="s">
        <v>971</v>
      </c>
      <c r="C994" t="s">
        <v>2821</v>
      </c>
      <c r="D994" t="s">
        <v>3073</v>
      </c>
      <c r="E994" t="s">
        <v>2911</v>
      </c>
      <c r="F994">
        <v>1</v>
      </c>
      <c r="G994">
        <v>333333</v>
      </c>
      <c r="H994">
        <v>185000</v>
      </c>
      <c r="K994">
        <v>185000</v>
      </c>
      <c r="L994">
        <v>185000</v>
      </c>
      <c r="M994">
        <v>185000</v>
      </c>
      <c r="N994">
        <v>185000</v>
      </c>
      <c r="O994">
        <v>185000</v>
      </c>
      <c r="P994">
        <v>185000</v>
      </c>
      <c r="Q994">
        <v>165000</v>
      </c>
      <c r="R994">
        <v>185000</v>
      </c>
      <c r="S994">
        <v>185000</v>
      </c>
      <c r="T994">
        <v>185000</v>
      </c>
      <c r="U994">
        <v>185000</v>
      </c>
      <c r="V994">
        <v>185000</v>
      </c>
      <c r="W994">
        <v>185000</v>
      </c>
      <c r="X994">
        <v>185000</v>
      </c>
      <c r="Y994">
        <v>185000</v>
      </c>
      <c r="Z994">
        <v>185000</v>
      </c>
      <c r="AA994">
        <v>250000</v>
      </c>
      <c r="AB994">
        <v>144300</v>
      </c>
      <c r="AE994">
        <v>144300</v>
      </c>
      <c r="AF994">
        <v>144300</v>
      </c>
      <c r="AG994">
        <v>144300</v>
      </c>
      <c r="AH994">
        <v>144300</v>
      </c>
      <c r="AI994">
        <v>144300</v>
      </c>
      <c r="AJ994">
        <v>144300</v>
      </c>
      <c r="AK994">
        <v>128700</v>
      </c>
      <c r="AL994">
        <v>144300</v>
      </c>
      <c r="AM994">
        <v>144300</v>
      </c>
      <c r="AN994">
        <v>144300</v>
      </c>
      <c r="AO994">
        <v>144300</v>
      </c>
      <c r="AP994">
        <v>144300</v>
      </c>
      <c r="AQ994">
        <v>144300</v>
      </c>
      <c r="AR994">
        <v>144300</v>
      </c>
      <c r="AS994">
        <v>144300</v>
      </c>
      <c r="AT994">
        <v>144300</v>
      </c>
      <c r="AU994">
        <v>8</v>
      </c>
      <c r="AW994">
        <v>8</v>
      </c>
      <c r="AX994">
        <v>8</v>
      </c>
      <c r="AY994">
        <v>8</v>
      </c>
      <c r="AZ994">
        <v>8</v>
      </c>
      <c r="BA994">
        <v>8</v>
      </c>
      <c r="BB994">
        <v>8</v>
      </c>
      <c r="BC994">
        <v>8</v>
      </c>
      <c r="BD994">
        <v>8</v>
      </c>
      <c r="BE994" t="s">
        <v>5232</v>
      </c>
      <c r="BF994">
        <f t="shared" si="31"/>
        <v>18</v>
      </c>
      <c r="BG994">
        <f t="shared" si="32"/>
        <v>1</v>
      </c>
    </row>
    <row r="995" spans="2:59" hidden="1" x14ac:dyDescent="0.25">
      <c r="B995" t="s">
        <v>513</v>
      </c>
      <c r="C995" t="s">
        <v>2824</v>
      </c>
      <c r="D995" t="s">
        <v>3078</v>
      </c>
      <c r="E995" t="s">
        <v>2920</v>
      </c>
      <c r="F995">
        <v>3</v>
      </c>
      <c r="G995">
        <v>800000</v>
      </c>
      <c r="H995">
        <v>800000</v>
      </c>
      <c r="K995">
        <v>800000</v>
      </c>
      <c r="L995">
        <v>800000</v>
      </c>
      <c r="M995">
        <v>800000</v>
      </c>
      <c r="N995">
        <v>800000</v>
      </c>
      <c r="O995">
        <v>800000</v>
      </c>
      <c r="P995">
        <v>800000</v>
      </c>
      <c r="Q995">
        <v>800000</v>
      </c>
      <c r="R995">
        <v>800000</v>
      </c>
      <c r="S995">
        <v>800000</v>
      </c>
      <c r="T995">
        <v>800000</v>
      </c>
      <c r="U995">
        <v>800000</v>
      </c>
      <c r="V995">
        <v>800000</v>
      </c>
      <c r="W995">
        <v>800000</v>
      </c>
      <c r="X995">
        <v>800000</v>
      </c>
      <c r="Y995">
        <v>800000</v>
      </c>
      <c r="Z995">
        <v>800000</v>
      </c>
      <c r="AA995">
        <v>360000</v>
      </c>
      <c r="AB995">
        <v>360000</v>
      </c>
      <c r="AE995">
        <v>360000</v>
      </c>
      <c r="AF995">
        <v>360000</v>
      </c>
      <c r="AG995">
        <v>360000</v>
      </c>
      <c r="AH995">
        <v>360000</v>
      </c>
      <c r="AI995">
        <v>360000</v>
      </c>
      <c r="AJ995">
        <v>360000</v>
      </c>
      <c r="AK995">
        <v>360000</v>
      </c>
      <c r="AL995">
        <v>360000</v>
      </c>
      <c r="AM995">
        <v>360000</v>
      </c>
      <c r="AN995">
        <v>360000</v>
      </c>
      <c r="AO995">
        <v>360000</v>
      </c>
      <c r="AP995">
        <v>360000</v>
      </c>
      <c r="AQ995">
        <v>360000</v>
      </c>
      <c r="AR995">
        <v>360000</v>
      </c>
      <c r="AS995">
        <v>360000</v>
      </c>
      <c r="AT995">
        <v>360000</v>
      </c>
      <c r="AU995">
        <v>8.5</v>
      </c>
      <c r="AW995">
        <v>8.5</v>
      </c>
      <c r="AX995">
        <v>8.5</v>
      </c>
      <c r="AY995">
        <v>8.5</v>
      </c>
      <c r="AZ995">
        <v>8.5</v>
      </c>
      <c r="BA995">
        <v>8.5</v>
      </c>
      <c r="BB995">
        <v>8.5</v>
      </c>
      <c r="BC995">
        <v>8.5</v>
      </c>
      <c r="BD995">
        <v>8.5</v>
      </c>
      <c r="BE995" t="s">
        <v>5206</v>
      </c>
      <c r="BF995">
        <f t="shared" si="31"/>
        <v>18</v>
      </c>
      <c r="BG995">
        <f t="shared" si="32"/>
        <v>1</v>
      </c>
    </row>
    <row r="996" spans="2:59" hidden="1" x14ac:dyDescent="0.25">
      <c r="B996" t="s">
        <v>635</v>
      </c>
      <c r="C996" t="s">
        <v>2821</v>
      </c>
      <c r="D996" t="s">
        <v>3095</v>
      </c>
      <c r="E996" t="s">
        <v>2909</v>
      </c>
      <c r="F996">
        <v>4</v>
      </c>
      <c r="G996">
        <v>253334</v>
      </c>
      <c r="H996">
        <v>187500</v>
      </c>
      <c r="K996">
        <v>187500</v>
      </c>
      <c r="L996">
        <v>187500</v>
      </c>
      <c r="M996">
        <v>187500</v>
      </c>
      <c r="N996">
        <v>187500</v>
      </c>
      <c r="O996">
        <v>187500</v>
      </c>
      <c r="P996">
        <v>187500</v>
      </c>
      <c r="Q996">
        <v>187500</v>
      </c>
      <c r="R996">
        <v>187500</v>
      </c>
      <c r="S996">
        <v>187500</v>
      </c>
      <c r="T996">
        <v>187500</v>
      </c>
      <c r="U996">
        <v>187500</v>
      </c>
      <c r="V996">
        <v>187500</v>
      </c>
      <c r="W996">
        <v>187500</v>
      </c>
      <c r="X996">
        <v>187500</v>
      </c>
      <c r="Y996">
        <v>253334</v>
      </c>
      <c r="Z996">
        <v>187500</v>
      </c>
      <c r="AA996">
        <v>190000</v>
      </c>
      <c r="AB996">
        <v>150000</v>
      </c>
      <c r="AE996">
        <v>150000</v>
      </c>
      <c r="AF996">
        <v>150000</v>
      </c>
      <c r="AG996">
        <v>150000</v>
      </c>
      <c r="AH996">
        <v>150000</v>
      </c>
      <c r="AI996">
        <v>150000</v>
      </c>
      <c r="AJ996">
        <v>150000</v>
      </c>
      <c r="AK996">
        <v>150000</v>
      </c>
      <c r="AL996">
        <v>150000</v>
      </c>
      <c r="AM996">
        <v>150000</v>
      </c>
      <c r="AN996">
        <v>150000</v>
      </c>
      <c r="AO996">
        <v>150000</v>
      </c>
      <c r="AP996">
        <v>150000</v>
      </c>
      <c r="AQ996">
        <v>150000</v>
      </c>
      <c r="AR996">
        <v>150000</v>
      </c>
      <c r="AS996">
        <v>190000</v>
      </c>
      <c r="AT996">
        <v>150000</v>
      </c>
      <c r="AU996">
        <v>7.9</v>
      </c>
      <c r="AW996">
        <v>7.9</v>
      </c>
      <c r="AX996">
        <v>7.9</v>
      </c>
      <c r="AY996">
        <v>7.9</v>
      </c>
      <c r="AZ996">
        <v>7.9</v>
      </c>
      <c r="BA996">
        <v>7.9</v>
      </c>
      <c r="BB996">
        <v>7.9</v>
      </c>
      <c r="BC996">
        <v>7.9</v>
      </c>
      <c r="BD996">
        <v>7.9</v>
      </c>
      <c r="BE996" t="s">
        <v>5210</v>
      </c>
      <c r="BF996">
        <f t="shared" si="31"/>
        <v>18</v>
      </c>
      <c r="BG996">
        <f t="shared" si="32"/>
        <v>1</v>
      </c>
    </row>
    <row r="997" spans="2:59" x14ac:dyDescent="0.25">
      <c r="B997" t="s">
        <v>2618</v>
      </c>
      <c r="C997" t="s">
        <v>2856</v>
      </c>
      <c r="D997" t="s">
        <v>3109</v>
      </c>
      <c r="E997" t="s">
        <v>2911</v>
      </c>
      <c r="F997">
        <v>3.5</v>
      </c>
      <c r="H997">
        <v>1102896</v>
      </c>
      <c r="J997">
        <v>1102896</v>
      </c>
      <c r="K997">
        <v>1332002</v>
      </c>
      <c r="L997">
        <v>1102896</v>
      </c>
      <c r="M997">
        <v>1129332</v>
      </c>
      <c r="N997">
        <v>1129332</v>
      </c>
      <c r="O997">
        <v>1129332</v>
      </c>
      <c r="P997">
        <v>1129332</v>
      </c>
      <c r="Q997">
        <v>1129332</v>
      </c>
      <c r="R997">
        <v>1129332</v>
      </c>
      <c r="S997">
        <v>1138861</v>
      </c>
      <c r="T997">
        <v>1129332</v>
      </c>
      <c r="U997">
        <v>1102896</v>
      </c>
      <c r="V997">
        <v>1129332</v>
      </c>
      <c r="W997">
        <v>1102896</v>
      </c>
      <c r="X997">
        <v>1129332</v>
      </c>
      <c r="Y997">
        <v>1102896</v>
      </c>
      <c r="Z997">
        <v>1129332</v>
      </c>
      <c r="AB997">
        <v>827172</v>
      </c>
      <c r="AD997">
        <v>827172</v>
      </c>
      <c r="AE997">
        <v>999001</v>
      </c>
      <c r="AF997">
        <v>827172</v>
      </c>
      <c r="AG997">
        <v>846999</v>
      </c>
      <c r="AH997">
        <v>846999</v>
      </c>
      <c r="AI997">
        <v>846999</v>
      </c>
      <c r="AJ997">
        <v>846999</v>
      </c>
      <c r="AK997">
        <v>846999</v>
      </c>
      <c r="AL997">
        <v>846999</v>
      </c>
      <c r="AM997">
        <v>854146</v>
      </c>
      <c r="AN997">
        <v>846999</v>
      </c>
      <c r="AO997">
        <v>827172</v>
      </c>
      <c r="AP997">
        <v>846999</v>
      </c>
      <c r="AQ997">
        <v>827172</v>
      </c>
      <c r="AR997">
        <v>846999</v>
      </c>
      <c r="AS997">
        <v>827172</v>
      </c>
      <c r="AT997">
        <v>846999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t="s">
        <v>5229</v>
      </c>
      <c r="BF997">
        <f t="shared" si="31"/>
        <v>18</v>
      </c>
      <c r="BG997">
        <f t="shared" si="32"/>
        <v>1</v>
      </c>
    </row>
    <row r="998" spans="2:59" x14ac:dyDescent="0.25">
      <c r="B998" t="s">
        <v>305</v>
      </c>
      <c r="C998" t="s">
        <v>2829</v>
      </c>
      <c r="D998" t="s">
        <v>3129</v>
      </c>
      <c r="E998" t="s">
        <v>2911</v>
      </c>
      <c r="F998">
        <v>4</v>
      </c>
      <c r="G998">
        <v>1300000</v>
      </c>
      <c r="H998">
        <v>1300000</v>
      </c>
      <c r="K998">
        <v>1300000</v>
      </c>
      <c r="L998">
        <v>1300000</v>
      </c>
      <c r="M998">
        <v>1300000</v>
      </c>
      <c r="N998">
        <v>1300000</v>
      </c>
      <c r="O998">
        <v>1300000</v>
      </c>
      <c r="P998">
        <v>1300000</v>
      </c>
      <c r="Q998">
        <v>1300000</v>
      </c>
      <c r="R998">
        <v>1300000</v>
      </c>
      <c r="S998">
        <v>1300000</v>
      </c>
      <c r="T998">
        <v>1300000</v>
      </c>
      <c r="U998">
        <v>1300000</v>
      </c>
      <c r="V998">
        <v>1300000</v>
      </c>
      <c r="W998">
        <v>1300000</v>
      </c>
      <c r="X998">
        <v>1300000</v>
      </c>
      <c r="Y998">
        <v>1300000</v>
      </c>
      <c r="Z998">
        <v>1300000</v>
      </c>
      <c r="AA998">
        <v>585000</v>
      </c>
      <c r="AB998">
        <v>526500</v>
      </c>
      <c r="AE998">
        <v>526500</v>
      </c>
      <c r="AF998">
        <v>526500</v>
      </c>
      <c r="AG998">
        <v>526500</v>
      </c>
      <c r="AH998">
        <v>526500</v>
      </c>
      <c r="AI998">
        <v>585000</v>
      </c>
      <c r="AJ998">
        <v>585000</v>
      </c>
      <c r="AK998">
        <v>585000</v>
      </c>
      <c r="AL998">
        <v>585000</v>
      </c>
      <c r="AM998">
        <v>585000</v>
      </c>
      <c r="AN998">
        <v>585000</v>
      </c>
      <c r="AO998">
        <v>526500</v>
      </c>
      <c r="AP998">
        <v>526500</v>
      </c>
      <c r="AQ998">
        <v>526500</v>
      </c>
      <c r="AR998">
        <v>526500</v>
      </c>
      <c r="AS998">
        <v>526500</v>
      </c>
      <c r="AT998">
        <v>526500</v>
      </c>
      <c r="AU998">
        <v>8.5</v>
      </c>
      <c r="AW998">
        <v>8.5</v>
      </c>
      <c r="AX998">
        <v>8.5</v>
      </c>
      <c r="AY998">
        <v>8.5</v>
      </c>
      <c r="AZ998">
        <v>8.5</v>
      </c>
      <c r="BA998">
        <v>8.5</v>
      </c>
      <c r="BB998">
        <v>8.5</v>
      </c>
      <c r="BC998">
        <v>8.5</v>
      </c>
      <c r="BD998">
        <v>8.5</v>
      </c>
      <c r="BE998" t="s">
        <v>5206</v>
      </c>
      <c r="BF998">
        <f t="shared" si="31"/>
        <v>18</v>
      </c>
      <c r="BG998">
        <f t="shared" si="32"/>
        <v>1</v>
      </c>
    </row>
    <row r="999" spans="2:59" hidden="1" x14ac:dyDescent="0.25">
      <c r="B999" t="s">
        <v>681</v>
      </c>
      <c r="C999" t="s">
        <v>2854</v>
      </c>
      <c r="D999" t="s">
        <v>3136</v>
      </c>
      <c r="E999" t="s">
        <v>2916</v>
      </c>
      <c r="F999">
        <v>2</v>
      </c>
      <c r="G999">
        <v>178860</v>
      </c>
      <c r="H999">
        <v>178860</v>
      </c>
      <c r="K999">
        <v>176704</v>
      </c>
      <c r="L999">
        <v>176704</v>
      </c>
      <c r="M999">
        <v>176704</v>
      </c>
      <c r="N999">
        <v>176704</v>
      </c>
      <c r="O999">
        <v>186991</v>
      </c>
      <c r="P999">
        <v>186991</v>
      </c>
      <c r="Q999">
        <v>186991</v>
      </c>
      <c r="R999">
        <v>186991</v>
      </c>
      <c r="S999">
        <v>186991</v>
      </c>
      <c r="T999">
        <v>186991</v>
      </c>
      <c r="U999">
        <v>195120</v>
      </c>
      <c r="V999">
        <v>186991</v>
      </c>
      <c r="W999">
        <v>184736</v>
      </c>
      <c r="X999">
        <v>184736</v>
      </c>
      <c r="Y999">
        <v>186991</v>
      </c>
      <c r="Z999">
        <v>186991</v>
      </c>
      <c r="AA999">
        <v>134145</v>
      </c>
      <c r="AB999">
        <v>134145</v>
      </c>
      <c r="AE999">
        <v>132528</v>
      </c>
      <c r="AF999">
        <v>132528</v>
      </c>
      <c r="AG999">
        <v>132528</v>
      </c>
      <c r="AH999">
        <v>132528</v>
      </c>
      <c r="AI999">
        <v>140243</v>
      </c>
      <c r="AJ999">
        <v>140243</v>
      </c>
      <c r="AK999">
        <v>140243</v>
      </c>
      <c r="AL999">
        <v>140243</v>
      </c>
      <c r="AM999">
        <v>140243</v>
      </c>
      <c r="AN999">
        <v>140243</v>
      </c>
      <c r="AO999">
        <v>146340</v>
      </c>
      <c r="AP999">
        <v>140243</v>
      </c>
      <c r="AQ999">
        <v>138552</v>
      </c>
      <c r="AR999">
        <v>138552</v>
      </c>
      <c r="AS999">
        <v>140243</v>
      </c>
      <c r="AT999">
        <v>140243</v>
      </c>
      <c r="AU999">
        <v>8.4</v>
      </c>
      <c r="AW999">
        <v>8.4</v>
      </c>
      <c r="AX999">
        <v>8.4</v>
      </c>
      <c r="AY999">
        <v>8.4</v>
      </c>
      <c r="AZ999">
        <v>8.4</v>
      </c>
      <c r="BA999">
        <v>8.4</v>
      </c>
      <c r="BB999">
        <v>8.4</v>
      </c>
      <c r="BC999">
        <v>8.4</v>
      </c>
      <c r="BD999">
        <v>8.4</v>
      </c>
      <c r="BE999" t="s">
        <v>5199</v>
      </c>
      <c r="BF999">
        <f t="shared" si="31"/>
        <v>18</v>
      </c>
      <c r="BG999">
        <f t="shared" si="32"/>
        <v>1</v>
      </c>
    </row>
    <row r="1000" spans="2:59" hidden="1" x14ac:dyDescent="0.25">
      <c r="B1000" t="s">
        <v>1925</v>
      </c>
      <c r="C1000" t="s">
        <v>2821</v>
      </c>
      <c r="D1000" t="s">
        <v>3140</v>
      </c>
      <c r="E1000" t="s">
        <v>2916</v>
      </c>
      <c r="F1000">
        <v>2</v>
      </c>
      <c r="G1000">
        <v>399999</v>
      </c>
      <c r="H1000">
        <v>399999</v>
      </c>
      <c r="I1000">
        <v>399999</v>
      </c>
      <c r="J1000">
        <v>399999</v>
      </c>
      <c r="K1000">
        <v>399999</v>
      </c>
      <c r="L1000">
        <v>399999</v>
      </c>
      <c r="M1000">
        <v>399999</v>
      </c>
      <c r="N1000">
        <v>399999</v>
      </c>
      <c r="O1000">
        <v>399999</v>
      </c>
      <c r="P1000">
        <v>399999</v>
      </c>
      <c r="Q1000">
        <v>399999</v>
      </c>
      <c r="R1000">
        <v>399999</v>
      </c>
      <c r="S1000">
        <v>399999</v>
      </c>
      <c r="T1000">
        <v>399999</v>
      </c>
      <c r="U1000">
        <v>399999</v>
      </c>
      <c r="V1000">
        <v>399999</v>
      </c>
      <c r="W1000">
        <v>399999</v>
      </c>
      <c r="Y1000">
        <v>399999</v>
      </c>
      <c r="AA1000">
        <v>299999</v>
      </c>
      <c r="AB1000">
        <v>299999</v>
      </c>
      <c r="AC1000">
        <v>299999</v>
      </c>
      <c r="AD1000">
        <v>299999</v>
      </c>
      <c r="AE1000">
        <v>299999</v>
      </c>
      <c r="AF1000">
        <v>299999</v>
      </c>
      <c r="AG1000">
        <v>299999</v>
      </c>
      <c r="AH1000">
        <v>299999</v>
      </c>
      <c r="AI1000">
        <v>299999</v>
      </c>
      <c r="AJ1000">
        <v>299999</v>
      </c>
      <c r="AK1000">
        <v>299999</v>
      </c>
      <c r="AL1000">
        <v>299999</v>
      </c>
      <c r="AM1000">
        <v>299999</v>
      </c>
      <c r="AN1000">
        <v>299999</v>
      </c>
      <c r="AO1000">
        <v>299999</v>
      </c>
      <c r="AP1000">
        <v>299999</v>
      </c>
      <c r="AQ1000">
        <v>299999</v>
      </c>
      <c r="AS1000">
        <v>299999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5199</v>
      </c>
      <c r="BF1000">
        <f t="shared" si="31"/>
        <v>18</v>
      </c>
      <c r="BG1000">
        <f t="shared" si="32"/>
        <v>1</v>
      </c>
    </row>
    <row r="1001" spans="2:59" hidden="1" x14ac:dyDescent="0.25">
      <c r="B1001" t="s">
        <v>2480</v>
      </c>
      <c r="C1001" t="s">
        <v>2820</v>
      </c>
      <c r="D1001" t="s">
        <v>3147</v>
      </c>
      <c r="E1001" t="s">
        <v>2916</v>
      </c>
      <c r="F1001">
        <v>0</v>
      </c>
      <c r="G1001">
        <v>340739</v>
      </c>
      <c r="H1001">
        <v>340739</v>
      </c>
      <c r="I1001">
        <v>340739</v>
      </c>
      <c r="J1001">
        <v>340739</v>
      </c>
      <c r="K1001">
        <v>340739</v>
      </c>
      <c r="L1001">
        <v>340739</v>
      </c>
      <c r="M1001">
        <v>340739</v>
      </c>
      <c r="N1001">
        <v>340739</v>
      </c>
      <c r="O1001">
        <v>340739</v>
      </c>
      <c r="P1001">
        <v>340739</v>
      </c>
      <c r="Q1001">
        <v>340739</v>
      </c>
      <c r="R1001">
        <v>340739</v>
      </c>
      <c r="S1001">
        <v>340739</v>
      </c>
      <c r="T1001">
        <v>340739</v>
      </c>
      <c r="U1001">
        <v>340739</v>
      </c>
      <c r="V1001">
        <v>340739</v>
      </c>
      <c r="W1001">
        <v>340739</v>
      </c>
      <c r="X1001">
        <v>340739</v>
      </c>
      <c r="AA1001">
        <v>255554</v>
      </c>
      <c r="AB1001">
        <v>255554</v>
      </c>
      <c r="AC1001">
        <v>255554</v>
      </c>
      <c r="AD1001">
        <v>255554</v>
      </c>
      <c r="AE1001">
        <v>255554</v>
      </c>
      <c r="AF1001">
        <v>255554</v>
      </c>
      <c r="AG1001">
        <v>255554</v>
      </c>
      <c r="AH1001">
        <v>255554</v>
      </c>
      <c r="AI1001">
        <v>255554</v>
      </c>
      <c r="AJ1001">
        <v>255554</v>
      </c>
      <c r="AK1001">
        <v>255554</v>
      </c>
      <c r="AL1001">
        <v>255554</v>
      </c>
      <c r="AM1001">
        <v>255554</v>
      </c>
      <c r="AN1001">
        <v>255554</v>
      </c>
      <c r="AO1001">
        <v>255554</v>
      </c>
      <c r="AP1001">
        <v>255554</v>
      </c>
      <c r="AQ1001">
        <v>255554</v>
      </c>
      <c r="AR1001">
        <v>255554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E1001" t="s">
        <v>5199</v>
      </c>
      <c r="BF1001">
        <f t="shared" si="31"/>
        <v>18</v>
      </c>
      <c r="BG1001">
        <f t="shared" si="32"/>
        <v>1</v>
      </c>
    </row>
    <row r="1002" spans="2:59" hidden="1" x14ac:dyDescent="0.25">
      <c r="B1002" t="s">
        <v>1266</v>
      </c>
      <c r="C1002" t="s">
        <v>2809</v>
      </c>
      <c r="D1002" t="s">
        <v>3152</v>
      </c>
      <c r="E1002" t="s">
        <v>3072</v>
      </c>
      <c r="F1002">
        <v>3</v>
      </c>
      <c r="G1002">
        <v>200000</v>
      </c>
      <c r="H1002">
        <v>200000</v>
      </c>
      <c r="K1002">
        <v>200000</v>
      </c>
      <c r="L1002">
        <v>200000</v>
      </c>
      <c r="M1002">
        <v>200000</v>
      </c>
      <c r="N1002">
        <v>200000</v>
      </c>
      <c r="O1002">
        <v>200000</v>
      </c>
      <c r="P1002">
        <v>200000</v>
      </c>
      <c r="Q1002">
        <v>200000</v>
      </c>
      <c r="R1002">
        <v>200000</v>
      </c>
      <c r="S1002">
        <v>200000</v>
      </c>
      <c r="T1002">
        <v>200000</v>
      </c>
      <c r="U1002">
        <v>200000</v>
      </c>
      <c r="V1002">
        <v>200000</v>
      </c>
      <c r="W1002">
        <v>200000</v>
      </c>
      <c r="X1002">
        <v>200000</v>
      </c>
      <c r="Y1002">
        <v>200000</v>
      </c>
      <c r="Z1002">
        <v>200000</v>
      </c>
      <c r="AA1002">
        <v>150000</v>
      </c>
      <c r="AB1002">
        <v>150000</v>
      </c>
      <c r="AE1002">
        <v>150000</v>
      </c>
      <c r="AF1002">
        <v>150000</v>
      </c>
      <c r="AG1002">
        <v>150000</v>
      </c>
      <c r="AH1002">
        <v>150000</v>
      </c>
      <c r="AI1002">
        <v>150000</v>
      </c>
      <c r="AJ1002">
        <v>150000</v>
      </c>
      <c r="AK1002">
        <v>150000</v>
      </c>
      <c r="AL1002">
        <v>150000</v>
      </c>
      <c r="AM1002">
        <v>150000</v>
      </c>
      <c r="AN1002">
        <v>150000</v>
      </c>
      <c r="AO1002">
        <v>150000</v>
      </c>
      <c r="AP1002">
        <v>150000</v>
      </c>
      <c r="AQ1002">
        <v>150000</v>
      </c>
      <c r="AR1002">
        <v>150000</v>
      </c>
      <c r="AS1002">
        <v>150000</v>
      </c>
      <c r="AT1002">
        <v>150000</v>
      </c>
      <c r="AU1002">
        <v>9</v>
      </c>
      <c r="AW1002">
        <v>9</v>
      </c>
      <c r="AX1002">
        <v>9</v>
      </c>
      <c r="AY1002">
        <v>9</v>
      </c>
      <c r="AZ1002">
        <v>9</v>
      </c>
      <c r="BA1002">
        <v>9</v>
      </c>
      <c r="BB1002">
        <v>9</v>
      </c>
      <c r="BC1002">
        <v>9</v>
      </c>
      <c r="BD1002">
        <v>9</v>
      </c>
      <c r="BE1002" t="s">
        <v>5241</v>
      </c>
      <c r="BF1002">
        <f t="shared" si="31"/>
        <v>18</v>
      </c>
      <c r="BG1002">
        <f t="shared" si="32"/>
        <v>1</v>
      </c>
    </row>
    <row r="1003" spans="2:59" x14ac:dyDescent="0.25">
      <c r="B1003" t="s">
        <v>1295</v>
      </c>
      <c r="C1003" t="s">
        <v>2815</v>
      </c>
      <c r="D1003" t="s">
        <v>3157</v>
      </c>
      <c r="E1003" t="s">
        <v>2911</v>
      </c>
      <c r="F1003">
        <v>1</v>
      </c>
      <c r="G1003">
        <v>318888</v>
      </c>
      <c r="H1003">
        <v>318888</v>
      </c>
      <c r="K1003">
        <v>318888</v>
      </c>
      <c r="L1003">
        <v>318888</v>
      </c>
      <c r="M1003">
        <v>318888</v>
      </c>
      <c r="N1003">
        <v>318888</v>
      </c>
      <c r="O1003">
        <v>310587</v>
      </c>
      <c r="P1003">
        <v>310587</v>
      </c>
      <c r="Q1003">
        <v>318888</v>
      </c>
      <c r="R1003">
        <v>1035253</v>
      </c>
      <c r="S1003">
        <v>318888</v>
      </c>
      <c r="T1003">
        <v>1035253</v>
      </c>
      <c r="U1003">
        <v>318888</v>
      </c>
      <c r="V1003">
        <v>1035253</v>
      </c>
      <c r="W1003">
        <v>318888</v>
      </c>
      <c r="X1003">
        <v>1035253</v>
      </c>
      <c r="Y1003">
        <v>318888</v>
      </c>
      <c r="Z1003">
        <v>1035253</v>
      </c>
      <c r="AA1003">
        <v>271055</v>
      </c>
      <c r="AB1003">
        <v>271055</v>
      </c>
      <c r="AE1003">
        <v>271055</v>
      </c>
      <c r="AF1003">
        <v>271055</v>
      </c>
      <c r="AG1003">
        <v>271055</v>
      </c>
      <c r="AH1003">
        <v>271055</v>
      </c>
      <c r="AI1003">
        <v>271055</v>
      </c>
      <c r="AJ1003">
        <v>271055</v>
      </c>
      <c r="AK1003">
        <v>271055</v>
      </c>
      <c r="AL1003">
        <v>776440</v>
      </c>
      <c r="AM1003">
        <v>271055</v>
      </c>
      <c r="AN1003">
        <v>776440</v>
      </c>
      <c r="AO1003">
        <v>271055</v>
      </c>
      <c r="AP1003">
        <v>776440</v>
      </c>
      <c r="AQ1003">
        <v>271055</v>
      </c>
      <c r="AR1003">
        <v>776440</v>
      </c>
      <c r="AS1003">
        <v>271055</v>
      </c>
      <c r="AT1003">
        <v>776440</v>
      </c>
      <c r="AU1003">
        <v>7.7</v>
      </c>
      <c r="AW1003">
        <v>7.7</v>
      </c>
      <c r="AX1003">
        <v>7.7</v>
      </c>
      <c r="AY1003">
        <v>7.7</v>
      </c>
      <c r="AZ1003">
        <v>7.7</v>
      </c>
      <c r="BA1003">
        <v>7.7</v>
      </c>
      <c r="BB1003">
        <v>7.7</v>
      </c>
      <c r="BC1003">
        <v>7.7</v>
      </c>
      <c r="BD1003">
        <v>7.7</v>
      </c>
      <c r="BF1003">
        <f t="shared" si="31"/>
        <v>18</v>
      </c>
      <c r="BG1003">
        <f t="shared" si="32"/>
        <v>1</v>
      </c>
    </row>
    <row r="1004" spans="2:59" hidden="1" x14ac:dyDescent="0.25">
      <c r="B1004" t="s">
        <v>2562</v>
      </c>
      <c r="C1004" t="s">
        <v>2810</v>
      </c>
      <c r="D1004" t="s">
        <v>3159</v>
      </c>
      <c r="E1004" t="s">
        <v>2909</v>
      </c>
      <c r="F1004">
        <v>4</v>
      </c>
      <c r="H1004">
        <v>2723389</v>
      </c>
      <c r="J1004">
        <v>5500000</v>
      </c>
      <c r="K1004">
        <v>4133333</v>
      </c>
      <c r="L1004">
        <v>5500000</v>
      </c>
      <c r="M1004">
        <v>3966667</v>
      </c>
      <c r="N1004">
        <v>5325000</v>
      </c>
      <c r="O1004">
        <v>2613575</v>
      </c>
      <c r="P1004">
        <v>2613575</v>
      </c>
      <c r="Q1004">
        <v>2613575</v>
      </c>
      <c r="R1004">
        <v>2613575</v>
      </c>
      <c r="S1004">
        <v>2613574</v>
      </c>
      <c r="T1004">
        <v>2613575</v>
      </c>
      <c r="U1004">
        <v>2723389</v>
      </c>
      <c r="V1004">
        <v>2723389</v>
      </c>
      <c r="W1004">
        <v>2723389</v>
      </c>
      <c r="X1004">
        <v>2723389</v>
      </c>
      <c r="Y1004">
        <v>2723389</v>
      </c>
      <c r="Z1004">
        <v>2723389</v>
      </c>
      <c r="AB1004">
        <v>930001</v>
      </c>
      <c r="AD1004">
        <v>1650000</v>
      </c>
      <c r="AE1004">
        <v>3100000</v>
      </c>
      <c r="AF1004">
        <v>1650000</v>
      </c>
      <c r="AG1004">
        <v>2975000</v>
      </c>
      <c r="AH1004">
        <v>1597500</v>
      </c>
      <c r="AI1004">
        <v>892500</v>
      </c>
      <c r="AJ1004">
        <v>892500</v>
      </c>
      <c r="AK1004">
        <v>892500</v>
      </c>
      <c r="AL1004">
        <v>892500</v>
      </c>
      <c r="AM1004">
        <v>892499</v>
      </c>
      <c r="AN1004">
        <v>892500</v>
      </c>
      <c r="AO1004">
        <v>930001</v>
      </c>
      <c r="AP1004">
        <v>930001</v>
      </c>
      <c r="AQ1004">
        <v>930001</v>
      </c>
      <c r="AR1004">
        <v>930001</v>
      </c>
      <c r="AS1004">
        <v>930001</v>
      </c>
      <c r="AT1004">
        <v>930001</v>
      </c>
      <c r="AU1004">
        <v>8.6999999999999993</v>
      </c>
      <c r="AV1004">
        <v>8.6999999999999993</v>
      </c>
      <c r="AW1004">
        <v>8.6999999999999993</v>
      </c>
      <c r="AX1004">
        <v>8.6999999999999993</v>
      </c>
      <c r="AY1004">
        <v>8.6999999999999993</v>
      </c>
      <c r="AZ1004">
        <v>8.6999999999999993</v>
      </c>
      <c r="BA1004">
        <v>8.6999999999999993</v>
      </c>
      <c r="BB1004">
        <v>8.6999999999999993</v>
      </c>
      <c r="BC1004">
        <v>8.6999999999999993</v>
      </c>
      <c r="BD1004">
        <v>8.6</v>
      </c>
      <c r="BE1004" t="s">
        <v>5203</v>
      </c>
      <c r="BF1004">
        <f t="shared" si="31"/>
        <v>18</v>
      </c>
      <c r="BG1004">
        <f t="shared" si="32"/>
        <v>1</v>
      </c>
    </row>
    <row r="1005" spans="2:59" x14ac:dyDescent="0.25">
      <c r="B1005" t="s">
        <v>997</v>
      </c>
      <c r="C1005" t="s">
        <v>2867</v>
      </c>
      <c r="D1005" t="s">
        <v>3172</v>
      </c>
      <c r="E1005" t="s">
        <v>2911</v>
      </c>
      <c r="F1005">
        <v>0</v>
      </c>
      <c r="G1005">
        <v>276183</v>
      </c>
      <c r="H1005">
        <v>276183</v>
      </c>
      <c r="K1005">
        <v>276183</v>
      </c>
      <c r="L1005">
        <v>276183</v>
      </c>
      <c r="M1005">
        <v>276183</v>
      </c>
      <c r="N1005">
        <v>276183</v>
      </c>
      <c r="O1005">
        <v>276183</v>
      </c>
      <c r="P1005">
        <v>276183</v>
      </c>
      <c r="Q1005">
        <v>276183</v>
      </c>
      <c r="R1005">
        <v>276183</v>
      </c>
      <c r="S1005">
        <v>276183</v>
      </c>
      <c r="T1005">
        <v>276183</v>
      </c>
      <c r="U1005">
        <v>276183</v>
      </c>
      <c r="V1005">
        <v>276183</v>
      </c>
      <c r="W1005">
        <v>276183</v>
      </c>
      <c r="X1005">
        <v>276183</v>
      </c>
      <c r="Y1005">
        <v>276183</v>
      </c>
      <c r="Z1005">
        <v>276183</v>
      </c>
      <c r="AA1005">
        <v>234756</v>
      </c>
      <c r="AB1005">
        <v>234756</v>
      </c>
      <c r="AE1005">
        <v>234756</v>
      </c>
      <c r="AF1005">
        <v>234756</v>
      </c>
      <c r="AG1005">
        <v>234756</v>
      </c>
      <c r="AH1005">
        <v>234756</v>
      </c>
      <c r="AI1005">
        <v>234756</v>
      </c>
      <c r="AJ1005">
        <v>234756</v>
      </c>
      <c r="AK1005">
        <v>234756</v>
      </c>
      <c r="AL1005">
        <v>234756</v>
      </c>
      <c r="AM1005">
        <v>234756</v>
      </c>
      <c r="AN1005">
        <v>234756</v>
      </c>
      <c r="AO1005">
        <v>234756</v>
      </c>
      <c r="AP1005">
        <v>234756</v>
      </c>
      <c r="AQ1005">
        <v>234756</v>
      </c>
      <c r="AR1005">
        <v>234756</v>
      </c>
      <c r="AS1005">
        <v>234756</v>
      </c>
      <c r="AT1005">
        <v>234756</v>
      </c>
      <c r="AU1005">
        <v>8.6</v>
      </c>
      <c r="AW1005">
        <v>8.6</v>
      </c>
      <c r="AX1005">
        <v>8.6</v>
      </c>
      <c r="AY1005">
        <v>8.6</v>
      </c>
      <c r="AZ1005">
        <v>8.6</v>
      </c>
      <c r="BA1005">
        <v>8.6</v>
      </c>
      <c r="BB1005">
        <v>8.6</v>
      </c>
      <c r="BC1005">
        <v>8.6</v>
      </c>
      <c r="BD1005">
        <v>8.6</v>
      </c>
      <c r="BE1005" t="s">
        <v>5243</v>
      </c>
      <c r="BF1005">
        <f t="shared" si="31"/>
        <v>18</v>
      </c>
      <c r="BG1005">
        <f t="shared" si="32"/>
        <v>1</v>
      </c>
    </row>
    <row r="1006" spans="2:59" hidden="1" x14ac:dyDescent="0.25">
      <c r="B1006" t="s">
        <v>2472</v>
      </c>
      <c r="C1006" t="s">
        <v>2822</v>
      </c>
      <c r="D1006" t="s">
        <v>3178</v>
      </c>
      <c r="E1006" t="s">
        <v>2914</v>
      </c>
      <c r="F1006">
        <v>0</v>
      </c>
      <c r="G1006">
        <v>333333</v>
      </c>
      <c r="H1006">
        <v>333333</v>
      </c>
      <c r="I1006">
        <v>333333</v>
      </c>
      <c r="J1006">
        <v>333333</v>
      </c>
      <c r="K1006">
        <v>333333</v>
      </c>
      <c r="L1006">
        <v>333333</v>
      </c>
      <c r="M1006">
        <v>333333</v>
      </c>
      <c r="N1006">
        <v>333333</v>
      </c>
      <c r="O1006">
        <v>333333</v>
      </c>
      <c r="P1006">
        <v>333333</v>
      </c>
      <c r="Q1006">
        <v>333333</v>
      </c>
      <c r="R1006">
        <v>333333</v>
      </c>
      <c r="S1006">
        <v>333333</v>
      </c>
      <c r="T1006">
        <v>333333</v>
      </c>
      <c r="U1006">
        <v>333333</v>
      </c>
      <c r="V1006">
        <v>333333</v>
      </c>
      <c r="W1006">
        <v>333333</v>
      </c>
      <c r="X1006">
        <v>333333</v>
      </c>
      <c r="AA1006">
        <v>250000</v>
      </c>
      <c r="AB1006">
        <v>250000</v>
      </c>
      <c r="AC1006">
        <v>250000</v>
      </c>
      <c r="AD1006">
        <v>250000</v>
      </c>
      <c r="AE1006">
        <v>250000</v>
      </c>
      <c r="AF1006">
        <v>250000</v>
      </c>
      <c r="AG1006">
        <v>250000</v>
      </c>
      <c r="AH1006">
        <v>250000</v>
      </c>
      <c r="AI1006">
        <v>250000</v>
      </c>
      <c r="AJ1006">
        <v>250000</v>
      </c>
      <c r="AK1006">
        <v>250000</v>
      </c>
      <c r="AL1006">
        <v>250000</v>
      </c>
      <c r="AM1006">
        <v>250000</v>
      </c>
      <c r="AN1006">
        <v>250000</v>
      </c>
      <c r="AO1006">
        <v>250000</v>
      </c>
      <c r="AP1006">
        <v>250000</v>
      </c>
      <c r="AQ1006">
        <v>250000</v>
      </c>
      <c r="AR1006">
        <v>250000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E1006" t="s">
        <v>5226</v>
      </c>
      <c r="BF1006">
        <f t="shared" si="31"/>
        <v>18</v>
      </c>
      <c r="BG1006">
        <f t="shared" si="32"/>
        <v>1</v>
      </c>
    </row>
    <row r="1007" spans="2:59" x14ac:dyDescent="0.25">
      <c r="B1007" t="s">
        <v>661</v>
      </c>
      <c r="C1007" t="s">
        <v>2809</v>
      </c>
      <c r="D1007" t="s">
        <v>3195</v>
      </c>
      <c r="E1007" t="s">
        <v>2911</v>
      </c>
      <c r="F1007">
        <v>3</v>
      </c>
      <c r="G1007">
        <v>400710</v>
      </c>
      <c r="I1007">
        <v>939350</v>
      </c>
      <c r="J1007">
        <v>362804</v>
      </c>
      <c r="K1007">
        <v>402068</v>
      </c>
      <c r="L1007">
        <v>365517</v>
      </c>
      <c r="M1007">
        <v>939350</v>
      </c>
      <c r="N1007">
        <v>289855</v>
      </c>
      <c r="O1007">
        <v>289855</v>
      </c>
      <c r="P1007">
        <v>362861</v>
      </c>
      <c r="R1007">
        <v>360477</v>
      </c>
      <c r="S1007">
        <v>289855</v>
      </c>
      <c r="T1007">
        <v>363080</v>
      </c>
      <c r="U1007">
        <v>395556</v>
      </c>
      <c r="V1007">
        <v>363507</v>
      </c>
      <c r="W1007">
        <v>395458</v>
      </c>
      <c r="X1007">
        <v>365738</v>
      </c>
      <c r="Y1007">
        <v>400009</v>
      </c>
      <c r="Z1007">
        <v>364459</v>
      </c>
      <c r="AA1007">
        <v>300533</v>
      </c>
      <c r="AC1007">
        <v>704477</v>
      </c>
      <c r="AD1007">
        <v>272139</v>
      </c>
      <c r="AE1007">
        <v>301551</v>
      </c>
      <c r="AF1007">
        <v>274138</v>
      </c>
      <c r="AG1007">
        <v>704477</v>
      </c>
      <c r="AH1007">
        <v>256521</v>
      </c>
      <c r="AI1007">
        <v>256521</v>
      </c>
      <c r="AJ1007">
        <v>272110</v>
      </c>
      <c r="AL1007">
        <v>270322</v>
      </c>
      <c r="AM1007">
        <v>256521</v>
      </c>
      <c r="AN1007">
        <v>272345</v>
      </c>
      <c r="AO1007">
        <v>296703</v>
      </c>
      <c r="AP1007">
        <v>272630</v>
      </c>
      <c r="AQ1007">
        <v>296629</v>
      </c>
      <c r="AR1007">
        <v>274304</v>
      </c>
      <c r="AS1007">
        <v>300042</v>
      </c>
      <c r="AT1007">
        <v>273308</v>
      </c>
      <c r="AU1007">
        <v>7.7</v>
      </c>
      <c r="AV1007">
        <v>7.7</v>
      </c>
      <c r="AW1007">
        <v>7.7</v>
      </c>
      <c r="AX1007">
        <v>7.7</v>
      </c>
      <c r="AY1007">
        <v>7.7</v>
      </c>
      <c r="AZ1007">
        <v>7.7</v>
      </c>
      <c r="BA1007">
        <v>7.7</v>
      </c>
      <c r="BB1007">
        <v>7.7</v>
      </c>
      <c r="BC1007">
        <v>7.7</v>
      </c>
      <c r="BD1007">
        <v>7.7</v>
      </c>
      <c r="BE1007" t="s">
        <v>5204</v>
      </c>
      <c r="BF1007">
        <f t="shared" si="31"/>
        <v>18</v>
      </c>
      <c r="BG1007">
        <f t="shared" si="32"/>
        <v>1</v>
      </c>
    </row>
    <row r="1008" spans="2:59" x14ac:dyDescent="0.25">
      <c r="B1008" t="s">
        <v>865</v>
      </c>
      <c r="C1008" t="s">
        <v>2832</v>
      </c>
      <c r="D1008" t="s">
        <v>3198</v>
      </c>
      <c r="E1008" t="s">
        <v>2911</v>
      </c>
      <c r="F1008">
        <v>4</v>
      </c>
      <c r="G1008">
        <v>1700000</v>
      </c>
      <c r="H1008">
        <v>1700000</v>
      </c>
      <c r="K1008">
        <v>1700000</v>
      </c>
      <c r="L1008">
        <v>1700000</v>
      </c>
      <c r="M1008">
        <v>1500000</v>
      </c>
      <c r="N1008">
        <v>1500000</v>
      </c>
      <c r="O1008">
        <v>1500000</v>
      </c>
      <c r="P1008">
        <v>1500000</v>
      </c>
      <c r="Q1008">
        <v>1500000</v>
      </c>
      <c r="R1008">
        <v>1500000</v>
      </c>
      <c r="S1008">
        <v>1500000</v>
      </c>
      <c r="T1008">
        <v>1500000</v>
      </c>
      <c r="U1008">
        <v>1500000</v>
      </c>
      <c r="V1008">
        <v>1500000</v>
      </c>
      <c r="W1008">
        <v>1500000</v>
      </c>
      <c r="X1008">
        <v>1500000</v>
      </c>
      <c r="Y1008">
        <v>1500000</v>
      </c>
      <c r="Z1008">
        <v>1500000</v>
      </c>
      <c r="AA1008">
        <v>850000</v>
      </c>
      <c r="AB1008">
        <v>850000</v>
      </c>
      <c r="AE1008">
        <v>850000</v>
      </c>
      <c r="AF1008">
        <v>850000</v>
      </c>
      <c r="AG1008">
        <v>750000</v>
      </c>
      <c r="AH1008">
        <v>750000</v>
      </c>
      <c r="AI1008">
        <v>750000</v>
      </c>
      <c r="AJ1008">
        <v>750000</v>
      </c>
      <c r="AK1008">
        <v>750000</v>
      </c>
      <c r="AL1008">
        <v>750000</v>
      </c>
      <c r="AM1008">
        <v>750000</v>
      </c>
      <c r="AN1008">
        <v>750000</v>
      </c>
      <c r="AO1008">
        <v>750000</v>
      </c>
      <c r="AP1008">
        <v>750000</v>
      </c>
      <c r="AQ1008">
        <v>750000</v>
      </c>
      <c r="AR1008">
        <v>750000</v>
      </c>
      <c r="AS1008">
        <v>750000</v>
      </c>
      <c r="AT1008">
        <v>750000</v>
      </c>
      <c r="AU1008">
        <v>8.4</v>
      </c>
      <c r="AW1008">
        <v>8.4</v>
      </c>
      <c r="AX1008">
        <v>8.4</v>
      </c>
      <c r="AY1008">
        <v>8.4</v>
      </c>
      <c r="AZ1008">
        <v>8.4</v>
      </c>
      <c r="BA1008">
        <v>8.4</v>
      </c>
      <c r="BB1008">
        <v>8.4</v>
      </c>
      <c r="BC1008">
        <v>8.4</v>
      </c>
      <c r="BD1008">
        <v>8.4</v>
      </c>
      <c r="BE1008" t="s">
        <v>5204</v>
      </c>
      <c r="BF1008">
        <f t="shared" si="31"/>
        <v>18</v>
      </c>
      <c r="BG1008">
        <f t="shared" si="32"/>
        <v>1</v>
      </c>
    </row>
    <row r="1009" spans="2:59" hidden="1" x14ac:dyDescent="0.25">
      <c r="B1009" t="s">
        <v>774</v>
      </c>
      <c r="C1009" t="s">
        <v>2829</v>
      </c>
      <c r="D1009" t="s">
        <v>3201</v>
      </c>
      <c r="E1009" t="s">
        <v>2920</v>
      </c>
      <c r="F1009">
        <v>3</v>
      </c>
      <c r="G1009">
        <v>333333</v>
      </c>
      <c r="H1009">
        <v>333333</v>
      </c>
      <c r="K1009">
        <v>333333</v>
      </c>
      <c r="L1009">
        <v>333333</v>
      </c>
      <c r="M1009">
        <v>333333</v>
      </c>
      <c r="N1009">
        <v>333333</v>
      </c>
      <c r="O1009">
        <v>333333</v>
      </c>
      <c r="P1009">
        <v>333333</v>
      </c>
      <c r="Q1009">
        <v>333333</v>
      </c>
      <c r="R1009">
        <v>333333</v>
      </c>
      <c r="S1009">
        <v>333333</v>
      </c>
      <c r="T1009">
        <v>333333</v>
      </c>
      <c r="U1009">
        <v>333333</v>
      </c>
      <c r="V1009">
        <v>333333</v>
      </c>
      <c r="W1009">
        <v>333333</v>
      </c>
      <c r="X1009">
        <v>333333</v>
      </c>
      <c r="Y1009">
        <v>333333</v>
      </c>
      <c r="Z1009">
        <v>333333</v>
      </c>
      <c r="AA1009">
        <v>250000</v>
      </c>
      <c r="AB1009">
        <v>250000</v>
      </c>
      <c r="AE1009">
        <v>250000</v>
      </c>
      <c r="AF1009">
        <v>250000</v>
      </c>
      <c r="AG1009">
        <v>250000</v>
      </c>
      <c r="AH1009">
        <v>250000</v>
      </c>
      <c r="AI1009">
        <v>250000</v>
      </c>
      <c r="AJ1009">
        <v>250000</v>
      </c>
      <c r="AK1009">
        <v>250000</v>
      </c>
      <c r="AL1009">
        <v>250000</v>
      </c>
      <c r="AM1009">
        <v>250000</v>
      </c>
      <c r="AN1009">
        <v>250000</v>
      </c>
      <c r="AO1009">
        <v>250000</v>
      </c>
      <c r="AP1009">
        <v>250000</v>
      </c>
      <c r="AQ1009">
        <v>250000</v>
      </c>
      <c r="AR1009">
        <v>250000</v>
      </c>
      <c r="AS1009">
        <v>250000</v>
      </c>
      <c r="AT1009">
        <v>250000</v>
      </c>
      <c r="AU1009">
        <v>8.6</v>
      </c>
      <c r="AW1009">
        <v>8.6</v>
      </c>
      <c r="AX1009">
        <v>8.6</v>
      </c>
      <c r="AY1009">
        <v>8.6</v>
      </c>
      <c r="AZ1009">
        <v>8.6</v>
      </c>
      <c r="BA1009">
        <v>8.6</v>
      </c>
      <c r="BB1009">
        <v>8.6</v>
      </c>
      <c r="BC1009">
        <v>8.6</v>
      </c>
      <c r="BD1009">
        <v>8.6</v>
      </c>
      <c r="BE1009" t="s">
        <v>5215</v>
      </c>
      <c r="BF1009">
        <f t="shared" si="31"/>
        <v>18</v>
      </c>
      <c r="BG1009">
        <f t="shared" si="32"/>
        <v>1</v>
      </c>
    </row>
    <row r="1010" spans="2:59" hidden="1" x14ac:dyDescent="0.25">
      <c r="B1010" t="s">
        <v>893</v>
      </c>
      <c r="C1010" t="s">
        <v>2855</v>
      </c>
      <c r="D1010" t="s">
        <v>3217</v>
      </c>
      <c r="E1010" t="s">
        <v>3170</v>
      </c>
      <c r="F1010">
        <v>0</v>
      </c>
      <c r="G1010">
        <v>266667</v>
      </c>
      <c r="H1010">
        <v>266667</v>
      </c>
      <c r="K1010">
        <v>266667</v>
      </c>
      <c r="L1010">
        <v>266667</v>
      </c>
      <c r="M1010">
        <v>266667</v>
      </c>
      <c r="N1010">
        <v>266667</v>
      </c>
      <c r="O1010">
        <v>266667</v>
      </c>
      <c r="P1010">
        <v>266667</v>
      </c>
      <c r="Q1010">
        <v>266667</v>
      </c>
      <c r="R1010">
        <v>266667</v>
      </c>
      <c r="S1010">
        <v>266667</v>
      </c>
      <c r="T1010">
        <v>266667</v>
      </c>
      <c r="U1010">
        <v>266667</v>
      </c>
      <c r="V1010">
        <v>266667</v>
      </c>
      <c r="W1010">
        <v>266667</v>
      </c>
      <c r="X1010">
        <v>266667</v>
      </c>
      <c r="Y1010">
        <v>266667</v>
      </c>
      <c r="Z1010">
        <v>266667</v>
      </c>
      <c r="AA1010">
        <v>200000</v>
      </c>
      <c r="AB1010">
        <v>200000</v>
      </c>
      <c r="AE1010">
        <v>200000</v>
      </c>
      <c r="AF1010">
        <v>200000</v>
      </c>
      <c r="AG1010">
        <v>200000</v>
      </c>
      <c r="AH1010">
        <v>200000</v>
      </c>
      <c r="AI1010">
        <v>200000</v>
      </c>
      <c r="AJ1010">
        <v>200000</v>
      </c>
      <c r="AK1010">
        <v>200000</v>
      </c>
      <c r="AL1010">
        <v>200000</v>
      </c>
      <c r="AM1010">
        <v>200000</v>
      </c>
      <c r="AN1010">
        <v>200000</v>
      </c>
      <c r="AO1010">
        <v>200000</v>
      </c>
      <c r="AP1010">
        <v>200000</v>
      </c>
      <c r="AQ1010">
        <v>200000</v>
      </c>
      <c r="AR1010">
        <v>200000</v>
      </c>
      <c r="AS1010">
        <v>200000</v>
      </c>
      <c r="AT1010">
        <v>200000</v>
      </c>
      <c r="AU1010">
        <v>8.1</v>
      </c>
      <c r="AW1010">
        <v>8.1</v>
      </c>
      <c r="AX1010">
        <v>8.1</v>
      </c>
      <c r="AY1010">
        <v>8.1</v>
      </c>
      <c r="AZ1010">
        <v>8.1</v>
      </c>
      <c r="BA1010">
        <v>8.1</v>
      </c>
      <c r="BB1010">
        <v>8.1</v>
      </c>
      <c r="BC1010">
        <v>8.1</v>
      </c>
      <c r="BD1010">
        <v>8.1</v>
      </c>
      <c r="BE1010" t="s">
        <v>5224</v>
      </c>
      <c r="BF1010">
        <f t="shared" si="31"/>
        <v>18</v>
      </c>
      <c r="BG1010">
        <f t="shared" si="32"/>
        <v>1</v>
      </c>
    </row>
    <row r="1011" spans="2:59" x14ac:dyDescent="0.25">
      <c r="B1011" t="s">
        <v>359</v>
      </c>
      <c r="C1011" t="s">
        <v>2809</v>
      </c>
      <c r="D1011" t="s">
        <v>3245</v>
      </c>
      <c r="E1011" t="s">
        <v>2911</v>
      </c>
      <c r="F1011">
        <v>4</v>
      </c>
      <c r="G1011">
        <v>590000</v>
      </c>
      <c r="H1011">
        <v>590000</v>
      </c>
      <c r="K1011">
        <v>472002</v>
      </c>
      <c r="L1011">
        <v>590000</v>
      </c>
      <c r="M1011">
        <v>590000</v>
      </c>
      <c r="N1011">
        <v>590000</v>
      </c>
      <c r="O1011">
        <v>472002</v>
      </c>
      <c r="P1011">
        <v>472002</v>
      </c>
      <c r="Q1011">
        <v>472002</v>
      </c>
      <c r="R1011">
        <v>472002</v>
      </c>
      <c r="S1011">
        <v>590000</v>
      </c>
      <c r="T1011">
        <v>590000</v>
      </c>
      <c r="U1011">
        <v>590000</v>
      </c>
      <c r="V1011">
        <v>590000</v>
      </c>
      <c r="W1011">
        <v>430000</v>
      </c>
      <c r="X1011">
        <v>430000</v>
      </c>
      <c r="Y1011">
        <v>430000</v>
      </c>
      <c r="Z1011">
        <v>430000</v>
      </c>
      <c r="AA1011">
        <v>489700</v>
      </c>
      <c r="AB1011">
        <v>489700</v>
      </c>
      <c r="AE1011">
        <v>354001</v>
      </c>
      <c r="AF1011">
        <v>489700</v>
      </c>
      <c r="AG1011">
        <v>442500</v>
      </c>
      <c r="AH1011">
        <v>489700</v>
      </c>
      <c r="AI1011">
        <v>354001</v>
      </c>
      <c r="AJ1011">
        <v>354001</v>
      </c>
      <c r="AK1011">
        <v>354001</v>
      </c>
      <c r="AL1011">
        <v>354001</v>
      </c>
      <c r="AM1011">
        <v>442500</v>
      </c>
      <c r="AN1011">
        <v>489700</v>
      </c>
      <c r="AO1011">
        <v>489700</v>
      </c>
      <c r="AP1011">
        <v>489700</v>
      </c>
      <c r="AQ1011">
        <v>356900</v>
      </c>
      <c r="AR1011">
        <v>356900</v>
      </c>
      <c r="AS1011">
        <v>356900</v>
      </c>
      <c r="AT1011">
        <v>356900</v>
      </c>
      <c r="AU1011">
        <v>8.1999999999999993</v>
      </c>
      <c r="AW1011">
        <v>8.1999999999999993</v>
      </c>
      <c r="AX1011">
        <v>8.1999999999999993</v>
      </c>
      <c r="AY1011">
        <v>8.1999999999999993</v>
      </c>
      <c r="AZ1011">
        <v>8.1999999999999993</v>
      </c>
      <c r="BA1011">
        <v>8.1999999999999993</v>
      </c>
      <c r="BB1011">
        <v>8.1999999999999993</v>
      </c>
      <c r="BC1011">
        <v>8.1999999999999993</v>
      </c>
      <c r="BD1011">
        <v>8.1999999999999993</v>
      </c>
      <c r="BE1011" t="s">
        <v>5204</v>
      </c>
      <c r="BF1011">
        <f t="shared" si="31"/>
        <v>18</v>
      </c>
      <c r="BG1011">
        <f t="shared" si="32"/>
        <v>1</v>
      </c>
    </row>
    <row r="1012" spans="2:59" hidden="1" x14ac:dyDescent="0.25">
      <c r="B1012" t="s">
        <v>746</v>
      </c>
      <c r="C1012" t="s">
        <v>2822</v>
      </c>
      <c r="D1012" t="s">
        <v>3258</v>
      </c>
      <c r="E1012" t="s">
        <v>2916</v>
      </c>
      <c r="F1012">
        <v>2</v>
      </c>
      <c r="G1012">
        <v>410665</v>
      </c>
      <c r="H1012">
        <v>410665</v>
      </c>
      <c r="K1012">
        <v>480000</v>
      </c>
      <c r="L1012">
        <v>410665</v>
      </c>
      <c r="M1012">
        <v>410665</v>
      </c>
      <c r="N1012">
        <v>410665</v>
      </c>
      <c r="O1012">
        <v>410665</v>
      </c>
      <c r="P1012">
        <v>410665</v>
      </c>
      <c r="Q1012">
        <v>373332</v>
      </c>
      <c r="R1012">
        <v>410665</v>
      </c>
      <c r="S1012">
        <v>373332</v>
      </c>
      <c r="T1012">
        <v>410665</v>
      </c>
      <c r="U1012">
        <v>410665</v>
      </c>
      <c r="V1012">
        <v>410665</v>
      </c>
      <c r="W1012">
        <v>410665</v>
      </c>
      <c r="X1012">
        <v>373332</v>
      </c>
      <c r="Y1012">
        <v>410665</v>
      </c>
      <c r="Z1012">
        <v>410665</v>
      </c>
      <c r="AA1012">
        <v>307999</v>
      </c>
      <c r="AB1012">
        <v>307999</v>
      </c>
      <c r="AE1012">
        <v>360000</v>
      </c>
      <c r="AF1012">
        <v>307999</v>
      </c>
      <c r="AG1012">
        <v>307999</v>
      </c>
      <c r="AH1012">
        <v>307999</v>
      </c>
      <c r="AI1012">
        <v>307999</v>
      </c>
      <c r="AJ1012">
        <v>307999</v>
      </c>
      <c r="AK1012">
        <v>279999</v>
      </c>
      <c r="AL1012">
        <v>307999</v>
      </c>
      <c r="AM1012">
        <v>279999</v>
      </c>
      <c r="AN1012">
        <v>307999</v>
      </c>
      <c r="AO1012">
        <v>307999</v>
      </c>
      <c r="AP1012">
        <v>307999</v>
      </c>
      <c r="AQ1012">
        <v>307999</v>
      </c>
      <c r="AR1012">
        <v>279999</v>
      </c>
      <c r="AS1012">
        <v>307999</v>
      </c>
      <c r="AT1012">
        <v>307999</v>
      </c>
      <c r="AU1012">
        <v>9.1999999999999993</v>
      </c>
      <c r="AW1012">
        <v>9.1999999999999993</v>
      </c>
      <c r="AX1012">
        <v>9.1999999999999993</v>
      </c>
      <c r="AY1012">
        <v>9.1999999999999993</v>
      </c>
      <c r="AZ1012">
        <v>9.1999999999999993</v>
      </c>
      <c r="BA1012">
        <v>9.1999999999999993</v>
      </c>
      <c r="BB1012">
        <v>9.1999999999999993</v>
      </c>
      <c r="BC1012">
        <v>9.1999999999999993</v>
      </c>
      <c r="BD1012">
        <v>9.1999999999999993</v>
      </c>
      <c r="BE1012" t="s">
        <v>5195</v>
      </c>
      <c r="BF1012">
        <f t="shared" si="31"/>
        <v>18</v>
      </c>
      <c r="BG1012">
        <f t="shared" si="32"/>
        <v>1</v>
      </c>
    </row>
    <row r="1013" spans="2:59" hidden="1" x14ac:dyDescent="0.25">
      <c r="B1013" t="s">
        <v>860</v>
      </c>
      <c r="C1013" t="s">
        <v>2823</v>
      </c>
      <c r="D1013" t="s">
        <v>3262</v>
      </c>
      <c r="E1013" t="s">
        <v>2916</v>
      </c>
      <c r="F1013">
        <v>2</v>
      </c>
      <c r="G1013">
        <v>457600</v>
      </c>
      <c r="H1013">
        <v>462000</v>
      </c>
      <c r="K1013">
        <v>507595</v>
      </c>
      <c r="L1013">
        <v>507595</v>
      </c>
      <c r="M1013">
        <v>507595</v>
      </c>
      <c r="N1013">
        <v>507595</v>
      </c>
      <c r="O1013">
        <v>459800</v>
      </c>
      <c r="P1013">
        <v>461450</v>
      </c>
      <c r="Q1013">
        <v>459800</v>
      </c>
      <c r="R1013">
        <v>461450</v>
      </c>
      <c r="S1013">
        <v>459800</v>
      </c>
      <c r="T1013">
        <v>461450</v>
      </c>
      <c r="U1013">
        <v>504570</v>
      </c>
      <c r="V1013">
        <v>507595</v>
      </c>
      <c r="W1013">
        <v>507595</v>
      </c>
      <c r="X1013">
        <v>507595</v>
      </c>
      <c r="Y1013">
        <v>507595</v>
      </c>
      <c r="Z1013">
        <v>507595</v>
      </c>
      <c r="AA1013">
        <v>183040</v>
      </c>
      <c r="AB1013">
        <v>184800</v>
      </c>
      <c r="AE1013">
        <v>197962</v>
      </c>
      <c r="AF1013">
        <v>197962</v>
      </c>
      <c r="AG1013">
        <v>203038</v>
      </c>
      <c r="AH1013">
        <v>203038</v>
      </c>
      <c r="AI1013">
        <v>183920</v>
      </c>
      <c r="AJ1013">
        <v>184580</v>
      </c>
      <c r="AK1013">
        <v>183920</v>
      </c>
      <c r="AL1013">
        <v>184580</v>
      </c>
      <c r="AM1013">
        <v>183920</v>
      </c>
      <c r="AN1013">
        <v>184580</v>
      </c>
      <c r="AO1013">
        <v>201828</v>
      </c>
      <c r="AP1013">
        <v>203038</v>
      </c>
      <c r="AQ1013">
        <v>197962</v>
      </c>
      <c r="AR1013">
        <v>197962</v>
      </c>
      <c r="AS1013">
        <v>203038</v>
      </c>
      <c r="AT1013">
        <v>203038</v>
      </c>
      <c r="AU1013">
        <v>8.6</v>
      </c>
      <c r="AW1013">
        <v>8.6</v>
      </c>
      <c r="AX1013">
        <v>8.6</v>
      </c>
      <c r="AY1013">
        <v>8.6</v>
      </c>
      <c r="AZ1013">
        <v>8.6</v>
      </c>
      <c r="BA1013">
        <v>8.6</v>
      </c>
      <c r="BB1013">
        <v>8.6</v>
      </c>
      <c r="BC1013">
        <v>8.6</v>
      </c>
      <c r="BD1013">
        <v>8.6</v>
      </c>
      <c r="BE1013" t="s">
        <v>5208</v>
      </c>
      <c r="BF1013">
        <f t="shared" si="31"/>
        <v>18</v>
      </c>
      <c r="BG1013">
        <f t="shared" si="32"/>
        <v>1</v>
      </c>
    </row>
    <row r="1014" spans="2:59" hidden="1" x14ac:dyDescent="0.25">
      <c r="B1014" t="s">
        <v>1476</v>
      </c>
      <c r="C1014" t="s">
        <v>2873</v>
      </c>
      <c r="D1014" t="s">
        <v>3268</v>
      </c>
      <c r="E1014" t="s">
        <v>2909</v>
      </c>
      <c r="F1014">
        <v>0</v>
      </c>
      <c r="G1014">
        <v>10440000</v>
      </c>
      <c r="H1014">
        <v>10440000</v>
      </c>
      <c r="K1014">
        <v>7830000</v>
      </c>
      <c r="L1014">
        <v>7830000</v>
      </c>
      <c r="M1014">
        <v>10440000</v>
      </c>
      <c r="N1014">
        <v>10440000</v>
      </c>
      <c r="O1014">
        <v>10440000</v>
      </c>
      <c r="P1014">
        <v>10440000</v>
      </c>
      <c r="Q1014">
        <v>10440000</v>
      </c>
      <c r="R1014">
        <v>10440000</v>
      </c>
      <c r="S1014">
        <v>10440000</v>
      </c>
      <c r="T1014">
        <v>10440000</v>
      </c>
      <c r="U1014">
        <v>10440000</v>
      </c>
      <c r="V1014">
        <v>10440000</v>
      </c>
      <c r="W1014">
        <v>7830000</v>
      </c>
      <c r="X1014">
        <v>7830000</v>
      </c>
      <c r="Y1014">
        <v>7830000</v>
      </c>
      <c r="Z1014">
        <v>7830000</v>
      </c>
      <c r="AA1014">
        <v>7830000</v>
      </c>
      <c r="AB1014">
        <v>7830000</v>
      </c>
      <c r="AE1014">
        <v>4698000</v>
      </c>
      <c r="AF1014">
        <v>4698000</v>
      </c>
      <c r="AG1014">
        <v>7830000</v>
      </c>
      <c r="AH1014">
        <v>7830000</v>
      </c>
      <c r="AI1014">
        <v>7830000</v>
      </c>
      <c r="AJ1014">
        <v>7830000</v>
      </c>
      <c r="AK1014">
        <v>7830000</v>
      </c>
      <c r="AL1014">
        <v>7830000</v>
      </c>
      <c r="AM1014">
        <v>7830000</v>
      </c>
      <c r="AN1014">
        <v>7830000</v>
      </c>
      <c r="AO1014">
        <v>7830000</v>
      </c>
      <c r="AP1014">
        <v>7830000</v>
      </c>
      <c r="AQ1014">
        <v>4698000</v>
      </c>
      <c r="AR1014">
        <v>4698000</v>
      </c>
      <c r="AS1014">
        <v>4698000</v>
      </c>
      <c r="AT1014">
        <v>4698000</v>
      </c>
      <c r="AU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 t="s">
        <v>5217</v>
      </c>
      <c r="BF1014">
        <f t="shared" si="31"/>
        <v>18</v>
      </c>
      <c r="BG1014">
        <f t="shared" si="32"/>
        <v>1</v>
      </c>
    </row>
    <row r="1015" spans="2:59" hidden="1" x14ac:dyDescent="0.25">
      <c r="B1015" t="s">
        <v>444</v>
      </c>
      <c r="C1015" t="s">
        <v>2810</v>
      </c>
      <c r="D1015" t="s">
        <v>3283</v>
      </c>
      <c r="E1015" t="s">
        <v>2909</v>
      </c>
      <c r="F1015">
        <v>4</v>
      </c>
      <c r="G1015">
        <v>1308150</v>
      </c>
      <c r="H1015">
        <v>1514918</v>
      </c>
      <c r="J1015">
        <v>1240615</v>
      </c>
      <c r="K1015">
        <v>1312434</v>
      </c>
      <c r="L1015">
        <v>1537883</v>
      </c>
      <c r="M1015">
        <v>1732500</v>
      </c>
      <c r="N1015">
        <v>1732500</v>
      </c>
      <c r="O1015">
        <v>1732500</v>
      </c>
      <c r="P1015">
        <v>1526857</v>
      </c>
      <c r="Q1015">
        <v>1732500</v>
      </c>
      <c r="R1015">
        <v>1302694</v>
      </c>
      <c r="S1015">
        <v>1732500</v>
      </c>
      <c r="T1015">
        <v>1294495</v>
      </c>
      <c r="U1015">
        <v>1251620</v>
      </c>
      <c r="W1015">
        <v>1249085</v>
      </c>
      <c r="X1015">
        <v>1292314</v>
      </c>
      <c r="Y1015">
        <v>1310373</v>
      </c>
      <c r="Z1015">
        <v>1300277</v>
      </c>
      <c r="AA1015">
        <v>906300</v>
      </c>
      <c r="AB1015">
        <v>1049513</v>
      </c>
      <c r="AD1015">
        <v>859536</v>
      </c>
      <c r="AE1015">
        <v>909223</v>
      </c>
      <c r="AF1015">
        <v>1065424</v>
      </c>
      <c r="AG1015">
        <v>1299375</v>
      </c>
      <c r="AH1015">
        <v>1299375</v>
      </c>
      <c r="AI1015">
        <v>1299375</v>
      </c>
      <c r="AJ1015">
        <v>1057765</v>
      </c>
      <c r="AK1015">
        <v>1299375</v>
      </c>
      <c r="AL1015">
        <v>902543</v>
      </c>
      <c r="AM1015">
        <v>1299375</v>
      </c>
      <c r="AN1015">
        <v>896802</v>
      </c>
      <c r="AO1015">
        <v>867175</v>
      </c>
      <c r="AQ1015">
        <v>865287</v>
      </c>
      <c r="AR1015">
        <v>895291</v>
      </c>
      <c r="AS1015">
        <v>907805</v>
      </c>
      <c r="AT1015">
        <v>900837</v>
      </c>
      <c r="AU1015">
        <v>8.6</v>
      </c>
      <c r="AV1015">
        <v>8.6</v>
      </c>
      <c r="AW1015">
        <v>8.6</v>
      </c>
      <c r="AX1015">
        <v>8.6</v>
      </c>
      <c r="AY1015">
        <v>8.6999999999999993</v>
      </c>
      <c r="AZ1015">
        <v>8.6999999999999993</v>
      </c>
      <c r="BA1015">
        <v>8.6999999999999993</v>
      </c>
      <c r="BB1015">
        <v>8.6999999999999993</v>
      </c>
      <c r="BC1015">
        <v>8.6999999999999993</v>
      </c>
      <c r="BD1015">
        <v>8.6999999999999993</v>
      </c>
      <c r="BE1015" t="s">
        <v>5215</v>
      </c>
      <c r="BF1015">
        <f t="shared" si="31"/>
        <v>18</v>
      </c>
      <c r="BG1015">
        <f t="shared" si="32"/>
        <v>1</v>
      </c>
    </row>
    <row r="1016" spans="2:59" x14ac:dyDescent="0.25">
      <c r="B1016" t="s">
        <v>281</v>
      </c>
      <c r="C1016" t="s">
        <v>2832</v>
      </c>
      <c r="D1016" t="s">
        <v>3287</v>
      </c>
      <c r="E1016" t="s">
        <v>2911</v>
      </c>
      <c r="F1016">
        <v>4</v>
      </c>
      <c r="G1016">
        <v>1300000</v>
      </c>
      <c r="H1016">
        <v>1300000</v>
      </c>
      <c r="K1016">
        <v>1300000</v>
      </c>
      <c r="L1016">
        <v>1300000</v>
      </c>
      <c r="M1016">
        <v>1300000</v>
      </c>
      <c r="N1016">
        <v>1300000</v>
      </c>
      <c r="O1016">
        <v>1300000</v>
      </c>
      <c r="P1016">
        <v>1300000</v>
      </c>
      <c r="Q1016">
        <v>1300000</v>
      </c>
      <c r="R1016">
        <v>1300000</v>
      </c>
      <c r="S1016">
        <v>1300000</v>
      </c>
      <c r="T1016">
        <v>1300000</v>
      </c>
      <c r="U1016">
        <v>1300000</v>
      </c>
      <c r="V1016">
        <v>1300000</v>
      </c>
      <c r="W1016">
        <v>1300000</v>
      </c>
      <c r="X1016">
        <v>1300000</v>
      </c>
      <c r="Y1016">
        <v>1300000</v>
      </c>
      <c r="Z1016">
        <v>1300000</v>
      </c>
      <c r="AA1016">
        <v>780000</v>
      </c>
      <c r="AB1016">
        <v>780000</v>
      </c>
      <c r="AE1016">
        <v>780000</v>
      </c>
      <c r="AF1016">
        <v>780000</v>
      </c>
      <c r="AG1016">
        <v>780000</v>
      </c>
      <c r="AH1016">
        <v>780000</v>
      </c>
      <c r="AI1016">
        <v>780000</v>
      </c>
      <c r="AJ1016">
        <v>780000</v>
      </c>
      <c r="AK1016">
        <v>780000</v>
      </c>
      <c r="AL1016">
        <v>780000</v>
      </c>
      <c r="AM1016">
        <v>780000</v>
      </c>
      <c r="AN1016">
        <v>780000</v>
      </c>
      <c r="AO1016">
        <v>780000</v>
      </c>
      <c r="AP1016">
        <v>780000</v>
      </c>
      <c r="AQ1016">
        <v>780000</v>
      </c>
      <c r="AR1016">
        <v>780000</v>
      </c>
      <c r="AS1016">
        <v>780000</v>
      </c>
      <c r="AT1016">
        <v>780000</v>
      </c>
      <c r="AU1016">
        <v>8.8000000000000007</v>
      </c>
      <c r="AW1016">
        <v>8.8000000000000007</v>
      </c>
      <c r="AX1016">
        <v>8.8000000000000007</v>
      </c>
      <c r="AY1016">
        <v>8.8000000000000007</v>
      </c>
      <c r="AZ1016">
        <v>8.8000000000000007</v>
      </c>
      <c r="BA1016">
        <v>8.8000000000000007</v>
      </c>
      <c r="BB1016">
        <v>8.8000000000000007</v>
      </c>
      <c r="BC1016">
        <v>8.8000000000000007</v>
      </c>
      <c r="BD1016">
        <v>8.8000000000000007</v>
      </c>
      <c r="BE1016" t="s">
        <v>5204</v>
      </c>
      <c r="BF1016">
        <f t="shared" si="31"/>
        <v>18</v>
      </c>
      <c r="BG1016">
        <f t="shared" si="32"/>
        <v>1</v>
      </c>
    </row>
    <row r="1017" spans="2:59" x14ac:dyDescent="0.25">
      <c r="B1017" t="s">
        <v>872</v>
      </c>
      <c r="C1017" t="s">
        <v>2855</v>
      </c>
      <c r="D1017" t="s">
        <v>3295</v>
      </c>
      <c r="E1017" t="s">
        <v>2911</v>
      </c>
      <c r="F1017">
        <v>0</v>
      </c>
      <c r="G1017">
        <v>333333</v>
      </c>
      <c r="H1017">
        <v>333333</v>
      </c>
      <c r="K1017">
        <v>333333</v>
      </c>
      <c r="L1017">
        <v>333333</v>
      </c>
      <c r="M1017">
        <v>333333</v>
      </c>
      <c r="N1017">
        <v>333333</v>
      </c>
      <c r="O1017">
        <v>333333</v>
      </c>
      <c r="P1017">
        <v>333333</v>
      </c>
      <c r="Q1017">
        <v>333333</v>
      </c>
      <c r="R1017">
        <v>333333</v>
      </c>
      <c r="S1017">
        <v>333333</v>
      </c>
      <c r="T1017">
        <v>333333</v>
      </c>
      <c r="U1017">
        <v>333333</v>
      </c>
      <c r="V1017">
        <v>333333</v>
      </c>
      <c r="W1017">
        <v>311909</v>
      </c>
      <c r="X1017">
        <v>333333</v>
      </c>
      <c r="Y1017">
        <v>333333</v>
      </c>
      <c r="Z1017">
        <v>333333</v>
      </c>
      <c r="AA1017">
        <v>250000</v>
      </c>
      <c r="AB1017">
        <v>250000</v>
      </c>
      <c r="AE1017">
        <v>250000</v>
      </c>
      <c r="AF1017">
        <v>250000</v>
      </c>
      <c r="AG1017">
        <v>250000</v>
      </c>
      <c r="AH1017">
        <v>250000</v>
      </c>
      <c r="AI1017">
        <v>250000</v>
      </c>
      <c r="AJ1017">
        <v>250000</v>
      </c>
      <c r="AK1017">
        <v>250000</v>
      </c>
      <c r="AL1017">
        <v>250000</v>
      </c>
      <c r="AM1017">
        <v>250000</v>
      </c>
      <c r="AN1017">
        <v>250000</v>
      </c>
      <c r="AO1017">
        <v>250000</v>
      </c>
      <c r="AP1017">
        <v>250000</v>
      </c>
      <c r="AQ1017">
        <v>280718</v>
      </c>
      <c r="AR1017">
        <v>250000</v>
      </c>
      <c r="AS1017">
        <v>250000</v>
      </c>
      <c r="AT1017">
        <v>250000</v>
      </c>
      <c r="AU1017">
        <v>9.1</v>
      </c>
      <c r="AW1017">
        <v>9.1</v>
      </c>
      <c r="AX1017">
        <v>9.1</v>
      </c>
      <c r="AY1017">
        <v>9.1</v>
      </c>
      <c r="AZ1017">
        <v>9.1</v>
      </c>
      <c r="BA1017">
        <v>9.1</v>
      </c>
      <c r="BB1017">
        <v>9.1</v>
      </c>
      <c r="BC1017">
        <v>9.1</v>
      </c>
      <c r="BD1017">
        <v>9.1</v>
      </c>
      <c r="BE1017" t="s">
        <v>5202</v>
      </c>
      <c r="BF1017">
        <f t="shared" si="31"/>
        <v>18</v>
      </c>
      <c r="BG1017">
        <f t="shared" si="32"/>
        <v>1</v>
      </c>
    </row>
    <row r="1018" spans="2:59" x14ac:dyDescent="0.25">
      <c r="B1018" t="s">
        <v>1245</v>
      </c>
      <c r="C1018" t="s">
        <v>2823</v>
      </c>
      <c r="D1018" t="s">
        <v>3297</v>
      </c>
      <c r="E1018" t="s">
        <v>2911</v>
      </c>
      <c r="F1018">
        <v>3.5</v>
      </c>
      <c r="G1018">
        <v>443332</v>
      </c>
      <c r="H1018">
        <v>443332</v>
      </c>
      <c r="K1018">
        <v>443332</v>
      </c>
      <c r="L1018">
        <v>443332</v>
      </c>
      <c r="M1018">
        <v>800001</v>
      </c>
      <c r="N1018">
        <v>443332</v>
      </c>
      <c r="O1018">
        <v>443332</v>
      </c>
      <c r="P1018">
        <v>443332</v>
      </c>
      <c r="Q1018">
        <v>350000</v>
      </c>
      <c r="R1018">
        <v>443332</v>
      </c>
      <c r="S1018">
        <v>350000</v>
      </c>
      <c r="T1018">
        <v>443332</v>
      </c>
      <c r="U1018">
        <v>443332</v>
      </c>
      <c r="V1018">
        <v>443332</v>
      </c>
      <c r="W1018">
        <v>443332</v>
      </c>
      <c r="X1018">
        <v>443332</v>
      </c>
      <c r="Y1018">
        <v>443332</v>
      </c>
      <c r="Z1018">
        <v>443332</v>
      </c>
      <c r="AA1018">
        <v>332499</v>
      </c>
      <c r="AB1018">
        <v>332499</v>
      </c>
      <c r="AE1018">
        <v>332499</v>
      </c>
      <c r="AF1018">
        <v>332499</v>
      </c>
      <c r="AG1018">
        <v>600001</v>
      </c>
      <c r="AH1018">
        <v>332499</v>
      </c>
      <c r="AI1018">
        <v>332499</v>
      </c>
      <c r="AJ1018">
        <v>332499</v>
      </c>
      <c r="AK1018">
        <v>262500</v>
      </c>
      <c r="AL1018">
        <v>332499</v>
      </c>
      <c r="AM1018">
        <v>262500</v>
      </c>
      <c r="AN1018">
        <v>332499</v>
      </c>
      <c r="AO1018">
        <v>332499</v>
      </c>
      <c r="AP1018">
        <v>332499</v>
      </c>
      <c r="AQ1018">
        <v>332499</v>
      </c>
      <c r="AR1018">
        <v>332499</v>
      </c>
      <c r="AS1018">
        <v>332499</v>
      </c>
      <c r="AT1018">
        <v>332499</v>
      </c>
      <c r="AU1018">
        <v>7.8</v>
      </c>
      <c r="AW1018">
        <v>7.8</v>
      </c>
      <c r="AX1018">
        <v>7.8</v>
      </c>
      <c r="AY1018">
        <v>7.8</v>
      </c>
      <c r="AZ1018">
        <v>7.8</v>
      </c>
      <c r="BA1018">
        <v>7.8</v>
      </c>
      <c r="BB1018">
        <v>7.8</v>
      </c>
      <c r="BC1018">
        <v>7.8</v>
      </c>
      <c r="BD1018">
        <v>7.8</v>
      </c>
      <c r="BE1018" t="s">
        <v>5214</v>
      </c>
      <c r="BF1018">
        <f t="shared" si="31"/>
        <v>18</v>
      </c>
      <c r="BG1018">
        <f t="shared" si="32"/>
        <v>1</v>
      </c>
    </row>
    <row r="1019" spans="2:59" hidden="1" x14ac:dyDescent="0.25">
      <c r="B1019" t="s">
        <v>666</v>
      </c>
      <c r="C1019" t="s">
        <v>2820</v>
      </c>
      <c r="D1019" t="s">
        <v>3322</v>
      </c>
      <c r="E1019" t="s">
        <v>2916</v>
      </c>
      <c r="F1019">
        <v>0</v>
      </c>
      <c r="G1019">
        <v>186667</v>
      </c>
      <c r="H1019">
        <v>186667</v>
      </c>
      <c r="K1019">
        <v>186667</v>
      </c>
      <c r="L1019">
        <v>186667</v>
      </c>
      <c r="M1019">
        <v>186667</v>
      </c>
      <c r="N1019">
        <v>186667</v>
      </c>
      <c r="O1019">
        <v>186667</v>
      </c>
      <c r="P1019">
        <v>186667</v>
      </c>
      <c r="Q1019">
        <v>200000</v>
      </c>
      <c r="R1019">
        <v>186667</v>
      </c>
      <c r="S1019">
        <v>206667</v>
      </c>
      <c r="T1019">
        <v>186667</v>
      </c>
      <c r="U1019">
        <v>166667</v>
      </c>
      <c r="V1019">
        <v>186667</v>
      </c>
      <c r="W1019">
        <v>206667</v>
      </c>
      <c r="X1019">
        <v>186667</v>
      </c>
      <c r="Y1019">
        <v>186667</v>
      </c>
      <c r="Z1019">
        <v>186667</v>
      </c>
      <c r="AA1019">
        <v>140000</v>
      </c>
      <c r="AB1019">
        <v>140000</v>
      </c>
      <c r="AE1019">
        <v>140000</v>
      </c>
      <c r="AF1019">
        <v>140000</v>
      </c>
      <c r="AG1019">
        <v>140000</v>
      </c>
      <c r="AH1019">
        <v>140000</v>
      </c>
      <c r="AI1019">
        <v>140000</v>
      </c>
      <c r="AJ1019">
        <v>140000</v>
      </c>
      <c r="AK1019">
        <v>150000</v>
      </c>
      <c r="AL1019">
        <v>140000</v>
      </c>
      <c r="AM1019">
        <v>155000</v>
      </c>
      <c r="AN1019">
        <v>140000</v>
      </c>
      <c r="AO1019">
        <v>125000</v>
      </c>
      <c r="AP1019">
        <v>140000</v>
      </c>
      <c r="AQ1019">
        <v>155000</v>
      </c>
      <c r="AR1019">
        <v>140000</v>
      </c>
      <c r="AS1019">
        <v>140000</v>
      </c>
      <c r="AT1019">
        <v>140000</v>
      </c>
      <c r="AU1019">
        <v>8.6</v>
      </c>
      <c r="AW1019">
        <v>8.6</v>
      </c>
      <c r="AX1019">
        <v>8.6</v>
      </c>
      <c r="AY1019">
        <v>8.6</v>
      </c>
      <c r="AZ1019">
        <v>8.6</v>
      </c>
      <c r="BA1019">
        <v>8.6</v>
      </c>
      <c r="BB1019">
        <v>8.6</v>
      </c>
      <c r="BC1019">
        <v>8.6</v>
      </c>
      <c r="BD1019">
        <v>8.6</v>
      </c>
      <c r="BE1019" t="s">
        <v>5250</v>
      </c>
      <c r="BF1019">
        <f t="shared" si="31"/>
        <v>18</v>
      </c>
      <c r="BG1019">
        <f t="shared" si="32"/>
        <v>1</v>
      </c>
    </row>
    <row r="1020" spans="2:59" hidden="1" x14ac:dyDescent="0.25">
      <c r="B1020" t="s">
        <v>1250</v>
      </c>
      <c r="C1020" t="s">
        <v>2835</v>
      </c>
      <c r="D1020" t="s">
        <v>3324</v>
      </c>
      <c r="E1020" t="s">
        <v>2914</v>
      </c>
      <c r="F1020">
        <v>0</v>
      </c>
      <c r="G1020">
        <v>464000</v>
      </c>
      <c r="H1020">
        <v>464000</v>
      </c>
      <c r="K1020">
        <v>464000</v>
      </c>
      <c r="L1020">
        <v>464000</v>
      </c>
      <c r="M1020">
        <v>464000</v>
      </c>
      <c r="N1020">
        <v>464000</v>
      </c>
      <c r="O1020">
        <v>464000</v>
      </c>
      <c r="P1020">
        <v>464000</v>
      </c>
      <c r="Q1020">
        <v>464000</v>
      </c>
      <c r="R1020">
        <v>464000</v>
      </c>
      <c r="S1020">
        <v>464000</v>
      </c>
      <c r="T1020">
        <v>464000</v>
      </c>
      <c r="U1020">
        <v>464000</v>
      </c>
      <c r="V1020">
        <v>464000</v>
      </c>
      <c r="W1020">
        <v>464000</v>
      </c>
      <c r="X1020">
        <v>464000</v>
      </c>
      <c r="Y1020">
        <v>464000</v>
      </c>
      <c r="Z1020">
        <v>464000</v>
      </c>
      <c r="AA1020">
        <v>348000</v>
      </c>
      <c r="AB1020">
        <v>348000</v>
      </c>
      <c r="AE1020">
        <v>348000</v>
      </c>
      <c r="AF1020">
        <v>348000</v>
      </c>
      <c r="AG1020">
        <v>348000</v>
      </c>
      <c r="AH1020">
        <v>348000</v>
      </c>
      <c r="AI1020">
        <v>348000</v>
      </c>
      <c r="AJ1020">
        <v>348000</v>
      </c>
      <c r="AK1020">
        <v>348000</v>
      </c>
      <c r="AL1020">
        <v>348000</v>
      </c>
      <c r="AM1020">
        <v>348000</v>
      </c>
      <c r="AN1020">
        <v>348000</v>
      </c>
      <c r="AO1020">
        <v>348000</v>
      </c>
      <c r="AP1020">
        <v>348000</v>
      </c>
      <c r="AQ1020">
        <v>348000</v>
      </c>
      <c r="AR1020">
        <v>348000</v>
      </c>
      <c r="AS1020">
        <v>348000</v>
      </c>
      <c r="AT1020">
        <v>348000</v>
      </c>
      <c r="AU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 t="s">
        <v>5204</v>
      </c>
      <c r="BF1020">
        <f t="shared" si="31"/>
        <v>18</v>
      </c>
      <c r="BG1020">
        <f t="shared" si="32"/>
        <v>1</v>
      </c>
    </row>
    <row r="1021" spans="2:59" x14ac:dyDescent="0.25">
      <c r="B1021" t="s">
        <v>595</v>
      </c>
      <c r="C1021" t="s">
        <v>2825</v>
      </c>
      <c r="D1021" t="s">
        <v>3335</v>
      </c>
      <c r="E1021" t="s">
        <v>2911</v>
      </c>
      <c r="F1021">
        <v>4</v>
      </c>
      <c r="G1021">
        <v>1050000</v>
      </c>
      <c r="H1021">
        <v>1050000</v>
      </c>
      <c r="K1021">
        <v>1050000</v>
      </c>
      <c r="L1021">
        <v>1050000</v>
      </c>
      <c r="M1021">
        <v>1050000</v>
      </c>
      <c r="N1021">
        <v>1050000</v>
      </c>
      <c r="O1021">
        <v>1050000</v>
      </c>
      <c r="P1021">
        <v>1050000</v>
      </c>
      <c r="Q1021">
        <v>1050000</v>
      </c>
      <c r="R1021">
        <v>1050000</v>
      </c>
      <c r="S1021">
        <v>1050000</v>
      </c>
      <c r="T1021">
        <v>1050000</v>
      </c>
      <c r="U1021">
        <v>1050000</v>
      </c>
      <c r="V1021">
        <v>1050000</v>
      </c>
      <c r="W1021">
        <v>1750000</v>
      </c>
      <c r="X1021">
        <v>1350000</v>
      </c>
      <c r="Y1021">
        <v>1050000</v>
      </c>
      <c r="Z1021">
        <v>1350000</v>
      </c>
      <c r="AA1021">
        <v>329910</v>
      </c>
      <c r="AB1021">
        <v>329910</v>
      </c>
      <c r="AE1021">
        <v>329910</v>
      </c>
      <c r="AF1021">
        <v>329910</v>
      </c>
      <c r="AG1021">
        <v>329910</v>
      </c>
      <c r="AH1021">
        <v>329910</v>
      </c>
      <c r="AI1021">
        <v>329910</v>
      </c>
      <c r="AJ1021">
        <v>329910</v>
      </c>
      <c r="AK1021">
        <v>329910</v>
      </c>
      <c r="AL1021">
        <v>329910</v>
      </c>
      <c r="AM1021">
        <v>329910</v>
      </c>
      <c r="AN1021">
        <v>329910</v>
      </c>
      <c r="AO1021">
        <v>329910</v>
      </c>
      <c r="AP1021">
        <v>329910</v>
      </c>
      <c r="AQ1021">
        <v>612500</v>
      </c>
      <c r="AR1021">
        <v>424170</v>
      </c>
      <c r="AS1021">
        <v>329910</v>
      </c>
      <c r="AT1021">
        <v>424170</v>
      </c>
      <c r="AU1021">
        <v>9.1999999999999993</v>
      </c>
      <c r="AW1021">
        <v>9.1999999999999993</v>
      </c>
      <c r="AX1021">
        <v>9.1999999999999993</v>
      </c>
      <c r="AY1021">
        <v>9.1</v>
      </c>
      <c r="AZ1021">
        <v>9.1</v>
      </c>
      <c r="BA1021">
        <v>9.1</v>
      </c>
      <c r="BB1021">
        <v>9.1</v>
      </c>
      <c r="BC1021">
        <v>9.1</v>
      </c>
      <c r="BD1021">
        <v>9.1</v>
      </c>
      <c r="BE1021" t="s">
        <v>5210</v>
      </c>
      <c r="BF1021">
        <f t="shared" si="31"/>
        <v>18</v>
      </c>
      <c r="BG1021">
        <f t="shared" si="32"/>
        <v>1</v>
      </c>
    </row>
    <row r="1022" spans="2:59" x14ac:dyDescent="0.25">
      <c r="B1022" t="s">
        <v>2276</v>
      </c>
      <c r="C1022" t="s">
        <v>2845</v>
      </c>
      <c r="D1022" t="s">
        <v>3336</v>
      </c>
      <c r="E1022" t="s">
        <v>2911</v>
      </c>
      <c r="F1022">
        <v>2.5</v>
      </c>
      <c r="G1022">
        <v>266668</v>
      </c>
      <c r="H1022">
        <v>266668</v>
      </c>
      <c r="I1022">
        <v>266668</v>
      </c>
      <c r="J1022">
        <v>266668</v>
      </c>
      <c r="K1022">
        <v>266668</v>
      </c>
      <c r="L1022">
        <v>266668</v>
      </c>
      <c r="M1022">
        <v>266668</v>
      </c>
      <c r="N1022">
        <v>266668</v>
      </c>
      <c r="O1022">
        <v>266668</v>
      </c>
      <c r="P1022">
        <v>266668</v>
      </c>
      <c r="Q1022">
        <v>266668</v>
      </c>
      <c r="R1022">
        <v>266668</v>
      </c>
      <c r="U1022">
        <v>266668</v>
      </c>
      <c r="V1022">
        <v>266668</v>
      </c>
      <c r="W1022">
        <v>266668</v>
      </c>
      <c r="X1022">
        <v>266668</v>
      </c>
      <c r="Y1022">
        <v>266668</v>
      </c>
      <c r="Z1022">
        <v>266668</v>
      </c>
      <c r="AA1022">
        <v>200001</v>
      </c>
      <c r="AB1022">
        <v>200001</v>
      </c>
      <c r="AC1022">
        <v>200001</v>
      </c>
      <c r="AD1022">
        <v>200001</v>
      </c>
      <c r="AE1022">
        <v>200001</v>
      </c>
      <c r="AF1022">
        <v>200001</v>
      </c>
      <c r="AG1022">
        <v>200001</v>
      </c>
      <c r="AH1022">
        <v>200001</v>
      </c>
      <c r="AI1022">
        <v>200001</v>
      </c>
      <c r="AJ1022">
        <v>200001</v>
      </c>
      <c r="AK1022">
        <v>200001</v>
      </c>
      <c r="AL1022">
        <v>200001</v>
      </c>
      <c r="AO1022">
        <v>200001</v>
      </c>
      <c r="AP1022">
        <v>200001</v>
      </c>
      <c r="AQ1022">
        <v>200001</v>
      </c>
      <c r="AR1022">
        <v>200001</v>
      </c>
      <c r="AS1022">
        <v>200001</v>
      </c>
      <c r="AT1022">
        <v>200001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B1022">
        <v>0</v>
      </c>
      <c r="BC1022">
        <v>0</v>
      </c>
      <c r="BD1022">
        <v>0</v>
      </c>
      <c r="BE1022" t="s">
        <v>5247</v>
      </c>
      <c r="BF1022">
        <f t="shared" si="31"/>
        <v>18</v>
      </c>
      <c r="BG1022">
        <f t="shared" si="32"/>
        <v>1</v>
      </c>
    </row>
    <row r="1023" spans="2:59" x14ac:dyDescent="0.25">
      <c r="B1023" t="s">
        <v>440</v>
      </c>
      <c r="C1023" t="s">
        <v>2824</v>
      </c>
      <c r="D1023" t="s">
        <v>3337</v>
      </c>
      <c r="E1023" t="s">
        <v>2911</v>
      </c>
      <c r="F1023">
        <v>3</v>
      </c>
      <c r="G1023">
        <v>195120</v>
      </c>
      <c r="H1023">
        <v>195120</v>
      </c>
      <c r="I1023">
        <v>635000</v>
      </c>
      <c r="J1023">
        <v>192768</v>
      </c>
      <c r="K1023">
        <v>192768</v>
      </c>
      <c r="L1023">
        <v>192768</v>
      </c>
      <c r="M1023">
        <v>192768</v>
      </c>
      <c r="N1023">
        <v>192768</v>
      </c>
      <c r="O1023">
        <v>195120</v>
      </c>
      <c r="P1023">
        <v>195120</v>
      </c>
      <c r="Q1023">
        <v>195120</v>
      </c>
      <c r="R1023">
        <v>195120</v>
      </c>
      <c r="S1023">
        <v>195120</v>
      </c>
      <c r="T1023">
        <v>195120</v>
      </c>
      <c r="U1023">
        <v>195120</v>
      </c>
      <c r="V1023">
        <v>195120</v>
      </c>
      <c r="Y1023">
        <v>195120</v>
      </c>
      <c r="Z1023">
        <v>195120</v>
      </c>
      <c r="AA1023">
        <v>146340</v>
      </c>
      <c r="AB1023">
        <v>146340</v>
      </c>
      <c r="AC1023">
        <v>317500</v>
      </c>
      <c r="AD1023">
        <v>144576</v>
      </c>
      <c r="AE1023">
        <v>144576</v>
      </c>
      <c r="AF1023">
        <v>144576</v>
      </c>
      <c r="AG1023">
        <v>144576</v>
      </c>
      <c r="AH1023">
        <v>144576</v>
      </c>
      <c r="AI1023">
        <v>146340</v>
      </c>
      <c r="AJ1023">
        <v>146340</v>
      </c>
      <c r="AK1023">
        <v>146340</v>
      </c>
      <c r="AL1023">
        <v>146340</v>
      </c>
      <c r="AM1023">
        <v>146340</v>
      </c>
      <c r="AN1023">
        <v>146340</v>
      </c>
      <c r="AO1023">
        <v>146340</v>
      </c>
      <c r="AP1023">
        <v>146340</v>
      </c>
      <c r="AS1023">
        <v>146340</v>
      </c>
      <c r="AT1023">
        <v>146340</v>
      </c>
      <c r="AU1023">
        <v>8.3000000000000007</v>
      </c>
      <c r="AV1023">
        <v>8.3000000000000007</v>
      </c>
      <c r="AW1023">
        <v>8.3000000000000007</v>
      </c>
      <c r="AX1023">
        <v>8.3000000000000007</v>
      </c>
      <c r="AY1023">
        <v>8.3000000000000007</v>
      </c>
      <c r="AZ1023">
        <v>8.3000000000000007</v>
      </c>
      <c r="BA1023">
        <v>8.3000000000000007</v>
      </c>
      <c r="BB1023">
        <v>8.3000000000000007</v>
      </c>
      <c r="BD1023">
        <v>8.3000000000000007</v>
      </c>
      <c r="BE1023" t="s">
        <v>5206</v>
      </c>
      <c r="BF1023">
        <f t="shared" si="31"/>
        <v>18</v>
      </c>
      <c r="BG1023">
        <f t="shared" si="32"/>
        <v>1</v>
      </c>
    </row>
    <row r="1024" spans="2:59" x14ac:dyDescent="0.25">
      <c r="B1024" t="s">
        <v>298</v>
      </c>
      <c r="C1024" t="s">
        <v>2817</v>
      </c>
      <c r="D1024" t="s">
        <v>3338</v>
      </c>
      <c r="E1024" t="s">
        <v>2911</v>
      </c>
      <c r="F1024">
        <v>3</v>
      </c>
      <c r="G1024">
        <v>1460000</v>
      </c>
      <c r="H1024">
        <v>1460000</v>
      </c>
      <c r="K1024">
        <v>1460000</v>
      </c>
      <c r="L1024">
        <v>1460000</v>
      </c>
      <c r="M1024">
        <v>1460000</v>
      </c>
      <c r="N1024">
        <v>1460000</v>
      </c>
      <c r="O1024">
        <v>1460000</v>
      </c>
      <c r="P1024">
        <v>1460000</v>
      </c>
      <c r="Q1024">
        <v>1460000</v>
      </c>
      <c r="R1024">
        <v>1460000</v>
      </c>
      <c r="S1024">
        <v>1460000</v>
      </c>
      <c r="T1024">
        <v>1460000</v>
      </c>
      <c r="U1024">
        <v>1460000</v>
      </c>
      <c r="V1024">
        <v>1460000</v>
      </c>
      <c r="W1024">
        <v>1460000</v>
      </c>
      <c r="X1024">
        <v>1460000</v>
      </c>
      <c r="Y1024">
        <v>1460000</v>
      </c>
      <c r="Z1024">
        <v>1460000</v>
      </c>
      <c r="AA1024">
        <v>216080</v>
      </c>
      <c r="AB1024">
        <v>216080</v>
      </c>
      <c r="AE1024">
        <v>216080</v>
      </c>
      <c r="AF1024">
        <v>216080</v>
      </c>
      <c r="AG1024">
        <v>216080</v>
      </c>
      <c r="AH1024">
        <v>216080</v>
      </c>
      <c r="AI1024">
        <v>216080</v>
      </c>
      <c r="AJ1024">
        <v>216080</v>
      </c>
      <c r="AK1024">
        <v>216080</v>
      </c>
      <c r="AL1024">
        <v>216080</v>
      </c>
      <c r="AM1024">
        <v>216080</v>
      </c>
      <c r="AN1024">
        <v>216080</v>
      </c>
      <c r="AO1024">
        <v>216080</v>
      </c>
      <c r="AP1024">
        <v>216080</v>
      </c>
      <c r="AQ1024">
        <v>216080</v>
      </c>
      <c r="AR1024">
        <v>216080</v>
      </c>
      <c r="AS1024">
        <v>216080</v>
      </c>
      <c r="AT1024">
        <v>216080</v>
      </c>
      <c r="AU1024">
        <v>8.4</v>
      </c>
      <c r="AW1024">
        <v>8.4</v>
      </c>
      <c r="AX1024">
        <v>8.4</v>
      </c>
      <c r="AY1024">
        <v>8.4</v>
      </c>
      <c r="AZ1024">
        <v>8.4</v>
      </c>
      <c r="BA1024">
        <v>8.4</v>
      </c>
      <c r="BB1024">
        <v>8.4</v>
      </c>
      <c r="BC1024">
        <v>8.4</v>
      </c>
      <c r="BD1024">
        <v>8.4</v>
      </c>
      <c r="BE1024" t="s">
        <v>5204</v>
      </c>
      <c r="BF1024">
        <f t="shared" si="31"/>
        <v>18</v>
      </c>
      <c r="BG1024">
        <f t="shared" si="32"/>
        <v>1</v>
      </c>
    </row>
    <row r="1025" spans="2:59" x14ac:dyDescent="0.25">
      <c r="B1025" t="s">
        <v>1299</v>
      </c>
      <c r="C1025" t="s">
        <v>2824</v>
      </c>
      <c r="D1025" t="s">
        <v>3350</v>
      </c>
      <c r="E1025" t="s">
        <v>2911</v>
      </c>
      <c r="F1025">
        <v>3</v>
      </c>
      <c r="G1025">
        <v>411522</v>
      </c>
      <c r="H1025">
        <v>411522</v>
      </c>
      <c r="K1025">
        <v>411522</v>
      </c>
      <c r="L1025">
        <v>411522</v>
      </c>
      <c r="M1025">
        <v>411522</v>
      </c>
      <c r="N1025">
        <v>411522</v>
      </c>
      <c r="O1025">
        <v>411522</v>
      </c>
      <c r="P1025">
        <v>411522</v>
      </c>
      <c r="Q1025">
        <v>411522</v>
      </c>
      <c r="R1025">
        <v>411522</v>
      </c>
      <c r="S1025">
        <v>411522</v>
      </c>
      <c r="T1025">
        <v>411522</v>
      </c>
      <c r="U1025">
        <v>411522</v>
      </c>
      <c r="V1025">
        <v>411522</v>
      </c>
      <c r="W1025">
        <v>411522</v>
      </c>
      <c r="X1025">
        <v>411522</v>
      </c>
      <c r="Y1025">
        <v>411522</v>
      </c>
      <c r="Z1025">
        <v>411522</v>
      </c>
      <c r="AA1025">
        <v>283950</v>
      </c>
      <c r="AB1025">
        <v>283950</v>
      </c>
      <c r="AE1025">
        <v>283950</v>
      </c>
      <c r="AF1025">
        <v>283950</v>
      </c>
      <c r="AG1025">
        <v>283950</v>
      </c>
      <c r="AH1025">
        <v>283950</v>
      </c>
      <c r="AI1025">
        <v>283950</v>
      </c>
      <c r="AJ1025">
        <v>283950</v>
      </c>
      <c r="AK1025">
        <v>283950</v>
      </c>
      <c r="AL1025">
        <v>283950</v>
      </c>
      <c r="AM1025">
        <v>283950</v>
      </c>
      <c r="AN1025">
        <v>283950</v>
      </c>
      <c r="AO1025">
        <v>283950</v>
      </c>
      <c r="AP1025">
        <v>283950</v>
      </c>
      <c r="AQ1025">
        <v>283950</v>
      </c>
      <c r="AR1025">
        <v>283950</v>
      </c>
      <c r="AS1025">
        <v>283950</v>
      </c>
      <c r="AT1025">
        <v>283950</v>
      </c>
      <c r="AU1025">
        <v>8.6</v>
      </c>
      <c r="AW1025">
        <v>8.6</v>
      </c>
      <c r="AX1025">
        <v>8.6</v>
      </c>
      <c r="AY1025">
        <v>8.6</v>
      </c>
      <c r="AZ1025">
        <v>8.6</v>
      </c>
      <c r="BA1025">
        <v>8.6</v>
      </c>
      <c r="BB1025">
        <v>8.6</v>
      </c>
      <c r="BC1025">
        <v>8.6</v>
      </c>
      <c r="BD1025">
        <v>8.6</v>
      </c>
      <c r="BE1025" t="s">
        <v>5215</v>
      </c>
      <c r="BF1025">
        <f t="shared" si="31"/>
        <v>18</v>
      </c>
      <c r="BG1025">
        <f t="shared" si="32"/>
        <v>1</v>
      </c>
    </row>
    <row r="1026" spans="2:59" hidden="1" x14ac:dyDescent="0.25">
      <c r="B1026" t="s">
        <v>1393</v>
      </c>
      <c r="C1026" t="s">
        <v>2812</v>
      </c>
      <c r="D1026" t="s">
        <v>3351</v>
      </c>
      <c r="E1026" t="s">
        <v>2916</v>
      </c>
      <c r="F1026">
        <v>2</v>
      </c>
      <c r="G1026">
        <v>374000</v>
      </c>
      <c r="H1026">
        <v>350000</v>
      </c>
      <c r="K1026">
        <v>374000</v>
      </c>
      <c r="L1026">
        <v>350000</v>
      </c>
      <c r="M1026">
        <v>374000</v>
      </c>
      <c r="N1026">
        <v>350000</v>
      </c>
      <c r="O1026">
        <v>374000</v>
      </c>
      <c r="P1026">
        <v>350000</v>
      </c>
      <c r="Q1026">
        <v>350000</v>
      </c>
      <c r="R1026">
        <v>350000</v>
      </c>
      <c r="S1026">
        <v>350000</v>
      </c>
      <c r="T1026">
        <v>350000</v>
      </c>
      <c r="U1026">
        <v>350000</v>
      </c>
      <c r="V1026">
        <v>350000</v>
      </c>
      <c r="W1026">
        <v>350000</v>
      </c>
      <c r="X1026">
        <v>350000</v>
      </c>
      <c r="Y1026">
        <v>350000</v>
      </c>
      <c r="Z1026">
        <v>350000</v>
      </c>
      <c r="AA1026">
        <v>187000</v>
      </c>
      <c r="AB1026">
        <v>164500</v>
      </c>
      <c r="AE1026">
        <v>187000</v>
      </c>
      <c r="AF1026">
        <v>164500</v>
      </c>
      <c r="AG1026">
        <v>187000</v>
      </c>
      <c r="AH1026">
        <v>164500</v>
      </c>
      <c r="AI1026">
        <v>157080</v>
      </c>
      <c r="AJ1026">
        <v>164500</v>
      </c>
      <c r="AK1026">
        <v>147000</v>
      </c>
      <c r="AL1026">
        <v>164500</v>
      </c>
      <c r="AM1026">
        <v>147000</v>
      </c>
      <c r="AN1026">
        <v>164500</v>
      </c>
      <c r="AO1026">
        <v>175000</v>
      </c>
      <c r="AP1026">
        <v>164500</v>
      </c>
      <c r="AQ1026">
        <v>175000</v>
      </c>
      <c r="AR1026">
        <v>164500</v>
      </c>
      <c r="AS1026">
        <v>175000</v>
      </c>
      <c r="AT1026">
        <v>164500</v>
      </c>
      <c r="AU1026">
        <v>8.4</v>
      </c>
      <c r="AW1026">
        <v>8.4</v>
      </c>
      <c r="AX1026">
        <v>8.4</v>
      </c>
      <c r="AY1026">
        <v>8.4</v>
      </c>
      <c r="AZ1026">
        <v>8.4</v>
      </c>
      <c r="BA1026">
        <v>8.4</v>
      </c>
      <c r="BB1026">
        <v>8.4</v>
      </c>
      <c r="BC1026">
        <v>8.4</v>
      </c>
      <c r="BD1026">
        <v>8.4</v>
      </c>
      <c r="BE1026" t="s">
        <v>5208</v>
      </c>
      <c r="BF1026">
        <f t="shared" si="31"/>
        <v>18</v>
      </c>
      <c r="BG1026">
        <f t="shared" si="32"/>
        <v>1</v>
      </c>
    </row>
    <row r="1027" spans="2:59" hidden="1" x14ac:dyDescent="0.25">
      <c r="B1027" t="s">
        <v>2333</v>
      </c>
      <c r="C1027" t="s">
        <v>2872</v>
      </c>
      <c r="D1027" t="s">
        <v>3376</v>
      </c>
      <c r="E1027" t="s">
        <v>2916</v>
      </c>
      <c r="F1027">
        <v>0</v>
      </c>
      <c r="G1027">
        <v>600001</v>
      </c>
      <c r="H1027">
        <v>600001</v>
      </c>
      <c r="I1027">
        <v>600001</v>
      </c>
      <c r="J1027">
        <v>600001</v>
      </c>
      <c r="K1027">
        <v>600001</v>
      </c>
      <c r="L1027">
        <v>600001</v>
      </c>
      <c r="M1027">
        <v>600001</v>
      </c>
      <c r="N1027">
        <v>600001</v>
      </c>
      <c r="O1027">
        <v>600001</v>
      </c>
      <c r="R1027">
        <v>600001</v>
      </c>
      <c r="S1027">
        <v>600001</v>
      </c>
      <c r="T1027">
        <v>600001</v>
      </c>
      <c r="U1027">
        <v>600001</v>
      </c>
      <c r="V1027">
        <v>600001</v>
      </c>
      <c r="W1027">
        <v>600001</v>
      </c>
      <c r="X1027">
        <v>600001</v>
      </c>
      <c r="Y1027">
        <v>600001</v>
      </c>
      <c r="Z1027">
        <v>600001</v>
      </c>
      <c r="AA1027">
        <v>450001</v>
      </c>
      <c r="AB1027">
        <v>450001</v>
      </c>
      <c r="AC1027">
        <v>450001</v>
      </c>
      <c r="AD1027">
        <v>450001</v>
      </c>
      <c r="AE1027">
        <v>450001</v>
      </c>
      <c r="AF1027">
        <v>450001</v>
      </c>
      <c r="AG1027">
        <v>450001</v>
      </c>
      <c r="AH1027">
        <v>450001</v>
      </c>
      <c r="AI1027">
        <v>450001</v>
      </c>
      <c r="AL1027">
        <v>450001</v>
      </c>
      <c r="AM1027">
        <v>450001</v>
      </c>
      <c r="AN1027">
        <v>450001</v>
      </c>
      <c r="AO1027">
        <v>450001</v>
      </c>
      <c r="AP1027">
        <v>450001</v>
      </c>
      <c r="AQ1027">
        <v>450001</v>
      </c>
      <c r="AR1027">
        <v>450001</v>
      </c>
      <c r="AS1027">
        <v>450001</v>
      </c>
      <c r="AT1027">
        <v>450001</v>
      </c>
      <c r="AU1027">
        <v>8.6</v>
      </c>
      <c r="AV1027">
        <v>8.6</v>
      </c>
      <c r="AW1027">
        <v>8.6</v>
      </c>
      <c r="AX1027">
        <v>8.6</v>
      </c>
      <c r="AY1027">
        <v>8.6</v>
      </c>
      <c r="AZ1027">
        <v>8.6</v>
      </c>
      <c r="BA1027">
        <v>8.6</v>
      </c>
      <c r="BB1027">
        <v>8.6</v>
      </c>
      <c r="BC1027">
        <v>8.6</v>
      </c>
      <c r="BD1027">
        <v>8.6</v>
      </c>
      <c r="BE1027" t="s">
        <v>5242</v>
      </c>
      <c r="BF1027">
        <f t="shared" si="31"/>
        <v>18</v>
      </c>
      <c r="BG1027">
        <f t="shared" si="32"/>
        <v>1</v>
      </c>
    </row>
    <row r="1028" spans="2:59" hidden="1" x14ac:dyDescent="0.25">
      <c r="B1028" t="s">
        <v>688</v>
      </c>
      <c r="C1028" t="s">
        <v>2820</v>
      </c>
      <c r="D1028" t="s">
        <v>3392</v>
      </c>
      <c r="E1028" t="s">
        <v>3072</v>
      </c>
      <c r="F1028">
        <v>2</v>
      </c>
      <c r="G1028">
        <v>167969</v>
      </c>
      <c r="H1028">
        <v>186128</v>
      </c>
      <c r="K1028">
        <v>168052</v>
      </c>
      <c r="L1028">
        <v>186052</v>
      </c>
      <c r="M1028">
        <v>163877</v>
      </c>
      <c r="N1028">
        <v>181209</v>
      </c>
      <c r="O1028">
        <v>163489</v>
      </c>
      <c r="P1028">
        <v>181209</v>
      </c>
      <c r="Q1028">
        <v>163492</v>
      </c>
      <c r="R1028">
        <v>181209</v>
      </c>
      <c r="S1028">
        <v>164127</v>
      </c>
      <c r="T1028">
        <v>181209</v>
      </c>
      <c r="U1028">
        <v>168313</v>
      </c>
      <c r="V1028">
        <v>186128</v>
      </c>
      <c r="W1028">
        <v>168419</v>
      </c>
      <c r="X1028">
        <v>186128</v>
      </c>
      <c r="Y1028">
        <v>168419</v>
      </c>
      <c r="Z1028">
        <v>187102</v>
      </c>
      <c r="AA1028">
        <v>104141</v>
      </c>
      <c r="AB1028">
        <v>111677</v>
      </c>
      <c r="AE1028">
        <v>104192</v>
      </c>
      <c r="AF1028">
        <v>111631</v>
      </c>
      <c r="AG1028">
        <v>101604</v>
      </c>
      <c r="AH1028">
        <v>108725</v>
      </c>
      <c r="AI1028">
        <v>101363</v>
      </c>
      <c r="AJ1028">
        <v>108725</v>
      </c>
      <c r="AK1028">
        <v>101365</v>
      </c>
      <c r="AL1028">
        <v>108725</v>
      </c>
      <c r="AM1028">
        <v>101759</v>
      </c>
      <c r="AN1028">
        <v>108725</v>
      </c>
      <c r="AO1028">
        <v>104354</v>
      </c>
      <c r="AP1028">
        <v>111677</v>
      </c>
      <c r="AQ1028">
        <v>104420</v>
      </c>
      <c r="AR1028">
        <v>111677</v>
      </c>
      <c r="AS1028">
        <v>104420</v>
      </c>
      <c r="AT1028">
        <v>112261</v>
      </c>
      <c r="AU1028">
        <v>8.8000000000000007</v>
      </c>
      <c r="AW1028">
        <v>8.8000000000000007</v>
      </c>
      <c r="AX1028">
        <v>8.8000000000000007</v>
      </c>
      <c r="AY1028">
        <v>8.8000000000000007</v>
      </c>
      <c r="AZ1028">
        <v>8.8000000000000007</v>
      </c>
      <c r="BA1028">
        <v>8.8000000000000007</v>
      </c>
      <c r="BB1028">
        <v>8.8000000000000007</v>
      </c>
      <c r="BC1028">
        <v>8.8000000000000007</v>
      </c>
      <c r="BD1028">
        <v>8.8000000000000007</v>
      </c>
      <c r="BE1028" t="s">
        <v>5203</v>
      </c>
      <c r="BF1028">
        <f t="shared" ref="BF1028:BF1091" si="33">COUNT(AA1028:AT1028)</f>
        <v>18</v>
      </c>
      <c r="BG1028">
        <f t="shared" ref="BG1028:BG1091" si="34">COUNTA(E1028)</f>
        <v>1</v>
      </c>
    </row>
    <row r="1029" spans="2:59" hidden="1" x14ac:dyDescent="0.25">
      <c r="B1029" t="s">
        <v>1434</v>
      </c>
      <c r="C1029" t="s">
        <v>2879</v>
      </c>
      <c r="D1029" t="s">
        <v>3404</v>
      </c>
      <c r="E1029" t="s">
        <v>2909</v>
      </c>
      <c r="F1029">
        <v>0</v>
      </c>
      <c r="G1029">
        <v>3866667</v>
      </c>
      <c r="H1029">
        <v>3866667</v>
      </c>
      <c r="I1029">
        <v>3866667</v>
      </c>
      <c r="J1029">
        <v>3866667</v>
      </c>
      <c r="K1029">
        <v>3866667</v>
      </c>
      <c r="L1029">
        <v>3866667</v>
      </c>
      <c r="M1029">
        <v>3866667</v>
      </c>
      <c r="N1029">
        <v>3866667</v>
      </c>
      <c r="O1029">
        <v>3866667</v>
      </c>
      <c r="P1029">
        <v>3866667</v>
      </c>
      <c r="Q1029">
        <v>3866667</v>
      </c>
      <c r="R1029">
        <v>3866667</v>
      </c>
      <c r="S1029">
        <v>3866667</v>
      </c>
      <c r="T1029">
        <v>3866667</v>
      </c>
      <c r="U1029">
        <v>3866667</v>
      </c>
      <c r="V1029">
        <v>3866667</v>
      </c>
      <c r="Y1029">
        <v>3866667</v>
      </c>
      <c r="Z1029">
        <v>3866667</v>
      </c>
      <c r="AA1029">
        <v>2900000</v>
      </c>
      <c r="AB1029">
        <v>2900000</v>
      </c>
      <c r="AC1029">
        <v>2900000</v>
      </c>
      <c r="AD1029">
        <v>2900000</v>
      </c>
      <c r="AE1029">
        <v>2900000</v>
      </c>
      <c r="AF1029">
        <v>2900000</v>
      </c>
      <c r="AG1029">
        <v>2900000</v>
      </c>
      <c r="AH1029">
        <v>2900000</v>
      </c>
      <c r="AI1029">
        <v>2900000</v>
      </c>
      <c r="AJ1029">
        <v>2900000</v>
      </c>
      <c r="AK1029">
        <v>2900000</v>
      </c>
      <c r="AL1029">
        <v>2900000</v>
      </c>
      <c r="AM1029">
        <v>2900000</v>
      </c>
      <c r="AN1029">
        <v>2900000</v>
      </c>
      <c r="AO1029">
        <v>2900000</v>
      </c>
      <c r="AP1029">
        <v>2900000</v>
      </c>
      <c r="AS1029">
        <v>2900000</v>
      </c>
      <c r="AT1029">
        <v>2900000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D1029">
        <v>0</v>
      </c>
      <c r="BE1029" t="s">
        <v>5203</v>
      </c>
      <c r="BF1029">
        <f t="shared" si="33"/>
        <v>18</v>
      </c>
      <c r="BG1029">
        <f t="shared" si="34"/>
        <v>1</v>
      </c>
    </row>
    <row r="1030" spans="2:59" hidden="1" x14ac:dyDescent="0.25">
      <c r="B1030" t="s">
        <v>599</v>
      </c>
      <c r="C1030" t="s">
        <v>2837</v>
      </c>
      <c r="D1030" t="s">
        <v>3407</v>
      </c>
      <c r="E1030" t="s">
        <v>2909</v>
      </c>
      <c r="F1030">
        <v>4</v>
      </c>
      <c r="G1030">
        <v>768000</v>
      </c>
      <c r="H1030">
        <v>1600000</v>
      </c>
      <c r="K1030">
        <v>1600000</v>
      </c>
      <c r="L1030">
        <v>1600000</v>
      </c>
      <c r="M1030">
        <v>1600000</v>
      </c>
      <c r="N1030">
        <v>1600000</v>
      </c>
      <c r="O1030">
        <v>768000</v>
      </c>
      <c r="P1030">
        <v>1600000</v>
      </c>
      <c r="Q1030">
        <v>768000</v>
      </c>
      <c r="R1030">
        <v>1600000</v>
      </c>
      <c r="S1030">
        <v>1600000</v>
      </c>
      <c r="T1030">
        <v>1600000</v>
      </c>
      <c r="U1030">
        <v>768000</v>
      </c>
      <c r="V1030">
        <v>1600000</v>
      </c>
      <c r="W1030">
        <v>1600000</v>
      </c>
      <c r="X1030">
        <v>1600000</v>
      </c>
      <c r="Y1030">
        <v>768000</v>
      </c>
      <c r="Z1030">
        <v>1600000</v>
      </c>
      <c r="AA1030">
        <v>576000</v>
      </c>
      <c r="AB1030">
        <v>880000</v>
      </c>
      <c r="AE1030">
        <v>800000</v>
      </c>
      <c r="AF1030">
        <v>880000</v>
      </c>
      <c r="AG1030">
        <v>800000</v>
      </c>
      <c r="AH1030">
        <v>880000</v>
      </c>
      <c r="AI1030">
        <v>576000</v>
      </c>
      <c r="AJ1030">
        <v>880000</v>
      </c>
      <c r="AK1030">
        <v>576000</v>
      </c>
      <c r="AL1030">
        <v>880000</v>
      </c>
      <c r="AM1030">
        <v>800000</v>
      </c>
      <c r="AN1030">
        <v>880000</v>
      </c>
      <c r="AO1030">
        <v>576000</v>
      </c>
      <c r="AP1030">
        <v>880000</v>
      </c>
      <c r="AQ1030">
        <v>800000</v>
      </c>
      <c r="AR1030">
        <v>880000</v>
      </c>
      <c r="AS1030">
        <v>576000</v>
      </c>
      <c r="AT1030">
        <v>880000</v>
      </c>
      <c r="AU1030">
        <v>8.6999999999999993</v>
      </c>
      <c r="AW1030">
        <v>8.6999999999999993</v>
      </c>
      <c r="AX1030">
        <v>8.6999999999999993</v>
      </c>
      <c r="AY1030">
        <v>8.6999999999999993</v>
      </c>
      <c r="AZ1030">
        <v>8.6999999999999993</v>
      </c>
      <c r="BA1030">
        <v>8.6999999999999993</v>
      </c>
      <c r="BB1030">
        <v>8.6999999999999993</v>
      </c>
      <c r="BC1030">
        <v>8.6999999999999993</v>
      </c>
      <c r="BD1030">
        <v>8.6999999999999993</v>
      </c>
      <c r="BE1030" t="s">
        <v>5259</v>
      </c>
      <c r="BF1030">
        <f t="shared" si="33"/>
        <v>18</v>
      </c>
      <c r="BG1030">
        <f t="shared" si="34"/>
        <v>1</v>
      </c>
    </row>
    <row r="1031" spans="2:59" x14ac:dyDescent="0.25">
      <c r="B1031" t="s">
        <v>1016</v>
      </c>
      <c r="C1031" t="s">
        <v>2880</v>
      </c>
      <c r="D1031" t="s">
        <v>3412</v>
      </c>
      <c r="E1031" t="s">
        <v>2911</v>
      </c>
      <c r="F1031">
        <v>4</v>
      </c>
      <c r="G1031">
        <v>733333</v>
      </c>
      <c r="H1031">
        <v>733333</v>
      </c>
      <c r="K1031">
        <v>733332</v>
      </c>
      <c r="L1031">
        <v>733333</v>
      </c>
      <c r="M1031">
        <v>733333</v>
      </c>
      <c r="N1031">
        <v>733333</v>
      </c>
      <c r="O1031">
        <v>733333</v>
      </c>
      <c r="P1031">
        <v>733333</v>
      </c>
      <c r="Q1031">
        <v>733333</v>
      </c>
      <c r="R1031">
        <v>733333</v>
      </c>
      <c r="S1031">
        <v>733333</v>
      </c>
      <c r="T1031">
        <v>733333</v>
      </c>
      <c r="U1031">
        <v>733333</v>
      </c>
      <c r="V1031">
        <v>733333</v>
      </c>
      <c r="W1031">
        <v>733333</v>
      </c>
      <c r="X1031">
        <v>733333</v>
      </c>
      <c r="Y1031">
        <v>733333</v>
      </c>
      <c r="Z1031">
        <v>733333</v>
      </c>
      <c r="AA1031">
        <v>550000</v>
      </c>
      <c r="AB1031">
        <v>550000</v>
      </c>
      <c r="AE1031">
        <v>549999</v>
      </c>
      <c r="AF1031">
        <v>550000</v>
      </c>
      <c r="AG1031">
        <v>550000</v>
      </c>
      <c r="AH1031">
        <v>550000</v>
      </c>
      <c r="AI1031">
        <v>550000</v>
      </c>
      <c r="AJ1031">
        <v>550000</v>
      </c>
      <c r="AK1031">
        <v>550000</v>
      </c>
      <c r="AL1031">
        <v>550000</v>
      </c>
      <c r="AM1031">
        <v>550000</v>
      </c>
      <c r="AN1031">
        <v>550000</v>
      </c>
      <c r="AO1031">
        <v>550000</v>
      </c>
      <c r="AP1031">
        <v>550000</v>
      </c>
      <c r="AQ1031">
        <v>550000</v>
      </c>
      <c r="AR1031">
        <v>550000</v>
      </c>
      <c r="AS1031">
        <v>550000</v>
      </c>
      <c r="AT1031">
        <v>550000</v>
      </c>
      <c r="AU1031">
        <v>8.3000000000000007</v>
      </c>
      <c r="AW1031">
        <v>8.3000000000000007</v>
      </c>
      <c r="AX1031">
        <v>8.3000000000000007</v>
      </c>
      <c r="AY1031">
        <v>8.3000000000000007</v>
      </c>
      <c r="AZ1031">
        <v>8.3000000000000007</v>
      </c>
      <c r="BA1031">
        <v>8.3000000000000007</v>
      </c>
      <c r="BB1031">
        <v>8.3000000000000007</v>
      </c>
      <c r="BC1031">
        <v>8.3000000000000007</v>
      </c>
      <c r="BD1031">
        <v>8.3000000000000007</v>
      </c>
      <c r="BE1031" t="s">
        <v>5226</v>
      </c>
      <c r="BF1031">
        <f t="shared" si="33"/>
        <v>18</v>
      </c>
      <c r="BG1031">
        <f t="shared" si="34"/>
        <v>1</v>
      </c>
    </row>
    <row r="1032" spans="2:59" hidden="1" x14ac:dyDescent="0.25">
      <c r="B1032" t="s">
        <v>308</v>
      </c>
      <c r="C1032" t="s">
        <v>2811</v>
      </c>
      <c r="D1032" t="s">
        <v>3421</v>
      </c>
      <c r="E1032" t="s">
        <v>2920</v>
      </c>
      <c r="F1032">
        <v>2</v>
      </c>
      <c r="G1032">
        <v>270000</v>
      </c>
      <c r="H1032">
        <v>260000</v>
      </c>
      <c r="J1032">
        <v>381558</v>
      </c>
      <c r="K1032">
        <v>260000</v>
      </c>
      <c r="L1032">
        <v>381558</v>
      </c>
      <c r="M1032">
        <v>258000</v>
      </c>
      <c r="N1032">
        <v>260000</v>
      </c>
      <c r="P1032">
        <v>260000</v>
      </c>
      <c r="Q1032">
        <v>245000</v>
      </c>
      <c r="R1032">
        <v>260000</v>
      </c>
      <c r="S1032">
        <v>250000</v>
      </c>
      <c r="T1032">
        <v>260000</v>
      </c>
      <c r="U1032">
        <v>250000</v>
      </c>
      <c r="V1032">
        <v>260000</v>
      </c>
      <c r="W1032">
        <v>250000</v>
      </c>
      <c r="X1032">
        <v>260000</v>
      </c>
      <c r="Y1032">
        <v>260000</v>
      </c>
      <c r="Z1032">
        <v>260000</v>
      </c>
      <c r="AA1032">
        <v>166860</v>
      </c>
      <c r="AB1032">
        <v>160680</v>
      </c>
      <c r="AD1032">
        <v>141176</v>
      </c>
      <c r="AE1032">
        <v>160680</v>
      </c>
      <c r="AF1032">
        <v>141176</v>
      </c>
      <c r="AG1032">
        <v>159444</v>
      </c>
      <c r="AH1032">
        <v>160680</v>
      </c>
      <c r="AJ1032">
        <v>160680</v>
      </c>
      <c r="AK1032">
        <v>151410</v>
      </c>
      <c r="AL1032">
        <v>160680</v>
      </c>
      <c r="AM1032">
        <v>154500</v>
      </c>
      <c r="AN1032">
        <v>160680</v>
      </c>
      <c r="AO1032">
        <v>154500</v>
      </c>
      <c r="AP1032">
        <v>160680</v>
      </c>
      <c r="AQ1032">
        <v>154500</v>
      </c>
      <c r="AR1032">
        <v>160680</v>
      </c>
      <c r="AS1032">
        <v>160680</v>
      </c>
      <c r="AT1032">
        <v>160680</v>
      </c>
      <c r="AU1032">
        <v>8.6</v>
      </c>
      <c r="AV1032">
        <v>8.6</v>
      </c>
      <c r="AW1032">
        <v>8.6</v>
      </c>
      <c r="AX1032">
        <v>8.6</v>
      </c>
      <c r="AY1032">
        <v>8.6</v>
      </c>
      <c r="AZ1032">
        <v>8.6</v>
      </c>
      <c r="BA1032">
        <v>8.6</v>
      </c>
      <c r="BB1032">
        <v>8.6</v>
      </c>
      <c r="BC1032">
        <v>8.6</v>
      </c>
      <c r="BD1032">
        <v>8.6</v>
      </c>
      <c r="BE1032" t="s">
        <v>5205</v>
      </c>
      <c r="BF1032">
        <f t="shared" si="33"/>
        <v>18</v>
      </c>
      <c r="BG1032">
        <f t="shared" si="34"/>
        <v>1</v>
      </c>
    </row>
    <row r="1033" spans="2:59" x14ac:dyDescent="0.25">
      <c r="B1033" t="s">
        <v>515</v>
      </c>
      <c r="C1033" t="s">
        <v>2824</v>
      </c>
      <c r="D1033" t="s">
        <v>3422</v>
      </c>
      <c r="E1033" t="s">
        <v>2911</v>
      </c>
      <c r="F1033">
        <v>3</v>
      </c>
      <c r="G1033">
        <v>680000</v>
      </c>
      <c r="H1033">
        <v>680000</v>
      </c>
      <c r="I1033">
        <v>680000</v>
      </c>
      <c r="K1033">
        <v>680000</v>
      </c>
      <c r="L1033">
        <v>680000</v>
      </c>
      <c r="M1033">
        <v>630000</v>
      </c>
      <c r="N1033">
        <v>630000</v>
      </c>
      <c r="O1033">
        <v>513911</v>
      </c>
      <c r="P1033">
        <v>630000</v>
      </c>
      <c r="Q1033">
        <v>417691</v>
      </c>
      <c r="R1033">
        <v>630000</v>
      </c>
      <c r="S1033">
        <v>630000</v>
      </c>
      <c r="T1033">
        <v>630000</v>
      </c>
      <c r="U1033">
        <v>630000</v>
      </c>
      <c r="W1033">
        <v>630000</v>
      </c>
      <c r="X1033">
        <v>630000</v>
      </c>
      <c r="Y1033">
        <v>630000</v>
      </c>
      <c r="Z1033">
        <v>630000</v>
      </c>
      <c r="AA1033">
        <v>442000</v>
      </c>
      <c r="AB1033">
        <v>442000</v>
      </c>
      <c r="AC1033">
        <v>442000</v>
      </c>
      <c r="AE1033">
        <v>442000</v>
      </c>
      <c r="AF1033">
        <v>442000</v>
      </c>
      <c r="AG1033">
        <v>409500</v>
      </c>
      <c r="AH1033">
        <v>409500</v>
      </c>
      <c r="AI1033">
        <v>454811</v>
      </c>
      <c r="AJ1033">
        <v>409500</v>
      </c>
      <c r="AK1033">
        <v>313268</v>
      </c>
      <c r="AL1033">
        <v>409500</v>
      </c>
      <c r="AM1033">
        <v>409500</v>
      </c>
      <c r="AN1033">
        <v>409500</v>
      </c>
      <c r="AO1033">
        <v>409500</v>
      </c>
      <c r="AQ1033">
        <v>409500</v>
      </c>
      <c r="AR1033">
        <v>409500</v>
      </c>
      <c r="AS1033">
        <v>409500</v>
      </c>
      <c r="AT1033">
        <v>409500</v>
      </c>
      <c r="AU1033">
        <v>8.6</v>
      </c>
      <c r="AV1033">
        <v>8.6</v>
      </c>
      <c r="AW1033">
        <v>8.6</v>
      </c>
      <c r="AX1033">
        <v>8.6</v>
      </c>
      <c r="AY1033">
        <v>8.6</v>
      </c>
      <c r="AZ1033">
        <v>8.6</v>
      </c>
      <c r="BA1033">
        <v>8.6</v>
      </c>
      <c r="BB1033">
        <v>8.6</v>
      </c>
      <c r="BC1033">
        <v>8.6</v>
      </c>
      <c r="BD1033">
        <v>8.6</v>
      </c>
      <c r="BE1033" t="s">
        <v>5232</v>
      </c>
      <c r="BF1033">
        <f t="shared" si="33"/>
        <v>18</v>
      </c>
      <c r="BG1033">
        <f t="shared" si="34"/>
        <v>1</v>
      </c>
    </row>
    <row r="1034" spans="2:59" hidden="1" x14ac:dyDescent="0.25">
      <c r="B1034" t="s">
        <v>925</v>
      </c>
      <c r="C1034" t="s">
        <v>2828</v>
      </c>
      <c r="D1034" t="s">
        <v>3429</v>
      </c>
      <c r="E1034" t="s">
        <v>2909</v>
      </c>
      <c r="F1034">
        <v>3</v>
      </c>
      <c r="G1034">
        <v>346667</v>
      </c>
      <c r="H1034">
        <v>346667</v>
      </c>
      <c r="K1034">
        <v>346667</v>
      </c>
      <c r="L1034">
        <v>426667</v>
      </c>
      <c r="M1034">
        <v>346667</v>
      </c>
      <c r="N1034">
        <v>493333</v>
      </c>
      <c r="O1034">
        <v>346667</v>
      </c>
      <c r="P1034">
        <v>346667</v>
      </c>
      <c r="Q1034">
        <v>346667</v>
      </c>
      <c r="R1034">
        <v>346667</v>
      </c>
      <c r="S1034">
        <v>346667</v>
      </c>
      <c r="T1034">
        <v>346667</v>
      </c>
      <c r="U1034">
        <v>346667</v>
      </c>
      <c r="V1034">
        <v>346667</v>
      </c>
      <c r="W1034">
        <v>426667</v>
      </c>
      <c r="X1034">
        <v>346667</v>
      </c>
      <c r="Y1034">
        <v>426667</v>
      </c>
      <c r="Z1034">
        <v>346667</v>
      </c>
      <c r="AA1034">
        <v>260000</v>
      </c>
      <c r="AB1034">
        <v>260000</v>
      </c>
      <c r="AE1034">
        <v>260000</v>
      </c>
      <c r="AF1034">
        <v>320000</v>
      </c>
      <c r="AG1034">
        <v>260000</v>
      </c>
      <c r="AH1034">
        <v>370000</v>
      </c>
      <c r="AI1034">
        <v>260000</v>
      </c>
      <c r="AJ1034">
        <v>260000</v>
      </c>
      <c r="AK1034">
        <v>260000</v>
      </c>
      <c r="AL1034">
        <v>260000</v>
      </c>
      <c r="AM1034">
        <v>260000</v>
      </c>
      <c r="AN1034">
        <v>260000</v>
      </c>
      <c r="AO1034">
        <v>260000</v>
      </c>
      <c r="AP1034">
        <v>260000</v>
      </c>
      <c r="AQ1034">
        <v>320000</v>
      </c>
      <c r="AR1034">
        <v>260000</v>
      </c>
      <c r="AS1034">
        <v>320000</v>
      </c>
      <c r="AT1034">
        <v>260000</v>
      </c>
      <c r="AU1034">
        <v>8.5</v>
      </c>
      <c r="AW1034">
        <v>8.5</v>
      </c>
      <c r="AX1034">
        <v>8.5</v>
      </c>
      <c r="AY1034">
        <v>8.5</v>
      </c>
      <c r="AZ1034">
        <v>8.5</v>
      </c>
      <c r="BA1034">
        <v>8.5</v>
      </c>
      <c r="BB1034">
        <v>8.5</v>
      </c>
      <c r="BC1034">
        <v>8.5</v>
      </c>
      <c r="BD1034">
        <v>8.5</v>
      </c>
      <c r="BE1034" t="s">
        <v>5217</v>
      </c>
      <c r="BF1034">
        <f t="shared" si="33"/>
        <v>18</v>
      </c>
      <c r="BG1034">
        <f t="shared" si="34"/>
        <v>1</v>
      </c>
    </row>
    <row r="1035" spans="2:59" x14ac:dyDescent="0.25">
      <c r="B1035" t="s">
        <v>332</v>
      </c>
      <c r="C1035" t="s">
        <v>2824</v>
      </c>
      <c r="D1035" t="s">
        <v>3459</v>
      </c>
      <c r="E1035" t="s">
        <v>2911</v>
      </c>
      <c r="F1035">
        <v>2</v>
      </c>
      <c r="G1035">
        <v>239200</v>
      </c>
      <c r="H1035">
        <v>239200</v>
      </c>
      <c r="K1035">
        <v>239200</v>
      </c>
      <c r="L1035">
        <v>239200</v>
      </c>
      <c r="M1035">
        <v>239200</v>
      </c>
      <c r="N1035">
        <v>239200</v>
      </c>
      <c r="O1035">
        <v>239200</v>
      </c>
      <c r="P1035">
        <v>239200</v>
      </c>
      <c r="Q1035">
        <v>239200</v>
      </c>
      <c r="R1035">
        <v>239200</v>
      </c>
      <c r="S1035">
        <v>239200</v>
      </c>
      <c r="T1035">
        <v>239200</v>
      </c>
      <c r="U1035">
        <v>239200</v>
      </c>
      <c r="V1035">
        <v>239200</v>
      </c>
      <c r="W1035">
        <v>239200</v>
      </c>
      <c r="X1035">
        <v>239200</v>
      </c>
      <c r="Y1035">
        <v>239200</v>
      </c>
      <c r="Z1035">
        <v>239200</v>
      </c>
      <c r="AA1035">
        <v>203320</v>
      </c>
      <c r="AB1035">
        <v>203320</v>
      </c>
      <c r="AE1035">
        <v>203320</v>
      </c>
      <c r="AF1035">
        <v>203320</v>
      </c>
      <c r="AG1035">
        <v>203320</v>
      </c>
      <c r="AH1035">
        <v>203320</v>
      </c>
      <c r="AI1035">
        <v>203320</v>
      </c>
      <c r="AJ1035">
        <v>203320</v>
      </c>
      <c r="AK1035">
        <v>203320</v>
      </c>
      <c r="AL1035">
        <v>203320</v>
      </c>
      <c r="AM1035">
        <v>203320</v>
      </c>
      <c r="AN1035">
        <v>203320</v>
      </c>
      <c r="AO1035">
        <v>203320</v>
      </c>
      <c r="AP1035">
        <v>203320</v>
      </c>
      <c r="AQ1035">
        <v>203320</v>
      </c>
      <c r="AR1035">
        <v>203320</v>
      </c>
      <c r="AS1035">
        <v>203320</v>
      </c>
      <c r="AT1035">
        <v>203320</v>
      </c>
      <c r="AU1035">
        <v>8.6</v>
      </c>
      <c r="AW1035">
        <v>8.6</v>
      </c>
      <c r="AX1035">
        <v>8.6</v>
      </c>
      <c r="AY1035">
        <v>8.6</v>
      </c>
      <c r="AZ1035">
        <v>8.6</v>
      </c>
      <c r="BA1035">
        <v>8.6</v>
      </c>
      <c r="BB1035">
        <v>8.6</v>
      </c>
      <c r="BC1035">
        <v>8.6</v>
      </c>
      <c r="BD1035">
        <v>8.6</v>
      </c>
      <c r="BE1035" t="s">
        <v>5219</v>
      </c>
      <c r="BF1035">
        <f t="shared" si="33"/>
        <v>18</v>
      </c>
      <c r="BG1035">
        <f t="shared" si="34"/>
        <v>1</v>
      </c>
    </row>
    <row r="1036" spans="2:59" hidden="1" x14ac:dyDescent="0.25">
      <c r="B1036" t="s">
        <v>2314</v>
      </c>
      <c r="C1036" t="s">
        <v>2821</v>
      </c>
      <c r="D1036" t="s">
        <v>3460</v>
      </c>
      <c r="E1036" t="s">
        <v>2909</v>
      </c>
      <c r="F1036">
        <v>3</v>
      </c>
      <c r="G1036">
        <v>1067443</v>
      </c>
      <c r="H1036">
        <v>1067443</v>
      </c>
      <c r="K1036">
        <v>1067443</v>
      </c>
      <c r="L1036">
        <v>1067443</v>
      </c>
      <c r="M1036">
        <v>1067443</v>
      </c>
      <c r="N1036">
        <v>1067443</v>
      </c>
      <c r="O1036">
        <v>1067443</v>
      </c>
      <c r="P1036">
        <v>1067443</v>
      </c>
      <c r="Q1036">
        <v>1067443</v>
      </c>
      <c r="R1036">
        <v>1067443</v>
      </c>
      <c r="S1036">
        <v>1067443</v>
      </c>
      <c r="T1036">
        <v>1067443</v>
      </c>
      <c r="U1036">
        <v>1067443</v>
      </c>
      <c r="V1036">
        <v>1067443</v>
      </c>
      <c r="W1036">
        <v>1067443</v>
      </c>
      <c r="X1036">
        <v>1067443</v>
      </c>
      <c r="Y1036">
        <v>1067443</v>
      </c>
      <c r="Z1036">
        <v>1067443</v>
      </c>
      <c r="AA1036">
        <v>800583</v>
      </c>
      <c r="AB1036">
        <v>800583</v>
      </c>
      <c r="AE1036">
        <v>800583</v>
      </c>
      <c r="AF1036">
        <v>800583</v>
      </c>
      <c r="AG1036">
        <v>800583</v>
      </c>
      <c r="AH1036">
        <v>800583</v>
      </c>
      <c r="AI1036">
        <v>800583</v>
      </c>
      <c r="AJ1036">
        <v>800583</v>
      </c>
      <c r="AK1036">
        <v>800583</v>
      </c>
      <c r="AL1036">
        <v>800583</v>
      </c>
      <c r="AM1036">
        <v>800583</v>
      </c>
      <c r="AN1036">
        <v>800583</v>
      </c>
      <c r="AO1036">
        <v>800583</v>
      </c>
      <c r="AP1036">
        <v>800583</v>
      </c>
      <c r="AQ1036">
        <v>800583</v>
      </c>
      <c r="AR1036">
        <v>800583</v>
      </c>
      <c r="AS1036">
        <v>800583</v>
      </c>
      <c r="AT1036">
        <v>800583</v>
      </c>
      <c r="AU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 t="s">
        <v>5195</v>
      </c>
      <c r="BF1036">
        <f t="shared" si="33"/>
        <v>18</v>
      </c>
      <c r="BG1036">
        <f t="shared" si="34"/>
        <v>1</v>
      </c>
    </row>
    <row r="1037" spans="2:59" hidden="1" x14ac:dyDescent="0.25">
      <c r="B1037" t="s">
        <v>519</v>
      </c>
      <c r="C1037" t="s">
        <v>2821</v>
      </c>
      <c r="D1037" t="s">
        <v>3477</v>
      </c>
      <c r="E1037" t="s">
        <v>2909</v>
      </c>
      <c r="F1037">
        <v>4</v>
      </c>
      <c r="G1037">
        <v>900000</v>
      </c>
      <c r="H1037">
        <v>900000</v>
      </c>
      <c r="I1037">
        <v>900000</v>
      </c>
      <c r="J1037">
        <v>900000</v>
      </c>
      <c r="M1037">
        <v>900000</v>
      </c>
      <c r="N1037">
        <v>900000</v>
      </c>
      <c r="O1037">
        <v>900000</v>
      </c>
      <c r="P1037">
        <v>900000</v>
      </c>
      <c r="Q1037">
        <v>900000</v>
      </c>
      <c r="R1037">
        <v>900000</v>
      </c>
      <c r="S1037">
        <v>900000</v>
      </c>
      <c r="T1037">
        <v>900000</v>
      </c>
      <c r="U1037">
        <v>900000</v>
      </c>
      <c r="V1037">
        <v>900000</v>
      </c>
      <c r="W1037">
        <v>900000</v>
      </c>
      <c r="X1037">
        <v>900000</v>
      </c>
      <c r="Y1037">
        <v>900000</v>
      </c>
      <c r="Z1037">
        <v>900000</v>
      </c>
      <c r="AA1037">
        <v>450000</v>
      </c>
      <c r="AB1037">
        <v>450000</v>
      </c>
      <c r="AC1037">
        <v>450000</v>
      </c>
      <c r="AD1037">
        <v>450000</v>
      </c>
      <c r="AG1037">
        <v>450000</v>
      </c>
      <c r="AH1037">
        <v>450000</v>
      </c>
      <c r="AI1037">
        <v>450000</v>
      </c>
      <c r="AJ1037">
        <v>450000</v>
      </c>
      <c r="AK1037">
        <v>450000</v>
      </c>
      <c r="AL1037">
        <v>450000</v>
      </c>
      <c r="AM1037">
        <v>450000</v>
      </c>
      <c r="AN1037">
        <v>450000</v>
      </c>
      <c r="AO1037">
        <v>450000</v>
      </c>
      <c r="AP1037">
        <v>450000</v>
      </c>
      <c r="AQ1037">
        <v>450000</v>
      </c>
      <c r="AR1037">
        <v>450000</v>
      </c>
      <c r="AS1037">
        <v>450000</v>
      </c>
      <c r="AT1037">
        <v>450000</v>
      </c>
      <c r="AU1037">
        <v>9.1</v>
      </c>
      <c r="AV1037">
        <v>9.1</v>
      </c>
      <c r="AX1037">
        <v>9.1</v>
      </c>
      <c r="AY1037">
        <v>9.1</v>
      </c>
      <c r="AZ1037">
        <v>9.1</v>
      </c>
      <c r="BA1037">
        <v>9.1</v>
      </c>
      <c r="BB1037">
        <v>9.1</v>
      </c>
      <c r="BC1037">
        <v>9.1</v>
      </c>
      <c r="BD1037">
        <v>9.1</v>
      </c>
      <c r="BE1037" t="s">
        <v>5231</v>
      </c>
      <c r="BF1037">
        <f t="shared" si="33"/>
        <v>18</v>
      </c>
      <c r="BG1037">
        <f t="shared" si="34"/>
        <v>1</v>
      </c>
    </row>
    <row r="1038" spans="2:59" hidden="1" x14ac:dyDescent="0.25">
      <c r="B1038" t="s">
        <v>2382</v>
      </c>
      <c r="C1038" t="s">
        <v>2885</v>
      </c>
      <c r="D1038" t="s">
        <v>3484</v>
      </c>
      <c r="E1038" t="s">
        <v>2916</v>
      </c>
      <c r="F1038">
        <v>0</v>
      </c>
      <c r="G1038">
        <v>333334</v>
      </c>
      <c r="H1038">
        <v>333334</v>
      </c>
      <c r="I1038">
        <v>333334</v>
      </c>
      <c r="J1038">
        <v>333334</v>
      </c>
      <c r="K1038">
        <v>333334</v>
      </c>
      <c r="L1038">
        <v>333334</v>
      </c>
      <c r="N1038">
        <v>333334</v>
      </c>
      <c r="O1038">
        <v>333334</v>
      </c>
      <c r="P1038">
        <v>333334</v>
      </c>
      <c r="Q1038">
        <v>333334</v>
      </c>
      <c r="R1038">
        <v>333334</v>
      </c>
      <c r="S1038">
        <v>333334</v>
      </c>
      <c r="U1038">
        <v>333334</v>
      </c>
      <c r="V1038">
        <v>333334</v>
      </c>
      <c r="W1038">
        <v>333334</v>
      </c>
      <c r="X1038">
        <v>333334</v>
      </c>
      <c r="Y1038">
        <v>333334</v>
      </c>
      <c r="Z1038">
        <v>333334</v>
      </c>
      <c r="AA1038">
        <v>250000</v>
      </c>
      <c r="AB1038">
        <v>250000</v>
      </c>
      <c r="AC1038">
        <v>250000</v>
      </c>
      <c r="AD1038">
        <v>250000</v>
      </c>
      <c r="AE1038">
        <v>250000</v>
      </c>
      <c r="AF1038">
        <v>250000</v>
      </c>
      <c r="AH1038">
        <v>250000</v>
      </c>
      <c r="AI1038">
        <v>250000</v>
      </c>
      <c r="AJ1038">
        <v>250000</v>
      </c>
      <c r="AK1038">
        <v>250000</v>
      </c>
      <c r="AL1038">
        <v>250000</v>
      </c>
      <c r="AM1038">
        <v>250000</v>
      </c>
      <c r="AO1038">
        <v>250000</v>
      </c>
      <c r="AP1038">
        <v>250000</v>
      </c>
      <c r="AQ1038">
        <v>250000</v>
      </c>
      <c r="AR1038">
        <v>250000</v>
      </c>
      <c r="AS1038">
        <v>250000</v>
      </c>
      <c r="AT1038">
        <v>250000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F1038">
        <f t="shared" si="33"/>
        <v>18</v>
      </c>
      <c r="BG1038">
        <f t="shared" si="34"/>
        <v>1</v>
      </c>
    </row>
    <row r="1039" spans="2:59" x14ac:dyDescent="0.25">
      <c r="B1039" t="s">
        <v>2275</v>
      </c>
      <c r="C1039" t="s">
        <v>2836</v>
      </c>
      <c r="D1039" t="s">
        <v>3499</v>
      </c>
      <c r="E1039" t="s">
        <v>2911</v>
      </c>
      <c r="F1039">
        <v>4</v>
      </c>
      <c r="G1039">
        <v>1136256</v>
      </c>
      <c r="H1039">
        <v>1136256</v>
      </c>
      <c r="I1039">
        <v>1138170</v>
      </c>
      <c r="J1039">
        <v>1138170</v>
      </c>
      <c r="K1039">
        <v>1133465</v>
      </c>
      <c r="L1039">
        <v>1133465</v>
      </c>
      <c r="M1039">
        <v>1133465</v>
      </c>
      <c r="N1039">
        <v>1133465</v>
      </c>
      <c r="O1039">
        <v>1132109</v>
      </c>
      <c r="P1039">
        <v>1132109</v>
      </c>
      <c r="Q1039">
        <v>1133544</v>
      </c>
      <c r="R1039">
        <v>1133544</v>
      </c>
      <c r="U1039">
        <v>1135458</v>
      </c>
      <c r="V1039">
        <v>1135458</v>
      </c>
      <c r="W1039">
        <v>1133544</v>
      </c>
      <c r="X1039">
        <v>1133544</v>
      </c>
      <c r="Y1039">
        <v>1134499</v>
      </c>
      <c r="Z1039">
        <v>1134499</v>
      </c>
      <c r="AA1039">
        <v>852192</v>
      </c>
      <c r="AB1039">
        <v>852192</v>
      </c>
      <c r="AC1039">
        <v>853627</v>
      </c>
      <c r="AD1039">
        <v>853627</v>
      </c>
      <c r="AE1039">
        <v>850099</v>
      </c>
      <c r="AF1039">
        <v>850099</v>
      </c>
      <c r="AG1039">
        <v>850099</v>
      </c>
      <c r="AH1039">
        <v>850099</v>
      </c>
      <c r="AI1039">
        <v>849082</v>
      </c>
      <c r="AJ1039">
        <v>849082</v>
      </c>
      <c r="AK1039">
        <v>850158</v>
      </c>
      <c r="AL1039">
        <v>850158</v>
      </c>
      <c r="AO1039">
        <v>851593</v>
      </c>
      <c r="AP1039">
        <v>851593</v>
      </c>
      <c r="AQ1039">
        <v>850158</v>
      </c>
      <c r="AR1039">
        <v>850158</v>
      </c>
      <c r="AS1039">
        <v>850874</v>
      </c>
      <c r="AT1039">
        <v>850874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B1039">
        <v>0</v>
      </c>
      <c r="BC1039">
        <v>0</v>
      </c>
      <c r="BD1039">
        <v>0</v>
      </c>
      <c r="BE1039" t="s">
        <v>5262</v>
      </c>
      <c r="BF1039">
        <f t="shared" si="33"/>
        <v>18</v>
      </c>
      <c r="BG1039">
        <f t="shared" si="34"/>
        <v>1</v>
      </c>
    </row>
    <row r="1040" spans="2:59" hidden="1" x14ac:dyDescent="0.25">
      <c r="B1040" t="s">
        <v>1086</v>
      </c>
      <c r="C1040" t="s">
        <v>2821</v>
      </c>
      <c r="D1040" t="s">
        <v>3536</v>
      </c>
      <c r="E1040" t="s">
        <v>2909</v>
      </c>
      <c r="F1040">
        <v>4</v>
      </c>
      <c r="G1040">
        <v>2000000</v>
      </c>
      <c r="H1040">
        <v>2000000</v>
      </c>
      <c r="K1040">
        <v>2000000</v>
      </c>
      <c r="L1040">
        <v>2000000</v>
      </c>
      <c r="M1040">
        <v>2000000</v>
      </c>
      <c r="N1040">
        <v>2000000</v>
      </c>
      <c r="O1040">
        <v>2000000</v>
      </c>
      <c r="P1040">
        <v>2000000</v>
      </c>
      <c r="Q1040">
        <v>2000000</v>
      </c>
      <c r="R1040">
        <v>2000000</v>
      </c>
      <c r="S1040">
        <v>2000000</v>
      </c>
      <c r="T1040">
        <v>2000000</v>
      </c>
      <c r="U1040">
        <v>2000000</v>
      </c>
      <c r="V1040">
        <v>2000000</v>
      </c>
      <c r="W1040">
        <v>2000000</v>
      </c>
      <c r="X1040">
        <v>2000000</v>
      </c>
      <c r="Y1040">
        <v>2000000</v>
      </c>
      <c r="Z1040">
        <v>2000000</v>
      </c>
      <c r="AA1040">
        <v>900000</v>
      </c>
      <c r="AB1040">
        <v>900000</v>
      </c>
      <c r="AE1040">
        <v>900000</v>
      </c>
      <c r="AF1040">
        <v>900000</v>
      </c>
      <c r="AG1040">
        <v>900000</v>
      </c>
      <c r="AH1040">
        <v>900000</v>
      </c>
      <c r="AI1040">
        <v>900000</v>
      </c>
      <c r="AJ1040">
        <v>900000</v>
      </c>
      <c r="AK1040">
        <v>900000</v>
      </c>
      <c r="AL1040">
        <v>900000</v>
      </c>
      <c r="AM1040">
        <v>900000</v>
      </c>
      <c r="AN1040">
        <v>900000</v>
      </c>
      <c r="AO1040">
        <v>900000</v>
      </c>
      <c r="AP1040">
        <v>900000</v>
      </c>
      <c r="AQ1040">
        <v>900000</v>
      </c>
      <c r="AR1040">
        <v>900000</v>
      </c>
      <c r="AS1040">
        <v>900000</v>
      </c>
      <c r="AT1040">
        <v>900000</v>
      </c>
      <c r="AU1040">
        <v>8.5</v>
      </c>
      <c r="AW1040">
        <v>8.5</v>
      </c>
      <c r="AX1040">
        <v>8.5</v>
      </c>
      <c r="AY1040">
        <v>8.5</v>
      </c>
      <c r="AZ1040">
        <v>8.5</v>
      </c>
      <c r="BA1040">
        <v>8.5</v>
      </c>
      <c r="BB1040">
        <v>8.5</v>
      </c>
      <c r="BC1040">
        <v>8.5</v>
      </c>
      <c r="BD1040">
        <v>8.5</v>
      </c>
      <c r="BE1040" t="s">
        <v>5204</v>
      </c>
      <c r="BF1040">
        <f t="shared" si="33"/>
        <v>18</v>
      </c>
      <c r="BG1040">
        <f t="shared" si="34"/>
        <v>1</v>
      </c>
    </row>
    <row r="1041" spans="2:59" x14ac:dyDescent="0.25">
      <c r="B1041" t="s">
        <v>939</v>
      </c>
      <c r="C1041" t="s">
        <v>2821</v>
      </c>
      <c r="D1041" t="s">
        <v>3538</v>
      </c>
      <c r="E1041" t="s">
        <v>2911</v>
      </c>
      <c r="F1041">
        <v>3</v>
      </c>
      <c r="G1041">
        <v>240000</v>
      </c>
      <c r="H1041">
        <v>240000</v>
      </c>
      <c r="K1041">
        <v>240000</v>
      </c>
      <c r="L1041">
        <v>240000</v>
      </c>
      <c r="M1041">
        <v>240000</v>
      </c>
      <c r="N1041">
        <v>240000</v>
      </c>
      <c r="O1041">
        <v>240000</v>
      </c>
      <c r="P1041">
        <v>240000</v>
      </c>
      <c r="Q1041">
        <v>240000</v>
      </c>
      <c r="R1041">
        <v>240000</v>
      </c>
      <c r="S1041">
        <v>240000</v>
      </c>
      <c r="T1041">
        <v>240000</v>
      </c>
      <c r="U1041">
        <v>240000</v>
      </c>
      <c r="V1041">
        <v>240000</v>
      </c>
      <c r="W1041">
        <v>240000</v>
      </c>
      <c r="X1041">
        <v>240000</v>
      </c>
      <c r="Y1041">
        <v>240000</v>
      </c>
      <c r="Z1041">
        <v>240000</v>
      </c>
      <c r="AA1041">
        <v>211200</v>
      </c>
      <c r="AB1041">
        <v>211200</v>
      </c>
      <c r="AE1041">
        <v>211200</v>
      </c>
      <c r="AF1041">
        <v>211200</v>
      </c>
      <c r="AG1041">
        <v>211200</v>
      </c>
      <c r="AH1041">
        <v>211200</v>
      </c>
      <c r="AI1041">
        <v>211200</v>
      </c>
      <c r="AJ1041">
        <v>211200</v>
      </c>
      <c r="AK1041">
        <v>211200</v>
      </c>
      <c r="AL1041">
        <v>211200</v>
      </c>
      <c r="AM1041">
        <v>211200</v>
      </c>
      <c r="AN1041">
        <v>211200</v>
      </c>
      <c r="AO1041">
        <v>211200</v>
      </c>
      <c r="AP1041">
        <v>211200</v>
      </c>
      <c r="AQ1041">
        <v>211200</v>
      </c>
      <c r="AR1041">
        <v>211200</v>
      </c>
      <c r="AS1041">
        <v>211200</v>
      </c>
      <c r="AT1041">
        <v>211200</v>
      </c>
      <c r="AU1041">
        <v>8.9</v>
      </c>
      <c r="AW1041">
        <v>8.9</v>
      </c>
      <c r="AX1041">
        <v>8.9</v>
      </c>
      <c r="AY1041">
        <v>8.9</v>
      </c>
      <c r="AZ1041">
        <v>8.9</v>
      </c>
      <c r="BA1041">
        <v>8.9</v>
      </c>
      <c r="BB1041">
        <v>8.9</v>
      </c>
      <c r="BC1041">
        <v>8.9</v>
      </c>
      <c r="BD1041">
        <v>8.9</v>
      </c>
      <c r="BE1041" t="s">
        <v>5210</v>
      </c>
      <c r="BF1041">
        <f t="shared" si="33"/>
        <v>18</v>
      </c>
      <c r="BG1041">
        <f t="shared" si="34"/>
        <v>1</v>
      </c>
    </row>
    <row r="1042" spans="2:59" x14ac:dyDescent="0.25">
      <c r="B1042" t="s">
        <v>733</v>
      </c>
      <c r="C1042" t="s">
        <v>2888</v>
      </c>
      <c r="D1042" t="s">
        <v>3541</v>
      </c>
      <c r="E1042" t="s">
        <v>2911</v>
      </c>
      <c r="F1042">
        <v>2</v>
      </c>
      <c r="G1042">
        <v>580608</v>
      </c>
      <c r="H1042">
        <v>580608</v>
      </c>
      <c r="K1042">
        <v>489699</v>
      </c>
      <c r="L1042">
        <v>489699</v>
      </c>
      <c r="M1042">
        <v>489699</v>
      </c>
      <c r="N1042">
        <v>489699</v>
      </c>
      <c r="O1042">
        <v>489699</v>
      </c>
      <c r="P1042">
        <v>489699</v>
      </c>
      <c r="Q1042">
        <v>489699</v>
      </c>
      <c r="R1042">
        <v>489699</v>
      </c>
      <c r="S1042">
        <v>489699</v>
      </c>
      <c r="T1042">
        <v>489699</v>
      </c>
      <c r="U1042">
        <v>580608</v>
      </c>
      <c r="V1042">
        <v>580608</v>
      </c>
      <c r="W1042">
        <v>580608</v>
      </c>
      <c r="X1042">
        <v>580608</v>
      </c>
      <c r="Y1042">
        <v>489699</v>
      </c>
      <c r="Z1042">
        <v>489699</v>
      </c>
      <c r="AA1042">
        <v>330947</v>
      </c>
      <c r="AB1042">
        <v>319334</v>
      </c>
      <c r="AE1042">
        <v>279128</v>
      </c>
      <c r="AF1042">
        <v>269334</v>
      </c>
      <c r="AG1042">
        <v>279128</v>
      </c>
      <c r="AH1042">
        <v>269334</v>
      </c>
      <c r="AI1042">
        <v>279128</v>
      </c>
      <c r="AJ1042">
        <v>269334</v>
      </c>
      <c r="AK1042">
        <v>279128</v>
      </c>
      <c r="AL1042">
        <v>269334</v>
      </c>
      <c r="AM1042">
        <v>279128</v>
      </c>
      <c r="AN1042">
        <v>269334</v>
      </c>
      <c r="AO1042">
        <v>330947</v>
      </c>
      <c r="AP1042">
        <v>319334</v>
      </c>
      <c r="AQ1042">
        <v>330947</v>
      </c>
      <c r="AR1042">
        <v>319334</v>
      </c>
      <c r="AS1042">
        <v>279128</v>
      </c>
      <c r="AT1042">
        <v>269334</v>
      </c>
      <c r="AU1042">
        <v>8.5</v>
      </c>
      <c r="AW1042">
        <v>8.5</v>
      </c>
      <c r="AX1042">
        <v>8.5</v>
      </c>
      <c r="AY1042">
        <v>8.5</v>
      </c>
      <c r="AZ1042">
        <v>8.5</v>
      </c>
      <c r="BA1042">
        <v>8.5</v>
      </c>
      <c r="BB1042">
        <v>8.5</v>
      </c>
      <c r="BC1042">
        <v>8.5</v>
      </c>
      <c r="BD1042">
        <v>8.5</v>
      </c>
      <c r="BE1042" t="s">
        <v>5242</v>
      </c>
      <c r="BF1042">
        <f t="shared" si="33"/>
        <v>18</v>
      </c>
      <c r="BG1042">
        <f t="shared" si="34"/>
        <v>1</v>
      </c>
    </row>
    <row r="1043" spans="2:59" x14ac:dyDescent="0.25">
      <c r="B1043" t="s">
        <v>120</v>
      </c>
      <c r="C1043" t="s">
        <v>2844</v>
      </c>
      <c r="D1043" t="s">
        <v>3555</v>
      </c>
      <c r="E1043" t="s">
        <v>2911</v>
      </c>
      <c r="F1043">
        <v>5</v>
      </c>
      <c r="G1043">
        <v>1467492</v>
      </c>
      <c r="I1043">
        <v>1467231</v>
      </c>
      <c r="J1043">
        <v>1469960</v>
      </c>
      <c r="K1043">
        <v>1467231</v>
      </c>
      <c r="L1043">
        <v>1467231</v>
      </c>
      <c r="M1043">
        <v>1467231</v>
      </c>
      <c r="N1043">
        <v>1463886</v>
      </c>
      <c r="O1043">
        <v>1467231</v>
      </c>
      <c r="P1043">
        <v>1462137</v>
      </c>
      <c r="Q1043">
        <v>1467231</v>
      </c>
      <c r="R1043">
        <v>1463991</v>
      </c>
      <c r="S1043">
        <v>1293187</v>
      </c>
      <c r="T1043">
        <v>1293187</v>
      </c>
      <c r="U1043">
        <v>1293187</v>
      </c>
      <c r="W1043">
        <v>1293187</v>
      </c>
      <c r="X1043">
        <v>2049585</v>
      </c>
      <c r="Y1043">
        <v>1293187</v>
      </c>
      <c r="Z1043">
        <v>1293187</v>
      </c>
      <c r="AA1043">
        <v>1100619</v>
      </c>
      <c r="AC1043">
        <v>1100423</v>
      </c>
      <c r="AD1043">
        <v>1102470</v>
      </c>
      <c r="AE1043">
        <v>1100423</v>
      </c>
      <c r="AF1043">
        <v>1100423</v>
      </c>
      <c r="AG1043">
        <v>1100423</v>
      </c>
      <c r="AH1043">
        <v>1097915</v>
      </c>
      <c r="AI1043">
        <v>1100423</v>
      </c>
      <c r="AJ1043">
        <v>1096603</v>
      </c>
      <c r="AK1043">
        <v>1100423</v>
      </c>
      <c r="AL1043">
        <v>1097993</v>
      </c>
      <c r="AM1043">
        <v>1099209</v>
      </c>
      <c r="AN1043">
        <v>1099209</v>
      </c>
      <c r="AO1043">
        <v>1099209</v>
      </c>
      <c r="AQ1043">
        <v>1099209</v>
      </c>
      <c r="AR1043">
        <v>1537189</v>
      </c>
      <c r="AS1043">
        <v>1099209</v>
      </c>
      <c r="AT1043">
        <v>1099209</v>
      </c>
      <c r="AU1043">
        <v>8.5</v>
      </c>
      <c r="AV1043">
        <v>8.5</v>
      </c>
      <c r="AW1043">
        <v>8.5</v>
      </c>
      <c r="AX1043">
        <v>8.5</v>
      </c>
      <c r="AY1043">
        <v>8.5</v>
      </c>
      <c r="AZ1043">
        <v>8.5</v>
      </c>
      <c r="BA1043">
        <v>8.5</v>
      </c>
      <c r="BB1043">
        <v>8.5</v>
      </c>
      <c r="BC1043">
        <v>8.5</v>
      </c>
      <c r="BD1043">
        <v>8.5</v>
      </c>
      <c r="BE1043" t="s">
        <v>5204</v>
      </c>
      <c r="BF1043">
        <f t="shared" si="33"/>
        <v>18</v>
      </c>
      <c r="BG1043">
        <f t="shared" si="34"/>
        <v>1</v>
      </c>
    </row>
    <row r="1044" spans="2:59" x14ac:dyDescent="0.25">
      <c r="B1044" t="s">
        <v>118</v>
      </c>
      <c r="C1044" t="s">
        <v>2809</v>
      </c>
      <c r="D1044" t="s">
        <v>3558</v>
      </c>
      <c r="E1044" t="s">
        <v>2911</v>
      </c>
      <c r="F1044">
        <v>4</v>
      </c>
      <c r="G1044">
        <v>712251</v>
      </c>
      <c r="H1044">
        <v>712251</v>
      </c>
      <c r="I1044">
        <v>712251</v>
      </c>
      <c r="J1044">
        <v>712251</v>
      </c>
      <c r="K1044">
        <v>712251</v>
      </c>
      <c r="L1044">
        <v>712251</v>
      </c>
      <c r="M1044">
        <v>712251</v>
      </c>
      <c r="N1044">
        <v>712251</v>
      </c>
      <c r="O1044">
        <v>712251</v>
      </c>
      <c r="P1044">
        <v>712251</v>
      </c>
      <c r="Q1044">
        <v>712251</v>
      </c>
      <c r="R1044">
        <v>712251</v>
      </c>
      <c r="S1044">
        <v>712251</v>
      </c>
      <c r="T1044">
        <v>712251</v>
      </c>
      <c r="U1044">
        <v>712251</v>
      </c>
      <c r="W1044">
        <v>712251</v>
      </c>
      <c r="Y1044">
        <v>712251</v>
      </c>
      <c r="Z1044">
        <v>712251</v>
      </c>
      <c r="AA1044">
        <v>277778</v>
      </c>
      <c r="AB1044">
        <v>277778</v>
      </c>
      <c r="AC1044">
        <v>277778</v>
      </c>
      <c r="AD1044">
        <v>277778</v>
      </c>
      <c r="AE1044">
        <v>277778</v>
      </c>
      <c r="AF1044">
        <v>277778</v>
      </c>
      <c r="AG1044">
        <v>277778</v>
      </c>
      <c r="AH1044">
        <v>277778</v>
      </c>
      <c r="AI1044">
        <v>277778</v>
      </c>
      <c r="AJ1044">
        <v>277778</v>
      </c>
      <c r="AK1044">
        <v>277778</v>
      </c>
      <c r="AL1044">
        <v>277778</v>
      </c>
      <c r="AM1044">
        <v>277778</v>
      </c>
      <c r="AN1044">
        <v>277778</v>
      </c>
      <c r="AO1044">
        <v>277778</v>
      </c>
      <c r="AQ1044">
        <v>277778</v>
      </c>
      <c r="AS1044">
        <v>277778</v>
      </c>
      <c r="AT1044">
        <v>277778</v>
      </c>
      <c r="AU1044">
        <v>8.5</v>
      </c>
      <c r="AV1044">
        <v>8.5</v>
      </c>
      <c r="AW1044">
        <v>8.5</v>
      </c>
      <c r="AX1044">
        <v>8.5</v>
      </c>
      <c r="AY1044">
        <v>8.5</v>
      </c>
      <c r="AZ1044">
        <v>8.5</v>
      </c>
      <c r="BA1044">
        <v>8.5</v>
      </c>
      <c r="BB1044">
        <v>8.5</v>
      </c>
      <c r="BC1044">
        <v>8.5</v>
      </c>
      <c r="BD1044">
        <v>8.5</v>
      </c>
      <c r="BE1044" t="s">
        <v>5206</v>
      </c>
      <c r="BF1044">
        <f t="shared" si="33"/>
        <v>18</v>
      </c>
      <c r="BG1044">
        <f t="shared" si="34"/>
        <v>1</v>
      </c>
    </row>
    <row r="1045" spans="2:59" x14ac:dyDescent="0.25">
      <c r="B1045" t="s">
        <v>64</v>
      </c>
      <c r="C1045" t="s">
        <v>2824</v>
      </c>
      <c r="D1045" t="s">
        <v>3562</v>
      </c>
      <c r="E1045" t="s">
        <v>2911</v>
      </c>
      <c r="F1045">
        <v>3</v>
      </c>
      <c r="G1045">
        <v>200000</v>
      </c>
      <c r="H1045">
        <v>850000</v>
      </c>
      <c r="J1045">
        <v>900000</v>
      </c>
      <c r="L1045">
        <v>200000</v>
      </c>
      <c r="M1045">
        <v>850000</v>
      </c>
      <c r="N1045">
        <v>200000</v>
      </c>
      <c r="O1045">
        <v>900000</v>
      </c>
      <c r="P1045">
        <v>850000</v>
      </c>
      <c r="Q1045">
        <v>900000</v>
      </c>
      <c r="R1045">
        <v>200000</v>
      </c>
      <c r="S1045">
        <v>900000</v>
      </c>
      <c r="T1045">
        <v>200000</v>
      </c>
      <c r="U1045">
        <v>900000</v>
      </c>
      <c r="V1045">
        <v>200000</v>
      </c>
      <c r="W1045">
        <v>900000</v>
      </c>
      <c r="X1045">
        <v>850000</v>
      </c>
      <c r="Y1045">
        <v>900000</v>
      </c>
      <c r="Z1045">
        <v>200000</v>
      </c>
      <c r="AA1045">
        <v>150000</v>
      </c>
      <c r="AB1045">
        <v>229500</v>
      </c>
      <c r="AD1045">
        <v>243000</v>
      </c>
      <c r="AF1045">
        <v>150000</v>
      </c>
      <c r="AG1045">
        <v>229500</v>
      </c>
      <c r="AH1045">
        <v>150000</v>
      </c>
      <c r="AI1045">
        <v>243000</v>
      </c>
      <c r="AJ1045">
        <v>229500</v>
      </c>
      <c r="AK1045">
        <v>243000</v>
      </c>
      <c r="AL1045">
        <v>150000</v>
      </c>
      <c r="AM1045">
        <v>243000</v>
      </c>
      <c r="AN1045">
        <v>150000</v>
      </c>
      <c r="AO1045">
        <v>243000</v>
      </c>
      <c r="AP1045">
        <v>150000</v>
      </c>
      <c r="AQ1045">
        <v>243000</v>
      </c>
      <c r="AR1045">
        <v>229500</v>
      </c>
      <c r="AS1045">
        <v>243000</v>
      </c>
      <c r="AT1045">
        <v>150000</v>
      </c>
      <c r="AU1045">
        <v>8.6</v>
      </c>
      <c r="AV1045">
        <v>8.6</v>
      </c>
      <c r="AW1045">
        <v>8.6</v>
      </c>
      <c r="AX1045">
        <v>8.6</v>
      </c>
      <c r="AY1045">
        <v>8.6</v>
      </c>
      <c r="AZ1045">
        <v>8.6</v>
      </c>
      <c r="BA1045">
        <v>8.6</v>
      </c>
      <c r="BB1045">
        <v>8.6</v>
      </c>
      <c r="BC1045">
        <v>8.6</v>
      </c>
      <c r="BD1045">
        <v>8.6</v>
      </c>
      <c r="BE1045" t="s">
        <v>5206</v>
      </c>
      <c r="BF1045">
        <f t="shared" si="33"/>
        <v>18</v>
      </c>
      <c r="BG1045">
        <f t="shared" si="34"/>
        <v>1</v>
      </c>
    </row>
    <row r="1046" spans="2:59" hidden="1" x14ac:dyDescent="0.25">
      <c r="B1046" t="s">
        <v>260</v>
      </c>
      <c r="C1046" t="s">
        <v>2809</v>
      </c>
      <c r="D1046" t="s">
        <v>3563</v>
      </c>
      <c r="E1046" t="s">
        <v>2923</v>
      </c>
      <c r="F1046">
        <v>4</v>
      </c>
      <c r="G1046">
        <v>373333</v>
      </c>
      <c r="H1046">
        <v>373333</v>
      </c>
      <c r="K1046">
        <v>373333</v>
      </c>
      <c r="L1046">
        <v>373333</v>
      </c>
      <c r="M1046">
        <v>373333</v>
      </c>
      <c r="N1046">
        <v>373333</v>
      </c>
      <c r="O1046">
        <v>373333</v>
      </c>
      <c r="P1046">
        <v>373333</v>
      </c>
      <c r="Q1046">
        <v>373333</v>
      </c>
      <c r="R1046">
        <v>373333</v>
      </c>
      <c r="S1046">
        <v>373333</v>
      </c>
      <c r="T1046">
        <v>373333</v>
      </c>
      <c r="U1046">
        <v>379174</v>
      </c>
      <c r="V1046">
        <v>373333</v>
      </c>
      <c r="W1046">
        <v>373333</v>
      </c>
      <c r="X1046">
        <v>373333</v>
      </c>
      <c r="Y1046">
        <v>373333</v>
      </c>
      <c r="Z1046">
        <v>373333</v>
      </c>
      <c r="AA1046">
        <v>280000</v>
      </c>
      <c r="AB1046">
        <v>280000</v>
      </c>
      <c r="AE1046">
        <v>280000</v>
      </c>
      <c r="AF1046">
        <v>280000</v>
      </c>
      <c r="AG1046">
        <v>280000</v>
      </c>
      <c r="AH1046">
        <v>280000</v>
      </c>
      <c r="AI1046">
        <v>280000</v>
      </c>
      <c r="AJ1046">
        <v>280000</v>
      </c>
      <c r="AK1046">
        <v>280000</v>
      </c>
      <c r="AL1046">
        <v>280000</v>
      </c>
      <c r="AM1046">
        <v>280000</v>
      </c>
      <c r="AN1046">
        <v>280000</v>
      </c>
      <c r="AO1046">
        <v>280000</v>
      </c>
      <c r="AP1046">
        <v>280000</v>
      </c>
      <c r="AQ1046">
        <v>280000</v>
      </c>
      <c r="AR1046">
        <v>280000</v>
      </c>
      <c r="AS1046">
        <v>280000</v>
      </c>
      <c r="AT1046">
        <v>280000</v>
      </c>
      <c r="AU1046">
        <v>8.3000000000000007</v>
      </c>
      <c r="AW1046">
        <v>8.3000000000000007</v>
      </c>
      <c r="AX1046">
        <v>8.3000000000000007</v>
      </c>
      <c r="AY1046">
        <v>8.3000000000000007</v>
      </c>
      <c r="AZ1046">
        <v>8.3000000000000007</v>
      </c>
      <c r="BA1046">
        <v>8.3000000000000007</v>
      </c>
      <c r="BB1046">
        <v>8.3000000000000007</v>
      </c>
      <c r="BC1046">
        <v>8.3000000000000007</v>
      </c>
      <c r="BD1046">
        <v>8.3000000000000007</v>
      </c>
      <c r="BE1046" t="s">
        <v>5237</v>
      </c>
      <c r="BF1046">
        <f t="shared" si="33"/>
        <v>18</v>
      </c>
      <c r="BG1046">
        <f t="shared" si="34"/>
        <v>1</v>
      </c>
    </row>
    <row r="1047" spans="2:59" x14ac:dyDescent="0.25">
      <c r="B1047" t="s">
        <v>1192</v>
      </c>
      <c r="C1047" t="s">
        <v>2815</v>
      </c>
      <c r="D1047" t="s">
        <v>3570</v>
      </c>
      <c r="E1047" t="s">
        <v>2911</v>
      </c>
      <c r="F1047">
        <v>0</v>
      </c>
      <c r="G1047">
        <v>375703</v>
      </c>
      <c r="H1047">
        <v>375703</v>
      </c>
      <c r="K1047">
        <v>375703</v>
      </c>
      <c r="L1047">
        <v>375703</v>
      </c>
      <c r="M1047">
        <v>375703</v>
      </c>
      <c r="N1047">
        <v>375703</v>
      </c>
      <c r="O1047">
        <v>375703</v>
      </c>
      <c r="P1047">
        <v>375703</v>
      </c>
      <c r="Q1047">
        <v>375703</v>
      </c>
      <c r="R1047">
        <v>375703</v>
      </c>
      <c r="S1047">
        <v>375703</v>
      </c>
      <c r="T1047">
        <v>375703</v>
      </c>
      <c r="U1047">
        <v>375703</v>
      </c>
      <c r="V1047">
        <v>375703</v>
      </c>
      <c r="W1047">
        <v>375703</v>
      </c>
      <c r="X1047">
        <v>375703</v>
      </c>
      <c r="Y1047">
        <v>375703</v>
      </c>
      <c r="Z1047">
        <v>375703</v>
      </c>
      <c r="AA1047">
        <v>260000</v>
      </c>
      <c r="AB1047">
        <v>260000</v>
      </c>
      <c r="AE1047">
        <v>260000</v>
      </c>
      <c r="AF1047">
        <v>260000</v>
      </c>
      <c r="AG1047">
        <v>260000</v>
      </c>
      <c r="AH1047">
        <v>260000</v>
      </c>
      <c r="AI1047">
        <v>260000</v>
      </c>
      <c r="AJ1047">
        <v>260000</v>
      </c>
      <c r="AK1047">
        <v>260000</v>
      </c>
      <c r="AL1047">
        <v>260000</v>
      </c>
      <c r="AM1047">
        <v>260000</v>
      </c>
      <c r="AN1047">
        <v>260000</v>
      </c>
      <c r="AO1047">
        <v>260000</v>
      </c>
      <c r="AP1047">
        <v>260000</v>
      </c>
      <c r="AQ1047">
        <v>260000</v>
      </c>
      <c r="AR1047">
        <v>260000</v>
      </c>
      <c r="AS1047">
        <v>260000</v>
      </c>
      <c r="AT1047">
        <v>260000</v>
      </c>
      <c r="AU1047">
        <v>8.3000000000000007</v>
      </c>
      <c r="AW1047">
        <v>8.3000000000000007</v>
      </c>
      <c r="AX1047">
        <v>8.3000000000000007</v>
      </c>
      <c r="AY1047">
        <v>8.3000000000000007</v>
      </c>
      <c r="AZ1047">
        <v>8.3000000000000007</v>
      </c>
      <c r="BA1047">
        <v>8.3000000000000007</v>
      </c>
      <c r="BB1047">
        <v>8.3000000000000007</v>
      </c>
      <c r="BC1047">
        <v>8.3000000000000007</v>
      </c>
      <c r="BD1047">
        <v>8.3000000000000007</v>
      </c>
      <c r="BE1047" t="s">
        <v>5232</v>
      </c>
      <c r="BF1047">
        <f t="shared" si="33"/>
        <v>18</v>
      </c>
      <c r="BG1047">
        <f t="shared" si="34"/>
        <v>1</v>
      </c>
    </row>
    <row r="1048" spans="2:59" x14ac:dyDescent="0.25">
      <c r="B1048" t="s">
        <v>349</v>
      </c>
      <c r="C1048" t="s">
        <v>2809</v>
      </c>
      <c r="D1048" t="s">
        <v>3599</v>
      </c>
      <c r="E1048" t="s">
        <v>2911</v>
      </c>
      <c r="F1048">
        <v>3</v>
      </c>
      <c r="G1048">
        <v>186991</v>
      </c>
      <c r="H1048">
        <v>186991</v>
      </c>
      <c r="K1048">
        <v>184736</v>
      </c>
      <c r="L1048">
        <v>184736</v>
      </c>
      <c r="M1048">
        <v>184736</v>
      </c>
      <c r="N1048">
        <v>184736</v>
      </c>
      <c r="O1048">
        <v>186991</v>
      </c>
      <c r="P1048">
        <v>186991</v>
      </c>
      <c r="Q1048">
        <v>186991</v>
      </c>
      <c r="R1048">
        <v>186991</v>
      </c>
      <c r="S1048">
        <v>186991</v>
      </c>
      <c r="T1048">
        <v>186991</v>
      </c>
      <c r="U1048">
        <v>186991</v>
      </c>
      <c r="V1048">
        <v>186991</v>
      </c>
      <c r="W1048">
        <v>184736</v>
      </c>
      <c r="X1048">
        <v>184736</v>
      </c>
      <c r="Y1048">
        <v>186991</v>
      </c>
      <c r="Z1048">
        <v>186991</v>
      </c>
      <c r="AA1048">
        <v>140243</v>
      </c>
      <c r="AB1048">
        <v>140243</v>
      </c>
      <c r="AE1048">
        <v>138552</v>
      </c>
      <c r="AF1048">
        <v>138552</v>
      </c>
      <c r="AG1048">
        <v>138552</v>
      </c>
      <c r="AH1048">
        <v>138552</v>
      </c>
      <c r="AI1048">
        <v>140243</v>
      </c>
      <c r="AJ1048">
        <v>140243</v>
      </c>
      <c r="AK1048">
        <v>140243</v>
      </c>
      <c r="AL1048">
        <v>140243</v>
      </c>
      <c r="AM1048">
        <v>140243</v>
      </c>
      <c r="AN1048">
        <v>140243</v>
      </c>
      <c r="AO1048">
        <v>140243</v>
      </c>
      <c r="AP1048">
        <v>140243</v>
      </c>
      <c r="AQ1048">
        <v>138552</v>
      </c>
      <c r="AR1048">
        <v>138552</v>
      </c>
      <c r="AS1048">
        <v>140243</v>
      </c>
      <c r="AT1048">
        <v>140243</v>
      </c>
      <c r="AU1048">
        <v>8.1999999999999993</v>
      </c>
      <c r="AW1048">
        <v>8.1999999999999993</v>
      </c>
      <c r="AX1048">
        <v>8.1999999999999993</v>
      </c>
      <c r="AY1048">
        <v>8.1999999999999993</v>
      </c>
      <c r="AZ1048">
        <v>8.1999999999999993</v>
      </c>
      <c r="BA1048">
        <v>8.1999999999999993</v>
      </c>
      <c r="BB1048">
        <v>8.1999999999999993</v>
      </c>
      <c r="BC1048">
        <v>8.1999999999999993</v>
      </c>
      <c r="BD1048">
        <v>8.1999999999999993</v>
      </c>
      <c r="BE1048" t="s">
        <v>5267</v>
      </c>
      <c r="BF1048">
        <f t="shared" si="33"/>
        <v>18</v>
      </c>
      <c r="BG1048">
        <f t="shared" si="34"/>
        <v>1</v>
      </c>
    </row>
    <row r="1049" spans="2:59" hidden="1" x14ac:dyDescent="0.25">
      <c r="B1049" t="s">
        <v>1053</v>
      </c>
      <c r="C1049" t="s">
        <v>2827</v>
      </c>
      <c r="D1049" t="s">
        <v>3614</v>
      </c>
      <c r="E1049" t="s">
        <v>2923</v>
      </c>
      <c r="F1049">
        <v>4</v>
      </c>
      <c r="G1049">
        <v>500000</v>
      </c>
      <c r="H1049">
        <v>500000</v>
      </c>
      <c r="K1049">
        <v>500000</v>
      </c>
      <c r="L1049">
        <v>500000</v>
      </c>
      <c r="M1049">
        <v>500000</v>
      </c>
      <c r="N1049">
        <v>500000</v>
      </c>
      <c r="O1049">
        <v>500000</v>
      </c>
      <c r="P1049">
        <v>500000</v>
      </c>
      <c r="Q1049">
        <v>500000</v>
      </c>
      <c r="R1049">
        <v>500000</v>
      </c>
      <c r="S1049">
        <v>500000</v>
      </c>
      <c r="T1049">
        <v>500000</v>
      </c>
      <c r="U1049">
        <v>500000</v>
      </c>
      <c r="V1049">
        <v>500000</v>
      </c>
      <c r="W1049">
        <v>500000</v>
      </c>
      <c r="X1049">
        <v>500000</v>
      </c>
      <c r="Y1049">
        <v>500000</v>
      </c>
      <c r="Z1049">
        <v>500000</v>
      </c>
      <c r="AA1049">
        <v>255000</v>
      </c>
      <c r="AB1049">
        <v>255000</v>
      </c>
      <c r="AE1049">
        <v>255000</v>
      </c>
      <c r="AF1049">
        <v>255000</v>
      </c>
      <c r="AG1049">
        <v>255000</v>
      </c>
      <c r="AH1049">
        <v>255000</v>
      </c>
      <c r="AI1049">
        <v>255000</v>
      </c>
      <c r="AJ1049">
        <v>255000</v>
      </c>
      <c r="AK1049">
        <v>255000</v>
      </c>
      <c r="AL1049">
        <v>255000</v>
      </c>
      <c r="AM1049">
        <v>255000</v>
      </c>
      <c r="AN1049">
        <v>255000</v>
      </c>
      <c r="AO1049">
        <v>255000</v>
      </c>
      <c r="AP1049">
        <v>255000</v>
      </c>
      <c r="AQ1049">
        <v>255000</v>
      </c>
      <c r="AR1049">
        <v>255000</v>
      </c>
      <c r="AS1049">
        <v>255000</v>
      </c>
      <c r="AT1049">
        <v>255000</v>
      </c>
      <c r="AU1049">
        <v>8.6999999999999993</v>
      </c>
      <c r="AW1049">
        <v>8.6999999999999993</v>
      </c>
      <c r="AX1049">
        <v>8.6999999999999993</v>
      </c>
      <c r="AY1049">
        <v>8.6999999999999993</v>
      </c>
      <c r="AZ1049">
        <v>8.6999999999999993</v>
      </c>
      <c r="BA1049">
        <v>8.6999999999999993</v>
      </c>
      <c r="BB1049">
        <v>8.6999999999999993</v>
      </c>
      <c r="BC1049">
        <v>8.6999999999999993</v>
      </c>
      <c r="BD1049">
        <v>8.6999999999999993</v>
      </c>
      <c r="BE1049" t="s">
        <v>5210</v>
      </c>
      <c r="BF1049">
        <f t="shared" si="33"/>
        <v>18</v>
      </c>
      <c r="BG1049">
        <f t="shared" si="34"/>
        <v>1</v>
      </c>
    </row>
    <row r="1050" spans="2:59" hidden="1" x14ac:dyDescent="0.25">
      <c r="B1050" t="s">
        <v>1028</v>
      </c>
      <c r="C1050" t="s">
        <v>2835</v>
      </c>
      <c r="D1050" t="s">
        <v>3616</v>
      </c>
      <c r="E1050" t="s">
        <v>3072</v>
      </c>
      <c r="F1050">
        <v>0</v>
      </c>
      <c r="G1050">
        <v>459457</v>
      </c>
      <c r="H1050">
        <v>459457</v>
      </c>
      <c r="K1050">
        <v>459457</v>
      </c>
      <c r="L1050">
        <v>459457</v>
      </c>
      <c r="M1050">
        <v>459457</v>
      </c>
      <c r="N1050">
        <v>459457</v>
      </c>
      <c r="O1050">
        <v>459457</v>
      </c>
      <c r="P1050">
        <v>459457</v>
      </c>
      <c r="Q1050">
        <v>459457</v>
      </c>
      <c r="R1050">
        <v>459457</v>
      </c>
      <c r="S1050">
        <v>459457</v>
      </c>
      <c r="T1050">
        <v>459457</v>
      </c>
      <c r="U1050">
        <v>459457</v>
      </c>
      <c r="V1050">
        <v>459457</v>
      </c>
      <c r="W1050">
        <v>459457</v>
      </c>
      <c r="X1050">
        <v>459457</v>
      </c>
      <c r="Y1050">
        <v>459457</v>
      </c>
      <c r="Z1050">
        <v>459457</v>
      </c>
      <c r="AA1050">
        <v>174594</v>
      </c>
      <c r="AB1050">
        <v>174594</v>
      </c>
      <c r="AE1050">
        <v>174594</v>
      </c>
      <c r="AF1050">
        <v>174594</v>
      </c>
      <c r="AG1050">
        <v>174594</v>
      </c>
      <c r="AH1050">
        <v>174594</v>
      </c>
      <c r="AI1050">
        <v>192972</v>
      </c>
      <c r="AJ1050">
        <v>192972</v>
      </c>
      <c r="AK1050">
        <v>174594</v>
      </c>
      <c r="AL1050">
        <v>174594</v>
      </c>
      <c r="AM1050">
        <v>192972</v>
      </c>
      <c r="AN1050">
        <v>192972</v>
      </c>
      <c r="AO1050">
        <v>174594</v>
      </c>
      <c r="AP1050">
        <v>174594</v>
      </c>
      <c r="AQ1050">
        <v>174594</v>
      </c>
      <c r="AR1050">
        <v>174594</v>
      </c>
      <c r="AS1050">
        <v>174594</v>
      </c>
      <c r="AT1050">
        <v>174594</v>
      </c>
      <c r="AU1050">
        <v>8.1999999999999993</v>
      </c>
      <c r="AW1050">
        <v>8.1999999999999993</v>
      </c>
      <c r="AX1050">
        <v>8.1999999999999993</v>
      </c>
      <c r="AY1050">
        <v>8.1999999999999993</v>
      </c>
      <c r="AZ1050">
        <v>8.1999999999999993</v>
      </c>
      <c r="BA1050">
        <v>8.1999999999999993</v>
      </c>
      <c r="BB1050">
        <v>8.1999999999999993</v>
      </c>
      <c r="BC1050">
        <v>8.1999999999999993</v>
      </c>
      <c r="BD1050">
        <v>8.1999999999999993</v>
      </c>
      <c r="BE1050" t="s">
        <v>5208</v>
      </c>
      <c r="BF1050">
        <f t="shared" si="33"/>
        <v>18</v>
      </c>
      <c r="BG1050">
        <f t="shared" si="34"/>
        <v>1</v>
      </c>
    </row>
    <row r="1051" spans="2:59" hidden="1" x14ac:dyDescent="0.25">
      <c r="B1051" t="s">
        <v>425</v>
      </c>
      <c r="C1051" t="s">
        <v>2835</v>
      </c>
      <c r="D1051" t="s">
        <v>3619</v>
      </c>
      <c r="E1051" t="s">
        <v>2909</v>
      </c>
      <c r="F1051">
        <v>4</v>
      </c>
      <c r="G1051">
        <v>2100000</v>
      </c>
      <c r="H1051">
        <v>2100000</v>
      </c>
      <c r="K1051">
        <v>2100000</v>
      </c>
      <c r="L1051">
        <v>2100000</v>
      </c>
      <c r="M1051">
        <v>2100000</v>
      </c>
      <c r="N1051">
        <v>2100000</v>
      </c>
      <c r="O1051">
        <v>2100000</v>
      </c>
      <c r="P1051">
        <v>2100000</v>
      </c>
      <c r="Q1051">
        <v>2100000</v>
      </c>
      <c r="R1051">
        <v>2100000</v>
      </c>
      <c r="S1051">
        <v>2100000</v>
      </c>
      <c r="T1051">
        <v>2100000</v>
      </c>
      <c r="U1051">
        <v>2100000</v>
      </c>
      <c r="V1051">
        <v>2100000</v>
      </c>
      <c r="W1051">
        <v>2100000</v>
      </c>
      <c r="X1051">
        <v>2100000</v>
      </c>
      <c r="Y1051">
        <v>2100000</v>
      </c>
      <c r="Z1051">
        <v>2100000</v>
      </c>
      <c r="AA1051">
        <v>1218000</v>
      </c>
      <c r="AB1051">
        <v>1050000</v>
      </c>
      <c r="AE1051">
        <v>1218000</v>
      </c>
      <c r="AF1051">
        <v>1050000</v>
      </c>
      <c r="AG1051">
        <v>1218000</v>
      </c>
      <c r="AH1051">
        <v>1050000</v>
      </c>
      <c r="AI1051">
        <v>1218000</v>
      </c>
      <c r="AJ1051">
        <v>1050000</v>
      </c>
      <c r="AK1051">
        <v>1218000</v>
      </c>
      <c r="AL1051">
        <v>1050000</v>
      </c>
      <c r="AM1051">
        <v>1218000</v>
      </c>
      <c r="AN1051">
        <v>1050000</v>
      </c>
      <c r="AO1051">
        <v>1218000</v>
      </c>
      <c r="AP1051">
        <v>1050000</v>
      </c>
      <c r="AQ1051">
        <v>1218000</v>
      </c>
      <c r="AR1051">
        <v>1050000</v>
      </c>
      <c r="AS1051">
        <v>1218000</v>
      </c>
      <c r="AT1051">
        <v>1050000</v>
      </c>
      <c r="AU1051">
        <v>8.9</v>
      </c>
      <c r="AW1051">
        <v>8.9</v>
      </c>
      <c r="AX1051">
        <v>8.9</v>
      </c>
      <c r="AY1051">
        <v>8.9</v>
      </c>
      <c r="AZ1051">
        <v>8.9</v>
      </c>
      <c r="BA1051">
        <v>8.9</v>
      </c>
      <c r="BB1051">
        <v>8.9</v>
      </c>
      <c r="BC1051">
        <v>8.9</v>
      </c>
      <c r="BD1051">
        <v>8.9</v>
      </c>
      <c r="BE1051" t="s">
        <v>5195</v>
      </c>
      <c r="BF1051">
        <f t="shared" si="33"/>
        <v>18</v>
      </c>
      <c r="BG1051">
        <f t="shared" si="34"/>
        <v>1</v>
      </c>
    </row>
    <row r="1052" spans="2:59" hidden="1" x14ac:dyDescent="0.25">
      <c r="B1052" t="s">
        <v>11</v>
      </c>
      <c r="C1052" t="s">
        <v>2844</v>
      </c>
      <c r="D1052" t="s">
        <v>3627</v>
      </c>
      <c r="E1052" t="s">
        <v>3628</v>
      </c>
      <c r="F1052">
        <v>5</v>
      </c>
      <c r="G1052">
        <v>1613333</v>
      </c>
      <c r="H1052">
        <v>1210000</v>
      </c>
      <c r="I1052">
        <v>1452000</v>
      </c>
      <c r="J1052">
        <v>1089000</v>
      </c>
      <c r="K1052">
        <v>1452000</v>
      </c>
      <c r="L1052">
        <v>1089000</v>
      </c>
      <c r="M1052">
        <v>1855333</v>
      </c>
      <c r="N1052">
        <v>1089000</v>
      </c>
      <c r="O1052">
        <v>1613333</v>
      </c>
      <c r="P1052">
        <v>1089000</v>
      </c>
      <c r="Q1052">
        <v>1613333</v>
      </c>
      <c r="R1052">
        <v>1089000</v>
      </c>
      <c r="S1052">
        <v>1936000</v>
      </c>
      <c r="T1052">
        <v>1089000</v>
      </c>
      <c r="U1052">
        <v>1774667</v>
      </c>
      <c r="W1052">
        <v>1452000</v>
      </c>
      <c r="Y1052">
        <v>1452000</v>
      </c>
      <c r="Z1052">
        <v>1089000</v>
      </c>
      <c r="AA1052">
        <v>1210000</v>
      </c>
      <c r="AB1052">
        <v>1089000</v>
      </c>
      <c r="AC1052">
        <v>1089000</v>
      </c>
      <c r="AD1052">
        <v>980100</v>
      </c>
      <c r="AE1052">
        <v>1089000</v>
      </c>
      <c r="AF1052">
        <v>980100</v>
      </c>
      <c r="AG1052">
        <v>1391500</v>
      </c>
      <c r="AH1052">
        <v>980100</v>
      </c>
      <c r="AI1052">
        <v>1210000</v>
      </c>
      <c r="AJ1052">
        <v>980100</v>
      </c>
      <c r="AK1052">
        <v>1210000</v>
      </c>
      <c r="AL1052">
        <v>980100</v>
      </c>
      <c r="AM1052">
        <v>1452000</v>
      </c>
      <c r="AN1052">
        <v>980100</v>
      </c>
      <c r="AO1052">
        <v>1331000</v>
      </c>
      <c r="AQ1052">
        <v>1089000</v>
      </c>
      <c r="AS1052">
        <v>1089000</v>
      </c>
      <c r="AT1052">
        <v>980100</v>
      </c>
      <c r="AU1052">
        <v>8.8000000000000007</v>
      </c>
      <c r="AV1052">
        <v>8.8000000000000007</v>
      </c>
      <c r="AW1052">
        <v>8.8000000000000007</v>
      </c>
      <c r="AX1052">
        <v>8.8000000000000007</v>
      </c>
      <c r="AY1052">
        <v>8.8000000000000007</v>
      </c>
      <c r="AZ1052">
        <v>8.8000000000000007</v>
      </c>
      <c r="BA1052">
        <v>8.8000000000000007</v>
      </c>
      <c r="BB1052">
        <v>8.8000000000000007</v>
      </c>
      <c r="BC1052">
        <v>8.8000000000000007</v>
      </c>
      <c r="BD1052">
        <v>8.8000000000000007</v>
      </c>
      <c r="BF1052">
        <f t="shared" si="33"/>
        <v>18</v>
      </c>
      <c r="BG1052">
        <f t="shared" si="34"/>
        <v>1</v>
      </c>
    </row>
    <row r="1053" spans="2:59" hidden="1" x14ac:dyDescent="0.25">
      <c r="B1053" t="s">
        <v>2340</v>
      </c>
      <c r="C1053" t="s">
        <v>2822</v>
      </c>
      <c r="D1053" t="s">
        <v>3637</v>
      </c>
      <c r="E1053" t="s">
        <v>2916</v>
      </c>
      <c r="F1053">
        <v>0</v>
      </c>
      <c r="G1053">
        <v>373333</v>
      </c>
      <c r="H1053">
        <v>373333</v>
      </c>
      <c r="I1053">
        <v>373333</v>
      </c>
      <c r="J1053">
        <v>373333</v>
      </c>
      <c r="K1053">
        <v>373333</v>
      </c>
      <c r="L1053">
        <v>373333</v>
      </c>
      <c r="M1053">
        <v>373333</v>
      </c>
      <c r="N1053">
        <v>373333</v>
      </c>
      <c r="P1053">
        <v>373333</v>
      </c>
      <c r="Q1053">
        <v>373333</v>
      </c>
      <c r="R1053">
        <v>373333</v>
      </c>
      <c r="T1053">
        <v>373333</v>
      </c>
      <c r="U1053">
        <v>373333</v>
      </c>
      <c r="V1053">
        <v>373333</v>
      </c>
      <c r="W1053">
        <v>373333</v>
      </c>
      <c r="X1053">
        <v>373333</v>
      </c>
      <c r="Y1053">
        <v>373333</v>
      </c>
      <c r="Z1053">
        <v>373333</v>
      </c>
      <c r="AA1053">
        <v>280000</v>
      </c>
      <c r="AB1053">
        <v>280000</v>
      </c>
      <c r="AC1053">
        <v>280000</v>
      </c>
      <c r="AD1053">
        <v>280000</v>
      </c>
      <c r="AE1053">
        <v>280000</v>
      </c>
      <c r="AF1053">
        <v>280000</v>
      </c>
      <c r="AG1053">
        <v>280000</v>
      </c>
      <c r="AH1053">
        <v>280000</v>
      </c>
      <c r="AJ1053">
        <v>280000</v>
      </c>
      <c r="AK1053">
        <v>280000</v>
      </c>
      <c r="AL1053">
        <v>280000</v>
      </c>
      <c r="AN1053">
        <v>280000</v>
      </c>
      <c r="AO1053">
        <v>280000</v>
      </c>
      <c r="AP1053">
        <v>280000</v>
      </c>
      <c r="AQ1053">
        <v>280000</v>
      </c>
      <c r="AR1053">
        <v>280000</v>
      </c>
      <c r="AS1053">
        <v>280000</v>
      </c>
      <c r="AT1053">
        <v>280000</v>
      </c>
      <c r="AU1053">
        <v>9.1</v>
      </c>
      <c r="AV1053">
        <v>9.1</v>
      </c>
      <c r="AW1053">
        <v>9.1</v>
      </c>
      <c r="AX1053">
        <v>9.1</v>
      </c>
      <c r="AY1053">
        <v>9.1</v>
      </c>
      <c r="AZ1053">
        <v>9.1</v>
      </c>
      <c r="BA1053">
        <v>9.1</v>
      </c>
      <c r="BB1053">
        <v>9.1</v>
      </c>
      <c r="BC1053">
        <v>9.1</v>
      </c>
      <c r="BD1053">
        <v>9.1</v>
      </c>
      <c r="BE1053" t="s">
        <v>5201</v>
      </c>
      <c r="BF1053">
        <f t="shared" si="33"/>
        <v>18</v>
      </c>
      <c r="BG1053">
        <f t="shared" si="34"/>
        <v>1</v>
      </c>
    </row>
    <row r="1054" spans="2:59" x14ac:dyDescent="0.25">
      <c r="B1054" t="s">
        <v>318</v>
      </c>
      <c r="C1054" t="s">
        <v>2851</v>
      </c>
      <c r="D1054" t="s">
        <v>3638</v>
      </c>
      <c r="E1054" t="s">
        <v>2911</v>
      </c>
      <c r="F1054">
        <v>5</v>
      </c>
      <c r="G1054">
        <v>10677744</v>
      </c>
      <c r="H1054">
        <v>10677744</v>
      </c>
      <c r="K1054">
        <v>10677744</v>
      </c>
      <c r="L1054">
        <v>10677744</v>
      </c>
      <c r="M1054">
        <v>14636160</v>
      </c>
      <c r="N1054">
        <v>14636160</v>
      </c>
      <c r="O1054">
        <v>14636160</v>
      </c>
      <c r="P1054">
        <v>14636160</v>
      </c>
      <c r="Q1054">
        <v>14636160</v>
      </c>
      <c r="R1054">
        <v>14636160</v>
      </c>
      <c r="S1054">
        <v>14636160</v>
      </c>
      <c r="T1054">
        <v>14636160</v>
      </c>
      <c r="U1054">
        <v>14636160</v>
      </c>
      <c r="V1054">
        <v>14636160</v>
      </c>
      <c r="W1054">
        <v>14636160</v>
      </c>
      <c r="X1054">
        <v>14636160</v>
      </c>
      <c r="Y1054">
        <v>14636160</v>
      </c>
      <c r="Z1054">
        <v>14636160</v>
      </c>
      <c r="AA1054">
        <v>7683984</v>
      </c>
      <c r="AB1054">
        <v>7683984</v>
      </c>
      <c r="AE1054">
        <v>7683984</v>
      </c>
      <c r="AF1054">
        <v>7683984</v>
      </c>
      <c r="AG1054">
        <v>10977120</v>
      </c>
      <c r="AH1054">
        <v>10977120</v>
      </c>
      <c r="AI1054">
        <v>10977120</v>
      </c>
      <c r="AJ1054">
        <v>10977120</v>
      </c>
      <c r="AK1054">
        <v>10977120</v>
      </c>
      <c r="AL1054">
        <v>10977120</v>
      </c>
      <c r="AM1054">
        <v>10977120</v>
      </c>
      <c r="AN1054">
        <v>10977120</v>
      </c>
      <c r="AO1054">
        <v>10977120</v>
      </c>
      <c r="AP1054">
        <v>10977120</v>
      </c>
      <c r="AQ1054">
        <v>10977120</v>
      </c>
      <c r="AR1054">
        <v>10977120</v>
      </c>
      <c r="AS1054">
        <v>10977120</v>
      </c>
      <c r="AT1054">
        <v>10977120</v>
      </c>
      <c r="AU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5219</v>
      </c>
      <c r="BF1054">
        <f t="shared" si="33"/>
        <v>18</v>
      </c>
      <c r="BG1054">
        <f t="shared" si="34"/>
        <v>1</v>
      </c>
    </row>
    <row r="1055" spans="2:59" x14ac:dyDescent="0.25">
      <c r="B1055" t="s">
        <v>487</v>
      </c>
      <c r="C1055" t="s">
        <v>2888</v>
      </c>
      <c r="D1055" t="s">
        <v>3655</v>
      </c>
      <c r="E1055" t="s">
        <v>2911</v>
      </c>
      <c r="F1055">
        <v>2</v>
      </c>
      <c r="G1055">
        <v>380000</v>
      </c>
      <c r="H1055">
        <v>380000</v>
      </c>
      <c r="K1055">
        <v>380000</v>
      </c>
      <c r="L1055">
        <v>380000</v>
      </c>
      <c r="M1055">
        <v>380000</v>
      </c>
      <c r="N1055">
        <v>380000</v>
      </c>
      <c r="O1055">
        <v>380000</v>
      </c>
      <c r="P1055">
        <v>380000</v>
      </c>
      <c r="Q1055">
        <v>380000</v>
      </c>
      <c r="R1055">
        <v>380000</v>
      </c>
      <c r="S1055">
        <v>380000</v>
      </c>
      <c r="T1055">
        <v>380000</v>
      </c>
      <c r="U1055">
        <v>380000</v>
      </c>
      <c r="V1055">
        <v>380000</v>
      </c>
      <c r="W1055">
        <v>380000</v>
      </c>
      <c r="X1055">
        <v>380000</v>
      </c>
      <c r="Y1055">
        <v>380000</v>
      </c>
      <c r="Z1055">
        <v>380000</v>
      </c>
      <c r="AA1055">
        <v>285000</v>
      </c>
      <c r="AB1055">
        <v>285000</v>
      </c>
      <c r="AE1055">
        <v>285000</v>
      </c>
      <c r="AF1055">
        <v>285000</v>
      </c>
      <c r="AG1055">
        <v>285000</v>
      </c>
      <c r="AH1055">
        <v>285000</v>
      </c>
      <c r="AI1055">
        <v>285000</v>
      </c>
      <c r="AJ1055">
        <v>285000</v>
      </c>
      <c r="AK1055">
        <v>285000</v>
      </c>
      <c r="AL1055">
        <v>285000</v>
      </c>
      <c r="AM1055">
        <v>285000</v>
      </c>
      <c r="AN1055">
        <v>285000</v>
      </c>
      <c r="AO1055">
        <v>285000</v>
      </c>
      <c r="AP1055">
        <v>285000</v>
      </c>
      <c r="AQ1055">
        <v>285000</v>
      </c>
      <c r="AR1055">
        <v>285000</v>
      </c>
      <c r="AS1055">
        <v>285000</v>
      </c>
      <c r="AT1055">
        <v>285000</v>
      </c>
      <c r="AU1055">
        <v>8.5</v>
      </c>
      <c r="AW1055">
        <v>8.5</v>
      </c>
      <c r="AX1055">
        <v>8.5</v>
      </c>
      <c r="AY1055">
        <v>8.5</v>
      </c>
      <c r="AZ1055">
        <v>8.5</v>
      </c>
      <c r="BA1055">
        <v>8.5</v>
      </c>
      <c r="BB1055">
        <v>8.5</v>
      </c>
      <c r="BC1055">
        <v>8.5</v>
      </c>
      <c r="BD1055">
        <v>8.5</v>
      </c>
      <c r="BE1055" t="s">
        <v>5242</v>
      </c>
      <c r="BF1055">
        <f t="shared" si="33"/>
        <v>18</v>
      </c>
      <c r="BG1055">
        <f t="shared" si="34"/>
        <v>1</v>
      </c>
    </row>
    <row r="1056" spans="2:59" x14ac:dyDescent="0.25">
      <c r="B1056" t="s">
        <v>625</v>
      </c>
      <c r="C1056" t="s">
        <v>2832</v>
      </c>
      <c r="D1056" t="s">
        <v>3657</v>
      </c>
      <c r="E1056" t="s">
        <v>2911</v>
      </c>
      <c r="F1056">
        <v>3</v>
      </c>
      <c r="G1056">
        <v>495131</v>
      </c>
      <c r="H1056">
        <v>495131</v>
      </c>
      <c r="K1056">
        <v>550000</v>
      </c>
      <c r="L1056">
        <v>550000</v>
      </c>
      <c r="M1056">
        <v>550000</v>
      </c>
      <c r="N1056">
        <v>550000</v>
      </c>
      <c r="O1056">
        <v>550000</v>
      </c>
      <c r="P1056">
        <v>550000</v>
      </c>
      <c r="Q1056">
        <v>550000</v>
      </c>
      <c r="R1056">
        <v>550000</v>
      </c>
      <c r="S1056">
        <v>550000</v>
      </c>
      <c r="T1056">
        <v>550000</v>
      </c>
      <c r="U1056">
        <v>550000</v>
      </c>
      <c r="V1056">
        <v>550000</v>
      </c>
      <c r="W1056">
        <v>550000</v>
      </c>
      <c r="X1056">
        <v>550000</v>
      </c>
      <c r="Y1056">
        <v>550000</v>
      </c>
      <c r="Z1056">
        <v>550000</v>
      </c>
      <c r="AA1056">
        <v>440667</v>
      </c>
      <c r="AB1056">
        <v>440667</v>
      </c>
      <c r="AE1056">
        <v>489500</v>
      </c>
      <c r="AF1056">
        <v>489500</v>
      </c>
      <c r="AG1056">
        <v>489500</v>
      </c>
      <c r="AH1056">
        <v>489500</v>
      </c>
      <c r="AI1056">
        <v>489500</v>
      </c>
      <c r="AJ1056">
        <v>489500</v>
      </c>
      <c r="AK1056">
        <v>489500</v>
      </c>
      <c r="AL1056">
        <v>489500</v>
      </c>
      <c r="AM1056">
        <v>489500</v>
      </c>
      <c r="AN1056">
        <v>489500</v>
      </c>
      <c r="AO1056">
        <v>489500</v>
      </c>
      <c r="AP1056">
        <v>489500</v>
      </c>
      <c r="AQ1056">
        <v>489500</v>
      </c>
      <c r="AR1056">
        <v>489500</v>
      </c>
      <c r="AS1056">
        <v>489500</v>
      </c>
      <c r="AT1056">
        <v>489500</v>
      </c>
      <c r="AU1056">
        <v>8.9</v>
      </c>
      <c r="AW1056">
        <v>8.9</v>
      </c>
      <c r="AX1056">
        <v>8.9</v>
      </c>
      <c r="AY1056">
        <v>8.9</v>
      </c>
      <c r="AZ1056">
        <v>8.9</v>
      </c>
      <c r="BA1056">
        <v>8.9</v>
      </c>
      <c r="BB1056">
        <v>8.9</v>
      </c>
      <c r="BC1056">
        <v>8.9</v>
      </c>
      <c r="BD1056">
        <v>8.9</v>
      </c>
      <c r="BE1056" t="s">
        <v>5204</v>
      </c>
      <c r="BF1056">
        <f t="shared" si="33"/>
        <v>18</v>
      </c>
      <c r="BG1056">
        <f t="shared" si="34"/>
        <v>1</v>
      </c>
    </row>
    <row r="1057" spans="2:59" x14ac:dyDescent="0.25">
      <c r="B1057" t="s">
        <v>623</v>
      </c>
      <c r="C1057" t="s">
        <v>2846</v>
      </c>
      <c r="D1057" t="s">
        <v>3661</v>
      </c>
      <c r="E1057" t="s">
        <v>2911</v>
      </c>
      <c r="F1057">
        <v>5</v>
      </c>
      <c r="G1057">
        <v>1331779</v>
      </c>
      <c r="H1057">
        <v>1331779</v>
      </c>
      <c r="K1057">
        <v>1331779</v>
      </c>
      <c r="L1057">
        <v>1331779</v>
      </c>
      <c r="M1057">
        <v>1331779</v>
      </c>
      <c r="N1057">
        <v>1331779</v>
      </c>
      <c r="O1057">
        <v>1331779</v>
      </c>
      <c r="P1057">
        <v>1331779</v>
      </c>
      <c r="Q1057">
        <v>1331779</v>
      </c>
      <c r="R1057">
        <v>1331779</v>
      </c>
      <c r="S1057">
        <v>1331779</v>
      </c>
      <c r="T1057">
        <v>1331779</v>
      </c>
      <c r="U1057">
        <v>1331779</v>
      </c>
      <c r="V1057">
        <v>1785000</v>
      </c>
      <c r="W1057">
        <v>1331779</v>
      </c>
      <c r="X1057">
        <v>1331779</v>
      </c>
      <c r="Y1057">
        <v>1331779</v>
      </c>
      <c r="Z1057">
        <v>1785000</v>
      </c>
      <c r="AA1057">
        <v>781556</v>
      </c>
      <c r="AB1057">
        <v>781556</v>
      </c>
      <c r="AE1057">
        <v>781556</v>
      </c>
      <c r="AF1057">
        <v>781556</v>
      </c>
      <c r="AG1057">
        <v>781556</v>
      </c>
      <c r="AH1057">
        <v>781556</v>
      </c>
      <c r="AI1057">
        <v>781556</v>
      </c>
      <c r="AJ1057">
        <v>781556</v>
      </c>
      <c r="AK1057">
        <v>781556</v>
      </c>
      <c r="AL1057">
        <v>781556</v>
      </c>
      <c r="AM1057">
        <v>781556</v>
      </c>
      <c r="AN1057">
        <v>781556</v>
      </c>
      <c r="AO1057">
        <v>781556</v>
      </c>
      <c r="AP1057">
        <v>981750</v>
      </c>
      <c r="AQ1057">
        <v>781556</v>
      </c>
      <c r="AR1057">
        <v>781556</v>
      </c>
      <c r="AS1057">
        <v>781556</v>
      </c>
      <c r="AT1057">
        <v>981750</v>
      </c>
      <c r="AU1057">
        <v>8.6</v>
      </c>
      <c r="AW1057">
        <v>8.6</v>
      </c>
      <c r="AX1057">
        <v>8.6</v>
      </c>
      <c r="AY1057">
        <v>8.6</v>
      </c>
      <c r="AZ1057">
        <v>8.6</v>
      </c>
      <c r="BA1057">
        <v>8.6</v>
      </c>
      <c r="BB1057">
        <v>8.6</v>
      </c>
      <c r="BC1057">
        <v>8.6</v>
      </c>
      <c r="BD1057">
        <v>8.6</v>
      </c>
      <c r="BE1057" t="s">
        <v>5206</v>
      </c>
      <c r="BF1057">
        <f t="shared" si="33"/>
        <v>18</v>
      </c>
      <c r="BG1057">
        <f t="shared" si="34"/>
        <v>1</v>
      </c>
    </row>
    <row r="1058" spans="2:59" x14ac:dyDescent="0.25">
      <c r="B1058" t="s">
        <v>1330</v>
      </c>
      <c r="C1058" t="s">
        <v>2815</v>
      </c>
      <c r="D1058" t="s">
        <v>3662</v>
      </c>
      <c r="E1058" t="s">
        <v>2911</v>
      </c>
      <c r="F1058">
        <v>3</v>
      </c>
      <c r="G1058">
        <v>413359</v>
      </c>
      <c r="H1058">
        <v>413359</v>
      </c>
      <c r="K1058">
        <v>413359</v>
      </c>
      <c r="L1058">
        <v>413359</v>
      </c>
      <c r="M1058">
        <v>413359</v>
      </c>
      <c r="N1058">
        <v>413359</v>
      </c>
      <c r="O1058">
        <v>413359</v>
      </c>
      <c r="P1058">
        <v>413359</v>
      </c>
      <c r="Q1058">
        <v>413359</v>
      </c>
      <c r="R1058">
        <v>413359</v>
      </c>
      <c r="S1058">
        <v>413359</v>
      </c>
      <c r="T1058">
        <v>413359</v>
      </c>
      <c r="U1058">
        <v>413359</v>
      </c>
      <c r="V1058">
        <v>413359</v>
      </c>
      <c r="W1058">
        <v>413359</v>
      </c>
      <c r="X1058">
        <v>413359</v>
      </c>
      <c r="Y1058">
        <v>413359</v>
      </c>
      <c r="Z1058">
        <v>413359</v>
      </c>
      <c r="AA1058">
        <v>235615</v>
      </c>
      <c r="AB1058">
        <v>231481</v>
      </c>
      <c r="AE1058">
        <v>235615</v>
      </c>
      <c r="AF1058">
        <v>231481</v>
      </c>
      <c r="AG1058">
        <v>235615</v>
      </c>
      <c r="AH1058">
        <v>231481</v>
      </c>
      <c r="AI1058">
        <v>235615</v>
      </c>
      <c r="AJ1058">
        <v>231481</v>
      </c>
      <c r="AK1058">
        <v>235615</v>
      </c>
      <c r="AL1058">
        <v>231481</v>
      </c>
      <c r="AM1058">
        <v>235615</v>
      </c>
      <c r="AN1058">
        <v>231481</v>
      </c>
      <c r="AO1058">
        <v>235615</v>
      </c>
      <c r="AP1058">
        <v>231481</v>
      </c>
      <c r="AQ1058">
        <v>235615</v>
      </c>
      <c r="AR1058">
        <v>231481</v>
      </c>
      <c r="AS1058">
        <v>235615</v>
      </c>
      <c r="AT1058">
        <v>231481</v>
      </c>
      <c r="AU1058">
        <v>7.6</v>
      </c>
      <c r="AW1058">
        <v>7.6</v>
      </c>
      <c r="AX1058">
        <v>7.6</v>
      </c>
      <c r="AY1058">
        <v>7.6</v>
      </c>
      <c r="AZ1058">
        <v>7.6</v>
      </c>
      <c r="BA1058">
        <v>7.6</v>
      </c>
      <c r="BB1058">
        <v>7.6</v>
      </c>
      <c r="BC1058">
        <v>7.6</v>
      </c>
      <c r="BD1058">
        <v>7.6</v>
      </c>
      <c r="BE1058" t="s">
        <v>5204</v>
      </c>
      <c r="BF1058">
        <f t="shared" si="33"/>
        <v>18</v>
      </c>
      <c r="BG1058">
        <f t="shared" si="34"/>
        <v>1</v>
      </c>
    </row>
    <row r="1059" spans="2:59" x14ac:dyDescent="0.25">
      <c r="B1059" t="s">
        <v>811</v>
      </c>
      <c r="C1059" t="s">
        <v>2829</v>
      </c>
      <c r="D1059" t="s">
        <v>3664</v>
      </c>
      <c r="E1059" t="s">
        <v>2911</v>
      </c>
      <c r="F1059">
        <v>3</v>
      </c>
      <c r="G1059">
        <v>502010</v>
      </c>
      <c r="H1059">
        <v>502010</v>
      </c>
      <c r="K1059">
        <v>502010</v>
      </c>
      <c r="L1059">
        <v>502010</v>
      </c>
      <c r="M1059">
        <v>502010</v>
      </c>
      <c r="N1059">
        <v>502010</v>
      </c>
      <c r="O1059">
        <v>502010</v>
      </c>
      <c r="P1059">
        <v>502010</v>
      </c>
      <c r="Q1059">
        <v>502010</v>
      </c>
      <c r="R1059">
        <v>502010</v>
      </c>
      <c r="S1059">
        <v>502010</v>
      </c>
      <c r="T1059">
        <v>502010</v>
      </c>
      <c r="U1059">
        <v>502010</v>
      </c>
      <c r="V1059">
        <v>502010</v>
      </c>
      <c r="W1059">
        <v>502010</v>
      </c>
      <c r="X1059">
        <v>502010</v>
      </c>
      <c r="Y1059">
        <v>502010</v>
      </c>
      <c r="Z1059">
        <v>502010</v>
      </c>
      <c r="AA1059">
        <v>366467</v>
      </c>
      <c r="AB1059">
        <v>366467</v>
      </c>
      <c r="AE1059">
        <v>366467</v>
      </c>
      <c r="AF1059">
        <v>366467</v>
      </c>
      <c r="AG1059">
        <v>366467</v>
      </c>
      <c r="AH1059">
        <v>366467</v>
      </c>
      <c r="AI1059">
        <v>366467</v>
      </c>
      <c r="AJ1059">
        <v>366467</v>
      </c>
      <c r="AK1059">
        <v>366467</v>
      </c>
      <c r="AL1059">
        <v>366467</v>
      </c>
      <c r="AM1059">
        <v>366467</v>
      </c>
      <c r="AN1059">
        <v>366467</v>
      </c>
      <c r="AO1059">
        <v>366467</v>
      </c>
      <c r="AP1059">
        <v>366467</v>
      </c>
      <c r="AQ1059">
        <v>366467</v>
      </c>
      <c r="AR1059">
        <v>366467</v>
      </c>
      <c r="AS1059">
        <v>366467</v>
      </c>
      <c r="AT1059">
        <v>366467</v>
      </c>
      <c r="AU1059">
        <v>8.1999999999999993</v>
      </c>
      <c r="AW1059">
        <v>8.1999999999999993</v>
      </c>
      <c r="AX1059">
        <v>8.1999999999999993</v>
      </c>
      <c r="AY1059">
        <v>8.1999999999999993</v>
      </c>
      <c r="AZ1059">
        <v>8.1999999999999993</v>
      </c>
      <c r="BA1059">
        <v>8.1999999999999993</v>
      </c>
      <c r="BB1059">
        <v>8.1999999999999993</v>
      </c>
      <c r="BC1059">
        <v>8.1999999999999993</v>
      </c>
      <c r="BD1059">
        <v>8.1999999999999993</v>
      </c>
      <c r="BE1059" t="s">
        <v>5204</v>
      </c>
      <c r="BF1059">
        <f t="shared" si="33"/>
        <v>18</v>
      </c>
      <c r="BG1059">
        <f t="shared" si="34"/>
        <v>1</v>
      </c>
    </row>
    <row r="1060" spans="2:59" x14ac:dyDescent="0.25">
      <c r="B1060" t="s">
        <v>430</v>
      </c>
      <c r="C1060" t="s">
        <v>2809</v>
      </c>
      <c r="D1060" t="s">
        <v>3668</v>
      </c>
      <c r="E1060" t="s">
        <v>2911</v>
      </c>
      <c r="F1060">
        <v>3</v>
      </c>
      <c r="G1060">
        <v>695000</v>
      </c>
      <c r="H1060">
        <v>695000</v>
      </c>
      <c r="K1060">
        <v>695000</v>
      </c>
      <c r="L1060">
        <v>695000</v>
      </c>
      <c r="M1060">
        <v>695000</v>
      </c>
      <c r="N1060">
        <v>695000</v>
      </c>
      <c r="O1060">
        <v>695000</v>
      </c>
      <c r="P1060">
        <v>695000</v>
      </c>
      <c r="Q1060">
        <v>695000</v>
      </c>
      <c r="R1060">
        <v>695000</v>
      </c>
      <c r="S1060">
        <v>695000</v>
      </c>
      <c r="T1060">
        <v>695000</v>
      </c>
      <c r="U1060">
        <v>695000</v>
      </c>
      <c r="V1060">
        <v>695000</v>
      </c>
      <c r="W1060">
        <v>695000</v>
      </c>
      <c r="X1060">
        <v>695000</v>
      </c>
      <c r="Y1060">
        <v>695000</v>
      </c>
      <c r="Z1060">
        <v>695000</v>
      </c>
      <c r="AA1060">
        <v>479550</v>
      </c>
      <c r="AB1060">
        <v>479550</v>
      </c>
      <c r="AE1060">
        <v>479550</v>
      </c>
      <c r="AF1060">
        <v>479550</v>
      </c>
      <c r="AG1060">
        <v>479550</v>
      </c>
      <c r="AH1060">
        <v>479550</v>
      </c>
      <c r="AI1060">
        <v>521250</v>
      </c>
      <c r="AJ1060">
        <v>514300</v>
      </c>
      <c r="AK1060">
        <v>521250</v>
      </c>
      <c r="AL1060">
        <v>514300</v>
      </c>
      <c r="AM1060">
        <v>521250</v>
      </c>
      <c r="AN1060">
        <v>514300</v>
      </c>
      <c r="AO1060">
        <v>479550</v>
      </c>
      <c r="AP1060">
        <v>479550</v>
      </c>
      <c r="AQ1060">
        <v>479550</v>
      </c>
      <c r="AR1060">
        <v>479550</v>
      </c>
      <c r="AS1060">
        <v>479550</v>
      </c>
      <c r="AT1060">
        <v>479550</v>
      </c>
      <c r="AU1060">
        <v>8.6</v>
      </c>
      <c r="AW1060">
        <v>8.6</v>
      </c>
      <c r="AX1060">
        <v>8.6</v>
      </c>
      <c r="AY1060">
        <v>8.6</v>
      </c>
      <c r="AZ1060">
        <v>8.6</v>
      </c>
      <c r="BA1060">
        <v>8.6</v>
      </c>
      <c r="BB1060">
        <v>8.6</v>
      </c>
      <c r="BC1060">
        <v>8.6</v>
      </c>
      <c r="BD1060">
        <v>8.6</v>
      </c>
      <c r="BE1060" t="s">
        <v>5206</v>
      </c>
      <c r="BF1060">
        <f t="shared" si="33"/>
        <v>18</v>
      </c>
      <c r="BG1060">
        <f t="shared" si="34"/>
        <v>1</v>
      </c>
    </row>
    <row r="1061" spans="2:59" x14ac:dyDescent="0.25">
      <c r="B1061" t="s">
        <v>950</v>
      </c>
      <c r="C1061" t="s">
        <v>2823</v>
      </c>
      <c r="D1061" t="s">
        <v>3671</v>
      </c>
      <c r="E1061" t="s">
        <v>2911</v>
      </c>
      <c r="F1061">
        <v>1</v>
      </c>
      <c r="G1061">
        <v>333333</v>
      </c>
      <c r="H1061">
        <v>333333</v>
      </c>
      <c r="K1061">
        <v>333333</v>
      </c>
      <c r="L1061">
        <v>333333</v>
      </c>
      <c r="M1061">
        <v>333333</v>
      </c>
      <c r="N1061">
        <v>333333</v>
      </c>
      <c r="O1061">
        <v>333333</v>
      </c>
      <c r="P1061">
        <v>333333</v>
      </c>
      <c r="Q1061">
        <v>333333</v>
      </c>
      <c r="R1061">
        <v>333333</v>
      </c>
      <c r="S1061">
        <v>333333</v>
      </c>
      <c r="T1061">
        <v>333333</v>
      </c>
      <c r="U1061">
        <v>333333</v>
      </c>
      <c r="V1061">
        <v>333333</v>
      </c>
      <c r="W1061">
        <v>333333</v>
      </c>
      <c r="X1061">
        <v>333333</v>
      </c>
      <c r="Y1061">
        <v>333333</v>
      </c>
      <c r="Z1061">
        <v>333333</v>
      </c>
      <c r="AA1061">
        <v>250000</v>
      </c>
      <c r="AB1061">
        <v>250000</v>
      </c>
      <c r="AE1061">
        <v>250000</v>
      </c>
      <c r="AF1061">
        <v>250000</v>
      </c>
      <c r="AG1061">
        <v>250000</v>
      </c>
      <c r="AH1061">
        <v>250000</v>
      </c>
      <c r="AI1061">
        <v>250000</v>
      </c>
      <c r="AJ1061">
        <v>250000</v>
      </c>
      <c r="AK1061">
        <v>250000</v>
      </c>
      <c r="AL1061">
        <v>250000</v>
      </c>
      <c r="AM1061">
        <v>250000</v>
      </c>
      <c r="AN1061">
        <v>250000</v>
      </c>
      <c r="AO1061">
        <v>250000</v>
      </c>
      <c r="AP1061">
        <v>250000</v>
      </c>
      <c r="AQ1061">
        <v>250000</v>
      </c>
      <c r="AR1061">
        <v>250000</v>
      </c>
      <c r="AS1061">
        <v>250000</v>
      </c>
      <c r="AT1061">
        <v>250000</v>
      </c>
      <c r="AU1061">
        <v>8.4</v>
      </c>
      <c r="AW1061">
        <v>8.4</v>
      </c>
      <c r="AX1061">
        <v>8.4</v>
      </c>
      <c r="AY1061">
        <v>8.4</v>
      </c>
      <c r="AZ1061">
        <v>8.4</v>
      </c>
      <c r="BA1061">
        <v>8.4</v>
      </c>
      <c r="BB1061">
        <v>8.4</v>
      </c>
      <c r="BC1061">
        <v>8.4</v>
      </c>
      <c r="BD1061">
        <v>8.4</v>
      </c>
      <c r="BE1061" t="s">
        <v>5226</v>
      </c>
      <c r="BF1061">
        <f t="shared" si="33"/>
        <v>18</v>
      </c>
      <c r="BG1061">
        <f t="shared" si="34"/>
        <v>1</v>
      </c>
    </row>
    <row r="1062" spans="2:59" x14ac:dyDescent="0.25">
      <c r="B1062" t="s">
        <v>705</v>
      </c>
      <c r="C1062" t="s">
        <v>2824</v>
      </c>
      <c r="D1062" t="s">
        <v>3679</v>
      </c>
      <c r="E1062" t="s">
        <v>2911</v>
      </c>
      <c r="F1062">
        <v>3</v>
      </c>
      <c r="G1062">
        <v>428831</v>
      </c>
      <c r="H1062">
        <v>309083</v>
      </c>
      <c r="K1062">
        <v>428831</v>
      </c>
      <c r="L1062">
        <v>309690</v>
      </c>
      <c r="M1062">
        <v>428831</v>
      </c>
      <c r="N1062">
        <v>428831</v>
      </c>
      <c r="O1062">
        <v>428831</v>
      </c>
      <c r="P1062">
        <v>308041</v>
      </c>
      <c r="Q1062">
        <v>428831</v>
      </c>
      <c r="R1062">
        <v>308432</v>
      </c>
      <c r="S1062">
        <v>428831</v>
      </c>
      <c r="T1062">
        <v>308952</v>
      </c>
      <c r="U1062">
        <v>310377</v>
      </c>
      <c r="V1062">
        <v>308952</v>
      </c>
      <c r="W1062">
        <v>309854</v>
      </c>
      <c r="X1062">
        <v>308432</v>
      </c>
      <c r="Y1062">
        <v>312413</v>
      </c>
      <c r="Z1062">
        <v>308432</v>
      </c>
      <c r="AA1062">
        <v>260000</v>
      </c>
      <c r="AB1062">
        <v>224010</v>
      </c>
      <c r="AE1062">
        <v>260000</v>
      </c>
      <c r="AF1062">
        <v>224450</v>
      </c>
      <c r="AG1062">
        <v>260000</v>
      </c>
      <c r="AH1062">
        <v>260000</v>
      </c>
      <c r="AI1062">
        <v>260000</v>
      </c>
      <c r="AJ1062">
        <v>223255</v>
      </c>
      <c r="AK1062">
        <v>260000</v>
      </c>
      <c r="AL1062">
        <v>223538</v>
      </c>
      <c r="AM1062">
        <v>260000</v>
      </c>
      <c r="AN1062">
        <v>223916</v>
      </c>
      <c r="AO1062">
        <v>224913</v>
      </c>
      <c r="AP1062">
        <v>223916</v>
      </c>
      <c r="AQ1062">
        <v>224534</v>
      </c>
      <c r="AR1062">
        <v>223538</v>
      </c>
      <c r="AS1062">
        <v>226525</v>
      </c>
      <c r="AT1062">
        <v>223538</v>
      </c>
      <c r="AU1062">
        <v>8.6999999999999993</v>
      </c>
      <c r="AW1062">
        <v>8.6999999999999993</v>
      </c>
      <c r="AX1062">
        <v>8.6999999999999993</v>
      </c>
      <c r="AY1062">
        <v>8.6999999999999993</v>
      </c>
      <c r="AZ1062">
        <v>8.6999999999999993</v>
      </c>
      <c r="BA1062">
        <v>8.6999999999999993</v>
      </c>
      <c r="BB1062">
        <v>8.6999999999999993</v>
      </c>
      <c r="BC1062">
        <v>8.6999999999999993</v>
      </c>
      <c r="BD1062">
        <v>8.6999999999999993</v>
      </c>
      <c r="BE1062" t="s">
        <v>5206</v>
      </c>
      <c r="BF1062">
        <f t="shared" si="33"/>
        <v>18</v>
      </c>
      <c r="BG1062">
        <f t="shared" si="34"/>
        <v>1</v>
      </c>
    </row>
    <row r="1063" spans="2:59" x14ac:dyDescent="0.25">
      <c r="B1063" t="s">
        <v>1352</v>
      </c>
      <c r="C1063" t="s">
        <v>2838</v>
      </c>
      <c r="D1063" t="s">
        <v>3685</v>
      </c>
      <c r="E1063" t="s">
        <v>2911</v>
      </c>
      <c r="F1063">
        <v>2.5</v>
      </c>
      <c r="G1063">
        <v>232645</v>
      </c>
      <c r="H1063">
        <v>230910</v>
      </c>
      <c r="K1063">
        <v>232645</v>
      </c>
      <c r="L1063">
        <v>230910</v>
      </c>
      <c r="M1063">
        <v>232645</v>
      </c>
      <c r="N1063">
        <v>230910</v>
      </c>
      <c r="O1063">
        <v>210162</v>
      </c>
      <c r="P1063">
        <v>210162</v>
      </c>
      <c r="Q1063">
        <v>210162</v>
      </c>
      <c r="R1063">
        <v>210162</v>
      </c>
      <c r="S1063">
        <v>210162</v>
      </c>
      <c r="T1063">
        <v>210162</v>
      </c>
      <c r="U1063">
        <v>210162</v>
      </c>
      <c r="V1063">
        <v>211332</v>
      </c>
      <c r="W1063">
        <v>224533</v>
      </c>
      <c r="X1063">
        <v>333292</v>
      </c>
      <c r="Y1063">
        <v>229622</v>
      </c>
      <c r="Z1063">
        <v>333259</v>
      </c>
      <c r="AA1063">
        <v>150000</v>
      </c>
      <c r="AB1063">
        <v>140001</v>
      </c>
      <c r="AE1063">
        <v>150000</v>
      </c>
      <c r="AF1063">
        <v>140001</v>
      </c>
      <c r="AG1063">
        <v>150000</v>
      </c>
      <c r="AH1063">
        <v>140001</v>
      </c>
      <c r="AI1063">
        <v>139501</v>
      </c>
      <c r="AJ1063">
        <v>139501</v>
      </c>
      <c r="AK1063">
        <v>139501</v>
      </c>
      <c r="AL1063">
        <v>139501</v>
      </c>
      <c r="AM1063">
        <v>139501</v>
      </c>
      <c r="AN1063">
        <v>139501</v>
      </c>
      <c r="AO1063">
        <v>139501</v>
      </c>
      <c r="AP1063">
        <v>146249</v>
      </c>
      <c r="AQ1063">
        <v>149040</v>
      </c>
      <c r="AR1063">
        <v>230651</v>
      </c>
      <c r="AS1063">
        <v>152418</v>
      </c>
      <c r="AT1063">
        <v>230627</v>
      </c>
      <c r="AU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 t="s">
        <v>5247</v>
      </c>
      <c r="BF1063">
        <f t="shared" si="33"/>
        <v>18</v>
      </c>
      <c r="BG1063">
        <f t="shared" si="34"/>
        <v>1</v>
      </c>
    </row>
    <row r="1064" spans="2:59" hidden="1" x14ac:dyDescent="0.25">
      <c r="B1064" t="s">
        <v>172</v>
      </c>
      <c r="C1064" t="s">
        <v>2823</v>
      </c>
      <c r="D1064" t="s">
        <v>3688</v>
      </c>
      <c r="E1064" t="s">
        <v>2923</v>
      </c>
      <c r="F1064">
        <v>5</v>
      </c>
      <c r="G1064">
        <v>1858821</v>
      </c>
      <c r="H1064">
        <v>1858821</v>
      </c>
      <c r="K1064">
        <v>1858489</v>
      </c>
      <c r="L1064">
        <v>1858489</v>
      </c>
      <c r="M1064">
        <v>1858489</v>
      </c>
      <c r="N1064">
        <v>1854255</v>
      </c>
      <c r="O1064">
        <v>1858489</v>
      </c>
      <c r="P1064">
        <v>1852041</v>
      </c>
      <c r="Q1064">
        <v>1858489</v>
      </c>
      <c r="R1064">
        <v>1659189</v>
      </c>
      <c r="S1064">
        <v>1638038</v>
      </c>
      <c r="T1064">
        <v>1465613</v>
      </c>
      <c r="U1064">
        <v>1638038</v>
      </c>
      <c r="V1064">
        <v>1638038</v>
      </c>
      <c r="W1064">
        <v>1638038</v>
      </c>
      <c r="X1064">
        <v>1638038</v>
      </c>
      <c r="Y1064">
        <v>1638038</v>
      </c>
      <c r="Z1064">
        <v>1465613</v>
      </c>
      <c r="AA1064">
        <v>1394116</v>
      </c>
      <c r="AB1064">
        <v>1394116</v>
      </c>
      <c r="AE1064">
        <v>1393867</v>
      </c>
      <c r="AF1064">
        <v>1393867</v>
      </c>
      <c r="AG1064">
        <v>1393867</v>
      </c>
      <c r="AH1064">
        <v>1390691</v>
      </c>
      <c r="AI1064">
        <v>1393867</v>
      </c>
      <c r="AJ1064">
        <v>1389031</v>
      </c>
      <c r="AK1064">
        <v>1393867</v>
      </c>
      <c r="AL1064">
        <v>1244391</v>
      </c>
      <c r="AM1064">
        <v>1392332</v>
      </c>
      <c r="AN1064">
        <v>1245771</v>
      </c>
      <c r="AO1064">
        <v>1392332</v>
      </c>
      <c r="AP1064">
        <v>1392332</v>
      </c>
      <c r="AQ1064">
        <v>1392332</v>
      </c>
      <c r="AR1064">
        <v>1392332</v>
      </c>
      <c r="AS1064">
        <v>1392332</v>
      </c>
      <c r="AT1064">
        <v>1245771</v>
      </c>
      <c r="AU1064">
        <v>8.8000000000000007</v>
      </c>
      <c r="AW1064">
        <v>8.8000000000000007</v>
      </c>
      <c r="AX1064">
        <v>8.8000000000000007</v>
      </c>
      <c r="AY1064">
        <v>8.8000000000000007</v>
      </c>
      <c r="AZ1064">
        <v>8.8000000000000007</v>
      </c>
      <c r="BA1064">
        <v>8.8000000000000007</v>
      </c>
      <c r="BB1064">
        <v>8.8000000000000007</v>
      </c>
      <c r="BC1064">
        <v>8.8000000000000007</v>
      </c>
      <c r="BD1064">
        <v>8.6999999999999993</v>
      </c>
      <c r="BE1064" t="s">
        <v>5204</v>
      </c>
      <c r="BF1064">
        <f t="shared" si="33"/>
        <v>18</v>
      </c>
      <c r="BG1064">
        <f t="shared" si="34"/>
        <v>1</v>
      </c>
    </row>
    <row r="1065" spans="2:59" x14ac:dyDescent="0.25">
      <c r="B1065" t="s">
        <v>348</v>
      </c>
      <c r="C1065" t="s">
        <v>2838</v>
      </c>
      <c r="D1065" t="s">
        <v>3705</v>
      </c>
      <c r="E1065" t="s">
        <v>2911</v>
      </c>
      <c r="F1065">
        <v>3</v>
      </c>
      <c r="G1065">
        <v>660000</v>
      </c>
      <c r="H1065">
        <v>660000</v>
      </c>
      <c r="K1065">
        <v>660000</v>
      </c>
      <c r="L1065">
        <v>660000</v>
      </c>
      <c r="M1065">
        <v>660000</v>
      </c>
      <c r="N1065">
        <v>660000</v>
      </c>
      <c r="O1065">
        <v>660000</v>
      </c>
      <c r="P1065">
        <v>236179</v>
      </c>
      <c r="Q1065">
        <v>236479</v>
      </c>
      <c r="R1065">
        <v>236479</v>
      </c>
      <c r="S1065">
        <v>236878</v>
      </c>
      <c r="T1065">
        <v>660000</v>
      </c>
      <c r="U1065">
        <v>238160</v>
      </c>
      <c r="V1065">
        <v>238160</v>
      </c>
      <c r="W1065">
        <v>660000</v>
      </c>
      <c r="X1065">
        <v>660000</v>
      </c>
      <c r="Y1065">
        <v>660000</v>
      </c>
      <c r="Z1065">
        <v>237758</v>
      </c>
      <c r="AA1065">
        <v>330000</v>
      </c>
      <c r="AB1065">
        <v>330000</v>
      </c>
      <c r="AE1065">
        <v>330000</v>
      </c>
      <c r="AF1065">
        <v>330000</v>
      </c>
      <c r="AG1065">
        <v>330000</v>
      </c>
      <c r="AH1065">
        <v>330000</v>
      </c>
      <c r="AI1065">
        <v>330000</v>
      </c>
      <c r="AJ1065">
        <v>177099</v>
      </c>
      <c r="AK1065">
        <v>177323</v>
      </c>
      <c r="AL1065">
        <v>177323</v>
      </c>
      <c r="AM1065">
        <v>177623</v>
      </c>
      <c r="AN1065">
        <v>330000</v>
      </c>
      <c r="AO1065">
        <v>178620</v>
      </c>
      <c r="AP1065">
        <v>178620</v>
      </c>
      <c r="AQ1065">
        <v>330000</v>
      </c>
      <c r="AR1065">
        <v>330000</v>
      </c>
      <c r="AS1065">
        <v>330000</v>
      </c>
      <c r="AT1065">
        <v>178319</v>
      </c>
      <c r="AU1065">
        <v>8.3000000000000007</v>
      </c>
      <c r="AW1065">
        <v>8.3000000000000007</v>
      </c>
      <c r="AX1065">
        <v>8.3000000000000007</v>
      </c>
      <c r="AY1065">
        <v>8.3000000000000007</v>
      </c>
      <c r="AZ1065">
        <v>8.3000000000000007</v>
      </c>
      <c r="BA1065">
        <v>8.3000000000000007</v>
      </c>
      <c r="BB1065">
        <v>8.3000000000000007</v>
      </c>
      <c r="BC1065">
        <v>8.3000000000000007</v>
      </c>
      <c r="BD1065">
        <v>8.3000000000000007</v>
      </c>
      <c r="BE1065" t="s">
        <v>5204</v>
      </c>
      <c r="BF1065">
        <f t="shared" si="33"/>
        <v>18</v>
      </c>
      <c r="BG1065">
        <f t="shared" si="34"/>
        <v>1</v>
      </c>
    </row>
    <row r="1066" spans="2:59" x14ac:dyDescent="0.25">
      <c r="B1066" t="s">
        <v>620</v>
      </c>
      <c r="C1066" t="s">
        <v>2823</v>
      </c>
      <c r="D1066" t="s">
        <v>3706</v>
      </c>
      <c r="E1066" t="s">
        <v>2911</v>
      </c>
      <c r="F1066">
        <v>3</v>
      </c>
      <c r="G1066">
        <v>796000</v>
      </c>
      <c r="H1066">
        <v>796000</v>
      </c>
      <c r="K1066">
        <v>796000</v>
      </c>
      <c r="L1066">
        <v>796000</v>
      </c>
      <c r="M1066">
        <v>796000</v>
      </c>
      <c r="N1066">
        <v>796000</v>
      </c>
      <c r="O1066">
        <v>796000</v>
      </c>
      <c r="P1066">
        <v>796000</v>
      </c>
      <c r="Q1066">
        <v>796000</v>
      </c>
      <c r="R1066">
        <v>796000</v>
      </c>
      <c r="S1066">
        <v>796000</v>
      </c>
      <c r="T1066">
        <v>796000</v>
      </c>
      <c r="U1066">
        <v>796000</v>
      </c>
      <c r="V1066">
        <v>796000</v>
      </c>
      <c r="W1066">
        <v>796000</v>
      </c>
      <c r="X1066">
        <v>796000</v>
      </c>
      <c r="Y1066">
        <v>796000</v>
      </c>
      <c r="Z1066">
        <v>796000</v>
      </c>
      <c r="AA1066">
        <v>597000</v>
      </c>
      <c r="AB1066">
        <v>597000</v>
      </c>
      <c r="AE1066">
        <v>597000</v>
      </c>
      <c r="AF1066">
        <v>597000</v>
      </c>
      <c r="AG1066">
        <v>597000</v>
      </c>
      <c r="AH1066">
        <v>597000</v>
      </c>
      <c r="AI1066">
        <v>597000</v>
      </c>
      <c r="AJ1066">
        <v>597000</v>
      </c>
      <c r="AK1066">
        <v>597000</v>
      </c>
      <c r="AL1066">
        <v>597000</v>
      </c>
      <c r="AM1066">
        <v>597000</v>
      </c>
      <c r="AN1066">
        <v>597000</v>
      </c>
      <c r="AO1066">
        <v>597000</v>
      </c>
      <c r="AP1066">
        <v>597000</v>
      </c>
      <c r="AQ1066">
        <v>597000</v>
      </c>
      <c r="AR1066">
        <v>597000</v>
      </c>
      <c r="AS1066">
        <v>597000</v>
      </c>
      <c r="AT1066">
        <v>597000</v>
      </c>
      <c r="AU1066">
        <v>8.6999999999999993</v>
      </c>
      <c r="AW1066">
        <v>8.6999999999999993</v>
      </c>
      <c r="AX1066">
        <v>8.6999999999999993</v>
      </c>
      <c r="AY1066">
        <v>8.6999999999999993</v>
      </c>
      <c r="AZ1066">
        <v>8.6999999999999993</v>
      </c>
      <c r="BA1066">
        <v>8.6999999999999993</v>
      </c>
      <c r="BB1066">
        <v>8.6999999999999993</v>
      </c>
      <c r="BC1066">
        <v>8.6999999999999993</v>
      </c>
      <c r="BD1066">
        <v>8.6999999999999993</v>
      </c>
      <c r="BE1066" t="s">
        <v>5210</v>
      </c>
      <c r="BF1066">
        <f t="shared" si="33"/>
        <v>18</v>
      </c>
      <c r="BG1066">
        <f t="shared" si="34"/>
        <v>1</v>
      </c>
    </row>
    <row r="1067" spans="2:59" x14ac:dyDescent="0.25">
      <c r="B1067" t="s">
        <v>1146</v>
      </c>
      <c r="C1067" t="s">
        <v>2846</v>
      </c>
      <c r="D1067" t="s">
        <v>3709</v>
      </c>
      <c r="E1067" t="s">
        <v>2911</v>
      </c>
      <c r="F1067">
        <v>4</v>
      </c>
      <c r="G1067">
        <v>855000</v>
      </c>
      <c r="H1067">
        <v>855000</v>
      </c>
      <c r="K1067">
        <v>855000</v>
      </c>
      <c r="L1067">
        <v>855000</v>
      </c>
      <c r="M1067">
        <v>855000</v>
      </c>
      <c r="N1067">
        <v>855000</v>
      </c>
      <c r="O1067">
        <v>855000</v>
      </c>
      <c r="P1067">
        <v>855000</v>
      </c>
      <c r="Q1067">
        <v>855000</v>
      </c>
      <c r="R1067">
        <v>855000</v>
      </c>
      <c r="S1067">
        <v>855000</v>
      </c>
      <c r="T1067">
        <v>855000</v>
      </c>
      <c r="U1067">
        <v>855000</v>
      </c>
      <c r="V1067">
        <v>855000</v>
      </c>
      <c r="W1067">
        <v>855000</v>
      </c>
      <c r="X1067">
        <v>855000</v>
      </c>
      <c r="Y1067">
        <v>855000</v>
      </c>
      <c r="Z1067">
        <v>855000</v>
      </c>
      <c r="AA1067">
        <v>393300</v>
      </c>
      <c r="AB1067">
        <v>393300</v>
      </c>
      <c r="AE1067">
        <v>393300</v>
      </c>
      <c r="AF1067">
        <v>393300</v>
      </c>
      <c r="AG1067">
        <v>393300</v>
      </c>
      <c r="AH1067">
        <v>393300</v>
      </c>
      <c r="AI1067">
        <v>393300</v>
      </c>
      <c r="AJ1067">
        <v>393300</v>
      </c>
      <c r="AK1067">
        <v>393300</v>
      </c>
      <c r="AL1067">
        <v>393300</v>
      </c>
      <c r="AM1067">
        <v>393300</v>
      </c>
      <c r="AN1067">
        <v>393300</v>
      </c>
      <c r="AO1067">
        <v>393300</v>
      </c>
      <c r="AP1067">
        <v>393300</v>
      </c>
      <c r="AQ1067">
        <v>393300</v>
      </c>
      <c r="AR1067">
        <v>393300</v>
      </c>
      <c r="AS1067">
        <v>393300</v>
      </c>
      <c r="AT1067">
        <v>393300</v>
      </c>
      <c r="AU1067">
        <v>8.1</v>
      </c>
      <c r="AW1067">
        <v>8.1</v>
      </c>
      <c r="AX1067">
        <v>8.1</v>
      </c>
      <c r="AY1067">
        <v>8.1</v>
      </c>
      <c r="AZ1067">
        <v>8.1</v>
      </c>
      <c r="BA1067">
        <v>8.1</v>
      </c>
      <c r="BB1067">
        <v>8.1</v>
      </c>
      <c r="BC1067">
        <v>8.1</v>
      </c>
      <c r="BD1067">
        <v>8.1</v>
      </c>
      <c r="BE1067" t="s">
        <v>5195</v>
      </c>
      <c r="BF1067">
        <f t="shared" si="33"/>
        <v>18</v>
      </c>
      <c r="BG1067">
        <f t="shared" si="34"/>
        <v>1</v>
      </c>
    </row>
    <row r="1068" spans="2:59" x14ac:dyDescent="0.25">
      <c r="B1068" t="s">
        <v>405</v>
      </c>
      <c r="C1068" t="s">
        <v>2810</v>
      </c>
      <c r="D1068" t="s">
        <v>3710</v>
      </c>
      <c r="E1068" t="s">
        <v>2911</v>
      </c>
      <c r="F1068">
        <v>4</v>
      </c>
      <c r="G1068">
        <v>1165000</v>
      </c>
      <c r="J1068">
        <v>1215000</v>
      </c>
      <c r="K1068">
        <v>1215000</v>
      </c>
      <c r="L1068">
        <v>1090000</v>
      </c>
      <c r="M1068">
        <v>1165000</v>
      </c>
      <c r="N1068">
        <v>1090000</v>
      </c>
      <c r="O1068">
        <v>1165000</v>
      </c>
      <c r="P1068">
        <v>785477</v>
      </c>
      <c r="Q1068">
        <v>1165000</v>
      </c>
      <c r="R1068">
        <v>1090000</v>
      </c>
      <c r="S1068">
        <v>1215000</v>
      </c>
      <c r="T1068">
        <v>1090000</v>
      </c>
      <c r="U1068">
        <v>1215000</v>
      </c>
      <c r="V1068">
        <v>1165000</v>
      </c>
      <c r="W1068">
        <v>1215000</v>
      </c>
      <c r="X1068">
        <v>1165000</v>
      </c>
      <c r="Y1068">
        <v>1165000</v>
      </c>
      <c r="Z1068">
        <v>1165000</v>
      </c>
      <c r="AA1068">
        <v>815500</v>
      </c>
      <c r="AD1068">
        <v>850500</v>
      </c>
      <c r="AE1068">
        <v>850500</v>
      </c>
      <c r="AF1068">
        <v>763000</v>
      </c>
      <c r="AG1068">
        <v>815500</v>
      </c>
      <c r="AH1068">
        <v>763000</v>
      </c>
      <c r="AI1068">
        <v>815500</v>
      </c>
      <c r="AJ1068">
        <v>506444</v>
      </c>
      <c r="AK1068">
        <v>815500</v>
      </c>
      <c r="AL1068">
        <v>763000</v>
      </c>
      <c r="AM1068">
        <v>850500</v>
      </c>
      <c r="AN1068">
        <v>763000</v>
      </c>
      <c r="AO1068">
        <v>850500</v>
      </c>
      <c r="AP1068">
        <v>815500</v>
      </c>
      <c r="AQ1068">
        <v>850500</v>
      </c>
      <c r="AR1068">
        <v>815500</v>
      </c>
      <c r="AS1068">
        <v>815500</v>
      </c>
      <c r="AT1068">
        <v>815500</v>
      </c>
      <c r="AU1068">
        <v>8.6999999999999993</v>
      </c>
      <c r="AV1068">
        <v>8.6999999999999993</v>
      </c>
      <c r="AW1068">
        <v>8.6999999999999993</v>
      </c>
      <c r="AX1068">
        <v>8.6999999999999993</v>
      </c>
      <c r="AY1068">
        <v>8.6999999999999993</v>
      </c>
      <c r="AZ1068">
        <v>8.6999999999999993</v>
      </c>
      <c r="BA1068">
        <v>8.6999999999999993</v>
      </c>
      <c r="BB1068">
        <v>8.6999999999999993</v>
      </c>
      <c r="BC1068">
        <v>8.6999999999999993</v>
      </c>
      <c r="BD1068">
        <v>8.6999999999999993</v>
      </c>
      <c r="BE1068" t="s">
        <v>5206</v>
      </c>
      <c r="BF1068">
        <f t="shared" si="33"/>
        <v>18</v>
      </c>
      <c r="BG1068">
        <f t="shared" si="34"/>
        <v>1</v>
      </c>
    </row>
    <row r="1069" spans="2:59" hidden="1" x14ac:dyDescent="0.25">
      <c r="B1069" t="s">
        <v>1152</v>
      </c>
      <c r="C1069" t="s">
        <v>2815</v>
      </c>
      <c r="D1069" t="s">
        <v>3719</v>
      </c>
      <c r="E1069" t="s">
        <v>2916</v>
      </c>
      <c r="F1069">
        <v>2</v>
      </c>
      <c r="G1069">
        <v>332180</v>
      </c>
      <c r="H1069">
        <v>332180</v>
      </c>
      <c r="K1069">
        <v>332180</v>
      </c>
      <c r="L1069">
        <v>332180</v>
      </c>
      <c r="M1069">
        <v>332180</v>
      </c>
      <c r="N1069">
        <v>332180</v>
      </c>
      <c r="O1069">
        <v>332180</v>
      </c>
      <c r="P1069">
        <v>332180</v>
      </c>
      <c r="Q1069">
        <v>332180</v>
      </c>
      <c r="R1069">
        <v>332180</v>
      </c>
      <c r="S1069">
        <v>332180</v>
      </c>
      <c r="T1069">
        <v>332180</v>
      </c>
      <c r="U1069">
        <v>332180</v>
      </c>
      <c r="V1069">
        <v>332180</v>
      </c>
      <c r="W1069">
        <v>332180</v>
      </c>
      <c r="X1069">
        <v>332180</v>
      </c>
      <c r="Y1069">
        <v>332180</v>
      </c>
      <c r="Z1069">
        <v>332180</v>
      </c>
      <c r="AA1069">
        <v>176055</v>
      </c>
      <c r="AB1069">
        <v>176055</v>
      </c>
      <c r="AE1069">
        <v>176055</v>
      </c>
      <c r="AF1069">
        <v>176055</v>
      </c>
      <c r="AG1069">
        <v>176055</v>
      </c>
      <c r="AH1069">
        <v>176055</v>
      </c>
      <c r="AI1069">
        <v>176055</v>
      </c>
      <c r="AJ1069">
        <v>176055</v>
      </c>
      <c r="AK1069">
        <v>176055</v>
      </c>
      <c r="AL1069">
        <v>176055</v>
      </c>
      <c r="AM1069">
        <v>176055</v>
      </c>
      <c r="AN1069">
        <v>176055</v>
      </c>
      <c r="AO1069">
        <v>176055</v>
      </c>
      <c r="AP1069">
        <v>176055</v>
      </c>
      <c r="AQ1069">
        <v>176055</v>
      </c>
      <c r="AR1069">
        <v>176055</v>
      </c>
      <c r="AS1069">
        <v>176055</v>
      </c>
      <c r="AT1069">
        <v>176055</v>
      </c>
      <c r="AU1069">
        <v>8.8000000000000007</v>
      </c>
      <c r="AW1069">
        <v>8.8000000000000007</v>
      </c>
      <c r="AX1069">
        <v>8.8000000000000007</v>
      </c>
      <c r="AY1069">
        <v>8.8000000000000007</v>
      </c>
      <c r="AZ1069">
        <v>8.8000000000000007</v>
      </c>
      <c r="BA1069">
        <v>8.8000000000000007</v>
      </c>
      <c r="BB1069">
        <v>8.8000000000000007</v>
      </c>
      <c r="BC1069">
        <v>8.8000000000000007</v>
      </c>
      <c r="BD1069">
        <v>8.8000000000000007</v>
      </c>
      <c r="BF1069">
        <f t="shared" si="33"/>
        <v>18</v>
      </c>
      <c r="BG1069">
        <f t="shared" si="34"/>
        <v>1</v>
      </c>
    </row>
    <row r="1070" spans="2:59" x14ac:dyDescent="0.25">
      <c r="B1070" t="s">
        <v>2622</v>
      </c>
      <c r="C1070" t="s">
        <v>2868</v>
      </c>
      <c r="D1070" t="s">
        <v>3722</v>
      </c>
      <c r="E1070" t="s">
        <v>2911</v>
      </c>
      <c r="F1070">
        <v>0</v>
      </c>
      <c r="H1070">
        <v>350000</v>
      </c>
      <c r="J1070">
        <v>350000</v>
      </c>
      <c r="K1070">
        <v>350000</v>
      </c>
      <c r="L1070">
        <v>350000</v>
      </c>
      <c r="M1070">
        <v>350000</v>
      </c>
      <c r="N1070">
        <v>350000</v>
      </c>
      <c r="O1070">
        <v>350000</v>
      </c>
      <c r="P1070">
        <v>350000</v>
      </c>
      <c r="Q1070">
        <v>350000</v>
      </c>
      <c r="R1070">
        <v>350000</v>
      </c>
      <c r="S1070">
        <v>350000</v>
      </c>
      <c r="T1070">
        <v>350000</v>
      </c>
      <c r="U1070">
        <v>350000</v>
      </c>
      <c r="V1070">
        <v>350000</v>
      </c>
      <c r="W1070">
        <v>350000</v>
      </c>
      <c r="X1070">
        <v>350000</v>
      </c>
      <c r="Y1070">
        <v>350000</v>
      </c>
      <c r="Z1070">
        <v>350000</v>
      </c>
      <c r="AB1070">
        <v>227500</v>
      </c>
      <c r="AD1070">
        <v>227500</v>
      </c>
      <c r="AE1070">
        <v>227500</v>
      </c>
      <c r="AF1070">
        <v>227500</v>
      </c>
      <c r="AG1070">
        <v>227500</v>
      </c>
      <c r="AH1070">
        <v>227500</v>
      </c>
      <c r="AI1070">
        <v>227500</v>
      </c>
      <c r="AJ1070">
        <v>227500</v>
      </c>
      <c r="AK1070">
        <v>227500</v>
      </c>
      <c r="AL1070">
        <v>227500</v>
      </c>
      <c r="AM1070">
        <v>227500</v>
      </c>
      <c r="AN1070">
        <v>227500</v>
      </c>
      <c r="AO1070">
        <v>227500</v>
      </c>
      <c r="AP1070">
        <v>227500</v>
      </c>
      <c r="AQ1070">
        <v>227500</v>
      </c>
      <c r="AR1070">
        <v>227500</v>
      </c>
      <c r="AS1070">
        <v>227500</v>
      </c>
      <c r="AT1070">
        <v>227500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5212</v>
      </c>
      <c r="BF1070">
        <f t="shared" si="33"/>
        <v>18</v>
      </c>
      <c r="BG1070">
        <f t="shared" si="34"/>
        <v>1</v>
      </c>
    </row>
    <row r="1071" spans="2:59" hidden="1" x14ac:dyDescent="0.25">
      <c r="B1071" t="s">
        <v>864</v>
      </c>
      <c r="C1071" t="s">
        <v>2896</v>
      </c>
      <c r="D1071" t="s">
        <v>3741</v>
      </c>
      <c r="E1071" t="s">
        <v>2920</v>
      </c>
      <c r="F1071">
        <v>1</v>
      </c>
      <c r="G1071">
        <v>200000</v>
      </c>
      <c r="H1071">
        <v>200000</v>
      </c>
      <c r="K1071">
        <v>200000</v>
      </c>
      <c r="L1071">
        <v>200000</v>
      </c>
      <c r="M1071">
        <v>200000</v>
      </c>
      <c r="N1071">
        <v>200000</v>
      </c>
      <c r="O1071">
        <v>200000</v>
      </c>
      <c r="P1071">
        <v>200000</v>
      </c>
      <c r="Q1071">
        <v>200000</v>
      </c>
      <c r="R1071">
        <v>200000</v>
      </c>
      <c r="S1071">
        <v>200000</v>
      </c>
      <c r="T1071">
        <v>200000</v>
      </c>
      <c r="U1071">
        <v>200000</v>
      </c>
      <c r="V1071">
        <v>200000</v>
      </c>
      <c r="W1071">
        <v>200000</v>
      </c>
      <c r="X1071">
        <v>200000</v>
      </c>
      <c r="Y1071">
        <v>200000</v>
      </c>
      <c r="Z1071">
        <v>200000</v>
      </c>
      <c r="AA1071">
        <v>150000</v>
      </c>
      <c r="AB1071">
        <v>150000</v>
      </c>
      <c r="AE1071">
        <v>150000</v>
      </c>
      <c r="AF1071">
        <v>150000</v>
      </c>
      <c r="AG1071">
        <v>150000</v>
      </c>
      <c r="AH1071">
        <v>150000</v>
      </c>
      <c r="AI1071">
        <v>150000</v>
      </c>
      <c r="AJ1071">
        <v>150000</v>
      </c>
      <c r="AK1071">
        <v>150000</v>
      </c>
      <c r="AL1071">
        <v>150000</v>
      </c>
      <c r="AM1071">
        <v>150000</v>
      </c>
      <c r="AN1071">
        <v>150000</v>
      </c>
      <c r="AO1071">
        <v>150000</v>
      </c>
      <c r="AP1071">
        <v>150000</v>
      </c>
      <c r="AQ1071">
        <v>150000</v>
      </c>
      <c r="AR1071">
        <v>150000</v>
      </c>
      <c r="AS1071">
        <v>150000</v>
      </c>
      <c r="AT1071">
        <v>150000</v>
      </c>
      <c r="AU1071">
        <v>8.6999999999999993</v>
      </c>
      <c r="AW1071">
        <v>8.6999999999999993</v>
      </c>
      <c r="AX1071">
        <v>8.6999999999999993</v>
      </c>
      <c r="AY1071">
        <v>8.6999999999999993</v>
      </c>
      <c r="AZ1071">
        <v>8.6999999999999993</v>
      </c>
      <c r="BA1071">
        <v>8.6999999999999993</v>
      </c>
      <c r="BB1071">
        <v>8.6999999999999993</v>
      </c>
      <c r="BC1071">
        <v>8.6999999999999993</v>
      </c>
      <c r="BD1071">
        <v>8.6999999999999993</v>
      </c>
      <c r="BE1071" t="s">
        <v>5205</v>
      </c>
      <c r="BF1071">
        <f t="shared" si="33"/>
        <v>18</v>
      </c>
      <c r="BG1071">
        <f t="shared" si="34"/>
        <v>1</v>
      </c>
    </row>
    <row r="1072" spans="2:59" hidden="1" x14ac:dyDescent="0.25">
      <c r="B1072" t="s">
        <v>296</v>
      </c>
      <c r="C1072" t="s">
        <v>2811</v>
      </c>
      <c r="D1072" t="s">
        <v>3749</v>
      </c>
      <c r="E1072" t="s">
        <v>2916</v>
      </c>
      <c r="F1072">
        <v>1</v>
      </c>
      <c r="G1072">
        <v>280000</v>
      </c>
      <c r="H1072">
        <v>300000</v>
      </c>
      <c r="I1072">
        <v>280000</v>
      </c>
      <c r="J1072">
        <v>400000</v>
      </c>
      <c r="L1072">
        <v>373333</v>
      </c>
      <c r="M1072">
        <v>280000</v>
      </c>
      <c r="N1072">
        <v>373333</v>
      </c>
      <c r="O1072">
        <v>280000</v>
      </c>
      <c r="P1072">
        <v>373333</v>
      </c>
      <c r="Q1072">
        <v>280000</v>
      </c>
      <c r="R1072">
        <v>280000</v>
      </c>
      <c r="S1072">
        <v>280000</v>
      </c>
      <c r="T1072">
        <v>280000</v>
      </c>
      <c r="U1072">
        <v>280000</v>
      </c>
      <c r="W1072">
        <v>280000</v>
      </c>
      <c r="X1072">
        <v>280000</v>
      </c>
      <c r="Y1072">
        <v>280000</v>
      </c>
      <c r="Z1072">
        <v>280000</v>
      </c>
      <c r="AA1072">
        <v>196000</v>
      </c>
      <c r="AB1072">
        <v>210000</v>
      </c>
      <c r="AC1072">
        <v>252000</v>
      </c>
      <c r="AD1072">
        <v>300000</v>
      </c>
      <c r="AF1072">
        <v>280000</v>
      </c>
      <c r="AG1072">
        <v>238000</v>
      </c>
      <c r="AH1072">
        <v>280000</v>
      </c>
      <c r="AI1072">
        <v>238000</v>
      </c>
      <c r="AJ1072">
        <v>280000</v>
      </c>
      <c r="AK1072">
        <v>196000</v>
      </c>
      <c r="AL1072">
        <v>196000</v>
      </c>
      <c r="AM1072">
        <v>196000</v>
      </c>
      <c r="AN1072">
        <v>196000</v>
      </c>
      <c r="AO1072">
        <v>196000</v>
      </c>
      <c r="AQ1072">
        <v>196000</v>
      </c>
      <c r="AR1072">
        <v>196000</v>
      </c>
      <c r="AS1072">
        <v>196000</v>
      </c>
      <c r="AT1072">
        <v>196000</v>
      </c>
      <c r="AU1072">
        <v>8.6999999999999993</v>
      </c>
      <c r="AV1072">
        <v>8.6999999999999993</v>
      </c>
      <c r="AW1072">
        <v>8.6999999999999993</v>
      </c>
      <c r="AX1072">
        <v>8.6999999999999993</v>
      </c>
      <c r="AY1072">
        <v>8.6999999999999993</v>
      </c>
      <c r="AZ1072">
        <v>8.6999999999999993</v>
      </c>
      <c r="BA1072">
        <v>8.6999999999999993</v>
      </c>
      <c r="BB1072">
        <v>8.6999999999999993</v>
      </c>
      <c r="BC1072">
        <v>8.6999999999999993</v>
      </c>
      <c r="BD1072">
        <v>8.6999999999999993</v>
      </c>
      <c r="BE1072" t="s">
        <v>5203</v>
      </c>
      <c r="BF1072">
        <f t="shared" si="33"/>
        <v>18</v>
      </c>
      <c r="BG1072">
        <f t="shared" si="34"/>
        <v>1</v>
      </c>
    </row>
    <row r="1073" spans="2:59" hidden="1" x14ac:dyDescent="0.25">
      <c r="B1073" t="s">
        <v>2488</v>
      </c>
      <c r="C1073" t="s">
        <v>2821</v>
      </c>
      <c r="D1073" t="s">
        <v>3757</v>
      </c>
      <c r="E1073" t="s">
        <v>2916</v>
      </c>
      <c r="F1073">
        <v>0</v>
      </c>
      <c r="G1073">
        <v>253846</v>
      </c>
      <c r="H1073">
        <v>253846</v>
      </c>
      <c r="I1073">
        <v>253846</v>
      </c>
      <c r="J1073">
        <v>253846</v>
      </c>
      <c r="K1073">
        <v>253846</v>
      </c>
      <c r="L1073">
        <v>253846</v>
      </c>
      <c r="M1073">
        <v>210397</v>
      </c>
      <c r="N1073">
        <v>209624</v>
      </c>
      <c r="O1073">
        <v>253846</v>
      </c>
      <c r="P1073">
        <v>253846</v>
      </c>
      <c r="Q1073">
        <v>253846</v>
      </c>
      <c r="R1073">
        <v>253846</v>
      </c>
      <c r="S1073">
        <v>253846</v>
      </c>
      <c r="T1073">
        <v>253846</v>
      </c>
      <c r="U1073">
        <v>253846</v>
      </c>
      <c r="V1073">
        <v>253846</v>
      </c>
      <c r="W1073">
        <v>254525</v>
      </c>
      <c r="X1073">
        <v>253846</v>
      </c>
      <c r="AA1073">
        <v>172615</v>
      </c>
      <c r="AB1073">
        <v>167538</v>
      </c>
      <c r="AC1073">
        <v>172615</v>
      </c>
      <c r="AD1073">
        <v>167538</v>
      </c>
      <c r="AE1073">
        <v>172615</v>
      </c>
      <c r="AF1073">
        <v>167538</v>
      </c>
      <c r="AG1073">
        <v>151483</v>
      </c>
      <c r="AH1073">
        <v>147028</v>
      </c>
      <c r="AI1073">
        <v>172615</v>
      </c>
      <c r="AJ1073">
        <v>167538</v>
      </c>
      <c r="AK1073">
        <v>172615</v>
      </c>
      <c r="AL1073">
        <v>167538</v>
      </c>
      <c r="AM1073">
        <v>172615</v>
      </c>
      <c r="AN1073">
        <v>167538</v>
      </c>
      <c r="AO1073">
        <v>172615</v>
      </c>
      <c r="AP1073">
        <v>167538</v>
      </c>
      <c r="AQ1073">
        <v>173077</v>
      </c>
      <c r="AR1073">
        <v>167538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E1073" t="s">
        <v>5208</v>
      </c>
      <c r="BF1073">
        <f t="shared" si="33"/>
        <v>18</v>
      </c>
      <c r="BG1073">
        <f t="shared" si="34"/>
        <v>1</v>
      </c>
    </row>
    <row r="1074" spans="2:59" hidden="1" x14ac:dyDescent="0.25">
      <c r="B1074" t="s">
        <v>424</v>
      </c>
      <c r="C1074" t="s">
        <v>2841</v>
      </c>
      <c r="D1074" t="s">
        <v>3773</v>
      </c>
      <c r="E1074" t="s">
        <v>2909</v>
      </c>
      <c r="F1074">
        <v>4</v>
      </c>
      <c r="G1074">
        <v>406500</v>
      </c>
      <c r="H1074">
        <v>1088684</v>
      </c>
      <c r="I1074">
        <v>1088684</v>
      </c>
      <c r="J1074">
        <v>1088684</v>
      </c>
      <c r="K1074">
        <v>401600</v>
      </c>
      <c r="L1074">
        <v>337256</v>
      </c>
      <c r="M1074">
        <v>401600</v>
      </c>
      <c r="N1074">
        <v>401600</v>
      </c>
      <c r="O1074">
        <v>406500</v>
      </c>
      <c r="Q1074">
        <v>406500</v>
      </c>
      <c r="R1074">
        <v>406500</v>
      </c>
      <c r="S1074">
        <v>1088684</v>
      </c>
      <c r="T1074">
        <v>406500</v>
      </c>
      <c r="U1074">
        <v>259928</v>
      </c>
      <c r="V1074">
        <v>259928</v>
      </c>
      <c r="W1074">
        <v>1088684</v>
      </c>
      <c r="X1074">
        <v>342033</v>
      </c>
      <c r="Z1074">
        <v>342033</v>
      </c>
      <c r="AA1074">
        <v>304875</v>
      </c>
      <c r="AB1074">
        <v>316698</v>
      </c>
      <c r="AC1074">
        <v>316698</v>
      </c>
      <c r="AD1074">
        <v>316698</v>
      </c>
      <c r="AE1074">
        <v>301200</v>
      </c>
      <c r="AF1074">
        <v>298472</v>
      </c>
      <c r="AG1074">
        <v>301200</v>
      </c>
      <c r="AH1074">
        <v>301200</v>
      </c>
      <c r="AI1074">
        <v>304875</v>
      </c>
      <c r="AK1074">
        <v>304875</v>
      </c>
      <c r="AL1074">
        <v>304875</v>
      </c>
      <c r="AM1074">
        <v>316698</v>
      </c>
      <c r="AN1074">
        <v>304875</v>
      </c>
      <c r="AO1074">
        <v>194946</v>
      </c>
      <c r="AP1074">
        <v>194946</v>
      </c>
      <c r="AQ1074">
        <v>316698</v>
      </c>
      <c r="AR1074">
        <v>256525</v>
      </c>
      <c r="AT1074">
        <v>256525</v>
      </c>
      <c r="AU1074">
        <v>8.8000000000000007</v>
      </c>
      <c r="AV1074">
        <v>8.8000000000000007</v>
      </c>
      <c r="AW1074">
        <v>8.8000000000000007</v>
      </c>
      <c r="AX1074">
        <v>8.8000000000000007</v>
      </c>
      <c r="AY1074">
        <v>8.8000000000000007</v>
      </c>
      <c r="AZ1074">
        <v>8.8000000000000007</v>
      </c>
      <c r="BA1074">
        <v>8.8000000000000007</v>
      </c>
      <c r="BB1074">
        <v>8.8000000000000007</v>
      </c>
      <c r="BC1074">
        <v>8.8000000000000007</v>
      </c>
      <c r="BD1074">
        <v>8.8000000000000007</v>
      </c>
      <c r="BE1074" t="s">
        <v>5204</v>
      </c>
      <c r="BF1074">
        <f t="shared" si="33"/>
        <v>18</v>
      </c>
      <c r="BG1074">
        <f t="shared" si="34"/>
        <v>1</v>
      </c>
    </row>
    <row r="1075" spans="2:59" hidden="1" x14ac:dyDescent="0.25">
      <c r="B1075" t="s">
        <v>851</v>
      </c>
      <c r="C1075" t="s">
        <v>2827</v>
      </c>
      <c r="D1075" t="s">
        <v>3774</v>
      </c>
      <c r="E1075" t="s">
        <v>2909</v>
      </c>
      <c r="F1075">
        <v>4</v>
      </c>
      <c r="G1075">
        <v>966667</v>
      </c>
      <c r="H1075">
        <v>966667</v>
      </c>
      <c r="K1075">
        <v>2015000</v>
      </c>
      <c r="L1075">
        <v>2015000</v>
      </c>
      <c r="M1075">
        <v>2015000</v>
      </c>
      <c r="N1075">
        <v>2015000</v>
      </c>
      <c r="O1075">
        <v>2015000</v>
      </c>
      <c r="P1075">
        <v>2015000</v>
      </c>
      <c r="Q1075">
        <v>2015000</v>
      </c>
      <c r="R1075">
        <v>2015000</v>
      </c>
      <c r="S1075">
        <v>2015000</v>
      </c>
      <c r="T1075">
        <v>2015000</v>
      </c>
      <c r="U1075">
        <v>2015000</v>
      </c>
      <c r="V1075">
        <v>2015000</v>
      </c>
      <c r="W1075">
        <v>2015000</v>
      </c>
      <c r="X1075">
        <v>2015000</v>
      </c>
      <c r="Y1075">
        <v>2015000</v>
      </c>
      <c r="Z1075">
        <v>2015000</v>
      </c>
      <c r="AA1075">
        <v>725000</v>
      </c>
      <c r="AB1075">
        <v>725000</v>
      </c>
      <c r="AE1075">
        <v>1209000</v>
      </c>
      <c r="AF1075">
        <v>1209000</v>
      </c>
      <c r="AG1075">
        <v>1209000</v>
      </c>
      <c r="AH1075">
        <v>1209000</v>
      </c>
      <c r="AI1075">
        <v>1209000</v>
      </c>
      <c r="AJ1075">
        <v>1209000</v>
      </c>
      <c r="AK1075">
        <v>1209000</v>
      </c>
      <c r="AL1075">
        <v>1209000</v>
      </c>
      <c r="AM1075">
        <v>1209000</v>
      </c>
      <c r="AN1075">
        <v>1209000</v>
      </c>
      <c r="AO1075">
        <v>1209000</v>
      </c>
      <c r="AP1075">
        <v>1209000</v>
      </c>
      <c r="AQ1075">
        <v>1209000</v>
      </c>
      <c r="AR1075">
        <v>1209000</v>
      </c>
      <c r="AS1075">
        <v>1209000</v>
      </c>
      <c r="AT1075">
        <v>1209000</v>
      </c>
      <c r="AU1075">
        <v>9.1</v>
      </c>
      <c r="AW1075">
        <v>9.1</v>
      </c>
      <c r="AX1075">
        <v>9.1</v>
      </c>
      <c r="AY1075">
        <v>9.1</v>
      </c>
      <c r="AZ1075">
        <v>9.1</v>
      </c>
      <c r="BA1075">
        <v>9.1</v>
      </c>
      <c r="BB1075">
        <v>9.1</v>
      </c>
      <c r="BC1075">
        <v>9.1</v>
      </c>
      <c r="BD1075">
        <v>9.1</v>
      </c>
      <c r="BE1075" t="s">
        <v>5204</v>
      </c>
      <c r="BF1075">
        <f t="shared" si="33"/>
        <v>18</v>
      </c>
      <c r="BG1075">
        <f t="shared" si="34"/>
        <v>1</v>
      </c>
    </row>
    <row r="1076" spans="2:59" hidden="1" x14ac:dyDescent="0.25">
      <c r="B1076" t="s">
        <v>899</v>
      </c>
      <c r="C1076" t="s">
        <v>2823</v>
      </c>
      <c r="D1076" t="s">
        <v>3775</v>
      </c>
      <c r="E1076" t="s">
        <v>2916</v>
      </c>
      <c r="F1076">
        <v>1</v>
      </c>
      <c r="G1076">
        <v>198000</v>
      </c>
      <c r="H1076">
        <v>198000</v>
      </c>
      <c r="K1076">
        <v>198000</v>
      </c>
      <c r="L1076">
        <v>198000</v>
      </c>
      <c r="M1076">
        <v>198000</v>
      </c>
      <c r="N1076">
        <v>264000</v>
      </c>
      <c r="O1076">
        <v>194563</v>
      </c>
      <c r="P1076">
        <v>194563</v>
      </c>
      <c r="Q1076">
        <v>194563</v>
      </c>
      <c r="R1076">
        <v>194563</v>
      </c>
      <c r="S1076">
        <v>198000</v>
      </c>
      <c r="T1076">
        <v>194563</v>
      </c>
      <c r="U1076">
        <v>198000</v>
      </c>
      <c r="V1076">
        <v>194563</v>
      </c>
      <c r="W1076">
        <v>198000</v>
      </c>
      <c r="X1076">
        <v>198000</v>
      </c>
      <c r="Y1076">
        <v>198000</v>
      </c>
      <c r="Z1076">
        <v>198000</v>
      </c>
      <c r="AA1076">
        <v>158400</v>
      </c>
      <c r="AB1076">
        <v>158400</v>
      </c>
      <c r="AE1076">
        <v>158400</v>
      </c>
      <c r="AF1076">
        <v>158400</v>
      </c>
      <c r="AG1076">
        <v>158400</v>
      </c>
      <c r="AH1076">
        <v>198000</v>
      </c>
      <c r="AI1076">
        <v>178199</v>
      </c>
      <c r="AJ1076">
        <v>178199</v>
      </c>
      <c r="AK1076">
        <v>178199</v>
      </c>
      <c r="AL1076">
        <v>178199</v>
      </c>
      <c r="AM1076">
        <v>158400</v>
      </c>
      <c r="AN1076">
        <v>178199</v>
      </c>
      <c r="AO1076">
        <v>158400</v>
      </c>
      <c r="AP1076">
        <v>178199</v>
      </c>
      <c r="AQ1076">
        <v>158400</v>
      </c>
      <c r="AR1076">
        <v>158400</v>
      </c>
      <c r="AS1076">
        <v>158400</v>
      </c>
      <c r="AT1076">
        <v>158400</v>
      </c>
      <c r="AU1076">
        <v>8.3000000000000007</v>
      </c>
      <c r="AW1076">
        <v>8.3000000000000007</v>
      </c>
      <c r="AX1076">
        <v>8.3000000000000007</v>
      </c>
      <c r="AY1076">
        <v>8.3000000000000007</v>
      </c>
      <c r="AZ1076">
        <v>8.3000000000000007</v>
      </c>
      <c r="BA1076">
        <v>8.3000000000000007</v>
      </c>
      <c r="BB1076">
        <v>8.3000000000000007</v>
      </c>
      <c r="BC1076">
        <v>8.3000000000000007</v>
      </c>
      <c r="BD1076">
        <v>8.3000000000000007</v>
      </c>
      <c r="BE1076" t="s">
        <v>5203</v>
      </c>
      <c r="BF1076">
        <f t="shared" si="33"/>
        <v>18</v>
      </c>
      <c r="BG1076">
        <f t="shared" si="34"/>
        <v>1</v>
      </c>
    </row>
    <row r="1077" spans="2:59" x14ac:dyDescent="0.25">
      <c r="B1077" t="s">
        <v>1091</v>
      </c>
      <c r="C1077" t="s">
        <v>2880</v>
      </c>
      <c r="D1077" t="s">
        <v>3776</v>
      </c>
      <c r="E1077" t="s">
        <v>2911</v>
      </c>
      <c r="F1077">
        <v>0</v>
      </c>
      <c r="G1077">
        <v>666667</v>
      </c>
      <c r="H1077">
        <v>666667</v>
      </c>
      <c r="K1077">
        <v>666667</v>
      </c>
      <c r="L1077">
        <v>666667</v>
      </c>
      <c r="M1077">
        <v>666667</v>
      </c>
      <c r="N1077">
        <v>666667</v>
      </c>
      <c r="O1077">
        <v>666667</v>
      </c>
      <c r="P1077">
        <v>666667</v>
      </c>
      <c r="Q1077">
        <v>666667</v>
      </c>
      <c r="R1077">
        <v>666667</v>
      </c>
      <c r="S1077">
        <v>666667</v>
      </c>
      <c r="T1077">
        <v>666667</v>
      </c>
      <c r="U1077">
        <v>666667</v>
      </c>
      <c r="V1077">
        <v>666667</v>
      </c>
      <c r="W1077">
        <v>666667</v>
      </c>
      <c r="X1077">
        <v>666667</v>
      </c>
      <c r="Y1077">
        <v>666667</v>
      </c>
      <c r="Z1077">
        <v>666667</v>
      </c>
      <c r="AA1077">
        <v>500000</v>
      </c>
      <c r="AB1077">
        <v>500000</v>
      </c>
      <c r="AE1077">
        <v>500000</v>
      </c>
      <c r="AF1077">
        <v>500000</v>
      </c>
      <c r="AG1077">
        <v>500000</v>
      </c>
      <c r="AH1077">
        <v>500000</v>
      </c>
      <c r="AI1077">
        <v>500000</v>
      </c>
      <c r="AJ1077">
        <v>500000</v>
      </c>
      <c r="AK1077">
        <v>500000</v>
      </c>
      <c r="AL1077">
        <v>500000</v>
      </c>
      <c r="AM1077">
        <v>500000</v>
      </c>
      <c r="AN1077">
        <v>500000</v>
      </c>
      <c r="AO1077">
        <v>500000</v>
      </c>
      <c r="AP1077">
        <v>500000</v>
      </c>
      <c r="AQ1077">
        <v>500000</v>
      </c>
      <c r="AR1077">
        <v>500000</v>
      </c>
      <c r="AS1077">
        <v>500000</v>
      </c>
      <c r="AT1077">
        <v>500000</v>
      </c>
      <c r="AU1077">
        <v>8.6999999999999993</v>
      </c>
      <c r="AW1077">
        <v>8.6999999999999993</v>
      </c>
      <c r="AX1077">
        <v>8.6999999999999993</v>
      </c>
      <c r="AY1077">
        <v>8.6999999999999993</v>
      </c>
      <c r="AZ1077">
        <v>8.6999999999999993</v>
      </c>
      <c r="BA1077">
        <v>8.6999999999999993</v>
      </c>
      <c r="BB1077">
        <v>8.6999999999999993</v>
      </c>
      <c r="BC1077">
        <v>8.6999999999999993</v>
      </c>
      <c r="BD1077">
        <v>8.6999999999999993</v>
      </c>
      <c r="BE1077" t="s">
        <v>5238</v>
      </c>
      <c r="BF1077">
        <f t="shared" si="33"/>
        <v>18</v>
      </c>
      <c r="BG1077">
        <f t="shared" si="34"/>
        <v>1</v>
      </c>
    </row>
    <row r="1078" spans="2:59" hidden="1" x14ac:dyDescent="0.25">
      <c r="B1078" t="s">
        <v>145</v>
      </c>
      <c r="C1078" t="s">
        <v>2844</v>
      </c>
      <c r="D1078" t="s">
        <v>3779</v>
      </c>
      <c r="E1078" t="s">
        <v>2909</v>
      </c>
      <c r="F1078">
        <v>4</v>
      </c>
      <c r="G1078">
        <v>4275533</v>
      </c>
      <c r="H1078">
        <v>4282305</v>
      </c>
      <c r="J1078">
        <v>4263587</v>
      </c>
      <c r="K1078">
        <v>4259669</v>
      </c>
      <c r="L1078">
        <v>4259669</v>
      </c>
      <c r="M1078">
        <v>4269491</v>
      </c>
      <c r="N1078">
        <v>4269491</v>
      </c>
      <c r="O1078">
        <v>4259332</v>
      </c>
      <c r="P1078">
        <v>4259332</v>
      </c>
      <c r="R1078">
        <v>4268254</v>
      </c>
      <c r="S1078">
        <v>4273694</v>
      </c>
      <c r="T1078">
        <v>4273694</v>
      </c>
      <c r="U1078">
        <v>4266779</v>
      </c>
      <c r="V1078">
        <v>4266779</v>
      </c>
      <c r="W1078">
        <v>4278399</v>
      </c>
      <c r="X1078">
        <v>4278399</v>
      </c>
      <c r="Y1078">
        <v>4278399</v>
      </c>
      <c r="Z1078">
        <v>4278399</v>
      </c>
      <c r="AA1078">
        <v>2009501</v>
      </c>
      <c r="AB1078">
        <v>2012683</v>
      </c>
      <c r="AD1078">
        <v>2003886</v>
      </c>
      <c r="AE1078">
        <v>2065939</v>
      </c>
      <c r="AF1078">
        <v>2065939</v>
      </c>
      <c r="AG1078">
        <v>2070703</v>
      </c>
      <c r="AH1078">
        <v>2070703</v>
      </c>
      <c r="AI1078">
        <v>2065776</v>
      </c>
      <c r="AJ1078">
        <v>2065776</v>
      </c>
      <c r="AL1078">
        <v>2070103</v>
      </c>
      <c r="AM1078">
        <v>1846236</v>
      </c>
      <c r="AN1078">
        <v>2072742</v>
      </c>
      <c r="AO1078">
        <v>1843249</v>
      </c>
      <c r="AP1078">
        <v>2069388</v>
      </c>
      <c r="AQ1078">
        <v>1848268</v>
      </c>
      <c r="AR1078">
        <v>2075024</v>
      </c>
      <c r="AS1078">
        <v>1848268</v>
      </c>
      <c r="AT1078">
        <v>2075024</v>
      </c>
      <c r="AU1078">
        <v>9.3000000000000007</v>
      </c>
      <c r="AV1078">
        <v>9.3000000000000007</v>
      </c>
      <c r="AW1078">
        <v>9.3000000000000007</v>
      </c>
      <c r="AX1078">
        <v>9.3000000000000007</v>
      </c>
      <c r="AY1078">
        <v>9.3000000000000007</v>
      </c>
      <c r="AZ1078">
        <v>9.3000000000000007</v>
      </c>
      <c r="BA1078">
        <v>9.3000000000000007</v>
      </c>
      <c r="BB1078">
        <v>9.3000000000000007</v>
      </c>
      <c r="BC1078">
        <v>9.3000000000000007</v>
      </c>
      <c r="BD1078">
        <v>9.3000000000000007</v>
      </c>
      <c r="BE1078" t="s">
        <v>5204</v>
      </c>
      <c r="BF1078">
        <f t="shared" si="33"/>
        <v>18</v>
      </c>
      <c r="BG1078">
        <f t="shared" si="34"/>
        <v>1</v>
      </c>
    </row>
    <row r="1079" spans="2:59" hidden="1" x14ac:dyDescent="0.25">
      <c r="B1079" t="s">
        <v>541</v>
      </c>
      <c r="C1079" t="s">
        <v>2823</v>
      </c>
      <c r="D1079" t="s">
        <v>3780</v>
      </c>
      <c r="E1079" t="s">
        <v>2909</v>
      </c>
      <c r="F1079">
        <v>5</v>
      </c>
      <c r="G1079">
        <v>2801121</v>
      </c>
      <c r="I1079">
        <v>2801121</v>
      </c>
      <c r="J1079">
        <v>2801121</v>
      </c>
      <c r="K1079">
        <v>2801121</v>
      </c>
      <c r="L1079">
        <v>2801121</v>
      </c>
      <c r="M1079">
        <v>2000000</v>
      </c>
      <c r="N1079">
        <v>2000000</v>
      </c>
      <c r="O1079">
        <v>2000000</v>
      </c>
      <c r="P1079">
        <v>2000000</v>
      </c>
      <c r="Q1079">
        <v>1176471</v>
      </c>
      <c r="R1079">
        <v>2000000</v>
      </c>
      <c r="S1079">
        <v>2000000</v>
      </c>
      <c r="T1079">
        <v>2000000</v>
      </c>
      <c r="U1079">
        <v>1176471</v>
      </c>
      <c r="W1079">
        <v>3734828</v>
      </c>
      <c r="X1079">
        <v>2000000</v>
      </c>
      <c r="Y1079">
        <v>2000000</v>
      </c>
      <c r="Z1079">
        <v>2000000</v>
      </c>
      <c r="AA1079">
        <v>1260504</v>
      </c>
      <c r="AC1079">
        <v>1260504</v>
      </c>
      <c r="AD1079">
        <v>1260504</v>
      </c>
      <c r="AE1079">
        <v>1260504</v>
      </c>
      <c r="AF1079">
        <v>1260504</v>
      </c>
      <c r="AG1079">
        <v>1500000</v>
      </c>
      <c r="AH1079">
        <v>1500000</v>
      </c>
      <c r="AI1079">
        <v>1500000</v>
      </c>
      <c r="AJ1079">
        <v>1500000</v>
      </c>
      <c r="AK1079">
        <v>882353</v>
      </c>
      <c r="AL1079">
        <v>1500000</v>
      </c>
      <c r="AM1079">
        <v>1500000</v>
      </c>
      <c r="AN1079">
        <v>1500000</v>
      </c>
      <c r="AO1079">
        <v>882353</v>
      </c>
      <c r="AQ1079">
        <v>2801121</v>
      </c>
      <c r="AR1079">
        <v>1500000</v>
      </c>
      <c r="AS1079">
        <v>1500000</v>
      </c>
      <c r="AT1079">
        <v>1500000</v>
      </c>
      <c r="AU1079">
        <v>8.6</v>
      </c>
      <c r="AV1079">
        <v>8.6</v>
      </c>
      <c r="AW1079">
        <v>8.6</v>
      </c>
      <c r="AX1079">
        <v>8.6</v>
      </c>
      <c r="AY1079">
        <v>8.6</v>
      </c>
      <c r="AZ1079">
        <v>8.6</v>
      </c>
      <c r="BA1079">
        <v>8.6</v>
      </c>
      <c r="BB1079">
        <v>8.6</v>
      </c>
      <c r="BC1079">
        <v>8.6</v>
      </c>
      <c r="BD1079">
        <v>8.6</v>
      </c>
      <c r="BE1079" t="s">
        <v>5210</v>
      </c>
      <c r="BF1079">
        <f t="shared" si="33"/>
        <v>18</v>
      </c>
      <c r="BG1079">
        <f t="shared" si="34"/>
        <v>1</v>
      </c>
    </row>
    <row r="1080" spans="2:59" hidden="1" x14ac:dyDescent="0.25">
      <c r="B1080" t="s">
        <v>130</v>
      </c>
      <c r="C1080" t="s">
        <v>2847</v>
      </c>
      <c r="D1080" t="s">
        <v>3800</v>
      </c>
      <c r="E1080" t="s">
        <v>2909</v>
      </c>
      <c r="F1080">
        <v>4</v>
      </c>
      <c r="G1080">
        <v>3170000</v>
      </c>
      <c r="H1080">
        <v>3170000</v>
      </c>
      <c r="K1080">
        <v>5400000</v>
      </c>
      <c r="L1080">
        <v>3170000</v>
      </c>
      <c r="M1080">
        <v>5400000</v>
      </c>
      <c r="N1080">
        <v>5400000</v>
      </c>
      <c r="O1080">
        <v>5400000</v>
      </c>
      <c r="P1080">
        <v>5400000</v>
      </c>
      <c r="Q1080">
        <v>3170000</v>
      </c>
      <c r="R1080">
        <v>5400000</v>
      </c>
      <c r="S1080">
        <v>3170000</v>
      </c>
      <c r="T1080">
        <v>3170000</v>
      </c>
      <c r="U1080">
        <v>3170000</v>
      </c>
      <c r="V1080">
        <v>3170000</v>
      </c>
      <c r="W1080">
        <v>3170000</v>
      </c>
      <c r="X1080">
        <v>3170000</v>
      </c>
      <c r="Y1080">
        <v>3170000</v>
      </c>
      <c r="Z1080">
        <v>5400000</v>
      </c>
      <c r="AA1080">
        <v>1426500</v>
      </c>
      <c r="AB1080">
        <v>1426500</v>
      </c>
      <c r="AE1080">
        <v>2430000</v>
      </c>
      <c r="AF1080">
        <v>1426500</v>
      </c>
      <c r="AG1080">
        <v>2430000</v>
      </c>
      <c r="AH1080">
        <v>2430000</v>
      </c>
      <c r="AI1080">
        <v>2430000</v>
      </c>
      <c r="AJ1080">
        <v>2430000</v>
      </c>
      <c r="AK1080">
        <v>1426500</v>
      </c>
      <c r="AL1080">
        <v>2430000</v>
      </c>
      <c r="AM1080">
        <v>1426500</v>
      </c>
      <c r="AN1080">
        <v>1426500</v>
      </c>
      <c r="AO1080">
        <v>1426500</v>
      </c>
      <c r="AP1080">
        <v>1426500</v>
      </c>
      <c r="AQ1080">
        <v>1426500</v>
      </c>
      <c r="AR1080">
        <v>1426500</v>
      </c>
      <c r="AS1080">
        <v>1426500</v>
      </c>
      <c r="AT1080">
        <v>2430000</v>
      </c>
      <c r="AU1080">
        <v>8.6</v>
      </c>
      <c r="AW1080">
        <v>8.6</v>
      </c>
      <c r="AX1080">
        <v>8.6</v>
      </c>
      <c r="AY1080">
        <v>8.6</v>
      </c>
      <c r="AZ1080">
        <v>8.6</v>
      </c>
      <c r="BA1080">
        <v>8.6</v>
      </c>
      <c r="BB1080">
        <v>8.6</v>
      </c>
      <c r="BC1080">
        <v>8.6</v>
      </c>
      <c r="BD1080">
        <v>8.6</v>
      </c>
      <c r="BE1080" t="s">
        <v>5195</v>
      </c>
      <c r="BF1080">
        <f t="shared" si="33"/>
        <v>18</v>
      </c>
      <c r="BG1080">
        <f t="shared" si="34"/>
        <v>1</v>
      </c>
    </row>
    <row r="1081" spans="2:59" x14ac:dyDescent="0.25">
      <c r="B1081" t="s">
        <v>2476</v>
      </c>
      <c r="C1081" t="s">
        <v>2821</v>
      </c>
      <c r="D1081" t="s">
        <v>3805</v>
      </c>
      <c r="E1081" t="s">
        <v>2911</v>
      </c>
      <c r="F1081">
        <v>2.5</v>
      </c>
      <c r="G1081">
        <v>521414</v>
      </c>
      <c r="H1081">
        <v>729980</v>
      </c>
      <c r="I1081">
        <v>521414</v>
      </c>
      <c r="J1081">
        <v>729980</v>
      </c>
      <c r="K1081">
        <v>521414</v>
      </c>
      <c r="L1081">
        <v>729980</v>
      </c>
      <c r="M1081">
        <v>521414</v>
      </c>
      <c r="N1081">
        <v>729980</v>
      </c>
      <c r="O1081">
        <v>729980</v>
      </c>
      <c r="P1081">
        <v>729980</v>
      </c>
      <c r="Q1081">
        <v>729980</v>
      </c>
      <c r="R1081">
        <v>729980</v>
      </c>
      <c r="S1081">
        <v>729980</v>
      </c>
      <c r="T1081">
        <v>729980</v>
      </c>
      <c r="U1081">
        <v>729980</v>
      </c>
      <c r="V1081">
        <v>729980</v>
      </c>
      <c r="W1081">
        <v>562892</v>
      </c>
      <c r="X1081">
        <v>562892</v>
      </c>
      <c r="AA1081">
        <v>205700</v>
      </c>
      <c r="AB1081">
        <v>287980</v>
      </c>
      <c r="AC1081">
        <v>205700</v>
      </c>
      <c r="AD1081">
        <v>287980</v>
      </c>
      <c r="AE1081">
        <v>205700</v>
      </c>
      <c r="AF1081">
        <v>287980</v>
      </c>
      <c r="AG1081">
        <v>205700</v>
      </c>
      <c r="AH1081">
        <v>287980</v>
      </c>
      <c r="AI1081">
        <v>287980</v>
      </c>
      <c r="AJ1081">
        <v>287980</v>
      </c>
      <c r="AK1081">
        <v>287980</v>
      </c>
      <c r="AL1081">
        <v>287980</v>
      </c>
      <c r="AM1081">
        <v>287980</v>
      </c>
      <c r="AN1081">
        <v>287980</v>
      </c>
      <c r="AO1081">
        <v>287980</v>
      </c>
      <c r="AP1081">
        <v>287980</v>
      </c>
      <c r="AQ1081">
        <v>222063</v>
      </c>
      <c r="AR1081">
        <v>222063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E1081" t="s">
        <v>5198</v>
      </c>
      <c r="BF1081">
        <f t="shared" si="33"/>
        <v>18</v>
      </c>
      <c r="BG1081">
        <f t="shared" si="34"/>
        <v>1</v>
      </c>
    </row>
    <row r="1082" spans="2:59" hidden="1" x14ac:dyDescent="0.25">
      <c r="B1082" t="s">
        <v>313</v>
      </c>
      <c r="C1082" t="s">
        <v>2823</v>
      </c>
      <c r="D1082" t="s">
        <v>3807</v>
      </c>
      <c r="E1082" t="s">
        <v>2923</v>
      </c>
      <c r="F1082">
        <v>5</v>
      </c>
      <c r="G1082">
        <v>793333</v>
      </c>
      <c r="H1082">
        <v>926667</v>
      </c>
      <c r="I1082">
        <v>793333</v>
      </c>
      <c r="J1082">
        <v>793333</v>
      </c>
      <c r="K1082">
        <v>793333</v>
      </c>
      <c r="L1082">
        <v>793333</v>
      </c>
      <c r="M1082">
        <v>926667</v>
      </c>
      <c r="N1082">
        <v>793333</v>
      </c>
      <c r="O1082">
        <v>793333</v>
      </c>
      <c r="P1082">
        <v>793333</v>
      </c>
      <c r="R1082">
        <v>793333</v>
      </c>
      <c r="T1082">
        <v>793333</v>
      </c>
      <c r="U1082">
        <v>926667</v>
      </c>
      <c r="V1082">
        <v>793333</v>
      </c>
      <c r="W1082">
        <v>793333</v>
      </c>
      <c r="X1082">
        <v>793333</v>
      </c>
      <c r="Y1082">
        <v>793333</v>
      </c>
      <c r="Z1082">
        <v>793333</v>
      </c>
      <c r="AA1082">
        <v>595000</v>
      </c>
      <c r="AB1082">
        <v>695000</v>
      </c>
      <c r="AC1082">
        <v>595000</v>
      </c>
      <c r="AD1082">
        <v>595000</v>
      </c>
      <c r="AE1082">
        <v>595000</v>
      </c>
      <c r="AF1082">
        <v>595000</v>
      </c>
      <c r="AG1082">
        <v>695000</v>
      </c>
      <c r="AH1082">
        <v>595000</v>
      </c>
      <c r="AI1082">
        <v>595000</v>
      </c>
      <c r="AJ1082">
        <v>595000</v>
      </c>
      <c r="AL1082">
        <v>595000</v>
      </c>
      <c r="AN1082">
        <v>595000</v>
      </c>
      <c r="AO1082">
        <v>695000</v>
      </c>
      <c r="AP1082">
        <v>595000</v>
      </c>
      <c r="AQ1082">
        <v>595000</v>
      </c>
      <c r="AR1082">
        <v>595000</v>
      </c>
      <c r="AS1082">
        <v>595000</v>
      </c>
      <c r="AT1082">
        <v>595000</v>
      </c>
      <c r="AU1082">
        <v>9</v>
      </c>
      <c r="AV1082">
        <v>9</v>
      </c>
      <c r="AW1082">
        <v>9</v>
      </c>
      <c r="AX1082">
        <v>9</v>
      </c>
      <c r="AY1082">
        <v>9</v>
      </c>
      <c r="AZ1082">
        <v>9</v>
      </c>
      <c r="BA1082">
        <v>9</v>
      </c>
      <c r="BB1082">
        <v>9</v>
      </c>
      <c r="BC1082">
        <v>9</v>
      </c>
      <c r="BD1082">
        <v>9</v>
      </c>
      <c r="BE1082" t="s">
        <v>5210</v>
      </c>
      <c r="BF1082">
        <f t="shared" si="33"/>
        <v>18</v>
      </c>
      <c r="BG1082">
        <f t="shared" si="34"/>
        <v>1</v>
      </c>
    </row>
    <row r="1083" spans="2:59" x14ac:dyDescent="0.25">
      <c r="B1083" t="s">
        <v>345</v>
      </c>
      <c r="C1083" t="s">
        <v>2810</v>
      </c>
      <c r="D1083" t="s">
        <v>3813</v>
      </c>
      <c r="E1083" t="s">
        <v>2911</v>
      </c>
      <c r="F1083">
        <v>4</v>
      </c>
      <c r="G1083">
        <v>2000000</v>
      </c>
      <c r="H1083">
        <v>2000000</v>
      </c>
      <c r="I1083">
        <v>2000000</v>
      </c>
      <c r="K1083">
        <v>2000000</v>
      </c>
      <c r="L1083">
        <v>2000000</v>
      </c>
      <c r="M1083">
        <v>2000000</v>
      </c>
      <c r="N1083">
        <v>2000000</v>
      </c>
      <c r="O1083">
        <v>2000000</v>
      </c>
      <c r="P1083">
        <v>2000000</v>
      </c>
      <c r="Q1083">
        <v>2000000</v>
      </c>
      <c r="R1083">
        <v>2000000</v>
      </c>
      <c r="S1083">
        <v>2000000</v>
      </c>
      <c r="T1083">
        <v>2000000</v>
      </c>
      <c r="U1083">
        <v>2000000</v>
      </c>
      <c r="V1083">
        <v>2000000</v>
      </c>
      <c r="X1083">
        <v>2000000</v>
      </c>
      <c r="Y1083">
        <v>2000000</v>
      </c>
      <c r="Z1083">
        <v>2000000</v>
      </c>
      <c r="AA1083">
        <v>700000</v>
      </c>
      <c r="AB1083">
        <v>700000</v>
      </c>
      <c r="AC1083">
        <v>700000</v>
      </c>
      <c r="AE1083">
        <v>700000</v>
      </c>
      <c r="AF1083">
        <v>700000</v>
      </c>
      <c r="AG1083">
        <v>700000</v>
      </c>
      <c r="AH1083">
        <v>700000</v>
      </c>
      <c r="AI1083">
        <v>700000</v>
      </c>
      <c r="AJ1083">
        <v>700000</v>
      </c>
      <c r="AK1083">
        <v>700000</v>
      </c>
      <c r="AL1083">
        <v>700000</v>
      </c>
      <c r="AM1083">
        <v>700000</v>
      </c>
      <c r="AN1083">
        <v>700000</v>
      </c>
      <c r="AO1083">
        <v>700000</v>
      </c>
      <c r="AP1083">
        <v>700000</v>
      </c>
      <c r="AR1083">
        <v>700000</v>
      </c>
      <c r="AS1083">
        <v>700000</v>
      </c>
      <c r="AT1083">
        <v>700000</v>
      </c>
      <c r="AU1083">
        <v>8.6999999999999993</v>
      </c>
      <c r="AV1083">
        <v>8.6999999999999993</v>
      </c>
      <c r="AW1083">
        <v>8.6999999999999993</v>
      </c>
      <c r="AX1083">
        <v>8.6999999999999993</v>
      </c>
      <c r="AY1083">
        <v>8.6999999999999993</v>
      </c>
      <c r="AZ1083">
        <v>8.6999999999999993</v>
      </c>
      <c r="BA1083">
        <v>8.6999999999999993</v>
      </c>
      <c r="BB1083">
        <v>8.6999999999999993</v>
      </c>
      <c r="BC1083">
        <v>8.6999999999999993</v>
      </c>
      <c r="BD1083">
        <v>8.6999999999999993</v>
      </c>
      <c r="BE1083" t="s">
        <v>5204</v>
      </c>
      <c r="BF1083">
        <f t="shared" si="33"/>
        <v>18</v>
      </c>
      <c r="BG1083">
        <f t="shared" si="34"/>
        <v>1</v>
      </c>
    </row>
    <row r="1084" spans="2:59" hidden="1" x14ac:dyDescent="0.25">
      <c r="B1084" t="s">
        <v>2593</v>
      </c>
      <c r="C1084" t="s">
        <v>2826</v>
      </c>
      <c r="D1084" t="s">
        <v>3816</v>
      </c>
      <c r="E1084" t="s">
        <v>2909</v>
      </c>
      <c r="F1084">
        <v>4</v>
      </c>
      <c r="H1084">
        <v>3226029</v>
      </c>
      <c r="I1084">
        <v>3963068</v>
      </c>
      <c r="J1084">
        <v>3226029</v>
      </c>
      <c r="K1084">
        <v>3226029</v>
      </c>
      <c r="L1084">
        <v>3226029</v>
      </c>
      <c r="M1084">
        <v>3226029</v>
      </c>
      <c r="N1084">
        <v>3226029</v>
      </c>
      <c r="P1084">
        <v>3226029</v>
      </c>
      <c r="Q1084">
        <v>3963068</v>
      </c>
      <c r="R1084">
        <v>3226029</v>
      </c>
      <c r="S1084">
        <v>3226029</v>
      </c>
      <c r="T1084">
        <v>3226029</v>
      </c>
      <c r="U1084">
        <v>3226029</v>
      </c>
      <c r="V1084">
        <v>3226029</v>
      </c>
      <c r="W1084">
        <v>3963068</v>
      </c>
      <c r="X1084">
        <v>3226029</v>
      </c>
      <c r="Y1084">
        <v>3226029</v>
      </c>
      <c r="Z1084">
        <v>3226029</v>
      </c>
      <c r="AB1084">
        <v>969029</v>
      </c>
      <c r="AC1084">
        <v>1406250</v>
      </c>
      <c r="AD1084">
        <v>969029</v>
      </c>
      <c r="AE1084">
        <v>969029</v>
      </c>
      <c r="AF1084">
        <v>969029</v>
      </c>
      <c r="AG1084">
        <v>969029</v>
      </c>
      <c r="AH1084">
        <v>969029</v>
      </c>
      <c r="AJ1084">
        <v>969029</v>
      </c>
      <c r="AK1084">
        <v>1406250</v>
      </c>
      <c r="AL1084">
        <v>969029</v>
      </c>
      <c r="AM1084">
        <v>969029</v>
      </c>
      <c r="AN1084">
        <v>969029</v>
      </c>
      <c r="AO1084">
        <v>969029</v>
      </c>
      <c r="AP1084">
        <v>969029</v>
      </c>
      <c r="AQ1084">
        <v>1406250</v>
      </c>
      <c r="AR1084">
        <v>969029</v>
      </c>
      <c r="AS1084">
        <v>969029</v>
      </c>
      <c r="AT1084">
        <v>969029</v>
      </c>
      <c r="AU1084">
        <v>9</v>
      </c>
      <c r="AV1084">
        <v>9</v>
      </c>
      <c r="AW1084">
        <v>9</v>
      </c>
      <c r="AX1084">
        <v>9</v>
      </c>
      <c r="AY1084">
        <v>9</v>
      </c>
      <c r="AZ1084">
        <v>9</v>
      </c>
      <c r="BA1084">
        <v>9</v>
      </c>
      <c r="BB1084">
        <v>9</v>
      </c>
      <c r="BC1084">
        <v>9</v>
      </c>
      <c r="BD1084">
        <v>9</v>
      </c>
      <c r="BE1084" t="s">
        <v>5230</v>
      </c>
      <c r="BF1084">
        <f t="shared" si="33"/>
        <v>18</v>
      </c>
      <c r="BG1084">
        <f t="shared" si="34"/>
        <v>1</v>
      </c>
    </row>
    <row r="1085" spans="2:59" hidden="1" x14ac:dyDescent="0.25">
      <c r="B1085" t="s">
        <v>627</v>
      </c>
      <c r="C1085" t="s">
        <v>2874</v>
      </c>
      <c r="D1085" t="s">
        <v>3819</v>
      </c>
      <c r="E1085" t="s">
        <v>2909</v>
      </c>
      <c r="F1085">
        <v>4</v>
      </c>
      <c r="G1085">
        <v>676020</v>
      </c>
      <c r="H1085">
        <v>679583</v>
      </c>
      <c r="K1085">
        <v>734318</v>
      </c>
      <c r="L1085">
        <v>734318</v>
      </c>
      <c r="M1085">
        <v>680918</v>
      </c>
      <c r="N1085">
        <v>680918</v>
      </c>
      <c r="O1085">
        <v>812500</v>
      </c>
      <c r="P1085">
        <v>670334</v>
      </c>
      <c r="Q1085">
        <v>725931</v>
      </c>
      <c r="R1085">
        <v>671184</v>
      </c>
      <c r="S1085">
        <v>812500</v>
      </c>
      <c r="T1085">
        <v>672317</v>
      </c>
      <c r="U1085">
        <v>838715</v>
      </c>
      <c r="V1085">
        <v>675735</v>
      </c>
      <c r="W1085">
        <v>729628</v>
      </c>
      <c r="X1085">
        <v>674597</v>
      </c>
      <c r="Y1085">
        <v>812500</v>
      </c>
      <c r="Z1085">
        <v>674597</v>
      </c>
      <c r="AA1085">
        <v>489773</v>
      </c>
      <c r="AB1085">
        <v>492338</v>
      </c>
      <c r="AE1085">
        <v>532141</v>
      </c>
      <c r="AF1085">
        <v>532141</v>
      </c>
      <c r="AG1085">
        <v>493305</v>
      </c>
      <c r="AH1085">
        <v>493305</v>
      </c>
      <c r="AI1085">
        <v>690625</v>
      </c>
      <c r="AJ1085">
        <v>485708</v>
      </c>
      <c r="AK1085">
        <v>525998</v>
      </c>
      <c r="AL1085">
        <v>486324</v>
      </c>
      <c r="AM1085">
        <v>690625</v>
      </c>
      <c r="AN1085">
        <v>487145</v>
      </c>
      <c r="AO1085">
        <v>483999</v>
      </c>
      <c r="AP1085">
        <v>489566</v>
      </c>
      <c r="AQ1085">
        <v>528700</v>
      </c>
      <c r="AR1085">
        <v>488741</v>
      </c>
      <c r="AS1085">
        <v>690625</v>
      </c>
      <c r="AT1085">
        <v>488741</v>
      </c>
      <c r="AU1085">
        <v>8.1999999999999993</v>
      </c>
      <c r="AW1085">
        <v>8.1999999999999993</v>
      </c>
      <c r="AX1085">
        <v>8.1999999999999993</v>
      </c>
      <c r="AY1085">
        <v>8.1999999999999993</v>
      </c>
      <c r="AZ1085">
        <v>8.1999999999999993</v>
      </c>
      <c r="BA1085">
        <v>8.1999999999999993</v>
      </c>
      <c r="BB1085">
        <v>8.1999999999999993</v>
      </c>
      <c r="BC1085">
        <v>8.1999999999999993</v>
      </c>
      <c r="BD1085">
        <v>8.1999999999999993</v>
      </c>
      <c r="BE1085" t="s">
        <v>5204</v>
      </c>
      <c r="BF1085">
        <f t="shared" si="33"/>
        <v>18</v>
      </c>
      <c r="BG1085">
        <f t="shared" si="34"/>
        <v>1</v>
      </c>
    </row>
    <row r="1086" spans="2:59" hidden="1" x14ac:dyDescent="0.25">
      <c r="B1086" t="s">
        <v>2395</v>
      </c>
      <c r="C1086" t="s">
        <v>2820</v>
      </c>
      <c r="D1086" t="s">
        <v>3845</v>
      </c>
      <c r="E1086" t="s">
        <v>2909</v>
      </c>
      <c r="F1086">
        <v>2</v>
      </c>
      <c r="G1086">
        <v>480000</v>
      </c>
      <c r="H1086">
        <v>480000</v>
      </c>
      <c r="I1086">
        <v>480000</v>
      </c>
      <c r="J1086">
        <v>480000</v>
      </c>
      <c r="K1086">
        <v>480000</v>
      </c>
      <c r="L1086">
        <v>480000</v>
      </c>
      <c r="M1086">
        <v>480000</v>
      </c>
      <c r="N1086">
        <v>480000</v>
      </c>
      <c r="O1086">
        <v>480000</v>
      </c>
      <c r="P1086">
        <v>480000</v>
      </c>
      <c r="Q1086">
        <v>480000</v>
      </c>
      <c r="R1086">
        <v>480000</v>
      </c>
      <c r="U1086">
        <v>480000</v>
      </c>
      <c r="V1086">
        <v>480000</v>
      </c>
      <c r="W1086">
        <v>480000</v>
      </c>
      <c r="X1086">
        <v>480000</v>
      </c>
      <c r="Y1086">
        <v>480000</v>
      </c>
      <c r="Z1086">
        <v>480000</v>
      </c>
      <c r="AA1086">
        <v>360000</v>
      </c>
      <c r="AB1086">
        <v>360000</v>
      </c>
      <c r="AC1086">
        <v>360000</v>
      </c>
      <c r="AD1086">
        <v>360000</v>
      </c>
      <c r="AE1086">
        <v>360000</v>
      </c>
      <c r="AF1086">
        <v>360000</v>
      </c>
      <c r="AG1086">
        <v>360000</v>
      </c>
      <c r="AH1086">
        <v>360000</v>
      </c>
      <c r="AI1086">
        <v>360000</v>
      </c>
      <c r="AJ1086">
        <v>360000</v>
      </c>
      <c r="AK1086">
        <v>360000</v>
      </c>
      <c r="AL1086">
        <v>360000</v>
      </c>
      <c r="AO1086">
        <v>360000</v>
      </c>
      <c r="AP1086">
        <v>360000</v>
      </c>
      <c r="AQ1086">
        <v>360000</v>
      </c>
      <c r="AR1086">
        <v>360000</v>
      </c>
      <c r="AS1086">
        <v>360000</v>
      </c>
      <c r="AT1086">
        <v>360000</v>
      </c>
      <c r="AU1086">
        <v>9</v>
      </c>
      <c r="AV1086">
        <v>9</v>
      </c>
      <c r="AW1086">
        <v>9</v>
      </c>
      <c r="AX1086">
        <v>9</v>
      </c>
      <c r="AY1086">
        <v>9</v>
      </c>
      <c r="AZ1086">
        <v>9</v>
      </c>
      <c r="BB1086">
        <v>9</v>
      </c>
      <c r="BC1086">
        <v>9</v>
      </c>
      <c r="BD1086">
        <v>9</v>
      </c>
      <c r="BE1086" t="s">
        <v>5202</v>
      </c>
      <c r="BF1086">
        <f t="shared" si="33"/>
        <v>18</v>
      </c>
      <c r="BG1086">
        <f t="shared" si="34"/>
        <v>1</v>
      </c>
    </row>
    <row r="1087" spans="2:59" x14ac:dyDescent="0.25">
      <c r="B1087" t="s">
        <v>615</v>
      </c>
      <c r="C1087" t="s">
        <v>2809</v>
      </c>
      <c r="D1087" t="s">
        <v>3852</v>
      </c>
      <c r="E1087" t="s">
        <v>2911</v>
      </c>
      <c r="F1087">
        <v>2</v>
      </c>
      <c r="G1087">
        <v>480000</v>
      </c>
      <c r="H1087">
        <v>530000</v>
      </c>
      <c r="I1087">
        <v>500000</v>
      </c>
      <c r="K1087">
        <v>500000</v>
      </c>
      <c r="L1087">
        <v>530000</v>
      </c>
      <c r="M1087">
        <v>480000</v>
      </c>
      <c r="N1087">
        <v>500000</v>
      </c>
      <c r="O1087">
        <v>500000</v>
      </c>
      <c r="P1087">
        <v>500000</v>
      </c>
      <c r="Q1087">
        <v>500000</v>
      </c>
      <c r="R1087">
        <v>500000</v>
      </c>
      <c r="S1087">
        <v>480000</v>
      </c>
      <c r="T1087">
        <v>500000</v>
      </c>
      <c r="U1087">
        <v>530000</v>
      </c>
      <c r="V1087">
        <v>500000</v>
      </c>
      <c r="X1087">
        <v>500000</v>
      </c>
      <c r="Y1087">
        <v>530000</v>
      </c>
      <c r="Z1087">
        <v>500000</v>
      </c>
      <c r="AA1087">
        <v>163200</v>
      </c>
      <c r="AB1087">
        <v>180200</v>
      </c>
      <c r="AC1087">
        <v>170000</v>
      </c>
      <c r="AE1087">
        <v>170000</v>
      </c>
      <c r="AF1087">
        <v>180200</v>
      </c>
      <c r="AG1087">
        <v>163200</v>
      </c>
      <c r="AH1087">
        <v>170000</v>
      </c>
      <c r="AI1087">
        <v>170000</v>
      </c>
      <c r="AJ1087">
        <v>170000</v>
      </c>
      <c r="AK1087">
        <v>170000</v>
      </c>
      <c r="AL1087">
        <v>170000</v>
      </c>
      <c r="AM1087">
        <v>163200</v>
      </c>
      <c r="AN1087">
        <v>170000</v>
      </c>
      <c r="AO1087">
        <v>180200</v>
      </c>
      <c r="AP1087">
        <v>170000</v>
      </c>
      <c r="AR1087">
        <v>170000</v>
      </c>
      <c r="AS1087">
        <v>180200</v>
      </c>
      <c r="AT1087">
        <v>170000</v>
      </c>
      <c r="AU1087">
        <v>8.6999999999999993</v>
      </c>
      <c r="AV1087">
        <v>8.6999999999999993</v>
      </c>
      <c r="AW1087">
        <v>8.6999999999999993</v>
      </c>
      <c r="AX1087">
        <v>8.6999999999999993</v>
      </c>
      <c r="AY1087">
        <v>8.6999999999999993</v>
      </c>
      <c r="AZ1087">
        <v>8.6999999999999993</v>
      </c>
      <c r="BA1087">
        <v>8.6999999999999993</v>
      </c>
      <c r="BB1087">
        <v>8.6999999999999993</v>
      </c>
      <c r="BC1087">
        <v>8.6999999999999993</v>
      </c>
      <c r="BD1087">
        <v>8.6999999999999993</v>
      </c>
      <c r="BE1087" t="s">
        <v>5240</v>
      </c>
      <c r="BF1087">
        <f t="shared" si="33"/>
        <v>18</v>
      </c>
      <c r="BG1087">
        <f t="shared" si="34"/>
        <v>1</v>
      </c>
    </row>
    <row r="1088" spans="2:59" x14ac:dyDescent="0.25">
      <c r="B1088" t="s">
        <v>179</v>
      </c>
      <c r="C1088" t="s">
        <v>2809</v>
      </c>
      <c r="D1088" t="s">
        <v>3858</v>
      </c>
      <c r="E1088" t="s">
        <v>2911</v>
      </c>
      <c r="F1088">
        <v>3</v>
      </c>
      <c r="G1088">
        <v>718500</v>
      </c>
      <c r="H1088">
        <v>718500</v>
      </c>
      <c r="I1088">
        <v>718500</v>
      </c>
      <c r="J1088">
        <v>718500</v>
      </c>
      <c r="K1088">
        <v>718500</v>
      </c>
      <c r="L1088">
        <v>718500</v>
      </c>
      <c r="M1088">
        <v>718500</v>
      </c>
      <c r="N1088">
        <v>718500</v>
      </c>
      <c r="O1088">
        <v>674857</v>
      </c>
      <c r="P1088">
        <v>718500</v>
      </c>
      <c r="R1088">
        <v>718500</v>
      </c>
      <c r="T1088">
        <v>718500</v>
      </c>
      <c r="U1088">
        <v>721818</v>
      </c>
      <c r="V1088">
        <v>718500</v>
      </c>
      <c r="W1088">
        <v>718500</v>
      </c>
      <c r="X1088">
        <v>718500</v>
      </c>
      <c r="Y1088">
        <v>718500</v>
      </c>
      <c r="Z1088">
        <v>718500</v>
      </c>
      <c r="AA1088">
        <v>359250</v>
      </c>
      <c r="AB1088">
        <v>359250</v>
      </c>
      <c r="AC1088">
        <v>359250</v>
      </c>
      <c r="AD1088">
        <v>359250</v>
      </c>
      <c r="AE1088">
        <v>359250</v>
      </c>
      <c r="AF1088">
        <v>359250</v>
      </c>
      <c r="AG1088">
        <v>359250</v>
      </c>
      <c r="AH1088">
        <v>359250</v>
      </c>
      <c r="AI1088">
        <v>467026</v>
      </c>
      <c r="AJ1088">
        <v>359250</v>
      </c>
      <c r="AL1088">
        <v>359250</v>
      </c>
      <c r="AN1088">
        <v>359250</v>
      </c>
      <c r="AO1088">
        <v>499525</v>
      </c>
      <c r="AP1088">
        <v>359250</v>
      </c>
      <c r="AQ1088">
        <v>359250</v>
      </c>
      <c r="AR1088">
        <v>359250</v>
      </c>
      <c r="AS1088">
        <v>359250</v>
      </c>
      <c r="AT1088">
        <v>359250</v>
      </c>
      <c r="AU1088">
        <v>8.4</v>
      </c>
      <c r="AV1088">
        <v>8.4</v>
      </c>
      <c r="AW1088">
        <v>8.4</v>
      </c>
      <c r="AX1088">
        <v>8.4</v>
      </c>
      <c r="AY1088">
        <v>8.4</v>
      </c>
      <c r="AZ1088">
        <v>8.4</v>
      </c>
      <c r="BA1088">
        <v>8.4</v>
      </c>
      <c r="BB1088">
        <v>8.4</v>
      </c>
      <c r="BC1088">
        <v>8.4</v>
      </c>
      <c r="BD1088">
        <v>8.4</v>
      </c>
      <c r="BE1088" t="s">
        <v>5206</v>
      </c>
      <c r="BF1088">
        <f t="shared" si="33"/>
        <v>18</v>
      </c>
      <c r="BG1088">
        <f t="shared" si="34"/>
        <v>1</v>
      </c>
    </row>
    <row r="1089" spans="2:59" hidden="1" x14ac:dyDescent="0.25">
      <c r="B1089" t="s">
        <v>78</v>
      </c>
      <c r="C1089" t="s">
        <v>2837</v>
      </c>
      <c r="D1089" t="s">
        <v>3865</v>
      </c>
      <c r="E1089" t="s">
        <v>2923</v>
      </c>
      <c r="F1089">
        <v>0</v>
      </c>
      <c r="G1089">
        <v>737500</v>
      </c>
      <c r="H1089">
        <v>737500</v>
      </c>
      <c r="J1089">
        <v>737500</v>
      </c>
      <c r="K1089">
        <v>737500</v>
      </c>
      <c r="L1089">
        <v>737500</v>
      </c>
      <c r="M1089">
        <v>737500</v>
      </c>
      <c r="N1089">
        <v>737500</v>
      </c>
      <c r="O1089">
        <v>737500</v>
      </c>
      <c r="P1089">
        <v>737500</v>
      </c>
      <c r="Q1089">
        <v>737500</v>
      </c>
      <c r="R1089">
        <v>737500</v>
      </c>
      <c r="S1089">
        <v>737500</v>
      </c>
      <c r="T1089">
        <v>737500</v>
      </c>
      <c r="U1089">
        <v>737500</v>
      </c>
      <c r="V1089">
        <v>737500</v>
      </c>
      <c r="X1089">
        <v>737500</v>
      </c>
      <c r="Y1089">
        <v>737500</v>
      </c>
      <c r="Z1089">
        <v>737500</v>
      </c>
      <c r="AA1089">
        <v>663750</v>
      </c>
      <c r="AB1089">
        <v>663750</v>
      </c>
      <c r="AD1089">
        <v>663750</v>
      </c>
      <c r="AE1089">
        <v>663750</v>
      </c>
      <c r="AF1089">
        <v>663750</v>
      </c>
      <c r="AG1089">
        <v>663750</v>
      </c>
      <c r="AH1089">
        <v>663750</v>
      </c>
      <c r="AI1089">
        <v>663750</v>
      </c>
      <c r="AJ1089">
        <v>663750</v>
      </c>
      <c r="AK1089">
        <v>663750</v>
      </c>
      <c r="AL1089">
        <v>663750</v>
      </c>
      <c r="AM1089">
        <v>663750</v>
      </c>
      <c r="AN1089">
        <v>663750</v>
      </c>
      <c r="AO1089">
        <v>663750</v>
      </c>
      <c r="AP1089">
        <v>663750</v>
      </c>
      <c r="AR1089">
        <v>663750</v>
      </c>
      <c r="AS1089">
        <v>663750</v>
      </c>
      <c r="AT1089">
        <v>663750</v>
      </c>
      <c r="AU1089">
        <v>8.6999999999999993</v>
      </c>
      <c r="AV1089">
        <v>8.6999999999999993</v>
      </c>
      <c r="AW1089">
        <v>8.6999999999999993</v>
      </c>
      <c r="AX1089">
        <v>8.6999999999999993</v>
      </c>
      <c r="AY1089">
        <v>8.6999999999999993</v>
      </c>
      <c r="AZ1089">
        <v>8.6999999999999993</v>
      </c>
      <c r="BA1089">
        <v>8.6999999999999993</v>
      </c>
      <c r="BB1089">
        <v>8.6999999999999993</v>
      </c>
      <c r="BC1089">
        <v>8.6999999999999993</v>
      </c>
      <c r="BD1089">
        <v>8.6999999999999993</v>
      </c>
      <c r="BE1089" t="s">
        <v>5195</v>
      </c>
      <c r="BF1089">
        <f t="shared" si="33"/>
        <v>18</v>
      </c>
      <c r="BG1089">
        <f t="shared" si="34"/>
        <v>1</v>
      </c>
    </row>
    <row r="1090" spans="2:59" hidden="1" x14ac:dyDescent="0.25">
      <c r="B1090" t="s">
        <v>801</v>
      </c>
      <c r="C1090" t="s">
        <v>2822</v>
      </c>
      <c r="D1090" t="s">
        <v>3872</v>
      </c>
      <c r="E1090" t="s">
        <v>2923</v>
      </c>
      <c r="F1090">
        <v>0</v>
      </c>
      <c r="G1090">
        <v>798667</v>
      </c>
      <c r="I1090">
        <v>798667</v>
      </c>
      <c r="J1090">
        <v>798667</v>
      </c>
      <c r="K1090">
        <v>798667</v>
      </c>
      <c r="L1090">
        <v>798667</v>
      </c>
      <c r="M1090">
        <v>798667</v>
      </c>
      <c r="N1090">
        <v>798667</v>
      </c>
      <c r="O1090">
        <v>798667</v>
      </c>
      <c r="P1090">
        <v>798667</v>
      </c>
      <c r="Q1090">
        <v>798667</v>
      </c>
      <c r="R1090">
        <v>798667</v>
      </c>
      <c r="S1090">
        <v>798667</v>
      </c>
      <c r="T1090">
        <v>798667</v>
      </c>
      <c r="U1090">
        <v>798667</v>
      </c>
      <c r="V1090">
        <v>798667</v>
      </c>
      <c r="W1090">
        <v>798667</v>
      </c>
      <c r="X1090">
        <v>798667</v>
      </c>
      <c r="Y1090">
        <v>798667</v>
      </c>
      <c r="AA1090">
        <v>599000</v>
      </c>
      <c r="AC1090">
        <v>599000</v>
      </c>
      <c r="AD1090">
        <v>599000</v>
      </c>
      <c r="AE1090">
        <v>599000</v>
      </c>
      <c r="AF1090">
        <v>599000</v>
      </c>
      <c r="AG1090">
        <v>599000</v>
      </c>
      <c r="AH1090">
        <v>599000</v>
      </c>
      <c r="AI1090">
        <v>599000</v>
      </c>
      <c r="AJ1090">
        <v>599000</v>
      </c>
      <c r="AK1090">
        <v>599000</v>
      </c>
      <c r="AL1090">
        <v>599000</v>
      </c>
      <c r="AM1090">
        <v>599000</v>
      </c>
      <c r="AN1090">
        <v>599000</v>
      </c>
      <c r="AO1090">
        <v>599000</v>
      </c>
      <c r="AP1090">
        <v>599000</v>
      </c>
      <c r="AQ1090">
        <v>599000</v>
      </c>
      <c r="AR1090">
        <v>599000</v>
      </c>
      <c r="AS1090">
        <v>599000</v>
      </c>
      <c r="AU1090">
        <v>8.9</v>
      </c>
      <c r="AV1090">
        <v>8.9</v>
      </c>
      <c r="AW1090">
        <v>8.9</v>
      </c>
      <c r="AX1090">
        <v>8.9</v>
      </c>
      <c r="AY1090">
        <v>8.9</v>
      </c>
      <c r="AZ1090">
        <v>8.9</v>
      </c>
      <c r="BA1090">
        <v>8.9</v>
      </c>
      <c r="BB1090">
        <v>8.9</v>
      </c>
      <c r="BC1090">
        <v>8.9</v>
      </c>
      <c r="BD1090">
        <v>8.9</v>
      </c>
      <c r="BE1090" t="s">
        <v>5203</v>
      </c>
      <c r="BF1090">
        <f t="shared" si="33"/>
        <v>18</v>
      </c>
      <c r="BG1090">
        <f t="shared" si="34"/>
        <v>1</v>
      </c>
    </row>
    <row r="1091" spans="2:59" hidden="1" x14ac:dyDescent="0.25">
      <c r="B1091" t="s">
        <v>1486</v>
      </c>
      <c r="C1091" t="s">
        <v>2855</v>
      </c>
      <c r="D1091" t="s">
        <v>3877</v>
      </c>
      <c r="E1091" t="s">
        <v>2914</v>
      </c>
      <c r="F1091">
        <v>0</v>
      </c>
      <c r="G1091">
        <v>400000</v>
      </c>
      <c r="H1091">
        <v>400000</v>
      </c>
      <c r="J1091">
        <v>400000</v>
      </c>
      <c r="K1091">
        <v>400000</v>
      </c>
      <c r="L1091">
        <v>400000</v>
      </c>
      <c r="M1091">
        <v>400000</v>
      </c>
      <c r="N1091">
        <v>400000</v>
      </c>
      <c r="O1091">
        <v>400000</v>
      </c>
      <c r="P1091">
        <v>400000</v>
      </c>
      <c r="Q1091">
        <v>400000</v>
      </c>
      <c r="R1091">
        <v>400000</v>
      </c>
      <c r="S1091">
        <v>400000</v>
      </c>
      <c r="T1091">
        <v>400000</v>
      </c>
      <c r="U1091">
        <v>400000</v>
      </c>
      <c r="V1091">
        <v>390625</v>
      </c>
      <c r="X1091">
        <v>390625</v>
      </c>
      <c r="Y1091">
        <v>390625</v>
      </c>
      <c r="Z1091">
        <v>400000</v>
      </c>
      <c r="AA1091">
        <v>300000</v>
      </c>
      <c r="AB1091">
        <v>300000</v>
      </c>
      <c r="AD1091">
        <v>300000</v>
      </c>
      <c r="AE1091">
        <v>300000</v>
      </c>
      <c r="AF1091">
        <v>300000</v>
      </c>
      <c r="AG1091">
        <v>300000</v>
      </c>
      <c r="AH1091">
        <v>300000</v>
      </c>
      <c r="AI1091">
        <v>300000</v>
      </c>
      <c r="AJ1091">
        <v>300000</v>
      </c>
      <c r="AK1091">
        <v>300000</v>
      </c>
      <c r="AL1091">
        <v>300000</v>
      </c>
      <c r="AM1091">
        <v>300000</v>
      </c>
      <c r="AN1091">
        <v>300000</v>
      </c>
      <c r="AO1091">
        <v>300000</v>
      </c>
      <c r="AP1091">
        <v>332031</v>
      </c>
      <c r="AR1091">
        <v>332031</v>
      </c>
      <c r="AS1091">
        <v>332031</v>
      </c>
      <c r="AT1091">
        <v>300000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 t="s">
        <v>5231</v>
      </c>
      <c r="BF1091">
        <f t="shared" si="33"/>
        <v>18</v>
      </c>
      <c r="BG1091">
        <f t="shared" si="34"/>
        <v>1</v>
      </c>
    </row>
    <row r="1092" spans="2:59" x14ac:dyDescent="0.25">
      <c r="B1092" t="s">
        <v>355</v>
      </c>
      <c r="C1092" t="s">
        <v>2855</v>
      </c>
      <c r="D1092" t="s">
        <v>3878</v>
      </c>
      <c r="E1092" t="s">
        <v>2911</v>
      </c>
      <c r="F1092">
        <v>3</v>
      </c>
      <c r="G1092">
        <v>800000</v>
      </c>
      <c r="H1092">
        <v>800000</v>
      </c>
      <c r="K1092">
        <v>800000</v>
      </c>
      <c r="L1092">
        <v>800000</v>
      </c>
      <c r="M1092">
        <v>800000</v>
      </c>
      <c r="N1092">
        <v>1410000</v>
      </c>
      <c r="O1092">
        <v>1410000</v>
      </c>
      <c r="P1092">
        <v>1410000</v>
      </c>
      <c r="Q1092">
        <v>800000</v>
      </c>
      <c r="R1092">
        <v>800000</v>
      </c>
      <c r="S1092">
        <v>800000</v>
      </c>
      <c r="T1092">
        <v>800000</v>
      </c>
      <c r="U1092">
        <v>800000</v>
      </c>
      <c r="V1092">
        <v>800000</v>
      </c>
      <c r="W1092">
        <v>800000</v>
      </c>
      <c r="X1092">
        <v>800000</v>
      </c>
      <c r="Y1092">
        <v>800000</v>
      </c>
      <c r="Z1092">
        <v>800000</v>
      </c>
      <c r="AA1092">
        <v>424000</v>
      </c>
      <c r="AB1092">
        <v>424000</v>
      </c>
      <c r="AE1092">
        <v>424000</v>
      </c>
      <c r="AF1092">
        <v>424000</v>
      </c>
      <c r="AG1092">
        <v>424000</v>
      </c>
      <c r="AH1092">
        <v>747300</v>
      </c>
      <c r="AI1092">
        <v>747300</v>
      </c>
      <c r="AJ1092">
        <v>747300</v>
      </c>
      <c r="AK1092">
        <v>424000</v>
      </c>
      <c r="AL1092">
        <v>424000</v>
      </c>
      <c r="AM1092">
        <v>424000</v>
      </c>
      <c r="AN1092">
        <v>424000</v>
      </c>
      <c r="AO1092">
        <v>424000</v>
      </c>
      <c r="AP1092">
        <v>424000</v>
      </c>
      <c r="AQ1092">
        <v>424000</v>
      </c>
      <c r="AR1092">
        <v>424000</v>
      </c>
      <c r="AS1092">
        <v>424000</v>
      </c>
      <c r="AT1092">
        <v>424000</v>
      </c>
      <c r="AU1092">
        <v>8.1</v>
      </c>
      <c r="AW1092">
        <v>8.1</v>
      </c>
      <c r="AX1092">
        <v>8.1</v>
      </c>
      <c r="AY1092">
        <v>8.1</v>
      </c>
      <c r="AZ1092">
        <v>8.1</v>
      </c>
      <c r="BA1092">
        <v>8.1</v>
      </c>
      <c r="BB1092">
        <v>8.1</v>
      </c>
      <c r="BC1092">
        <v>8.1</v>
      </c>
      <c r="BD1092">
        <v>8.1</v>
      </c>
      <c r="BE1092" t="s">
        <v>5238</v>
      </c>
      <c r="BF1092">
        <f t="shared" ref="BF1092:BF1155" si="35">COUNT(AA1092:AT1092)</f>
        <v>18</v>
      </c>
      <c r="BG1092">
        <f t="shared" ref="BG1092:BG1155" si="36">COUNTA(E1092)</f>
        <v>1</v>
      </c>
    </row>
    <row r="1093" spans="2:59" hidden="1" x14ac:dyDescent="0.25">
      <c r="B1093" t="s">
        <v>372</v>
      </c>
      <c r="C1093" t="s">
        <v>2810</v>
      </c>
      <c r="D1093" t="s">
        <v>3884</v>
      </c>
      <c r="E1093" t="s">
        <v>2909</v>
      </c>
      <c r="F1093">
        <v>4</v>
      </c>
      <c r="G1093">
        <v>2900000</v>
      </c>
      <c r="H1093">
        <v>2900000</v>
      </c>
      <c r="K1093">
        <v>2900000</v>
      </c>
      <c r="L1093">
        <v>2900000</v>
      </c>
      <c r="M1093">
        <v>2900000</v>
      </c>
      <c r="N1093">
        <v>2900000</v>
      </c>
      <c r="O1093">
        <v>1933333</v>
      </c>
      <c r="P1093">
        <v>2900000</v>
      </c>
      <c r="Q1093">
        <v>5500000</v>
      </c>
      <c r="R1093">
        <v>2900000</v>
      </c>
      <c r="S1093">
        <v>5500000</v>
      </c>
      <c r="T1093">
        <v>2900000</v>
      </c>
      <c r="U1093">
        <v>3360000</v>
      </c>
      <c r="V1093">
        <v>2900000</v>
      </c>
      <c r="W1093">
        <v>3360000</v>
      </c>
      <c r="X1093">
        <v>2900000</v>
      </c>
      <c r="Y1093">
        <v>3360000</v>
      </c>
      <c r="Z1093">
        <v>2381333</v>
      </c>
      <c r="AA1093">
        <v>1885000</v>
      </c>
      <c r="AB1093">
        <v>1885000</v>
      </c>
      <c r="AE1093">
        <v>1885000</v>
      </c>
      <c r="AF1093">
        <v>1885000</v>
      </c>
      <c r="AG1093">
        <v>1885000</v>
      </c>
      <c r="AH1093">
        <v>1885000</v>
      </c>
      <c r="AI1093">
        <v>1450000</v>
      </c>
      <c r="AJ1093">
        <v>1885000</v>
      </c>
      <c r="AK1093">
        <v>3575000</v>
      </c>
      <c r="AL1093">
        <v>1885000</v>
      </c>
      <c r="AM1093">
        <v>3575000</v>
      </c>
      <c r="AN1093">
        <v>1885000</v>
      </c>
      <c r="AO1093">
        <v>2520000</v>
      </c>
      <c r="AP1093">
        <v>1885000</v>
      </c>
      <c r="AQ1093">
        <v>2520000</v>
      </c>
      <c r="AR1093">
        <v>1885000</v>
      </c>
      <c r="AS1093">
        <v>2520000</v>
      </c>
      <c r="AT1093">
        <v>1786000</v>
      </c>
      <c r="AU1093">
        <v>9</v>
      </c>
      <c r="AW1093">
        <v>9</v>
      </c>
      <c r="AX1093">
        <v>9</v>
      </c>
      <c r="AY1093">
        <v>9</v>
      </c>
      <c r="AZ1093">
        <v>9</v>
      </c>
      <c r="BA1093">
        <v>9</v>
      </c>
      <c r="BB1093">
        <v>9</v>
      </c>
      <c r="BC1093">
        <v>9</v>
      </c>
      <c r="BD1093">
        <v>9</v>
      </c>
      <c r="BE1093" t="s">
        <v>5204</v>
      </c>
      <c r="BF1093">
        <f t="shared" si="35"/>
        <v>18</v>
      </c>
      <c r="BG1093">
        <f t="shared" si="36"/>
        <v>1</v>
      </c>
    </row>
    <row r="1094" spans="2:59" hidden="1" x14ac:dyDescent="0.25">
      <c r="B1094" t="s">
        <v>815</v>
      </c>
      <c r="C1094" t="s">
        <v>2816</v>
      </c>
      <c r="D1094" t="s">
        <v>3888</v>
      </c>
      <c r="E1094" t="s">
        <v>2923</v>
      </c>
      <c r="F1094">
        <v>4</v>
      </c>
      <c r="G1094">
        <v>600000</v>
      </c>
      <c r="H1094">
        <v>1000000</v>
      </c>
      <c r="K1094">
        <v>600000</v>
      </c>
      <c r="L1094">
        <v>800000</v>
      </c>
      <c r="M1094">
        <v>600000</v>
      </c>
      <c r="N1094">
        <v>800000</v>
      </c>
      <c r="O1094">
        <v>500000</v>
      </c>
      <c r="P1094">
        <v>800000</v>
      </c>
      <c r="Q1094">
        <v>600000</v>
      </c>
      <c r="R1094">
        <v>800000</v>
      </c>
      <c r="S1094">
        <v>600000</v>
      </c>
      <c r="T1094">
        <v>800000</v>
      </c>
      <c r="U1094">
        <v>600000</v>
      </c>
      <c r="V1094">
        <v>800000</v>
      </c>
      <c r="W1094">
        <v>600000</v>
      </c>
      <c r="X1094">
        <v>800000</v>
      </c>
      <c r="Y1094">
        <v>600000</v>
      </c>
      <c r="Z1094">
        <v>800000</v>
      </c>
      <c r="AA1094">
        <v>450000</v>
      </c>
      <c r="AB1094">
        <v>750000</v>
      </c>
      <c r="AE1094">
        <v>450000</v>
      </c>
      <c r="AF1094">
        <v>600000</v>
      </c>
      <c r="AG1094">
        <v>450000</v>
      </c>
      <c r="AH1094">
        <v>600000</v>
      </c>
      <c r="AI1094">
        <v>375000</v>
      </c>
      <c r="AJ1094">
        <v>600000</v>
      </c>
      <c r="AK1094">
        <v>450000</v>
      </c>
      <c r="AL1094">
        <v>600000</v>
      </c>
      <c r="AM1094">
        <v>450000</v>
      </c>
      <c r="AN1094">
        <v>600000</v>
      </c>
      <c r="AO1094">
        <v>450000</v>
      </c>
      <c r="AP1094">
        <v>600000</v>
      </c>
      <c r="AQ1094">
        <v>450000</v>
      </c>
      <c r="AR1094">
        <v>600000</v>
      </c>
      <c r="AS1094">
        <v>450000</v>
      </c>
      <c r="AT1094">
        <v>600000</v>
      </c>
      <c r="AU1094">
        <v>8.5</v>
      </c>
      <c r="AW1094">
        <v>8.5</v>
      </c>
      <c r="AX1094">
        <v>8.5</v>
      </c>
      <c r="AY1094">
        <v>8.5</v>
      </c>
      <c r="AZ1094">
        <v>8.5</v>
      </c>
      <c r="BA1094">
        <v>8.5</v>
      </c>
      <c r="BB1094">
        <v>8.5</v>
      </c>
      <c r="BC1094">
        <v>8.5</v>
      </c>
      <c r="BD1094">
        <v>8.5</v>
      </c>
      <c r="BE1094" t="s">
        <v>5204</v>
      </c>
      <c r="BF1094">
        <f t="shared" si="35"/>
        <v>18</v>
      </c>
      <c r="BG1094">
        <f t="shared" si="36"/>
        <v>1</v>
      </c>
    </row>
    <row r="1095" spans="2:59" x14ac:dyDescent="0.25">
      <c r="B1095" t="s">
        <v>1479</v>
      </c>
      <c r="C1095" t="s">
        <v>2832</v>
      </c>
      <c r="D1095" t="s">
        <v>3889</v>
      </c>
      <c r="E1095" t="s">
        <v>2911</v>
      </c>
      <c r="F1095">
        <v>3</v>
      </c>
      <c r="G1095">
        <v>530578</v>
      </c>
      <c r="H1095">
        <v>530578</v>
      </c>
      <c r="I1095">
        <v>530578</v>
      </c>
      <c r="J1095">
        <v>530578</v>
      </c>
      <c r="K1095">
        <v>530578</v>
      </c>
      <c r="L1095">
        <v>530578</v>
      </c>
      <c r="M1095">
        <v>530578</v>
      </c>
      <c r="N1095">
        <v>530578</v>
      </c>
      <c r="O1095">
        <v>530578</v>
      </c>
      <c r="P1095">
        <v>530578</v>
      </c>
      <c r="Q1095">
        <v>530578</v>
      </c>
      <c r="R1095">
        <v>530578</v>
      </c>
      <c r="S1095">
        <v>530578</v>
      </c>
      <c r="T1095">
        <v>530578</v>
      </c>
      <c r="W1095">
        <v>530578</v>
      </c>
      <c r="X1095">
        <v>530578</v>
      </c>
      <c r="Y1095">
        <v>530578</v>
      </c>
      <c r="Z1095">
        <v>530578</v>
      </c>
      <c r="AA1095">
        <v>435074</v>
      </c>
      <c r="AB1095">
        <v>435074</v>
      </c>
      <c r="AC1095">
        <v>435074</v>
      </c>
      <c r="AD1095">
        <v>435074</v>
      </c>
      <c r="AE1095">
        <v>435074</v>
      </c>
      <c r="AF1095">
        <v>435074</v>
      </c>
      <c r="AG1095">
        <v>435074</v>
      </c>
      <c r="AH1095">
        <v>435074</v>
      </c>
      <c r="AI1095">
        <v>435074</v>
      </c>
      <c r="AJ1095">
        <v>435074</v>
      </c>
      <c r="AK1095">
        <v>435074</v>
      </c>
      <c r="AL1095">
        <v>435074</v>
      </c>
      <c r="AM1095">
        <v>435074</v>
      </c>
      <c r="AN1095">
        <v>435074</v>
      </c>
      <c r="AQ1095">
        <v>435074</v>
      </c>
      <c r="AR1095">
        <v>435074</v>
      </c>
      <c r="AS1095">
        <v>435074</v>
      </c>
      <c r="AT1095">
        <v>435074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C1095">
        <v>0</v>
      </c>
      <c r="BD1095">
        <v>0</v>
      </c>
      <c r="BE1095" t="s">
        <v>5231</v>
      </c>
      <c r="BF1095">
        <f t="shared" si="35"/>
        <v>18</v>
      </c>
      <c r="BG1095">
        <f t="shared" si="36"/>
        <v>1</v>
      </c>
    </row>
    <row r="1096" spans="2:59" hidden="1" x14ac:dyDescent="0.25">
      <c r="B1096" t="s">
        <v>100</v>
      </c>
      <c r="C1096" t="s">
        <v>2810</v>
      </c>
      <c r="D1096" t="s">
        <v>3891</v>
      </c>
      <c r="E1096" t="s">
        <v>2909</v>
      </c>
      <c r="F1096">
        <v>5</v>
      </c>
      <c r="G1096">
        <v>3500000</v>
      </c>
      <c r="H1096">
        <v>3500000</v>
      </c>
      <c r="K1096">
        <v>3300000</v>
      </c>
      <c r="L1096">
        <v>3300000</v>
      </c>
      <c r="M1096">
        <v>3300000</v>
      </c>
      <c r="N1096">
        <v>3300000</v>
      </c>
      <c r="O1096">
        <v>3200000</v>
      </c>
      <c r="P1096">
        <v>3200000</v>
      </c>
      <c r="Q1096">
        <v>3050000</v>
      </c>
      <c r="R1096">
        <v>3050000</v>
      </c>
      <c r="S1096">
        <v>3400000</v>
      </c>
      <c r="T1096">
        <v>3300000</v>
      </c>
      <c r="U1096">
        <v>3400000</v>
      </c>
      <c r="V1096">
        <v>3400000</v>
      </c>
      <c r="W1096">
        <v>3400000</v>
      </c>
      <c r="X1096">
        <v>3400000</v>
      </c>
      <c r="Y1096">
        <v>3500000</v>
      </c>
      <c r="Z1096">
        <v>3400000</v>
      </c>
      <c r="AA1096">
        <v>1295000</v>
      </c>
      <c r="AB1096">
        <v>1295000</v>
      </c>
      <c r="AE1096">
        <v>1221000</v>
      </c>
      <c r="AF1096">
        <v>1221000</v>
      </c>
      <c r="AG1096">
        <v>1485000</v>
      </c>
      <c r="AH1096">
        <v>1485000</v>
      </c>
      <c r="AI1096">
        <v>1440000</v>
      </c>
      <c r="AJ1096">
        <v>1440000</v>
      </c>
      <c r="AK1096">
        <v>1372500</v>
      </c>
      <c r="AL1096">
        <v>1372500</v>
      </c>
      <c r="AM1096">
        <v>1530000</v>
      </c>
      <c r="AN1096">
        <v>1485000</v>
      </c>
      <c r="AO1096">
        <v>1530000</v>
      </c>
      <c r="AP1096">
        <v>1530000</v>
      </c>
      <c r="AQ1096">
        <v>1258000</v>
      </c>
      <c r="AR1096">
        <v>1258000</v>
      </c>
      <c r="AS1096">
        <v>1575000</v>
      </c>
      <c r="AT1096">
        <v>1530000</v>
      </c>
      <c r="AU1096">
        <v>8.6</v>
      </c>
      <c r="AW1096">
        <v>8.6</v>
      </c>
      <c r="AX1096">
        <v>8.6</v>
      </c>
      <c r="AY1096">
        <v>8.6</v>
      </c>
      <c r="AZ1096">
        <v>8.6</v>
      </c>
      <c r="BA1096">
        <v>8.6</v>
      </c>
      <c r="BB1096">
        <v>8.6</v>
      </c>
      <c r="BC1096">
        <v>8.6</v>
      </c>
      <c r="BD1096">
        <v>8.6</v>
      </c>
      <c r="BE1096" t="s">
        <v>5204</v>
      </c>
      <c r="BF1096">
        <f t="shared" si="35"/>
        <v>18</v>
      </c>
      <c r="BG1096">
        <f t="shared" si="36"/>
        <v>1</v>
      </c>
    </row>
    <row r="1097" spans="2:59" x14ac:dyDescent="0.25">
      <c r="B1097" t="s">
        <v>142</v>
      </c>
      <c r="C1097" t="s">
        <v>2837</v>
      </c>
      <c r="D1097" t="s">
        <v>3892</v>
      </c>
      <c r="E1097" t="s">
        <v>2911</v>
      </c>
      <c r="F1097">
        <v>5</v>
      </c>
      <c r="G1097">
        <v>793057</v>
      </c>
      <c r="H1097">
        <v>793057</v>
      </c>
      <c r="J1097">
        <v>793057</v>
      </c>
      <c r="K1097">
        <v>793057</v>
      </c>
      <c r="L1097">
        <v>793057</v>
      </c>
      <c r="M1097">
        <v>875636</v>
      </c>
      <c r="O1097">
        <v>899626</v>
      </c>
      <c r="P1097">
        <v>793057</v>
      </c>
      <c r="Q1097">
        <v>935611</v>
      </c>
      <c r="R1097">
        <v>793057</v>
      </c>
      <c r="S1097">
        <v>1055560</v>
      </c>
      <c r="T1097">
        <v>5229820</v>
      </c>
      <c r="U1097">
        <v>793057</v>
      </c>
      <c r="V1097">
        <v>959600</v>
      </c>
      <c r="W1097">
        <v>793057</v>
      </c>
      <c r="X1097">
        <v>947606</v>
      </c>
      <c r="Y1097">
        <v>793057</v>
      </c>
      <c r="Z1097">
        <v>793057</v>
      </c>
      <c r="AA1097">
        <v>759999</v>
      </c>
      <c r="AB1097">
        <v>759999</v>
      </c>
      <c r="AD1097">
        <v>759999</v>
      </c>
      <c r="AE1097">
        <v>759999</v>
      </c>
      <c r="AF1097">
        <v>759999</v>
      </c>
      <c r="AG1097">
        <v>839136</v>
      </c>
      <c r="AI1097">
        <v>862126</v>
      </c>
      <c r="AJ1097">
        <v>759999</v>
      </c>
      <c r="AK1097">
        <v>896611</v>
      </c>
      <c r="AL1097">
        <v>759999</v>
      </c>
      <c r="AM1097">
        <v>1011560</v>
      </c>
      <c r="AN1097">
        <v>5011820</v>
      </c>
      <c r="AO1097">
        <v>759999</v>
      </c>
      <c r="AP1097">
        <v>919600</v>
      </c>
      <c r="AQ1097">
        <v>759999</v>
      </c>
      <c r="AR1097">
        <v>908106</v>
      </c>
      <c r="AS1097">
        <v>759999</v>
      </c>
      <c r="AT1097">
        <v>759999</v>
      </c>
      <c r="AU1097">
        <v>8.6</v>
      </c>
      <c r="AV1097">
        <v>8.6</v>
      </c>
      <c r="AW1097">
        <v>8.6</v>
      </c>
      <c r="AX1097">
        <v>8.6</v>
      </c>
      <c r="AY1097">
        <v>8.6</v>
      </c>
      <c r="AZ1097">
        <v>8.6</v>
      </c>
      <c r="BA1097">
        <v>8.6</v>
      </c>
      <c r="BB1097">
        <v>8.6</v>
      </c>
      <c r="BC1097">
        <v>8.6</v>
      </c>
      <c r="BD1097">
        <v>8.6</v>
      </c>
      <c r="BE1097" t="s">
        <v>5271</v>
      </c>
      <c r="BF1097">
        <f t="shared" si="35"/>
        <v>18</v>
      </c>
      <c r="BG1097">
        <f t="shared" si="36"/>
        <v>1</v>
      </c>
    </row>
    <row r="1098" spans="2:59" hidden="1" x14ac:dyDescent="0.25">
      <c r="B1098" t="s">
        <v>1310</v>
      </c>
      <c r="C1098" t="s">
        <v>2854</v>
      </c>
      <c r="D1098" t="s">
        <v>3894</v>
      </c>
      <c r="E1098" t="s">
        <v>2909</v>
      </c>
      <c r="F1098">
        <v>3</v>
      </c>
      <c r="G1098">
        <v>466667</v>
      </c>
      <c r="H1098">
        <v>466667</v>
      </c>
      <c r="K1098">
        <v>466667</v>
      </c>
      <c r="L1098">
        <v>466667</v>
      </c>
      <c r="M1098">
        <v>466667</v>
      </c>
      <c r="N1098">
        <v>466667</v>
      </c>
      <c r="O1098">
        <v>466667</v>
      </c>
      <c r="P1098">
        <v>466667</v>
      </c>
      <c r="Q1098">
        <v>466667</v>
      </c>
      <c r="R1098">
        <v>466667</v>
      </c>
      <c r="S1098">
        <v>466667</v>
      </c>
      <c r="T1098">
        <v>466667</v>
      </c>
      <c r="U1098">
        <v>466667</v>
      </c>
      <c r="V1098">
        <v>466667</v>
      </c>
      <c r="W1098">
        <v>466667</v>
      </c>
      <c r="X1098">
        <v>466667</v>
      </c>
      <c r="Y1098">
        <v>466667</v>
      </c>
      <c r="Z1098">
        <v>466667</v>
      </c>
      <c r="AA1098">
        <v>350000</v>
      </c>
      <c r="AB1098">
        <v>350000</v>
      </c>
      <c r="AE1098">
        <v>350000</v>
      </c>
      <c r="AF1098">
        <v>350000</v>
      </c>
      <c r="AG1098">
        <v>350000</v>
      </c>
      <c r="AH1098">
        <v>350000</v>
      </c>
      <c r="AI1098">
        <v>350000</v>
      </c>
      <c r="AJ1098">
        <v>350000</v>
      </c>
      <c r="AK1098">
        <v>350000</v>
      </c>
      <c r="AL1098">
        <v>350000</v>
      </c>
      <c r="AM1098">
        <v>350000</v>
      </c>
      <c r="AN1098">
        <v>350000</v>
      </c>
      <c r="AO1098">
        <v>350000</v>
      </c>
      <c r="AP1098">
        <v>350000</v>
      </c>
      <c r="AQ1098">
        <v>350000</v>
      </c>
      <c r="AR1098">
        <v>350000</v>
      </c>
      <c r="AS1098">
        <v>350000</v>
      </c>
      <c r="AT1098">
        <v>350000</v>
      </c>
      <c r="AU1098">
        <v>8.3000000000000007</v>
      </c>
      <c r="AW1098">
        <v>8.3000000000000007</v>
      </c>
      <c r="AX1098">
        <v>8.3000000000000007</v>
      </c>
      <c r="AY1098">
        <v>8.3000000000000007</v>
      </c>
      <c r="AZ1098">
        <v>8.3000000000000007</v>
      </c>
      <c r="BA1098">
        <v>8.3000000000000007</v>
      </c>
      <c r="BB1098">
        <v>8.3000000000000007</v>
      </c>
      <c r="BC1098">
        <v>8.3000000000000007</v>
      </c>
      <c r="BD1098">
        <v>8.3000000000000007</v>
      </c>
      <c r="BE1098" t="s">
        <v>5209</v>
      </c>
      <c r="BF1098">
        <f t="shared" si="35"/>
        <v>18</v>
      </c>
      <c r="BG1098">
        <f t="shared" si="36"/>
        <v>1</v>
      </c>
    </row>
    <row r="1099" spans="2:59" x14ac:dyDescent="0.25">
      <c r="B1099" t="s">
        <v>300</v>
      </c>
      <c r="C1099" t="s">
        <v>2824</v>
      </c>
      <c r="D1099" t="s">
        <v>3895</v>
      </c>
      <c r="E1099" t="s">
        <v>2911</v>
      </c>
      <c r="F1099">
        <v>4</v>
      </c>
      <c r="G1099">
        <v>833333</v>
      </c>
      <c r="H1099">
        <v>1000000</v>
      </c>
      <c r="I1099">
        <v>833333</v>
      </c>
      <c r="J1099">
        <v>833333</v>
      </c>
      <c r="K1099">
        <v>833333</v>
      </c>
      <c r="L1099">
        <v>833333</v>
      </c>
      <c r="M1099">
        <v>1000000</v>
      </c>
      <c r="N1099">
        <v>833333</v>
      </c>
      <c r="O1099">
        <v>833333</v>
      </c>
      <c r="P1099">
        <v>1000000</v>
      </c>
      <c r="Q1099">
        <v>1000000</v>
      </c>
      <c r="S1099">
        <v>1000000</v>
      </c>
      <c r="U1099">
        <v>833333</v>
      </c>
      <c r="V1099">
        <v>833333</v>
      </c>
      <c r="W1099">
        <v>833333</v>
      </c>
      <c r="X1099">
        <v>833333</v>
      </c>
      <c r="Y1099">
        <v>833333</v>
      </c>
      <c r="Z1099">
        <v>833333</v>
      </c>
      <c r="AA1099">
        <v>625000</v>
      </c>
      <c r="AB1099">
        <v>750000</v>
      </c>
      <c r="AC1099">
        <v>625000</v>
      </c>
      <c r="AD1099">
        <v>625000</v>
      </c>
      <c r="AE1099">
        <v>625000</v>
      </c>
      <c r="AF1099">
        <v>625000</v>
      </c>
      <c r="AG1099">
        <v>750000</v>
      </c>
      <c r="AH1099">
        <v>625000</v>
      </c>
      <c r="AI1099">
        <v>625000</v>
      </c>
      <c r="AJ1099">
        <v>750000</v>
      </c>
      <c r="AK1099">
        <v>750000</v>
      </c>
      <c r="AM1099">
        <v>750000</v>
      </c>
      <c r="AO1099">
        <v>625000</v>
      </c>
      <c r="AP1099">
        <v>625000</v>
      </c>
      <c r="AQ1099">
        <v>625000</v>
      </c>
      <c r="AR1099">
        <v>625000</v>
      </c>
      <c r="AS1099">
        <v>625000</v>
      </c>
      <c r="AT1099">
        <v>625000</v>
      </c>
      <c r="AU1099">
        <v>8.4</v>
      </c>
      <c r="AV1099">
        <v>8.4</v>
      </c>
      <c r="AW1099">
        <v>8.4</v>
      </c>
      <c r="AX1099">
        <v>8.4</v>
      </c>
      <c r="AY1099">
        <v>8.4</v>
      </c>
      <c r="AZ1099">
        <v>8.4</v>
      </c>
      <c r="BA1099">
        <v>8.4</v>
      </c>
      <c r="BB1099">
        <v>8.4</v>
      </c>
      <c r="BC1099">
        <v>8.4</v>
      </c>
      <c r="BD1099">
        <v>8.4</v>
      </c>
      <c r="BE1099" t="s">
        <v>5260</v>
      </c>
      <c r="BF1099">
        <f t="shared" si="35"/>
        <v>18</v>
      </c>
      <c r="BG1099">
        <f t="shared" si="36"/>
        <v>1</v>
      </c>
    </row>
    <row r="1100" spans="2:59" x14ac:dyDescent="0.25">
      <c r="B1100" t="s">
        <v>716</v>
      </c>
      <c r="C1100" t="s">
        <v>2820</v>
      </c>
      <c r="D1100" t="s">
        <v>3900</v>
      </c>
      <c r="E1100" t="s">
        <v>2911</v>
      </c>
      <c r="F1100">
        <v>3</v>
      </c>
      <c r="G1100">
        <v>470588</v>
      </c>
      <c r="H1100">
        <v>470588</v>
      </c>
      <c r="K1100">
        <v>470588</v>
      </c>
      <c r="L1100">
        <v>470588</v>
      </c>
      <c r="M1100">
        <v>470588</v>
      </c>
      <c r="N1100">
        <v>470588</v>
      </c>
      <c r="O1100">
        <v>470588</v>
      </c>
      <c r="P1100">
        <v>470588</v>
      </c>
      <c r="Q1100">
        <v>731700</v>
      </c>
      <c r="R1100">
        <v>470588</v>
      </c>
      <c r="S1100">
        <v>360000</v>
      </c>
      <c r="T1100">
        <v>731700</v>
      </c>
      <c r="U1100">
        <v>360000</v>
      </c>
      <c r="V1100">
        <v>731700</v>
      </c>
      <c r="W1100">
        <v>702900</v>
      </c>
      <c r="X1100">
        <v>702900</v>
      </c>
      <c r="Y1100">
        <v>360000</v>
      </c>
      <c r="Z1100">
        <v>889858</v>
      </c>
      <c r="AA1100">
        <v>352941</v>
      </c>
      <c r="AB1100">
        <v>352941</v>
      </c>
      <c r="AE1100">
        <v>352941</v>
      </c>
      <c r="AF1100">
        <v>352941</v>
      </c>
      <c r="AG1100">
        <v>352941</v>
      </c>
      <c r="AH1100">
        <v>352941</v>
      </c>
      <c r="AI1100">
        <v>352941</v>
      </c>
      <c r="AJ1100">
        <v>352941</v>
      </c>
      <c r="AK1100">
        <v>548775</v>
      </c>
      <c r="AL1100">
        <v>352941</v>
      </c>
      <c r="AM1100">
        <v>270000</v>
      </c>
      <c r="AN1100">
        <v>548775</v>
      </c>
      <c r="AO1100">
        <v>270000</v>
      </c>
      <c r="AP1100">
        <v>548775</v>
      </c>
      <c r="AQ1100">
        <v>527175</v>
      </c>
      <c r="AR1100">
        <v>527175</v>
      </c>
      <c r="AS1100">
        <v>270000</v>
      </c>
      <c r="AT1100">
        <v>548125</v>
      </c>
      <c r="AU1100">
        <v>8.3000000000000007</v>
      </c>
      <c r="AW1100">
        <v>8.3000000000000007</v>
      </c>
      <c r="AX1100">
        <v>8.3000000000000007</v>
      </c>
      <c r="AY1100">
        <v>8.3000000000000007</v>
      </c>
      <c r="AZ1100">
        <v>8.3000000000000007</v>
      </c>
      <c r="BA1100">
        <v>8.3000000000000007</v>
      </c>
      <c r="BB1100">
        <v>8.3000000000000007</v>
      </c>
      <c r="BC1100">
        <v>8.3000000000000007</v>
      </c>
      <c r="BD1100">
        <v>8.3000000000000007</v>
      </c>
      <c r="BE1100" t="s">
        <v>5204</v>
      </c>
      <c r="BF1100">
        <f t="shared" si="35"/>
        <v>18</v>
      </c>
      <c r="BG1100">
        <f t="shared" si="36"/>
        <v>1</v>
      </c>
    </row>
    <row r="1101" spans="2:59" hidden="1" x14ac:dyDescent="0.25">
      <c r="B1101" t="s">
        <v>934</v>
      </c>
      <c r="C1101" t="s">
        <v>2888</v>
      </c>
      <c r="D1101" t="s">
        <v>3908</v>
      </c>
      <c r="E1101" t="s">
        <v>2916</v>
      </c>
      <c r="F1101">
        <v>0</v>
      </c>
      <c r="G1101">
        <v>240964</v>
      </c>
      <c r="H1101">
        <v>240964</v>
      </c>
      <c r="K1101">
        <v>300000</v>
      </c>
      <c r="L1101">
        <v>240964</v>
      </c>
      <c r="M1101">
        <v>240964</v>
      </c>
      <c r="N1101">
        <v>240964</v>
      </c>
      <c r="O1101">
        <v>240964</v>
      </c>
      <c r="P1101">
        <v>240964</v>
      </c>
      <c r="Q1101">
        <v>300000</v>
      </c>
      <c r="R1101">
        <v>240964</v>
      </c>
      <c r="S1101">
        <v>240964</v>
      </c>
      <c r="T1101">
        <v>240964</v>
      </c>
      <c r="U1101">
        <v>240964</v>
      </c>
      <c r="V1101">
        <v>240964</v>
      </c>
      <c r="W1101">
        <v>240964</v>
      </c>
      <c r="X1101">
        <v>200000</v>
      </c>
      <c r="Y1101">
        <v>240964</v>
      </c>
      <c r="Z1101">
        <v>200000</v>
      </c>
      <c r="AA1101">
        <v>180723</v>
      </c>
      <c r="AB1101">
        <v>180723</v>
      </c>
      <c r="AE1101">
        <v>256500</v>
      </c>
      <c r="AF1101">
        <v>180723</v>
      </c>
      <c r="AG1101">
        <v>180723</v>
      </c>
      <c r="AH1101">
        <v>180723</v>
      </c>
      <c r="AI1101">
        <v>180723</v>
      </c>
      <c r="AJ1101">
        <v>180723</v>
      </c>
      <c r="AK1101">
        <v>256500</v>
      </c>
      <c r="AL1101">
        <v>180723</v>
      </c>
      <c r="AM1101">
        <v>180723</v>
      </c>
      <c r="AN1101">
        <v>180723</v>
      </c>
      <c r="AO1101">
        <v>180723</v>
      </c>
      <c r="AP1101">
        <v>180723</v>
      </c>
      <c r="AQ1101">
        <v>180723</v>
      </c>
      <c r="AR1101">
        <v>150000</v>
      </c>
      <c r="AS1101">
        <v>180723</v>
      </c>
      <c r="AT1101">
        <v>150000</v>
      </c>
      <c r="AU1101">
        <v>9.3000000000000007</v>
      </c>
      <c r="AW1101">
        <v>9.3000000000000007</v>
      </c>
      <c r="AX1101">
        <v>9.3000000000000007</v>
      </c>
      <c r="AY1101">
        <v>9.3000000000000007</v>
      </c>
      <c r="AZ1101">
        <v>9.3000000000000007</v>
      </c>
      <c r="BA1101">
        <v>9.3000000000000007</v>
      </c>
      <c r="BB1101">
        <v>9.3000000000000007</v>
      </c>
      <c r="BC1101">
        <v>9.3000000000000007</v>
      </c>
      <c r="BD1101">
        <v>9.3000000000000007</v>
      </c>
      <c r="BE1101" t="s">
        <v>5205</v>
      </c>
      <c r="BF1101">
        <f t="shared" si="35"/>
        <v>18</v>
      </c>
      <c r="BG1101">
        <f t="shared" si="36"/>
        <v>1</v>
      </c>
    </row>
    <row r="1102" spans="2:59" hidden="1" x14ac:dyDescent="0.25">
      <c r="B1102" t="s">
        <v>2318</v>
      </c>
      <c r="C1102" t="s">
        <v>2832</v>
      </c>
      <c r="D1102" t="s">
        <v>3910</v>
      </c>
      <c r="E1102" t="s">
        <v>2909</v>
      </c>
      <c r="F1102">
        <v>3</v>
      </c>
      <c r="G1102">
        <v>1111716</v>
      </c>
      <c r="H1102">
        <v>966293</v>
      </c>
      <c r="J1102">
        <v>1111716</v>
      </c>
      <c r="K1102">
        <v>1111716</v>
      </c>
      <c r="L1102">
        <v>1111716</v>
      </c>
      <c r="M1102">
        <v>1111716</v>
      </c>
      <c r="N1102">
        <v>1111716</v>
      </c>
      <c r="O1102">
        <v>1111716</v>
      </c>
      <c r="P1102">
        <v>1111716</v>
      </c>
      <c r="Q1102">
        <v>1111716</v>
      </c>
      <c r="R1102">
        <v>1111716</v>
      </c>
      <c r="S1102">
        <v>1111716</v>
      </c>
      <c r="T1102">
        <v>1056130</v>
      </c>
      <c r="U1102">
        <v>1111716</v>
      </c>
      <c r="W1102">
        <v>979900</v>
      </c>
      <c r="X1102">
        <v>1056130</v>
      </c>
      <c r="Y1102">
        <v>976772</v>
      </c>
      <c r="Z1102">
        <v>975350</v>
      </c>
      <c r="AA1102">
        <v>1018216</v>
      </c>
      <c r="AB1102">
        <v>724755</v>
      </c>
      <c r="AD1102">
        <v>1018216</v>
      </c>
      <c r="AE1102">
        <v>1018216</v>
      </c>
      <c r="AF1102">
        <v>1018216</v>
      </c>
      <c r="AG1102">
        <v>1018216</v>
      </c>
      <c r="AH1102">
        <v>1018216</v>
      </c>
      <c r="AI1102">
        <v>1018216</v>
      </c>
      <c r="AJ1102">
        <v>1018216</v>
      </c>
      <c r="AK1102">
        <v>1018216</v>
      </c>
      <c r="AL1102">
        <v>1018216</v>
      </c>
      <c r="AM1102">
        <v>1018216</v>
      </c>
      <c r="AN1102">
        <v>967305</v>
      </c>
      <c r="AO1102">
        <v>1018216</v>
      </c>
      <c r="AQ1102">
        <v>734890</v>
      </c>
      <c r="AR1102">
        <v>967305</v>
      </c>
      <c r="AS1102">
        <v>732614</v>
      </c>
      <c r="AT1102">
        <v>731477</v>
      </c>
      <c r="AU1102">
        <v>8.6</v>
      </c>
      <c r="AV1102">
        <v>8.6</v>
      </c>
      <c r="AW1102">
        <v>8.6</v>
      </c>
      <c r="AX1102">
        <v>8.6</v>
      </c>
      <c r="AY1102">
        <v>8.6</v>
      </c>
      <c r="AZ1102">
        <v>8.6</v>
      </c>
      <c r="BA1102">
        <v>8.6</v>
      </c>
      <c r="BB1102">
        <v>8.6</v>
      </c>
      <c r="BC1102">
        <v>8.6</v>
      </c>
      <c r="BD1102">
        <v>8.6</v>
      </c>
      <c r="BE1102" t="s">
        <v>5204</v>
      </c>
      <c r="BF1102">
        <f t="shared" si="35"/>
        <v>18</v>
      </c>
      <c r="BG1102">
        <f t="shared" si="36"/>
        <v>1</v>
      </c>
    </row>
    <row r="1103" spans="2:59" x14ac:dyDescent="0.25">
      <c r="B1103" t="s">
        <v>1121</v>
      </c>
      <c r="C1103" t="s">
        <v>2850</v>
      </c>
      <c r="D1103" t="s">
        <v>3912</v>
      </c>
      <c r="E1103" t="s">
        <v>2911</v>
      </c>
      <c r="F1103">
        <v>2</v>
      </c>
      <c r="G1103">
        <v>200000</v>
      </c>
      <c r="H1103">
        <v>200000</v>
      </c>
      <c r="K1103">
        <v>200000</v>
      </c>
      <c r="L1103">
        <v>200000</v>
      </c>
      <c r="M1103">
        <v>200000</v>
      </c>
      <c r="N1103">
        <v>200000</v>
      </c>
      <c r="O1103">
        <v>200000</v>
      </c>
      <c r="P1103">
        <v>200000</v>
      </c>
      <c r="Q1103">
        <v>200000</v>
      </c>
      <c r="R1103">
        <v>200000</v>
      </c>
      <c r="S1103">
        <v>200000</v>
      </c>
      <c r="T1103">
        <v>200000</v>
      </c>
      <c r="U1103">
        <v>200000</v>
      </c>
      <c r="V1103">
        <v>200000</v>
      </c>
      <c r="W1103">
        <v>200000</v>
      </c>
      <c r="X1103">
        <v>200000</v>
      </c>
      <c r="Y1103">
        <v>200000</v>
      </c>
      <c r="Z1103">
        <v>200000</v>
      </c>
      <c r="AA1103">
        <v>156000</v>
      </c>
      <c r="AB1103">
        <v>156000</v>
      </c>
      <c r="AE1103">
        <v>156000</v>
      </c>
      <c r="AF1103">
        <v>156000</v>
      </c>
      <c r="AG1103">
        <v>156000</v>
      </c>
      <c r="AH1103">
        <v>156000</v>
      </c>
      <c r="AI1103">
        <v>156000</v>
      </c>
      <c r="AJ1103">
        <v>156000</v>
      </c>
      <c r="AK1103">
        <v>156000</v>
      </c>
      <c r="AL1103">
        <v>156000</v>
      </c>
      <c r="AM1103">
        <v>156000</v>
      </c>
      <c r="AN1103">
        <v>156000</v>
      </c>
      <c r="AO1103">
        <v>156000</v>
      </c>
      <c r="AP1103">
        <v>156000</v>
      </c>
      <c r="AQ1103">
        <v>156000</v>
      </c>
      <c r="AR1103">
        <v>156000</v>
      </c>
      <c r="AS1103">
        <v>156000</v>
      </c>
      <c r="AT1103">
        <v>156000</v>
      </c>
      <c r="AU1103">
        <v>8.6</v>
      </c>
      <c r="AW1103">
        <v>8.6</v>
      </c>
      <c r="AX1103">
        <v>8.6</v>
      </c>
      <c r="AY1103">
        <v>8.6</v>
      </c>
      <c r="AZ1103">
        <v>8.6</v>
      </c>
      <c r="BA1103">
        <v>8.6</v>
      </c>
      <c r="BB1103">
        <v>8.6</v>
      </c>
      <c r="BC1103">
        <v>8.6</v>
      </c>
      <c r="BD1103">
        <v>8.6</v>
      </c>
      <c r="BE1103" t="s">
        <v>5204</v>
      </c>
      <c r="BF1103">
        <f t="shared" si="35"/>
        <v>18</v>
      </c>
      <c r="BG1103">
        <f t="shared" si="36"/>
        <v>1</v>
      </c>
    </row>
    <row r="1104" spans="2:59" hidden="1" x14ac:dyDescent="0.25">
      <c r="B1104" t="s">
        <v>832</v>
      </c>
      <c r="C1104" t="s">
        <v>2829</v>
      </c>
      <c r="D1104" t="s">
        <v>3913</v>
      </c>
      <c r="E1104" t="s">
        <v>2916</v>
      </c>
      <c r="F1104">
        <v>0</v>
      </c>
      <c r="G1104">
        <v>265333</v>
      </c>
      <c r="H1104">
        <v>265333</v>
      </c>
      <c r="K1104">
        <v>265333</v>
      </c>
      <c r="L1104">
        <v>265333</v>
      </c>
      <c r="M1104">
        <v>265333</v>
      </c>
      <c r="N1104">
        <v>265333</v>
      </c>
      <c r="O1104">
        <v>265333</v>
      </c>
      <c r="P1104">
        <v>265333</v>
      </c>
      <c r="Q1104">
        <v>265333</v>
      </c>
      <c r="R1104">
        <v>265333</v>
      </c>
      <c r="S1104">
        <v>265333</v>
      </c>
      <c r="T1104">
        <v>265333</v>
      </c>
      <c r="U1104">
        <v>265333</v>
      </c>
      <c r="V1104">
        <v>265333</v>
      </c>
      <c r="W1104">
        <v>265333</v>
      </c>
      <c r="X1104">
        <v>265333</v>
      </c>
      <c r="Y1104">
        <v>265333</v>
      </c>
      <c r="Z1104">
        <v>265333</v>
      </c>
      <c r="AA1104">
        <v>199000</v>
      </c>
      <c r="AB1104">
        <v>199000</v>
      </c>
      <c r="AE1104">
        <v>199000</v>
      </c>
      <c r="AF1104">
        <v>199000</v>
      </c>
      <c r="AG1104">
        <v>199000</v>
      </c>
      <c r="AH1104">
        <v>199000</v>
      </c>
      <c r="AI1104">
        <v>199000</v>
      </c>
      <c r="AJ1104">
        <v>199000</v>
      </c>
      <c r="AK1104">
        <v>199000</v>
      </c>
      <c r="AL1104">
        <v>199000</v>
      </c>
      <c r="AM1104">
        <v>199000</v>
      </c>
      <c r="AN1104">
        <v>199000</v>
      </c>
      <c r="AO1104">
        <v>199000</v>
      </c>
      <c r="AP1104">
        <v>199000</v>
      </c>
      <c r="AQ1104">
        <v>199000</v>
      </c>
      <c r="AR1104">
        <v>199000</v>
      </c>
      <c r="AS1104">
        <v>199000</v>
      </c>
      <c r="AT1104">
        <v>199000</v>
      </c>
      <c r="AU1104">
        <v>8.1999999999999993</v>
      </c>
      <c r="AW1104">
        <v>8.1999999999999993</v>
      </c>
      <c r="AX1104">
        <v>8.1999999999999993</v>
      </c>
      <c r="AY1104">
        <v>8.1999999999999993</v>
      </c>
      <c r="AZ1104">
        <v>8.1999999999999993</v>
      </c>
      <c r="BA1104">
        <v>8.1999999999999993</v>
      </c>
      <c r="BB1104">
        <v>8.1999999999999993</v>
      </c>
      <c r="BC1104">
        <v>8.1999999999999993</v>
      </c>
      <c r="BD1104">
        <v>8.1999999999999993</v>
      </c>
      <c r="BE1104" t="s">
        <v>5208</v>
      </c>
      <c r="BF1104">
        <f t="shared" si="35"/>
        <v>18</v>
      </c>
      <c r="BG1104">
        <f t="shared" si="36"/>
        <v>1</v>
      </c>
    </row>
    <row r="1105" spans="2:59" hidden="1" x14ac:dyDescent="0.25">
      <c r="B1105" t="s">
        <v>2417</v>
      </c>
      <c r="C1105" t="s">
        <v>2821</v>
      </c>
      <c r="D1105" t="s">
        <v>3931</v>
      </c>
      <c r="E1105" t="s">
        <v>2909</v>
      </c>
      <c r="F1105">
        <v>4</v>
      </c>
      <c r="G1105">
        <v>2400000</v>
      </c>
      <c r="H1105">
        <v>2400000</v>
      </c>
      <c r="I1105">
        <v>2400000</v>
      </c>
      <c r="J1105">
        <v>2400000</v>
      </c>
      <c r="K1105">
        <v>2400000</v>
      </c>
      <c r="L1105">
        <v>2400000</v>
      </c>
      <c r="M1105">
        <v>3200000</v>
      </c>
      <c r="N1105">
        <v>3200000</v>
      </c>
      <c r="O1105">
        <v>3200000</v>
      </c>
      <c r="P1105">
        <v>3200000</v>
      </c>
      <c r="Q1105">
        <v>6706000</v>
      </c>
      <c r="R1105">
        <v>6706000</v>
      </c>
      <c r="S1105">
        <v>3200000</v>
      </c>
      <c r="T1105">
        <v>3200000</v>
      </c>
      <c r="V1105">
        <v>3200000</v>
      </c>
      <c r="X1105">
        <v>6706000</v>
      </c>
      <c r="Y1105">
        <v>3200000</v>
      </c>
      <c r="Z1105">
        <v>3200000</v>
      </c>
      <c r="AA1105">
        <v>1200000</v>
      </c>
      <c r="AB1105">
        <v>1200000</v>
      </c>
      <c r="AC1105">
        <v>1200000</v>
      </c>
      <c r="AD1105">
        <v>1200000</v>
      </c>
      <c r="AE1105">
        <v>1200000</v>
      </c>
      <c r="AF1105">
        <v>1200000</v>
      </c>
      <c r="AG1105">
        <v>2400000</v>
      </c>
      <c r="AH1105">
        <v>2400000</v>
      </c>
      <c r="AI1105">
        <v>2400000</v>
      </c>
      <c r="AJ1105">
        <v>2400000</v>
      </c>
      <c r="AK1105">
        <v>5029500</v>
      </c>
      <c r="AL1105">
        <v>5029500</v>
      </c>
      <c r="AM1105">
        <v>2400000</v>
      </c>
      <c r="AN1105">
        <v>2400000</v>
      </c>
      <c r="AP1105">
        <v>2400000</v>
      </c>
      <c r="AR1105">
        <v>5029500</v>
      </c>
      <c r="AS1105">
        <v>2400000</v>
      </c>
      <c r="AT1105">
        <v>2400000</v>
      </c>
      <c r="AU1105">
        <v>8.6</v>
      </c>
      <c r="AV1105">
        <v>8.6</v>
      </c>
      <c r="AW1105">
        <v>8.6</v>
      </c>
      <c r="AX1105">
        <v>8.6</v>
      </c>
      <c r="AY1105">
        <v>8.6</v>
      </c>
      <c r="AZ1105">
        <v>8.6</v>
      </c>
      <c r="BA1105">
        <v>8.6</v>
      </c>
      <c r="BB1105">
        <v>8.6</v>
      </c>
      <c r="BC1105">
        <v>8.6</v>
      </c>
      <c r="BD1105">
        <v>8.6</v>
      </c>
      <c r="BE1105" t="s">
        <v>5204</v>
      </c>
      <c r="BF1105">
        <f t="shared" si="35"/>
        <v>18</v>
      </c>
      <c r="BG1105">
        <f t="shared" si="36"/>
        <v>1</v>
      </c>
    </row>
    <row r="1106" spans="2:59" hidden="1" x14ac:dyDescent="0.25">
      <c r="B1106" t="s">
        <v>1489</v>
      </c>
      <c r="C1106" t="s">
        <v>2837</v>
      </c>
      <c r="D1106" t="s">
        <v>3945</v>
      </c>
      <c r="E1106" t="s">
        <v>3054</v>
      </c>
      <c r="F1106">
        <v>2</v>
      </c>
      <c r="G1106">
        <v>595834</v>
      </c>
      <c r="H1106">
        <v>595834</v>
      </c>
      <c r="I1106">
        <v>595834</v>
      </c>
      <c r="J1106">
        <v>595834</v>
      </c>
      <c r="M1106">
        <v>595834</v>
      </c>
      <c r="N1106">
        <v>595834</v>
      </c>
      <c r="O1106">
        <v>595834</v>
      </c>
      <c r="P1106">
        <v>595834</v>
      </c>
      <c r="Q1106">
        <v>595834</v>
      </c>
      <c r="R1106">
        <v>595834</v>
      </c>
      <c r="S1106">
        <v>595834</v>
      </c>
      <c r="T1106">
        <v>595834</v>
      </c>
      <c r="U1106">
        <v>595834</v>
      </c>
      <c r="V1106">
        <v>595834</v>
      </c>
      <c r="W1106">
        <v>595834</v>
      </c>
      <c r="X1106">
        <v>595834</v>
      </c>
      <c r="Y1106">
        <v>595834</v>
      </c>
      <c r="Z1106">
        <v>595834</v>
      </c>
      <c r="AA1106">
        <v>424234</v>
      </c>
      <c r="AB1106">
        <v>424234</v>
      </c>
      <c r="AC1106">
        <v>424234</v>
      </c>
      <c r="AD1106">
        <v>424234</v>
      </c>
      <c r="AG1106">
        <v>424234</v>
      </c>
      <c r="AH1106">
        <v>424234</v>
      </c>
      <c r="AI1106">
        <v>424234</v>
      </c>
      <c r="AJ1106">
        <v>424234</v>
      </c>
      <c r="AK1106">
        <v>424234</v>
      </c>
      <c r="AL1106">
        <v>424234</v>
      </c>
      <c r="AM1106">
        <v>424234</v>
      </c>
      <c r="AN1106">
        <v>424234</v>
      </c>
      <c r="AO1106">
        <v>424234</v>
      </c>
      <c r="AP1106">
        <v>424234</v>
      </c>
      <c r="AQ1106">
        <v>424234</v>
      </c>
      <c r="AR1106">
        <v>424234</v>
      </c>
      <c r="AS1106">
        <v>424234</v>
      </c>
      <c r="AT1106">
        <v>424234</v>
      </c>
      <c r="AU1106">
        <v>0</v>
      </c>
      <c r="AV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5231</v>
      </c>
      <c r="BF1106">
        <f t="shared" si="35"/>
        <v>18</v>
      </c>
      <c r="BG1106">
        <f t="shared" si="36"/>
        <v>1</v>
      </c>
    </row>
    <row r="1107" spans="2:59" x14ac:dyDescent="0.25">
      <c r="B1107" t="s">
        <v>1050</v>
      </c>
      <c r="C1107" t="s">
        <v>2815</v>
      </c>
      <c r="D1107" t="s">
        <v>3953</v>
      </c>
      <c r="E1107" t="s">
        <v>2911</v>
      </c>
      <c r="F1107">
        <v>3</v>
      </c>
      <c r="G1107">
        <v>316266</v>
      </c>
      <c r="H1107">
        <v>316266</v>
      </c>
      <c r="K1107">
        <v>316266</v>
      </c>
      <c r="L1107">
        <v>316266</v>
      </c>
      <c r="M1107">
        <v>316266</v>
      </c>
      <c r="N1107">
        <v>316266</v>
      </c>
      <c r="O1107">
        <v>316266</v>
      </c>
      <c r="P1107">
        <v>316266</v>
      </c>
      <c r="Q1107">
        <v>316266</v>
      </c>
      <c r="R1107">
        <v>316266</v>
      </c>
      <c r="S1107">
        <v>316266</v>
      </c>
      <c r="T1107">
        <v>316266</v>
      </c>
      <c r="U1107">
        <v>316266</v>
      </c>
      <c r="V1107">
        <v>316266</v>
      </c>
      <c r="W1107">
        <v>316266</v>
      </c>
      <c r="X1107">
        <v>316266</v>
      </c>
      <c r="Y1107">
        <v>316266</v>
      </c>
      <c r="Z1107">
        <v>316266</v>
      </c>
      <c r="AA1107">
        <v>237200</v>
      </c>
      <c r="AB1107">
        <v>237200</v>
      </c>
      <c r="AE1107">
        <v>237200</v>
      </c>
      <c r="AF1107">
        <v>237200</v>
      </c>
      <c r="AG1107">
        <v>237200</v>
      </c>
      <c r="AH1107">
        <v>237200</v>
      </c>
      <c r="AI1107">
        <v>237200</v>
      </c>
      <c r="AJ1107">
        <v>237200</v>
      </c>
      <c r="AK1107">
        <v>237200</v>
      </c>
      <c r="AL1107">
        <v>237200</v>
      </c>
      <c r="AM1107">
        <v>237200</v>
      </c>
      <c r="AN1107">
        <v>237200</v>
      </c>
      <c r="AO1107">
        <v>237200</v>
      </c>
      <c r="AP1107">
        <v>237200</v>
      </c>
      <c r="AQ1107">
        <v>237200</v>
      </c>
      <c r="AR1107">
        <v>237200</v>
      </c>
      <c r="AS1107">
        <v>237200</v>
      </c>
      <c r="AT1107">
        <v>237200</v>
      </c>
      <c r="AU1107">
        <v>8.1</v>
      </c>
      <c r="AW1107">
        <v>8.1</v>
      </c>
      <c r="AX1107">
        <v>8.1</v>
      </c>
      <c r="AY1107">
        <v>8.1</v>
      </c>
      <c r="AZ1107">
        <v>8.1</v>
      </c>
      <c r="BA1107">
        <v>8.1</v>
      </c>
      <c r="BB1107">
        <v>8.1</v>
      </c>
      <c r="BC1107">
        <v>8.1</v>
      </c>
      <c r="BD1107">
        <v>8.1</v>
      </c>
      <c r="BE1107" t="s">
        <v>5206</v>
      </c>
      <c r="BF1107">
        <f t="shared" si="35"/>
        <v>18</v>
      </c>
      <c r="BG1107">
        <f t="shared" si="36"/>
        <v>1</v>
      </c>
    </row>
    <row r="1108" spans="2:59" hidden="1" x14ac:dyDescent="0.25">
      <c r="B1108" t="s">
        <v>2479</v>
      </c>
      <c r="C1108" t="s">
        <v>2818</v>
      </c>
      <c r="D1108" t="s">
        <v>3965</v>
      </c>
      <c r="E1108" t="s">
        <v>2909</v>
      </c>
      <c r="F1108">
        <v>4</v>
      </c>
      <c r="G1108">
        <v>1506024</v>
      </c>
      <c r="H1108">
        <v>1506024</v>
      </c>
      <c r="I1108">
        <v>1506024</v>
      </c>
      <c r="J1108">
        <v>1506024</v>
      </c>
      <c r="K1108">
        <v>1506024</v>
      </c>
      <c r="L1108">
        <v>1506024</v>
      </c>
      <c r="M1108">
        <v>2008032</v>
      </c>
      <c r="N1108">
        <v>2008032</v>
      </c>
      <c r="O1108">
        <v>2008032</v>
      </c>
      <c r="P1108">
        <v>2008032</v>
      </c>
      <c r="Q1108">
        <v>2008032</v>
      </c>
      <c r="R1108">
        <v>2008032</v>
      </c>
      <c r="S1108">
        <v>2008032</v>
      </c>
      <c r="T1108">
        <v>2008032</v>
      </c>
      <c r="U1108">
        <v>2008032</v>
      </c>
      <c r="V1108">
        <v>2008032</v>
      </c>
      <c r="W1108">
        <v>2008032</v>
      </c>
      <c r="X1108">
        <v>2008032</v>
      </c>
      <c r="AA1108">
        <v>602410</v>
      </c>
      <c r="AB1108">
        <v>602410</v>
      </c>
      <c r="AC1108">
        <v>602410</v>
      </c>
      <c r="AD1108">
        <v>602410</v>
      </c>
      <c r="AE1108">
        <v>602410</v>
      </c>
      <c r="AF1108">
        <v>602410</v>
      </c>
      <c r="AG1108">
        <v>1506024</v>
      </c>
      <c r="AH1108">
        <v>1506024</v>
      </c>
      <c r="AI1108">
        <v>1506024</v>
      </c>
      <c r="AJ1108">
        <v>1506024</v>
      </c>
      <c r="AK1108">
        <v>1506024</v>
      </c>
      <c r="AL1108">
        <v>1506024</v>
      </c>
      <c r="AM1108">
        <v>1506024</v>
      </c>
      <c r="AN1108">
        <v>1506024</v>
      </c>
      <c r="AO1108">
        <v>1506024</v>
      </c>
      <c r="AP1108">
        <v>1506024</v>
      </c>
      <c r="AQ1108">
        <v>1506024</v>
      </c>
      <c r="AR1108">
        <v>1506024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E1108" t="s">
        <v>5216</v>
      </c>
      <c r="BF1108">
        <f t="shared" si="35"/>
        <v>18</v>
      </c>
      <c r="BG1108">
        <f t="shared" si="36"/>
        <v>1</v>
      </c>
    </row>
    <row r="1109" spans="2:59" hidden="1" x14ac:dyDescent="0.25">
      <c r="B1109" t="s">
        <v>108</v>
      </c>
      <c r="C1109" t="s">
        <v>2824</v>
      </c>
      <c r="D1109" t="s">
        <v>3977</v>
      </c>
      <c r="E1109" t="s">
        <v>2923</v>
      </c>
      <c r="F1109">
        <v>5</v>
      </c>
      <c r="G1109">
        <v>1009917</v>
      </c>
      <c r="H1109">
        <v>1009917</v>
      </c>
      <c r="I1109">
        <v>1290667</v>
      </c>
      <c r="K1109">
        <v>1009917</v>
      </c>
      <c r="L1109">
        <v>1009917</v>
      </c>
      <c r="M1109">
        <v>1290667</v>
      </c>
      <c r="N1109">
        <v>1009917</v>
      </c>
      <c r="O1109">
        <v>2018669</v>
      </c>
      <c r="P1109">
        <v>1009917</v>
      </c>
      <c r="R1109">
        <v>1009917</v>
      </c>
      <c r="S1109">
        <v>1290667</v>
      </c>
      <c r="T1109">
        <v>1009917</v>
      </c>
      <c r="U1109">
        <v>1009917</v>
      </c>
      <c r="V1109">
        <v>1009917</v>
      </c>
      <c r="W1109">
        <v>1009917</v>
      </c>
      <c r="X1109">
        <v>1009917</v>
      </c>
      <c r="Y1109">
        <v>1009917</v>
      </c>
      <c r="Z1109">
        <v>1009917</v>
      </c>
      <c r="AA1109">
        <v>757438</v>
      </c>
      <c r="AB1109">
        <v>757438</v>
      </c>
      <c r="AC1109">
        <v>968000</v>
      </c>
      <c r="AE1109">
        <v>757438</v>
      </c>
      <c r="AF1109">
        <v>757438</v>
      </c>
      <c r="AG1109">
        <v>968000</v>
      </c>
      <c r="AH1109">
        <v>757438</v>
      </c>
      <c r="AI1109">
        <v>1514001</v>
      </c>
      <c r="AJ1109">
        <v>757438</v>
      </c>
      <c r="AL1109">
        <v>757438</v>
      </c>
      <c r="AM1109">
        <v>968000</v>
      </c>
      <c r="AN1109">
        <v>757438</v>
      </c>
      <c r="AO1109">
        <v>757438</v>
      </c>
      <c r="AP1109">
        <v>757438</v>
      </c>
      <c r="AQ1109">
        <v>757438</v>
      </c>
      <c r="AR1109">
        <v>757438</v>
      </c>
      <c r="AS1109">
        <v>757438</v>
      </c>
      <c r="AT1109">
        <v>757438</v>
      </c>
      <c r="AU1109">
        <v>8.6999999999999993</v>
      </c>
      <c r="AV1109">
        <v>8.6999999999999993</v>
      </c>
      <c r="AW1109">
        <v>8.6999999999999993</v>
      </c>
      <c r="AX1109">
        <v>8.6999999999999993</v>
      </c>
      <c r="AY1109">
        <v>8.6999999999999993</v>
      </c>
      <c r="AZ1109">
        <v>8.6999999999999993</v>
      </c>
      <c r="BA1109">
        <v>8.6999999999999993</v>
      </c>
      <c r="BB1109">
        <v>8.6999999999999993</v>
      </c>
      <c r="BC1109">
        <v>8.6999999999999993</v>
      </c>
      <c r="BD1109">
        <v>8.6999999999999993</v>
      </c>
      <c r="BE1109" t="s">
        <v>5206</v>
      </c>
      <c r="BF1109">
        <f t="shared" si="35"/>
        <v>18</v>
      </c>
      <c r="BG1109">
        <f t="shared" si="36"/>
        <v>1</v>
      </c>
    </row>
    <row r="1110" spans="2:59" hidden="1" x14ac:dyDescent="0.25">
      <c r="B1110" t="s">
        <v>1318</v>
      </c>
      <c r="C1110" t="s">
        <v>2863</v>
      </c>
      <c r="D1110" t="s">
        <v>3982</v>
      </c>
      <c r="E1110" t="s">
        <v>2923</v>
      </c>
      <c r="F1110">
        <v>3</v>
      </c>
      <c r="G1110">
        <v>373332</v>
      </c>
      <c r="H1110">
        <v>373332</v>
      </c>
      <c r="I1110">
        <v>373332</v>
      </c>
      <c r="K1110">
        <v>373332</v>
      </c>
      <c r="L1110">
        <v>373332</v>
      </c>
      <c r="M1110">
        <v>373332</v>
      </c>
      <c r="N1110">
        <v>373332</v>
      </c>
      <c r="O1110">
        <v>373332</v>
      </c>
      <c r="P1110">
        <v>373332</v>
      </c>
      <c r="Q1110">
        <v>373332</v>
      </c>
      <c r="R1110">
        <v>373332</v>
      </c>
      <c r="S1110">
        <v>373332</v>
      </c>
      <c r="T1110">
        <v>373332</v>
      </c>
      <c r="U1110">
        <v>373332</v>
      </c>
      <c r="V1110">
        <v>373332</v>
      </c>
      <c r="X1110">
        <v>373332</v>
      </c>
      <c r="Y1110">
        <v>373332</v>
      </c>
      <c r="Z1110">
        <v>373332</v>
      </c>
      <c r="AA1110">
        <v>279999</v>
      </c>
      <c r="AB1110">
        <v>279999</v>
      </c>
      <c r="AC1110">
        <v>279999</v>
      </c>
      <c r="AE1110">
        <v>279999</v>
      </c>
      <c r="AF1110">
        <v>279999</v>
      </c>
      <c r="AG1110">
        <v>279999</v>
      </c>
      <c r="AH1110">
        <v>279999</v>
      </c>
      <c r="AI1110">
        <v>279999</v>
      </c>
      <c r="AJ1110">
        <v>279999</v>
      </c>
      <c r="AK1110">
        <v>279999</v>
      </c>
      <c r="AL1110">
        <v>279999</v>
      </c>
      <c r="AM1110">
        <v>279999</v>
      </c>
      <c r="AN1110">
        <v>279999</v>
      </c>
      <c r="AO1110">
        <v>279999</v>
      </c>
      <c r="AP1110">
        <v>279999</v>
      </c>
      <c r="AR1110">
        <v>279999</v>
      </c>
      <c r="AS1110">
        <v>279999</v>
      </c>
      <c r="AT1110">
        <v>279999</v>
      </c>
      <c r="AU1110">
        <v>8.6999999999999993</v>
      </c>
      <c r="AV1110">
        <v>8.6999999999999993</v>
      </c>
      <c r="AW1110">
        <v>8.6999999999999993</v>
      </c>
      <c r="AX1110">
        <v>8.6999999999999993</v>
      </c>
      <c r="AY1110">
        <v>8.6999999999999993</v>
      </c>
      <c r="AZ1110">
        <v>8.6999999999999993</v>
      </c>
      <c r="BA1110">
        <v>8.6999999999999993</v>
      </c>
      <c r="BB1110">
        <v>8.6999999999999993</v>
      </c>
      <c r="BC1110">
        <v>8.6999999999999993</v>
      </c>
      <c r="BD1110">
        <v>8.6999999999999993</v>
      </c>
      <c r="BE1110" t="s">
        <v>5207</v>
      </c>
      <c r="BF1110">
        <f t="shared" si="35"/>
        <v>18</v>
      </c>
      <c r="BG1110">
        <f t="shared" si="36"/>
        <v>1</v>
      </c>
    </row>
    <row r="1111" spans="2:59" x14ac:dyDescent="0.25">
      <c r="B1111" t="s">
        <v>1739</v>
      </c>
      <c r="C1111" t="s">
        <v>2891</v>
      </c>
      <c r="D1111" t="s">
        <v>3983</v>
      </c>
      <c r="E1111" t="s">
        <v>2911</v>
      </c>
      <c r="F1111">
        <v>0</v>
      </c>
      <c r="G1111">
        <v>1653205</v>
      </c>
      <c r="H1111">
        <v>1653205</v>
      </c>
      <c r="I1111">
        <v>1648587</v>
      </c>
      <c r="J1111">
        <v>1648587</v>
      </c>
      <c r="K1111">
        <v>1648587</v>
      </c>
      <c r="L1111">
        <v>1648587</v>
      </c>
      <c r="M1111">
        <v>1650869</v>
      </c>
      <c r="N1111">
        <v>1650869</v>
      </c>
      <c r="O1111">
        <v>1646941</v>
      </c>
      <c r="P1111">
        <v>1646941</v>
      </c>
      <c r="R1111">
        <v>1650391</v>
      </c>
      <c r="T1111">
        <v>1652495</v>
      </c>
      <c r="U1111">
        <v>1649821</v>
      </c>
      <c r="V1111">
        <v>1649821</v>
      </c>
      <c r="W1111">
        <v>1654313</v>
      </c>
      <c r="X1111">
        <v>1654313</v>
      </c>
      <c r="Y1111">
        <v>1654313</v>
      </c>
      <c r="Z1111">
        <v>1654313</v>
      </c>
      <c r="AA1111">
        <v>1239904</v>
      </c>
      <c r="AB1111">
        <v>1239904</v>
      </c>
      <c r="AC1111">
        <v>1236440</v>
      </c>
      <c r="AD1111">
        <v>1236440</v>
      </c>
      <c r="AE1111">
        <v>1236440</v>
      </c>
      <c r="AF1111">
        <v>1236440</v>
      </c>
      <c r="AG1111">
        <v>1238152</v>
      </c>
      <c r="AH1111">
        <v>1238152</v>
      </c>
      <c r="AI1111">
        <v>1235206</v>
      </c>
      <c r="AJ1111">
        <v>1235206</v>
      </c>
      <c r="AL1111">
        <v>1237793</v>
      </c>
      <c r="AN1111">
        <v>1239371</v>
      </c>
      <c r="AO1111">
        <v>1237366</v>
      </c>
      <c r="AP1111">
        <v>1237366</v>
      </c>
      <c r="AQ1111">
        <v>1240735</v>
      </c>
      <c r="AR1111">
        <v>1240735</v>
      </c>
      <c r="AS1111">
        <v>1240735</v>
      </c>
      <c r="AT1111">
        <v>1240735</v>
      </c>
      <c r="AU1111">
        <v>8.6999999999999993</v>
      </c>
      <c r="AV1111">
        <v>8.6999999999999993</v>
      </c>
      <c r="AW1111">
        <v>8.6999999999999993</v>
      </c>
      <c r="AX1111">
        <v>8.6999999999999993</v>
      </c>
      <c r="AY1111">
        <v>8.6999999999999993</v>
      </c>
      <c r="AZ1111">
        <v>8.6999999999999993</v>
      </c>
      <c r="BA1111">
        <v>8.6999999999999993</v>
      </c>
      <c r="BB1111">
        <v>8.6999999999999993</v>
      </c>
      <c r="BC1111">
        <v>8.6999999999999993</v>
      </c>
      <c r="BD1111">
        <v>8.6999999999999993</v>
      </c>
      <c r="BF1111">
        <f t="shared" si="35"/>
        <v>18</v>
      </c>
      <c r="BG1111">
        <f t="shared" si="36"/>
        <v>1</v>
      </c>
    </row>
    <row r="1112" spans="2:59" x14ac:dyDescent="0.25">
      <c r="B1112" t="s">
        <v>311</v>
      </c>
      <c r="C1112" t="s">
        <v>2837</v>
      </c>
      <c r="D1112" t="s">
        <v>3985</v>
      </c>
      <c r="E1112" t="s">
        <v>2911</v>
      </c>
      <c r="F1112">
        <v>3</v>
      </c>
      <c r="G1112">
        <v>700000</v>
      </c>
      <c r="H1112">
        <v>950000</v>
      </c>
      <c r="I1112">
        <v>750000</v>
      </c>
      <c r="J1112">
        <v>950000</v>
      </c>
      <c r="K1112">
        <v>750000</v>
      </c>
      <c r="L1112">
        <v>950000</v>
      </c>
      <c r="M1112">
        <v>950000</v>
      </c>
      <c r="N1112">
        <v>950000</v>
      </c>
      <c r="O1112">
        <v>725000</v>
      </c>
      <c r="P1112">
        <v>741690</v>
      </c>
      <c r="Q1112">
        <v>710000</v>
      </c>
      <c r="R1112">
        <v>950000</v>
      </c>
      <c r="S1112">
        <v>690000</v>
      </c>
      <c r="T1112">
        <v>741690</v>
      </c>
      <c r="U1112">
        <v>750000</v>
      </c>
      <c r="V1112">
        <v>741690</v>
      </c>
      <c r="W1112">
        <v>750000</v>
      </c>
      <c r="Y1112">
        <v>950000</v>
      </c>
      <c r="AA1112">
        <v>245000</v>
      </c>
      <c r="AB1112">
        <v>332500</v>
      </c>
      <c r="AC1112">
        <v>262500</v>
      </c>
      <c r="AD1112">
        <v>332500</v>
      </c>
      <c r="AE1112">
        <v>262500</v>
      </c>
      <c r="AF1112">
        <v>332500</v>
      </c>
      <c r="AG1112">
        <v>332500</v>
      </c>
      <c r="AH1112">
        <v>332500</v>
      </c>
      <c r="AI1112">
        <v>253750</v>
      </c>
      <c r="AJ1112">
        <v>292599</v>
      </c>
      <c r="AK1112">
        <v>248500</v>
      </c>
      <c r="AL1112">
        <v>332500</v>
      </c>
      <c r="AM1112">
        <v>241500</v>
      </c>
      <c r="AN1112">
        <v>292599</v>
      </c>
      <c r="AO1112">
        <v>262500</v>
      </c>
      <c r="AP1112">
        <v>292599</v>
      </c>
      <c r="AQ1112">
        <v>262500</v>
      </c>
      <c r="AS1112">
        <v>332500</v>
      </c>
      <c r="AU1112">
        <v>8.3000000000000007</v>
      </c>
      <c r="AV1112">
        <v>8.3000000000000007</v>
      </c>
      <c r="AW1112">
        <v>8.3000000000000007</v>
      </c>
      <c r="AX1112">
        <v>8.3000000000000007</v>
      </c>
      <c r="AY1112">
        <v>8.3000000000000007</v>
      </c>
      <c r="AZ1112">
        <v>8.3000000000000007</v>
      </c>
      <c r="BA1112">
        <v>8.3000000000000007</v>
      </c>
      <c r="BB1112">
        <v>8.3000000000000007</v>
      </c>
      <c r="BC1112">
        <v>8.3000000000000007</v>
      </c>
      <c r="BD1112">
        <v>8.3000000000000007</v>
      </c>
      <c r="BE1112" t="s">
        <v>5206</v>
      </c>
      <c r="BF1112">
        <f t="shared" si="35"/>
        <v>18</v>
      </c>
      <c r="BG1112">
        <f t="shared" si="36"/>
        <v>1</v>
      </c>
    </row>
    <row r="1113" spans="2:59" hidden="1" x14ac:dyDescent="0.25">
      <c r="B1113" t="s">
        <v>376</v>
      </c>
      <c r="C1113" t="s">
        <v>2821</v>
      </c>
      <c r="D1113" t="s">
        <v>3989</v>
      </c>
      <c r="E1113" t="s">
        <v>2923</v>
      </c>
      <c r="F1113">
        <v>5</v>
      </c>
      <c r="G1113">
        <v>5206649</v>
      </c>
      <c r="H1113">
        <v>5206649</v>
      </c>
      <c r="K1113">
        <v>5192101</v>
      </c>
      <c r="L1113">
        <v>5192101</v>
      </c>
      <c r="M1113">
        <v>5199292</v>
      </c>
      <c r="N1113">
        <v>5199292</v>
      </c>
      <c r="O1113">
        <v>5186920</v>
      </c>
      <c r="P1113">
        <v>5186920</v>
      </c>
      <c r="Q1113">
        <v>5197784</v>
      </c>
      <c r="R1113">
        <v>5197784</v>
      </c>
      <c r="S1113">
        <v>5204409</v>
      </c>
      <c r="T1113">
        <v>5204409</v>
      </c>
      <c r="U1113">
        <v>5195989</v>
      </c>
      <c r="V1113">
        <v>5195989</v>
      </c>
      <c r="W1113">
        <v>5210139</v>
      </c>
      <c r="X1113">
        <v>5210139</v>
      </c>
      <c r="Y1113">
        <v>5210139</v>
      </c>
      <c r="Z1113">
        <v>5210139</v>
      </c>
      <c r="AA1113">
        <v>3904987</v>
      </c>
      <c r="AB1113">
        <v>3904987</v>
      </c>
      <c r="AE1113">
        <v>3894076</v>
      </c>
      <c r="AF1113">
        <v>3894076</v>
      </c>
      <c r="AG1113">
        <v>3899469</v>
      </c>
      <c r="AH1113">
        <v>3899469</v>
      </c>
      <c r="AI1113">
        <v>3890190</v>
      </c>
      <c r="AJ1113">
        <v>3890190</v>
      </c>
      <c r="AK1113">
        <v>3898338</v>
      </c>
      <c r="AL1113">
        <v>3898338</v>
      </c>
      <c r="AM1113">
        <v>3903307</v>
      </c>
      <c r="AN1113">
        <v>3903307</v>
      </c>
      <c r="AO1113">
        <v>3896992</v>
      </c>
      <c r="AP1113">
        <v>3896992</v>
      </c>
      <c r="AQ1113">
        <v>3907604</v>
      </c>
      <c r="AR1113">
        <v>3907604</v>
      </c>
      <c r="AS1113">
        <v>3907604</v>
      </c>
      <c r="AT1113">
        <v>3907604</v>
      </c>
      <c r="AU1113">
        <v>9</v>
      </c>
      <c r="AW1113">
        <v>9</v>
      </c>
      <c r="AX1113">
        <v>9</v>
      </c>
      <c r="AY1113">
        <v>9</v>
      </c>
      <c r="AZ1113">
        <v>9</v>
      </c>
      <c r="BA1113">
        <v>9</v>
      </c>
      <c r="BB1113">
        <v>9</v>
      </c>
      <c r="BC1113">
        <v>9</v>
      </c>
      <c r="BD1113">
        <v>9</v>
      </c>
      <c r="BE1113" t="s">
        <v>5204</v>
      </c>
      <c r="BF1113">
        <f t="shared" si="35"/>
        <v>18</v>
      </c>
      <c r="BG1113">
        <f t="shared" si="36"/>
        <v>1</v>
      </c>
    </row>
    <row r="1114" spans="2:59" hidden="1" x14ac:dyDescent="0.25">
      <c r="B1114" t="s">
        <v>1731</v>
      </c>
      <c r="C1114" t="s">
        <v>2894</v>
      </c>
      <c r="D1114" t="s">
        <v>3993</v>
      </c>
      <c r="E1114" t="s">
        <v>2909</v>
      </c>
      <c r="F1114">
        <v>3.5</v>
      </c>
      <c r="G1114">
        <v>600001</v>
      </c>
      <c r="H1114">
        <v>600001</v>
      </c>
      <c r="I1114">
        <v>600001</v>
      </c>
      <c r="J1114">
        <v>600001</v>
      </c>
      <c r="K1114">
        <v>600001</v>
      </c>
      <c r="L1114">
        <v>600001</v>
      </c>
      <c r="M1114">
        <v>600001</v>
      </c>
      <c r="N1114">
        <v>600001</v>
      </c>
      <c r="O1114">
        <v>600001</v>
      </c>
      <c r="P1114">
        <v>600001</v>
      </c>
      <c r="Q1114">
        <v>600001</v>
      </c>
      <c r="R1114">
        <v>600001</v>
      </c>
      <c r="S1114">
        <v>600001</v>
      </c>
      <c r="T1114">
        <v>600001</v>
      </c>
      <c r="U1114">
        <v>600001</v>
      </c>
      <c r="V1114">
        <v>600001</v>
      </c>
      <c r="W1114">
        <v>600001</v>
      </c>
      <c r="X1114">
        <v>600001</v>
      </c>
      <c r="AA1114">
        <v>450001</v>
      </c>
      <c r="AB1114">
        <v>450001</v>
      </c>
      <c r="AC1114">
        <v>450001</v>
      </c>
      <c r="AD1114">
        <v>450001</v>
      </c>
      <c r="AE1114">
        <v>450001</v>
      </c>
      <c r="AF1114">
        <v>450001</v>
      </c>
      <c r="AG1114">
        <v>450001</v>
      </c>
      <c r="AH1114">
        <v>450001</v>
      </c>
      <c r="AI1114">
        <v>450001</v>
      </c>
      <c r="AJ1114">
        <v>450001</v>
      </c>
      <c r="AK1114">
        <v>450001</v>
      </c>
      <c r="AL1114">
        <v>450001</v>
      </c>
      <c r="AM1114">
        <v>450001</v>
      </c>
      <c r="AN1114">
        <v>450001</v>
      </c>
      <c r="AO1114">
        <v>450001</v>
      </c>
      <c r="AP1114">
        <v>450001</v>
      </c>
      <c r="AQ1114">
        <v>450001</v>
      </c>
      <c r="AR1114">
        <v>450001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E1114" t="s">
        <v>5251</v>
      </c>
      <c r="BF1114">
        <f t="shared" si="35"/>
        <v>18</v>
      </c>
      <c r="BG1114">
        <f t="shared" si="36"/>
        <v>1</v>
      </c>
    </row>
    <row r="1115" spans="2:59" hidden="1" x14ac:dyDescent="0.25">
      <c r="B1115" t="s">
        <v>25</v>
      </c>
      <c r="C1115" t="s">
        <v>2837</v>
      </c>
      <c r="D1115" t="s">
        <v>4028</v>
      </c>
      <c r="E1115" t="s">
        <v>2923</v>
      </c>
      <c r="F1115">
        <v>5</v>
      </c>
      <c r="G1115">
        <v>1200000</v>
      </c>
      <c r="H1115">
        <v>1200000</v>
      </c>
      <c r="I1115">
        <v>1200000</v>
      </c>
      <c r="J1115">
        <v>1200000</v>
      </c>
      <c r="K1115">
        <v>1200000</v>
      </c>
      <c r="L1115">
        <v>1100000</v>
      </c>
      <c r="M1115">
        <v>1600000</v>
      </c>
      <c r="N1115">
        <v>1100000</v>
      </c>
      <c r="O1115">
        <v>1600000</v>
      </c>
      <c r="P1115">
        <v>1100000</v>
      </c>
      <c r="Q1115">
        <v>1600000</v>
      </c>
      <c r="R1115">
        <v>1100000</v>
      </c>
      <c r="S1115">
        <v>1600000</v>
      </c>
      <c r="T1115">
        <v>1417739</v>
      </c>
      <c r="V1115">
        <v>1600000</v>
      </c>
      <c r="X1115">
        <v>1200000</v>
      </c>
      <c r="Y1115">
        <v>1600000</v>
      </c>
      <c r="Z1115">
        <v>1600000</v>
      </c>
      <c r="AA1115">
        <v>1020000</v>
      </c>
      <c r="AB1115">
        <v>1020000</v>
      </c>
      <c r="AC1115">
        <v>1020000</v>
      </c>
      <c r="AD1115">
        <v>1020000</v>
      </c>
      <c r="AE1115">
        <v>1020000</v>
      </c>
      <c r="AF1115">
        <v>680020</v>
      </c>
      <c r="AG1115">
        <v>1200000</v>
      </c>
      <c r="AH1115">
        <v>680020</v>
      </c>
      <c r="AI1115">
        <v>1200000</v>
      </c>
      <c r="AJ1115">
        <v>680020</v>
      </c>
      <c r="AK1115">
        <v>1200000</v>
      </c>
      <c r="AL1115">
        <v>680020</v>
      </c>
      <c r="AM1115">
        <v>1200000</v>
      </c>
      <c r="AN1115">
        <v>1063304</v>
      </c>
      <c r="AP1115">
        <v>1200000</v>
      </c>
      <c r="AR1115">
        <v>1080000</v>
      </c>
      <c r="AS1115">
        <v>1200000</v>
      </c>
      <c r="AT1115">
        <v>1200000</v>
      </c>
      <c r="AU1115">
        <v>8.8000000000000007</v>
      </c>
      <c r="AV1115">
        <v>8.8000000000000007</v>
      </c>
      <c r="AW1115">
        <v>8.8000000000000007</v>
      </c>
      <c r="AX1115">
        <v>8.8000000000000007</v>
      </c>
      <c r="AY1115">
        <v>8.8000000000000007</v>
      </c>
      <c r="AZ1115">
        <v>8.8000000000000007</v>
      </c>
      <c r="BA1115">
        <v>8.8000000000000007</v>
      </c>
      <c r="BB1115">
        <v>8.8000000000000007</v>
      </c>
      <c r="BC1115">
        <v>8.8000000000000007</v>
      </c>
      <c r="BD1115">
        <v>8.8000000000000007</v>
      </c>
      <c r="BE1115" t="s">
        <v>5206</v>
      </c>
      <c r="BF1115">
        <f t="shared" si="35"/>
        <v>18</v>
      </c>
      <c r="BG1115">
        <f t="shared" si="36"/>
        <v>1</v>
      </c>
    </row>
    <row r="1116" spans="2:59" x14ac:dyDescent="0.25">
      <c r="B1116" t="s">
        <v>957</v>
      </c>
      <c r="C1116" t="s">
        <v>2835</v>
      </c>
      <c r="D1116" t="s">
        <v>4039</v>
      </c>
      <c r="E1116" t="s">
        <v>2911</v>
      </c>
      <c r="F1116">
        <v>3</v>
      </c>
      <c r="G1116">
        <v>297464</v>
      </c>
      <c r="H1116">
        <v>457778</v>
      </c>
      <c r="K1116">
        <v>297464</v>
      </c>
      <c r="L1116">
        <v>457778</v>
      </c>
      <c r="M1116">
        <v>297464</v>
      </c>
      <c r="N1116">
        <v>365926</v>
      </c>
      <c r="O1116">
        <v>297464</v>
      </c>
      <c r="P1116">
        <v>365926</v>
      </c>
      <c r="Q1116">
        <v>297464</v>
      </c>
      <c r="R1116">
        <v>365926</v>
      </c>
      <c r="S1116">
        <v>234000</v>
      </c>
      <c r="T1116">
        <v>365926</v>
      </c>
      <c r="U1116">
        <v>234000</v>
      </c>
      <c r="V1116">
        <v>457778</v>
      </c>
      <c r="W1116">
        <v>234000</v>
      </c>
      <c r="X1116">
        <v>457778</v>
      </c>
      <c r="Y1116">
        <v>234000</v>
      </c>
      <c r="Z1116">
        <v>457778</v>
      </c>
      <c r="AA1116">
        <v>223098</v>
      </c>
      <c r="AB1116">
        <v>343334</v>
      </c>
      <c r="AE1116">
        <v>223098</v>
      </c>
      <c r="AF1116">
        <v>343334</v>
      </c>
      <c r="AG1116">
        <v>223098</v>
      </c>
      <c r="AH1116">
        <v>274445</v>
      </c>
      <c r="AI1116">
        <v>223098</v>
      </c>
      <c r="AJ1116">
        <v>274445</v>
      </c>
      <c r="AK1116">
        <v>223098</v>
      </c>
      <c r="AL1116">
        <v>274445</v>
      </c>
      <c r="AM1116">
        <v>175500</v>
      </c>
      <c r="AN1116">
        <v>274445</v>
      </c>
      <c r="AO1116">
        <v>175500</v>
      </c>
      <c r="AP1116">
        <v>343334</v>
      </c>
      <c r="AQ1116">
        <v>175500</v>
      </c>
      <c r="AR1116">
        <v>343334</v>
      </c>
      <c r="AS1116">
        <v>175500</v>
      </c>
      <c r="AT1116">
        <v>343334</v>
      </c>
      <c r="AU1116">
        <v>8.1999999999999993</v>
      </c>
      <c r="AW1116">
        <v>8.1999999999999993</v>
      </c>
      <c r="AX1116">
        <v>8.1999999999999993</v>
      </c>
      <c r="AY1116">
        <v>8.1999999999999993</v>
      </c>
      <c r="AZ1116">
        <v>8.1999999999999993</v>
      </c>
      <c r="BA1116">
        <v>8.1999999999999993</v>
      </c>
      <c r="BB1116">
        <v>8.1999999999999993</v>
      </c>
      <c r="BC1116">
        <v>8.1999999999999993</v>
      </c>
      <c r="BD1116">
        <v>8.1999999999999993</v>
      </c>
      <c r="BE1116" t="s">
        <v>5240</v>
      </c>
      <c r="BF1116">
        <f t="shared" si="35"/>
        <v>18</v>
      </c>
      <c r="BG1116">
        <f t="shared" si="36"/>
        <v>1</v>
      </c>
    </row>
    <row r="1117" spans="2:59" x14ac:dyDescent="0.25">
      <c r="B1117" t="s">
        <v>1049</v>
      </c>
      <c r="C1117" t="s">
        <v>2824</v>
      </c>
      <c r="D1117" t="s">
        <v>4043</v>
      </c>
      <c r="E1117" t="s">
        <v>2911</v>
      </c>
      <c r="F1117">
        <v>2</v>
      </c>
      <c r="G1117">
        <v>500000</v>
      </c>
      <c r="H1117">
        <v>500000</v>
      </c>
      <c r="K1117">
        <v>500000</v>
      </c>
      <c r="L1117">
        <v>500000</v>
      </c>
      <c r="M1117">
        <v>500000</v>
      </c>
      <c r="N1117">
        <v>500000</v>
      </c>
      <c r="O1117">
        <v>500000</v>
      </c>
      <c r="P1117">
        <v>500000</v>
      </c>
      <c r="Q1117">
        <v>500000</v>
      </c>
      <c r="R1117">
        <v>500000</v>
      </c>
      <c r="S1117">
        <v>500000</v>
      </c>
      <c r="T1117">
        <v>500000</v>
      </c>
      <c r="U1117">
        <v>500000</v>
      </c>
      <c r="V1117">
        <v>500000</v>
      </c>
      <c r="W1117">
        <v>500000</v>
      </c>
      <c r="X1117">
        <v>500000</v>
      </c>
      <c r="Y1117">
        <v>500000</v>
      </c>
      <c r="Z1117">
        <v>500000</v>
      </c>
      <c r="AA1117">
        <v>190000</v>
      </c>
      <c r="AB1117">
        <v>190000</v>
      </c>
      <c r="AE1117">
        <v>190000</v>
      </c>
      <c r="AF1117">
        <v>190000</v>
      </c>
      <c r="AG1117">
        <v>190000</v>
      </c>
      <c r="AH1117">
        <v>190000</v>
      </c>
      <c r="AI1117">
        <v>190000</v>
      </c>
      <c r="AJ1117">
        <v>190000</v>
      </c>
      <c r="AK1117">
        <v>190000</v>
      </c>
      <c r="AL1117">
        <v>190000</v>
      </c>
      <c r="AM1117">
        <v>190000</v>
      </c>
      <c r="AN1117">
        <v>190000</v>
      </c>
      <c r="AO1117">
        <v>190000</v>
      </c>
      <c r="AP1117">
        <v>190000</v>
      </c>
      <c r="AQ1117">
        <v>190000</v>
      </c>
      <c r="AR1117">
        <v>190000</v>
      </c>
      <c r="AS1117">
        <v>190000</v>
      </c>
      <c r="AT1117">
        <v>190000</v>
      </c>
      <c r="AU1117">
        <v>8.5</v>
      </c>
      <c r="AW1117">
        <v>8.5</v>
      </c>
      <c r="AX1117">
        <v>8.5</v>
      </c>
      <c r="AY1117">
        <v>8.5</v>
      </c>
      <c r="AZ1117">
        <v>8.5</v>
      </c>
      <c r="BA1117">
        <v>8.5</v>
      </c>
      <c r="BB1117">
        <v>8.5</v>
      </c>
      <c r="BC1117">
        <v>8.5</v>
      </c>
      <c r="BD1117">
        <v>8.5</v>
      </c>
      <c r="BE1117" t="s">
        <v>5197</v>
      </c>
      <c r="BF1117">
        <f t="shared" si="35"/>
        <v>18</v>
      </c>
      <c r="BG1117">
        <f t="shared" si="36"/>
        <v>1</v>
      </c>
    </row>
    <row r="1118" spans="2:59" hidden="1" x14ac:dyDescent="0.25">
      <c r="B1118" t="s">
        <v>1063</v>
      </c>
      <c r="C1118" t="s">
        <v>2817</v>
      </c>
      <c r="D1118" t="s">
        <v>4044</v>
      </c>
      <c r="E1118" t="s">
        <v>3072</v>
      </c>
      <c r="F1118">
        <v>2</v>
      </c>
      <c r="G1118">
        <v>625000</v>
      </c>
      <c r="H1118">
        <v>625000</v>
      </c>
      <c r="K1118">
        <v>625000</v>
      </c>
      <c r="L1118">
        <v>625000</v>
      </c>
      <c r="M1118">
        <v>625000</v>
      </c>
      <c r="N1118">
        <v>625000</v>
      </c>
      <c r="O1118">
        <v>625000</v>
      </c>
      <c r="P1118">
        <v>625000</v>
      </c>
      <c r="Q1118">
        <v>625000</v>
      </c>
      <c r="R1118">
        <v>625000</v>
      </c>
      <c r="S1118">
        <v>625000</v>
      </c>
      <c r="T1118">
        <v>625000</v>
      </c>
      <c r="U1118">
        <v>625000</v>
      </c>
      <c r="V1118">
        <v>625000</v>
      </c>
      <c r="W1118">
        <v>625000</v>
      </c>
      <c r="X1118">
        <v>625000</v>
      </c>
      <c r="Y1118">
        <v>625000</v>
      </c>
      <c r="Z1118">
        <v>625000</v>
      </c>
      <c r="AA1118">
        <v>331250</v>
      </c>
      <c r="AB1118">
        <v>331250</v>
      </c>
      <c r="AE1118">
        <v>331250</v>
      </c>
      <c r="AF1118">
        <v>331250</v>
      </c>
      <c r="AG1118">
        <v>331250</v>
      </c>
      <c r="AH1118">
        <v>331250</v>
      </c>
      <c r="AI1118">
        <v>331250</v>
      </c>
      <c r="AJ1118">
        <v>331250</v>
      </c>
      <c r="AK1118">
        <v>331250</v>
      </c>
      <c r="AL1118">
        <v>331250</v>
      </c>
      <c r="AM1118">
        <v>331250</v>
      </c>
      <c r="AN1118">
        <v>331250</v>
      </c>
      <c r="AO1118">
        <v>331250</v>
      </c>
      <c r="AP1118">
        <v>331250</v>
      </c>
      <c r="AQ1118">
        <v>331250</v>
      </c>
      <c r="AR1118">
        <v>331250</v>
      </c>
      <c r="AS1118">
        <v>331250</v>
      </c>
      <c r="AT1118">
        <v>331250</v>
      </c>
      <c r="AU1118">
        <v>9.1999999999999993</v>
      </c>
      <c r="AW1118">
        <v>9.1999999999999993</v>
      </c>
      <c r="AX1118">
        <v>9.1999999999999993</v>
      </c>
      <c r="AY1118">
        <v>9.1999999999999993</v>
      </c>
      <c r="AZ1118">
        <v>9.1999999999999993</v>
      </c>
      <c r="BA1118">
        <v>9.1999999999999993</v>
      </c>
      <c r="BB1118">
        <v>9.1999999999999993</v>
      </c>
      <c r="BC1118">
        <v>9.1999999999999993</v>
      </c>
      <c r="BD1118">
        <v>9.1999999999999993</v>
      </c>
      <c r="BE1118" t="s">
        <v>5215</v>
      </c>
      <c r="BF1118">
        <f t="shared" si="35"/>
        <v>18</v>
      </c>
      <c r="BG1118">
        <f t="shared" si="36"/>
        <v>1</v>
      </c>
    </row>
    <row r="1119" spans="2:59" x14ac:dyDescent="0.25">
      <c r="B1119" t="s">
        <v>1006</v>
      </c>
      <c r="C1119" t="s">
        <v>2824</v>
      </c>
      <c r="D1119" t="s">
        <v>4059</v>
      </c>
      <c r="E1119" t="s">
        <v>2911</v>
      </c>
      <c r="F1119">
        <v>3</v>
      </c>
      <c r="G1119">
        <v>610000</v>
      </c>
      <c r="H1119">
        <v>610000</v>
      </c>
      <c r="K1119">
        <v>610000</v>
      </c>
      <c r="L1119">
        <v>610000</v>
      </c>
      <c r="M1119">
        <v>610000</v>
      </c>
      <c r="N1119">
        <v>610000</v>
      </c>
      <c r="O1119">
        <v>610000</v>
      </c>
      <c r="P1119">
        <v>610000</v>
      </c>
      <c r="Q1119">
        <v>610000</v>
      </c>
      <c r="R1119">
        <v>610000</v>
      </c>
      <c r="S1119">
        <v>610000</v>
      </c>
      <c r="T1119">
        <v>610000</v>
      </c>
      <c r="U1119">
        <v>610000</v>
      </c>
      <c r="V1119">
        <v>610000</v>
      </c>
      <c r="W1119">
        <v>610000</v>
      </c>
      <c r="X1119">
        <v>610000</v>
      </c>
      <c r="Y1119">
        <v>610000</v>
      </c>
      <c r="Z1119">
        <v>610000</v>
      </c>
      <c r="AA1119">
        <v>207400</v>
      </c>
      <c r="AB1119">
        <v>207400</v>
      </c>
      <c r="AE1119">
        <v>207400</v>
      </c>
      <c r="AF1119">
        <v>207400</v>
      </c>
      <c r="AG1119">
        <v>207400</v>
      </c>
      <c r="AH1119">
        <v>207400</v>
      </c>
      <c r="AI1119">
        <v>207400</v>
      </c>
      <c r="AJ1119">
        <v>207400</v>
      </c>
      <c r="AK1119">
        <v>207400</v>
      </c>
      <c r="AL1119">
        <v>207400</v>
      </c>
      <c r="AM1119">
        <v>207400</v>
      </c>
      <c r="AN1119">
        <v>207400</v>
      </c>
      <c r="AO1119">
        <v>207400</v>
      </c>
      <c r="AP1119">
        <v>207400</v>
      </c>
      <c r="AQ1119">
        <v>207400</v>
      </c>
      <c r="AR1119">
        <v>207400</v>
      </c>
      <c r="AS1119">
        <v>207400</v>
      </c>
      <c r="AT1119">
        <v>207400</v>
      </c>
      <c r="AU1119">
        <v>8.3000000000000007</v>
      </c>
      <c r="AW1119">
        <v>8.3000000000000007</v>
      </c>
      <c r="AX1119">
        <v>8.3000000000000007</v>
      </c>
      <c r="AY1119">
        <v>8.3000000000000007</v>
      </c>
      <c r="AZ1119">
        <v>8.3000000000000007</v>
      </c>
      <c r="BA1119">
        <v>8.3000000000000007</v>
      </c>
      <c r="BB1119">
        <v>8.3000000000000007</v>
      </c>
      <c r="BC1119">
        <v>8.3000000000000007</v>
      </c>
      <c r="BD1119">
        <v>8.3000000000000007</v>
      </c>
      <c r="BE1119" t="s">
        <v>5235</v>
      </c>
      <c r="BF1119">
        <f t="shared" si="35"/>
        <v>18</v>
      </c>
      <c r="BG1119">
        <f t="shared" si="36"/>
        <v>1</v>
      </c>
    </row>
    <row r="1120" spans="2:59" x14ac:dyDescent="0.25">
      <c r="B1120" t="s">
        <v>691</v>
      </c>
      <c r="C1120" t="s">
        <v>2829</v>
      </c>
      <c r="D1120" t="s">
        <v>4074</v>
      </c>
      <c r="E1120" t="s">
        <v>2911</v>
      </c>
      <c r="F1120">
        <v>2</v>
      </c>
      <c r="G1120">
        <v>616000</v>
      </c>
      <c r="H1120">
        <v>616000</v>
      </c>
      <c r="K1120">
        <v>616000</v>
      </c>
      <c r="L1120">
        <v>616000</v>
      </c>
      <c r="M1120">
        <v>616000</v>
      </c>
      <c r="N1120">
        <v>616000</v>
      </c>
      <c r="O1120">
        <v>616000</v>
      </c>
      <c r="P1120">
        <v>616000</v>
      </c>
      <c r="Q1120">
        <v>193333</v>
      </c>
      <c r="R1120">
        <v>616000</v>
      </c>
      <c r="S1120">
        <v>174000</v>
      </c>
      <c r="T1120">
        <v>616000</v>
      </c>
      <c r="U1120">
        <v>174000</v>
      </c>
      <c r="V1120">
        <v>616000</v>
      </c>
      <c r="W1120">
        <v>616000</v>
      </c>
      <c r="X1120">
        <v>616000</v>
      </c>
      <c r="Y1120">
        <v>616000</v>
      </c>
      <c r="Z1120">
        <v>616000</v>
      </c>
      <c r="AA1120">
        <v>221760</v>
      </c>
      <c r="AB1120">
        <v>221760</v>
      </c>
      <c r="AE1120">
        <v>221760</v>
      </c>
      <c r="AF1120">
        <v>221760</v>
      </c>
      <c r="AG1120">
        <v>221760</v>
      </c>
      <c r="AH1120">
        <v>234080</v>
      </c>
      <c r="AI1120">
        <v>221760</v>
      </c>
      <c r="AJ1120">
        <v>234080</v>
      </c>
      <c r="AK1120">
        <v>145000</v>
      </c>
      <c r="AL1120">
        <v>234080</v>
      </c>
      <c r="AM1120">
        <v>130500</v>
      </c>
      <c r="AN1120">
        <v>234080</v>
      </c>
      <c r="AO1120">
        <v>130500</v>
      </c>
      <c r="AP1120">
        <v>234080</v>
      </c>
      <c r="AQ1120">
        <v>221760</v>
      </c>
      <c r="AR1120">
        <v>234080</v>
      </c>
      <c r="AS1120">
        <v>221760</v>
      </c>
      <c r="AT1120">
        <v>234080</v>
      </c>
      <c r="AU1120">
        <v>7.4</v>
      </c>
      <c r="AW1120">
        <v>7.4</v>
      </c>
      <c r="AX1120">
        <v>7.4</v>
      </c>
      <c r="AY1120">
        <v>7.4</v>
      </c>
      <c r="AZ1120">
        <v>7.4</v>
      </c>
      <c r="BA1120">
        <v>7.4</v>
      </c>
      <c r="BB1120">
        <v>7.4</v>
      </c>
      <c r="BC1120">
        <v>7.4</v>
      </c>
      <c r="BD1120">
        <v>7.4</v>
      </c>
      <c r="BE1120" t="s">
        <v>5206</v>
      </c>
      <c r="BF1120">
        <f t="shared" si="35"/>
        <v>18</v>
      </c>
      <c r="BG1120">
        <f t="shared" si="36"/>
        <v>1</v>
      </c>
    </row>
    <row r="1121" spans="2:59" hidden="1" x14ac:dyDescent="0.25">
      <c r="B1121" t="s">
        <v>193</v>
      </c>
      <c r="C1121" t="s">
        <v>2844</v>
      </c>
      <c r="D1121" t="s">
        <v>4087</v>
      </c>
      <c r="E1121" t="s">
        <v>2923</v>
      </c>
      <c r="F1121">
        <v>5</v>
      </c>
      <c r="G1121">
        <v>1498807</v>
      </c>
      <c r="H1121">
        <v>1496436</v>
      </c>
      <c r="K1121">
        <v>1490884</v>
      </c>
      <c r="L1121">
        <v>1490884</v>
      </c>
      <c r="M1121">
        <v>1494322</v>
      </c>
      <c r="N1121">
        <v>1494322</v>
      </c>
      <c r="O1121">
        <v>1491216</v>
      </c>
      <c r="P1121">
        <v>1490766</v>
      </c>
      <c r="Q1121">
        <v>1493309</v>
      </c>
      <c r="R1121">
        <v>1493309</v>
      </c>
      <c r="S1121">
        <v>1495793</v>
      </c>
      <c r="T1121">
        <v>1495793</v>
      </c>
      <c r="U1121">
        <v>1493372</v>
      </c>
      <c r="V1121">
        <v>1493372</v>
      </c>
      <c r="W1121">
        <v>1497439</v>
      </c>
      <c r="X1121">
        <v>1497439</v>
      </c>
      <c r="Y1121">
        <v>1497680</v>
      </c>
      <c r="Z1121">
        <v>1497439</v>
      </c>
      <c r="AA1121">
        <v>974225</v>
      </c>
      <c r="AB1121">
        <v>972683</v>
      </c>
      <c r="AE1121">
        <v>969075</v>
      </c>
      <c r="AF1121">
        <v>969075</v>
      </c>
      <c r="AG1121">
        <v>971309</v>
      </c>
      <c r="AH1121">
        <v>971309</v>
      </c>
      <c r="AI1121">
        <v>969290</v>
      </c>
      <c r="AJ1121">
        <v>968998</v>
      </c>
      <c r="AK1121">
        <v>970651</v>
      </c>
      <c r="AL1121">
        <v>970651</v>
      </c>
      <c r="AM1121">
        <v>972265</v>
      </c>
      <c r="AN1121">
        <v>972265</v>
      </c>
      <c r="AO1121">
        <v>970692</v>
      </c>
      <c r="AP1121">
        <v>970692</v>
      </c>
      <c r="AQ1121">
        <v>973335</v>
      </c>
      <c r="AR1121">
        <v>973335</v>
      </c>
      <c r="AS1121">
        <v>973492</v>
      </c>
      <c r="AT1121">
        <v>973335</v>
      </c>
      <c r="AU1121">
        <v>8.6999999999999993</v>
      </c>
      <c r="AW1121">
        <v>8.6999999999999993</v>
      </c>
      <c r="AX1121">
        <v>8.6999999999999993</v>
      </c>
      <c r="AY1121">
        <v>8.6999999999999993</v>
      </c>
      <c r="AZ1121">
        <v>8.6999999999999993</v>
      </c>
      <c r="BA1121">
        <v>8.6999999999999993</v>
      </c>
      <c r="BB1121">
        <v>8.6999999999999993</v>
      </c>
      <c r="BC1121">
        <v>8.6999999999999993</v>
      </c>
      <c r="BD1121">
        <v>8.6999999999999993</v>
      </c>
      <c r="BE1121" t="s">
        <v>5237</v>
      </c>
      <c r="BF1121">
        <f t="shared" si="35"/>
        <v>18</v>
      </c>
      <c r="BG1121">
        <f t="shared" si="36"/>
        <v>1</v>
      </c>
    </row>
    <row r="1122" spans="2:59" hidden="1" x14ac:dyDescent="0.25">
      <c r="B1122" t="s">
        <v>1154</v>
      </c>
      <c r="C1122" t="s">
        <v>2823</v>
      </c>
      <c r="D1122" t="s">
        <v>4092</v>
      </c>
      <c r="E1122" t="s">
        <v>2909</v>
      </c>
      <c r="F1122">
        <v>3.5</v>
      </c>
      <c r="G1122">
        <v>1800000</v>
      </c>
      <c r="H1122">
        <v>1800000</v>
      </c>
      <c r="I1122">
        <v>2266666</v>
      </c>
      <c r="J1122">
        <v>1800000</v>
      </c>
      <c r="K1122">
        <v>1800000</v>
      </c>
      <c r="L1122">
        <v>1800000</v>
      </c>
      <c r="N1122">
        <v>1800000</v>
      </c>
      <c r="O1122">
        <v>2266666</v>
      </c>
      <c r="P1122">
        <v>1800000</v>
      </c>
      <c r="R1122">
        <v>1800000</v>
      </c>
      <c r="S1122">
        <v>2266666</v>
      </c>
      <c r="T1122">
        <v>1800000</v>
      </c>
      <c r="U1122">
        <v>1800000</v>
      </c>
      <c r="V1122">
        <v>1800000</v>
      </c>
      <c r="W1122">
        <v>1800000</v>
      </c>
      <c r="X1122">
        <v>1800000</v>
      </c>
      <c r="Y1122">
        <v>1800000</v>
      </c>
      <c r="Z1122">
        <v>1800000</v>
      </c>
      <c r="AA1122">
        <v>1350000</v>
      </c>
      <c r="AB1122">
        <v>1350000</v>
      </c>
      <c r="AC1122">
        <v>1699999</v>
      </c>
      <c r="AD1122">
        <v>1350000</v>
      </c>
      <c r="AE1122">
        <v>1350000</v>
      </c>
      <c r="AF1122">
        <v>1350000</v>
      </c>
      <c r="AH1122">
        <v>1350000</v>
      </c>
      <c r="AI1122">
        <v>1699999</v>
      </c>
      <c r="AJ1122">
        <v>1350000</v>
      </c>
      <c r="AL1122">
        <v>1350000</v>
      </c>
      <c r="AM1122">
        <v>1699999</v>
      </c>
      <c r="AN1122">
        <v>1350000</v>
      </c>
      <c r="AO1122">
        <v>1350000</v>
      </c>
      <c r="AP1122">
        <v>1350000</v>
      </c>
      <c r="AQ1122">
        <v>1350000</v>
      </c>
      <c r="AR1122">
        <v>1350000</v>
      </c>
      <c r="AS1122">
        <v>1350000</v>
      </c>
      <c r="AT1122">
        <v>1350000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 t="s">
        <v>5201</v>
      </c>
      <c r="BF1122">
        <f t="shared" si="35"/>
        <v>18</v>
      </c>
      <c r="BG1122">
        <f t="shared" si="36"/>
        <v>1</v>
      </c>
    </row>
    <row r="1123" spans="2:59" hidden="1" x14ac:dyDescent="0.25">
      <c r="B1123" t="s">
        <v>2385</v>
      </c>
      <c r="C1123" t="s">
        <v>2821</v>
      </c>
      <c r="D1123" t="s">
        <v>4093</v>
      </c>
      <c r="E1123" t="s">
        <v>2916</v>
      </c>
      <c r="F1123">
        <v>1.5</v>
      </c>
      <c r="G1123">
        <v>266668</v>
      </c>
      <c r="H1123">
        <v>266668</v>
      </c>
      <c r="I1123">
        <v>266668</v>
      </c>
      <c r="J1123">
        <v>266668</v>
      </c>
      <c r="K1123">
        <v>266668</v>
      </c>
      <c r="L1123">
        <v>266668</v>
      </c>
      <c r="M1123">
        <v>266668</v>
      </c>
      <c r="N1123">
        <v>266668</v>
      </c>
      <c r="O1123">
        <v>266668</v>
      </c>
      <c r="P1123">
        <v>266668</v>
      </c>
      <c r="Q1123">
        <v>266668</v>
      </c>
      <c r="R1123">
        <v>266668</v>
      </c>
      <c r="U1123">
        <v>266668</v>
      </c>
      <c r="V1123">
        <v>266668</v>
      </c>
      <c r="W1123">
        <v>266668</v>
      </c>
      <c r="X1123">
        <v>266668</v>
      </c>
      <c r="Y1123">
        <v>266668</v>
      </c>
      <c r="Z1123">
        <v>266668</v>
      </c>
      <c r="AA1123">
        <v>200001</v>
      </c>
      <c r="AB1123">
        <v>200001</v>
      </c>
      <c r="AC1123">
        <v>200001</v>
      </c>
      <c r="AD1123">
        <v>200001</v>
      </c>
      <c r="AE1123">
        <v>200001</v>
      </c>
      <c r="AF1123">
        <v>200001</v>
      </c>
      <c r="AG1123">
        <v>200001</v>
      </c>
      <c r="AH1123">
        <v>200001</v>
      </c>
      <c r="AI1123">
        <v>200001</v>
      </c>
      <c r="AJ1123">
        <v>200001</v>
      </c>
      <c r="AK1123">
        <v>200001</v>
      </c>
      <c r="AL1123">
        <v>200001</v>
      </c>
      <c r="AO1123">
        <v>200001</v>
      </c>
      <c r="AP1123">
        <v>200001</v>
      </c>
      <c r="AQ1123">
        <v>200001</v>
      </c>
      <c r="AR1123">
        <v>200001</v>
      </c>
      <c r="AS1123">
        <v>200001</v>
      </c>
      <c r="AT1123">
        <v>200001</v>
      </c>
      <c r="AU1123">
        <v>8.6999999999999993</v>
      </c>
      <c r="AV1123">
        <v>8.6999999999999993</v>
      </c>
      <c r="AW1123">
        <v>8.6999999999999993</v>
      </c>
      <c r="AX1123">
        <v>8.6999999999999993</v>
      </c>
      <c r="AY1123">
        <v>8.6999999999999993</v>
      </c>
      <c r="AZ1123">
        <v>8.6999999999999993</v>
      </c>
      <c r="BB1123">
        <v>8.6999999999999993</v>
      </c>
      <c r="BC1123">
        <v>8.6999999999999993</v>
      </c>
      <c r="BD1123">
        <v>8.6999999999999993</v>
      </c>
      <c r="BE1123" t="s">
        <v>5255</v>
      </c>
      <c r="BF1123">
        <f t="shared" si="35"/>
        <v>18</v>
      </c>
      <c r="BG1123">
        <f t="shared" si="36"/>
        <v>1</v>
      </c>
    </row>
    <row r="1124" spans="2:59" x14ac:dyDescent="0.25">
      <c r="B1124" t="s">
        <v>947</v>
      </c>
      <c r="C1124" t="s">
        <v>2814</v>
      </c>
      <c r="D1124" t="s">
        <v>4098</v>
      </c>
      <c r="E1124" t="s">
        <v>2911</v>
      </c>
      <c r="F1124">
        <v>0</v>
      </c>
      <c r="G1124">
        <v>553333</v>
      </c>
      <c r="H1124">
        <v>553333</v>
      </c>
      <c r="K1124">
        <v>553333</v>
      </c>
      <c r="L1124">
        <v>553333</v>
      </c>
      <c r="M1124">
        <v>415000</v>
      </c>
      <c r="N1124">
        <v>553333</v>
      </c>
      <c r="O1124">
        <v>415000</v>
      </c>
      <c r="P1124">
        <v>553333</v>
      </c>
      <c r="Q1124">
        <v>425000</v>
      </c>
      <c r="R1124">
        <v>566667</v>
      </c>
      <c r="S1124">
        <v>425000</v>
      </c>
      <c r="T1124">
        <v>566667</v>
      </c>
      <c r="U1124">
        <v>566667</v>
      </c>
      <c r="V1124">
        <v>566667</v>
      </c>
      <c r="W1124">
        <v>566667</v>
      </c>
      <c r="X1124">
        <v>566667</v>
      </c>
      <c r="Y1124">
        <v>566667</v>
      </c>
      <c r="Z1124">
        <v>566667</v>
      </c>
      <c r="AA1124">
        <v>415000</v>
      </c>
      <c r="AB1124">
        <v>415000</v>
      </c>
      <c r="AE1124">
        <v>415000</v>
      </c>
      <c r="AF1124">
        <v>415000</v>
      </c>
      <c r="AG1124">
        <v>290500</v>
      </c>
      <c r="AH1124">
        <v>415000</v>
      </c>
      <c r="AI1124">
        <v>290500</v>
      </c>
      <c r="AJ1124">
        <v>415000</v>
      </c>
      <c r="AK1124">
        <v>297500</v>
      </c>
      <c r="AL1124">
        <v>425000</v>
      </c>
      <c r="AM1124">
        <v>297500</v>
      </c>
      <c r="AN1124">
        <v>425000</v>
      </c>
      <c r="AO1124">
        <v>425000</v>
      </c>
      <c r="AP1124">
        <v>425000</v>
      </c>
      <c r="AQ1124">
        <v>425000</v>
      </c>
      <c r="AR1124">
        <v>425000</v>
      </c>
      <c r="AS1124">
        <v>425000</v>
      </c>
      <c r="AT1124">
        <v>425000</v>
      </c>
      <c r="AU1124">
        <v>8.3000000000000007</v>
      </c>
      <c r="AW1124">
        <v>8.3000000000000007</v>
      </c>
      <c r="AX1124">
        <v>8.3000000000000007</v>
      </c>
      <c r="AY1124">
        <v>8.3000000000000007</v>
      </c>
      <c r="AZ1124">
        <v>8.3000000000000007</v>
      </c>
      <c r="BA1124">
        <v>8.3000000000000007</v>
      </c>
      <c r="BB1124">
        <v>8.3000000000000007</v>
      </c>
      <c r="BC1124">
        <v>8.3000000000000007</v>
      </c>
      <c r="BD1124">
        <v>8.3000000000000007</v>
      </c>
      <c r="BE1124" t="s">
        <v>5195</v>
      </c>
      <c r="BF1124">
        <f t="shared" si="35"/>
        <v>18</v>
      </c>
      <c r="BG1124">
        <f t="shared" si="36"/>
        <v>1</v>
      </c>
    </row>
    <row r="1125" spans="2:59" hidden="1" x14ac:dyDescent="0.25">
      <c r="B1125" t="s">
        <v>2662</v>
      </c>
      <c r="C1125" t="s">
        <v>2810</v>
      </c>
      <c r="D1125" t="s">
        <v>4115</v>
      </c>
      <c r="E1125" t="s">
        <v>2909</v>
      </c>
      <c r="F1125">
        <v>4</v>
      </c>
      <c r="I1125">
        <v>1899000</v>
      </c>
      <c r="J1125">
        <v>1899000</v>
      </c>
      <c r="K1125">
        <v>2128900</v>
      </c>
      <c r="L1125">
        <v>1899000</v>
      </c>
      <c r="M1125">
        <v>1899000</v>
      </c>
      <c r="N1125">
        <v>1669100</v>
      </c>
      <c r="O1125">
        <v>1734209</v>
      </c>
      <c r="P1125">
        <v>1524260</v>
      </c>
      <c r="Q1125">
        <v>1899000</v>
      </c>
      <c r="R1125">
        <v>1669100</v>
      </c>
      <c r="S1125">
        <v>1669100</v>
      </c>
      <c r="T1125">
        <v>1669100</v>
      </c>
      <c r="U1125">
        <v>1734209</v>
      </c>
      <c r="V1125">
        <v>2739760</v>
      </c>
      <c r="W1125">
        <v>1899000</v>
      </c>
      <c r="X1125">
        <v>2949709</v>
      </c>
      <c r="Y1125">
        <v>1734209</v>
      </c>
      <c r="Z1125">
        <v>1734209</v>
      </c>
      <c r="AC1125">
        <v>759600</v>
      </c>
      <c r="AD1125">
        <v>759600</v>
      </c>
      <c r="AE1125">
        <v>851560</v>
      </c>
      <c r="AF1125">
        <v>759600</v>
      </c>
      <c r="AG1125">
        <v>1709100</v>
      </c>
      <c r="AH1125">
        <v>1502190</v>
      </c>
      <c r="AI1125">
        <v>949498</v>
      </c>
      <c r="AJ1125">
        <v>834549</v>
      </c>
      <c r="AK1125">
        <v>1709100</v>
      </c>
      <c r="AL1125">
        <v>1502190</v>
      </c>
      <c r="AM1125">
        <v>1502190</v>
      </c>
      <c r="AN1125">
        <v>1502190</v>
      </c>
      <c r="AO1125">
        <v>949498</v>
      </c>
      <c r="AP1125">
        <v>1500049</v>
      </c>
      <c r="AQ1125">
        <v>854550</v>
      </c>
      <c r="AR1125">
        <v>1614998</v>
      </c>
      <c r="AS1125">
        <v>949498</v>
      </c>
      <c r="AT1125">
        <v>949498</v>
      </c>
      <c r="AV1125">
        <v>8.4</v>
      </c>
      <c r="AW1125">
        <v>8.4</v>
      </c>
      <c r="AX1125">
        <v>8.4</v>
      </c>
      <c r="AY1125">
        <v>8.4</v>
      </c>
      <c r="AZ1125">
        <v>8.4</v>
      </c>
      <c r="BA1125">
        <v>8.4</v>
      </c>
      <c r="BB1125">
        <v>8.4</v>
      </c>
      <c r="BC1125">
        <v>8.4</v>
      </c>
      <c r="BD1125">
        <v>8.4</v>
      </c>
      <c r="BE1125" t="s">
        <v>5217</v>
      </c>
      <c r="BF1125">
        <f t="shared" si="35"/>
        <v>18</v>
      </c>
      <c r="BG1125">
        <f t="shared" si="36"/>
        <v>1</v>
      </c>
    </row>
    <row r="1126" spans="2:59" x14ac:dyDescent="0.25">
      <c r="B1126" t="s">
        <v>861</v>
      </c>
      <c r="C1126" t="s">
        <v>2829</v>
      </c>
      <c r="D1126" t="s">
        <v>4124</v>
      </c>
      <c r="E1126" t="s">
        <v>2911</v>
      </c>
      <c r="F1126">
        <v>1.5</v>
      </c>
      <c r="G1126">
        <v>192015</v>
      </c>
      <c r="H1126">
        <v>186927</v>
      </c>
      <c r="K1126">
        <v>199026</v>
      </c>
      <c r="L1126">
        <v>230723</v>
      </c>
      <c r="M1126">
        <v>196274</v>
      </c>
      <c r="N1126">
        <v>186927</v>
      </c>
      <c r="O1126">
        <v>196274</v>
      </c>
      <c r="P1126">
        <v>186927</v>
      </c>
      <c r="Q1126">
        <v>196274</v>
      </c>
      <c r="R1126">
        <v>186927</v>
      </c>
      <c r="S1126">
        <v>186927</v>
      </c>
      <c r="T1126">
        <v>186927</v>
      </c>
      <c r="U1126">
        <v>186927</v>
      </c>
      <c r="V1126">
        <v>186927</v>
      </c>
      <c r="W1126">
        <v>186927</v>
      </c>
      <c r="X1126">
        <v>186927</v>
      </c>
      <c r="Y1126">
        <v>180307</v>
      </c>
      <c r="Z1126">
        <v>186927</v>
      </c>
      <c r="AA1126">
        <v>149772</v>
      </c>
      <c r="AB1126">
        <v>145803</v>
      </c>
      <c r="AE1126">
        <v>155240</v>
      </c>
      <c r="AF1126">
        <v>179964</v>
      </c>
      <c r="AG1126">
        <v>153094</v>
      </c>
      <c r="AH1126">
        <v>145803</v>
      </c>
      <c r="AI1126">
        <v>153094</v>
      </c>
      <c r="AJ1126">
        <v>145803</v>
      </c>
      <c r="AK1126">
        <v>153094</v>
      </c>
      <c r="AL1126">
        <v>145803</v>
      </c>
      <c r="AM1126">
        <v>145803</v>
      </c>
      <c r="AN1126">
        <v>145803</v>
      </c>
      <c r="AO1126">
        <v>145803</v>
      </c>
      <c r="AP1126">
        <v>145803</v>
      </c>
      <c r="AQ1126">
        <v>145803</v>
      </c>
      <c r="AR1126">
        <v>145803</v>
      </c>
      <c r="AS1126">
        <v>140639</v>
      </c>
      <c r="AT1126">
        <v>145803</v>
      </c>
      <c r="AU1126">
        <v>7.7</v>
      </c>
      <c r="AW1126">
        <v>7.7</v>
      </c>
      <c r="AX1126">
        <v>7.7</v>
      </c>
      <c r="AY1126">
        <v>7.7</v>
      </c>
      <c r="AZ1126">
        <v>7.7</v>
      </c>
      <c r="BA1126">
        <v>7.7</v>
      </c>
      <c r="BB1126">
        <v>7.7</v>
      </c>
      <c r="BC1126">
        <v>7.7</v>
      </c>
      <c r="BD1126">
        <v>7.7</v>
      </c>
      <c r="BE1126" t="s">
        <v>5197</v>
      </c>
      <c r="BF1126">
        <f t="shared" si="35"/>
        <v>18</v>
      </c>
      <c r="BG1126">
        <f t="shared" si="36"/>
        <v>1</v>
      </c>
    </row>
    <row r="1127" spans="2:59" x14ac:dyDescent="0.25">
      <c r="B1127" t="s">
        <v>855</v>
      </c>
      <c r="C1127" t="s">
        <v>2809</v>
      </c>
      <c r="D1127" t="s">
        <v>4129</v>
      </c>
      <c r="E1127" t="s">
        <v>2911</v>
      </c>
      <c r="F1127">
        <v>3</v>
      </c>
      <c r="G1127">
        <v>237236</v>
      </c>
      <c r="H1127">
        <v>250268</v>
      </c>
      <c r="K1127">
        <v>237543</v>
      </c>
      <c r="L1127">
        <v>250268</v>
      </c>
      <c r="M1127">
        <v>235529</v>
      </c>
      <c r="N1127">
        <v>250268</v>
      </c>
      <c r="O1127">
        <v>236703</v>
      </c>
      <c r="P1127">
        <v>213632</v>
      </c>
      <c r="Q1127">
        <v>221566</v>
      </c>
      <c r="R1127">
        <v>250268</v>
      </c>
      <c r="S1127">
        <v>228522</v>
      </c>
      <c r="T1127">
        <v>250268</v>
      </c>
      <c r="U1127">
        <v>250268</v>
      </c>
      <c r="V1127">
        <v>250268</v>
      </c>
      <c r="W1127">
        <v>250268</v>
      </c>
      <c r="X1127">
        <v>250268</v>
      </c>
      <c r="Y1127">
        <v>237331</v>
      </c>
      <c r="Z1127">
        <v>250268</v>
      </c>
      <c r="AA1127">
        <v>185044</v>
      </c>
      <c r="AB1127">
        <v>195209</v>
      </c>
      <c r="AE1127">
        <v>185284</v>
      </c>
      <c r="AF1127">
        <v>195209</v>
      </c>
      <c r="AG1127">
        <v>183713</v>
      </c>
      <c r="AH1127">
        <v>195209</v>
      </c>
      <c r="AI1127">
        <v>184628</v>
      </c>
      <c r="AJ1127">
        <v>166633</v>
      </c>
      <c r="AK1127">
        <v>172821</v>
      </c>
      <c r="AL1127">
        <v>195209</v>
      </c>
      <c r="AM1127">
        <v>178247</v>
      </c>
      <c r="AN1127">
        <v>195209</v>
      </c>
      <c r="AO1127">
        <v>195209</v>
      </c>
      <c r="AP1127">
        <v>195209</v>
      </c>
      <c r="AQ1127">
        <v>195209</v>
      </c>
      <c r="AR1127">
        <v>195209</v>
      </c>
      <c r="AS1127">
        <v>185118</v>
      </c>
      <c r="AT1127">
        <v>195209</v>
      </c>
      <c r="AU1127">
        <v>8.1999999999999993</v>
      </c>
      <c r="AW1127">
        <v>8.1999999999999993</v>
      </c>
      <c r="AX1127">
        <v>8.1999999999999993</v>
      </c>
      <c r="AY1127">
        <v>8.1999999999999993</v>
      </c>
      <c r="AZ1127">
        <v>8.1999999999999993</v>
      </c>
      <c r="BA1127">
        <v>8.1999999999999993</v>
      </c>
      <c r="BB1127">
        <v>8.1999999999999993</v>
      </c>
      <c r="BC1127">
        <v>8.1999999999999993</v>
      </c>
      <c r="BD1127">
        <v>8.1999999999999993</v>
      </c>
      <c r="BE1127" t="s">
        <v>5204</v>
      </c>
      <c r="BF1127">
        <f t="shared" si="35"/>
        <v>18</v>
      </c>
      <c r="BG1127">
        <f t="shared" si="36"/>
        <v>1</v>
      </c>
    </row>
    <row r="1128" spans="2:59" x14ac:dyDescent="0.25">
      <c r="B1128" t="s">
        <v>838</v>
      </c>
      <c r="C1128" t="s">
        <v>2823</v>
      </c>
      <c r="D1128" t="s">
        <v>4133</v>
      </c>
      <c r="E1128" t="s">
        <v>2911</v>
      </c>
      <c r="F1128">
        <v>1.5</v>
      </c>
      <c r="G1128">
        <v>194599</v>
      </c>
      <c r="H1128">
        <v>205086</v>
      </c>
      <c r="K1128">
        <v>185090</v>
      </c>
      <c r="L1128">
        <v>205086</v>
      </c>
      <c r="M1128">
        <v>229620</v>
      </c>
      <c r="N1128">
        <v>205086</v>
      </c>
      <c r="O1128">
        <v>233163</v>
      </c>
      <c r="P1128">
        <v>205086</v>
      </c>
      <c r="Q1128">
        <v>232952</v>
      </c>
      <c r="R1128">
        <v>205086</v>
      </c>
      <c r="S1128">
        <v>175115</v>
      </c>
      <c r="T1128">
        <v>205086</v>
      </c>
      <c r="U1128">
        <v>194363</v>
      </c>
      <c r="V1128">
        <v>205086</v>
      </c>
      <c r="W1128">
        <v>206635</v>
      </c>
      <c r="X1128">
        <v>205086</v>
      </c>
      <c r="Y1128">
        <v>233716</v>
      </c>
      <c r="Z1128">
        <v>205086</v>
      </c>
      <c r="AA1128">
        <v>151787</v>
      </c>
      <c r="AB1128">
        <v>159967</v>
      </c>
      <c r="AE1128">
        <v>144370</v>
      </c>
      <c r="AF1128">
        <v>159967</v>
      </c>
      <c r="AG1128">
        <v>179104</v>
      </c>
      <c r="AH1128">
        <v>159967</v>
      </c>
      <c r="AI1128">
        <v>181867</v>
      </c>
      <c r="AJ1128">
        <v>159967</v>
      </c>
      <c r="AK1128">
        <v>181703</v>
      </c>
      <c r="AL1128">
        <v>159967</v>
      </c>
      <c r="AM1128">
        <v>136590</v>
      </c>
      <c r="AN1128">
        <v>159967</v>
      </c>
      <c r="AO1128">
        <v>151603</v>
      </c>
      <c r="AP1128">
        <v>159967</v>
      </c>
      <c r="AQ1128">
        <v>161175</v>
      </c>
      <c r="AR1128">
        <v>159967</v>
      </c>
      <c r="AS1128">
        <v>182298</v>
      </c>
      <c r="AT1128">
        <v>159967</v>
      </c>
      <c r="AU1128">
        <v>8.1</v>
      </c>
      <c r="AW1128">
        <v>8.1</v>
      </c>
      <c r="AX1128">
        <v>8.1</v>
      </c>
      <c r="AY1128">
        <v>8.1</v>
      </c>
      <c r="AZ1128">
        <v>8.1</v>
      </c>
      <c r="BA1128">
        <v>8.1</v>
      </c>
      <c r="BB1128">
        <v>8.1</v>
      </c>
      <c r="BC1128">
        <v>8.1</v>
      </c>
      <c r="BD1128">
        <v>8.1</v>
      </c>
      <c r="BE1128" t="s">
        <v>5205</v>
      </c>
      <c r="BF1128">
        <f t="shared" si="35"/>
        <v>18</v>
      </c>
      <c r="BG1128">
        <f t="shared" si="36"/>
        <v>1</v>
      </c>
    </row>
    <row r="1129" spans="2:59" x14ac:dyDescent="0.25">
      <c r="B1129" t="s">
        <v>1116</v>
      </c>
      <c r="C1129" t="s">
        <v>2838</v>
      </c>
      <c r="D1129" t="s">
        <v>4134</v>
      </c>
      <c r="E1129" t="s">
        <v>2911</v>
      </c>
      <c r="F1129">
        <v>2</v>
      </c>
      <c r="G1129">
        <v>169987</v>
      </c>
      <c r="H1129">
        <v>179451</v>
      </c>
      <c r="K1129">
        <v>179451</v>
      </c>
      <c r="L1129">
        <v>179451</v>
      </c>
      <c r="M1129">
        <v>179451</v>
      </c>
      <c r="N1129">
        <v>179451</v>
      </c>
      <c r="O1129">
        <v>169954</v>
      </c>
      <c r="P1129">
        <v>179451</v>
      </c>
      <c r="Q1129">
        <v>165977</v>
      </c>
      <c r="R1129">
        <v>179451</v>
      </c>
      <c r="S1129">
        <v>170384</v>
      </c>
      <c r="T1129">
        <v>179451</v>
      </c>
      <c r="U1129">
        <v>159954</v>
      </c>
      <c r="V1129">
        <v>179451</v>
      </c>
      <c r="W1129">
        <v>170425</v>
      </c>
      <c r="X1129">
        <v>179451</v>
      </c>
      <c r="Y1129">
        <v>179451</v>
      </c>
      <c r="Z1129">
        <v>269176</v>
      </c>
      <c r="AA1129">
        <v>132590</v>
      </c>
      <c r="AB1129">
        <v>139972</v>
      </c>
      <c r="AE1129">
        <v>139972</v>
      </c>
      <c r="AF1129">
        <v>139972</v>
      </c>
      <c r="AG1129">
        <v>139972</v>
      </c>
      <c r="AH1129">
        <v>139972</v>
      </c>
      <c r="AI1129">
        <v>132564</v>
      </c>
      <c r="AJ1129">
        <v>139972</v>
      </c>
      <c r="AK1129">
        <v>129462</v>
      </c>
      <c r="AL1129">
        <v>139972</v>
      </c>
      <c r="AM1129">
        <v>132900</v>
      </c>
      <c r="AN1129">
        <v>139972</v>
      </c>
      <c r="AO1129">
        <v>124764</v>
      </c>
      <c r="AP1129">
        <v>139972</v>
      </c>
      <c r="AQ1129">
        <v>132932</v>
      </c>
      <c r="AR1129">
        <v>139972</v>
      </c>
      <c r="AS1129">
        <v>139972</v>
      </c>
      <c r="AT1129">
        <v>209957</v>
      </c>
      <c r="AU1129">
        <v>8.3000000000000007</v>
      </c>
      <c r="AW1129">
        <v>8.3000000000000007</v>
      </c>
      <c r="AX1129">
        <v>8.3000000000000007</v>
      </c>
      <c r="AY1129">
        <v>8.3000000000000007</v>
      </c>
      <c r="AZ1129">
        <v>8.3000000000000007</v>
      </c>
      <c r="BA1129">
        <v>8.3000000000000007</v>
      </c>
      <c r="BB1129">
        <v>8.3000000000000007</v>
      </c>
      <c r="BC1129">
        <v>8.3000000000000007</v>
      </c>
      <c r="BD1129">
        <v>8.3000000000000007</v>
      </c>
      <c r="BE1129" t="s">
        <v>5208</v>
      </c>
      <c r="BF1129">
        <f t="shared" si="35"/>
        <v>18</v>
      </c>
      <c r="BG1129">
        <f t="shared" si="36"/>
        <v>1</v>
      </c>
    </row>
    <row r="1130" spans="2:59" x14ac:dyDescent="0.25">
      <c r="B1130" t="s">
        <v>723</v>
      </c>
      <c r="C1130" t="s">
        <v>2823</v>
      </c>
      <c r="D1130" t="s">
        <v>4135</v>
      </c>
      <c r="E1130" t="s">
        <v>2911</v>
      </c>
      <c r="F1130">
        <v>2</v>
      </c>
      <c r="G1130">
        <v>184741</v>
      </c>
      <c r="H1130">
        <v>196501</v>
      </c>
      <c r="K1130">
        <v>175247</v>
      </c>
      <c r="L1130">
        <v>196501</v>
      </c>
      <c r="M1130">
        <v>180351</v>
      </c>
      <c r="N1130">
        <v>196501</v>
      </c>
      <c r="O1130">
        <v>179233</v>
      </c>
      <c r="P1130">
        <v>196501</v>
      </c>
      <c r="Q1130">
        <v>189038</v>
      </c>
      <c r="R1130">
        <v>196501</v>
      </c>
      <c r="S1130">
        <v>166341</v>
      </c>
      <c r="T1130">
        <v>196501</v>
      </c>
      <c r="U1130">
        <v>167210</v>
      </c>
      <c r="V1130">
        <v>195743</v>
      </c>
      <c r="W1130">
        <v>196501</v>
      </c>
      <c r="X1130">
        <v>196122</v>
      </c>
      <c r="Y1130">
        <v>179830</v>
      </c>
      <c r="Z1130">
        <v>176851</v>
      </c>
      <c r="AA1130">
        <v>144098</v>
      </c>
      <c r="AB1130">
        <v>153271</v>
      </c>
      <c r="AE1130">
        <v>136693</v>
      </c>
      <c r="AF1130">
        <v>153271</v>
      </c>
      <c r="AG1130">
        <v>140674</v>
      </c>
      <c r="AH1130">
        <v>153271</v>
      </c>
      <c r="AI1130">
        <v>139802</v>
      </c>
      <c r="AJ1130">
        <v>153271</v>
      </c>
      <c r="AK1130">
        <v>147450</v>
      </c>
      <c r="AL1130">
        <v>153271</v>
      </c>
      <c r="AM1130">
        <v>129746</v>
      </c>
      <c r="AN1130">
        <v>153271</v>
      </c>
      <c r="AO1130">
        <v>130424</v>
      </c>
      <c r="AP1130">
        <v>152680</v>
      </c>
      <c r="AQ1130">
        <v>153271</v>
      </c>
      <c r="AR1130">
        <v>152975</v>
      </c>
      <c r="AS1130">
        <v>140267</v>
      </c>
      <c r="AT1130">
        <v>137944</v>
      </c>
      <c r="AU1130">
        <v>8</v>
      </c>
      <c r="AW1130">
        <v>8</v>
      </c>
      <c r="AX1130">
        <v>8</v>
      </c>
      <c r="AY1130">
        <v>8</v>
      </c>
      <c r="AZ1130">
        <v>8</v>
      </c>
      <c r="BA1130">
        <v>8</v>
      </c>
      <c r="BB1130">
        <v>8</v>
      </c>
      <c r="BC1130">
        <v>8</v>
      </c>
      <c r="BD1130">
        <v>8</v>
      </c>
      <c r="BE1130" t="s">
        <v>5232</v>
      </c>
      <c r="BF1130">
        <f t="shared" si="35"/>
        <v>18</v>
      </c>
      <c r="BG1130">
        <f t="shared" si="36"/>
        <v>1</v>
      </c>
    </row>
    <row r="1131" spans="2:59" hidden="1" x14ac:dyDescent="0.25">
      <c r="B1131" t="s">
        <v>660</v>
      </c>
      <c r="C1131" t="s">
        <v>2848</v>
      </c>
      <c r="D1131" t="s">
        <v>4143</v>
      </c>
      <c r="E1131" t="s">
        <v>2914</v>
      </c>
      <c r="F1131">
        <v>2</v>
      </c>
      <c r="G1131">
        <v>162981</v>
      </c>
      <c r="H1131">
        <v>174737</v>
      </c>
      <c r="K1131">
        <v>206797</v>
      </c>
      <c r="L1131">
        <v>174737</v>
      </c>
      <c r="M1131">
        <v>170222</v>
      </c>
      <c r="N1131">
        <v>174737</v>
      </c>
      <c r="O1131">
        <v>179957</v>
      </c>
      <c r="P1131">
        <v>205086</v>
      </c>
      <c r="Q1131">
        <v>192387</v>
      </c>
      <c r="R1131">
        <v>205086</v>
      </c>
      <c r="S1131">
        <v>159069</v>
      </c>
      <c r="T1131">
        <v>174737</v>
      </c>
      <c r="U1131">
        <v>168707</v>
      </c>
      <c r="V1131">
        <v>186109</v>
      </c>
      <c r="W1131">
        <v>167115</v>
      </c>
      <c r="X1131">
        <v>186137</v>
      </c>
      <c r="Y1131">
        <v>173361</v>
      </c>
      <c r="Z1131">
        <v>205086</v>
      </c>
      <c r="AA1131">
        <v>127125</v>
      </c>
      <c r="AB1131">
        <v>136295</v>
      </c>
      <c r="AE1131">
        <v>161302</v>
      </c>
      <c r="AF1131">
        <v>136295</v>
      </c>
      <c r="AG1131">
        <v>132773</v>
      </c>
      <c r="AH1131">
        <v>136295</v>
      </c>
      <c r="AI1131">
        <v>140366</v>
      </c>
      <c r="AJ1131">
        <v>159967</v>
      </c>
      <c r="AK1131">
        <v>150062</v>
      </c>
      <c r="AL1131">
        <v>159967</v>
      </c>
      <c r="AM1131">
        <v>124074</v>
      </c>
      <c r="AN1131">
        <v>136295</v>
      </c>
      <c r="AO1131">
        <v>131591</v>
      </c>
      <c r="AP1131">
        <v>145165</v>
      </c>
      <c r="AQ1131">
        <v>130350</v>
      </c>
      <c r="AR1131">
        <v>145187</v>
      </c>
      <c r="AS1131">
        <v>135222</v>
      </c>
      <c r="AT1131">
        <v>159967</v>
      </c>
      <c r="AU1131">
        <v>8.3000000000000007</v>
      </c>
      <c r="AW1131">
        <v>8.3000000000000007</v>
      </c>
      <c r="AX1131">
        <v>8.3000000000000007</v>
      </c>
      <c r="AY1131">
        <v>8.3000000000000007</v>
      </c>
      <c r="AZ1131">
        <v>8.3000000000000007</v>
      </c>
      <c r="BA1131">
        <v>8.3000000000000007</v>
      </c>
      <c r="BB1131">
        <v>8.3000000000000007</v>
      </c>
      <c r="BC1131">
        <v>8.3000000000000007</v>
      </c>
      <c r="BD1131">
        <v>8.3000000000000007</v>
      </c>
      <c r="BE1131" t="s">
        <v>5208</v>
      </c>
      <c r="BF1131">
        <f t="shared" si="35"/>
        <v>18</v>
      </c>
      <c r="BG1131">
        <f t="shared" si="36"/>
        <v>1</v>
      </c>
    </row>
    <row r="1132" spans="2:59" x14ac:dyDescent="0.25">
      <c r="B1132" t="s">
        <v>632</v>
      </c>
      <c r="C1132" t="s">
        <v>2812</v>
      </c>
      <c r="D1132" t="s">
        <v>4146</v>
      </c>
      <c r="E1132" t="s">
        <v>2911</v>
      </c>
      <c r="F1132">
        <v>3</v>
      </c>
      <c r="G1132">
        <v>324345</v>
      </c>
      <c r="H1132">
        <v>341811</v>
      </c>
      <c r="K1132">
        <v>357180</v>
      </c>
      <c r="L1132">
        <v>341811</v>
      </c>
      <c r="M1132">
        <v>286267</v>
      </c>
      <c r="N1132">
        <v>341811</v>
      </c>
      <c r="O1132">
        <v>301573</v>
      </c>
      <c r="P1132">
        <v>341811</v>
      </c>
      <c r="Q1132">
        <v>306468</v>
      </c>
      <c r="R1132">
        <v>341811</v>
      </c>
      <c r="S1132">
        <v>287949</v>
      </c>
      <c r="T1132">
        <v>341811</v>
      </c>
      <c r="U1132">
        <v>306293</v>
      </c>
      <c r="V1132">
        <v>341811</v>
      </c>
      <c r="W1132">
        <v>306569</v>
      </c>
      <c r="X1132">
        <v>341811</v>
      </c>
      <c r="Y1132">
        <v>304120</v>
      </c>
      <c r="Z1132">
        <v>341811</v>
      </c>
      <c r="AA1132">
        <v>252989</v>
      </c>
      <c r="AB1132">
        <v>266613</v>
      </c>
      <c r="AE1132">
        <v>278600</v>
      </c>
      <c r="AF1132">
        <v>266613</v>
      </c>
      <c r="AG1132">
        <v>223288</v>
      </c>
      <c r="AH1132">
        <v>266613</v>
      </c>
      <c r="AI1132">
        <v>235227</v>
      </c>
      <c r="AJ1132">
        <v>266613</v>
      </c>
      <c r="AK1132">
        <v>239045</v>
      </c>
      <c r="AL1132">
        <v>266613</v>
      </c>
      <c r="AM1132">
        <v>224600</v>
      </c>
      <c r="AN1132">
        <v>266613</v>
      </c>
      <c r="AO1132">
        <v>238909</v>
      </c>
      <c r="AP1132">
        <v>266613</v>
      </c>
      <c r="AQ1132">
        <v>239124</v>
      </c>
      <c r="AR1132">
        <v>266613</v>
      </c>
      <c r="AS1132">
        <v>237214</v>
      </c>
      <c r="AT1132">
        <v>266613</v>
      </c>
      <c r="AU1132">
        <v>8.5</v>
      </c>
      <c r="AW1132">
        <v>8.5</v>
      </c>
      <c r="AX1132">
        <v>8.5</v>
      </c>
      <c r="AY1132">
        <v>8.5</v>
      </c>
      <c r="AZ1132">
        <v>8.5</v>
      </c>
      <c r="BA1132">
        <v>8.5</v>
      </c>
      <c r="BB1132">
        <v>8.5</v>
      </c>
      <c r="BC1132">
        <v>8.5</v>
      </c>
      <c r="BD1132">
        <v>8.5</v>
      </c>
      <c r="BE1132" t="s">
        <v>5196</v>
      </c>
      <c r="BF1132">
        <f t="shared" si="35"/>
        <v>18</v>
      </c>
      <c r="BG1132">
        <f t="shared" si="36"/>
        <v>1</v>
      </c>
    </row>
    <row r="1133" spans="2:59" x14ac:dyDescent="0.25">
      <c r="B1133" t="s">
        <v>1376</v>
      </c>
      <c r="C1133" t="s">
        <v>2837</v>
      </c>
      <c r="D1133" t="s">
        <v>4148</v>
      </c>
      <c r="E1133" t="s">
        <v>2911</v>
      </c>
      <c r="F1133">
        <v>2</v>
      </c>
      <c r="G1133">
        <v>202796</v>
      </c>
      <c r="H1133">
        <v>213632</v>
      </c>
      <c r="K1133">
        <v>192363</v>
      </c>
      <c r="L1133">
        <v>213632</v>
      </c>
      <c r="M1133">
        <v>192269</v>
      </c>
      <c r="N1133">
        <v>213632</v>
      </c>
      <c r="O1133">
        <v>192269</v>
      </c>
      <c r="P1133">
        <v>213632</v>
      </c>
      <c r="Q1133">
        <v>192269</v>
      </c>
      <c r="R1133">
        <v>213632</v>
      </c>
      <c r="S1133">
        <v>192269</v>
      </c>
      <c r="T1133">
        <v>213632</v>
      </c>
      <c r="U1133">
        <v>192269</v>
      </c>
      <c r="V1133">
        <v>213632</v>
      </c>
      <c r="W1133">
        <v>202555</v>
      </c>
      <c r="X1133">
        <v>213632</v>
      </c>
      <c r="Y1133">
        <v>202650</v>
      </c>
      <c r="Z1133">
        <v>213632</v>
      </c>
      <c r="AA1133">
        <v>158181</v>
      </c>
      <c r="AB1133">
        <v>166633</v>
      </c>
      <c r="AE1133">
        <v>150043</v>
      </c>
      <c r="AF1133">
        <v>166633</v>
      </c>
      <c r="AG1133">
        <v>149970</v>
      </c>
      <c r="AH1133">
        <v>166633</v>
      </c>
      <c r="AI1133">
        <v>149970</v>
      </c>
      <c r="AJ1133">
        <v>166633</v>
      </c>
      <c r="AK1133">
        <v>149970</v>
      </c>
      <c r="AL1133">
        <v>166633</v>
      </c>
      <c r="AM1133">
        <v>149970</v>
      </c>
      <c r="AN1133">
        <v>166633</v>
      </c>
      <c r="AO1133">
        <v>149970</v>
      </c>
      <c r="AP1133">
        <v>166633</v>
      </c>
      <c r="AQ1133">
        <v>157993</v>
      </c>
      <c r="AR1133">
        <v>166633</v>
      </c>
      <c r="AS1133">
        <v>158067</v>
      </c>
      <c r="AT1133">
        <v>166633</v>
      </c>
      <c r="AU1133">
        <v>8.4</v>
      </c>
      <c r="AW1133">
        <v>8.4</v>
      </c>
      <c r="AX1133">
        <v>8.4</v>
      </c>
      <c r="AY1133">
        <v>8.4</v>
      </c>
      <c r="AZ1133">
        <v>8.4</v>
      </c>
      <c r="BA1133">
        <v>8.4</v>
      </c>
      <c r="BB1133">
        <v>8.4</v>
      </c>
      <c r="BC1133">
        <v>8.4</v>
      </c>
      <c r="BD1133">
        <v>8.4</v>
      </c>
      <c r="BE1133" t="s">
        <v>5197</v>
      </c>
      <c r="BF1133">
        <f t="shared" si="35"/>
        <v>18</v>
      </c>
      <c r="BG1133">
        <f t="shared" si="36"/>
        <v>1</v>
      </c>
    </row>
    <row r="1134" spans="2:59" x14ac:dyDescent="0.25">
      <c r="B1134" t="s">
        <v>915</v>
      </c>
      <c r="C1134" t="s">
        <v>2829</v>
      </c>
      <c r="D1134" t="s">
        <v>4151</v>
      </c>
      <c r="E1134" t="s">
        <v>2911</v>
      </c>
      <c r="F1134">
        <v>2</v>
      </c>
      <c r="G1134">
        <v>199935</v>
      </c>
      <c r="H1134">
        <v>184541</v>
      </c>
      <c r="K1134">
        <v>221418</v>
      </c>
      <c r="L1134">
        <v>184541</v>
      </c>
      <c r="M1134">
        <v>205871</v>
      </c>
      <c r="N1134">
        <v>184541</v>
      </c>
      <c r="O1134">
        <v>213719</v>
      </c>
      <c r="P1134">
        <v>184541</v>
      </c>
      <c r="Q1134">
        <v>190051</v>
      </c>
      <c r="R1134">
        <v>184541</v>
      </c>
      <c r="S1134">
        <v>185749</v>
      </c>
      <c r="T1134">
        <v>184541</v>
      </c>
      <c r="U1134">
        <v>186808</v>
      </c>
      <c r="V1134">
        <v>184541</v>
      </c>
      <c r="W1134">
        <v>196176</v>
      </c>
      <c r="X1134">
        <v>184541</v>
      </c>
      <c r="Y1134">
        <v>199804</v>
      </c>
      <c r="Z1134">
        <v>184541</v>
      </c>
      <c r="AA1134">
        <v>155949</v>
      </c>
      <c r="AB1134">
        <v>143942</v>
      </c>
      <c r="AE1134">
        <v>172706</v>
      </c>
      <c r="AF1134">
        <v>143942</v>
      </c>
      <c r="AG1134">
        <v>160579</v>
      </c>
      <c r="AH1134">
        <v>143942</v>
      </c>
      <c r="AI1134">
        <v>166701</v>
      </c>
      <c r="AJ1134">
        <v>143942</v>
      </c>
      <c r="AK1134">
        <v>148240</v>
      </c>
      <c r="AL1134">
        <v>143942</v>
      </c>
      <c r="AM1134">
        <v>144884</v>
      </c>
      <c r="AN1134">
        <v>143942</v>
      </c>
      <c r="AO1134">
        <v>145710</v>
      </c>
      <c r="AP1134">
        <v>143942</v>
      </c>
      <c r="AQ1134">
        <v>153017</v>
      </c>
      <c r="AR1134">
        <v>143942</v>
      </c>
      <c r="AS1134">
        <v>155847</v>
      </c>
      <c r="AT1134">
        <v>143942</v>
      </c>
      <c r="AU1134">
        <v>7.4</v>
      </c>
      <c r="AW1134">
        <v>7.4</v>
      </c>
      <c r="AX1134">
        <v>7.4</v>
      </c>
      <c r="AY1134">
        <v>7.4</v>
      </c>
      <c r="AZ1134">
        <v>7.4</v>
      </c>
      <c r="BA1134">
        <v>7.4</v>
      </c>
      <c r="BB1134">
        <v>7.4</v>
      </c>
      <c r="BC1134">
        <v>7.4</v>
      </c>
      <c r="BD1134">
        <v>7.4</v>
      </c>
      <c r="BE1134" t="s">
        <v>5205</v>
      </c>
      <c r="BF1134">
        <f t="shared" si="35"/>
        <v>18</v>
      </c>
      <c r="BG1134">
        <f t="shared" si="36"/>
        <v>1</v>
      </c>
    </row>
    <row r="1135" spans="2:59" x14ac:dyDescent="0.25">
      <c r="B1135" t="s">
        <v>575</v>
      </c>
      <c r="C1135" t="s">
        <v>2893</v>
      </c>
      <c r="D1135" t="s">
        <v>4156</v>
      </c>
      <c r="E1135" t="s">
        <v>2911</v>
      </c>
      <c r="F1135">
        <v>1</v>
      </c>
      <c r="G1135">
        <v>179285</v>
      </c>
      <c r="H1135">
        <v>192270</v>
      </c>
      <c r="K1135">
        <v>192270</v>
      </c>
      <c r="L1135">
        <v>192270</v>
      </c>
      <c r="M1135">
        <v>182548</v>
      </c>
      <c r="N1135">
        <v>192270</v>
      </c>
      <c r="O1135">
        <v>174947</v>
      </c>
      <c r="P1135">
        <v>184579</v>
      </c>
      <c r="Q1135">
        <v>165566</v>
      </c>
      <c r="R1135">
        <v>204287</v>
      </c>
      <c r="S1135">
        <v>171440</v>
      </c>
      <c r="T1135">
        <v>192270</v>
      </c>
      <c r="U1135">
        <v>182102</v>
      </c>
      <c r="V1135">
        <v>160225</v>
      </c>
      <c r="W1135">
        <v>170266</v>
      </c>
      <c r="X1135">
        <v>192270</v>
      </c>
      <c r="Y1135">
        <v>179671</v>
      </c>
      <c r="Z1135">
        <v>192270</v>
      </c>
      <c r="AA1135">
        <v>139842</v>
      </c>
      <c r="AB1135">
        <v>149971</v>
      </c>
      <c r="AE1135">
        <v>149971</v>
      </c>
      <c r="AF1135">
        <v>149971</v>
      </c>
      <c r="AG1135">
        <v>142387</v>
      </c>
      <c r="AH1135">
        <v>149971</v>
      </c>
      <c r="AI1135">
        <v>136459</v>
      </c>
      <c r="AJ1135">
        <v>143972</v>
      </c>
      <c r="AK1135">
        <v>129141</v>
      </c>
      <c r="AL1135">
        <v>159344</v>
      </c>
      <c r="AM1135">
        <v>133723</v>
      </c>
      <c r="AN1135">
        <v>149971</v>
      </c>
      <c r="AO1135">
        <v>142040</v>
      </c>
      <c r="AP1135">
        <v>124976</v>
      </c>
      <c r="AQ1135">
        <v>132807</v>
      </c>
      <c r="AR1135">
        <v>149971</v>
      </c>
      <c r="AS1135">
        <v>140143</v>
      </c>
      <c r="AT1135">
        <v>149971</v>
      </c>
      <c r="AU1135">
        <v>7.4</v>
      </c>
      <c r="AW1135">
        <v>7.4</v>
      </c>
      <c r="AX1135">
        <v>7.4</v>
      </c>
      <c r="AY1135">
        <v>7.4</v>
      </c>
      <c r="AZ1135">
        <v>7.4</v>
      </c>
      <c r="BA1135">
        <v>7.4</v>
      </c>
      <c r="BB1135">
        <v>7.4</v>
      </c>
      <c r="BC1135">
        <v>7.4</v>
      </c>
      <c r="BD1135">
        <v>7.4</v>
      </c>
      <c r="BE1135" t="s">
        <v>5226</v>
      </c>
      <c r="BF1135">
        <f t="shared" si="35"/>
        <v>18</v>
      </c>
      <c r="BG1135">
        <f t="shared" si="36"/>
        <v>1</v>
      </c>
    </row>
    <row r="1136" spans="2:59" x14ac:dyDescent="0.25">
      <c r="B1136" t="s">
        <v>1296</v>
      </c>
      <c r="C1136" t="s">
        <v>2815</v>
      </c>
      <c r="D1136" t="s">
        <v>4183</v>
      </c>
      <c r="E1136" t="s">
        <v>2911</v>
      </c>
      <c r="F1136">
        <v>2</v>
      </c>
      <c r="G1136">
        <v>364418</v>
      </c>
      <c r="H1136">
        <v>384630</v>
      </c>
      <c r="K1136">
        <v>364967</v>
      </c>
      <c r="L1136">
        <v>384630</v>
      </c>
      <c r="M1136">
        <v>363482</v>
      </c>
      <c r="N1136">
        <v>384630</v>
      </c>
      <c r="O1136">
        <v>324575</v>
      </c>
      <c r="P1136">
        <v>365482</v>
      </c>
      <c r="Q1136">
        <v>328116</v>
      </c>
      <c r="R1136">
        <v>365482</v>
      </c>
      <c r="S1136">
        <v>345958</v>
      </c>
      <c r="T1136">
        <v>398646</v>
      </c>
      <c r="U1136">
        <v>346609</v>
      </c>
      <c r="V1136">
        <v>399033</v>
      </c>
      <c r="W1136">
        <v>347110</v>
      </c>
      <c r="X1136">
        <v>365482</v>
      </c>
      <c r="Y1136">
        <v>345703</v>
      </c>
      <c r="Z1136">
        <v>365482</v>
      </c>
      <c r="AA1136">
        <v>229583</v>
      </c>
      <c r="AB1136">
        <v>242317</v>
      </c>
      <c r="AE1136">
        <v>229929</v>
      </c>
      <c r="AF1136">
        <v>242317</v>
      </c>
      <c r="AG1136">
        <v>283516</v>
      </c>
      <c r="AH1136">
        <v>300011</v>
      </c>
      <c r="AI1136">
        <v>253169</v>
      </c>
      <c r="AJ1136">
        <v>285076</v>
      </c>
      <c r="AK1136">
        <v>255930</v>
      </c>
      <c r="AL1136">
        <v>285076</v>
      </c>
      <c r="AM1136">
        <v>269847</v>
      </c>
      <c r="AN1136">
        <v>310944</v>
      </c>
      <c r="AO1136">
        <v>270355</v>
      </c>
      <c r="AP1136">
        <v>311246</v>
      </c>
      <c r="AQ1136">
        <v>270746</v>
      </c>
      <c r="AR1136">
        <v>285076</v>
      </c>
      <c r="AS1136">
        <v>269648</v>
      </c>
      <c r="AT1136">
        <v>285076</v>
      </c>
      <c r="AU1136">
        <v>7.5</v>
      </c>
      <c r="AW1136">
        <v>7.5</v>
      </c>
      <c r="AX1136">
        <v>7.5</v>
      </c>
      <c r="AY1136">
        <v>7.5</v>
      </c>
      <c r="AZ1136">
        <v>7.5</v>
      </c>
      <c r="BA1136">
        <v>7.5</v>
      </c>
      <c r="BB1136">
        <v>7.5</v>
      </c>
      <c r="BC1136">
        <v>7.5</v>
      </c>
      <c r="BD1136">
        <v>7.5</v>
      </c>
      <c r="BE1136" t="s">
        <v>5195</v>
      </c>
      <c r="BF1136">
        <f t="shared" si="35"/>
        <v>18</v>
      </c>
      <c r="BG1136">
        <f t="shared" si="36"/>
        <v>1</v>
      </c>
    </row>
    <row r="1137" spans="2:59" hidden="1" x14ac:dyDescent="0.25">
      <c r="B1137" t="s">
        <v>972</v>
      </c>
      <c r="C1137" t="s">
        <v>2829</v>
      </c>
      <c r="D1137" t="s">
        <v>4186</v>
      </c>
      <c r="E1137" t="s">
        <v>2916</v>
      </c>
      <c r="F1137">
        <v>0</v>
      </c>
      <c r="G1137">
        <v>192269</v>
      </c>
      <c r="H1137">
        <v>199703</v>
      </c>
      <c r="I1137">
        <v>192269</v>
      </c>
      <c r="J1137">
        <v>199703</v>
      </c>
      <c r="K1137">
        <v>192269</v>
      </c>
      <c r="L1137">
        <v>199703</v>
      </c>
      <c r="M1137">
        <v>210773</v>
      </c>
      <c r="N1137">
        <v>192269</v>
      </c>
      <c r="Q1137">
        <v>192269</v>
      </c>
      <c r="R1137">
        <v>192269</v>
      </c>
      <c r="S1137">
        <v>192269</v>
      </c>
      <c r="T1137">
        <v>192269</v>
      </c>
      <c r="U1137">
        <v>192269</v>
      </c>
      <c r="V1137">
        <v>192269</v>
      </c>
      <c r="W1137">
        <v>192269</v>
      </c>
      <c r="X1137">
        <v>192269</v>
      </c>
      <c r="Y1137">
        <v>192269</v>
      </c>
      <c r="Z1137">
        <v>192269</v>
      </c>
      <c r="AA1137">
        <v>149970</v>
      </c>
      <c r="AB1137">
        <v>155768</v>
      </c>
      <c r="AC1137">
        <v>149970</v>
      </c>
      <c r="AD1137">
        <v>155768</v>
      </c>
      <c r="AE1137">
        <v>149970</v>
      </c>
      <c r="AF1137">
        <v>155768</v>
      </c>
      <c r="AG1137">
        <v>164403</v>
      </c>
      <c r="AH1137">
        <v>149970</v>
      </c>
      <c r="AK1137">
        <v>149970</v>
      </c>
      <c r="AL1137">
        <v>149970</v>
      </c>
      <c r="AM1137">
        <v>149970</v>
      </c>
      <c r="AN1137">
        <v>149970</v>
      </c>
      <c r="AO1137">
        <v>149970</v>
      </c>
      <c r="AP1137">
        <v>149970</v>
      </c>
      <c r="AQ1137">
        <v>149970</v>
      </c>
      <c r="AR1137">
        <v>149970</v>
      </c>
      <c r="AS1137">
        <v>149970</v>
      </c>
      <c r="AT1137">
        <v>149970</v>
      </c>
      <c r="AU1137">
        <v>0</v>
      </c>
      <c r="AV1137">
        <v>0</v>
      </c>
      <c r="AW1137">
        <v>0</v>
      </c>
      <c r="AX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 t="s">
        <v>5205</v>
      </c>
      <c r="BF1137">
        <f t="shared" si="35"/>
        <v>18</v>
      </c>
      <c r="BG1137">
        <f t="shared" si="36"/>
        <v>1</v>
      </c>
    </row>
    <row r="1138" spans="2:59" hidden="1" x14ac:dyDescent="0.25">
      <c r="B1138" t="s">
        <v>1024</v>
      </c>
      <c r="C1138" t="s">
        <v>2809</v>
      </c>
      <c r="D1138" t="s">
        <v>4190</v>
      </c>
      <c r="E1138" t="s">
        <v>2916</v>
      </c>
      <c r="F1138">
        <v>0</v>
      </c>
      <c r="G1138">
        <v>201307</v>
      </c>
      <c r="H1138">
        <v>213632</v>
      </c>
      <c r="K1138">
        <v>202472</v>
      </c>
      <c r="L1138">
        <v>213632</v>
      </c>
      <c r="M1138">
        <v>200710</v>
      </c>
      <c r="N1138">
        <v>178026</v>
      </c>
      <c r="O1138">
        <v>202949</v>
      </c>
      <c r="P1138">
        <v>178026</v>
      </c>
      <c r="Q1138">
        <v>178026</v>
      </c>
      <c r="R1138">
        <v>213632</v>
      </c>
      <c r="S1138">
        <v>188333</v>
      </c>
      <c r="T1138">
        <v>213632</v>
      </c>
      <c r="U1138">
        <v>200552</v>
      </c>
      <c r="V1138">
        <v>213632</v>
      </c>
      <c r="W1138">
        <v>202146</v>
      </c>
      <c r="X1138">
        <v>213632</v>
      </c>
      <c r="Y1138">
        <v>202796</v>
      </c>
      <c r="Z1138">
        <v>213632</v>
      </c>
      <c r="AA1138">
        <v>157019</v>
      </c>
      <c r="AB1138">
        <v>166633</v>
      </c>
      <c r="AE1138">
        <v>157928</v>
      </c>
      <c r="AF1138">
        <v>166633</v>
      </c>
      <c r="AG1138">
        <v>156554</v>
      </c>
      <c r="AH1138">
        <v>138860</v>
      </c>
      <c r="AI1138">
        <v>158300</v>
      </c>
      <c r="AJ1138">
        <v>138860</v>
      </c>
      <c r="AK1138">
        <v>138860</v>
      </c>
      <c r="AL1138">
        <v>166633</v>
      </c>
      <c r="AM1138">
        <v>146900</v>
      </c>
      <c r="AN1138">
        <v>166633</v>
      </c>
      <c r="AO1138">
        <v>156431</v>
      </c>
      <c r="AP1138">
        <v>166633</v>
      </c>
      <c r="AQ1138">
        <v>157674</v>
      </c>
      <c r="AR1138">
        <v>166633</v>
      </c>
      <c r="AS1138">
        <v>158181</v>
      </c>
      <c r="AT1138">
        <v>166633</v>
      </c>
      <c r="AU1138">
        <v>8.5</v>
      </c>
      <c r="AW1138">
        <v>8.5</v>
      </c>
      <c r="AX1138">
        <v>8.5</v>
      </c>
      <c r="AY1138">
        <v>8.5</v>
      </c>
      <c r="AZ1138">
        <v>8.5</v>
      </c>
      <c r="BA1138">
        <v>8.5</v>
      </c>
      <c r="BB1138">
        <v>8.5</v>
      </c>
      <c r="BC1138">
        <v>8.5</v>
      </c>
      <c r="BD1138">
        <v>8.5</v>
      </c>
      <c r="BE1138" t="s">
        <v>5205</v>
      </c>
      <c r="BF1138">
        <f t="shared" si="35"/>
        <v>18</v>
      </c>
      <c r="BG1138">
        <f t="shared" si="36"/>
        <v>1</v>
      </c>
    </row>
    <row r="1139" spans="2:59" x14ac:dyDescent="0.25">
      <c r="B1139" t="s">
        <v>2660</v>
      </c>
      <c r="C1139" t="s">
        <v>2826</v>
      </c>
      <c r="D1139" t="s">
        <v>4210</v>
      </c>
      <c r="E1139" t="s">
        <v>2911</v>
      </c>
      <c r="F1139">
        <v>4</v>
      </c>
      <c r="I1139">
        <v>441760</v>
      </c>
      <c r="J1139">
        <v>441760</v>
      </c>
      <c r="K1139">
        <v>441760</v>
      </c>
      <c r="L1139">
        <v>441760</v>
      </c>
      <c r="M1139">
        <v>441760</v>
      </c>
      <c r="N1139">
        <v>441760</v>
      </c>
      <c r="O1139">
        <v>447151</v>
      </c>
      <c r="P1139">
        <v>447151</v>
      </c>
      <c r="Q1139">
        <v>447151</v>
      </c>
      <c r="R1139">
        <v>447151</v>
      </c>
      <c r="S1139">
        <v>447151</v>
      </c>
      <c r="T1139">
        <v>447151</v>
      </c>
      <c r="U1139">
        <v>447151</v>
      </c>
      <c r="V1139">
        <v>447151</v>
      </c>
      <c r="W1139">
        <v>441760</v>
      </c>
      <c r="X1139">
        <v>441760</v>
      </c>
      <c r="Y1139">
        <v>447151</v>
      </c>
      <c r="Z1139">
        <v>447151</v>
      </c>
      <c r="AC1139">
        <v>331320</v>
      </c>
      <c r="AD1139">
        <v>331320</v>
      </c>
      <c r="AE1139">
        <v>331320</v>
      </c>
      <c r="AF1139">
        <v>331320</v>
      </c>
      <c r="AG1139">
        <v>331320</v>
      </c>
      <c r="AH1139">
        <v>331320</v>
      </c>
      <c r="AI1139">
        <v>335363</v>
      </c>
      <c r="AJ1139">
        <v>335363</v>
      </c>
      <c r="AK1139">
        <v>335363</v>
      </c>
      <c r="AL1139">
        <v>335363</v>
      </c>
      <c r="AM1139">
        <v>335363</v>
      </c>
      <c r="AN1139">
        <v>335363</v>
      </c>
      <c r="AO1139">
        <v>335363</v>
      </c>
      <c r="AP1139">
        <v>335363</v>
      </c>
      <c r="AQ1139">
        <v>331320</v>
      </c>
      <c r="AR1139">
        <v>331320</v>
      </c>
      <c r="AS1139">
        <v>335363</v>
      </c>
      <c r="AT1139">
        <v>335363</v>
      </c>
      <c r="AV1139">
        <v>8.3000000000000007</v>
      </c>
      <c r="AW1139">
        <v>8.3000000000000007</v>
      </c>
      <c r="AX1139">
        <v>8.3000000000000007</v>
      </c>
      <c r="AY1139">
        <v>8.3000000000000007</v>
      </c>
      <c r="AZ1139">
        <v>8.3000000000000007</v>
      </c>
      <c r="BA1139">
        <v>8.3000000000000007</v>
      </c>
      <c r="BB1139">
        <v>8.3000000000000007</v>
      </c>
      <c r="BC1139">
        <v>8.3000000000000007</v>
      </c>
      <c r="BD1139">
        <v>8.3000000000000007</v>
      </c>
      <c r="BE1139" t="s">
        <v>5204</v>
      </c>
      <c r="BF1139">
        <f t="shared" si="35"/>
        <v>18</v>
      </c>
      <c r="BG1139">
        <f t="shared" si="36"/>
        <v>1</v>
      </c>
    </row>
    <row r="1140" spans="2:59" hidden="1" x14ac:dyDescent="0.25">
      <c r="B1140" t="s">
        <v>1337</v>
      </c>
      <c r="C1140" t="s">
        <v>2831</v>
      </c>
      <c r="D1140" t="s">
        <v>4212</v>
      </c>
      <c r="E1140" t="s">
        <v>2916</v>
      </c>
      <c r="F1140">
        <v>0</v>
      </c>
      <c r="G1140">
        <v>333333</v>
      </c>
      <c r="H1140">
        <v>250000</v>
      </c>
      <c r="I1140">
        <v>250000</v>
      </c>
      <c r="J1140">
        <v>250000</v>
      </c>
      <c r="K1140">
        <v>333333</v>
      </c>
      <c r="L1140">
        <v>250000</v>
      </c>
      <c r="M1140">
        <v>250000</v>
      </c>
      <c r="N1140">
        <v>250000</v>
      </c>
      <c r="O1140">
        <v>250000</v>
      </c>
      <c r="P1140">
        <v>250000</v>
      </c>
      <c r="Q1140">
        <v>250000</v>
      </c>
      <c r="R1140">
        <v>250000</v>
      </c>
      <c r="S1140">
        <v>350000</v>
      </c>
      <c r="T1140">
        <v>350000</v>
      </c>
      <c r="U1140">
        <v>466667</v>
      </c>
      <c r="V1140">
        <v>350000</v>
      </c>
      <c r="W1140">
        <v>466667</v>
      </c>
      <c r="Y1140">
        <v>466667</v>
      </c>
      <c r="AA1140">
        <v>250000</v>
      </c>
      <c r="AB1140">
        <v>212500</v>
      </c>
      <c r="AC1140">
        <v>225000</v>
      </c>
      <c r="AD1140">
        <v>212500</v>
      </c>
      <c r="AE1140">
        <v>250000</v>
      </c>
      <c r="AF1140">
        <v>212500</v>
      </c>
      <c r="AG1140">
        <v>225000</v>
      </c>
      <c r="AH1140">
        <v>212500</v>
      </c>
      <c r="AI1140">
        <v>225000</v>
      </c>
      <c r="AJ1140">
        <v>212500</v>
      </c>
      <c r="AK1140">
        <v>225000</v>
      </c>
      <c r="AL1140">
        <v>212500</v>
      </c>
      <c r="AM1140">
        <v>315000</v>
      </c>
      <c r="AN1140">
        <v>297500</v>
      </c>
      <c r="AO1140">
        <v>350000</v>
      </c>
      <c r="AP1140">
        <v>297500</v>
      </c>
      <c r="AQ1140">
        <v>350000</v>
      </c>
      <c r="AS1140">
        <v>350000</v>
      </c>
      <c r="AU1140">
        <v>9</v>
      </c>
      <c r="AV1140">
        <v>9</v>
      </c>
      <c r="AW1140">
        <v>9</v>
      </c>
      <c r="AX1140">
        <v>9</v>
      </c>
      <c r="AY1140">
        <v>9</v>
      </c>
      <c r="AZ1140">
        <v>9</v>
      </c>
      <c r="BA1140">
        <v>9</v>
      </c>
      <c r="BB1140">
        <v>9</v>
      </c>
      <c r="BC1140">
        <v>9</v>
      </c>
      <c r="BD1140">
        <v>9</v>
      </c>
      <c r="BE1140" t="s">
        <v>5208</v>
      </c>
      <c r="BF1140">
        <f t="shared" si="35"/>
        <v>18</v>
      </c>
      <c r="BG1140">
        <f t="shared" si="36"/>
        <v>1</v>
      </c>
    </row>
    <row r="1141" spans="2:59" hidden="1" x14ac:dyDescent="0.25">
      <c r="B1141" t="s">
        <v>768</v>
      </c>
      <c r="C1141" t="s">
        <v>2826</v>
      </c>
      <c r="D1141" t="s">
        <v>4214</v>
      </c>
      <c r="E1141" t="s">
        <v>2909</v>
      </c>
      <c r="F1141">
        <v>4</v>
      </c>
      <c r="G1141">
        <v>849585</v>
      </c>
      <c r="H1141">
        <v>894300</v>
      </c>
      <c r="K1141">
        <v>849585</v>
      </c>
      <c r="L1141">
        <v>849585</v>
      </c>
      <c r="M1141">
        <v>849585</v>
      </c>
      <c r="N1141">
        <v>849585</v>
      </c>
      <c r="O1141">
        <v>849585</v>
      </c>
      <c r="P1141">
        <v>849585</v>
      </c>
      <c r="Q1141">
        <v>849585</v>
      </c>
      <c r="R1141">
        <v>849585</v>
      </c>
      <c r="S1141">
        <v>630000</v>
      </c>
      <c r="T1141">
        <v>630000</v>
      </c>
      <c r="U1141">
        <v>630000</v>
      </c>
      <c r="V1141">
        <v>630000</v>
      </c>
      <c r="W1141">
        <v>630000</v>
      </c>
      <c r="X1141">
        <v>630000</v>
      </c>
      <c r="Y1141">
        <v>630000</v>
      </c>
      <c r="Z1141">
        <v>630000</v>
      </c>
      <c r="AA1141">
        <v>637189</v>
      </c>
      <c r="AB1141">
        <v>670725</v>
      </c>
      <c r="AE1141">
        <v>637189</v>
      </c>
      <c r="AF1141">
        <v>637189</v>
      </c>
      <c r="AG1141">
        <v>637189</v>
      </c>
      <c r="AH1141">
        <v>637189</v>
      </c>
      <c r="AI1141">
        <v>637189</v>
      </c>
      <c r="AJ1141">
        <v>637189</v>
      </c>
      <c r="AK1141">
        <v>637189</v>
      </c>
      <c r="AL1141">
        <v>637189</v>
      </c>
      <c r="AM1141">
        <v>472500</v>
      </c>
      <c r="AN1141">
        <v>472500</v>
      </c>
      <c r="AO1141">
        <v>472500</v>
      </c>
      <c r="AP1141">
        <v>472500</v>
      </c>
      <c r="AQ1141">
        <v>472500</v>
      </c>
      <c r="AR1141">
        <v>472500</v>
      </c>
      <c r="AS1141">
        <v>472500</v>
      </c>
      <c r="AT1141">
        <v>472500</v>
      </c>
      <c r="AU1141">
        <v>8.5</v>
      </c>
      <c r="AW1141">
        <v>8.5</v>
      </c>
      <c r="AX1141">
        <v>8.5</v>
      </c>
      <c r="AY1141">
        <v>8.5</v>
      </c>
      <c r="AZ1141">
        <v>8.5</v>
      </c>
      <c r="BA1141">
        <v>8.5</v>
      </c>
      <c r="BB1141">
        <v>8.5</v>
      </c>
      <c r="BC1141">
        <v>8.5</v>
      </c>
      <c r="BD1141">
        <v>8.5</v>
      </c>
      <c r="BE1141" t="s">
        <v>5217</v>
      </c>
      <c r="BF1141">
        <f t="shared" si="35"/>
        <v>18</v>
      </c>
      <c r="BG1141">
        <f t="shared" si="36"/>
        <v>1</v>
      </c>
    </row>
    <row r="1142" spans="2:59" hidden="1" x14ac:dyDescent="0.25">
      <c r="B1142" t="s">
        <v>931</v>
      </c>
      <c r="C1142" t="s">
        <v>2825</v>
      </c>
      <c r="D1142" t="s">
        <v>4220</v>
      </c>
      <c r="E1142" t="s">
        <v>2909</v>
      </c>
      <c r="F1142">
        <v>4.5</v>
      </c>
      <c r="G1142">
        <v>1056900</v>
      </c>
      <c r="H1142">
        <v>1056900</v>
      </c>
      <c r="K1142">
        <v>1044160</v>
      </c>
      <c r="L1142">
        <v>1044160</v>
      </c>
      <c r="M1142">
        <v>1044160</v>
      </c>
      <c r="N1142">
        <v>1044160</v>
      </c>
      <c r="O1142">
        <v>1056900</v>
      </c>
      <c r="P1142">
        <v>1056900</v>
      </c>
      <c r="Q1142">
        <v>1056900</v>
      </c>
      <c r="R1142">
        <v>1056900</v>
      </c>
      <c r="S1142">
        <v>1056900</v>
      </c>
      <c r="T1142">
        <v>1056900</v>
      </c>
      <c r="U1142">
        <v>1056900</v>
      </c>
      <c r="V1142">
        <v>1056900</v>
      </c>
      <c r="W1142">
        <v>1044160</v>
      </c>
      <c r="X1142">
        <v>1044160</v>
      </c>
      <c r="Y1142">
        <v>1056900</v>
      </c>
      <c r="Z1142">
        <v>1056900</v>
      </c>
      <c r="AA1142">
        <v>792675</v>
      </c>
      <c r="AB1142">
        <v>792675</v>
      </c>
      <c r="AE1142">
        <v>783120</v>
      </c>
      <c r="AF1142">
        <v>783120</v>
      </c>
      <c r="AG1142">
        <v>783120</v>
      </c>
      <c r="AH1142">
        <v>783120</v>
      </c>
      <c r="AI1142">
        <v>792675</v>
      </c>
      <c r="AJ1142">
        <v>792675</v>
      </c>
      <c r="AK1142">
        <v>792675</v>
      </c>
      <c r="AL1142">
        <v>792675</v>
      </c>
      <c r="AM1142">
        <v>792675</v>
      </c>
      <c r="AN1142">
        <v>792675</v>
      </c>
      <c r="AO1142">
        <v>792675</v>
      </c>
      <c r="AP1142">
        <v>792675</v>
      </c>
      <c r="AQ1142">
        <v>783120</v>
      </c>
      <c r="AR1142">
        <v>783120</v>
      </c>
      <c r="AS1142">
        <v>792675</v>
      </c>
      <c r="AT1142">
        <v>792675</v>
      </c>
      <c r="AU1142">
        <v>8.6</v>
      </c>
      <c r="AW1142">
        <v>8.6</v>
      </c>
      <c r="AX1142">
        <v>8.6</v>
      </c>
      <c r="AY1142">
        <v>8.6</v>
      </c>
      <c r="AZ1142">
        <v>8.6</v>
      </c>
      <c r="BA1142">
        <v>8.6</v>
      </c>
      <c r="BB1142">
        <v>8.6</v>
      </c>
      <c r="BC1142">
        <v>8.6</v>
      </c>
      <c r="BD1142">
        <v>8.6</v>
      </c>
      <c r="BE1142" t="s">
        <v>5195</v>
      </c>
      <c r="BF1142">
        <f t="shared" si="35"/>
        <v>18</v>
      </c>
      <c r="BG1142">
        <f t="shared" si="36"/>
        <v>1</v>
      </c>
    </row>
    <row r="1143" spans="2:59" x14ac:dyDescent="0.25">
      <c r="B1143" t="s">
        <v>755</v>
      </c>
      <c r="C1143" t="s">
        <v>2858</v>
      </c>
      <c r="D1143" t="s">
        <v>4237</v>
      </c>
      <c r="E1143" t="s">
        <v>2911</v>
      </c>
      <c r="F1143">
        <v>2</v>
      </c>
      <c r="G1143">
        <v>146667</v>
      </c>
      <c r="H1143">
        <v>146667</v>
      </c>
      <c r="K1143">
        <v>146667</v>
      </c>
      <c r="L1143">
        <v>146667</v>
      </c>
      <c r="M1143">
        <v>146667</v>
      </c>
      <c r="N1143">
        <v>146667</v>
      </c>
      <c r="O1143">
        <v>146667</v>
      </c>
      <c r="P1143">
        <v>146667</v>
      </c>
      <c r="Q1143">
        <v>146667</v>
      </c>
      <c r="R1143">
        <v>146667</v>
      </c>
      <c r="S1143">
        <v>146667</v>
      </c>
      <c r="T1143">
        <v>146667</v>
      </c>
      <c r="U1143">
        <v>146667</v>
      </c>
      <c r="V1143">
        <v>146667</v>
      </c>
      <c r="W1143">
        <v>146667</v>
      </c>
      <c r="X1143">
        <v>146667</v>
      </c>
      <c r="Y1143">
        <v>146667</v>
      </c>
      <c r="Z1143">
        <v>146667</v>
      </c>
      <c r="AA1143">
        <v>110000</v>
      </c>
      <c r="AB1143">
        <v>110000</v>
      </c>
      <c r="AE1143">
        <v>110000</v>
      </c>
      <c r="AF1143">
        <v>110000</v>
      </c>
      <c r="AG1143">
        <v>110000</v>
      </c>
      <c r="AH1143">
        <v>110000</v>
      </c>
      <c r="AI1143">
        <v>110000</v>
      </c>
      <c r="AJ1143">
        <v>110000</v>
      </c>
      <c r="AK1143">
        <v>110000</v>
      </c>
      <c r="AL1143">
        <v>110000</v>
      </c>
      <c r="AM1143">
        <v>110000</v>
      </c>
      <c r="AN1143">
        <v>110000</v>
      </c>
      <c r="AO1143">
        <v>110000</v>
      </c>
      <c r="AP1143">
        <v>110000</v>
      </c>
      <c r="AQ1143">
        <v>110000</v>
      </c>
      <c r="AR1143">
        <v>110000</v>
      </c>
      <c r="AS1143">
        <v>110000</v>
      </c>
      <c r="AT1143">
        <v>110000</v>
      </c>
      <c r="AU1143">
        <v>7.8</v>
      </c>
      <c r="AW1143">
        <v>7.8</v>
      </c>
      <c r="AX1143">
        <v>7.8</v>
      </c>
      <c r="AY1143">
        <v>7.8</v>
      </c>
      <c r="AZ1143">
        <v>7.8</v>
      </c>
      <c r="BA1143">
        <v>7.8</v>
      </c>
      <c r="BB1143">
        <v>7.8</v>
      </c>
      <c r="BC1143">
        <v>7.8</v>
      </c>
      <c r="BD1143">
        <v>7.8</v>
      </c>
      <c r="BE1143" t="s">
        <v>5230</v>
      </c>
      <c r="BF1143">
        <f t="shared" si="35"/>
        <v>18</v>
      </c>
      <c r="BG1143">
        <f t="shared" si="36"/>
        <v>1</v>
      </c>
    </row>
    <row r="1144" spans="2:59" x14ac:dyDescent="0.25">
      <c r="B1144" t="s">
        <v>800</v>
      </c>
      <c r="C1144" t="s">
        <v>2832</v>
      </c>
      <c r="D1144" t="s">
        <v>4273</v>
      </c>
      <c r="E1144" t="s">
        <v>2911</v>
      </c>
      <c r="F1144">
        <v>3</v>
      </c>
      <c r="G1144">
        <v>266667</v>
      </c>
      <c r="H1144">
        <v>266667</v>
      </c>
      <c r="K1144">
        <v>266667</v>
      </c>
      <c r="L1144">
        <v>200000</v>
      </c>
      <c r="M1144">
        <v>200000</v>
      </c>
      <c r="N1144">
        <v>200000</v>
      </c>
      <c r="O1144">
        <v>200000</v>
      </c>
      <c r="P1144">
        <v>200000</v>
      </c>
      <c r="Q1144">
        <v>200000</v>
      </c>
      <c r="R1144">
        <v>200000</v>
      </c>
      <c r="S1144">
        <v>200000</v>
      </c>
      <c r="T1144">
        <v>200000</v>
      </c>
      <c r="U1144">
        <v>241481</v>
      </c>
      <c r="V1144">
        <v>200000</v>
      </c>
      <c r="W1144">
        <v>220000</v>
      </c>
      <c r="X1144">
        <v>200000</v>
      </c>
      <c r="Y1144">
        <v>200000</v>
      </c>
      <c r="Z1144">
        <v>200000</v>
      </c>
      <c r="AA1144">
        <v>200000</v>
      </c>
      <c r="AB1144">
        <v>200000</v>
      </c>
      <c r="AE1144">
        <v>200000</v>
      </c>
      <c r="AF1144">
        <v>180000</v>
      </c>
      <c r="AG1144">
        <v>180000</v>
      </c>
      <c r="AH1144">
        <v>180000</v>
      </c>
      <c r="AI1144">
        <v>180000</v>
      </c>
      <c r="AJ1144">
        <v>180000</v>
      </c>
      <c r="AK1144">
        <v>180000</v>
      </c>
      <c r="AL1144">
        <v>180000</v>
      </c>
      <c r="AM1144">
        <v>180000</v>
      </c>
      <c r="AN1144">
        <v>180000</v>
      </c>
      <c r="AO1144">
        <v>181111</v>
      </c>
      <c r="AP1144">
        <v>180000</v>
      </c>
      <c r="AQ1144">
        <v>198000</v>
      </c>
      <c r="AR1144">
        <v>180000</v>
      </c>
      <c r="AS1144">
        <v>180000</v>
      </c>
      <c r="AT1144">
        <v>180000</v>
      </c>
      <c r="AU1144">
        <v>8.6999999999999993</v>
      </c>
      <c r="AW1144">
        <v>8.6</v>
      </c>
      <c r="AX1144">
        <v>8.6</v>
      </c>
      <c r="AY1144">
        <v>8.6</v>
      </c>
      <c r="AZ1144">
        <v>8.6</v>
      </c>
      <c r="BA1144">
        <v>8.6</v>
      </c>
      <c r="BB1144">
        <v>8.6</v>
      </c>
      <c r="BC1144">
        <v>8.6</v>
      </c>
      <c r="BD1144">
        <v>8.6</v>
      </c>
      <c r="BE1144" t="s">
        <v>5204</v>
      </c>
      <c r="BF1144">
        <f t="shared" si="35"/>
        <v>18</v>
      </c>
      <c r="BG1144">
        <f t="shared" si="36"/>
        <v>1</v>
      </c>
    </row>
    <row r="1145" spans="2:59" hidden="1" x14ac:dyDescent="0.25">
      <c r="B1145" t="s">
        <v>879</v>
      </c>
      <c r="C1145" t="s">
        <v>2837</v>
      </c>
      <c r="D1145" t="s">
        <v>4284</v>
      </c>
      <c r="E1145" t="s">
        <v>2909</v>
      </c>
      <c r="F1145">
        <v>3</v>
      </c>
      <c r="G1145">
        <v>464870</v>
      </c>
      <c r="H1145">
        <v>464870</v>
      </c>
      <c r="K1145">
        <v>464870</v>
      </c>
      <c r="L1145">
        <v>464870</v>
      </c>
      <c r="M1145">
        <v>464870</v>
      </c>
      <c r="N1145">
        <v>464870</v>
      </c>
      <c r="O1145">
        <v>464870</v>
      </c>
      <c r="P1145">
        <v>464870</v>
      </c>
      <c r="Q1145">
        <v>464870</v>
      </c>
      <c r="R1145">
        <v>464870</v>
      </c>
      <c r="S1145">
        <v>464870</v>
      </c>
      <c r="T1145">
        <v>464870</v>
      </c>
      <c r="U1145">
        <v>464870</v>
      </c>
      <c r="V1145">
        <v>464870</v>
      </c>
      <c r="W1145">
        <v>464870</v>
      </c>
      <c r="X1145">
        <v>464870</v>
      </c>
      <c r="Y1145">
        <v>464870</v>
      </c>
      <c r="Z1145">
        <v>464870</v>
      </c>
      <c r="AA1145">
        <v>278922</v>
      </c>
      <c r="AB1145">
        <v>255679</v>
      </c>
      <c r="AE1145">
        <v>278922</v>
      </c>
      <c r="AF1145">
        <v>255679</v>
      </c>
      <c r="AG1145">
        <v>278922</v>
      </c>
      <c r="AH1145">
        <v>255679</v>
      </c>
      <c r="AI1145">
        <v>278922</v>
      </c>
      <c r="AJ1145">
        <v>255679</v>
      </c>
      <c r="AK1145">
        <v>278922</v>
      </c>
      <c r="AL1145">
        <v>255679</v>
      </c>
      <c r="AM1145">
        <v>278922</v>
      </c>
      <c r="AN1145">
        <v>255679</v>
      </c>
      <c r="AO1145">
        <v>278922</v>
      </c>
      <c r="AP1145">
        <v>255679</v>
      </c>
      <c r="AQ1145">
        <v>278922</v>
      </c>
      <c r="AR1145">
        <v>255679</v>
      </c>
      <c r="AS1145">
        <v>278922</v>
      </c>
      <c r="AT1145">
        <v>255679</v>
      </c>
      <c r="AU1145">
        <v>8.6</v>
      </c>
      <c r="AW1145">
        <v>8.6</v>
      </c>
      <c r="AX1145">
        <v>8.6</v>
      </c>
      <c r="AY1145">
        <v>8.6</v>
      </c>
      <c r="AZ1145">
        <v>8.6</v>
      </c>
      <c r="BA1145">
        <v>8.6</v>
      </c>
      <c r="BB1145">
        <v>8.6</v>
      </c>
      <c r="BC1145">
        <v>8.6</v>
      </c>
      <c r="BD1145">
        <v>8.6</v>
      </c>
      <c r="BE1145" t="s">
        <v>5233</v>
      </c>
      <c r="BF1145">
        <f t="shared" si="35"/>
        <v>18</v>
      </c>
      <c r="BG1145">
        <f t="shared" si="36"/>
        <v>1</v>
      </c>
    </row>
    <row r="1146" spans="2:59" x14ac:dyDescent="0.25">
      <c r="B1146" t="s">
        <v>190</v>
      </c>
      <c r="C1146" t="s">
        <v>2809</v>
      </c>
      <c r="D1146" t="s">
        <v>4292</v>
      </c>
      <c r="E1146" t="s">
        <v>2911</v>
      </c>
      <c r="F1146">
        <v>3</v>
      </c>
      <c r="G1146">
        <v>270000</v>
      </c>
      <c r="H1146">
        <v>270000</v>
      </c>
      <c r="I1146">
        <v>270000</v>
      </c>
      <c r="J1146">
        <v>270000</v>
      </c>
      <c r="K1146">
        <v>270000</v>
      </c>
      <c r="L1146">
        <v>270000</v>
      </c>
      <c r="M1146">
        <v>270000</v>
      </c>
      <c r="N1146">
        <v>270000</v>
      </c>
      <c r="O1146">
        <v>270000</v>
      </c>
      <c r="P1146">
        <v>270000</v>
      </c>
      <c r="Q1146">
        <v>270000</v>
      </c>
      <c r="R1146">
        <v>270000</v>
      </c>
      <c r="S1146">
        <v>300000</v>
      </c>
      <c r="T1146">
        <v>300000</v>
      </c>
      <c r="U1146">
        <v>300000</v>
      </c>
      <c r="W1146">
        <v>373333</v>
      </c>
      <c r="Y1146">
        <v>270000</v>
      </c>
      <c r="Z1146">
        <v>270000</v>
      </c>
      <c r="AA1146">
        <v>135000</v>
      </c>
      <c r="AB1146">
        <v>135000</v>
      </c>
      <c r="AC1146">
        <v>135000</v>
      </c>
      <c r="AD1146">
        <v>135000</v>
      </c>
      <c r="AE1146">
        <v>135000</v>
      </c>
      <c r="AF1146">
        <v>135000</v>
      </c>
      <c r="AG1146">
        <v>135000</v>
      </c>
      <c r="AH1146">
        <v>135000</v>
      </c>
      <c r="AI1146">
        <v>135000</v>
      </c>
      <c r="AJ1146">
        <v>135000</v>
      </c>
      <c r="AK1146">
        <v>135000</v>
      </c>
      <c r="AL1146">
        <v>135000</v>
      </c>
      <c r="AM1146">
        <v>150000</v>
      </c>
      <c r="AN1146">
        <v>150000</v>
      </c>
      <c r="AO1146">
        <v>150000</v>
      </c>
      <c r="AQ1146">
        <v>280000</v>
      </c>
      <c r="AS1146">
        <v>135000</v>
      </c>
      <c r="AT1146">
        <v>135000</v>
      </c>
      <c r="AU1146">
        <v>8.6999999999999993</v>
      </c>
      <c r="AV1146">
        <v>8.6999999999999993</v>
      </c>
      <c r="AW1146">
        <v>8.6999999999999993</v>
      </c>
      <c r="AX1146">
        <v>8.6999999999999993</v>
      </c>
      <c r="AY1146">
        <v>8.6999999999999993</v>
      </c>
      <c r="AZ1146">
        <v>8.6999999999999993</v>
      </c>
      <c r="BA1146">
        <v>8.6999999999999993</v>
      </c>
      <c r="BB1146">
        <v>8.6999999999999993</v>
      </c>
      <c r="BC1146">
        <v>8.6999999999999993</v>
      </c>
      <c r="BD1146">
        <v>8.6999999999999993</v>
      </c>
      <c r="BE1146" t="s">
        <v>5206</v>
      </c>
      <c r="BF1146">
        <f t="shared" si="35"/>
        <v>18</v>
      </c>
      <c r="BG1146">
        <f t="shared" si="36"/>
        <v>1</v>
      </c>
    </row>
    <row r="1147" spans="2:59" hidden="1" x14ac:dyDescent="0.25">
      <c r="B1147" t="s">
        <v>665</v>
      </c>
      <c r="C1147" t="s">
        <v>2810</v>
      </c>
      <c r="D1147" t="s">
        <v>4293</v>
      </c>
      <c r="E1147" t="s">
        <v>2909</v>
      </c>
      <c r="F1147">
        <v>5</v>
      </c>
      <c r="G1147">
        <v>2609505</v>
      </c>
      <c r="H1147">
        <v>4000000</v>
      </c>
      <c r="K1147">
        <v>2609505</v>
      </c>
      <c r="L1147">
        <v>4000000</v>
      </c>
      <c r="M1147">
        <v>2609505</v>
      </c>
      <c r="N1147">
        <v>4000000</v>
      </c>
      <c r="O1147">
        <v>2609505</v>
      </c>
      <c r="P1147">
        <v>2661570</v>
      </c>
      <c r="Q1147">
        <v>2609505</v>
      </c>
      <c r="R1147">
        <v>2661570</v>
      </c>
      <c r="S1147">
        <v>2661570</v>
      </c>
      <c r="T1147">
        <v>2661570</v>
      </c>
      <c r="U1147">
        <v>2661570</v>
      </c>
      <c r="V1147">
        <v>2661570</v>
      </c>
      <c r="W1147">
        <v>2661570</v>
      </c>
      <c r="X1147">
        <v>2661570</v>
      </c>
      <c r="Y1147">
        <v>2661570</v>
      </c>
      <c r="Z1147">
        <v>2661570</v>
      </c>
      <c r="AA1147">
        <v>750001</v>
      </c>
      <c r="AB1147">
        <v>3000000</v>
      </c>
      <c r="AE1147">
        <v>750001</v>
      </c>
      <c r="AF1147">
        <v>3000000</v>
      </c>
      <c r="AG1147">
        <v>750001</v>
      </c>
      <c r="AH1147">
        <v>3000000</v>
      </c>
      <c r="AI1147">
        <v>750001</v>
      </c>
      <c r="AJ1147">
        <v>1050000</v>
      </c>
      <c r="AK1147">
        <v>750001</v>
      </c>
      <c r="AL1147">
        <v>1050000</v>
      </c>
      <c r="AM1147">
        <v>1050000</v>
      </c>
      <c r="AN1147">
        <v>1050000</v>
      </c>
      <c r="AO1147">
        <v>1050000</v>
      </c>
      <c r="AP1147">
        <v>1050000</v>
      </c>
      <c r="AQ1147">
        <v>1050000</v>
      </c>
      <c r="AR1147">
        <v>1050000</v>
      </c>
      <c r="AS1147">
        <v>1050000</v>
      </c>
      <c r="AT1147">
        <v>1050000</v>
      </c>
      <c r="AU1147">
        <v>8.1</v>
      </c>
      <c r="AW1147">
        <v>8.1</v>
      </c>
      <c r="AX1147">
        <v>8.1</v>
      </c>
      <c r="AY1147">
        <v>8.1</v>
      </c>
      <c r="AZ1147">
        <v>8.1</v>
      </c>
      <c r="BA1147">
        <v>8.1</v>
      </c>
      <c r="BB1147">
        <v>8.1</v>
      </c>
      <c r="BC1147">
        <v>8.1</v>
      </c>
      <c r="BD1147">
        <v>8.1</v>
      </c>
      <c r="BE1147" t="s">
        <v>5195</v>
      </c>
      <c r="BF1147">
        <f t="shared" si="35"/>
        <v>18</v>
      </c>
      <c r="BG1147">
        <f t="shared" si="36"/>
        <v>1</v>
      </c>
    </row>
    <row r="1148" spans="2:59" hidden="1" x14ac:dyDescent="0.25">
      <c r="B1148" t="s">
        <v>26</v>
      </c>
      <c r="C1148" t="s">
        <v>2824</v>
      </c>
      <c r="D1148" t="s">
        <v>4295</v>
      </c>
      <c r="E1148" t="s">
        <v>2923</v>
      </c>
      <c r="F1148">
        <v>5</v>
      </c>
      <c r="G1148">
        <v>1733335</v>
      </c>
      <c r="H1148">
        <v>2800001</v>
      </c>
      <c r="I1148">
        <v>1533334</v>
      </c>
      <c r="J1148">
        <v>2390098</v>
      </c>
      <c r="K1148">
        <v>966664</v>
      </c>
      <c r="L1148">
        <v>1533334</v>
      </c>
      <c r="M1148">
        <v>966668</v>
      </c>
      <c r="N1148">
        <v>1533335</v>
      </c>
      <c r="O1148">
        <v>1033335</v>
      </c>
      <c r="P1148">
        <v>1200001</v>
      </c>
      <c r="Q1148">
        <v>1333333</v>
      </c>
      <c r="R1148">
        <v>2066666</v>
      </c>
      <c r="S1148">
        <v>1466666</v>
      </c>
      <c r="V1148">
        <v>1645755</v>
      </c>
      <c r="W1148">
        <v>1683158</v>
      </c>
      <c r="X1148">
        <v>1366668</v>
      </c>
      <c r="Y1148">
        <v>1159508</v>
      </c>
      <c r="Z1148">
        <v>1084704</v>
      </c>
      <c r="AA1148">
        <v>1300001</v>
      </c>
      <c r="AB1148">
        <v>2100001</v>
      </c>
      <c r="AC1148">
        <v>1150000</v>
      </c>
      <c r="AD1148">
        <v>1953905</v>
      </c>
      <c r="AE1148">
        <v>724998</v>
      </c>
      <c r="AF1148">
        <v>1150000</v>
      </c>
      <c r="AG1148">
        <v>725001</v>
      </c>
      <c r="AH1148">
        <v>1150001</v>
      </c>
      <c r="AI1148">
        <v>775001</v>
      </c>
      <c r="AJ1148">
        <v>900001</v>
      </c>
      <c r="AK1148">
        <v>1000000</v>
      </c>
      <c r="AL1148">
        <v>1550000</v>
      </c>
      <c r="AM1148">
        <v>1100000</v>
      </c>
      <c r="AP1148">
        <v>1345405</v>
      </c>
      <c r="AQ1148">
        <v>1375982</v>
      </c>
      <c r="AR1148">
        <v>1025001</v>
      </c>
      <c r="AS1148">
        <v>947898</v>
      </c>
      <c r="AT1148">
        <v>886746</v>
      </c>
      <c r="AU1148">
        <v>8.4</v>
      </c>
      <c r="AV1148">
        <v>8.4</v>
      </c>
      <c r="AW1148">
        <v>8.4</v>
      </c>
      <c r="AX1148">
        <v>8.4</v>
      </c>
      <c r="AY1148">
        <v>8.4</v>
      </c>
      <c r="AZ1148">
        <v>8.4</v>
      </c>
      <c r="BA1148">
        <v>8.4</v>
      </c>
      <c r="BB1148">
        <v>8.4</v>
      </c>
      <c r="BC1148">
        <v>8.4</v>
      </c>
      <c r="BD1148">
        <v>8.4</v>
      </c>
      <c r="BE1148" t="s">
        <v>5271</v>
      </c>
      <c r="BF1148">
        <f t="shared" si="35"/>
        <v>18</v>
      </c>
      <c r="BG1148">
        <f t="shared" si="36"/>
        <v>1</v>
      </c>
    </row>
    <row r="1149" spans="2:59" hidden="1" x14ac:dyDescent="0.25">
      <c r="B1149" t="s">
        <v>812</v>
      </c>
      <c r="C1149" t="s">
        <v>2832</v>
      </c>
      <c r="D1149" t="s">
        <v>4301</v>
      </c>
      <c r="E1149" t="s">
        <v>3054</v>
      </c>
      <c r="F1149">
        <v>3</v>
      </c>
      <c r="G1149">
        <v>346665</v>
      </c>
      <c r="H1149">
        <v>346665</v>
      </c>
      <c r="K1149">
        <v>346665</v>
      </c>
      <c r="L1149">
        <v>346665</v>
      </c>
      <c r="M1149">
        <v>346665</v>
      </c>
      <c r="N1149">
        <v>346665</v>
      </c>
      <c r="O1149">
        <v>346665</v>
      </c>
      <c r="P1149">
        <v>346665</v>
      </c>
      <c r="Q1149">
        <v>346665</v>
      </c>
      <c r="R1149">
        <v>346665</v>
      </c>
      <c r="S1149">
        <v>346665</v>
      </c>
      <c r="T1149">
        <v>346665</v>
      </c>
      <c r="U1149">
        <v>346665</v>
      </c>
      <c r="V1149">
        <v>346665</v>
      </c>
      <c r="W1149">
        <v>346665</v>
      </c>
      <c r="X1149">
        <v>346665</v>
      </c>
      <c r="Y1149">
        <v>346665</v>
      </c>
      <c r="Z1149">
        <v>346665</v>
      </c>
      <c r="AA1149">
        <v>259999</v>
      </c>
      <c r="AB1149">
        <v>259999</v>
      </c>
      <c r="AE1149">
        <v>259999</v>
      </c>
      <c r="AF1149">
        <v>259999</v>
      </c>
      <c r="AG1149">
        <v>259999</v>
      </c>
      <c r="AH1149">
        <v>259999</v>
      </c>
      <c r="AI1149">
        <v>259999</v>
      </c>
      <c r="AJ1149">
        <v>259999</v>
      </c>
      <c r="AK1149">
        <v>259999</v>
      </c>
      <c r="AL1149">
        <v>259999</v>
      </c>
      <c r="AM1149">
        <v>259999</v>
      </c>
      <c r="AN1149">
        <v>259999</v>
      </c>
      <c r="AO1149">
        <v>259999</v>
      </c>
      <c r="AP1149">
        <v>259999</v>
      </c>
      <c r="AQ1149">
        <v>259999</v>
      </c>
      <c r="AR1149">
        <v>259999</v>
      </c>
      <c r="AS1149">
        <v>259999</v>
      </c>
      <c r="AT1149">
        <v>259999</v>
      </c>
      <c r="AU1149">
        <v>8.1999999999999993</v>
      </c>
      <c r="AW1149">
        <v>8.1999999999999993</v>
      </c>
      <c r="AX1149">
        <v>8.1999999999999993</v>
      </c>
      <c r="AY1149">
        <v>8.1999999999999993</v>
      </c>
      <c r="AZ1149">
        <v>8.1999999999999993</v>
      </c>
      <c r="BA1149">
        <v>8.1999999999999993</v>
      </c>
      <c r="BB1149">
        <v>8.1999999999999993</v>
      </c>
      <c r="BC1149">
        <v>8.1999999999999993</v>
      </c>
      <c r="BD1149">
        <v>8.1999999999999993</v>
      </c>
      <c r="BE1149" t="s">
        <v>5207</v>
      </c>
      <c r="BF1149">
        <f t="shared" si="35"/>
        <v>18</v>
      </c>
      <c r="BG1149">
        <f t="shared" si="36"/>
        <v>1</v>
      </c>
    </row>
    <row r="1150" spans="2:59" hidden="1" x14ac:dyDescent="0.25">
      <c r="B1150" t="s">
        <v>901</v>
      </c>
      <c r="C1150" t="s">
        <v>2837</v>
      </c>
      <c r="D1150" t="s">
        <v>4326</v>
      </c>
      <c r="E1150" t="s">
        <v>2916</v>
      </c>
      <c r="F1150">
        <v>3</v>
      </c>
      <c r="G1150">
        <v>960000</v>
      </c>
      <c r="H1150">
        <v>960000</v>
      </c>
      <c r="K1150">
        <v>960000</v>
      </c>
      <c r="L1150">
        <v>960000</v>
      </c>
      <c r="M1150">
        <v>960000</v>
      </c>
      <c r="N1150">
        <v>960000</v>
      </c>
      <c r="O1150">
        <v>818567</v>
      </c>
      <c r="P1150">
        <v>1054215</v>
      </c>
      <c r="Q1150">
        <v>818567</v>
      </c>
      <c r="R1150">
        <v>1054215</v>
      </c>
      <c r="S1150">
        <v>1054215</v>
      </c>
      <c r="T1150">
        <v>1054215</v>
      </c>
      <c r="U1150">
        <v>1054215</v>
      </c>
      <c r="V1150">
        <v>1054215</v>
      </c>
      <c r="W1150">
        <v>1054215</v>
      </c>
      <c r="X1150">
        <v>1054215</v>
      </c>
      <c r="Y1150">
        <v>1054215</v>
      </c>
      <c r="Z1150">
        <v>1054215</v>
      </c>
      <c r="AA1150">
        <v>432000</v>
      </c>
      <c r="AB1150">
        <v>432000</v>
      </c>
      <c r="AE1150">
        <v>432000</v>
      </c>
      <c r="AF1150">
        <v>432000</v>
      </c>
      <c r="AG1150">
        <v>432000</v>
      </c>
      <c r="AH1150">
        <v>432000</v>
      </c>
      <c r="AI1150">
        <v>279529</v>
      </c>
      <c r="AJ1150">
        <v>360000</v>
      </c>
      <c r="AK1150">
        <v>279529</v>
      </c>
      <c r="AL1150">
        <v>360000</v>
      </c>
      <c r="AM1150">
        <v>360000</v>
      </c>
      <c r="AN1150">
        <v>360000</v>
      </c>
      <c r="AO1150">
        <v>360000</v>
      </c>
      <c r="AP1150">
        <v>360000</v>
      </c>
      <c r="AQ1150">
        <v>360000</v>
      </c>
      <c r="AR1150">
        <v>360000</v>
      </c>
      <c r="AS1150">
        <v>360000</v>
      </c>
      <c r="AT1150">
        <v>360000</v>
      </c>
      <c r="AU1150">
        <v>8.6</v>
      </c>
      <c r="AW1150">
        <v>8.6</v>
      </c>
      <c r="AX1150">
        <v>8.6</v>
      </c>
      <c r="AY1150">
        <v>8.6</v>
      </c>
      <c r="AZ1150">
        <v>8.6</v>
      </c>
      <c r="BA1150">
        <v>8.6</v>
      </c>
      <c r="BB1150">
        <v>8.6</v>
      </c>
      <c r="BC1150">
        <v>8.6</v>
      </c>
      <c r="BD1150">
        <v>8.6</v>
      </c>
      <c r="BE1150" t="s">
        <v>5196</v>
      </c>
      <c r="BF1150">
        <f t="shared" si="35"/>
        <v>18</v>
      </c>
      <c r="BG1150">
        <f t="shared" si="36"/>
        <v>1</v>
      </c>
    </row>
    <row r="1151" spans="2:59" x14ac:dyDescent="0.25">
      <c r="B1151" t="s">
        <v>2561</v>
      </c>
      <c r="C1151" t="s">
        <v>2832</v>
      </c>
      <c r="D1151" t="s">
        <v>4329</v>
      </c>
      <c r="E1151" t="s">
        <v>2911</v>
      </c>
      <c r="F1151">
        <v>3</v>
      </c>
      <c r="H1151">
        <v>1200000</v>
      </c>
      <c r="I1151">
        <v>1500000</v>
      </c>
      <c r="K1151">
        <v>1200000</v>
      </c>
      <c r="L1151">
        <v>1200000</v>
      </c>
      <c r="M1151">
        <v>1200000</v>
      </c>
      <c r="N1151">
        <v>1200000</v>
      </c>
      <c r="O1151">
        <v>1200000</v>
      </c>
      <c r="P1151">
        <v>1200000</v>
      </c>
      <c r="Q1151">
        <v>1500000</v>
      </c>
      <c r="R1151">
        <v>1200000</v>
      </c>
      <c r="S1151">
        <v>1500000</v>
      </c>
      <c r="T1151">
        <v>1200000</v>
      </c>
      <c r="U1151">
        <v>1200000</v>
      </c>
      <c r="V1151">
        <v>1200000</v>
      </c>
      <c r="W1151">
        <v>1400000</v>
      </c>
      <c r="X1151">
        <v>1200000</v>
      </c>
      <c r="Y1151">
        <v>1200000</v>
      </c>
      <c r="Z1151">
        <v>1200000</v>
      </c>
      <c r="AB1151">
        <v>576000</v>
      </c>
      <c r="AC1151">
        <v>900000</v>
      </c>
      <c r="AE1151">
        <v>552000</v>
      </c>
      <c r="AF1151">
        <v>552000</v>
      </c>
      <c r="AG1151">
        <v>552000</v>
      </c>
      <c r="AH1151">
        <v>552000</v>
      </c>
      <c r="AI1151">
        <v>576000</v>
      </c>
      <c r="AJ1151">
        <v>576000</v>
      </c>
      <c r="AK1151">
        <v>900000</v>
      </c>
      <c r="AL1151">
        <v>576000</v>
      </c>
      <c r="AM1151">
        <v>900000</v>
      </c>
      <c r="AN1151">
        <v>576000</v>
      </c>
      <c r="AO1151">
        <v>552000</v>
      </c>
      <c r="AP1151">
        <v>552000</v>
      </c>
      <c r="AQ1151">
        <v>644000</v>
      </c>
      <c r="AR1151">
        <v>552000</v>
      </c>
      <c r="AS1151">
        <v>552000</v>
      </c>
      <c r="AT1151">
        <v>552000</v>
      </c>
      <c r="AU1151">
        <v>8.5</v>
      </c>
      <c r="AV1151">
        <v>8.5</v>
      </c>
      <c r="AW1151">
        <v>8.5</v>
      </c>
      <c r="AX1151">
        <v>8.5</v>
      </c>
      <c r="AY1151">
        <v>8.5</v>
      </c>
      <c r="AZ1151">
        <v>8.5</v>
      </c>
      <c r="BA1151">
        <v>8.5</v>
      </c>
      <c r="BB1151">
        <v>8.5</v>
      </c>
      <c r="BC1151">
        <v>8.5</v>
      </c>
      <c r="BD1151">
        <v>8.5</v>
      </c>
      <c r="BE1151" t="s">
        <v>5204</v>
      </c>
      <c r="BF1151">
        <f t="shared" si="35"/>
        <v>18</v>
      </c>
      <c r="BG1151">
        <f t="shared" si="36"/>
        <v>1</v>
      </c>
    </row>
    <row r="1152" spans="2:59" hidden="1" x14ac:dyDescent="0.25">
      <c r="B1152" t="s">
        <v>917</v>
      </c>
      <c r="C1152" t="s">
        <v>2820</v>
      </c>
      <c r="D1152" t="s">
        <v>4341</v>
      </c>
      <c r="E1152" t="s">
        <v>2916</v>
      </c>
      <c r="F1152">
        <v>1</v>
      </c>
      <c r="G1152">
        <v>307693</v>
      </c>
      <c r="H1152">
        <v>307693</v>
      </c>
      <c r="K1152">
        <v>307693</v>
      </c>
      <c r="L1152">
        <v>307693</v>
      </c>
      <c r="M1152">
        <v>307693</v>
      </c>
      <c r="N1152">
        <v>307693</v>
      </c>
      <c r="O1152">
        <v>307693</v>
      </c>
      <c r="P1152">
        <v>307693</v>
      </c>
      <c r="Q1152">
        <v>307693</v>
      </c>
      <c r="R1152">
        <v>307693</v>
      </c>
      <c r="S1152">
        <v>307693</v>
      </c>
      <c r="T1152">
        <v>307693</v>
      </c>
      <c r="U1152">
        <v>307693</v>
      </c>
      <c r="V1152">
        <v>307693</v>
      </c>
      <c r="W1152">
        <v>307693</v>
      </c>
      <c r="X1152">
        <v>307693</v>
      </c>
      <c r="Y1152">
        <v>307693</v>
      </c>
      <c r="Z1152">
        <v>307693</v>
      </c>
      <c r="AA1152">
        <v>230770</v>
      </c>
      <c r="AB1152">
        <v>230770</v>
      </c>
      <c r="AE1152">
        <v>230770</v>
      </c>
      <c r="AF1152">
        <v>230770</v>
      </c>
      <c r="AG1152">
        <v>230770</v>
      </c>
      <c r="AH1152">
        <v>230770</v>
      </c>
      <c r="AI1152">
        <v>230770</v>
      </c>
      <c r="AJ1152">
        <v>230770</v>
      </c>
      <c r="AK1152">
        <v>230770</v>
      </c>
      <c r="AL1152">
        <v>230770</v>
      </c>
      <c r="AM1152">
        <v>230770</v>
      </c>
      <c r="AN1152">
        <v>230770</v>
      </c>
      <c r="AO1152">
        <v>230770</v>
      </c>
      <c r="AP1152">
        <v>230770</v>
      </c>
      <c r="AQ1152">
        <v>230770</v>
      </c>
      <c r="AR1152">
        <v>230770</v>
      </c>
      <c r="AS1152">
        <v>230770</v>
      </c>
      <c r="AT1152">
        <v>230770</v>
      </c>
      <c r="AU1152">
        <v>8.4</v>
      </c>
      <c r="AW1152">
        <v>8.4</v>
      </c>
      <c r="AX1152">
        <v>8.4</v>
      </c>
      <c r="AY1152">
        <v>8.4</v>
      </c>
      <c r="AZ1152">
        <v>8.4</v>
      </c>
      <c r="BA1152">
        <v>8.4</v>
      </c>
      <c r="BB1152">
        <v>8.4</v>
      </c>
      <c r="BC1152">
        <v>8.4</v>
      </c>
      <c r="BD1152">
        <v>8.4</v>
      </c>
      <c r="BE1152" t="s">
        <v>5201</v>
      </c>
      <c r="BF1152">
        <f t="shared" si="35"/>
        <v>18</v>
      </c>
      <c r="BG1152">
        <f t="shared" si="36"/>
        <v>1</v>
      </c>
    </row>
    <row r="1153" spans="2:59" hidden="1" x14ac:dyDescent="0.25">
      <c r="B1153" t="s">
        <v>2138</v>
      </c>
      <c r="C1153" t="s">
        <v>2821</v>
      </c>
      <c r="D1153" t="s">
        <v>4342</v>
      </c>
      <c r="E1153" t="s">
        <v>2916</v>
      </c>
      <c r="F1153">
        <v>2.5</v>
      </c>
      <c r="G1153">
        <v>440000</v>
      </c>
      <c r="H1153">
        <v>440000</v>
      </c>
      <c r="I1153">
        <v>440000</v>
      </c>
      <c r="J1153">
        <v>440000</v>
      </c>
      <c r="K1153">
        <v>440000</v>
      </c>
      <c r="L1153">
        <v>440000</v>
      </c>
      <c r="N1153">
        <v>440000</v>
      </c>
      <c r="O1153">
        <v>440000</v>
      </c>
      <c r="P1153">
        <v>440000</v>
      </c>
      <c r="Q1153">
        <v>440000</v>
      </c>
      <c r="R1153">
        <v>440000</v>
      </c>
      <c r="S1153">
        <v>440000</v>
      </c>
      <c r="T1153">
        <v>440000</v>
      </c>
      <c r="U1153">
        <v>440000</v>
      </c>
      <c r="W1153">
        <v>440000</v>
      </c>
      <c r="X1153">
        <v>440000</v>
      </c>
      <c r="Y1153">
        <v>440000</v>
      </c>
      <c r="Z1153">
        <v>440000</v>
      </c>
      <c r="AA1153">
        <v>330000</v>
      </c>
      <c r="AB1153">
        <v>330000</v>
      </c>
      <c r="AC1153">
        <v>330000</v>
      </c>
      <c r="AD1153">
        <v>330000</v>
      </c>
      <c r="AE1153">
        <v>330000</v>
      </c>
      <c r="AF1153">
        <v>330000</v>
      </c>
      <c r="AH1153">
        <v>330000</v>
      </c>
      <c r="AI1153">
        <v>330000</v>
      </c>
      <c r="AJ1153">
        <v>330000</v>
      </c>
      <c r="AK1153">
        <v>330000</v>
      </c>
      <c r="AL1153">
        <v>330000</v>
      </c>
      <c r="AM1153">
        <v>330000</v>
      </c>
      <c r="AN1153">
        <v>330000</v>
      </c>
      <c r="AO1153">
        <v>330000</v>
      </c>
      <c r="AQ1153">
        <v>330000</v>
      </c>
      <c r="AR1153">
        <v>330000</v>
      </c>
      <c r="AS1153">
        <v>330000</v>
      </c>
      <c r="AT1153">
        <v>330000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5247</v>
      </c>
      <c r="BF1153">
        <f t="shared" si="35"/>
        <v>18</v>
      </c>
      <c r="BG1153">
        <f t="shared" si="36"/>
        <v>1</v>
      </c>
    </row>
    <row r="1154" spans="2:59" hidden="1" x14ac:dyDescent="0.25">
      <c r="B1154" t="s">
        <v>991</v>
      </c>
      <c r="C1154" t="s">
        <v>2823</v>
      </c>
      <c r="D1154" t="s">
        <v>4351</v>
      </c>
      <c r="E1154" t="s">
        <v>2916</v>
      </c>
      <c r="F1154">
        <v>0</v>
      </c>
      <c r="G1154">
        <v>400000</v>
      </c>
      <c r="H1154">
        <v>233332</v>
      </c>
      <c r="K1154">
        <v>233332</v>
      </c>
      <c r="L1154">
        <v>233332</v>
      </c>
      <c r="M1154">
        <v>233332</v>
      </c>
      <c r="N1154">
        <v>233332</v>
      </c>
      <c r="O1154">
        <v>233332</v>
      </c>
      <c r="P1154">
        <v>233332</v>
      </c>
      <c r="Q1154">
        <v>233332</v>
      </c>
      <c r="R1154">
        <v>233332</v>
      </c>
      <c r="S1154">
        <v>233332</v>
      </c>
      <c r="T1154">
        <v>233332</v>
      </c>
      <c r="U1154">
        <v>233332</v>
      </c>
      <c r="V1154">
        <v>233332</v>
      </c>
      <c r="W1154">
        <v>233332</v>
      </c>
      <c r="X1154">
        <v>233332</v>
      </c>
      <c r="Y1154">
        <v>233332</v>
      </c>
      <c r="Z1154">
        <v>233332</v>
      </c>
      <c r="AA1154">
        <v>300000</v>
      </c>
      <c r="AB1154">
        <v>174999</v>
      </c>
      <c r="AE1154">
        <v>174999</v>
      </c>
      <c r="AF1154">
        <v>174999</v>
      </c>
      <c r="AG1154">
        <v>174999</v>
      </c>
      <c r="AH1154">
        <v>174999</v>
      </c>
      <c r="AI1154">
        <v>174999</v>
      </c>
      <c r="AJ1154">
        <v>174999</v>
      </c>
      <c r="AK1154">
        <v>174999</v>
      </c>
      <c r="AL1154">
        <v>174999</v>
      </c>
      <c r="AM1154">
        <v>174999</v>
      </c>
      <c r="AN1154">
        <v>174999</v>
      </c>
      <c r="AO1154">
        <v>174999</v>
      </c>
      <c r="AP1154">
        <v>174999</v>
      </c>
      <c r="AQ1154">
        <v>174999</v>
      </c>
      <c r="AR1154">
        <v>174999</v>
      </c>
      <c r="AS1154">
        <v>174999</v>
      </c>
      <c r="AT1154">
        <v>174999</v>
      </c>
      <c r="AU1154">
        <v>8.6999999999999993</v>
      </c>
      <c r="AW1154">
        <v>8.6999999999999993</v>
      </c>
      <c r="AX1154">
        <v>8.6999999999999993</v>
      </c>
      <c r="AY1154">
        <v>8.6999999999999993</v>
      </c>
      <c r="AZ1154">
        <v>8.6999999999999993</v>
      </c>
      <c r="BA1154">
        <v>8.6999999999999993</v>
      </c>
      <c r="BB1154">
        <v>8.6999999999999993</v>
      </c>
      <c r="BC1154">
        <v>8.6999999999999993</v>
      </c>
      <c r="BD1154">
        <v>8.6999999999999993</v>
      </c>
      <c r="BE1154" t="s">
        <v>5196</v>
      </c>
      <c r="BF1154">
        <f t="shared" si="35"/>
        <v>18</v>
      </c>
      <c r="BG1154">
        <f t="shared" si="36"/>
        <v>1</v>
      </c>
    </row>
    <row r="1155" spans="2:59" hidden="1" x14ac:dyDescent="0.25">
      <c r="B1155" t="s">
        <v>501</v>
      </c>
      <c r="C1155" t="s">
        <v>2809</v>
      </c>
      <c r="D1155" t="s">
        <v>4353</v>
      </c>
      <c r="E1155" t="s">
        <v>2923</v>
      </c>
      <c r="F1155">
        <v>5</v>
      </c>
      <c r="G1155">
        <v>2550000</v>
      </c>
      <c r="H1155">
        <v>2550000</v>
      </c>
      <c r="K1155">
        <v>2550000</v>
      </c>
      <c r="L1155">
        <v>2550000</v>
      </c>
      <c r="M1155">
        <v>2550000</v>
      </c>
      <c r="N1155">
        <v>2550000</v>
      </c>
      <c r="O1155">
        <v>2550000</v>
      </c>
      <c r="P1155">
        <v>2550000</v>
      </c>
      <c r="Q1155">
        <v>2550000</v>
      </c>
      <c r="R1155">
        <v>2550000</v>
      </c>
      <c r="S1155">
        <v>897602</v>
      </c>
      <c r="T1155">
        <v>897602</v>
      </c>
      <c r="U1155">
        <v>897602</v>
      </c>
      <c r="V1155">
        <v>897602</v>
      </c>
      <c r="W1155">
        <v>897602</v>
      </c>
      <c r="X1155">
        <v>897602</v>
      </c>
      <c r="Y1155">
        <v>897602</v>
      </c>
      <c r="Z1155">
        <v>897602</v>
      </c>
      <c r="AA1155">
        <v>535500</v>
      </c>
      <c r="AB1155">
        <v>535500</v>
      </c>
      <c r="AE1155">
        <v>535500</v>
      </c>
      <c r="AF1155">
        <v>535500</v>
      </c>
      <c r="AG1155">
        <v>535500</v>
      </c>
      <c r="AH1155">
        <v>535500</v>
      </c>
      <c r="AI1155">
        <v>535500</v>
      </c>
      <c r="AJ1155">
        <v>535500</v>
      </c>
      <c r="AK1155">
        <v>535500</v>
      </c>
      <c r="AL1155">
        <v>535500</v>
      </c>
      <c r="AM1155">
        <v>409999</v>
      </c>
      <c r="AN1155">
        <v>409999</v>
      </c>
      <c r="AO1155">
        <v>409999</v>
      </c>
      <c r="AP1155">
        <v>409999</v>
      </c>
      <c r="AQ1155">
        <v>409999</v>
      </c>
      <c r="AR1155">
        <v>409999</v>
      </c>
      <c r="AS1155">
        <v>409999</v>
      </c>
      <c r="AT1155">
        <v>409999</v>
      </c>
      <c r="AU1155">
        <v>8.6999999999999993</v>
      </c>
      <c r="AW1155">
        <v>8.6999999999999993</v>
      </c>
      <c r="AX1155">
        <v>8.6999999999999993</v>
      </c>
      <c r="AY1155">
        <v>8.6999999999999993</v>
      </c>
      <c r="AZ1155">
        <v>8.6999999999999993</v>
      </c>
      <c r="BA1155">
        <v>8.6999999999999993</v>
      </c>
      <c r="BB1155">
        <v>8.6999999999999993</v>
      </c>
      <c r="BC1155">
        <v>8.6999999999999993</v>
      </c>
      <c r="BD1155">
        <v>8.6999999999999993</v>
      </c>
      <c r="BE1155" t="s">
        <v>5210</v>
      </c>
      <c r="BF1155">
        <f t="shared" si="35"/>
        <v>18</v>
      </c>
      <c r="BG1155">
        <f t="shared" si="36"/>
        <v>1</v>
      </c>
    </row>
    <row r="1156" spans="2:59" hidden="1" x14ac:dyDescent="0.25">
      <c r="B1156" t="s">
        <v>224</v>
      </c>
      <c r="C1156" t="s">
        <v>2810</v>
      </c>
      <c r="D1156" t="s">
        <v>4357</v>
      </c>
      <c r="E1156" t="s">
        <v>2923</v>
      </c>
      <c r="F1156">
        <v>4</v>
      </c>
      <c r="G1156">
        <v>1700000</v>
      </c>
      <c r="H1156">
        <v>1700000</v>
      </c>
      <c r="J1156">
        <v>1700000</v>
      </c>
      <c r="K1156">
        <v>2550000</v>
      </c>
      <c r="L1156">
        <v>1700000</v>
      </c>
      <c r="M1156">
        <v>2550000</v>
      </c>
      <c r="N1156">
        <v>2040000</v>
      </c>
      <c r="O1156">
        <v>3060000</v>
      </c>
      <c r="P1156">
        <v>1700000</v>
      </c>
      <c r="Q1156">
        <v>1900000</v>
      </c>
      <c r="R1156">
        <v>2040000</v>
      </c>
      <c r="S1156">
        <v>3420000</v>
      </c>
      <c r="T1156">
        <v>1800000</v>
      </c>
      <c r="V1156">
        <v>1700000</v>
      </c>
      <c r="W1156">
        <v>1900000</v>
      </c>
      <c r="X1156">
        <v>1800000</v>
      </c>
      <c r="Y1156">
        <v>1900000</v>
      </c>
      <c r="Z1156">
        <v>1700000</v>
      </c>
      <c r="AA1156">
        <v>365500</v>
      </c>
      <c r="AB1156">
        <v>365500</v>
      </c>
      <c r="AD1156">
        <v>365500</v>
      </c>
      <c r="AE1156">
        <v>548250</v>
      </c>
      <c r="AF1156">
        <v>365500</v>
      </c>
      <c r="AG1156">
        <v>548250</v>
      </c>
      <c r="AH1156">
        <v>438600</v>
      </c>
      <c r="AI1156">
        <v>657900</v>
      </c>
      <c r="AJ1156">
        <v>365500</v>
      </c>
      <c r="AK1156">
        <v>408500</v>
      </c>
      <c r="AL1156">
        <v>438600</v>
      </c>
      <c r="AM1156">
        <v>735300</v>
      </c>
      <c r="AN1156">
        <v>387000</v>
      </c>
      <c r="AP1156">
        <v>365500</v>
      </c>
      <c r="AQ1156">
        <v>408500</v>
      </c>
      <c r="AR1156">
        <v>387000</v>
      </c>
      <c r="AS1156">
        <v>408500</v>
      </c>
      <c r="AT1156">
        <v>365500</v>
      </c>
      <c r="AU1156">
        <v>9</v>
      </c>
      <c r="AV1156">
        <v>9</v>
      </c>
      <c r="AW1156">
        <v>9</v>
      </c>
      <c r="AX1156">
        <v>9</v>
      </c>
      <c r="AY1156">
        <v>9</v>
      </c>
      <c r="AZ1156">
        <v>9</v>
      </c>
      <c r="BA1156">
        <v>9</v>
      </c>
      <c r="BB1156">
        <v>9</v>
      </c>
      <c r="BC1156">
        <v>9</v>
      </c>
      <c r="BD1156">
        <v>9</v>
      </c>
      <c r="BE1156" t="s">
        <v>5232</v>
      </c>
      <c r="BF1156">
        <f t="shared" ref="BF1156:BF1219" si="37">COUNT(AA1156:AT1156)</f>
        <v>18</v>
      </c>
      <c r="BG1156">
        <f t="shared" ref="BG1156:BG1219" si="38">COUNTA(E1156)</f>
        <v>1</v>
      </c>
    </row>
    <row r="1157" spans="2:59" x14ac:dyDescent="0.25">
      <c r="B1157" t="s">
        <v>606</v>
      </c>
      <c r="C1157" t="s">
        <v>2809</v>
      </c>
      <c r="D1157" t="s">
        <v>4359</v>
      </c>
      <c r="E1157" t="s">
        <v>2911</v>
      </c>
      <c r="F1157">
        <v>4</v>
      </c>
      <c r="G1157">
        <v>487800</v>
      </c>
      <c r="H1157">
        <v>487800</v>
      </c>
      <c r="K1157">
        <v>487800</v>
      </c>
      <c r="L1157">
        <v>487800</v>
      </c>
      <c r="M1157">
        <v>487800</v>
      </c>
      <c r="N1157">
        <v>487800</v>
      </c>
      <c r="O1157">
        <v>487800</v>
      </c>
      <c r="P1157">
        <v>487800</v>
      </c>
      <c r="Q1157">
        <v>487800</v>
      </c>
      <c r="R1157">
        <v>487800</v>
      </c>
      <c r="S1157">
        <v>487800</v>
      </c>
      <c r="T1157">
        <v>487800</v>
      </c>
      <c r="U1157">
        <v>487800</v>
      </c>
      <c r="V1157">
        <v>487800</v>
      </c>
      <c r="W1157">
        <v>487800</v>
      </c>
      <c r="X1157">
        <v>487800</v>
      </c>
      <c r="Y1157">
        <v>487800</v>
      </c>
      <c r="Z1157">
        <v>487800</v>
      </c>
      <c r="AA1157">
        <v>365850</v>
      </c>
      <c r="AB1157">
        <v>365850</v>
      </c>
      <c r="AE1157">
        <v>365850</v>
      </c>
      <c r="AF1157">
        <v>365850</v>
      </c>
      <c r="AG1157">
        <v>365850</v>
      </c>
      <c r="AH1157">
        <v>365850</v>
      </c>
      <c r="AI1157">
        <v>365850</v>
      </c>
      <c r="AJ1157">
        <v>365850</v>
      </c>
      <c r="AK1157">
        <v>365850</v>
      </c>
      <c r="AL1157">
        <v>365850</v>
      </c>
      <c r="AM1157">
        <v>365850</v>
      </c>
      <c r="AN1157">
        <v>365850</v>
      </c>
      <c r="AO1157">
        <v>365850</v>
      </c>
      <c r="AP1157">
        <v>365850</v>
      </c>
      <c r="AQ1157">
        <v>365850</v>
      </c>
      <c r="AR1157">
        <v>365850</v>
      </c>
      <c r="AS1157">
        <v>365850</v>
      </c>
      <c r="AT1157">
        <v>365850</v>
      </c>
      <c r="AU1157">
        <v>8.1999999999999993</v>
      </c>
      <c r="AW1157">
        <v>8.1999999999999993</v>
      </c>
      <c r="AX1157">
        <v>8.1999999999999993</v>
      </c>
      <c r="AY1157">
        <v>8.1999999999999993</v>
      </c>
      <c r="AZ1157">
        <v>8.1999999999999993</v>
      </c>
      <c r="BA1157">
        <v>8.1999999999999993</v>
      </c>
      <c r="BB1157">
        <v>8.1999999999999993</v>
      </c>
      <c r="BC1157">
        <v>8.1999999999999993</v>
      </c>
      <c r="BD1157">
        <v>8.1999999999999993</v>
      </c>
      <c r="BE1157" t="s">
        <v>5206</v>
      </c>
      <c r="BF1157">
        <f t="shared" si="37"/>
        <v>18</v>
      </c>
      <c r="BG1157">
        <f t="shared" si="38"/>
        <v>1</v>
      </c>
    </row>
    <row r="1158" spans="2:59" hidden="1" x14ac:dyDescent="0.25">
      <c r="B1158" t="s">
        <v>2473</v>
      </c>
      <c r="C1158" t="s">
        <v>2822</v>
      </c>
      <c r="D1158" t="s">
        <v>4366</v>
      </c>
      <c r="E1158" t="s">
        <v>2916</v>
      </c>
      <c r="F1158">
        <v>0</v>
      </c>
      <c r="G1158">
        <v>321285</v>
      </c>
      <c r="H1158">
        <v>321285</v>
      </c>
      <c r="I1158">
        <v>321285</v>
      </c>
      <c r="J1158">
        <v>321285</v>
      </c>
      <c r="K1158">
        <v>321285</v>
      </c>
      <c r="L1158">
        <v>321285</v>
      </c>
      <c r="M1158">
        <v>321285</v>
      </c>
      <c r="N1158">
        <v>321285</v>
      </c>
      <c r="O1158">
        <v>321285</v>
      </c>
      <c r="P1158">
        <v>321285</v>
      </c>
      <c r="Q1158">
        <v>321285</v>
      </c>
      <c r="R1158">
        <v>321285</v>
      </c>
      <c r="S1158">
        <v>321285</v>
      </c>
      <c r="T1158">
        <v>321285</v>
      </c>
      <c r="U1158">
        <v>321285</v>
      </c>
      <c r="V1158">
        <v>321285</v>
      </c>
      <c r="W1158">
        <v>321285</v>
      </c>
      <c r="X1158">
        <v>321285</v>
      </c>
      <c r="AA1158">
        <v>240964</v>
      </c>
      <c r="AB1158">
        <v>240964</v>
      </c>
      <c r="AC1158">
        <v>240964</v>
      </c>
      <c r="AD1158">
        <v>240964</v>
      </c>
      <c r="AE1158">
        <v>240964</v>
      </c>
      <c r="AF1158">
        <v>240964</v>
      </c>
      <c r="AG1158">
        <v>240964</v>
      </c>
      <c r="AH1158">
        <v>240964</v>
      </c>
      <c r="AI1158">
        <v>240964</v>
      </c>
      <c r="AJ1158">
        <v>240964</v>
      </c>
      <c r="AK1158">
        <v>240964</v>
      </c>
      <c r="AL1158">
        <v>240964</v>
      </c>
      <c r="AM1158">
        <v>240964</v>
      </c>
      <c r="AN1158">
        <v>240964</v>
      </c>
      <c r="AO1158">
        <v>240964</v>
      </c>
      <c r="AP1158">
        <v>240964</v>
      </c>
      <c r="AQ1158">
        <v>240964</v>
      </c>
      <c r="AR1158">
        <v>240964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E1158" t="s">
        <v>5205</v>
      </c>
      <c r="BF1158">
        <f t="shared" si="37"/>
        <v>18</v>
      </c>
      <c r="BG1158">
        <f t="shared" si="38"/>
        <v>1</v>
      </c>
    </row>
    <row r="1159" spans="2:59" hidden="1" x14ac:dyDescent="0.25">
      <c r="B1159" t="s">
        <v>2481</v>
      </c>
      <c r="C1159" t="s">
        <v>2822</v>
      </c>
      <c r="D1159" t="s">
        <v>4380</v>
      </c>
      <c r="E1159" t="s">
        <v>2916</v>
      </c>
      <c r="F1159">
        <v>3</v>
      </c>
      <c r="G1159">
        <v>533333</v>
      </c>
      <c r="H1159">
        <v>533333</v>
      </c>
      <c r="I1159">
        <v>533333</v>
      </c>
      <c r="J1159">
        <v>533333</v>
      </c>
      <c r="K1159">
        <v>533333</v>
      </c>
      <c r="L1159">
        <v>533333</v>
      </c>
      <c r="M1159">
        <v>533333</v>
      </c>
      <c r="N1159">
        <v>533333</v>
      </c>
      <c r="O1159">
        <v>533333</v>
      </c>
      <c r="P1159">
        <v>533333</v>
      </c>
      <c r="Q1159">
        <v>533333</v>
      </c>
      <c r="R1159">
        <v>533333</v>
      </c>
      <c r="S1159">
        <v>480000</v>
      </c>
      <c r="T1159">
        <v>480000</v>
      </c>
      <c r="U1159">
        <v>480000</v>
      </c>
      <c r="V1159">
        <v>480000</v>
      </c>
      <c r="W1159">
        <v>480000</v>
      </c>
      <c r="X1159">
        <v>480000</v>
      </c>
      <c r="AA1159">
        <v>400000</v>
      </c>
      <c r="AB1159">
        <v>400000</v>
      </c>
      <c r="AC1159">
        <v>400000</v>
      </c>
      <c r="AD1159">
        <v>400000</v>
      </c>
      <c r="AE1159">
        <v>400000</v>
      </c>
      <c r="AF1159">
        <v>400000</v>
      </c>
      <c r="AG1159">
        <v>400000</v>
      </c>
      <c r="AH1159">
        <v>400000</v>
      </c>
      <c r="AI1159">
        <v>400000</v>
      </c>
      <c r="AJ1159">
        <v>400000</v>
      </c>
      <c r="AK1159">
        <v>400000</v>
      </c>
      <c r="AL1159">
        <v>400000</v>
      </c>
      <c r="AM1159">
        <v>360000</v>
      </c>
      <c r="AN1159">
        <v>360000</v>
      </c>
      <c r="AO1159">
        <v>360000</v>
      </c>
      <c r="AP1159">
        <v>360000</v>
      </c>
      <c r="AQ1159">
        <v>360000</v>
      </c>
      <c r="AR1159">
        <v>360000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E1159" t="s">
        <v>5195</v>
      </c>
      <c r="BF1159">
        <f t="shared" si="37"/>
        <v>18</v>
      </c>
      <c r="BG1159">
        <f t="shared" si="38"/>
        <v>1</v>
      </c>
    </row>
    <row r="1160" spans="2:59" hidden="1" x14ac:dyDescent="0.25">
      <c r="B1160" t="s">
        <v>629</v>
      </c>
      <c r="C1160" t="s">
        <v>2822</v>
      </c>
      <c r="D1160" t="s">
        <v>4383</v>
      </c>
      <c r="E1160" t="s">
        <v>3054</v>
      </c>
      <c r="F1160">
        <v>4</v>
      </c>
      <c r="G1160">
        <v>830000</v>
      </c>
      <c r="H1160">
        <v>830000</v>
      </c>
      <c r="K1160">
        <v>830000</v>
      </c>
      <c r="L1160">
        <v>830000</v>
      </c>
      <c r="M1160">
        <v>830000</v>
      </c>
      <c r="N1160">
        <v>830000</v>
      </c>
      <c r="O1160">
        <v>830000</v>
      </c>
      <c r="P1160">
        <v>830000</v>
      </c>
      <c r="Q1160">
        <v>830000</v>
      </c>
      <c r="R1160">
        <v>830000</v>
      </c>
      <c r="S1160">
        <v>830000</v>
      </c>
      <c r="T1160">
        <v>830000</v>
      </c>
      <c r="U1160">
        <v>830000</v>
      </c>
      <c r="V1160">
        <v>830000</v>
      </c>
      <c r="W1160">
        <v>830000</v>
      </c>
      <c r="X1160">
        <v>830000</v>
      </c>
      <c r="Y1160">
        <v>830000</v>
      </c>
      <c r="Z1160">
        <v>830000</v>
      </c>
      <c r="AA1160">
        <v>581000</v>
      </c>
      <c r="AB1160">
        <v>539500</v>
      </c>
      <c r="AE1160">
        <v>581000</v>
      </c>
      <c r="AF1160">
        <v>539500</v>
      </c>
      <c r="AG1160">
        <v>581000</v>
      </c>
      <c r="AH1160">
        <v>539500</v>
      </c>
      <c r="AI1160">
        <v>581000</v>
      </c>
      <c r="AJ1160">
        <v>539500</v>
      </c>
      <c r="AK1160">
        <v>581000</v>
      </c>
      <c r="AL1160">
        <v>539500</v>
      </c>
      <c r="AM1160">
        <v>581000</v>
      </c>
      <c r="AN1160">
        <v>539500</v>
      </c>
      <c r="AO1160">
        <v>581000</v>
      </c>
      <c r="AP1160">
        <v>539500</v>
      </c>
      <c r="AQ1160">
        <v>498000</v>
      </c>
      <c r="AR1160">
        <v>539500</v>
      </c>
      <c r="AS1160">
        <v>498000</v>
      </c>
      <c r="AT1160">
        <v>539500</v>
      </c>
      <c r="AU1160">
        <v>8.1999999999999993</v>
      </c>
      <c r="AW1160">
        <v>8.1999999999999993</v>
      </c>
      <c r="AX1160">
        <v>8.1999999999999993</v>
      </c>
      <c r="AY1160">
        <v>8.1999999999999993</v>
      </c>
      <c r="AZ1160">
        <v>8.1999999999999993</v>
      </c>
      <c r="BA1160">
        <v>8.1999999999999993</v>
      </c>
      <c r="BB1160">
        <v>8.1999999999999993</v>
      </c>
      <c r="BC1160">
        <v>8.1999999999999993</v>
      </c>
      <c r="BD1160">
        <v>8.1999999999999993</v>
      </c>
      <c r="BE1160" t="s">
        <v>5204</v>
      </c>
      <c r="BF1160">
        <f t="shared" si="37"/>
        <v>18</v>
      </c>
      <c r="BG1160">
        <f t="shared" si="38"/>
        <v>1</v>
      </c>
    </row>
    <row r="1161" spans="2:59" x14ac:dyDescent="0.25">
      <c r="B1161" t="s">
        <v>2483</v>
      </c>
      <c r="C1161" t="s">
        <v>2817</v>
      </c>
      <c r="D1161" t="s">
        <v>4413</v>
      </c>
      <c r="E1161" t="s">
        <v>2911</v>
      </c>
      <c r="F1161">
        <v>4</v>
      </c>
      <c r="G1161">
        <v>850000</v>
      </c>
      <c r="H1161">
        <v>850000</v>
      </c>
      <c r="I1161">
        <v>850000</v>
      </c>
      <c r="J1161">
        <v>850000</v>
      </c>
      <c r="K1161">
        <v>850000</v>
      </c>
      <c r="L1161">
        <v>850000</v>
      </c>
      <c r="M1161">
        <v>850000</v>
      </c>
      <c r="N1161">
        <v>850000</v>
      </c>
      <c r="O1161">
        <v>850000</v>
      </c>
      <c r="P1161">
        <v>850000</v>
      </c>
      <c r="Q1161">
        <v>850000</v>
      </c>
      <c r="R1161">
        <v>850000</v>
      </c>
      <c r="S1161">
        <v>850000</v>
      </c>
      <c r="T1161">
        <v>850000</v>
      </c>
      <c r="U1161">
        <v>850000</v>
      </c>
      <c r="V1161">
        <v>850000</v>
      </c>
      <c r="W1161">
        <v>850000</v>
      </c>
      <c r="X1161">
        <v>850000</v>
      </c>
      <c r="AA1161">
        <v>637500</v>
      </c>
      <c r="AB1161">
        <v>637500</v>
      </c>
      <c r="AC1161">
        <v>637500</v>
      </c>
      <c r="AD1161">
        <v>637500</v>
      </c>
      <c r="AE1161">
        <v>637500</v>
      </c>
      <c r="AF1161">
        <v>637500</v>
      </c>
      <c r="AG1161">
        <v>637500</v>
      </c>
      <c r="AH1161">
        <v>637500</v>
      </c>
      <c r="AI1161">
        <v>637500</v>
      </c>
      <c r="AJ1161">
        <v>637500</v>
      </c>
      <c r="AK1161">
        <v>637500</v>
      </c>
      <c r="AL1161">
        <v>637500</v>
      </c>
      <c r="AM1161">
        <v>637500</v>
      </c>
      <c r="AN1161">
        <v>637500</v>
      </c>
      <c r="AO1161">
        <v>637500</v>
      </c>
      <c r="AP1161">
        <v>637500</v>
      </c>
      <c r="AQ1161">
        <v>637500</v>
      </c>
      <c r="AR1161">
        <v>637500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E1161" t="s">
        <v>5195</v>
      </c>
      <c r="BF1161">
        <f t="shared" si="37"/>
        <v>18</v>
      </c>
      <c r="BG1161">
        <f t="shared" si="38"/>
        <v>1</v>
      </c>
    </row>
    <row r="1162" spans="2:59" x14ac:dyDescent="0.25">
      <c r="B1162" t="s">
        <v>213</v>
      </c>
      <c r="C1162" t="s">
        <v>2840</v>
      </c>
      <c r="D1162" t="s">
        <v>4417</v>
      </c>
      <c r="E1162" t="s">
        <v>2911</v>
      </c>
      <c r="F1162">
        <v>4</v>
      </c>
      <c r="G1162">
        <v>936700</v>
      </c>
      <c r="H1162">
        <v>936700</v>
      </c>
      <c r="J1162">
        <v>1432600</v>
      </c>
      <c r="K1162">
        <v>936700</v>
      </c>
      <c r="L1162">
        <v>936700</v>
      </c>
      <c r="M1162">
        <v>1248933</v>
      </c>
      <c r="N1162">
        <v>1248933</v>
      </c>
      <c r="O1162">
        <v>1432600</v>
      </c>
      <c r="P1162">
        <v>1248933</v>
      </c>
      <c r="Q1162">
        <v>1446133</v>
      </c>
      <c r="R1162">
        <v>1248933</v>
      </c>
      <c r="S1162">
        <v>439560</v>
      </c>
      <c r="T1162">
        <v>1248933</v>
      </c>
      <c r="U1162">
        <v>1248933</v>
      </c>
      <c r="V1162">
        <v>1248933</v>
      </c>
      <c r="X1162">
        <v>1248933</v>
      </c>
      <c r="Y1162">
        <v>1248933</v>
      </c>
      <c r="Z1162">
        <v>1248933</v>
      </c>
      <c r="AA1162">
        <v>375523</v>
      </c>
      <c r="AB1162">
        <v>375523</v>
      </c>
      <c r="AD1162">
        <v>1074450</v>
      </c>
      <c r="AE1162">
        <v>375523</v>
      </c>
      <c r="AF1162">
        <v>375523</v>
      </c>
      <c r="AG1162">
        <v>936700</v>
      </c>
      <c r="AH1162">
        <v>936700</v>
      </c>
      <c r="AI1162">
        <v>1074450</v>
      </c>
      <c r="AJ1162">
        <v>936700</v>
      </c>
      <c r="AK1162">
        <v>1084600</v>
      </c>
      <c r="AL1162">
        <v>936700</v>
      </c>
      <c r="AM1162">
        <v>389011</v>
      </c>
      <c r="AN1162">
        <v>936700</v>
      </c>
      <c r="AO1162">
        <v>936700</v>
      </c>
      <c r="AP1162">
        <v>936700</v>
      </c>
      <c r="AR1162">
        <v>936700</v>
      </c>
      <c r="AS1162">
        <v>936700</v>
      </c>
      <c r="AT1162">
        <v>936700</v>
      </c>
      <c r="AU1162">
        <v>8.5</v>
      </c>
      <c r="AV1162">
        <v>8.5</v>
      </c>
      <c r="AW1162">
        <v>8.5</v>
      </c>
      <c r="AX1162">
        <v>8.5</v>
      </c>
      <c r="AY1162">
        <v>8.5</v>
      </c>
      <c r="AZ1162">
        <v>8.5</v>
      </c>
      <c r="BA1162">
        <v>8.5</v>
      </c>
      <c r="BB1162">
        <v>8.5</v>
      </c>
      <c r="BC1162">
        <v>8.5</v>
      </c>
      <c r="BD1162">
        <v>8.5</v>
      </c>
      <c r="BE1162" t="s">
        <v>5204</v>
      </c>
      <c r="BF1162">
        <f t="shared" si="37"/>
        <v>18</v>
      </c>
      <c r="BG1162">
        <f t="shared" si="38"/>
        <v>1</v>
      </c>
    </row>
    <row r="1163" spans="2:59" x14ac:dyDescent="0.25">
      <c r="B1163" t="s">
        <v>1893</v>
      </c>
      <c r="C1163" t="s">
        <v>2845</v>
      </c>
      <c r="D1163" t="s">
        <v>4437</v>
      </c>
      <c r="E1163" t="s">
        <v>2911</v>
      </c>
      <c r="F1163">
        <v>2</v>
      </c>
      <c r="G1163">
        <v>1357170</v>
      </c>
      <c r="H1163">
        <v>1159380</v>
      </c>
      <c r="I1163">
        <v>1365691</v>
      </c>
      <c r="J1163">
        <v>1160944</v>
      </c>
      <c r="K1163">
        <v>1365691</v>
      </c>
      <c r="L1163">
        <v>1160944</v>
      </c>
      <c r="M1163">
        <v>1365691</v>
      </c>
      <c r="O1163">
        <v>1347060</v>
      </c>
      <c r="Q1163">
        <v>1350189</v>
      </c>
      <c r="R1163">
        <v>1147696</v>
      </c>
      <c r="S1163">
        <v>1350474</v>
      </c>
      <c r="T1163">
        <v>1147924</v>
      </c>
      <c r="U1163">
        <v>1672246</v>
      </c>
      <c r="V1163">
        <v>1153764</v>
      </c>
      <c r="W1163">
        <v>1671277</v>
      </c>
      <c r="X1163">
        <v>1153100</v>
      </c>
      <c r="Y1163">
        <v>1356730</v>
      </c>
      <c r="Z1163">
        <v>1153100</v>
      </c>
      <c r="AA1163">
        <v>1017878</v>
      </c>
      <c r="AB1163">
        <v>869535</v>
      </c>
      <c r="AC1163">
        <v>1024304</v>
      </c>
      <c r="AD1163">
        <v>870672</v>
      </c>
      <c r="AE1163">
        <v>1024304</v>
      </c>
      <c r="AF1163">
        <v>870672</v>
      </c>
      <c r="AG1163">
        <v>1024304</v>
      </c>
      <c r="AI1163">
        <v>1010330</v>
      </c>
      <c r="AK1163">
        <v>1012606</v>
      </c>
      <c r="AL1163">
        <v>860737</v>
      </c>
      <c r="AM1163">
        <v>1012891</v>
      </c>
      <c r="AN1163">
        <v>860907</v>
      </c>
      <c r="AO1163">
        <v>1254184</v>
      </c>
      <c r="AP1163">
        <v>865323</v>
      </c>
      <c r="AQ1163">
        <v>1253493</v>
      </c>
      <c r="AR1163">
        <v>864860</v>
      </c>
      <c r="AS1163">
        <v>1017583</v>
      </c>
      <c r="AT1163">
        <v>864860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5204</v>
      </c>
      <c r="BF1163">
        <f t="shared" si="37"/>
        <v>18</v>
      </c>
      <c r="BG1163">
        <f t="shared" si="38"/>
        <v>1</v>
      </c>
    </row>
    <row r="1164" spans="2:59" hidden="1" x14ac:dyDescent="0.25">
      <c r="B1164" t="s">
        <v>350</v>
      </c>
      <c r="C1164" t="s">
        <v>2823</v>
      </c>
      <c r="D1164" t="s">
        <v>4440</v>
      </c>
      <c r="E1164" t="s">
        <v>2909</v>
      </c>
      <c r="F1164">
        <v>3</v>
      </c>
      <c r="G1164">
        <v>600000</v>
      </c>
      <c r="H1164">
        <v>600000</v>
      </c>
      <c r="K1164">
        <v>600000</v>
      </c>
      <c r="L1164">
        <v>600000</v>
      </c>
      <c r="M1164">
        <v>600000</v>
      </c>
      <c r="N1164">
        <v>600000</v>
      </c>
      <c r="O1164">
        <v>600000</v>
      </c>
      <c r="P1164">
        <v>600000</v>
      </c>
      <c r="Q1164">
        <v>600000</v>
      </c>
      <c r="R1164">
        <v>600000</v>
      </c>
      <c r="S1164">
        <v>600000</v>
      </c>
      <c r="T1164">
        <v>600000</v>
      </c>
      <c r="U1164">
        <v>600000</v>
      </c>
      <c r="V1164">
        <v>600000</v>
      </c>
      <c r="W1164">
        <v>600000</v>
      </c>
      <c r="X1164">
        <v>600000</v>
      </c>
      <c r="Y1164">
        <v>600000</v>
      </c>
      <c r="Z1164">
        <v>600000</v>
      </c>
      <c r="AA1164">
        <v>270000</v>
      </c>
      <c r="AB1164">
        <v>270000</v>
      </c>
      <c r="AE1164">
        <v>270000</v>
      </c>
      <c r="AF1164">
        <v>270000</v>
      </c>
      <c r="AG1164">
        <v>270000</v>
      </c>
      <c r="AH1164">
        <v>270000</v>
      </c>
      <c r="AI1164">
        <v>270000</v>
      </c>
      <c r="AJ1164">
        <v>270000</v>
      </c>
      <c r="AK1164">
        <v>270000</v>
      </c>
      <c r="AL1164">
        <v>270000</v>
      </c>
      <c r="AM1164">
        <v>270000</v>
      </c>
      <c r="AN1164">
        <v>270000</v>
      </c>
      <c r="AO1164">
        <v>270000</v>
      </c>
      <c r="AP1164">
        <v>270000</v>
      </c>
      <c r="AQ1164">
        <v>270000</v>
      </c>
      <c r="AR1164">
        <v>270000</v>
      </c>
      <c r="AS1164">
        <v>270000</v>
      </c>
      <c r="AT1164">
        <v>270000</v>
      </c>
      <c r="AU1164">
        <v>8.4</v>
      </c>
      <c r="AW1164">
        <v>8.4</v>
      </c>
      <c r="AX1164">
        <v>8.4</v>
      </c>
      <c r="AY1164">
        <v>8.4</v>
      </c>
      <c r="AZ1164">
        <v>8.4</v>
      </c>
      <c r="BA1164">
        <v>8.4</v>
      </c>
      <c r="BB1164">
        <v>8.4</v>
      </c>
      <c r="BC1164">
        <v>8.4</v>
      </c>
      <c r="BD1164">
        <v>8.4</v>
      </c>
      <c r="BE1164" t="s">
        <v>5195</v>
      </c>
      <c r="BF1164">
        <f t="shared" si="37"/>
        <v>18</v>
      </c>
      <c r="BG1164">
        <f t="shared" si="38"/>
        <v>1</v>
      </c>
    </row>
    <row r="1165" spans="2:59" hidden="1" x14ac:dyDescent="0.25">
      <c r="B1165" t="s">
        <v>1370</v>
      </c>
      <c r="C1165" t="s">
        <v>2854</v>
      </c>
      <c r="D1165" t="s">
        <v>4450</v>
      </c>
      <c r="E1165" t="s">
        <v>2916</v>
      </c>
      <c r="F1165">
        <v>2</v>
      </c>
      <c r="G1165">
        <v>193333</v>
      </c>
      <c r="H1165">
        <v>193333</v>
      </c>
      <c r="K1165">
        <v>193333</v>
      </c>
      <c r="L1165">
        <v>193333</v>
      </c>
      <c r="M1165">
        <v>193333</v>
      </c>
      <c r="N1165">
        <v>193333</v>
      </c>
      <c r="O1165">
        <v>193333</v>
      </c>
      <c r="P1165">
        <v>193333</v>
      </c>
      <c r="Q1165">
        <v>193333</v>
      </c>
      <c r="R1165">
        <v>193333</v>
      </c>
      <c r="S1165">
        <v>193333</v>
      </c>
      <c r="T1165">
        <v>193333</v>
      </c>
      <c r="U1165">
        <v>193333</v>
      </c>
      <c r="V1165">
        <v>193333</v>
      </c>
      <c r="W1165">
        <v>193333</v>
      </c>
      <c r="X1165">
        <v>193333</v>
      </c>
      <c r="Y1165">
        <v>193333</v>
      </c>
      <c r="Z1165">
        <v>193333</v>
      </c>
      <c r="AA1165">
        <v>145000</v>
      </c>
      <c r="AB1165">
        <v>145000</v>
      </c>
      <c r="AE1165">
        <v>145000</v>
      </c>
      <c r="AF1165">
        <v>145000</v>
      </c>
      <c r="AG1165">
        <v>145000</v>
      </c>
      <c r="AH1165">
        <v>145000</v>
      </c>
      <c r="AI1165">
        <v>145000</v>
      </c>
      <c r="AJ1165">
        <v>145000</v>
      </c>
      <c r="AK1165">
        <v>145000</v>
      </c>
      <c r="AL1165">
        <v>145000</v>
      </c>
      <c r="AM1165">
        <v>145000</v>
      </c>
      <c r="AN1165">
        <v>145000</v>
      </c>
      <c r="AO1165">
        <v>145000</v>
      </c>
      <c r="AP1165">
        <v>145000</v>
      </c>
      <c r="AQ1165">
        <v>145000</v>
      </c>
      <c r="AR1165">
        <v>145000</v>
      </c>
      <c r="AS1165">
        <v>145000</v>
      </c>
      <c r="AT1165">
        <v>145000</v>
      </c>
      <c r="AU1165">
        <v>8.5</v>
      </c>
      <c r="AW1165">
        <v>8.5</v>
      </c>
      <c r="AX1165">
        <v>8.5</v>
      </c>
      <c r="AY1165">
        <v>8.5</v>
      </c>
      <c r="AZ1165">
        <v>8.5</v>
      </c>
      <c r="BA1165">
        <v>8.5</v>
      </c>
      <c r="BB1165">
        <v>8.5</v>
      </c>
      <c r="BC1165">
        <v>8.5</v>
      </c>
      <c r="BD1165">
        <v>8.5</v>
      </c>
      <c r="BE1165" t="s">
        <v>5205</v>
      </c>
      <c r="BF1165">
        <f t="shared" si="37"/>
        <v>18</v>
      </c>
      <c r="BG1165">
        <f t="shared" si="38"/>
        <v>1</v>
      </c>
    </row>
    <row r="1166" spans="2:59" hidden="1" x14ac:dyDescent="0.25">
      <c r="B1166" t="s">
        <v>2371</v>
      </c>
      <c r="C1166" t="s">
        <v>2814</v>
      </c>
      <c r="D1166" t="s">
        <v>4464</v>
      </c>
      <c r="E1166" t="s">
        <v>2909</v>
      </c>
      <c r="F1166">
        <v>3</v>
      </c>
      <c r="G1166">
        <v>700699</v>
      </c>
      <c r="H1166">
        <v>700699</v>
      </c>
      <c r="I1166">
        <v>496340</v>
      </c>
      <c r="J1166">
        <v>496340</v>
      </c>
      <c r="K1166">
        <v>496340</v>
      </c>
      <c r="L1166">
        <v>496340</v>
      </c>
      <c r="M1166">
        <v>496340</v>
      </c>
      <c r="N1166">
        <v>496340</v>
      </c>
      <c r="O1166">
        <v>496340</v>
      </c>
      <c r="P1166">
        <v>496340</v>
      </c>
      <c r="Q1166">
        <v>496340</v>
      </c>
      <c r="R1166">
        <v>496340</v>
      </c>
      <c r="S1166">
        <v>496340</v>
      </c>
      <c r="T1166">
        <v>496340</v>
      </c>
      <c r="V1166">
        <v>496340</v>
      </c>
      <c r="X1166">
        <v>496340</v>
      </c>
      <c r="Y1166">
        <v>496340</v>
      </c>
      <c r="Z1166">
        <v>496340</v>
      </c>
      <c r="AA1166">
        <v>525524</v>
      </c>
      <c r="AB1166">
        <v>525524</v>
      </c>
      <c r="AC1166">
        <v>357358</v>
      </c>
      <c r="AD1166">
        <v>357358</v>
      </c>
      <c r="AE1166">
        <v>357358</v>
      </c>
      <c r="AF1166">
        <v>357358</v>
      </c>
      <c r="AG1166">
        <v>357358</v>
      </c>
      <c r="AH1166">
        <v>357358</v>
      </c>
      <c r="AI1166">
        <v>357358</v>
      </c>
      <c r="AJ1166">
        <v>357358</v>
      </c>
      <c r="AK1166">
        <v>357358</v>
      </c>
      <c r="AL1166">
        <v>357358</v>
      </c>
      <c r="AM1166">
        <v>357358</v>
      </c>
      <c r="AN1166">
        <v>357358</v>
      </c>
      <c r="AP1166">
        <v>357358</v>
      </c>
      <c r="AR1166">
        <v>357358</v>
      </c>
      <c r="AS1166">
        <v>357358</v>
      </c>
      <c r="AT1166">
        <v>357358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 t="s">
        <v>5198</v>
      </c>
      <c r="BF1166">
        <f t="shared" si="37"/>
        <v>18</v>
      </c>
      <c r="BG1166">
        <f t="shared" si="38"/>
        <v>1</v>
      </c>
    </row>
    <row r="1167" spans="2:59" hidden="1" x14ac:dyDescent="0.25">
      <c r="B1167" t="s">
        <v>2477</v>
      </c>
      <c r="C1167" t="s">
        <v>2821</v>
      </c>
      <c r="D1167" t="s">
        <v>4470</v>
      </c>
      <c r="E1167" t="s">
        <v>2909</v>
      </c>
      <c r="F1167">
        <v>2</v>
      </c>
      <c r="G1167">
        <v>1328624</v>
      </c>
      <c r="H1167">
        <v>1328624</v>
      </c>
      <c r="I1167">
        <v>1328624</v>
      </c>
      <c r="J1167">
        <v>1328624</v>
      </c>
      <c r="K1167">
        <v>1328624</v>
      </c>
      <c r="L1167">
        <v>1328624</v>
      </c>
      <c r="M1167">
        <v>1328624</v>
      </c>
      <c r="N1167">
        <v>1328624</v>
      </c>
      <c r="O1167">
        <v>1328624</v>
      </c>
      <c r="P1167">
        <v>1328624</v>
      </c>
      <c r="Q1167">
        <v>1328624</v>
      </c>
      <c r="R1167">
        <v>1328624</v>
      </c>
      <c r="S1167">
        <v>1328624</v>
      </c>
      <c r="T1167">
        <v>1328624</v>
      </c>
      <c r="U1167">
        <v>1328624</v>
      </c>
      <c r="V1167">
        <v>1328624</v>
      </c>
      <c r="W1167">
        <v>1328624</v>
      </c>
      <c r="X1167">
        <v>1328624</v>
      </c>
      <c r="AA1167">
        <v>996468</v>
      </c>
      <c r="AB1167">
        <v>996468</v>
      </c>
      <c r="AC1167">
        <v>996468</v>
      </c>
      <c r="AD1167">
        <v>996468</v>
      </c>
      <c r="AE1167">
        <v>996468</v>
      </c>
      <c r="AF1167">
        <v>996468</v>
      </c>
      <c r="AG1167">
        <v>996468</v>
      </c>
      <c r="AH1167">
        <v>996468</v>
      </c>
      <c r="AI1167">
        <v>996468</v>
      </c>
      <c r="AJ1167">
        <v>996468</v>
      </c>
      <c r="AK1167">
        <v>996468</v>
      </c>
      <c r="AL1167">
        <v>996468</v>
      </c>
      <c r="AM1167">
        <v>996468</v>
      </c>
      <c r="AN1167">
        <v>996468</v>
      </c>
      <c r="AO1167">
        <v>996468</v>
      </c>
      <c r="AP1167">
        <v>996468</v>
      </c>
      <c r="AQ1167">
        <v>996468</v>
      </c>
      <c r="AR1167">
        <v>996468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E1167" t="s">
        <v>5216</v>
      </c>
      <c r="BF1167">
        <f t="shared" si="37"/>
        <v>18</v>
      </c>
      <c r="BG1167">
        <f t="shared" si="38"/>
        <v>1</v>
      </c>
    </row>
    <row r="1168" spans="2:59" x14ac:dyDescent="0.25">
      <c r="B1168" t="s">
        <v>942</v>
      </c>
      <c r="C1168" t="s">
        <v>2810</v>
      </c>
      <c r="D1168" t="s">
        <v>4479</v>
      </c>
      <c r="E1168" t="s">
        <v>2911</v>
      </c>
      <c r="F1168">
        <v>2</v>
      </c>
      <c r="G1168">
        <v>243201</v>
      </c>
      <c r="H1168">
        <v>304000</v>
      </c>
      <c r="K1168">
        <v>243201</v>
      </c>
      <c r="L1168">
        <v>304000</v>
      </c>
      <c r="M1168">
        <v>304000</v>
      </c>
      <c r="N1168">
        <v>304000</v>
      </c>
      <c r="O1168">
        <v>201639</v>
      </c>
      <c r="P1168">
        <v>201639</v>
      </c>
      <c r="Q1168">
        <v>176745</v>
      </c>
      <c r="R1168">
        <v>186701</v>
      </c>
      <c r="S1168">
        <v>186701</v>
      </c>
      <c r="T1168">
        <v>176745</v>
      </c>
      <c r="U1168">
        <v>176745</v>
      </c>
      <c r="V1168">
        <v>186701</v>
      </c>
      <c r="W1168">
        <v>179235</v>
      </c>
      <c r="X1168">
        <v>176745</v>
      </c>
      <c r="Y1168">
        <v>176745</v>
      </c>
      <c r="Z1168">
        <v>176745</v>
      </c>
      <c r="AA1168">
        <v>182401</v>
      </c>
      <c r="AB1168">
        <v>228000</v>
      </c>
      <c r="AE1168">
        <v>182401</v>
      </c>
      <c r="AF1168">
        <v>228000</v>
      </c>
      <c r="AG1168">
        <v>228000</v>
      </c>
      <c r="AH1168">
        <v>228000</v>
      </c>
      <c r="AI1168">
        <v>184680</v>
      </c>
      <c r="AJ1168">
        <v>184680</v>
      </c>
      <c r="AK1168">
        <v>161880</v>
      </c>
      <c r="AL1168">
        <v>170999</v>
      </c>
      <c r="AM1168">
        <v>170999</v>
      </c>
      <c r="AN1168">
        <v>161880</v>
      </c>
      <c r="AO1168">
        <v>161880</v>
      </c>
      <c r="AP1168">
        <v>170999</v>
      </c>
      <c r="AQ1168">
        <v>164161</v>
      </c>
      <c r="AR1168">
        <v>161880</v>
      </c>
      <c r="AS1168">
        <v>161880</v>
      </c>
      <c r="AT1168">
        <v>161880</v>
      </c>
      <c r="AU1168">
        <v>7.8</v>
      </c>
      <c r="AW1168">
        <v>7.8</v>
      </c>
      <c r="AX1168">
        <v>7.8</v>
      </c>
      <c r="AY1168">
        <v>7.8</v>
      </c>
      <c r="AZ1168">
        <v>7.8</v>
      </c>
      <c r="BA1168">
        <v>7.8</v>
      </c>
      <c r="BB1168">
        <v>7.8</v>
      </c>
      <c r="BC1168">
        <v>7.8</v>
      </c>
      <c r="BD1168">
        <v>7.8</v>
      </c>
      <c r="BE1168" t="s">
        <v>5199</v>
      </c>
      <c r="BF1168">
        <f t="shared" si="37"/>
        <v>18</v>
      </c>
      <c r="BG1168">
        <f t="shared" si="38"/>
        <v>1</v>
      </c>
    </row>
    <row r="1169" spans="2:59" x14ac:dyDescent="0.25">
      <c r="B1169" t="s">
        <v>792</v>
      </c>
      <c r="C1169" t="s">
        <v>2824</v>
      </c>
      <c r="D1169" t="s">
        <v>4497</v>
      </c>
      <c r="E1169" t="s">
        <v>2911</v>
      </c>
      <c r="F1169">
        <v>3</v>
      </c>
      <c r="G1169">
        <v>368518</v>
      </c>
      <c r="H1169">
        <v>368518</v>
      </c>
      <c r="K1169">
        <v>272995</v>
      </c>
      <c r="L1169">
        <v>368518</v>
      </c>
      <c r="M1169">
        <v>368518</v>
      </c>
      <c r="N1169">
        <v>368518</v>
      </c>
      <c r="O1169">
        <v>368518</v>
      </c>
      <c r="P1169">
        <v>368518</v>
      </c>
      <c r="Q1169">
        <v>368518</v>
      </c>
      <c r="R1169">
        <v>368518</v>
      </c>
      <c r="S1169">
        <v>368518</v>
      </c>
      <c r="T1169">
        <v>368518</v>
      </c>
      <c r="U1169">
        <v>368518</v>
      </c>
      <c r="V1169">
        <v>368518</v>
      </c>
      <c r="W1169">
        <v>368518</v>
      </c>
      <c r="X1169">
        <v>368518</v>
      </c>
      <c r="Y1169">
        <v>368518</v>
      </c>
      <c r="Z1169">
        <v>368518</v>
      </c>
      <c r="AA1169">
        <v>195315</v>
      </c>
      <c r="AB1169">
        <v>195315</v>
      </c>
      <c r="AE1169">
        <v>197750</v>
      </c>
      <c r="AF1169">
        <v>195315</v>
      </c>
      <c r="AG1169">
        <v>195315</v>
      </c>
      <c r="AH1169">
        <v>195315</v>
      </c>
      <c r="AI1169">
        <v>195315</v>
      </c>
      <c r="AJ1169">
        <v>195315</v>
      </c>
      <c r="AK1169">
        <v>195315</v>
      </c>
      <c r="AL1169">
        <v>195315</v>
      </c>
      <c r="AM1169">
        <v>195315</v>
      </c>
      <c r="AN1169">
        <v>195315</v>
      </c>
      <c r="AO1169">
        <v>195315</v>
      </c>
      <c r="AP1169">
        <v>195315</v>
      </c>
      <c r="AQ1169">
        <v>195315</v>
      </c>
      <c r="AR1169">
        <v>195315</v>
      </c>
      <c r="AS1169">
        <v>195315</v>
      </c>
      <c r="AT1169">
        <v>195315</v>
      </c>
      <c r="AU1169">
        <v>8.6999999999999993</v>
      </c>
      <c r="AW1169">
        <v>8.6999999999999993</v>
      </c>
      <c r="AX1169">
        <v>8.6999999999999993</v>
      </c>
      <c r="AY1169">
        <v>8.6999999999999993</v>
      </c>
      <c r="AZ1169">
        <v>8.6999999999999993</v>
      </c>
      <c r="BA1169">
        <v>8.6999999999999993</v>
      </c>
      <c r="BB1169">
        <v>8.6999999999999993</v>
      </c>
      <c r="BC1169">
        <v>8.6999999999999993</v>
      </c>
      <c r="BD1169">
        <v>8.6999999999999993</v>
      </c>
      <c r="BE1169" t="s">
        <v>5204</v>
      </c>
      <c r="BF1169">
        <f t="shared" si="37"/>
        <v>18</v>
      </c>
      <c r="BG1169">
        <f t="shared" si="38"/>
        <v>1</v>
      </c>
    </row>
    <row r="1170" spans="2:59" hidden="1" x14ac:dyDescent="0.25">
      <c r="B1170" t="s">
        <v>1255</v>
      </c>
      <c r="C1170" t="s">
        <v>2823</v>
      </c>
      <c r="D1170" t="s">
        <v>4498</v>
      </c>
      <c r="E1170" t="s">
        <v>2916</v>
      </c>
      <c r="F1170">
        <v>3</v>
      </c>
      <c r="G1170">
        <v>439735</v>
      </c>
      <c r="H1170">
        <v>439735</v>
      </c>
      <c r="K1170">
        <v>439735</v>
      </c>
      <c r="L1170">
        <v>439735</v>
      </c>
      <c r="M1170">
        <v>439735</v>
      </c>
      <c r="N1170">
        <v>439735</v>
      </c>
      <c r="O1170">
        <v>324076</v>
      </c>
      <c r="P1170">
        <v>324076</v>
      </c>
      <c r="Q1170">
        <v>324076</v>
      </c>
      <c r="R1170">
        <v>324076</v>
      </c>
      <c r="S1170">
        <v>324076</v>
      </c>
      <c r="T1170">
        <v>324076</v>
      </c>
      <c r="U1170">
        <v>324076</v>
      </c>
      <c r="V1170">
        <v>324076</v>
      </c>
      <c r="W1170">
        <v>324076</v>
      </c>
      <c r="X1170">
        <v>324076</v>
      </c>
      <c r="Y1170">
        <v>324076</v>
      </c>
      <c r="Z1170">
        <v>324076</v>
      </c>
      <c r="AA1170">
        <v>329801</v>
      </c>
      <c r="AB1170">
        <v>329801</v>
      </c>
      <c r="AE1170">
        <v>329801</v>
      </c>
      <c r="AF1170">
        <v>329801</v>
      </c>
      <c r="AG1170">
        <v>329801</v>
      </c>
      <c r="AH1170">
        <v>329801</v>
      </c>
      <c r="AI1170">
        <v>296820</v>
      </c>
      <c r="AJ1170">
        <v>296820</v>
      </c>
      <c r="AK1170">
        <v>296820</v>
      </c>
      <c r="AL1170">
        <v>296820</v>
      </c>
      <c r="AM1170">
        <v>296820</v>
      </c>
      <c r="AN1170">
        <v>296820</v>
      </c>
      <c r="AO1170">
        <v>296820</v>
      </c>
      <c r="AP1170">
        <v>296820</v>
      </c>
      <c r="AQ1170">
        <v>296820</v>
      </c>
      <c r="AR1170">
        <v>296820</v>
      </c>
      <c r="AS1170">
        <v>296820</v>
      </c>
      <c r="AT1170">
        <v>296820</v>
      </c>
      <c r="AU1170">
        <v>8.1999999999999993</v>
      </c>
      <c r="AW1170">
        <v>8.1999999999999993</v>
      </c>
      <c r="AX1170">
        <v>8.1999999999999993</v>
      </c>
      <c r="AY1170">
        <v>8.1999999999999993</v>
      </c>
      <c r="AZ1170">
        <v>8.1999999999999993</v>
      </c>
      <c r="BA1170">
        <v>8.1999999999999993</v>
      </c>
      <c r="BB1170">
        <v>8.1999999999999993</v>
      </c>
      <c r="BC1170">
        <v>8.1999999999999993</v>
      </c>
      <c r="BD1170">
        <v>8.1999999999999993</v>
      </c>
      <c r="BE1170" t="s">
        <v>5232</v>
      </c>
      <c r="BF1170">
        <f t="shared" si="37"/>
        <v>18</v>
      </c>
      <c r="BG1170">
        <f t="shared" si="38"/>
        <v>1</v>
      </c>
    </row>
    <row r="1171" spans="2:59" hidden="1" x14ac:dyDescent="0.25">
      <c r="B1171" t="s">
        <v>924</v>
      </c>
      <c r="C1171" t="s">
        <v>2822</v>
      </c>
      <c r="D1171" t="s">
        <v>4501</v>
      </c>
      <c r="E1171" t="s">
        <v>2914</v>
      </c>
      <c r="F1171">
        <v>3</v>
      </c>
      <c r="G1171">
        <v>230000</v>
      </c>
      <c r="H1171">
        <v>230000</v>
      </c>
      <c r="K1171">
        <v>230000</v>
      </c>
      <c r="L1171">
        <v>230000</v>
      </c>
      <c r="M1171">
        <v>230000</v>
      </c>
      <c r="N1171">
        <v>230000</v>
      </c>
      <c r="O1171">
        <v>230000</v>
      </c>
      <c r="P1171">
        <v>230000</v>
      </c>
      <c r="Q1171">
        <v>230000</v>
      </c>
      <c r="R1171">
        <v>230000</v>
      </c>
      <c r="S1171">
        <v>230000</v>
      </c>
      <c r="T1171">
        <v>230000</v>
      </c>
      <c r="U1171">
        <v>230000</v>
      </c>
      <c r="V1171">
        <v>230000</v>
      </c>
      <c r="W1171">
        <v>230000</v>
      </c>
      <c r="X1171">
        <v>230000</v>
      </c>
      <c r="Y1171">
        <v>230000</v>
      </c>
      <c r="Z1171">
        <v>230000</v>
      </c>
      <c r="AA1171">
        <v>206678</v>
      </c>
      <c r="AB1171">
        <v>206678</v>
      </c>
      <c r="AE1171">
        <v>206678</v>
      </c>
      <c r="AF1171">
        <v>206678</v>
      </c>
      <c r="AG1171">
        <v>206678</v>
      </c>
      <c r="AH1171">
        <v>206678</v>
      </c>
      <c r="AI1171">
        <v>206678</v>
      </c>
      <c r="AJ1171">
        <v>206678</v>
      </c>
      <c r="AK1171">
        <v>206678</v>
      </c>
      <c r="AL1171">
        <v>206678</v>
      </c>
      <c r="AM1171">
        <v>206678</v>
      </c>
      <c r="AN1171">
        <v>206678</v>
      </c>
      <c r="AO1171">
        <v>206678</v>
      </c>
      <c r="AP1171">
        <v>206678</v>
      </c>
      <c r="AQ1171">
        <v>206678</v>
      </c>
      <c r="AR1171">
        <v>206678</v>
      </c>
      <c r="AS1171">
        <v>206678</v>
      </c>
      <c r="AT1171">
        <v>206678</v>
      </c>
      <c r="AU1171">
        <v>9.1</v>
      </c>
      <c r="AW1171">
        <v>9.1</v>
      </c>
      <c r="AX1171">
        <v>9.1</v>
      </c>
      <c r="AY1171">
        <v>9.1</v>
      </c>
      <c r="AZ1171">
        <v>9.1</v>
      </c>
      <c r="BA1171">
        <v>9.1</v>
      </c>
      <c r="BB1171">
        <v>9.1</v>
      </c>
      <c r="BC1171">
        <v>9.1</v>
      </c>
      <c r="BD1171">
        <v>9.1</v>
      </c>
      <c r="BE1171" t="s">
        <v>5195</v>
      </c>
      <c r="BF1171">
        <f t="shared" si="37"/>
        <v>18</v>
      </c>
      <c r="BG1171">
        <f t="shared" si="38"/>
        <v>1</v>
      </c>
    </row>
    <row r="1172" spans="2:59" hidden="1" x14ac:dyDescent="0.25">
      <c r="B1172" t="s">
        <v>1617</v>
      </c>
      <c r="C1172" t="s">
        <v>2810</v>
      </c>
      <c r="D1172" t="s">
        <v>4504</v>
      </c>
      <c r="E1172" t="s">
        <v>2909</v>
      </c>
      <c r="F1172">
        <v>3</v>
      </c>
      <c r="G1172">
        <v>1600000</v>
      </c>
      <c r="H1172">
        <v>1600000</v>
      </c>
      <c r="I1172">
        <v>1600000</v>
      </c>
      <c r="J1172">
        <v>1600000</v>
      </c>
      <c r="K1172">
        <v>1600000</v>
      </c>
      <c r="L1172">
        <v>1600000</v>
      </c>
      <c r="M1172">
        <v>1600000</v>
      </c>
      <c r="N1172">
        <v>1600000</v>
      </c>
      <c r="O1172">
        <v>1600000</v>
      </c>
      <c r="P1172">
        <v>1600000</v>
      </c>
      <c r="Q1172">
        <v>1600000</v>
      </c>
      <c r="R1172">
        <v>1600000</v>
      </c>
      <c r="U1172">
        <v>1600000</v>
      </c>
      <c r="V1172">
        <v>1600000</v>
      </c>
      <c r="W1172">
        <v>1600000</v>
      </c>
      <c r="X1172">
        <v>1600000</v>
      </c>
      <c r="Y1172">
        <v>1600000</v>
      </c>
      <c r="Z1172">
        <v>1600000</v>
      </c>
      <c r="AA1172">
        <v>888960</v>
      </c>
      <c r="AB1172">
        <v>888960</v>
      </c>
      <c r="AC1172">
        <v>888960</v>
      </c>
      <c r="AD1172">
        <v>888960</v>
      </c>
      <c r="AE1172">
        <v>888960</v>
      </c>
      <c r="AF1172">
        <v>888960</v>
      </c>
      <c r="AG1172">
        <v>888960</v>
      </c>
      <c r="AH1172">
        <v>888960</v>
      </c>
      <c r="AI1172">
        <v>888960</v>
      </c>
      <c r="AJ1172">
        <v>888960</v>
      </c>
      <c r="AK1172">
        <v>888960</v>
      </c>
      <c r="AL1172">
        <v>888960</v>
      </c>
      <c r="AO1172">
        <v>888960</v>
      </c>
      <c r="AP1172">
        <v>888960</v>
      </c>
      <c r="AQ1172">
        <v>888960</v>
      </c>
      <c r="AR1172">
        <v>888960</v>
      </c>
      <c r="AS1172">
        <v>888960</v>
      </c>
      <c r="AT1172">
        <v>888960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B1172">
        <v>0</v>
      </c>
      <c r="BC1172">
        <v>0</v>
      </c>
      <c r="BD1172">
        <v>0</v>
      </c>
      <c r="BE1172" t="s">
        <v>5204</v>
      </c>
      <c r="BF1172">
        <f t="shared" si="37"/>
        <v>18</v>
      </c>
      <c r="BG1172">
        <f t="shared" si="38"/>
        <v>1</v>
      </c>
    </row>
    <row r="1173" spans="2:59" hidden="1" x14ac:dyDescent="0.25">
      <c r="B1173" t="s">
        <v>549</v>
      </c>
      <c r="C1173" t="s">
        <v>2846</v>
      </c>
      <c r="D1173" t="s">
        <v>3998</v>
      </c>
      <c r="E1173" t="s">
        <v>2923</v>
      </c>
      <c r="F1173">
        <v>5</v>
      </c>
      <c r="G1173">
        <v>973560</v>
      </c>
      <c r="I1173">
        <v>1175793</v>
      </c>
      <c r="K1173">
        <v>1175793</v>
      </c>
      <c r="L1173">
        <v>1175793</v>
      </c>
      <c r="M1173">
        <v>1175793</v>
      </c>
      <c r="N1173">
        <v>1175793</v>
      </c>
      <c r="O1173">
        <v>1587301</v>
      </c>
      <c r="P1173">
        <v>1169535</v>
      </c>
      <c r="Q1173">
        <v>1587301</v>
      </c>
      <c r="R1173">
        <v>1171017</v>
      </c>
      <c r="S1173">
        <v>1587301</v>
      </c>
      <c r="T1173">
        <v>1172993</v>
      </c>
      <c r="U1173">
        <v>971441</v>
      </c>
      <c r="V1173">
        <v>967025</v>
      </c>
      <c r="W1173">
        <v>980469</v>
      </c>
      <c r="X1173">
        <v>980469</v>
      </c>
      <c r="Y1173">
        <v>982886</v>
      </c>
      <c r="Z1173">
        <v>978194</v>
      </c>
      <c r="AA1173">
        <v>674453</v>
      </c>
      <c r="AC1173">
        <v>814560</v>
      </c>
      <c r="AE1173">
        <v>814560</v>
      </c>
      <c r="AF1173">
        <v>814560</v>
      </c>
      <c r="AG1173">
        <v>814560</v>
      </c>
      <c r="AH1173">
        <v>814560</v>
      </c>
      <c r="AI1173">
        <v>1079365</v>
      </c>
      <c r="AJ1173">
        <v>810224</v>
      </c>
      <c r="AK1173">
        <v>1079365</v>
      </c>
      <c r="AL1173">
        <v>811251</v>
      </c>
      <c r="AM1173">
        <v>1079365</v>
      </c>
      <c r="AN1173">
        <v>812620</v>
      </c>
      <c r="AO1173">
        <v>673029</v>
      </c>
      <c r="AP1173">
        <v>669895</v>
      </c>
      <c r="AQ1173">
        <v>679147</v>
      </c>
      <c r="AR1173">
        <v>679147</v>
      </c>
      <c r="AS1173">
        <v>680854</v>
      </c>
      <c r="AT1173">
        <v>677583</v>
      </c>
      <c r="AU1173">
        <v>8.4</v>
      </c>
      <c r="AV1173">
        <v>8.4</v>
      </c>
      <c r="AW1173">
        <v>8.4</v>
      </c>
      <c r="AX1173">
        <v>8.4</v>
      </c>
      <c r="AY1173">
        <v>8.4</v>
      </c>
      <c r="AZ1173">
        <v>8.4</v>
      </c>
      <c r="BA1173">
        <v>8.4</v>
      </c>
      <c r="BB1173">
        <v>8.4</v>
      </c>
      <c r="BC1173">
        <v>8.4</v>
      </c>
      <c r="BD1173">
        <v>8.4</v>
      </c>
      <c r="BE1173" t="s">
        <v>5277</v>
      </c>
      <c r="BF1173">
        <f t="shared" si="37"/>
        <v>18</v>
      </c>
      <c r="BG1173">
        <f t="shared" si="38"/>
        <v>1</v>
      </c>
    </row>
    <row r="1174" spans="2:59" hidden="1" x14ac:dyDescent="0.25">
      <c r="B1174" t="s">
        <v>2191</v>
      </c>
      <c r="C1174" t="s">
        <v>2813</v>
      </c>
      <c r="D1174" t="s">
        <v>4514</v>
      </c>
      <c r="E1174" t="s">
        <v>3054</v>
      </c>
      <c r="F1174">
        <v>3</v>
      </c>
      <c r="G1174">
        <v>660000</v>
      </c>
      <c r="H1174">
        <v>660000</v>
      </c>
      <c r="I1174">
        <v>660000</v>
      </c>
      <c r="J1174">
        <v>660000</v>
      </c>
      <c r="K1174">
        <v>660000</v>
      </c>
      <c r="L1174">
        <v>660000</v>
      </c>
      <c r="M1174">
        <v>660000</v>
      </c>
      <c r="N1174">
        <v>660000</v>
      </c>
      <c r="O1174">
        <v>660000</v>
      </c>
      <c r="P1174">
        <v>660000</v>
      </c>
      <c r="Q1174">
        <v>660000</v>
      </c>
      <c r="R1174">
        <v>660000</v>
      </c>
      <c r="S1174">
        <v>660000</v>
      </c>
      <c r="T1174">
        <v>660000</v>
      </c>
      <c r="U1174">
        <v>660000</v>
      </c>
      <c r="V1174">
        <v>660000</v>
      </c>
      <c r="Y1174">
        <v>660000</v>
      </c>
      <c r="Z1174">
        <v>660000</v>
      </c>
      <c r="AA1174">
        <v>495000</v>
      </c>
      <c r="AB1174">
        <v>495000</v>
      </c>
      <c r="AC1174">
        <v>495000</v>
      </c>
      <c r="AD1174">
        <v>495000</v>
      </c>
      <c r="AE1174">
        <v>495000</v>
      </c>
      <c r="AF1174">
        <v>495000</v>
      </c>
      <c r="AG1174">
        <v>495000</v>
      </c>
      <c r="AH1174">
        <v>495000</v>
      </c>
      <c r="AI1174">
        <v>495000</v>
      </c>
      <c r="AJ1174">
        <v>495000</v>
      </c>
      <c r="AK1174">
        <v>495000</v>
      </c>
      <c r="AL1174">
        <v>495000</v>
      </c>
      <c r="AM1174">
        <v>495000</v>
      </c>
      <c r="AN1174">
        <v>495000</v>
      </c>
      <c r="AO1174">
        <v>495000</v>
      </c>
      <c r="AP1174">
        <v>495000</v>
      </c>
      <c r="AS1174">
        <v>495000</v>
      </c>
      <c r="AT1174">
        <v>495000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D1174">
        <v>0</v>
      </c>
      <c r="BE1174" t="s">
        <v>5289</v>
      </c>
      <c r="BF1174">
        <f t="shared" si="37"/>
        <v>18</v>
      </c>
      <c r="BG1174">
        <f t="shared" si="38"/>
        <v>1</v>
      </c>
    </row>
    <row r="1175" spans="2:59" hidden="1" x14ac:dyDescent="0.25">
      <c r="B1175" t="s">
        <v>1653</v>
      </c>
      <c r="C1175" t="s">
        <v>2820</v>
      </c>
      <c r="D1175" t="s">
        <v>4516</v>
      </c>
      <c r="E1175" t="s">
        <v>2909</v>
      </c>
      <c r="F1175">
        <v>4</v>
      </c>
      <c r="G1175">
        <v>3333333</v>
      </c>
      <c r="H1175">
        <v>3333333</v>
      </c>
      <c r="I1175">
        <v>3333333</v>
      </c>
      <c r="J1175">
        <v>3333333</v>
      </c>
      <c r="K1175">
        <v>3333333</v>
      </c>
      <c r="L1175">
        <v>3333333</v>
      </c>
      <c r="M1175">
        <v>3333333</v>
      </c>
      <c r="N1175">
        <v>3333333</v>
      </c>
      <c r="O1175">
        <v>4400000</v>
      </c>
      <c r="P1175">
        <v>4400000</v>
      </c>
      <c r="Q1175">
        <v>4400000</v>
      </c>
      <c r="R1175">
        <v>4400000</v>
      </c>
      <c r="S1175">
        <v>4400000</v>
      </c>
      <c r="T1175">
        <v>4400000</v>
      </c>
      <c r="U1175">
        <v>4400000</v>
      </c>
      <c r="V1175">
        <v>4400000</v>
      </c>
      <c r="X1175">
        <v>4400000</v>
      </c>
      <c r="Z1175">
        <v>4400000</v>
      </c>
      <c r="AA1175">
        <v>2500000</v>
      </c>
      <c r="AB1175">
        <v>2500000</v>
      </c>
      <c r="AC1175">
        <v>2500000</v>
      </c>
      <c r="AD1175">
        <v>2500000</v>
      </c>
      <c r="AE1175">
        <v>2500000</v>
      </c>
      <c r="AF1175">
        <v>2500000</v>
      </c>
      <c r="AG1175">
        <v>2500000</v>
      </c>
      <c r="AH1175">
        <v>2500000</v>
      </c>
      <c r="AI1175">
        <v>3300000</v>
      </c>
      <c r="AJ1175">
        <v>3300000</v>
      </c>
      <c r="AK1175">
        <v>3300000</v>
      </c>
      <c r="AL1175">
        <v>3300000</v>
      </c>
      <c r="AM1175">
        <v>3300000</v>
      </c>
      <c r="AN1175">
        <v>3300000</v>
      </c>
      <c r="AO1175">
        <v>3300000</v>
      </c>
      <c r="AP1175">
        <v>3300000</v>
      </c>
      <c r="AR1175">
        <v>3300000</v>
      </c>
      <c r="AT1175">
        <v>3300000</v>
      </c>
      <c r="AU1175">
        <v>8.6</v>
      </c>
      <c r="AV1175">
        <v>8.6</v>
      </c>
      <c r="AW1175">
        <v>8.6</v>
      </c>
      <c r="AX1175">
        <v>8.6</v>
      </c>
      <c r="AY1175">
        <v>8.6</v>
      </c>
      <c r="AZ1175">
        <v>8.6</v>
      </c>
      <c r="BA1175">
        <v>8.6</v>
      </c>
      <c r="BB1175">
        <v>8.6</v>
      </c>
      <c r="BC1175">
        <v>8.6</v>
      </c>
      <c r="BD1175">
        <v>8.6</v>
      </c>
      <c r="BE1175" t="s">
        <v>5217</v>
      </c>
      <c r="BF1175">
        <f t="shared" si="37"/>
        <v>18</v>
      </c>
      <c r="BG1175">
        <f t="shared" si="38"/>
        <v>1</v>
      </c>
    </row>
    <row r="1176" spans="2:59" x14ac:dyDescent="0.25">
      <c r="B1176" t="s">
        <v>888</v>
      </c>
      <c r="C1176" t="s">
        <v>2815</v>
      </c>
      <c r="D1176" t="s">
        <v>4521</v>
      </c>
      <c r="E1176" t="s">
        <v>2911</v>
      </c>
      <c r="F1176">
        <v>0</v>
      </c>
      <c r="G1176">
        <v>195731</v>
      </c>
      <c r="H1176">
        <v>206290</v>
      </c>
      <c r="K1176">
        <v>204226</v>
      </c>
      <c r="L1176">
        <v>205200</v>
      </c>
      <c r="M1176">
        <v>192269</v>
      </c>
      <c r="N1176">
        <v>192269</v>
      </c>
      <c r="O1176">
        <v>197363</v>
      </c>
      <c r="P1176">
        <v>211240</v>
      </c>
      <c r="Q1176">
        <v>192269</v>
      </c>
      <c r="R1176">
        <v>192269</v>
      </c>
      <c r="S1176">
        <v>192269</v>
      </c>
      <c r="T1176">
        <v>192269</v>
      </c>
      <c r="U1176">
        <v>193596</v>
      </c>
      <c r="V1176">
        <v>206290</v>
      </c>
      <c r="W1176">
        <v>200326</v>
      </c>
      <c r="X1176">
        <v>211090</v>
      </c>
      <c r="Y1176">
        <v>194327</v>
      </c>
      <c r="Z1176">
        <v>206290</v>
      </c>
      <c r="AA1176">
        <v>152670</v>
      </c>
      <c r="AB1176">
        <v>160906</v>
      </c>
      <c r="AE1176">
        <v>159296</v>
      </c>
      <c r="AF1176">
        <v>160056</v>
      </c>
      <c r="AG1176">
        <v>149970</v>
      </c>
      <c r="AH1176">
        <v>149970</v>
      </c>
      <c r="AI1176">
        <v>153943</v>
      </c>
      <c r="AJ1176">
        <v>164767</v>
      </c>
      <c r="AK1176">
        <v>149970</v>
      </c>
      <c r="AL1176">
        <v>149970</v>
      </c>
      <c r="AM1176">
        <v>149970</v>
      </c>
      <c r="AN1176">
        <v>149970</v>
      </c>
      <c r="AO1176">
        <v>151005</v>
      </c>
      <c r="AP1176">
        <v>160906</v>
      </c>
      <c r="AQ1176">
        <v>156254</v>
      </c>
      <c r="AR1176">
        <v>164650</v>
      </c>
      <c r="AS1176">
        <v>151575</v>
      </c>
      <c r="AT1176">
        <v>160906</v>
      </c>
      <c r="AU1176">
        <v>7.4</v>
      </c>
      <c r="AW1176">
        <v>7.4</v>
      </c>
      <c r="AX1176">
        <v>7.4</v>
      </c>
      <c r="AY1176">
        <v>7.4</v>
      </c>
      <c r="AZ1176">
        <v>7.4</v>
      </c>
      <c r="BA1176">
        <v>7.4</v>
      </c>
      <c r="BB1176">
        <v>7.4</v>
      </c>
      <c r="BC1176">
        <v>7.4</v>
      </c>
      <c r="BD1176">
        <v>7.4</v>
      </c>
      <c r="BE1176" t="s">
        <v>5205</v>
      </c>
      <c r="BF1176">
        <f t="shared" si="37"/>
        <v>18</v>
      </c>
      <c r="BG1176">
        <f t="shared" si="38"/>
        <v>1</v>
      </c>
    </row>
    <row r="1177" spans="2:59" x14ac:dyDescent="0.25">
      <c r="B1177" t="s">
        <v>944</v>
      </c>
      <c r="C1177" t="s">
        <v>2811</v>
      </c>
      <c r="D1177" t="s">
        <v>4523</v>
      </c>
      <c r="E1177" t="s">
        <v>2911</v>
      </c>
      <c r="F1177">
        <v>3</v>
      </c>
      <c r="G1177">
        <v>154471</v>
      </c>
      <c r="H1177">
        <v>154471</v>
      </c>
      <c r="K1177">
        <v>152608</v>
      </c>
      <c r="L1177">
        <v>152608</v>
      </c>
      <c r="M1177">
        <v>152608</v>
      </c>
      <c r="N1177">
        <v>152608</v>
      </c>
      <c r="O1177">
        <v>154471</v>
      </c>
      <c r="P1177">
        <v>154471</v>
      </c>
      <c r="Q1177">
        <v>286667</v>
      </c>
      <c r="R1177">
        <v>154471</v>
      </c>
      <c r="S1177">
        <v>286667</v>
      </c>
      <c r="T1177">
        <v>154471</v>
      </c>
      <c r="U1177">
        <v>154471</v>
      </c>
      <c r="V1177">
        <v>154471</v>
      </c>
      <c r="W1177">
        <v>152608</v>
      </c>
      <c r="X1177">
        <v>152608</v>
      </c>
      <c r="Y1177">
        <v>154471</v>
      </c>
      <c r="Z1177">
        <v>154471</v>
      </c>
      <c r="AA1177">
        <v>115853</v>
      </c>
      <c r="AB1177">
        <v>115853</v>
      </c>
      <c r="AE1177">
        <v>114456</v>
      </c>
      <c r="AF1177">
        <v>114456</v>
      </c>
      <c r="AG1177">
        <v>114456</v>
      </c>
      <c r="AH1177">
        <v>114456</v>
      </c>
      <c r="AI1177">
        <v>115853</v>
      </c>
      <c r="AJ1177">
        <v>115853</v>
      </c>
      <c r="AK1177">
        <v>215000</v>
      </c>
      <c r="AL1177">
        <v>115853</v>
      </c>
      <c r="AM1177">
        <v>215000</v>
      </c>
      <c r="AN1177">
        <v>115853</v>
      </c>
      <c r="AO1177">
        <v>115853</v>
      </c>
      <c r="AP1177">
        <v>115853</v>
      </c>
      <c r="AQ1177">
        <v>114456</v>
      </c>
      <c r="AR1177">
        <v>114456</v>
      </c>
      <c r="AS1177">
        <v>115853</v>
      </c>
      <c r="AT1177">
        <v>115853</v>
      </c>
      <c r="AU1177">
        <v>7.9</v>
      </c>
      <c r="AW1177">
        <v>7.9</v>
      </c>
      <c r="AX1177">
        <v>7.9</v>
      </c>
      <c r="AY1177">
        <v>7.9</v>
      </c>
      <c r="AZ1177">
        <v>7.9</v>
      </c>
      <c r="BA1177">
        <v>7.9</v>
      </c>
      <c r="BB1177">
        <v>7.9</v>
      </c>
      <c r="BC1177">
        <v>7.9</v>
      </c>
      <c r="BD1177">
        <v>7.9</v>
      </c>
      <c r="BE1177" t="s">
        <v>5199</v>
      </c>
      <c r="BF1177">
        <f t="shared" si="37"/>
        <v>18</v>
      </c>
      <c r="BG1177">
        <f t="shared" si="38"/>
        <v>1</v>
      </c>
    </row>
    <row r="1178" spans="2:59" hidden="1" x14ac:dyDescent="0.25">
      <c r="B1178" t="s">
        <v>2286</v>
      </c>
      <c r="C1178" t="s">
        <v>2837</v>
      </c>
      <c r="D1178" t="s">
        <v>4535</v>
      </c>
      <c r="E1178" t="s">
        <v>2920</v>
      </c>
      <c r="F1178">
        <v>0</v>
      </c>
      <c r="G1178">
        <v>584365</v>
      </c>
      <c r="H1178">
        <v>834166</v>
      </c>
      <c r="I1178">
        <v>584365</v>
      </c>
      <c r="J1178">
        <v>834166</v>
      </c>
      <c r="K1178">
        <v>584365</v>
      </c>
      <c r="L1178">
        <v>834166</v>
      </c>
      <c r="M1178">
        <v>584365</v>
      </c>
      <c r="N1178">
        <v>834166</v>
      </c>
      <c r="O1178">
        <v>584365</v>
      </c>
      <c r="R1178">
        <v>584365</v>
      </c>
      <c r="S1178">
        <v>584365</v>
      </c>
      <c r="T1178">
        <v>584365</v>
      </c>
      <c r="U1178">
        <v>584365</v>
      </c>
      <c r="V1178">
        <v>834166</v>
      </c>
      <c r="W1178">
        <v>584365</v>
      </c>
      <c r="X1178">
        <v>834166</v>
      </c>
      <c r="Y1178">
        <v>584365</v>
      </c>
      <c r="Z1178">
        <v>834166</v>
      </c>
      <c r="AA1178">
        <v>387887</v>
      </c>
      <c r="AB1178">
        <v>625625</v>
      </c>
      <c r="AC1178">
        <v>387887</v>
      </c>
      <c r="AD1178">
        <v>625625</v>
      </c>
      <c r="AE1178">
        <v>387887</v>
      </c>
      <c r="AF1178">
        <v>625625</v>
      </c>
      <c r="AG1178">
        <v>387887</v>
      </c>
      <c r="AH1178">
        <v>625625</v>
      </c>
      <c r="AI1178">
        <v>387887</v>
      </c>
      <c r="AL1178">
        <v>387887</v>
      </c>
      <c r="AM1178">
        <v>387887</v>
      </c>
      <c r="AN1178">
        <v>387887</v>
      </c>
      <c r="AO1178">
        <v>387887</v>
      </c>
      <c r="AP1178">
        <v>625625</v>
      </c>
      <c r="AQ1178">
        <v>387887</v>
      </c>
      <c r="AR1178">
        <v>625625</v>
      </c>
      <c r="AS1178">
        <v>387887</v>
      </c>
      <c r="AT1178">
        <v>625625</v>
      </c>
      <c r="AU1178">
        <v>8.6999999999999993</v>
      </c>
      <c r="AV1178">
        <v>8.6999999999999993</v>
      </c>
      <c r="AW1178">
        <v>8.6999999999999993</v>
      </c>
      <c r="AX1178">
        <v>8.6999999999999993</v>
      </c>
      <c r="AY1178">
        <v>8.6999999999999993</v>
      </c>
      <c r="AZ1178">
        <v>8.6999999999999993</v>
      </c>
      <c r="BA1178">
        <v>8.6999999999999993</v>
      </c>
      <c r="BB1178">
        <v>8.6999999999999993</v>
      </c>
      <c r="BC1178">
        <v>8.6999999999999993</v>
      </c>
      <c r="BD1178">
        <v>8.6999999999999993</v>
      </c>
      <c r="BE1178" t="s">
        <v>5205</v>
      </c>
      <c r="BF1178">
        <f t="shared" si="37"/>
        <v>18</v>
      </c>
      <c r="BG1178">
        <f t="shared" si="38"/>
        <v>1</v>
      </c>
    </row>
    <row r="1179" spans="2:59" hidden="1" x14ac:dyDescent="0.25">
      <c r="B1179" t="s">
        <v>1322</v>
      </c>
      <c r="C1179" t="s">
        <v>2815</v>
      </c>
      <c r="D1179" t="s">
        <v>4545</v>
      </c>
      <c r="E1179" t="s">
        <v>3054</v>
      </c>
      <c r="F1179">
        <v>2</v>
      </c>
      <c r="G1179">
        <v>213333</v>
      </c>
      <c r="H1179">
        <v>213333</v>
      </c>
      <c r="I1179">
        <v>213333</v>
      </c>
      <c r="K1179">
        <v>213333</v>
      </c>
      <c r="L1179">
        <v>213333</v>
      </c>
      <c r="M1179">
        <v>213333</v>
      </c>
      <c r="N1179">
        <v>213333</v>
      </c>
      <c r="O1179">
        <v>213333</v>
      </c>
      <c r="P1179">
        <v>300000</v>
      </c>
      <c r="Q1179">
        <v>213333</v>
      </c>
      <c r="R1179">
        <v>213333</v>
      </c>
      <c r="S1179">
        <v>213333</v>
      </c>
      <c r="T1179">
        <v>213333</v>
      </c>
      <c r="U1179">
        <v>213333</v>
      </c>
      <c r="V1179">
        <v>213333</v>
      </c>
      <c r="W1179">
        <v>213333</v>
      </c>
      <c r="Y1179">
        <v>213333</v>
      </c>
      <c r="Z1179">
        <v>213333</v>
      </c>
      <c r="AA1179">
        <v>160000</v>
      </c>
      <c r="AB1179">
        <v>160000</v>
      </c>
      <c r="AC1179">
        <v>160000</v>
      </c>
      <c r="AE1179">
        <v>160000</v>
      </c>
      <c r="AF1179">
        <v>160000</v>
      </c>
      <c r="AG1179">
        <v>160000</v>
      </c>
      <c r="AH1179">
        <v>160000</v>
      </c>
      <c r="AI1179">
        <v>160000</v>
      </c>
      <c r="AJ1179">
        <v>225000</v>
      </c>
      <c r="AK1179">
        <v>160000</v>
      </c>
      <c r="AL1179">
        <v>160000</v>
      </c>
      <c r="AM1179">
        <v>160000</v>
      </c>
      <c r="AN1179">
        <v>160000</v>
      </c>
      <c r="AO1179">
        <v>160000</v>
      </c>
      <c r="AP1179">
        <v>160000</v>
      </c>
      <c r="AQ1179">
        <v>160000</v>
      </c>
      <c r="AS1179">
        <v>160000</v>
      </c>
      <c r="AT1179">
        <v>160000</v>
      </c>
      <c r="AU1179">
        <v>8.1</v>
      </c>
      <c r="AV1179">
        <v>8.1</v>
      </c>
      <c r="AW1179">
        <v>8.1</v>
      </c>
      <c r="AX1179">
        <v>8.1</v>
      </c>
      <c r="AY1179">
        <v>8.1</v>
      </c>
      <c r="AZ1179">
        <v>8.1</v>
      </c>
      <c r="BA1179">
        <v>8.1</v>
      </c>
      <c r="BB1179">
        <v>8.1</v>
      </c>
      <c r="BC1179">
        <v>8.1</v>
      </c>
      <c r="BD1179">
        <v>8.1</v>
      </c>
      <c r="BE1179" t="s">
        <v>5255</v>
      </c>
      <c r="BF1179">
        <f t="shared" si="37"/>
        <v>18</v>
      </c>
      <c r="BG1179">
        <f t="shared" si="38"/>
        <v>1</v>
      </c>
    </row>
    <row r="1180" spans="2:59" hidden="1" x14ac:dyDescent="0.25">
      <c r="B1180" t="s">
        <v>2194</v>
      </c>
      <c r="C1180" t="s">
        <v>2813</v>
      </c>
      <c r="D1180" t="s">
        <v>4563</v>
      </c>
      <c r="E1180" t="s">
        <v>3054</v>
      </c>
      <c r="F1180">
        <v>3</v>
      </c>
      <c r="G1180">
        <v>800001</v>
      </c>
      <c r="H1180">
        <v>800001</v>
      </c>
      <c r="I1180">
        <v>800001</v>
      </c>
      <c r="J1180">
        <v>800001</v>
      </c>
      <c r="K1180">
        <v>800001</v>
      </c>
      <c r="L1180">
        <v>800001</v>
      </c>
      <c r="M1180">
        <v>800001</v>
      </c>
      <c r="N1180">
        <v>800001</v>
      </c>
      <c r="O1180">
        <v>800001</v>
      </c>
      <c r="P1180">
        <v>800001</v>
      </c>
      <c r="Q1180">
        <v>800001</v>
      </c>
      <c r="R1180">
        <v>800001</v>
      </c>
      <c r="U1180">
        <v>800001</v>
      </c>
      <c r="V1180">
        <v>800001</v>
      </c>
      <c r="W1180">
        <v>800001</v>
      </c>
      <c r="X1180">
        <v>800001</v>
      </c>
      <c r="Y1180">
        <v>800001</v>
      </c>
      <c r="Z1180">
        <v>800001</v>
      </c>
      <c r="AA1180">
        <v>600001</v>
      </c>
      <c r="AB1180">
        <v>600001</v>
      </c>
      <c r="AC1180">
        <v>600001</v>
      </c>
      <c r="AD1180">
        <v>600001</v>
      </c>
      <c r="AE1180">
        <v>600001</v>
      </c>
      <c r="AF1180">
        <v>600001</v>
      </c>
      <c r="AG1180">
        <v>600001</v>
      </c>
      <c r="AH1180">
        <v>600001</v>
      </c>
      <c r="AI1180">
        <v>600001</v>
      </c>
      <c r="AJ1180">
        <v>600001</v>
      </c>
      <c r="AK1180">
        <v>600001</v>
      </c>
      <c r="AL1180">
        <v>600001</v>
      </c>
      <c r="AO1180">
        <v>600001</v>
      </c>
      <c r="AP1180">
        <v>600001</v>
      </c>
      <c r="AQ1180">
        <v>600001</v>
      </c>
      <c r="AR1180">
        <v>600001</v>
      </c>
      <c r="AS1180">
        <v>600001</v>
      </c>
      <c r="AT1180">
        <v>600001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B1180">
        <v>0</v>
      </c>
      <c r="BC1180">
        <v>0</v>
      </c>
      <c r="BD1180">
        <v>0</v>
      </c>
      <c r="BE1180" t="s">
        <v>5229</v>
      </c>
      <c r="BF1180">
        <f t="shared" si="37"/>
        <v>18</v>
      </c>
      <c r="BG1180">
        <f t="shared" si="38"/>
        <v>1</v>
      </c>
    </row>
    <row r="1181" spans="2:59" hidden="1" x14ac:dyDescent="0.25">
      <c r="B1181" t="s">
        <v>388</v>
      </c>
      <c r="C1181" t="s">
        <v>2824</v>
      </c>
      <c r="D1181" t="s">
        <v>4577</v>
      </c>
      <c r="E1181" t="s">
        <v>2920</v>
      </c>
      <c r="F1181">
        <v>3</v>
      </c>
      <c r="G1181">
        <v>400000</v>
      </c>
      <c r="H1181">
        <v>400000</v>
      </c>
      <c r="K1181">
        <v>400000</v>
      </c>
      <c r="L1181">
        <v>400000</v>
      </c>
      <c r="M1181">
        <v>400000</v>
      </c>
      <c r="N1181">
        <v>400000</v>
      </c>
      <c r="O1181">
        <v>466667</v>
      </c>
      <c r="P1181">
        <v>400000</v>
      </c>
      <c r="Q1181">
        <v>400000</v>
      </c>
      <c r="R1181">
        <v>400000</v>
      </c>
      <c r="S1181">
        <v>400000</v>
      </c>
      <c r="T1181">
        <v>466667</v>
      </c>
      <c r="U1181">
        <v>400000</v>
      </c>
      <c r="V1181">
        <v>466667</v>
      </c>
      <c r="W1181">
        <v>400000</v>
      </c>
      <c r="X1181">
        <v>466667</v>
      </c>
      <c r="Y1181">
        <v>400000</v>
      </c>
      <c r="Z1181">
        <v>466667</v>
      </c>
      <c r="AA1181">
        <v>300000</v>
      </c>
      <c r="AB1181">
        <v>300000</v>
      </c>
      <c r="AE1181">
        <v>300000</v>
      </c>
      <c r="AF1181">
        <v>300000</v>
      </c>
      <c r="AG1181">
        <v>300000</v>
      </c>
      <c r="AH1181">
        <v>300000</v>
      </c>
      <c r="AI1181">
        <v>350000</v>
      </c>
      <c r="AJ1181">
        <v>300000</v>
      </c>
      <c r="AK1181">
        <v>300000</v>
      </c>
      <c r="AL1181">
        <v>300000</v>
      </c>
      <c r="AM1181">
        <v>300000</v>
      </c>
      <c r="AN1181">
        <v>350000</v>
      </c>
      <c r="AO1181">
        <v>300000</v>
      </c>
      <c r="AP1181">
        <v>350000</v>
      </c>
      <c r="AQ1181">
        <v>300000</v>
      </c>
      <c r="AR1181">
        <v>350000</v>
      </c>
      <c r="AS1181">
        <v>300000</v>
      </c>
      <c r="AT1181">
        <v>350000</v>
      </c>
      <c r="AU1181">
        <v>8.4</v>
      </c>
      <c r="AW1181">
        <v>8.4</v>
      </c>
      <c r="AX1181">
        <v>8.4</v>
      </c>
      <c r="AY1181">
        <v>8.4</v>
      </c>
      <c r="AZ1181">
        <v>8.4</v>
      </c>
      <c r="BA1181">
        <v>8.4</v>
      </c>
      <c r="BB1181">
        <v>8.4</v>
      </c>
      <c r="BC1181">
        <v>8.4</v>
      </c>
      <c r="BD1181">
        <v>8.4</v>
      </c>
      <c r="BE1181" t="s">
        <v>5275</v>
      </c>
      <c r="BF1181">
        <f t="shared" si="37"/>
        <v>18</v>
      </c>
      <c r="BG1181">
        <f t="shared" si="38"/>
        <v>1</v>
      </c>
    </row>
    <row r="1182" spans="2:59" x14ac:dyDescent="0.25">
      <c r="B1182" t="s">
        <v>577</v>
      </c>
      <c r="C1182" t="s">
        <v>2809</v>
      </c>
      <c r="D1182" t="s">
        <v>4580</v>
      </c>
      <c r="E1182" t="s">
        <v>2911</v>
      </c>
      <c r="F1182">
        <v>3</v>
      </c>
      <c r="G1182">
        <v>280000</v>
      </c>
      <c r="H1182">
        <v>293333</v>
      </c>
      <c r="K1182">
        <v>280000</v>
      </c>
      <c r="L1182">
        <v>280000</v>
      </c>
      <c r="M1182">
        <v>280000</v>
      </c>
      <c r="N1182">
        <v>280000</v>
      </c>
      <c r="O1182">
        <v>280000</v>
      </c>
      <c r="P1182">
        <v>306667</v>
      </c>
      <c r="Q1182">
        <v>280000</v>
      </c>
      <c r="R1182">
        <v>280000</v>
      </c>
      <c r="S1182">
        <v>306667</v>
      </c>
      <c r="T1182">
        <v>280000</v>
      </c>
      <c r="U1182">
        <v>306667</v>
      </c>
      <c r="V1182">
        <v>280000</v>
      </c>
      <c r="W1182">
        <v>306667</v>
      </c>
      <c r="X1182">
        <v>280000</v>
      </c>
      <c r="Y1182">
        <v>306667</v>
      </c>
      <c r="Z1182">
        <v>280000</v>
      </c>
      <c r="AA1182">
        <v>210000</v>
      </c>
      <c r="AB1182">
        <v>220000</v>
      </c>
      <c r="AE1182">
        <v>210000</v>
      </c>
      <c r="AF1182">
        <v>210000</v>
      </c>
      <c r="AG1182">
        <v>210000</v>
      </c>
      <c r="AH1182">
        <v>210000</v>
      </c>
      <c r="AI1182">
        <v>210000</v>
      </c>
      <c r="AJ1182">
        <v>230000</v>
      </c>
      <c r="AK1182">
        <v>210000</v>
      </c>
      <c r="AL1182">
        <v>210000</v>
      </c>
      <c r="AM1182">
        <v>230000</v>
      </c>
      <c r="AN1182">
        <v>210000</v>
      </c>
      <c r="AO1182">
        <v>230000</v>
      </c>
      <c r="AP1182">
        <v>210000</v>
      </c>
      <c r="AQ1182">
        <v>230000</v>
      </c>
      <c r="AR1182">
        <v>210000</v>
      </c>
      <c r="AS1182">
        <v>230000</v>
      </c>
      <c r="AT1182">
        <v>210000</v>
      </c>
      <c r="AU1182">
        <v>8.1</v>
      </c>
      <c r="AW1182">
        <v>8.1</v>
      </c>
      <c r="AX1182">
        <v>8.1</v>
      </c>
      <c r="AY1182">
        <v>8.1</v>
      </c>
      <c r="AZ1182">
        <v>8.1</v>
      </c>
      <c r="BA1182">
        <v>8.1</v>
      </c>
      <c r="BB1182">
        <v>8.1</v>
      </c>
      <c r="BC1182">
        <v>8.1</v>
      </c>
      <c r="BD1182">
        <v>8.1</v>
      </c>
      <c r="BE1182" t="s">
        <v>5204</v>
      </c>
      <c r="BF1182">
        <f t="shared" si="37"/>
        <v>18</v>
      </c>
      <c r="BG1182">
        <f t="shared" si="38"/>
        <v>1</v>
      </c>
    </row>
    <row r="1183" spans="2:59" x14ac:dyDescent="0.25">
      <c r="B1183" t="s">
        <v>407</v>
      </c>
      <c r="C1183" t="s">
        <v>2823</v>
      </c>
      <c r="D1183" t="s">
        <v>4605</v>
      </c>
      <c r="E1183" t="s">
        <v>2911</v>
      </c>
      <c r="F1183">
        <v>4</v>
      </c>
      <c r="G1183">
        <v>1599700</v>
      </c>
      <c r="H1183">
        <v>967100</v>
      </c>
      <c r="K1183">
        <v>967100</v>
      </c>
      <c r="L1183">
        <v>967100</v>
      </c>
      <c r="M1183">
        <v>967100</v>
      </c>
      <c r="N1183">
        <v>967100</v>
      </c>
      <c r="O1183">
        <v>967100</v>
      </c>
      <c r="P1183">
        <v>967100</v>
      </c>
      <c r="Q1183">
        <v>967100</v>
      </c>
      <c r="R1183">
        <v>967100</v>
      </c>
      <c r="S1183">
        <v>967100</v>
      </c>
      <c r="T1183">
        <v>967100</v>
      </c>
      <c r="U1183">
        <v>967100</v>
      </c>
      <c r="V1183">
        <v>967100</v>
      </c>
      <c r="W1183">
        <v>967100</v>
      </c>
      <c r="X1183">
        <v>967100</v>
      </c>
      <c r="Y1183">
        <v>967100</v>
      </c>
      <c r="Z1183">
        <v>967100</v>
      </c>
      <c r="AA1183">
        <v>639880</v>
      </c>
      <c r="AB1183">
        <v>386840</v>
      </c>
      <c r="AE1183">
        <v>386840</v>
      </c>
      <c r="AF1183">
        <v>386840</v>
      </c>
      <c r="AG1183">
        <v>444866</v>
      </c>
      <c r="AH1183">
        <v>444866</v>
      </c>
      <c r="AI1183">
        <v>444866</v>
      </c>
      <c r="AJ1183">
        <v>444866</v>
      </c>
      <c r="AK1183">
        <v>396511</v>
      </c>
      <c r="AL1183">
        <v>396511</v>
      </c>
      <c r="AM1183">
        <v>396511</v>
      </c>
      <c r="AN1183">
        <v>396511</v>
      </c>
      <c r="AO1183">
        <v>396511</v>
      </c>
      <c r="AP1183">
        <v>396511</v>
      </c>
      <c r="AQ1183">
        <v>396511</v>
      </c>
      <c r="AR1183">
        <v>396511</v>
      </c>
      <c r="AS1183">
        <v>396511</v>
      </c>
      <c r="AT1183">
        <v>396511</v>
      </c>
      <c r="AU1183">
        <v>8.6999999999999993</v>
      </c>
      <c r="AW1183">
        <v>8.6999999999999993</v>
      </c>
      <c r="AX1183">
        <v>8.6999999999999993</v>
      </c>
      <c r="AY1183">
        <v>8.6999999999999993</v>
      </c>
      <c r="AZ1183">
        <v>8.6999999999999993</v>
      </c>
      <c r="BA1183">
        <v>8.6999999999999993</v>
      </c>
      <c r="BB1183">
        <v>8.6999999999999993</v>
      </c>
      <c r="BC1183">
        <v>8.6999999999999993</v>
      </c>
      <c r="BD1183">
        <v>8.6999999999999993</v>
      </c>
      <c r="BE1183" t="s">
        <v>5260</v>
      </c>
      <c r="BF1183">
        <f t="shared" si="37"/>
        <v>18</v>
      </c>
      <c r="BG1183">
        <f t="shared" si="38"/>
        <v>1</v>
      </c>
    </row>
    <row r="1184" spans="2:59" hidden="1" x14ac:dyDescent="0.25">
      <c r="B1184" t="s">
        <v>1268</v>
      </c>
      <c r="C1184" t="s">
        <v>2815</v>
      </c>
      <c r="D1184" t="s">
        <v>4611</v>
      </c>
      <c r="E1184" t="s">
        <v>2916</v>
      </c>
      <c r="F1184">
        <v>1</v>
      </c>
      <c r="G1184">
        <v>266667</v>
      </c>
      <c r="H1184">
        <v>266667</v>
      </c>
      <c r="K1184">
        <v>266667</v>
      </c>
      <c r="L1184">
        <v>266667</v>
      </c>
      <c r="M1184">
        <v>266667</v>
      </c>
      <c r="N1184">
        <v>266667</v>
      </c>
      <c r="O1184">
        <v>266667</v>
      </c>
      <c r="P1184">
        <v>266667</v>
      </c>
      <c r="Q1184">
        <v>266667</v>
      </c>
      <c r="R1184">
        <v>266667</v>
      </c>
      <c r="S1184">
        <v>266667</v>
      </c>
      <c r="T1184">
        <v>266667</v>
      </c>
      <c r="U1184">
        <v>266667</v>
      </c>
      <c r="V1184">
        <v>266667</v>
      </c>
      <c r="W1184">
        <v>266667</v>
      </c>
      <c r="X1184">
        <v>266667</v>
      </c>
      <c r="Y1184">
        <v>266667</v>
      </c>
      <c r="Z1184">
        <v>266667</v>
      </c>
      <c r="AA1184">
        <v>200000</v>
      </c>
      <c r="AB1184">
        <v>200000</v>
      </c>
      <c r="AE1184">
        <v>200000</v>
      </c>
      <c r="AF1184">
        <v>200000</v>
      </c>
      <c r="AG1184">
        <v>200000</v>
      </c>
      <c r="AH1184">
        <v>200000</v>
      </c>
      <c r="AI1184">
        <v>200000</v>
      </c>
      <c r="AJ1184">
        <v>200000</v>
      </c>
      <c r="AK1184">
        <v>200000</v>
      </c>
      <c r="AL1184">
        <v>200000</v>
      </c>
      <c r="AM1184">
        <v>200000</v>
      </c>
      <c r="AN1184">
        <v>200000</v>
      </c>
      <c r="AO1184">
        <v>200000</v>
      </c>
      <c r="AP1184">
        <v>200000</v>
      </c>
      <c r="AQ1184">
        <v>200000</v>
      </c>
      <c r="AR1184">
        <v>200000</v>
      </c>
      <c r="AS1184">
        <v>200000</v>
      </c>
      <c r="AT1184">
        <v>200000</v>
      </c>
      <c r="AU1184">
        <v>8.6</v>
      </c>
      <c r="AW1184">
        <v>8.6</v>
      </c>
      <c r="AX1184">
        <v>8.6</v>
      </c>
      <c r="AY1184">
        <v>8.6</v>
      </c>
      <c r="AZ1184">
        <v>8.6</v>
      </c>
      <c r="BA1184">
        <v>8.6</v>
      </c>
      <c r="BB1184">
        <v>8.6</v>
      </c>
      <c r="BC1184">
        <v>8.6</v>
      </c>
      <c r="BD1184">
        <v>8.6</v>
      </c>
      <c r="BE1184" t="s">
        <v>5227</v>
      </c>
      <c r="BF1184">
        <f t="shared" si="37"/>
        <v>18</v>
      </c>
      <c r="BG1184">
        <f t="shared" si="38"/>
        <v>1</v>
      </c>
    </row>
    <row r="1185" spans="2:59" x14ac:dyDescent="0.25">
      <c r="B1185" t="s">
        <v>1094</v>
      </c>
      <c r="C1185" t="s">
        <v>2823</v>
      </c>
      <c r="D1185" t="s">
        <v>4619</v>
      </c>
      <c r="E1185" t="s">
        <v>2911</v>
      </c>
      <c r="F1185">
        <v>4</v>
      </c>
      <c r="G1185">
        <v>858704</v>
      </c>
      <c r="H1185">
        <v>858704</v>
      </c>
      <c r="I1185">
        <v>858704</v>
      </c>
      <c r="J1185">
        <v>858704</v>
      </c>
      <c r="K1185">
        <v>858704</v>
      </c>
      <c r="L1185">
        <v>858704</v>
      </c>
      <c r="M1185">
        <v>858704</v>
      </c>
      <c r="N1185">
        <v>858704</v>
      </c>
      <c r="O1185">
        <v>858704</v>
      </c>
      <c r="P1185">
        <v>858704</v>
      </c>
      <c r="S1185">
        <v>858704</v>
      </c>
      <c r="T1185">
        <v>858704</v>
      </c>
      <c r="U1185">
        <v>858704</v>
      </c>
      <c r="V1185">
        <v>858704</v>
      </c>
      <c r="W1185">
        <v>858704</v>
      </c>
      <c r="X1185">
        <v>858704</v>
      </c>
      <c r="Y1185">
        <v>858704</v>
      </c>
      <c r="Z1185">
        <v>858704</v>
      </c>
      <c r="AA1185">
        <v>759953</v>
      </c>
      <c r="AB1185">
        <v>759953</v>
      </c>
      <c r="AC1185">
        <v>759953</v>
      </c>
      <c r="AD1185">
        <v>759953</v>
      </c>
      <c r="AE1185">
        <v>759953</v>
      </c>
      <c r="AF1185">
        <v>759953</v>
      </c>
      <c r="AG1185">
        <v>759953</v>
      </c>
      <c r="AH1185">
        <v>759953</v>
      </c>
      <c r="AI1185">
        <v>759953</v>
      </c>
      <c r="AJ1185">
        <v>759953</v>
      </c>
      <c r="AM1185">
        <v>759953</v>
      </c>
      <c r="AN1185">
        <v>759953</v>
      </c>
      <c r="AO1185">
        <v>759953</v>
      </c>
      <c r="AP1185">
        <v>759953</v>
      </c>
      <c r="AQ1185">
        <v>759953</v>
      </c>
      <c r="AR1185">
        <v>759953</v>
      </c>
      <c r="AS1185">
        <v>759953</v>
      </c>
      <c r="AT1185">
        <v>759953</v>
      </c>
      <c r="AU1185">
        <v>7.9</v>
      </c>
      <c r="AV1185">
        <v>7.9</v>
      </c>
      <c r="AW1185">
        <v>7.9</v>
      </c>
      <c r="AX1185">
        <v>7.9</v>
      </c>
      <c r="AY1185">
        <v>7.9</v>
      </c>
      <c r="BA1185">
        <v>7.9</v>
      </c>
      <c r="BB1185">
        <v>7.9</v>
      </c>
      <c r="BC1185">
        <v>7.9</v>
      </c>
      <c r="BD1185">
        <v>7.9</v>
      </c>
      <c r="BE1185" t="s">
        <v>5204</v>
      </c>
      <c r="BF1185">
        <f t="shared" si="37"/>
        <v>18</v>
      </c>
      <c r="BG1185">
        <f t="shared" si="38"/>
        <v>1</v>
      </c>
    </row>
    <row r="1186" spans="2:59" x14ac:dyDescent="0.25">
      <c r="B1186" t="s">
        <v>423</v>
      </c>
      <c r="C1186" t="s">
        <v>2810</v>
      </c>
      <c r="D1186" t="s">
        <v>4636</v>
      </c>
      <c r="E1186" t="s">
        <v>2911</v>
      </c>
      <c r="F1186">
        <v>4</v>
      </c>
      <c r="G1186">
        <v>450000</v>
      </c>
      <c r="H1186">
        <v>450000</v>
      </c>
      <c r="K1186">
        <v>450000</v>
      </c>
      <c r="L1186">
        <v>450000</v>
      </c>
      <c r="M1186">
        <v>450000</v>
      </c>
      <c r="N1186">
        <v>450000</v>
      </c>
      <c r="O1186">
        <v>450000</v>
      </c>
      <c r="P1186">
        <v>450000</v>
      </c>
      <c r="Q1186">
        <v>450000</v>
      </c>
      <c r="R1186">
        <v>450000</v>
      </c>
      <c r="S1186">
        <v>450000</v>
      </c>
      <c r="T1186">
        <v>450000</v>
      </c>
      <c r="U1186">
        <v>450000</v>
      </c>
      <c r="V1186">
        <v>450000</v>
      </c>
      <c r="W1186">
        <v>450000</v>
      </c>
      <c r="X1186">
        <v>450000</v>
      </c>
      <c r="Y1186">
        <v>600000</v>
      </c>
      <c r="Z1186">
        <v>600000</v>
      </c>
      <c r="AA1186">
        <v>337500</v>
      </c>
      <c r="AB1186">
        <v>337500</v>
      </c>
      <c r="AE1186">
        <v>337500</v>
      </c>
      <c r="AF1186">
        <v>337500</v>
      </c>
      <c r="AG1186">
        <v>337500</v>
      </c>
      <c r="AH1186">
        <v>337500</v>
      </c>
      <c r="AI1186">
        <v>337500</v>
      </c>
      <c r="AJ1186">
        <v>337500</v>
      </c>
      <c r="AK1186">
        <v>337500</v>
      </c>
      <c r="AL1186">
        <v>337500</v>
      </c>
      <c r="AM1186">
        <v>337500</v>
      </c>
      <c r="AN1186">
        <v>337500</v>
      </c>
      <c r="AO1186">
        <v>337500</v>
      </c>
      <c r="AP1186">
        <v>337500</v>
      </c>
      <c r="AQ1186">
        <v>337500</v>
      </c>
      <c r="AR1186">
        <v>337500</v>
      </c>
      <c r="AS1186">
        <v>360000</v>
      </c>
      <c r="AT1186">
        <v>360000</v>
      </c>
      <c r="AU1186">
        <v>8.5</v>
      </c>
      <c r="AW1186">
        <v>8.5</v>
      </c>
      <c r="AX1186">
        <v>8.5</v>
      </c>
      <c r="AY1186">
        <v>8.5</v>
      </c>
      <c r="AZ1186">
        <v>8.5</v>
      </c>
      <c r="BA1186">
        <v>8.5</v>
      </c>
      <c r="BB1186">
        <v>8.5</v>
      </c>
      <c r="BC1186">
        <v>8.5</v>
      </c>
      <c r="BD1186">
        <v>8.5</v>
      </c>
      <c r="BE1186" t="s">
        <v>5206</v>
      </c>
      <c r="BF1186">
        <f t="shared" si="37"/>
        <v>18</v>
      </c>
      <c r="BG1186">
        <f t="shared" si="38"/>
        <v>1</v>
      </c>
    </row>
    <row r="1187" spans="2:59" x14ac:dyDescent="0.25">
      <c r="B1187" t="s">
        <v>1013</v>
      </c>
      <c r="C1187" t="s">
        <v>2821</v>
      </c>
      <c r="D1187" t="s">
        <v>4637</v>
      </c>
      <c r="E1187" t="s">
        <v>2911</v>
      </c>
      <c r="F1187">
        <v>1</v>
      </c>
      <c r="G1187">
        <v>248000</v>
      </c>
      <c r="H1187">
        <v>250000</v>
      </c>
      <c r="K1187">
        <v>275000</v>
      </c>
      <c r="L1187">
        <v>275000</v>
      </c>
      <c r="M1187">
        <v>275000</v>
      </c>
      <c r="N1187">
        <v>275000</v>
      </c>
      <c r="O1187">
        <v>248000</v>
      </c>
      <c r="P1187">
        <v>250000</v>
      </c>
      <c r="Q1187">
        <v>248000</v>
      </c>
      <c r="R1187">
        <v>250000</v>
      </c>
      <c r="S1187">
        <v>247000</v>
      </c>
      <c r="T1187">
        <v>250000</v>
      </c>
      <c r="U1187">
        <v>272800</v>
      </c>
      <c r="V1187">
        <v>275000</v>
      </c>
      <c r="W1187">
        <v>272800</v>
      </c>
      <c r="X1187">
        <v>275000</v>
      </c>
      <c r="Y1187">
        <v>275000</v>
      </c>
      <c r="Z1187">
        <v>275000</v>
      </c>
      <c r="AA1187">
        <v>109120</v>
      </c>
      <c r="AB1187">
        <v>110000</v>
      </c>
      <c r="AE1187">
        <v>107250</v>
      </c>
      <c r="AF1187">
        <v>107250</v>
      </c>
      <c r="AG1187">
        <v>121000</v>
      </c>
      <c r="AH1187">
        <v>121000</v>
      </c>
      <c r="AI1187">
        <v>109120</v>
      </c>
      <c r="AJ1187">
        <v>110000</v>
      </c>
      <c r="AK1187">
        <v>109120</v>
      </c>
      <c r="AL1187">
        <v>110000</v>
      </c>
      <c r="AM1187">
        <v>108680</v>
      </c>
      <c r="AN1187">
        <v>110000</v>
      </c>
      <c r="AO1187">
        <v>120032</v>
      </c>
      <c r="AP1187">
        <v>121000</v>
      </c>
      <c r="AQ1187">
        <v>106392</v>
      </c>
      <c r="AR1187">
        <v>107250</v>
      </c>
      <c r="AS1187">
        <v>121000</v>
      </c>
      <c r="AT1187">
        <v>121000</v>
      </c>
      <c r="AU1187">
        <v>8.1</v>
      </c>
      <c r="AW1187">
        <v>8.1</v>
      </c>
      <c r="AX1187">
        <v>8.1</v>
      </c>
      <c r="AY1187">
        <v>8.1</v>
      </c>
      <c r="AZ1187">
        <v>8.1</v>
      </c>
      <c r="BA1187">
        <v>8.1</v>
      </c>
      <c r="BB1187">
        <v>8.1</v>
      </c>
      <c r="BC1187">
        <v>8.1</v>
      </c>
      <c r="BD1187">
        <v>8.1</v>
      </c>
      <c r="BE1187" t="s">
        <v>5255</v>
      </c>
      <c r="BF1187">
        <f t="shared" si="37"/>
        <v>18</v>
      </c>
      <c r="BG1187">
        <f t="shared" si="38"/>
        <v>1</v>
      </c>
    </row>
    <row r="1188" spans="2:59" x14ac:dyDescent="0.25">
      <c r="B1188" t="s">
        <v>711</v>
      </c>
      <c r="C1188" t="s">
        <v>2817</v>
      </c>
      <c r="D1188" t="s">
        <v>4643</v>
      </c>
      <c r="E1188" t="s">
        <v>2911</v>
      </c>
      <c r="F1188">
        <v>4</v>
      </c>
      <c r="G1188">
        <v>677229</v>
      </c>
      <c r="H1188">
        <v>677229</v>
      </c>
      <c r="K1188">
        <v>702157</v>
      </c>
      <c r="L1188">
        <v>677229</v>
      </c>
      <c r="M1188">
        <v>677229</v>
      </c>
      <c r="N1188">
        <v>677229</v>
      </c>
      <c r="O1188">
        <v>677229</v>
      </c>
      <c r="P1188">
        <v>677229</v>
      </c>
      <c r="Q1188">
        <v>677229</v>
      </c>
      <c r="R1188">
        <v>677229</v>
      </c>
      <c r="S1188">
        <v>677229</v>
      </c>
      <c r="T1188">
        <v>677229</v>
      </c>
      <c r="U1188">
        <v>677229</v>
      </c>
      <c r="V1188">
        <v>677229</v>
      </c>
      <c r="W1188">
        <v>677229</v>
      </c>
      <c r="X1188">
        <v>677229</v>
      </c>
      <c r="Y1188">
        <v>677229</v>
      </c>
      <c r="Z1188">
        <v>677229</v>
      </c>
      <c r="AA1188">
        <v>270892</v>
      </c>
      <c r="AB1188">
        <v>270892</v>
      </c>
      <c r="AE1188">
        <v>351079</v>
      </c>
      <c r="AF1188">
        <v>270892</v>
      </c>
      <c r="AG1188">
        <v>270892</v>
      </c>
      <c r="AH1188">
        <v>270892</v>
      </c>
      <c r="AI1188">
        <v>270892</v>
      </c>
      <c r="AJ1188">
        <v>270892</v>
      </c>
      <c r="AK1188">
        <v>270892</v>
      </c>
      <c r="AL1188">
        <v>270892</v>
      </c>
      <c r="AM1188">
        <v>270892</v>
      </c>
      <c r="AN1188">
        <v>270892</v>
      </c>
      <c r="AO1188">
        <v>270892</v>
      </c>
      <c r="AP1188">
        <v>270892</v>
      </c>
      <c r="AQ1188">
        <v>270892</v>
      </c>
      <c r="AR1188">
        <v>270892</v>
      </c>
      <c r="AS1188">
        <v>270892</v>
      </c>
      <c r="AT1188">
        <v>270892</v>
      </c>
      <c r="AU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5204</v>
      </c>
      <c r="BF1188">
        <f t="shared" si="37"/>
        <v>18</v>
      </c>
      <c r="BG1188">
        <f t="shared" si="38"/>
        <v>1</v>
      </c>
    </row>
    <row r="1189" spans="2:59" hidden="1" x14ac:dyDescent="0.25">
      <c r="B1189" t="s">
        <v>2396</v>
      </c>
      <c r="C1189" t="s">
        <v>2821</v>
      </c>
      <c r="D1189" t="s">
        <v>4644</v>
      </c>
      <c r="E1189" t="s">
        <v>2916</v>
      </c>
      <c r="F1189">
        <v>2.5</v>
      </c>
      <c r="G1189">
        <v>466668</v>
      </c>
      <c r="H1189">
        <v>466668</v>
      </c>
      <c r="I1189">
        <v>466668</v>
      </c>
      <c r="J1189">
        <v>466668</v>
      </c>
      <c r="K1189">
        <v>466668</v>
      </c>
      <c r="L1189">
        <v>466668</v>
      </c>
      <c r="M1189">
        <v>466668</v>
      </c>
      <c r="N1189">
        <v>466668</v>
      </c>
      <c r="O1189">
        <v>466668</v>
      </c>
      <c r="P1189">
        <v>466668</v>
      </c>
      <c r="Q1189">
        <v>466668</v>
      </c>
      <c r="R1189">
        <v>466668</v>
      </c>
      <c r="U1189">
        <v>466668</v>
      </c>
      <c r="V1189">
        <v>466668</v>
      </c>
      <c r="W1189">
        <v>466668</v>
      </c>
      <c r="X1189">
        <v>466668</v>
      </c>
      <c r="Y1189">
        <v>466668</v>
      </c>
      <c r="Z1189">
        <v>466668</v>
      </c>
      <c r="AA1189">
        <v>350001</v>
      </c>
      <c r="AB1189">
        <v>350001</v>
      </c>
      <c r="AC1189">
        <v>350001</v>
      </c>
      <c r="AD1189">
        <v>350001</v>
      </c>
      <c r="AE1189">
        <v>350001</v>
      </c>
      <c r="AF1189">
        <v>350001</v>
      </c>
      <c r="AG1189">
        <v>350001</v>
      </c>
      <c r="AH1189">
        <v>350001</v>
      </c>
      <c r="AI1189">
        <v>350001</v>
      </c>
      <c r="AJ1189">
        <v>350001</v>
      </c>
      <c r="AK1189">
        <v>350001</v>
      </c>
      <c r="AL1189">
        <v>350001</v>
      </c>
      <c r="AO1189">
        <v>350001</v>
      </c>
      <c r="AP1189">
        <v>350001</v>
      </c>
      <c r="AQ1189">
        <v>350001</v>
      </c>
      <c r="AR1189">
        <v>350001</v>
      </c>
      <c r="AS1189">
        <v>350001</v>
      </c>
      <c r="AT1189">
        <v>350001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B1189">
        <v>0</v>
      </c>
      <c r="BC1189">
        <v>0</v>
      </c>
      <c r="BD1189">
        <v>0</v>
      </c>
      <c r="BE1189" t="s">
        <v>5247</v>
      </c>
      <c r="BF1189">
        <f t="shared" si="37"/>
        <v>18</v>
      </c>
      <c r="BG1189">
        <f t="shared" si="38"/>
        <v>1</v>
      </c>
    </row>
    <row r="1190" spans="2:59" x14ac:dyDescent="0.25">
      <c r="B1190" t="s">
        <v>713</v>
      </c>
      <c r="C1190" t="s">
        <v>2823</v>
      </c>
      <c r="D1190" t="s">
        <v>4656</v>
      </c>
      <c r="E1190" t="s">
        <v>2911</v>
      </c>
      <c r="F1190">
        <v>0</v>
      </c>
      <c r="G1190">
        <v>306667</v>
      </c>
      <c r="H1190">
        <v>306667</v>
      </c>
      <c r="K1190">
        <v>306667</v>
      </c>
      <c r="L1190">
        <v>306667</v>
      </c>
      <c r="M1190">
        <v>306667</v>
      </c>
      <c r="N1190">
        <v>306667</v>
      </c>
      <c r="O1190">
        <v>306667</v>
      </c>
      <c r="P1190">
        <v>306667</v>
      </c>
      <c r="Q1190">
        <v>306667</v>
      </c>
      <c r="R1190">
        <v>306667</v>
      </c>
      <c r="S1190">
        <v>306667</v>
      </c>
      <c r="T1190">
        <v>306667</v>
      </c>
      <c r="U1190">
        <v>306667</v>
      </c>
      <c r="V1190">
        <v>306667</v>
      </c>
      <c r="W1190">
        <v>333333</v>
      </c>
      <c r="X1190">
        <v>306667</v>
      </c>
      <c r="Y1190">
        <v>333333</v>
      </c>
      <c r="Z1190">
        <v>306667</v>
      </c>
      <c r="AA1190">
        <v>230000</v>
      </c>
      <c r="AB1190">
        <v>230000</v>
      </c>
      <c r="AE1190">
        <v>230000</v>
      </c>
      <c r="AF1190">
        <v>230000</v>
      </c>
      <c r="AG1190">
        <v>230000</v>
      </c>
      <c r="AH1190">
        <v>230000</v>
      </c>
      <c r="AI1190">
        <v>230000</v>
      </c>
      <c r="AJ1190">
        <v>230000</v>
      </c>
      <c r="AK1190">
        <v>230000</v>
      </c>
      <c r="AL1190">
        <v>230000</v>
      </c>
      <c r="AM1190">
        <v>230000</v>
      </c>
      <c r="AN1190">
        <v>230000</v>
      </c>
      <c r="AO1190">
        <v>230000</v>
      </c>
      <c r="AP1190">
        <v>230000</v>
      </c>
      <c r="AQ1190">
        <v>250000</v>
      </c>
      <c r="AR1190">
        <v>230000</v>
      </c>
      <c r="AS1190">
        <v>250000</v>
      </c>
      <c r="AT1190">
        <v>230000</v>
      </c>
      <c r="AU1190">
        <v>8.3000000000000007</v>
      </c>
      <c r="AW1190">
        <v>8.3000000000000007</v>
      </c>
      <c r="AX1190">
        <v>8.3000000000000007</v>
      </c>
      <c r="AY1190">
        <v>8.3000000000000007</v>
      </c>
      <c r="AZ1190">
        <v>8.3000000000000007</v>
      </c>
      <c r="BA1190">
        <v>8.3000000000000007</v>
      </c>
      <c r="BB1190">
        <v>8.3000000000000007</v>
      </c>
      <c r="BC1190">
        <v>8.3000000000000007</v>
      </c>
      <c r="BD1190">
        <v>8.3000000000000007</v>
      </c>
      <c r="BE1190" t="s">
        <v>5238</v>
      </c>
      <c r="BF1190">
        <f t="shared" si="37"/>
        <v>18</v>
      </c>
      <c r="BG1190">
        <f t="shared" si="38"/>
        <v>1</v>
      </c>
    </row>
    <row r="1191" spans="2:59" x14ac:dyDescent="0.25">
      <c r="B1191" t="s">
        <v>380</v>
      </c>
      <c r="C1191" t="s">
        <v>2824</v>
      </c>
      <c r="D1191" t="s">
        <v>4668</v>
      </c>
      <c r="E1191" t="s">
        <v>2911</v>
      </c>
      <c r="F1191">
        <v>3</v>
      </c>
      <c r="G1191">
        <v>350000</v>
      </c>
      <c r="H1191">
        <v>197946</v>
      </c>
      <c r="K1191">
        <v>185260</v>
      </c>
      <c r="L1191">
        <v>197946</v>
      </c>
      <c r="M1191">
        <v>197946</v>
      </c>
      <c r="N1191">
        <v>185260</v>
      </c>
      <c r="O1191">
        <v>350000</v>
      </c>
      <c r="P1191">
        <v>197946</v>
      </c>
      <c r="Q1191">
        <v>350000</v>
      </c>
      <c r="R1191">
        <v>197946</v>
      </c>
      <c r="S1191">
        <v>197946</v>
      </c>
      <c r="T1191">
        <v>197946</v>
      </c>
      <c r="U1191">
        <v>350000</v>
      </c>
      <c r="V1191">
        <v>197946</v>
      </c>
      <c r="W1191">
        <v>350000</v>
      </c>
      <c r="X1191">
        <v>197946</v>
      </c>
      <c r="Y1191">
        <v>350000</v>
      </c>
      <c r="Z1191">
        <v>197946</v>
      </c>
      <c r="AA1191">
        <v>210700</v>
      </c>
      <c r="AB1191">
        <v>119163</v>
      </c>
      <c r="AE1191">
        <v>138945</v>
      </c>
      <c r="AF1191">
        <v>119163</v>
      </c>
      <c r="AG1191">
        <v>119163</v>
      </c>
      <c r="AH1191">
        <v>138945</v>
      </c>
      <c r="AI1191">
        <v>210700</v>
      </c>
      <c r="AJ1191">
        <v>119163</v>
      </c>
      <c r="AK1191">
        <v>210700</v>
      </c>
      <c r="AL1191">
        <v>119163</v>
      </c>
      <c r="AM1191">
        <v>119163</v>
      </c>
      <c r="AN1191">
        <v>119163</v>
      </c>
      <c r="AO1191">
        <v>210700</v>
      </c>
      <c r="AP1191">
        <v>119163</v>
      </c>
      <c r="AQ1191">
        <v>210700</v>
      </c>
      <c r="AR1191">
        <v>119163</v>
      </c>
      <c r="AS1191">
        <v>210700</v>
      </c>
      <c r="AT1191">
        <v>119163</v>
      </c>
      <c r="AU1191">
        <v>7.6</v>
      </c>
      <c r="AW1191">
        <v>7.6</v>
      </c>
      <c r="AX1191">
        <v>7.6</v>
      </c>
      <c r="AY1191">
        <v>7.6</v>
      </c>
      <c r="AZ1191">
        <v>7.6</v>
      </c>
      <c r="BA1191">
        <v>7.6</v>
      </c>
      <c r="BB1191">
        <v>7.6</v>
      </c>
      <c r="BC1191">
        <v>7.6</v>
      </c>
      <c r="BD1191">
        <v>7.6</v>
      </c>
      <c r="BE1191" t="s">
        <v>5206</v>
      </c>
      <c r="BF1191">
        <f t="shared" si="37"/>
        <v>18</v>
      </c>
      <c r="BG1191">
        <f t="shared" si="38"/>
        <v>1</v>
      </c>
    </row>
    <row r="1192" spans="2:59" hidden="1" x14ac:dyDescent="0.25">
      <c r="B1192" t="s">
        <v>1511</v>
      </c>
      <c r="C1192" t="s">
        <v>2850</v>
      </c>
      <c r="D1192" t="s">
        <v>4675</v>
      </c>
      <c r="E1192" t="s">
        <v>2914</v>
      </c>
      <c r="F1192">
        <v>0</v>
      </c>
      <c r="G1192">
        <v>184739</v>
      </c>
      <c r="H1192">
        <v>184739</v>
      </c>
      <c r="I1192">
        <v>184739</v>
      </c>
      <c r="J1192">
        <v>184739</v>
      </c>
      <c r="K1192">
        <v>184739</v>
      </c>
      <c r="L1192">
        <v>184739</v>
      </c>
      <c r="M1192">
        <v>184739</v>
      </c>
      <c r="N1192">
        <v>184739</v>
      </c>
      <c r="O1192">
        <v>184739</v>
      </c>
      <c r="P1192">
        <v>184739</v>
      </c>
      <c r="Q1192">
        <v>184739</v>
      </c>
      <c r="R1192">
        <v>184739</v>
      </c>
      <c r="S1192">
        <v>385543</v>
      </c>
      <c r="T1192">
        <v>184739</v>
      </c>
      <c r="U1192">
        <v>184739</v>
      </c>
      <c r="V1192">
        <v>184739</v>
      </c>
      <c r="W1192">
        <v>184739</v>
      </c>
      <c r="Z1192">
        <v>184739</v>
      </c>
      <c r="AA1192">
        <v>138554</v>
      </c>
      <c r="AB1192">
        <v>138554</v>
      </c>
      <c r="AC1192">
        <v>138554</v>
      </c>
      <c r="AD1192">
        <v>138554</v>
      </c>
      <c r="AE1192">
        <v>138554</v>
      </c>
      <c r="AF1192">
        <v>138554</v>
      </c>
      <c r="AG1192">
        <v>138554</v>
      </c>
      <c r="AH1192">
        <v>138554</v>
      </c>
      <c r="AI1192">
        <v>138554</v>
      </c>
      <c r="AJ1192">
        <v>138554</v>
      </c>
      <c r="AK1192">
        <v>138554</v>
      </c>
      <c r="AL1192">
        <v>138554</v>
      </c>
      <c r="AM1192">
        <v>289157</v>
      </c>
      <c r="AN1192">
        <v>138554</v>
      </c>
      <c r="AO1192">
        <v>138554</v>
      </c>
      <c r="AP1192">
        <v>138554</v>
      </c>
      <c r="AQ1192">
        <v>138554</v>
      </c>
      <c r="AT1192">
        <v>138554</v>
      </c>
      <c r="AU1192">
        <v>8.6</v>
      </c>
      <c r="AV1192">
        <v>8.6</v>
      </c>
      <c r="AW1192">
        <v>8.6</v>
      </c>
      <c r="AX1192">
        <v>8.6</v>
      </c>
      <c r="AY1192">
        <v>8.6</v>
      </c>
      <c r="AZ1192">
        <v>8.6</v>
      </c>
      <c r="BA1192">
        <v>8.6</v>
      </c>
      <c r="BB1192">
        <v>8.6</v>
      </c>
      <c r="BC1192">
        <v>8.6</v>
      </c>
      <c r="BD1192">
        <v>8.6</v>
      </c>
      <c r="BE1192" t="s">
        <v>5215</v>
      </c>
      <c r="BF1192">
        <f t="shared" si="37"/>
        <v>18</v>
      </c>
      <c r="BG1192">
        <f t="shared" si="38"/>
        <v>1</v>
      </c>
    </row>
    <row r="1193" spans="2:59" hidden="1" x14ac:dyDescent="0.25">
      <c r="B1193" t="s">
        <v>2361</v>
      </c>
      <c r="C1193" t="s">
        <v>2822</v>
      </c>
      <c r="D1193" t="s">
        <v>4683</v>
      </c>
      <c r="E1193" t="s">
        <v>2914</v>
      </c>
      <c r="F1193">
        <v>0</v>
      </c>
      <c r="G1193">
        <v>200000</v>
      </c>
      <c r="H1193">
        <v>200000</v>
      </c>
      <c r="K1193">
        <v>200000</v>
      </c>
      <c r="L1193">
        <v>200000</v>
      </c>
      <c r="M1193">
        <v>200000</v>
      </c>
      <c r="N1193">
        <v>200000</v>
      </c>
      <c r="O1193">
        <v>200000</v>
      </c>
      <c r="P1193">
        <v>200000</v>
      </c>
      <c r="Q1193">
        <v>200000</v>
      </c>
      <c r="R1193">
        <v>200000</v>
      </c>
      <c r="S1193">
        <v>200000</v>
      </c>
      <c r="T1193">
        <v>200000</v>
      </c>
      <c r="U1193">
        <v>200000</v>
      </c>
      <c r="V1193">
        <v>200000</v>
      </c>
      <c r="W1193">
        <v>200000</v>
      </c>
      <c r="X1193">
        <v>200000</v>
      </c>
      <c r="Y1193">
        <v>200000</v>
      </c>
      <c r="Z1193">
        <v>200000</v>
      </c>
      <c r="AA1193">
        <v>150000</v>
      </c>
      <c r="AB1193">
        <v>150000</v>
      </c>
      <c r="AE1193">
        <v>150000</v>
      </c>
      <c r="AF1193">
        <v>150000</v>
      </c>
      <c r="AG1193">
        <v>150000</v>
      </c>
      <c r="AH1193">
        <v>150000</v>
      </c>
      <c r="AI1193">
        <v>150000</v>
      </c>
      <c r="AJ1193">
        <v>150000</v>
      </c>
      <c r="AK1193">
        <v>150000</v>
      </c>
      <c r="AL1193">
        <v>150000</v>
      </c>
      <c r="AM1193">
        <v>150000</v>
      </c>
      <c r="AN1193">
        <v>150000</v>
      </c>
      <c r="AO1193">
        <v>150000</v>
      </c>
      <c r="AP1193">
        <v>150000</v>
      </c>
      <c r="AQ1193">
        <v>150000</v>
      </c>
      <c r="AR1193">
        <v>150000</v>
      </c>
      <c r="AS1193">
        <v>150000</v>
      </c>
      <c r="AT1193">
        <v>150000</v>
      </c>
      <c r="AU1193">
        <v>9.1</v>
      </c>
      <c r="AW1193">
        <v>9.1</v>
      </c>
      <c r="AX1193">
        <v>9.1</v>
      </c>
      <c r="AY1193">
        <v>9.1</v>
      </c>
      <c r="AZ1193">
        <v>9.1</v>
      </c>
      <c r="BA1193">
        <v>9.1</v>
      </c>
      <c r="BB1193">
        <v>9.1</v>
      </c>
      <c r="BC1193">
        <v>9.1</v>
      </c>
      <c r="BD1193">
        <v>9.1</v>
      </c>
      <c r="BE1193" t="s">
        <v>5205</v>
      </c>
      <c r="BF1193">
        <f t="shared" si="37"/>
        <v>18</v>
      </c>
      <c r="BG1193">
        <f t="shared" si="38"/>
        <v>1</v>
      </c>
    </row>
    <row r="1194" spans="2:59" x14ac:dyDescent="0.25">
      <c r="B1194" t="s">
        <v>250</v>
      </c>
      <c r="C1194" t="s">
        <v>2810</v>
      </c>
      <c r="D1194" t="s">
        <v>4695</v>
      </c>
      <c r="E1194" t="s">
        <v>2911</v>
      </c>
      <c r="F1194">
        <v>4</v>
      </c>
      <c r="G1194">
        <v>650000</v>
      </c>
      <c r="H1194">
        <v>650000</v>
      </c>
      <c r="K1194">
        <v>650000</v>
      </c>
      <c r="L1194">
        <v>650000</v>
      </c>
      <c r="M1194">
        <v>650000</v>
      </c>
      <c r="N1194">
        <v>650000</v>
      </c>
      <c r="O1194">
        <v>650000</v>
      </c>
      <c r="P1194">
        <v>650000</v>
      </c>
      <c r="Q1194">
        <v>650000</v>
      </c>
      <c r="R1194">
        <v>650000</v>
      </c>
      <c r="S1194">
        <v>650000</v>
      </c>
      <c r="T1194">
        <v>650000</v>
      </c>
      <c r="U1194">
        <v>650000</v>
      </c>
      <c r="V1194">
        <v>650000</v>
      </c>
      <c r="W1194">
        <v>650000</v>
      </c>
      <c r="X1194">
        <v>650000</v>
      </c>
      <c r="Y1194">
        <v>650000</v>
      </c>
      <c r="Z1194">
        <v>650000</v>
      </c>
      <c r="AA1194">
        <v>422500</v>
      </c>
      <c r="AB1194">
        <v>422500</v>
      </c>
      <c r="AE1194">
        <v>422500</v>
      </c>
      <c r="AF1194">
        <v>422500</v>
      </c>
      <c r="AG1194">
        <v>422500</v>
      </c>
      <c r="AH1194">
        <v>422500</v>
      </c>
      <c r="AI1194">
        <v>422500</v>
      </c>
      <c r="AJ1194">
        <v>422500</v>
      </c>
      <c r="AK1194">
        <v>422500</v>
      </c>
      <c r="AL1194">
        <v>422500</v>
      </c>
      <c r="AM1194">
        <v>422500</v>
      </c>
      <c r="AN1194">
        <v>422500</v>
      </c>
      <c r="AO1194">
        <v>422500</v>
      </c>
      <c r="AP1194">
        <v>422500</v>
      </c>
      <c r="AQ1194">
        <v>422500</v>
      </c>
      <c r="AR1194">
        <v>422500</v>
      </c>
      <c r="AS1194">
        <v>422500</v>
      </c>
      <c r="AT1194">
        <v>422500</v>
      </c>
      <c r="AU1194">
        <v>8.4</v>
      </c>
      <c r="AW1194">
        <v>8.4</v>
      </c>
      <c r="AX1194">
        <v>8.4</v>
      </c>
      <c r="AY1194">
        <v>8.4</v>
      </c>
      <c r="AZ1194">
        <v>8.4</v>
      </c>
      <c r="BA1194">
        <v>8.4</v>
      </c>
      <c r="BB1194">
        <v>8.4</v>
      </c>
      <c r="BC1194">
        <v>8.4</v>
      </c>
      <c r="BD1194">
        <v>8.4</v>
      </c>
      <c r="BE1194" t="s">
        <v>5206</v>
      </c>
      <c r="BF1194">
        <f t="shared" si="37"/>
        <v>18</v>
      </c>
      <c r="BG1194">
        <f t="shared" si="38"/>
        <v>1</v>
      </c>
    </row>
    <row r="1195" spans="2:59" hidden="1" x14ac:dyDescent="0.25">
      <c r="B1195" t="s">
        <v>2539</v>
      </c>
      <c r="C1195" t="s">
        <v>2810</v>
      </c>
      <c r="D1195" t="s">
        <v>4697</v>
      </c>
      <c r="E1195" t="s">
        <v>2909</v>
      </c>
      <c r="F1195">
        <v>4</v>
      </c>
      <c r="H1195">
        <v>3340000</v>
      </c>
      <c r="J1195">
        <v>3340000</v>
      </c>
      <c r="K1195">
        <v>3340000</v>
      </c>
      <c r="L1195">
        <v>3340000</v>
      </c>
      <c r="M1195">
        <v>3340000</v>
      </c>
      <c r="N1195">
        <v>3340000</v>
      </c>
      <c r="O1195">
        <v>5571000</v>
      </c>
      <c r="P1195">
        <v>3340000</v>
      </c>
      <c r="Q1195">
        <v>3371000</v>
      </c>
      <c r="R1195">
        <v>3340000</v>
      </c>
      <c r="S1195">
        <v>3155000</v>
      </c>
      <c r="T1195">
        <v>3340000</v>
      </c>
      <c r="U1195">
        <v>3155000</v>
      </c>
      <c r="V1195">
        <v>3340000</v>
      </c>
      <c r="W1195">
        <v>5386000</v>
      </c>
      <c r="X1195">
        <v>3340000</v>
      </c>
      <c r="Y1195">
        <v>3186000</v>
      </c>
      <c r="Z1195">
        <v>3340000</v>
      </c>
      <c r="AB1195">
        <v>1002000</v>
      </c>
      <c r="AD1195">
        <v>1002000</v>
      </c>
      <c r="AE1195">
        <v>1002000</v>
      </c>
      <c r="AF1195">
        <v>1002000</v>
      </c>
      <c r="AG1195">
        <v>1002000</v>
      </c>
      <c r="AH1195">
        <v>1002000</v>
      </c>
      <c r="AI1195">
        <v>1671300</v>
      </c>
      <c r="AJ1195">
        <v>1002000</v>
      </c>
      <c r="AK1195">
        <v>1011300</v>
      </c>
      <c r="AL1195">
        <v>1002000</v>
      </c>
      <c r="AM1195">
        <v>946500</v>
      </c>
      <c r="AN1195">
        <v>1002000</v>
      </c>
      <c r="AO1195">
        <v>946500</v>
      </c>
      <c r="AP1195">
        <v>1002000</v>
      </c>
      <c r="AQ1195">
        <v>1615800</v>
      </c>
      <c r="AR1195">
        <v>1002000</v>
      </c>
      <c r="AS1195">
        <v>955800</v>
      </c>
      <c r="AT1195">
        <v>1002000</v>
      </c>
      <c r="AU1195">
        <v>8.5</v>
      </c>
      <c r="AV1195">
        <v>8.5</v>
      </c>
      <c r="AW1195">
        <v>8.5</v>
      </c>
      <c r="AX1195">
        <v>8.5</v>
      </c>
      <c r="AY1195">
        <v>8.5</v>
      </c>
      <c r="AZ1195">
        <v>8.5</v>
      </c>
      <c r="BA1195">
        <v>8.5</v>
      </c>
      <c r="BB1195">
        <v>8.5</v>
      </c>
      <c r="BC1195">
        <v>8.5</v>
      </c>
      <c r="BD1195">
        <v>8.4</v>
      </c>
      <c r="BE1195" t="s">
        <v>5232</v>
      </c>
      <c r="BF1195">
        <f t="shared" si="37"/>
        <v>18</v>
      </c>
      <c r="BG1195">
        <f t="shared" si="38"/>
        <v>1</v>
      </c>
    </row>
    <row r="1196" spans="2:59" hidden="1" x14ac:dyDescent="0.25">
      <c r="B1196" t="s">
        <v>151</v>
      </c>
      <c r="C1196" t="s">
        <v>2810</v>
      </c>
      <c r="D1196" t="s">
        <v>4721</v>
      </c>
      <c r="E1196" t="s">
        <v>2923</v>
      </c>
      <c r="F1196">
        <v>4</v>
      </c>
      <c r="G1196">
        <v>3250000</v>
      </c>
      <c r="H1196">
        <v>3250000</v>
      </c>
      <c r="J1196">
        <v>3450000</v>
      </c>
      <c r="K1196">
        <v>3350000</v>
      </c>
      <c r="L1196">
        <v>3350000</v>
      </c>
      <c r="M1196">
        <v>3350000</v>
      </c>
      <c r="N1196">
        <v>3350000</v>
      </c>
      <c r="O1196">
        <v>3250000</v>
      </c>
      <c r="P1196">
        <v>3250000</v>
      </c>
      <c r="Q1196">
        <v>5300000</v>
      </c>
      <c r="R1196">
        <v>3250000</v>
      </c>
      <c r="S1196">
        <v>5500000</v>
      </c>
      <c r="T1196">
        <v>3250000</v>
      </c>
      <c r="U1196">
        <v>3250000</v>
      </c>
      <c r="V1196">
        <v>3250000</v>
      </c>
      <c r="X1196">
        <v>3250000</v>
      </c>
      <c r="Y1196">
        <v>3250000</v>
      </c>
      <c r="Z1196">
        <v>3250000</v>
      </c>
      <c r="AA1196">
        <v>1105000</v>
      </c>
      <c r="AB1196">
        <v>1105000</v>
      </c>
      <c r="AD1196">
        <v>1173000</v>
      </c>
      <c r="AE1196">
        <v>1139000</v>
      </c>
      <c r="AF1196">
        <v>1139000</v>
      </c>
      <c r="AG1196">
        <v>1139000</v>
      </c>
      <c r="AH1196">
        <v>1139000</v>
      </c>
      <c r="AI1196">
        <v>1105000</v>
      </c>
      <c r="AJ1196">
        <v>1105000</v>
      </c>
      <c r="AK1196">
        <v>1802000</v>
      </c>
      <c r="AL1196">
        <v>1105000</v>
      </c>
      <c r="AM1196">
        <v>1870000</v>
      </c>
      <c r="AN1196">
        <v>1105000</v>
      </c>
      <c r="AO1196">
        <v>1105000</v>
      </c>
      <c r="AP1196">
        <v>1105000</v>
      </c>
      <c r="AR1196">
        <v>1105000</v>
      </c>
      <c r="AS1196">
        <v>1105000</v>
      </c>
      <c r="AT1196">
        <v>1105000</v>
      </c>
      <c r="AU1196">
        <v>8.4</v>
      </c>
      <c r="AV1196">
        <v>8.4</v>
      </c>
      <c r="AW1196">
        <v>8.4</v>
      </c>
      <c r="AX1196">
        <v>8.4</v>
      </c>
      <c r="AY1196">
        <v>8.4</v>
      </c>
      <c r="AZ1196">
        <v>8.4</v>
      </c>
      <c r="BA1196">
        <v>8.4</v>
      </c>
      <c r="BB1196">
        <v>8.4</v>
      </c>
      <c r="BC1196">
        <v>8.4</v>
      </c>
      <c r="BD1196">
        <v>8.4</v>
      </c>
      <c r="BE1196" t="s">
        <v>5257</v>
      </c>
      <c r="BF1196">
        <f t="shared" si="37"/>
        <v>18</v>
      </c>
      <c r="BG1196">
        <f t="shared" si="38"/>
        <v>1</v>
      </c>
    </row>
    <row r="1197" spans="2:59" hidden="1" x14ac:dyDescent="0.25">
      <c r="B1197" t="s">
        <v>806</v>
      </c>
      <c r="C1197" t="s">
        <v>2837</v>
      </c>
      <c r="D1197" t="s">
        <v>4728</v>
      </c>
      <c r="E1197" t="s">
        <v>2916</v>
      </c>
      <c r="F1197">
        <v>2</v>
      </c>
      <c r="G1197">
        <v>555555</v>
      </c>
      <c r="H1197">
        <v>555555</v>
      </c>
      <c r="K1197">
        <v>555555</v>
      </c>
      <c r="L1197">
        <v>555555</v>
      </c>
      <c r="M1197">
        <v>555555</v>
      </c>
      <c r="N1197">
        <v>555555</v>
      </c>
      <c r="O1197">
        <v>555555</v>
      </c>
      <c r="P1197">
        <v>555555</v>
      </c>
      <c r="Q1197">
        <v>555555</v>
      </c>
      <c r="R1197">
        <v>555555</v>
      </c>
      <c r="S1197">
        <v>555555</v>
      </c>
      <c r="T1197">
        <v>555555</v>
      </c>
      <c r="U1197">
        <v>555555</v>
      </c>
      <c r="V1197">
        <v>555555</v>
      </c>
      <c r="W1197">
        <v>555555</v>
      </c>
      <c r="X1197">
        <v>555555</v>
      </c>
      <c r="Y1197">
        <v>555555</v>
      </c>
      <c r="Z1197">
        <v>555555</v>
      </c>
      <c r="AA1197">
        <v>238889</v>
      </c>
      <c r="AB1197">
        <v>238889</v>
      </c>
      <c r="AE1197">
        <v>238889</v>
      </c>
      <c r="AF1197">
        <v>238889</v>
      </c>
      <c r="AG1197">
        <v>238889</v>
      </c>
      <c r="AH1197">
        <v>238889</v>
      </c>
      <c r="AI1197">
        <v>238889</v>
      </c>
      <c r="AJ1197">
        <v>238889</v>
      </c>
      <c r="AK1197">
        <v>238889</v>
      </c>
      <c r="AL1197">
        <v>238889</v>
      </c>
      <c r="AM1197">
        <v>238889</v>
      </c>
      <c r="AN1197">
        <v>238889</v>
      </c>
      <c r="AO1197">
        <v>238889</v>
      </c>
      <c r="AP1197">
        <v>238889</v>
      </c>
      <c r="AQ1197">
        <v>238889</v>
      </c>
      <c r="AR1197">
        <v>238889</v>
      </c>
      <c r="AS1197">
        <v>238889</v>
      </c>
      <c r="AT1197">
        <v>238889</v>
      </c>
      <c r="AU1197">
        <v>8.3000000000000007</v>
      </c>
      <c r="AW1197">
        <v>8.3000000000000007</v>
      </c>
      <c r="AX1197">
        <v>8.3000000000000007</v>
      </c>
      <c r="AY1197">
        <v>8.3000000000000007</v>
      </c>
      <c r="AZ1197">
        <v>8.3000000000000007</v>
      </c>
      <c r="BA1197">
        <v>8.3000000000000007</v>
      </c>
      <c r="BB1197">
        <v>8.3000000000000007</v>
      </c>
      <c r="BC1197">
        <v>8.3000000000000007</v>
      </c>
      <c r="BD1197">
        <v>8.3000000000000007</v>
      </c>
      <c r="BE1197" t="s">
        <v>5230</v>
      </c>
      <c r="BF1197">
        <f t="shared" si="37"/>
        <v>18</v>
      </c>
      <c r="BG1197">
        <f t="shared" si="38"/>
        <v>1</v>
      </c>
    </row>
    <row r="1198" spans="2:59" x14ac:dyDescent="0.25">
      <c r="B1198" t="s">
        <v>467</v>
      </c>
      <c r="C1198" t="s">
        <v>2810</v>
      </c>
      <c r="D1198" t="s">
        <v>4743</v>
      </c>
      <c r="E1198" t="s">
        <v>2911</v>
      </c>
      <c r="F1198">
        <v>3</v>
      </c>
      <c r="G1198">
        <v>720165</v>
      </c>
      <c r="H1198">
        <v>720165</v>
      </c>
      <c r="J1198">
        <v>720165</v>
      </c>
      <c r="L1198">
        <v>720165</v>
      </c>
      <c r="M1198">
        <v>720165</v>
      </c>
      <c r="N1198">
        <v>720165</v>
      </c>
      <c r="O1198">
        <v>720165</v>
      </c>
      <c r="P1198">
        <v>720165</v>
      </c>
      <c r="Q1198">
        <v>720165</v>
      </c>
      <c r="R1198">
        <v>720165</v>
      </c>
      <c r="S1198">
        <v>720165</v>
      </c>
      <c r="T1198">
        <v>720165</v>
      </c>
      <c r="U1198">
        <v>720165</v>
      </c>
      <c r="V1198">
        <v>720165</v>
      </c>
      <c r="W1198">
        <v>720165</v>
      </c>
      <c r="X1198">
        <v>720165</v>
      </c>
      <c r="Y1198">
        <v>720165</v>
      </c>
      <c r="Z1198">
        <v>720165</v>
      </c>
      <c r="AA1198">
        <v>194445</v>
      </c>
      <c r="AB1198">
        <v>194445</v>
      </c>
      <c r="AD1198">
        <v>194445</v>
      </c>
      <c r="AF1198">
        <v>194445</v>
      </c>
      <c r="AG1198">
        <v>194445</v>
      </c>
      <c r="AH1198">
        <v>194445</v>
      </c>
      <c r="AI1198">
        <v>194445</v>
      </c>
      <c r="AJ1198">
        <v>194445</v>
      </c>
      <c r="AK1198">
        <v>194445</v>
      </c>
      <c r="AL1198">
        <v>194445</v>
      </c>
      <c r="AM1198">
        <v>194445</v>
      </c>
      <c r="AN1198">
        <v>194445</v>
      </c>
      <c r="AO1198">
        <v>194445</v>
      </c>
      <c r="AP1198">
        <v>194445</v>
      </c>
      <c r="AQ1198">
        <v>194445</v>
      </c>
      <c r="AR1198">
        <v>194445</v>
      </c>
      <c r="AS1198">
        <v>194445</v>
      </c>
      <c r="AT1198">
        <v>194445</v>
      </c>
      <c r="AU1198">
        <v>8.6999999999999993</v>
      </c>
      <c r="AV1198">
        <v>8.6999999999999993</v>
      </c>
      <c r="AW1198">
        <v>8.6999999999999993</v>
      </c>
      <c r="AX1198">
        <v>8.6999999999999993</v>
      </c>
      <c r="AY1198">
        <v>8.6999999999999993</v>
      </c>
      <c r="AZ1198">
        <v>8.6999999999999993</v>
      </c>
      <c r="BA1198">
        <v>8.6</v>
      </c>
      <c r="BB1198">
        <v>8.6</v>
      </c>
      <c r="BC1198">
        <v>8.6</v>
      </c>
      <c r="BD1198">
        <v>8.6</v>
      </c>
      <c r="BE1198" t="s">
        <v>5204</v>
      </c>
      <c r="BF1198">
        <f t="shared" si="37"/>
        <v>18</v>
      </c>
      <c r="BG1198">
        <f t="shared" si="38"/>
        <v>1</v>
      </c>
    </row>
    <row r="1199" spans="2:59" hidden="1" x14ac:dyDescent="0.25">
      <c r="B1199" t="s">
        <v>537</v>
      </c>
      <c r="C1199" t="s">
        <v>2810</v>
      </c>
      <c r="D1199" t="s">
        <v>4747</v>
      </c>
      <c r="E1199" t="s">
        <v>2909</v>
      </c>
      <c r="F1199">
        <v>5</v>
      </c>
      <c r="G1199">
        <v>6200000</v>
      </c>
      <c r="H1199">
        <v>6200000</v>
      </c>
      <c r="K1199">
        <v>6200000</v>
      </c>
      <c r="L1199">
        <v>6200000</v>
      </c>
      <c r="M1199">
        <v>1567375</v>
      </c>
      <c r="N1199">
        <v>6200000</v>
      </c>
      <c r="O1199">
        <v>1567375</v>
      </c>
      <c r="P1199">
        <v>1567375</v>
      </c>
      <c r="Q1199">
        <v>6200000</v>
      </c>
      <c r="R1199">
        <v>1567375</v>
      </c>
      <c r="S1199">
        <v>8266667</v>
      </c>
      <c r="T1199">
        <v>1567375</v>
      </c>
      <c r="U1199">
        <v>8266667</v>
      </c>
      <c r="V1199">
        <v>8266667</v>
      </c>
      <c r="W1199">
        <v>8266667</v>
      </c>
      <c r="X1199">
        <v>8266667</v>
      </c>
      <c r="Y1199">
        <v>8266667</v>
      </c>
      <c r="Z1199">
        <v>8266667</v>
      </c>
      <c r="AA1199">
        <v>2170000</v>
      </c>
      <c r="AB1199">
        <v>2170000</v>
      </c>
      <c r="AE1199">
        <v>2170000</v>
      </c>
      <c r="AF1199">
        <v>2170000</v>
      </c>
      <c r="AG1199">
        <v>1281329</v>
      </c>
      <c r="AH1199">
        <v>2170000</v>
      </c>
      <c r="AI1199">
        <v>1281329</v>
      </c>
      <c r="AJ1199">
        <v>1281329</v>
      </c>
      <c r="AK1199">
        <v>1550000</v>
      </c>
      <c r="AL1199">
        <v>1281329</v>
      </c>
      <c r="AM1199">
        <v>6200000</v>
      </c>
      <c r="AN1199">
        <v>1281329</v>
      </c>
      <c r="AO1199">
        <v>6200000</v>
      </c>
      <c r="AP1199">
        <v>6200000</v>
      </c>
      <c r="AQ1199">
        <v>6200000</v>
      </c>
      <c r="AR1199">
        <v>6200000</v>
      </c>
      <c r="AS1199">
        <v>6200000</v>
      </c>
      <c r="AT1199">
        <v>6200000</v>
      </c>
      <c r="AU1199">
        <v>9.3000000000000007</v>
      </c>
      <c r="AW1199">
        <v>9.3000000000000007</v>
      </c>
      <c r="AX1199">
        <v>9.3000000000000007</v>
      </c>
      <c r="AY1199">
        <v>9.3000000000000007</v>
      </c>
      <c r="AZ1199">
        <v>9.3000000000000007</v>
      </c>
      <c r="BA1199">
        <v>9.3000000000000007</v>
      </c>
      <c r="BB1199">
        <v>9.3000000000000007</v>
      </c>
      <c r="BC1199">
        <v>9.3000000000000007</v>
      </c>
      <c r="BD1199">
        <v>9.3000000000000007</v>
      </c>
      <c r="BE1199" t="s">
        <v>5204</v>
      </c>
      <c r="BF1199">
        <f t="shared" si="37"/>
        <v>18</v>
      </c>
      <c r="BG1199">
        <f t="shared" si="38"/>
        <v>1</v>
      </c>
    </row>
    <row r="1200" spans="2:59" hidden="1" x14ac:dyDescent="0.25">
      <c r="B1200" t="s">
        <v>671</v>
      </c>
      <c r="C1200" t="s">
        <v>2810</v>
      </c>
      <c r="D1200" t="s">
        <v>4757</v>
      </c>
      <c r="E1200" t="s">
        <v>2909</v>
      </c>
      <c r="F1200">
        <v>5</v>
      </c>
      <c r="G1200">
        <v>4041157</v>
      </c>
      <c r="H1200">
        <v>4041157</v>
      </c>
      <c r="J1200">
        <v>4041157</v>
      </c>
      <c r="K1200">
        <v>4041157</v>
      </c>
      <c r="L1200">
        <v>4041157</v>
      </c>
      <c r="M1200">
        <v>4041157</v>
      </c>
      <c r="N1200">
        <v>4041157</v>
      </c>
      <c r="O1200">
        <v>4041157</v>
      </c>
      <c r="P1200">
        <v>4041157</v>
      </c>
      <c r="Q1200">
        <v>4041157</v>
      </c>
      <c r="R1200">
        <v>4041157</v>
      </c>
      <c r="S1200">
        <v>4041157</v>
      </c>
      <c r="T1200">
        <v>4041157</v>
      </c>
      <c r="U1200">
        <v>4041157</v>
      </c>
      <c r="W1200">
        <v>4041157</v>
      </c>
      <c r="X1200">
        <v>4041157</v>
      </c>
      <c r="Y1200">
        <v>6133333</v>
      </c>
      <c r="Z1200">
        <v>6133333</v>
      </c>
      <c r="AA1200">
        <v>1380000</v>
      </c>
      <c r="AB1200">
        <v>1380000</v>
      </c>
      <c r="AD1200">
        <v>1380000</v>
      </c>
      <c r="AE1200">
        <v>1380000</v>
      </c>
      <c r="AF1200">
        <v>1380000</v>
      </c>
      <c r="AG1200">
        <v>1380000</v>
      </c>
      <c r="AH1200">
        <v>1380000</v>
      </c>
      <c r="AI1200">
        <v>1380000</v>
      </c>
      <c r="AJ1200">
        <v>1380000</v>
      </c>
      <c r="AK1200">
        <v>1380000</v>
      </c>
      <c r="AL1200">
        <v>1380000</v>
      </c>
      <c r="AM1200">
        <v>1380000</v>
      </c>
      <c r="AN1200">
        <v>1380000</v>
      </c>
      <c r="AO1200">
        <v>1380000</v>
      </c>
      <c r="AQ1200">
        <v>1380000</v>
      </c>
      <c r="AR1200">
        <v>1380000</v>
      </c>
      <c r="AS1200">
        <v>4600000</v>
      </c>
      <c r="AT1200">
        <v>4600000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5230</v>
      </c>
      <c r="BF1200">
        <f t="shared" si="37"/>
        <v>18</v>
      </c>
      <c r="BG1200">
        <f t="shared" si="38"/>
        <v>1</v>
      </c>
    </row>
    <row r="1201" spans="2:59" hidden="1" x14ac:dyDescent="0.25">
      <c r="B1201" t="s">
        <v>682</v>
      </c>
      <c r="C1201" t="s">
        <v>2810</v>
      </c>
      <c r="D1201" t="s">
        <v>4763</v>
      </c>
      <c r="E1201" t="s">
        <v>2923</v>
      </c>
      <c r="F1201">
        <v>5</v>
      </c>
      <c r="G1201">
        <v>8665488</v>
      </c>
      <c r="H1201">
        <v>8665488</v>
      </c>
      <c r="J1201">
        <v>8665488</v>
      </c>
      <c r="K1201">
        <v>8665488</v>
      </c>
      <c r="L1201">
        <v>8665488</v>
      </c>
      <c r="M1201">
        <v>8689550</v>
      </c>
      <c r="N1201">
        <v>8689550</v>
      </c>
      <c r="O1201">
        <v>8689550</v>
      </c>
      <c r="P1201">
        <v>8689550</v>
      </c>
      <c r="Q1201">
        <v>8689550</v>
      </c>
      <c r="R1201">
        <v>8689550</v>
      </c>
      <c r="S1201">
        <v>8689550</v>
      </c>
      <c r="T1201">
        <v>8689550</v>
      </c>
      <c r="U1201">
        <v>8689550</v>
      </c>
      <c r="W1201">
        <v>8689550</v>
      </c>
      <c r="X1201">
        <v>8689550</v>
      </c>
      <c r="Y1201">
        <v>6450050</v>
      </c>
      <c r="Z1201">
        <v>6450050</v>
      </c>
      <c r="AA1201">
        <v>4210940</v>
      </c>
      <c r="AB1201">
        <v>4210940</v>
      </c>
      <c r="AD1201">
        <v>4210940</v>
      </c>
      <c r="AE1201">
        <v>4210940</v>
      </c>
      <c r="AF1201">
        <v>4210940</v>
      </c>
      <c r="AG1201">
        <v>4235002</v>
      </c>
      <c r="AH1201">
        <v>4235002</v>
      </c>
      <c r="AI1201">
        <v>4235002</v>
      </c>
      <c r="AJ1201">
        <v>4235002</v>
      </c>
      <c r="AK1201">
        <v>4235002</v>
      </c>
      <c r="AL1201">
        <v>4235002</v>
      </c>
      <c r="AM1201">
        <v>4235002</v>
      </c>
      <c r="AN1201">
        <v>4235002</v>
      </c>
      <c r="AO1201">
        <v>4235002</v>
      </c>
      <c r="AQ1201">
        <v>4235002</v>
      </c>
      <c r="AR1201">
        <v>4235002</v>
      </c>
      <c r="AS1201">
        <v>4468635</v>
      </c>
      <c r="AT1201">
        <v>4468635</v>
      </c>
      <c r="AU1201">
        <v>8.6999999999999993</v>
      </c>
      <c r="AV1201">
        <v>8.6999999999999993</v>
      </c>
      <c r="AW1201">
        <v>8.6999999999999993</v>
      </c>
      <c r="AX1201">
        <v>8.6999999999999993</v>
      </c>
      <c r="AY1201">
        <v>8.8000000000000007</v>
      </c>
      <c r="AZ1201">
        <v>8.8000000000000007</v>
      </c>
      <c r="BA1201">
        <v>8.8000000000000007</v>
      </c>
      <c r="BB1201">
        <v>8.8000000000000007</v>
      </c>
      <c r="BC1201">
        <v>8.8000000000000007</v>
      </c>
      <c r="BD1201">
        <v>8.8000000000000007</v>
      </c>
      <c r="BE1201" t="s">
        <v>5284</v>
      </c>
      <c r="BF1201">
        <f t="shared" si="37"/>
        <v>18</v>
      </c>
      <c r="BG1201">
        <f t="shared" si="38"/>
        <v>1</v>
      </c>
    </row>
    <row r="1202" spans="2:59" hidden="1" x14ac:dyDescent="0.25">
      <c r="B1202" t="s">
        <v>522</v>
      </c>
      <c r="C1202" t="s">
        <v>2832</v>
      </c>
      <c r="D1202" t="s">
        <v>4768</v>
      </c>
      <c r="E1202" t="s">
        <v>2909</v>
      </c>
      <c r="F1202">
        <v>4</v>
      </c>
      <c r="G1202">
        <v>2327168</v>
      </c>
      <c r="H1202">
        <v>856710</v>
      </c>
      <c r="J1202">
        <v>867103</v>
      </c>
      <c r="K1202">
        <v>952057</v>
      </c>
      <c r="L1202">
        <v>871386</v>
      </c>
      <c r="M1202">
        <v>1118110</v>
      </c>
      <c r="N1202">
        <v>2342163</v>
      </c>
      <c r="O1202">
        <v>5002136</v>
      </c>
      <c r="P1202">
        <v>942587</v>
      </c>
      <c r="Q1202">
        <v>2315443</v>
      </c>
      <c r="R1202">
        <v>945346</v>
      </c>
      <c r="S1202">
        <v>5002136</v>
      </c>
      <c r="T1202">
        <v>946371</v>
      </c>
      <c r="U1202">
        <v>1330247</v>
      </c>
      <c r="W1202">
        <v>1262309</v>
      </c>
      <c r="X1202">
        <v>993836</v>
      </c>
      <c r="Y1202">
        <v>1101339</v>
      </c>
      <c r="Z1202">
        <v>992983</v>
      </c>
      <c r="AA1202">
        <v>1745340</v>
      </c>
      <c r="AB1202">
        <v>642533</v>
      </c>
      <c r="AD1202">
        <v>650363</v>
      </c>
      <c r="AE1202">
        <v>714043</v>
      </c>
      <c r="AF1202">
        <v>653504</v>
      </c>
      <c r="AG1202">
        <v>838547</v>
      </c>
      <c r="AH1202">
        <v>1756622</v>
      </c>
      <c r="AI1202">
        <v>2488500</v>
      </c>
      <c r="AJ1202">
        <v>706976</v>
      </c>
      <c r="AK1202">
        <v>1736546</v>
      </c>
      <c r="AL1202">
        <v>709009</v>
      </c>
      <c r="AM1202">
        <v>2488500</v>
      </c>
      <c r="AN1202">
        <v>709779</v>
      </c>
      <c r="AO1202">
        <v>997650</v>
      </c>
      <c r="AQ1202">
        <v>946768</v>
      </c>
      <c r="AR1202">
        <v>745412</v>
      </c>
      <c r="AS1202">
        <v>826040</v>
      </c>
      <c r="AT1202">
        <v>744701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5214</v>
      </c>
      <c r="BF1202">
        <f t="shared" si="37"/>
        <v>18</v>
      </c>
      <c r="BG1202">
        <f t="shared" si="38"/>
        <v>1</v>
      </c>
    </row>
    <row r="1203" spans="2:59" hidden="1" x14ac:dyDescent="0.25">
      <c r="B1203" t="s">
        <v>2032</v>
      </c>
      <c r="C1203" t="s">
        <v>2811</v>
      </c>
      <c r="D1203" t="s">
        <v>4777</v>
      </c>
      <c r="E1203" t="s">
        <v>2914</v>
      </c>
      <c r="F1203">
        <v>0</v>
      </c>
      <c r="G1203">
        <v>422744</v>
      </c>
      <c r="H1203">
        <v>422744</v>
      </c>
      <c r="K1203">
        <v>422744</v>
      </c>
      <c r="L1203">
        <v>422744</v>
      </c>
      <c r="M1203">
        <v>422744</v>
      </c>
      <c r="N1203">
        <v>422744</v>
      </c>
      <c r="O1203">
        <v>422744</v>
      </c>
      <c r="P1203">
        <v>422744</v>
      </c>
      <c r="Q1203">
        <v>422744</v>
      </c>
      <c r="R1203">
        <v>422744</v>
      </c>
      <c r="S1203">
        <v>422744</v>
      </c>
      <c r="T1203">
        <v>422744</v>
      </c>
      <c r="U1203">
        <v>422744</v>
      </c>
      <c r="V1203">
        <v>422744</v>
      </c>
      <c r="W1203">
        <v>422744</v>
      </c>
      <c r="X1203">
        <v>422744</v>
      </c>
      <c r="Y1203">
        <v>422744</v>
      </c>
      <c r="Z1203">
        <v>422744</v>
      </c>
      <c r="AA1203">
        <v>317058</v>
      </c>
      <c r="AB1203">
        <v>317058</v>
      </c>
      <c r="AE1203">
        <v>317058</v>
      </c>
      <c r="AF1203">
        <v>317058</v>
      </c>
      <c r="AG1203">
        <v>317058</v>
      </c>
      <c r="AH1203">
        <v>317058</v>
      </c>
      <c r="AI1203">
        <v>317058</v>
      </c>
      <c r="AJ1203">
        <v>317058</v>
      </c>
      <c r="AK1203">
        <v>317058</v>
      </c>
      <c r="AL1203">
        <v>317058</v>
      </c>
      <c r="AM1203">
        <v>317058</v>
      </c>
      <c r="AN1203">
        <v>317058</v>
      </c>
      <c r="AO1203">
        <v>317058</v>
      </c>
      <c r="AP1203">
        <v>317058</v>
      </c>
      <c r="AQ1203">
        <v>317058</v>
      </c>
      <c r="AR1203">
        <v>317058</v>
      </c>
      <c r="AS1203">
        <v>317058</v>
      </c>
      <c r="AT1203">
        <v>317058</v>
      </c>
      <c r="AU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5205</v>
      </c>
      <c r="BF1203">
        <f t="shared" si="37"/>
        <v>18</v>
      </c>
      <c r="BG1203">
        <f t="shared" si="38"/>
        <v>1</v>
      </c>
    </row>
    <row r="1204" spans="2:59" x14ac:dyDescent="0.25">
      <c r="B1204" t="s">
        <v>1113</v>
      </c>
      <c r="C1204" t="s">
        <v>2824</v>
      </c>
      <c r="D1204" t="s">
        <v>4779</v>
      </c>
      <c r="E1204" t="s">
        <v>2911</v>
      </c>
      <c r="F1204">
        <v>3</v>
      </c>
      <c r="G1204">
        <v>320000</v>
      </c>
      <c r="H1204">
        <v>320000</v>
      </c>
      <c r="K1204">
        <v>320000</v>
      </c>
      <c r="L1204">
        <v>320000</v>
      </c>
      <c r="M1204">
        <v>320000</v>
      </c>
      <c r="N1204">
        <v>320000</v>
      </c>
      <c r="O1204">
        <v>320000</v>
      </c>
      <c r="P1204">
        <v>320000</v>
      </c>
      <c r="Q1204">
        <v>320000</v>
      </c>
      <c r="R1204">
        <v>320000</v>
      </c>
      <c r="S1204">
        <v>320000</v>
      </c>
      <c r="T1204">
        <v>320000</v>
      </c>
      <c r="U1204">
        <v>320000</v>
      </c>
      <c r="V1204">
        <v>320000</v>
      </c>
      <c r="W1204">
        <v>320000</v>
      </c>
      <c r="X1204">
        <v>320000</v>
      </c>
      <c r="Y1204">
        <v>320000</v>
      </c>
      <c r="Z1204">
        <v>320000</v>
      </c>
      <c r="AA1204">
        <v>240000</v>
      </c>
      <c r="AB1204">
        <v>240000</v>
      </c>
      <c r="AE1204">
        <v>240000</v>
      </c>
      <c r="AF1204">
        <v>240000</v>
      </c>
      <c r="AG1204">
        <v>240000</v>
      </c>
      <c r="AH1204">
        <v>240000</v>
      </c>
      <c r="AI1204">
        <v>240000</v>
      </c>
      <c r="AJ1204">
        <v>240000</v>
      </c>
      <c r="AK1204">
        <v>240000</v>
      </c>
      <c r="AL1204">
        <v>240000</v>
      </c>
      <c r="AM1204">
        <v>240000</v>
      </c>
      <c r="AN1204">
        <v>240000</v>
      </c>
      <c r="AO1204">
        <v>240000</v>
      </c>
      <c r="AP1204">
        <v>240000</v>
      </c>
      <c r="AQ1204">
        <v>240000</v>
      </c>
      <c r="AR1204">
        <v>240000</v>
      </c>
      <c r="AS1204">
        <v>240000</v>
      </c>
      <c r="AT1204">
        <v>240000</v>
      </c>
      <c r="AU1204">
        <v>8.3000000000000007</v>
      </c>
      <c r="AW1204">
        <v>8.3000000000000007</v>
      </c>
      <c r="AX1204">
        <v>8.3000000000000007</v>
      </c>
      <c r="AY1204">
        <v>8.3000000000000007</v>
      </c>
      <c r="AZ1204">
        <v>8.3000000000000007</v>
      </c>
      <c r="BA1204">
        <v>8.3000000000000007</v>
      </c>
      <c r="BB1204">
        <v>8.3000000000000007</v>
      </c>
      <c r="BC1204">
        <v>8.3000000000000007</v>
      </c>
      <c r="BD1204">
        <v>8.3000000000000007</v>
      </c>
      <c r="BE1204" t="s">
        <v>5219</v>
      </c>
      <c r="BF1204">
        <f t="shared" si="37"/>
        <v>18</v>
      </c>
      <c r="BG1204">
        <f t="shared" si="38"/>
        <v>1</v>
      </c>
    </row>
    <row r="1205" spans="2:59" hidden="1" x14ac:dyDescent="0.25">
      <c r="B1205" t="s">
        <v>2167</v>
      </c>
      <c r="C1205" t="s">
        <v>2813</v>
      </c>
      <c r="D1205" t="s">
        <v>4780</v>
      </c>
      <c r="E1205" t="s">
        <v>2909</v>
      </c>
      <c r="F1205">
        <v>3</v>
      </c>
      <c r="G1205">
        <v>333334</v>
      </c>
      <c r="H1205">
        <v>333334</v>
      </c>
      <c r="I1205">
        <v>333334</v>
      </c>
      <c r="J1205">
        <v>333334</v>
      </c>
      <c r="K1205">
        <v>333334</v>
      </c>
      <c r="L1205">
        <v>333334</v>
      </c>
      <c r="M1205">
        <v>333334</v>
      </c>
      <c r="N1205">
        <v>333334</v>
      </c>
      <c r="O1205">
        <v>333334</v>
      </c>
      <c r="P1205">
        <v>333334</v>
      </c>
      <c r="Q1205">
        <v>333334</v>
      </c>
      <c r="R1205">
        <v>333334</v>
      </c>
      <c r="S1205">
        <v>333334</v>
      </c>
      <c r="T1205">
        <v>333334</v>
      </c>
      <c r="U1205">
        <v>333334</v>
      </c>
      <c r="V1205">
        <v>333334</v>
      </c>
      <c r="W1205">
        <v>333334</v>
      </c>
      <c r="X1205">
        <v>333334</v>
      </c>
      <c r="AA1205">
        <v>250000</v>
      </c>
      <c r="AB1205">
        <v>250000</v>
      </c>
      <c r="AC1205">
        <v>250000</v>
      </c>
      <c r="AD1205">
        <v>250000</v>
      </c>
      <c r="AE1205">
        <v>250000</v>
      </c>
      <c r="AF1205">
        <v>250000</v>
      </c>
      <c r="AG1205">
        <v>250000</v>
      </c>
      <c r="AH1205">
        <v>250000</v>
      </c>
      <c r="AI1205">
        <v>250000</v>
      </c>
      <c r="AJ1205">
        <v>250000</v>
      </c>
      <c r="AK1205">
        <v>250000</v>
      </c>
      <c r="AL1205">
        <v>250000</v>
      </c>
      <c r="AM1205">
        <v>250000</v>
      </c>
      <c r="AN1205">
        <v>250000</v>
      </c>
      <c r="AO1205">
        <v>250000</v>
      </c>
      <c r="AP1205">
        <v>250000</v>
      </c>
      <c r="AQ1205">
        <v>250000</v>
      </c>
      <c r="AR1205">
        <v>250000</v>
      </c>
      <c r="AU1205">
        <v>8.4</v>
      </c>
      <c r="AV1205">
        <v>8.4</v>
      </c>
      <c r="AW1205">
        <v>8.4</v>
      </c>
      <c r="AX1205">
        <v>8.4</v>
      </c>
      <c r="AY1205">
        <v>8.4</v>
      </c>
      <c r="AZ1205">
        <v>8.4</v>
      </c>
      <c r="BA1205">
        <v>8.4</v>
      </c>
      <c r="BB1205">
        <v>8.4</v>
      </c>
      <c r="BC1205">
        <v>8.4</v>
      </c>
      <c r="BE1205" t="s">
        <v>5196</v>
      </c>
      <c r="BF1205">
        <f t="shared" si="37"/>
        <v>18</v>
      </c>
      <c r="BG1205">
        <f t="shared" si="38"/>
        <v>1</v>
      </c>
    </row>
    <row r="1206" spans="2:59" x14ac:dyDescent="0.25">
      <c r="B1206" t="s">
        <v>2173</v>
      </c>
      <c r="C1206" t="s">
        <v>2813</v>
      </c>
      <c r="D1206" t="s">
        <v>4787</v>
      </c>
      <c r="E1206" t="s">
        <v>2911</v>
      </c>
      <c r="F1206">
        <v>1</v>
      </c>
      <c r="G1206">
        <v>1077267</v>
      </c>
      <c r="H1206">
        <v>1077267</v>
      </c>
      <c r="K1206">
        <v>1077267</v>
      </c>
      <c r="L1206">
        <v>1077267</v>
      </c>
      <c r="M1206">
        <v>1077267</v>
      </c>
      <c r="N1206">
        <v>1077267</v>
      </c>
      <c r="O1206">
        <v>1077267</v>
      </c>
      <c r="P1206">
        <v>1077267</v>
      </c>
      <c r="Q1206">
        <v>1077267</v>
      </c>
      <c r="R1206">
        <v>1077267</v>
      </c>
      <c r="S1206">
        <v>1077267</v>
      </c>
      <c r="T1206">
        <v>1077267</v>
      </c>
      <c r="U1206">
        <v>1077267</v>
      </c>
      <c r="V1206">
        <v>1077267</v>
      </c>
      <c r="W1206">
        <v>1077267</v>
      </c>
      <c r="X1206">
        <v>1077267</v>
      </c>
      <c r="Y1206">
        <v>1077267</v>
      </c>
      <c r="Z1206">
        <v>1077267</v>
      </c>
      <c r="AA1206">
        <v>807950</v>
      </c>
      <c r="AB1206">
        <v>807950</v>
      </c>
      <c r="AE1206">
        <v>807950</v>
      </c>
      <c r="AF1206">
        <v>807950</v>
      </c>
      <c r="AG1206">
        <v>807950</v>
      </c>
      <c r="AH1206">
        <v>807950</v>
      </c>
      <c r="AI1206">
        <v>807950</v>
      </c>
      <c r="AJ1206">
        <v>807950</v>
      </c>
      <c r="AK1206">
        <v>807950</v>
      </c>
      <c r="AL1206">
        <v>807950</v>
      </c>
      <c r="AM1206">
        <v>807950</v>
      </c>
      <c r="AN1206">
        <v>807950</v>
      </c>
      <c r="AO1206">
        <v>807950</v>
      </c>
      <c r="AP1206">
        <v>807950</v>
      </c>
      <c r="AQ1206">
        <v>807950</v>
      </c>
      <c r="AR1206">
        <v>807950</v>
      </c>
      <c r="AS1206">
        <v>807950</v>
      </c>
      <c r="AT1206">
        <v>807950</v>
      </c>
      <c r="AU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5200</v>
      </c>
      <c r="BF1206">
        <f t="shared" si="37"/>
        <v>18</v>
      </c>
      <c r="BG1206">
        <f t="shared" si="38"/>
        <v>1</v>
      </c>
    </row>
    <row r="1207" spans="2:59" hidden="1" x14ac:dyDescent="0.25">
      <c r="B1207" t="s">
        <v>22</v>
      </c>
      <c r="C1207" t="s">
        <v>2815</v>
      </c>
      <c r="D1207" t="s">
        <v>4801</v>
      </c>
      <c r="E1207" t="s">
        <v>2916</v>
      </c>
      <c r="F1207">
        <v>3</v>
      </c>
      <c r="G1207">
        <v>650000</v>
      </c>
      <c r="H1207">
        <v>650000</v>
      </c>
      <c r="K1207">
        <v>650000</v>
      </c>
      <c r="L1207">
        <v>650000</v>
      </c>
      <c r="M1207">
        <v>650000</v>
      </c>
      <c r="N1207">
        <v>650000</v>
      </c>
      <c r="O1207">
        <v>650000</v>
      </c>
      <c r="P1207">
        <v>650000</v>
      </c>
      <c r="Q1207">
        <v>650000</v>
      </c>
      <c r="R1207">
        <v>650000</v>
      </c>
      <c r="S1207">
        <v>650000</v>
      </c>
      <c r="T1207">
        <v>650000</v>
      </c>
      <c r="U1207">
        <v>650000</v>
      </c>
      <c r="V1207">
        <v>650000</v>
      </c>
      <c r="W1207">
        <v>650000</v>
      </c>
      <c r="X1207">
        <v>650000</v>
      </c>
      <c r="Y1207">
        <v>650000</v>
      </c>
      <c r="Z1207">
        <v>650000</v>
      </c>
      <c r="AA1207">
        <v>292500</v>
      </c>
      <c r="AB1207">
        <v>292500</v>
      </c>
      <c r="AE1207">
        <v>292500</v>
      </c>
      <c r="AF1207">
        <v>292500</v>
      </c>
      <c r="AG1207">
        <v>292500</v>
      </c>
      <c r="AH1207">
        <v>292500</v>
      </c>
      <c r="AI1207">
        <v>292500</v>
      </c>
      <c r="AJ1207">
        <v>292500</v>
      </c>
      <c r="AK1207">
        <v>292500</v>
      </c>
      <c r="AL1207">
        <v>292500</v>
      </c>
      <c r="AM1207">
        <v>292500</v>
      </c>
      <c r="AN1207">
        <v>292500</v>
      </c>
      <c r="AO1207">
        <v>292500</v>
      </c>
      <c r="AP1207">
        <v>292500</v>
      </c>
      <c r="AQ1207">
        <v>292500</v>
      </c>
      <c r="AR1207">
        <v>292500</v>
      </c>
      <c r="AS1207">
        <v>292500</v>
      </c>
      <c r="AT1207">
        <v>292500</v>
      </c>
      <c r="AU1207">
        <v>8.5</v>
      </c>
      <c r="AW1207">
        <v>8.5</v>
      </c>
      <c r="AX1207">
        <v>8.5</v>
      </c>
      <c r="AY1207">
        <v>8.5</v>
      </c>
      <c r="AZ1207">
        <v>8.5</v>
      </c>
      <c r="BA1207">
        <v>8.5</v>
      </c>
      <c r="BB1207">
        <v>8.5</v>
      </c>
      <c r="BC1207">
        <v>8.5</v>
      </c>
      <c r="BD1207">
        <v>8.5</v>
      </c>
      <c r="BE1207" t="s">
        <v>5203</v>
      </c>
      <c r="BF1207">
        <f t="shared" si="37"/>
        <v>18</v>
      </c>
      <c r="BG1207">
        <f t="shared" si="38"/>
        <v>1</v>
      </c>
    </row>
    <row r="1208" spans="2:59" x14ac:dyDescent="0.25">
      <c r="B1208" t="s">
        <v>589</v>
      </c>
      <c r="C1208" t="s">
        <v>2820</v>
      </c>
      <c r="D1208" t="s">
        <v>4803</v>
      </c>
      <c r="E1208" t="s">
        <v>2911</v>
      </c>
      <c r="F1208">
        <v>3</v>
      </c>
      <c r="G1208">
        <v>226667</v>
      </c>
      <c r="H1208">
        <v>226667</v>
      </c>
      <c r="K1208">
        <v>226667</v>
      </c>
      <c r="L1208">
        <v>570515</v>
      </c>
      <c r="M1208">
        <v>226667</v>
      </c>
      <c r="N1208">
        <v>570515</v>
      </c>
      <c r="O1208">
        <v>226667</v>
      </c>
      <c r="P1208">
        <v>226667</v>
      </c>
      <c r="Q1208">
        <v>226667</v>
      </c>
      <c r="R1208">
        <v>451000</v>
      </c>
      <c r="S1208">
        <v>226667</v>
      </c>
      <c r="T1208">
        <v>226667</v>
      </c>
      <c r="U1208">
        <v>226667</v>
      </c>
      <c r="V1208">
        <v>496100</v>
      </c>
      <c r="W1208">
        <v>496100</v>
      </c>
      <c r="X1208">
        <v>496100</v>
      </c>
      <c r="Y1208">
        <v>226667</v>
      </c>
      <c r="Z1208">
        <v>496100</v>
      </c>
      <c r="AA1208">
        <v>170000</v>
      </c>
      <c r="AB1208">
        <v>170000</v>
      </c>
      <c r="AE1208">
        <v>170000</v>
      </c>
      <c r="AF1208">
        <v>222501</v>
      </c>
      <c r="AG1208">
        <v>170000</v>
      </c>
      <c r="AH1208">
        <v>251027</v>
      </c>
      <c r="AI1208">
        <v>170000</v>
      </c>
      <c r="AJ1208">
        <v>170000</v>
      </c>
      <c r="AK1208">
        <v>170000</v>
      </c>
      <c r="AL1208">
        <v>198440</v>
      </c>
      <c r="AM1208">
        <v>170000</v>
      </c>
      <c r="AN1208">
        <v>170000</v>
      </c>
      <c r="AO1208">
        <v>170000</v>
      </c>
      <c r="AP1208">
        <v>218284</v>
      </c>
      <c r="AQ1208">
        <v>193479</v>
      </c>
      <c r="AR1208">
        <v>193479</v>
      </c>
      <c r="AS1208">
        <v>170000</v>
      </c>
      <c r="AT1208">
        <v>218284</v>
      </c>
      <c r="AU1208">
        <v>8.3000000000000007</v>
      </c>
      <c r="AW1208">
        <v>8.3000000000000007</v>
      </c>
      <c r="AX1208">
        <v>8.3000000000000007</v>
      </c>
      <c r="AY1208">
        <v>8.3000000000000007</v>
      </c>
      <c r="AZ1208">
        <v>8.3000000000000007</v>
      </c>
      <c r="BA1208">
        <v>8.3000000000000007</v>
      </c>
      <c r="BB1208">
        <v>8.3000000000000007</v>
      </c>
      <c r="BC1208">
        <v>8.3000000000000007</v>
      </c>
      <c r="BD1208">
        <v>8.3000000000000007</v>
      </c>
      <c r="BE1208" t="s">
        <v>5204</v>
      </c>
      <c r="BF1208">
        <f t="shared" si="37"/>
        <v>18</v>
      </c>
      <c r="BG1208">
        <f t="shared" si="38"/>
        <v>1</v>
      </c>
    </row>
    <row r="1209" spans="2:59" hidden="1" x14ac:dyDescent="0.25">
      <c r="B1209" t="s">
        <v>110</v>
      </c>
      <c r="C1209" t="s">
        <v>2844</v>
      </c>
      <c r="D1209" t="s">
        <v>4806</v>
      </c>
      <c r="E1209" t="s">
        <v>2909</v>
      </c>
      <c r="F1209">
        <v>5</v>
      </c>
      <c r="G1209">
        <v>16375333</v>
      </c>
      <c r="H1209">
        <v>8873333</v>
      </c>
      <c r="K1209">
        <v>16456000</v>
      </c>
      <c r="L1209">
        <v>8389333</v>
      </c>
      <c r="M1209">
        <v>8147333</v>
      </c>
      <c r="N1209">
        <v>8470000</v>
      </c>
      <c r="O1209">
        <v>8147333</v>
      </c>
      <c r="P1209">
        <v>8147333</v>
      </c>
      <c r="Q1209">
        <v>8550667</v>
      </c>
      <c r="R1209">
        <v>6171000</v>
      </c>
      <c r="S1209">
        <v>8389333</v>
      </c>
      <c r="T1209">
        <v>6110500</v>
      </c>
      <c r="U1209">
        <v>6110500</v>
      </c>
      <c r="V1209">
        <v>6110500</v>
      </c>
      <c r="W1209">
        <v>5989500</v>
      </c>
      <c r="X1209">
        <v>6110500</v>
      </c>
      <c r="Y1209">
        <v>6413000</v>
      </c>
      <c r="Z1209">
        <v>6110500</v>
      </c>
      <c r="AA1209">
        <v>12281500</v>
      </c>
      <c r="AB1209">
        <v>6655000</v>
      </c>
      <c r="AE1209">
        <v>12342000</v>
      </c>
      <c r="AF1209">
        <v>6292000</v>
      </c>
      <c r="AG1209">
        <v>6110500</v>
      </c>
      <c r="AH1209">
        <v>6352500</v>
      </c>
      <c r="AI1209">
        <v>6110500</v>
      </c>
      <c r="AJ1209">
        <v>6110500</v>
      </c>
      <c r="AK1209">
        <v>6413000</v>
      </c>
      <c r="AL1209">
        <v>5245350</v>
      </c>
      <c r="AM1209">
        <v>6292000</v>
      </c>
      <c r="AN1209">
        <v>5193925</v>
      </c>
      <c r="AO1209">
        <v>5193925</v>
      </c>
      <c r="AP1209">
        <v>5193925</v>
      </c>
      <c r="AQ1209">
        <v>5091075</v>
      </c>
      <c r="AR1209">
        <v>5193925</v>
      </c>
      <c r="AS1209">
        <v>5451050</v>
      </c>
      <c r="AT1209">
        <v>5193925</v>
      </c>
      <c r="AU1209">
        <v>8.4</v>
      </c>
      <c r="AW1209">
        <v>8.4</v>
      </c>
      <c r="AX1209">
        <v>8.4</v>
      </c>
      <c r="AY1209">
        <v>8.4</v>
      </c>
      <c r="AZ1209">
        <v>8.4</v>
      </c>
      <c r="BA1209">
        <v>8.4</v>
      </c>
      <c r="BB1209">
        <v>8.4</v>
      </c>
      <c r="BC1209">
        <v>8.4</v>
      </c>
      <c r="BD1209">
        <v>8.4</v>
      </c>
      <c r="BE1209" t="s">
        <v>5206</v>
      </c>
      <c r="BF1209">
        <f t="shared" si="37"/>
        <v>18</v>
      </c>
      <c r="BG1209">
        <f t="shared" si="38"/>
        <v>1</v>
      </c>
    </row>
    <row r="1210" spans="2:59" hidden="1" x14ac:dyDescent="0.25">
      <c r="B1210" t="s">
        <v>911</v>
      </c>
      <c r="C1210" t="s">
        <v>2847</v>
      </c>
      <c r="D1210" t="s">
        <v>4828</v>
      </c>
      <c r="E1210" t="s">
        <v>2909</v>
      </c>
      <c r="F1210">
        <v>4</v>
      </c>
      <c r="G1210">
        <v>413333</v>
      </c>
      <c r="H1210">
        <v>413333</v>
      </c>
      <c r="K1210">
        <v>413333</v>
      </c>
      <c r="L1210">
        <v>413333</v>
      </c>
      <c r="M1210">
        <v>413333</v>
      </c>
      <c r="N1210">
        <v>413333</v>
      </c>
      <c r="O1210">
        <v>413333</v>
      </c>
      <c r="P1210">
        <v>413333</v>
      </c>
      <c r="Q1210">
        <v>413333</v>
      </c>
      <c r="R1210">
        <v>413333</v>
      </c>
      <c r="S1210">
        <v>413333</v>
      </c>
      <c r="T1210">
        <v>413333</v>
      </c>
      <c r="U1210">
        <v>413333</v>
      </c>
      <c r="V1210">
        <v>413333</v>
      </c>
      <c r="W1210">
        <v>413333</v>
      </c>
      <c r="X1210">
        <v>413333</v>
      </c>
      <c r="Y1210">
        <v>413333</v>
      </c>
      <c r="Z1210">
        <v>413333</v>
      </c>
      <c r="AA1210">
        <v>310000</v>
      </c>
      <c r="AB1210">
        <v>310000</v>
      </c>
      <c r="AE1210">
        <v>310000</v>
      </c>
      <c r="AF1210">
        <v>310000</v>
      </c>
      <c r="AG1210">
        <v>310000</v>
      </c>
      <c r="AH1210">
        <v>310000</v>
      </c>
      <c r="AI1210">
        <v>310000</v>
      </c>
      <c r="AJ1210">
        <v>310000</v>
      </c>
      <c r="AK1210">
        <v>310000</v>
      </c>
      <c r="AL1210">
        <v>310000</v>
      </c>
      <c r="AM1210">
        <v>310000</v>
      </c>
      <c r="AN1210">
        <v>310000</v>
      </c>
      <c r="AO1210">
        <v>310000</v>
      </c>
      <c r="AP1210">
        <v>310000</v>
      </c>
      <c r="AQ1210">
        <v>310000</v>
      </c>
      <c r="AR1210">
        <v>310000</v>
      </c>
      <c r="AS1210">
        <v>310000</v>
      </c>
      <c r="AT1210">
        <v>310000</v>
      </c>
      <c r="AU1210">
        <v>8.5</v>
      </c>
      <c r="AW1210">
        <v>8.5</v>
      </c>
      <c r="AX1210">
        <v>8.5</v>
      </c>
      <c r="AY1210">
        <v>8.5</v>
      </c>
      <c r="AZ1210">
        <v>8.5</v>
      </c>
      <c r="BA1210">
        <v>8.5</v>
      </c>
      <c r="BB1210">
        <v>8.5</v>
      </c>
      <c r="BC1210">
        <v>8.5</v>
      </c>
      <c r="BD1210">
        <v>8.5</v>
      </c>
      <c r="BE1210" t="s">
        <v>5198</v>
      </c>
      <c r="BF1210">
        <f t="shared" si="37"/>
        <v>18</v>
      </c>
      <c r="BG1210">
        <f t="shared" si="38"/>
        <v>1</v>
      </c>
    </row>
    <row r="1211" spans="2:59" hidden="1" x14ac:dyDescent="0.25">
      <c r="B1211" t="s">
        <v>1901</v>
      </c>
      <c r="C1211" t="s">
        <v>2832</v>
      </c>
      <c r="D1211" t="s">
        <v>4839</v>
      </c>
      <c r="E1211" t="s">
        <v>2909</v>
      </c>
      <c r="F1211">
        <v>3</v>
      </c>
      <c r="G1211">
        <v>2484019</v>
      </c>
      <c r="H1211">
        <v>2484019</v>
      </c>
      <c r="K1211">
        <v>2484019</v>
      </c>
      <c r="L1211">
        <v>2484019</v>
      </c>
      <c r="M1211">
        <v>2484019</v>
      </c>
      <c r="N1211">
        <v>2484019</v>
      </c>
      <c r="O1211">
        <v>2484019</v>
      </c>
      <c r="P1211">
        <v>2484019</v>
      </c>
      <c r="Q1211">
        <v>2484019</v>
      </c>
      <c r="R1211">
        <v>2484019</v>
      </c>
      <c r="S1211">
        <v>2484019</v>
      </c>
      <c r="T1211">
        <v>2484019</v>
      </c>
      <c r="U1211">
        <v>2484019</v>
      </c>
      <c r="V1211">
        <v>2484019</v>
      </c>
      <c r="W1211">
        <v>2484019</v>
      </c>
      <c r="X1211">
        <v>2484019</v>
      </c>
      <c r="Y1211">
        <v>2484019</v>
      </c>
      <c r="Z1211">
        <v>2484019</v>
      </c>
      <c r="AA1211">
        <v>1863014</v>
      </c>
      <c r="AB1211">
        <v>1863014</v>
      </c>
      <c r="AE1211">
        <v>1863014</v>
      </c>
      <c r="AF1211">
        <v>1863014</v>
      </c>
      <c r="AG1211">
        <v>1863014</v>
      </c>
      <c r="AH1211">
        <v>1863014</v>
      </c>
      <c r="AI1211">
        <v>1863014</v>
      </c>
      <c r="AJ1211">
        <v>1863014</v>
      </c>
      <c r="AK1211">
        <v>1863014</v>
      </c>
      <c r="AL1211">
        <v>1863014</v>
      </c>
      <c r="AM1211">
        <v>1863014</v>
      </c>
      <c r="AN1211">
        <v>1863014</v>
      </c>
      <c r="AO1211">
        <v>1863014</v>
      </c>
      <c r="AP1211">
        <v>1863014</v>
      </c>
      <c r="AQ1211">
        <v>1863014</v>
      </c>
      <c r="AR1211">
        <v>1863014</v>
      </c>
      <c r="AS1211">
        <v>1863014</v>
      </c>
      <c r="AT1211">
        <v>1863014</v>
      </c>
      <c r="AU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 t="s">
        <v>5205</v>
      </c>
      <c r="BF1211">
        <f t="shared" si="37"/>
        <v>18</v>
      </c>
      <c r="BG1211">
        <f t="shared" si="38"/>
        <v>1</v>
      </c>
    </row>
    <row r="1212" spans="2:59" hidden="1" x14ac:dyDescent="0.25">
      <c r="B1212" t="s">
        <v>2222</v>
      </c>
      <c r="C1212" t="s">
        <v>2832</v>
      </c>
      <c r="D1212" t="s">
        <v>4840</v>
      </c>
      <c r="E1212" t="s">
        <v>2909</v>
      </c>
      <c r="F1212">
        <v>3</v>
      </c>
      <c r="G1212">
        <v>1908433</v>
      </c>
      <c r="H1212">
        <v>1908433</v>
      </c>
      <c r="K1212">
        <v>1908433</v>
      </c>
      <c r="L1212">
        <v>1908433</v>
      </c>
      <c r="M1212">
        <v>1908433</v>
      </c>
      <c r="N1212">
        <v>1908433</v>
      </c>
      <c r="O1212">
        <v>1908433</v>
      </c>
      <c r="P1212">
        <v>1908433</v>
      </c>
      <c r="Q1212">
        <v>1908433</v>
      </c>
      <c r="R1212">
        <v>1908433</v>
      </c>
      <c r="S1212">
        <v>1908433</v>
      </c>
      <c r="T1212">
        <v>1908433</v>
      </c>
      <c r="U1212">
        <v>1908433</v>
      </c>
      <c r="V1212">
        <v>1908433</v>
      </c>
      <c r="W1212">
        <v>1908433</v>
      </c>
      <c r="X1212">
        <v>1908433</v>
      </c>
      <c r="Y1212">
        <v>1908433</v>
      </c>
      <c r="Z1212">
        <v>1908433</v>
      </c>
      <c r="AA1212">
        <v>1431325</v>
      </c>
      <c r="AB1212">
        <v>1431325</v>
      </c>
      <c r="AE1212">
        <v>1431325</v>
      </c>
      <c r="AF1212">
        <v>1431325</v>
      </c>
      <c r="AG1212">
        <v>1431325</v>
      </c>
      <c r="AH1212">
        <v>1431325</v>
      </c>
      <c r="AI1212">
        <v>1431325</v>
      </c>
      <c r="AJ1212">
        <v>1431325</v>
      </c>
      <c r="AK1212">
        <v>1431325</v>
      </c>
      <c r="AL1212">
        <v>1431325</v>
      </c>
      <c r="AM1212">
        <v>1431325</v>
      </c>
      <c r="AN1212">
        <v>1431325</v>
      </c>
      <c r="AO1212">
        <v>1431325</v>
      </c>
      <c r="AP1212">
        <v>1431325</v>
      </c>
      <c r="AQ1212">
        <v>1431325</v>
      </c>
      <c r="AR1212">
        <v>1431325</v>
      </c>
      <c r="AS1212">
        <v>1431325</v>
      </c>
      <c r="AT1212">
        <v>1431325</v>
      </c>
      <c r="AU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5203</v>
      </c>
      <c r="BF1212">
        <f t="shared" si="37"/>
        <v>18</v>
      </c>
      <c r="BG1212">
        <f t="shared" si="38"/>
        <v>1</v>
      </c>
    </row>
    <row r="1213" spans="2:59" hidden="1" x14ac:dyDescent="0.25">
      <c r="B1213" t="s">
        <v>1520</v>
      </c>
      <c r="C1213" t="s">
        <v>2822</v>
      </c>
      <c r="D1213" t="s">
        <v>4850</v>
      </c>
      <c r="E1213" t="s">
        <v>2916</v>
      </c>
      <c r="F1213">
        <v>0</v>
      </c>
      <c r="G1213">
        <v>1026667</v>
      </c>
      <c r="H1213">
        <v>1026667</v>
      </c>
      <c r="K1213">
        <v>1026667</v>
      </c>
      <c r="L1213">
        <v>1026667</v>
      </c>
      <c r="M1213">
        <v>1026667</v>
      </c>
      <c r="N1213">
        <v>1026667</v>
      </c>
      <c r="O1213">
        <v>1026667</v>
      </c>
      <c r="P1213">
        <v>1026667</v>
      </c>
      <c r="Q1213">
        <v>1026667</v>
      </c>
      <c r="R1213">
        <v>1026667</v>
      </c>
      <c r="S1213">
        <v>1026667</v>
      </c>
      <c r="T1213">
        <v>1026667</v>
      </c>
      <c r="U1213">
        <v>1026667</v>
      </c>
      <c r="V1213">
        <v>1026667</v>
      </c>
      <c r="W1213">
        <v>1026667</v>
      </c>
      <c r="X1213">
        <v>1026667</v>
      </c>
      <c r="Y1213">
        <v>1026667</v>
      </c>
      <c r="Z1213">
        <v>1026667</v>
      </c>
      <c r="AA1213">
        <v>770000</v>
      </c>
      <c r="AB1213">
        <v>770000</v>
      </c>
      <c r="AE1213">
        <v>770000</v>
      </c>
      <c r="AF1213">
        <v>770000</v>
      </c>
      <c r="AG1213">
        <v>770000</v>
      </c>
      <c r="AH1213">
        <v>770000</v>
      </c>
      <c r="AI1213">
        <v>770000</v>
      </c>
      <c r="AJ1213">
        <v>770000</v>
      </c>
      <c r="AK1213">
        <v>770000</v>
      </c>
      <c r="AL1213">
        <v>770000</v>
      </c>
      <c r="AM1213">
        <v>770000</v>
      </c>
      <c r="AN1213">
        <v>770000</v>
      </c>
      <c r="AO1213">
        <v>770000</v>
      </c>
      <c r="AP1213">
        <v>770000</v>
      </c>
      <c r="AQ1213">
        <v>770000</v>
      </c>
      <c r="AR1213">
        <v>770000</v>
      </c>
      <c r="AS1213">
        <v>770000</v>
      </c>
      <c r="AT1213">
        <v>770000</v>
      </c>
      <c r="AU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 t="s">
        <v>5248</v>
      </c>
      <c r="BF1213">
        <f t="shared" si="37"/>
        <v>18</v>
      </c>
      <c r="BG1213">
        <f t="shared" si="38"/>
        <v>1</v>
      </c>
    </row>
    <row r="1214" spans="2:59" hidden="1" x14ac:dyDescent="0.25">
      <c r="B1214" t="s">
        <v>631</v>
      </c>
      <c r="C1214" t="s">
        <v>2810</v>
      </c>
      <c r="D1214" t="s">
        <v>4861</v>
      </c>
      <c r="E1214" t="s">
        <v>2909</v>
      </c>
      <c r="F1214">
        <v>4</v>
      </c>
      <c r="G1214">
        <v>6937500</v>
      </c>
      <c r="H1214">
        <v>6937500</v>
      </c>
      <c r="K1214">
        <v>6937500</v>
      </c>
      <c r="L1214">
        <v>6937500</v>
      </c>
      <c r="M1214">
        <v>6937500</v>
      </c>
      <c r="N1214">
        <v>6937500</v>
      </c>
      <c r="O1214">
        <v>6937500</v>
      </c>
      <c r="P1214">
        <v>6937500</v>
      </c>
      <c r="Q1214">
        <v>1866667</v>
      </c>
      <c r="R1214">
        <v>6937500</v>
      </c>
      <c r="S1214">
        <v>1680000</v>
      </c>
      <c r="T1214">
        <v>6937500</v>
      </c>
      <c r="U1214">
        <v>6937500</v>
      </c>
      <c r="V1214">
        <v>6937500</v>
      </c>
      <c r="W1214">
        <v>1680000</v>
      </c>
      <c r="X1214">
        <v>6937500</v>
      </c>
      <c r="Y1214">
        <v>6937500</v>
      </c>
      <c r="Z1214">
        <v>6937500</v>
      </c>
      <c r="AA1214">
        <v>2636250</v>
      </c>
      <c r="AB1214">
        <v>2636250</v>
      </c>
      <c r="AE1214">
        <v>2636250</v>
      </c>
      <c r="AF1214">
        <v>2636250</v>
      </c>
      <c r="AG1214">
        <v>2636250</v>
      </c>
      <c r="AH1214">
        <v>2636250</v>
      </c>
      <c r="AI1214">
        <v>2636250</v>
      </c>
      <c r="AJ1214">
        <v>2636250</v>
      </c>
      <c r="AK1214">
        <v>1400000</v>
      </c>
      <c r="AL1214">
        <v>2636250</v>
      </c>
      <c r="AM1214">
        <v>1260000</v>
      </c>
      <c r="AN1214">
        <v>2636250</v>
      </c>
      <c r="AO1214">
        <v>2636250</v>
      </c>
      <c r="AP1214">
        <v>2636250</v>
      </c>
      <c r="AQ1214">
        <v>1260000</v>
      </c>
      <c r="AR1214">
        <v>2636250</v>
      </c>
      <c r="AS1214">
        <v>2636250</v>
      </c>
      <c r="AT1214">
        <v>2636250</v>
      </c>
      <c r="AU1214">
        <v>9.8000000000000007</v>
      </c>
      <c r="AW1214">
        <v>9.8000000000000007</v>
      </c>
      <c r="AX1214">
        <v>9.8000000000000007</v>
      </c>
      <c r="AY1214">
        <v>9.8000000000000007</v>
      </c>
      <c r="AZ1214">
        <v>9.8000000000000007</v>
      </c>
      <c r="BA1214">
        <v>9.8000000000000007</v>
      </c>
      <c r="BB1214">
        <v>9.8000000000000007</v>
      </c>
      <c r="BC1214">
        <v>9.8000000000000007</v>
      </c>
      <c r="BD1214">
        <v>9.8000000000000007</v>
      </c>
      <c r="BE1214" t="s">
        <v>5210</v>
      </c>
      <c r="BF1214">
        <f t="shared" si="37"/>
        <v>18</v>
      </c>
      <c r="BG1214">
        <f t="shared" si="38"/>
        <v>1</v>
      </c>
    </row>
    <row r="1215" spans="2:59" hidden="1" x14ac:dyDescent="0.25">
      <c r="B1215" t="s">
        <v>2212</v>
      </c>
      <c r="C1215" t="s">
        <v>2879</v>
      </c>
      <c r="D1215" t="s">
        <v>4864</v>
      </c>
      <c r="E1215" t="s">
        <v>2909</v>
      </c>
      <c r="F1215">
        <v>3</v>
      </c>
      <c r="G1215">
        <v>4761905</v>
      </c>
      <c r="H1215">
        <v>4761905</v>
      </c>
      <c r="K1215">
        <v>4761905</v>
      </c>
      <c r="L1215">
        <v>4761905</v>
      </c>
      <c r="M1215">
        <v>4761905</v>
      </c>
      <c r="N1215">
        <v>4761905</v>
      </c>
      <c r="O1215">
        <v>4761905</v>
      </c>
      <c r="P1215">
        <v>4761905</v>
      </c>
      <c r="Q1215">
        <v>4761905</v>
      </c>
      <c r="R1215">
        <v>4761905</v>
      </c>
      <c r="S1215">
        <v>4761905</v>
      </c>
      <c r="T1215">
        <v>4761905</v>
      </c>
      <c r="U1215">
        <v>4761905</v>
      </c>
      <c r="V1215">
        <v>4761905</v>
      </c>
      <c r="W1215">
        <v>4761905</v>
      </c>
      <c r="X1215">
        <v>4761905</v>
      </c>
      <c r="Y1215">
        <v>4761905</v>
      </c>
      <c r="Z1215">
        <v>4761905</v>
      </c>
      <c r="AA1215">
        <v>3571429</v>
      </c>
      <c r="AB1215">
        <v>3571429</v>
      </c>
      <c r="AE1215">
        <v>3571429</v>
      </c>
      <c r="AF1215">
        <v>3571429</v>
      </c>
      <c r="AG1215">
        <v>3571429</v>
      </c>
      <c r="AH1215">
        <v>3571429</v>
      </c>
      <c r="AI1215">
        <v>3571429</v>
      </c>
      <c r="AJ1215">
        <v>3571429</v>
      </c>
      <c r="AK1215">
        <v>3571429</v>
      </c>
      <c r="AL1215">
        <v>3571429</v>
      </c>
      <c r="AM1215">
        <v>3571429</v>
      </c>
      <c r="AN1215">
        <v>3571429</v>
      </c>
      <c r="AO1215">
        <v>3571429</v>
      </c>
      <c r="AP1215">
        <v>3571429</v>
      </c>
      <c r="AQ1215">
        <v>3571429</v>
      </c>
      <c r="AR1215">
        <v>3571429</v>
      </c>
      <c r="AS1215">
        <v>3571429</v>
      </c>
      <c r="AT1215">
        <v>3571429</v>
      </c>
      <c r="AU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 t="s">
        <v>5203</v>
      </c>
      <c r="BF1215">
        <f t="shared" si="37"/>
        <v>18</v>
      </c>
      <c r="BG1215">
        <f t="shared" si="38"/>
        <v>1</v>
      </c>
    </row>
    <row r="1216" spans="2:59" x14ac:dyDescent="0.25">
      <c r="B1216" t="s">
        <v>454</v>
      </c>
      <c r="C1216" t="s">
        <v>2809</v>
      </c>
      <c r="D1216" t="s">
        <v>4867</v>
      </c>
      <c r="E1216" t="s">
        <v>2911</v>
      </c>
      <c r="F1216">
        <v>4</v>
      </c>
      <c r="G1216">
        <v>1845000</v>
      </c>
      <c r="H1216">
        <v>1845000</v>
      </c>
      <c r="K1216">
        <v>1845000</v>
      </c>
      <c r="L1216">
        <v>1845000</v>
      </c>
      <c r="M1216">
        <v>1845000</v>
      </c>
      <c r="N1216">
        <v>1845000</v>
      </c>
      <c r="O1216">
        <v>1845000</v>
      </c>
      <c r="P1216">
        <v>1845000</v>
      </c>
      <c r="Q1216">
        <v>1845000</v>
      </c>
      <c r="R1216">
        <v>1845000</v>
      </c>
      <c r="S1216">
        <v>1845000</v>
      </c>
      <c r="T1216">
        <v>1845000</v>
      </c>
      <c r="U1216">
        <v>1845000</v>
      </c>
      <c r="V1216">
        <v>1845000</v>
      </c>
      <c r="W1216">
        <v>1845000</v>
      </c>
      <c r="X1216">
        <v>1845000</v>
      </c>
      <c r="Y1216">
        <v>1845000</v>
      </c>
      <c r="Z1216">
        <v>1845000</v>
      </c>
      <c r="AA1216">
        <v>719550</v>
      </c>
      <c r="AB1216">
        <v>719550</v>
      </c>
      <c r="AE1216">
        <v>719550</v>
      </c>
      <c r="AF1216">
        <v>719550</v>
      </c>
      <c r="AG1216">
        <v>719550</v>
      </c>
      <c r="AH1216">
        <v>719550</v>
      </c>
      <c r="AI1216">
        <v>719550</v>
      </c>
      <c r="AJ1216">
        <v>719550</v>
      </c>
      <c r="AK1216">
        <v>719550</v>
      </c>
      <c r="AL1216">
        <v>719550</v>
      </c>
      <c r="AM1216">
        <v>719550</v>
      </c>
      <c r="AN1216">
        <v>719550</v>
      </c>
      <c r="AO1216">
        <v>719550</v>
      </c>
      <c r="AP1216">
        <v>719550</v>
      </c>
      <c r="AQ1216">
        <v>719550</v>
      </c>
      <c r="AR1216">
        <v>719550</v>
      </c>
      <c r="AS1216">
        <v>719550</v>
      </c>
      <c r="AT1216">
        <v>719550</v>
      </c>
      <c r="AU1216">
        <v>8.6999999999999993</v>
      </c>
      <c r="AW1216">
        <v>8.6999999999999993</v>
      </c>
      <c r="AX1216">
        <v>8.6999999999999993</v>
      </c>
      <c r="AY1216">
        <v>8.6999999999999993</v>
      </c>
      <c r="AZ1216">
        <v>8.6999999999999993</v>
      </c>
      <c r="BA1216">
        <v>8.6999999999999993</v>
      </c>
      <c r="BB1216">
        <v>8.6999999999999993</v>
      </c>
      <c r="BC1216">
        <v>8.6999999999999993</v>
      </c>
      <c r="BD1216">
        <v>8.6999999999999993</v>
      </c>
      <c r="BE1216" t="s">
        <v>5206</v>
      </c>
      <c r="BF1216">
        <f t="shared" si="37"/>
        <v>18</v>
      </c>
      <c r="BG1216">
        <f t="shared" si="38"/>
        <v>1</v>
      </c>
    </row>
    <row r="1217" spans="2:59" hidden="1" x14ac:dyDescent="0.25">
      <c r="B1217" t="s">
        <v>940</v>
      </c>
      <c r="C1217" t="s">
        <v>2855</v>
      </c>
      <c r="D1217" t="s">
        <v>4869</v>
      </c>
      <c r="E1217" t="s">
        <v>2916</v>
      </c>
      <c r="F1217">
        <v>1</v>
      </c>
      <c r="G1217">
        <v>369550</v>
      </c>
      <c r="H1217">
        <v>369550</v>
      </c>
      <c r="K1217">
        <v>369550</v>
      </c>
      <c r="L1217">
        <v>369550</v>
      </c>
      <c r="M1217">
        <v>369550</v>
      </c>
      <c r="N1217">
        <v>369550</v>
      </c>
      <c r="O1217">
        <v>550000</v>
      </c>
      <c r="P1217">
        <v>369550</v>
      </c>
      <c r="Q1217">
        <v>369550</v>
      </c>
      <c r="R1217">
        <v>369550</v>
      </c>
      <c r="S1217">
        <v>369550</v>
      </c>
      <c r="T1217">
        <v>369550</v>
      </c>
      <c r="U1217">
        <v>369550</v>
      </c>
      <c r="V1217">
        <v>369550</v>
      </c>
      <c r="W1217">
        <v>369550</v>
      </c>
      <c r="X1217">
        <v>369550</v>
      </c>
      <c r="Y1217">
        <v>369550</v>
      </c>
      <c r="Z1217">
        <v>369550</v>
      </c>
      <c r="AA1217">
        <v>221730</v>
      </c>
      <c r="AB1217">
        <v>221730</v>
      </c>
      <c r="AE1217">
        <v>221730</v>
      </c>
      <c r="AF1217">
        <v>221730</v>
      </c>
      <c r="AG1217">
        <v>221730</v>
      </c>
      <c r="AH1217">
        <v>221730</v>
      </c>
      <c r="AI1217">
        <v>357500</v>
      </c>
      <c r="AJ1217">
        <v>221730</v>
      </c>
      <c r="AK1217">
        <v>221730</v>
      </c>
      <c r="AL1217">
        <v>221730</v>
      </c>
      <c r="AM1217">
        <v>221730</v>
      </c>
      <c r="AN1217">
        <v>221730</v>
      </c>
      <c r="AO1217">
        <v>221730</v>
      </c>
      <c r="AP1217">
        <v>221730</v>
      </c>
      <c r="AQ1217">
        <v>221730</v>
      </c>
      <c r="AR1217">
        <v>221730</v>
      </c>
      <c r="AS1217">
        <v>221730</v>
      </c>
      <c r="AT1217">
        <v>221730</v>
      </c>
      <c r="AU1217">
        <v>7.9</v>
      </c>
      <c r="AW1217">
        <v>7.9</v>
      </c>
      <c r="AX1217">
        <v>7.9</v>
      </c>
      <c r="AY1217">
        <v>7.9</v>
      </c>
      <c r="AZ1217">
        <v>7.9</v>
      </c>
      <c r="BA1217">
        <v>7.9</v>
      </c>
      <c r="BB1217">
        <v>7.9</v>
      </c>
      <c r="BC1217">
        <v>7.9</v>
      </c>
      <c r="BD1217">
        <v>7.9</v>
      </c>
      <c r="BE1217" t="s">
        <v>5211</v>
      </c>
      <c r="BF1217">
        <f t="shared" si="37"/>
        <v>18</v>
      </c>
      <c r="BG1217">
        <f t="shared" si="38"/>
        <v>1</v>
      </c>
    </row>
    <row r="1218" spans="2:59" hidden="1" x14ac:dyDescent="0.25">
      <c r="B1218" t="s">
        <v>2198</v>
      </c>
      <c r="C1218" t="s">
        <v>2822</v>
      </c>
      <c r="D1218" t="s">
        <v>4871</v>
      </c>
      <c r="E1218" t="s">
        <v>3072</v>
      </c>
      <c r="F1218">
        <v>1</v>
      </c>
      <c r="G1218">
        <v>313333</v>
      </c>
      <c r="H1218">
        <v>230921</v>
      </c>
      <c r="I1218">
        <v>313333</v>
      </c>
      <c r="J1218">
        <v>230921</v>
      </c>
      <c r="K1218">
        <v>313333</v>
      </c>
      <c r="L1218">
        <v>230921</v>
      </c>
      <c r="M1218">
        <v>313333</v>
      </c>
      <c r="N1218">
        <v>230921</v>
      </c>
      <c r="O1218">
        <v>313333</v>
      </c>
      <c r="P1218">
        <v>230921</v>
      </c>
      <c r="Q1218">
        <v>313333</v>
      </c>
      <c r="R1218">
        <v>230921</v>
      </c>
      <c r="U1218">
        <v>313333</v>
      </c>
      <c r="V1218">
        <v>230921</v>
      </c>
      <c r="W1218">
        <v>313333</v>
      </c>
      <c r="X1218">
        <v>230921</v>
      </c>
      <c r="Y1218">
        <v>313333</v>
      </c>
      <c r="Z1218">
        <v>230921</v>
      </c>
      <c r="AA1218">
        <v>235000</v>
      </c>
      <c r="AB1218">
        <v>211499</v>
      </c>
      <c r="AC1218">
        <v>235000</v>
      </c>
      <c r="AD1218">
        <v>211499</v>
      </c>
      <c r="AE1218">
        <v>235000</v>
      </c>
      <c r="AF1218">
        <v>211499</v>
      </c>
      <c r="AG1218">
        <v>235000</v>
      </c>
      <c r="AH1218">
        <v>211499</v>
      </c>
      <c r="AI1218">
        <v>235000</v>
      </c>
      <c r="AJ1218">
        <v>211499</v>
      </c>
      <c r="AK1218">
        <v>235000</v>
      </c>
      <c r="AL1218">
        <v>211499</v>
      </c>
      <c r="AO1218">
        <v>235000</v>
      </c>
      <c r="AP1218">
        <v>211499</v>
      </c>
      <c r="AQ1218">
        <v>235000</v>
      </c>
      <c r="AR1218">
        <v>211499</v>
      </c>
      <c r="AS1218">
        <v>235000</v>
      </c>
      <c r="AT1218">
        <v>211499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B1218">
        <v>0</v>
      </c>
      <c r="BC1218">
        <v>0</v>
      </c>
      <c r="BD1218">
        <v>0</v>
      </c>
      <c r="BE1218" t="s">
        <v>5247</v>
      </c>
      <c r="BF1218">
        <f t="shared" si="37"/>
        <v>18</v>
      </c>
      <c r="BG1218">
        <f t="shared" si="38"/>
        <v>1</v>
      </c>
    </row>
    <row r="1219" spans="2:59" hidden="1" x14ac:dyDescent="0.25">
      <c r="B1219" t="s">
        <v>2279</v>
      </c>
      <c r="C1219" t="s">
        <v>2821</v>
      </c>
      <c r="D1219" t="s">
        <v>4884</v>
      </c>
      <c r="E1219" t="s">
        <v>3054</v>
      </c>
      <c r="F1219">
        <v>3</v>
      </c>
      <c r="G1219">
        <v>233332</v>
      </c>
      <c r="H1219">
        <v>233332</v>
      </c>
      <c r="I1219">
        <v>233332</v>
      </c>
      <c r="J1219">
        <v>233332</v>
      </c>
      <c r="K1219">
        <v>233332</v>
      </c>
      <c r="L1219">
        <v>233332</v>
      </c>
      <c r="M1219">
        <v>233332</v>
      </c>
      <c r="N1219">
        <v>233332</v>
      </c>
      <c r="O1219">
        <v>233332</v>
      </c>
      <c r="P1219">
        <v>233332</v>
      </c>
      <c r="Q1219">
        <v>233332</v>
      </c>
      <c r="R1219">
        <v>233332</v>
      </c>
      <c r="S1219">
        <v>233332</v>
      </c>
      <c r="T1219">
        <v>233332</v>
      </c>
      <c r="U1219">
        <v>233332</v>
      </c>
      <c r="V1219">
        <v>233332</v>
      </c>
      <c r="Y1219">
        <v>233332</v>
      </c>
      <c r="Z1219">
        <v>233332</v>
      </c>
      <c r="AA1219">
        <v>174999</v>
      </c>
      <c r="AB1219">
        <v>174999</v>
      </c>
      <c r="AC1219">
        <v>174999</v>
      </c>
      <c r="AD1219">
        <v>174999</v>
      </c>
      <c r="AE1219">
        <v>174999</v>
      </c>
      <c r="AF1219">
        <v>174999</v>
      </c>
      <c r="AG1219">
        <v>174999</v>
      </c>
      <c r="AH1219">
        <v>174999</v>
      </c>
      <c r="AI1219">
        <v>174999</v>
      </c>
      <c r="AJ1219">
        <v>174999</v>
      </c>
      <c r="AK1219">
        <v>174999</v>
      </c>
      <c r="AL1219">
        <v>174999</v>
      </c>
      <c r="AM1219">
        <v>174999</v>
      </c>
      <c r="AN1219">
        <v>174999</v>
      </c>
      <c r="AO1219">
        <v>174999</v>
      </c>
      <c r="AP1219">
        <v>174999</v>
      </c>
      <c r="AS1219">
        <v>174999</v>
      </c>
      <c r="AT1219">
        <v>174999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D1219">
        <v>0</v>
      </c>
      <c r="BE1219" t="s">
        <v>5247</v>
      </c>
      <c r="BF1219">
        <f t="shared" si="37"/>
        <v>18</v>
      </c>
      <c r="BG1219">
        <f t="shared" si="38"/>
        <v>1</v>
      </c>
    </row>
    <row r="1220" spans="2:59" hidden="1" x14ac:dyDescent="0.25">
      <c r="B1220" t="s">
        <v>783</v>
      </c>
      <c r="C1220" t="s">
        <v>2824</v>
      </c>
      <c r="D1220" t="s">
        <v>4896</v>
      </c>
      <c r="E1220" t="s">
        <v>2916</v>
      </c>
      <c r="F1220">
        <v>3</v>
      </c>
      <c r="G1220">
        <v>156000</v>
      </c>
      <c r="H1220">
        <v>293333</v>
      </c>
      <c r="K1220">
        <v>293333</v>
      </c>
      <c r="L1220">
        <v>293333</v>
      </c>
      <c r="M1220">
        <v>293333</v>
      </c>
      <c r="N1220">
        <v>293333</v>
      </c>
      <c r="O1220">
        <v>293333</v>
      </c>
      <c r="P1220">
        <v>293333</v>
      </c>
      <c r="Q1220">
        <v>293333</v>
      </c>
      <c r="R1220">
        <v>293333</v>
      </c>
      <c r="S1220">
        <v>293333</v>
      </c>
      <c r="T1220">
        <v>293333</v>
      </c>
      <c r="U1220">
        <v>293333</v>
      </c>
      <c r="V1220">
        <v>293333</v>
      </c>
      <c r="W1220">
        <v>293333</v>
      </c>
      <c r="X1220">
        <v>293333</v>
      </c>
      <c r="Y1220">
        <v>293333</v>
      </c>
      <c r="Z1220">
        <v>293333</v>
      </c>
      <c r="AA1220">
        <v>117000</v>
      </c>
      <c r="AB1220">
        <v>220000</v>
      </c>
      <c r="AE1220">
        <v>220000</v>
      </c>
      <c r="AF1220">
        <v>220000</v>
      </c>
      <c r="AG1220">
        <v>220000</v>
      </c>
      <c r="AH1220">
        <v>220000</v>
      </c>
      <c r="AI1220">
        <v>220000</v>
      </c>
      <c r="AJ1220">
        <v>220000</v>
      </c>
      <c r="AK1220">
        <v>220000</v>
      </c>
      <c r="AL1220">
        <v>220000</v>
      </c>
      <c r="AM1220">
        <v>220000</v>
      </c>
      <c r="AN1220">
        <v>220000</v>
      </c>
      <c r="AO1220">
        <v>220000</v>
      </c>
      <c r="AP1220">
        <v>220000</v>
      </c>
      <c r="AQ1220">
        <v>220000</v>
      </c>
      <c r="AR1220">
        <v>220000</v>
      </c>
      <c r="AS1220">
        <v>220000</v>
      </c>
      <c r="AT1220">
        <v>220000</v>
      </c>
      <c r="AU1220">
        <v>8.6</v>
      </c>
      <c r="AW1220">
        <v>8.6</v>
      </c>
      <c r="AX1220">
        <v>8.6</v>
      </c>
      <c r="AY1220">
        <v>8.6</v>
      </c>
      <c r="AZ1220">
        <v>8.6</v>
      </c>
      <c r="BA1220">
        <v>8.6</v>
      </c>
      <c r="BB1220">
        <v>8.6</v>
      </c>
      <c r="BC1220">
        <v>8.6</v>
      </c>
      <c r="BD1220">
        <v>8.6</v>
      </c>
      <c r="BE1220" t="s">
        <v>5233</v>
      </c>
      <c r="BF1220">
        <f t="shared" ref="BF1220:BF1283" si="39">COUNT(AA1220:AT1220)</f>
        <v>18</v>
      </c>
      <c r="BG1220">
        <f t="shared" ref="BG1220:BG1283" si="40">COUNTA(E1220)</f>
        <v>1</v>
      </c>
    </row>
    <row r="1221" spans="2:59" hidden="1" x14ac:dyDescent="0.25">
      <c r="B1221" t="s">
        <v>382</v>
      </c>
      <c r="C1221" t="s">
        <v>2810</v>
      </c>
      <c r="D1221" t="s">
        <v>4897</v>
      </c>
      <c r="E1221" t="s">
        <v>2923</v>
      </c>
      <c r="F1221">
        <v>4</v>
      </c>
      <c r="G1221">
        <v>1079377</v>
      </c>
      <c r="H1221">
        <v>1168267</v>
      </c>
      <c r="J1221">
        <v>1168267</v>
      </c>
      <c r="K1221">
        <v>984267</v>
      </c>
      <c r="L1221">
        <v>984267</v>
      </c>
      <c r="M1221">
        <v>984267</v>
      </c>
      <c r="N1221">
        <v>984267</v>
      </c>
      <c r="O1221">
        <v>1114155</v>
      </c>
      <c r="P1221">
        <v>984267</v>
      </c>
      <c r="Q1221">
        <v>1175290</v>
      </c>
      <c r="R1221">
        <v>758427</v>
      </c>
      <c r="S1221">
        <v>758427</v>
      </c>
      <c r="T1221">
        <v>758427</v>
      </c>
      <c r="V1221">
        <v>757645</v>
      </c>
      <c r="W1221">
        <v>765465</v>
      </c>
      <c r="X1221">
        <v>765465</v>
      </c>
      <c r="Y1221">
        <v>765465</v>
      </c>
      <c r="Z1221">
        <v>765465</v>
      </c>
      <c r="AA1221">
        <v>507307</v>
      </c>
      <c r="AB1221">
        <v>584134</v>
      </c>
      <c r="AD1221">
        <v>584134</v>
      </c>
      <c r="AE1221">
        <v>462605</v>
      </c>
      <c r="AF1221">
        <v>492134</v>
      </c>
      <c r="AG1221">
        <v>462605</v>
      </c>
      <c r="AH1221">
        <v>492134</v>
      </c>
      <c r="AI1221">
        <v>523653</v>
      </c>
      <c r="AJ1221">
        <v>492134</v>
      </c>
      <c r="AK1221">
        <v>552386</v>
      </c>
      <c r="AL1221">
        <v>379214</v>
      </c>
      <c r="AM1221">
        <v>356461</v>
      </c>
      <c r="AN1221">
        <v>379214</v>
      </c>
      <c r="AP1221">
        <v>378823</v>
      </c>
      <c r="AQ1221">
        <v>359769</v>
      </c>
      <c r="AR1221">
        <v>382733</v>
      </c>
      <c r="AS1221">
        <v>359769</v>
      </c>
      <c r="AT1221">
        <v>382733</v>
      </c>
      <c r="AU1221">
        <v>8.5</v>
      </c>
      <c r="AV1221">
        <v>8.5</v>
      </c>
      <c r="AW1221">
        <v>8.5</v>
      </c>
      <c r="AX1221">
        <v>8.5</v>
      </c>
      <c r="AY1221">
        <v>8.5</v>
      </c>
      <c r="AZ1221">
        <v>8.5</v>
      </c>
      <c r="BA1221">
        <v>8.5</v>
      </c>
      <c r="BB1221">
        <v>8.5</v>
      </c>
      <c r="BC1221">
        <v>8.5</v>
      </c>
      <c r="BD1221">
        <v>8.5</v>
      </c>
      <c r="BE1221" t="s">
        <v>5204</v>
      </c>
      <c r="BF1221">
        <f t="shared" si="39"/>
        <v>18</v>
      </c>
      <c r="BG1221">
        <f t="shared" si="40"/>
        <v>1</v>
      </c>
    </row>
    <row r="1222" spans="2:59" hidden="1" x14ac:dyDescent="0.25">
      <c r="B1222" t="s">
        <v>772</v>
      </c>
      <c r="C1222" t="s">
        <v>2827</v>
      </c>
      <c r="D1222" t="s">
        <v>4903</v>
      </c>
      <c r="E1222" t="s">
        <v>2909</v>
      </c>
      <c r="F1222">
        <v>3</v>
      </c>
      <c r="G1222">
        <v>801466</v>
      </c>
      <c r="H1222">
        <v>801466</v>
      </c>
      <c r="K1222">
        <v>801466</v>
      </c>
      <c r="L1222">
        <v>801466</v>
      </c>
      <c r="M1222">
        <v>801466</v>
      </c>
      <c r="N1222">
        <v>801466</v>
      </c>
      <c r="O1222">
        <v>801466</v>
      </c>
      <c r="P1222">
        <v>801466</v>
      </c>
      <c r="Q1222">
        <v>801466</v>
      </c>
      <c r="R1222">
        <v>801466</v>
      </c>
      <c r="S1222">
        <v>801466</v>
      </c>
      <c r="T1222">
        <v>801466</v>
      </c>
      <c r="U1222">
        <v>801466</v>
      </c>
      <c r="V1222">
        <v>801466</v>
      </c>
      <c r="W1222">
        <v>801466</v>
      </c>
      <c r="X1222">
        <v>801466</v>
      </c>
      <c r="Y1222">
        <v>801466</v>
      </c>
      <c r="Z1222">
        <v>801466</v>
      </c>
      <c r="AA1222">
        <v>256469</v>
      </c>
      <c r="AB1222">
        <v>256469</v>
      </c>
      <c r="AE1222">
        <v>256469</v>
      </c>
      <c r="AF1222">
        <v>256469</v>
      </c>
      <c r="AG1222">
        <v>256469</v>
      </c>
      <c r="AH1222">
        <v>256469</v>
      </c>
      <c r="AI1222">
        <v>256469</v>
      </c>
      <c r="AJ1222">
        <v>256469</v>
      </c>
      <c r="AK1222">
        <v>256469</v>
      </c>
      <c r="AL1222">
        <v>256469</v>
      </c>
      <c r="AM1222">
        <v>256469</v>
      </c>
      <c r="AN1222">
        <v>256469</v>
      </c>
      <c r="AO1222">
        <v>256469</v>
      </c>
      <c r="AP1222">
        <v>256469</v>
      </c>
      <c r="AQ1222">
        <v>256469</v>
      </c>
      <c r="AR1222">
        <v>256469</v>
      </c>
      <c r="AS1222">
        <v>256469</v>
      </c>
      <c r="AT1222">
        <v>256469</v>
      </c>
      <c r="AU1222">
        <v>8.6999999999999993</v>
      </c>
      <c r="AW1222">
        <v>8.6999999999999993</v>
      </c>
      <c r="AX1222">
        <v>8.6999999999999993</v>
      </c>
      <c r="AY1222">
        <v>8.6999999999999993</v>
      </c>
      <c r="AZ1222">
        <v>8.6999999999999993</v>
      </c>
      <c r="BA1222">
        <v>8.6999999999999993</v>
      </c>
      <c r="BB1222">
        <v>8.6999999999999993</v>
      </c>
      <c r="BC1222">
        <v>8.6999999999999993</v>
      </c>
      <c r="BD1222">
        <v>8.6999999999999993</v>
      </c>
      <c r="BE1222" t="s">
        <v>5204</v>
      </c>
      <c r="BF1222">
        <f t="shared" si="39"/>
        <v>18</v>
      </c>
      <c r="BG1222">
        <f t="shared" si="40"/>
        <v>1</v>
      </c>
    </row>
    <row r="1223" spans="2:59" x14ac:dyDescent="0.25">
      <c r="B1223" t="s">
        <v>1097</v>
      </c>
      <c r="C1223" t="s">
        <v>2837</v>
      </c>
      <c r="D1223" t="s">
        <v>4904</v>
      </c>
      <c r="E1223" t="s">
        <v>2911</v>
      </c>
      <c r="F1223">
        <v>2</v>
      </c>
      <c r="G1223">
        <v>312400</v>
      </c>
      <c r="H1223">
        <v>355000</v>
      </c>
      <c r="K1223">
        <v>326600</v>
      </c>
      <c r="L1223">
        <v>355000</v>
      </c>
      <c r="M1223">
        <v>326600</v>
      </c>
      <c r="N1223">
        <v>355000</v>
      </c>
      <c r="O1223">
        <v>312400</v>
      </c>
      <c r="P1223">
        <v>355000</v>
      </c>
      <c r="Q1223">
        <v>312400</v>
      </c>
      <c r="R1223">
        <v>355000</v>
      </c>
      <c r="S1223">
        <v>326600</v>
      </c>
      <c r="T1223">
        <v>326600</v>
      </c>
      <c r="U1223">
        <v>326600</v>
      </c>
      <c r="V1223">
        <v>355000</v>
      </c>
      <c r="W1223">
        <v>326600</v>
      </c>
      <c r="X1223">
        <v>355000</v>
      </c>
      <c r="Y1223">
        <v>326600</v>
      </c>
      <c r="Z1223">
        <v>355000</v>
      </c>
      <c r="AA1223">
        <v>231176</v>
      </c>
      <c r="AB1223">
        <v>262700</v>
      </c>
      <c r="AE1223">
        <v>241684</v>
      </c>
      <c r="AF1223">
        <v>262700</v>
      </c>
      <c r="AG1223">
        <v>241684</v>
      </c>
      <c r="AH1223">
        <v>262700</v>
      </c>
      <c r="AI1223">
        <v>231176</v>
      </c>
      <c r="AJ1223">
        <v>262700</v>
      </c>
      <c r="AK1223">
        <v>231176</v>
      </c>
      <c r="AL1223">
        <v>262700</v>
      </c>
      <c r="AM1223">
        <v>241684</v>
      </c>
      <c r="AN1223">
        <v>241684</v>
      </c>
      <c r="AO1223">
        <v>241684</v>
      </c>
      <c r="AP1223">
        <v>262700</v>
      </c>
      <c r="AQ1223">
        <v>241684</v>
      </c>
      <c r="AR1223">
        <v>262700</v>
      </c>
      <c r="AS1223">
        <v>241684</v>
      </c>
      <c r="AT1223">
        <v>262700</v>
      </c>
      <c r="AU1223">
        <v>8.8000000000000007</v>
      </c>
      <c r="AW1223">
        <v>8.8000000000000007</v>
      </c>
      <c r="AX1223">
        <v>8.8000000000000007</v>
      </c>
      <c r="AY1223">
        <v>8.8000000000000007</v>
      </c>
      <c r="AZ1223">
        <v>8.8000000000000007</v>
      </c>
      <c r="BA1223">
        <v>8.8000000000000007</v>
      </c>
      <c r="BB1223">
        <v>8.8000000000000007</v>
      </c>
      <c r="BC1223">
        <v>8.8000000000000007</v>
      </c>
      <c r="BD1223">
        <v>8.8000000000000007</v>
      </c>
      <c r="BE1223" t="s">
        <v>5232</v>
      </c>
      <c r="BF1223">
        <f t="shared" si="39"/>
        <v>18</v>
      </c>
      <c r="BG1223">
        <f t="shared" si="40"/>
        <v>1</v>
      </c>
    </row>
    <row r="1224" spans="2:59" hidden="1" x14ac:dyDescent="0.25">
      <c r="B1224" t="s">
        <v>1446</v>
      </c>
      <c r="C1224" t="s">
        <v>2810</v>
      </c>
      <c r="D1224" t="s">
        <v>4907</v>
      </c>
      <c r="E1224" t="s">
        <v>2909</v>
      </c>
      <c r="F1224">
        <v>0</v>
      </c>
      <c r="G1224">
        <v>6453333</v>
      </c>
      <c r="H1224">
        <v>4840000</v>
      </c>
      <c r="I1224">
        <v>4840000</v>
      </c>
      <c r="J1224">
        <v>4840000</v>
      </c>
      <c r="K1224">
        <v>4840000</v>
      </c>
      <c r="L1224">
        <v>4840000</v>
      </c>
      <c r="M1224">
        <v>4840000</v>
      </c>
      <c r="N1224">
        <v>4840000</v>
      </c>
      <c r="O1224">
        <v>4840000</v>
      </c>
      <c r="P1224">
        <v>4840000</v>
      </c>
      <c r="S1224">
        <v>4840000</v>
      </c>
      <c r="T1224">
        <v>4840000</v>
      </c>
      <c r="U1224">
        <v>4840000</v>
      </c>
      <c r="V1224">
        <v>4840000</v>
      </c>
      <c r="W1224">
        <v>4840000</v>
      </c>
      <c r="X1224">
        <v>4840000</v>
      </c>
      <c r="Y1224">
        <v>4840000</v>
      </c>
      <c r="Z1224">
        <v>4840000</v>
      </c>
      <c r="AA1224">
        <v>4840000</v>
      </c>
      <c r="AB1224">
        <v>3899104</v>
      </c>
      <c r="AC1224">
        <v>3899104</v>
      </c>
      <c r="AD1224">
        <v>3899104</v>
      </c>
      <c r="AE1224">
        <v>3899104</v>
      </c>
      <c r="AF1224">
        <v>3899104</v>
      </c>
      <c r="AG1224">
        <v>3899104</v>
      </c>
      <c r="AH1224">
        <v>3899104</v>
      </c>
      <c r="AI1224">
        <v>3899104</v>
      </c>
      <c r="AJ1224">
        <v>3899104</v>
      </c>
      <c r="AM1224">
        <v>3899104</v>
      </c>
      <c r="AN1224">
        <v>3899104</v>
      </c>
      <c r="AO1224">
        <v>3899104</v>
      </c>
      <c r="AP1224">
        <v>3899104</v>
      </c>
      <c r="AQ1224">
        <v>3899104</v>
      </c>
      <c r="AR1224">
        <v>3899104</v>
      </c>
      <c r="AS1224">
        <v>3899104</v>
      </c>
      <c r="AT1224">
        <v>3899104</v>
      </c>
      <c r="AU1224">
        <v>0</v>
      </c>
      <c r="AV1224">
        <v>0</v>
      </c>
      <c r="AW1224">
        <v>0</v>
      </c>
      <c r="AX1224">
        <v>0</v>
      </c>
      <c r="AY1224">
        <v>0</v>
      </c>
      <c r="BA1224">
        <v>0</v>
      </c>
      <c r="BB1224">
        <v>0</v>
      </c>
      <c r="BC1224">
        <v>0</v>
      </c>
      <c r="BD1224">
        <v>0</v>
      </c>
      <c r="BE1224" t="s">
        <v>5255</v>
      </c>
      <c r="BF1224">
        <f t="shared" si="39"/>
        <v>18</v>
      </c>
      <c r="BG1224">
        <f t="shared" si="40"/>
        <v>1</v>
      </c>
    </row>
    <row r="1225" spans="2:59" hidden="1" x14ac:dyDescent="0.25">
      <c r="B1225" t="s">
        <v>1846</v>
      </c>
      <c r="C1225" t="s">
        <v>2821</v>
      </c>
      <c r="D1225" t="s">
        <v>4909</v>
      </c>
      <c r="E1225" t="s">
        <v>2914</v>
      </c>
      <c r="F1225">
        <v>0</v>
      </c>
      <c r="G1225">
        <v>455000</v>
      </c>
      <c r="H1225">
        <v>455000</v>
      </c>
      <c r="K1225">
        <v>455000</v>
      </c>
      <c r="L1225">
        <v>455000</v>
      </c>
      <c r="M1225">
        <v>455000</v>
      </c>
      <c r="N1225">
        <v>455000</v>
      </c>
      <c r="O1225">
        <v>455000</v>
      </c>
      <c r="P1225">
        <v>455000</v>
      </c>
      <c r="Q1225">
        <v>455000</v>
      </c>
      <c r="R1225">
        <v>455000</v>
      </c>
      <c r="S1225">
        <v>455000</v>
      </c>
      <c r="T1225">
        <v>455000</v>
      </c>
      <c r="U1225">
        <v>455000</v>
      </c>
      <c r="V1225">
        <v>455000</v>
      </c>
      <c r="W1225">
        <v>455000</v>
      </c>
      <c r="X1225">
        <v>455000</v>
      </c>
      <c r="Y1225">
        <v>455000</v>
      </c>
      <c r="Z1225">
        <v>455000</v>
      </c>
      <c r="AA1225">
        <v>200200</v>
      </c>
      <c r="AB1225">
        <v>200200</v>
      </c>
      <c r="AE1225">
        <v>200200</v>
      </c>
      <c r="AF1225">
        <v>200200</v>
      </c>
      <c r="AG1225">
        <v>200200</v>
      </c>
      <c r="AH1225">
        <v>200200</v>
      </c>
      <c r="AI1225">
        <v>200200</v>
      </c>
      <c r="AJ1225">
        <v>200200</v>
      </c>
      <c r="AK1225">
        <v>200200</v>
      </c>
      <c r="AL1225">
        <v>200200</v>
      </c>
      <c r="AM1225">
        <v>200200</v>
      </c>
      <c r="AN1225">
        <v>200200</v>
      </c>
      <c r="AO1225">
        <v>200200</v>
      </c>
      <c r="AP1225">
        <v>200200</v>
      </c>
      <c r="AQ1225">
        <v>200200</v>
      </c>
      <c r="AR1225">
        <v>200200</v>
      </c>
      <c r="AS1225">
        <v>200200</v>
      </c>
      <c r="AT1225">
        <v>200200</v>
      </c>
      <c r="AU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 t="s">
        <v>5205</v>
      </c>
      <c r="BF1225">
        <f t="shared" si="39"/>
        <v>18</v>
      </c>
      <c r="BG1225">
        <f t="shared" si="40"/>
        <v>1</v>
      </c>
    </row>
    <row r="1226" spans="2:59" x14ac:dyDescent="0.25">
      <c r="B1226" t="s">
        <v>115</v>
      </c>
      <c r="C1226" t="s">
        <v>2821</v>
      </c>
      <c r="D1226" t="s">
        <v>4910</v>
      </c>
      <c r="E1226" t="s">
        <v>2911</v>
      </c>
      <c r="F1226">
        <v>3</v>
      </c>
      <c r="G1226">
        <v>466667</v>
      </c>
      <c r="H1226">
        <v>466667</v>
      </c>
      <c r="K1226">
        <v>466667</v>
      </c>
      <c r="L1226">
        <v>466667</v>
      </c>
      <c r="M1226">
        <v>466667</v>
      </c>
      <c r="N1226">
        <v>466667</v>
      </c>
      <c r="O1226">
        <v>466667</v>
      </c>
      <c r="P1226">
        <v>466667</v>
      </c>
      <c r="Q1226">
        <v>466667</v>
      </c>
      <c r="R1226">
        <v>466667</v>
      </c>
      <c r="S1226">
        <v>466667</v>
      </c>
      <c r="T1226">
        <v>466667</v>
      </c>
      <c r="U1226">
        <v>466667</v>
      </c>
      <c r="V1226">
        <v>466667</v>
      </c>
      <c r="W1226">
        <v>466667</v>
      </c>
      <c r="X1226">
        <v>466667</v>
      </c>
      <c r="Y1226">
        <v>466667</v>
      </c>
      <c r="Z1226">
        <v>466667</v>
      </c>
      <c r="AA1226">
        <v>350000</v>
      </c>
      <c r="AB1226">
        <v>350000</v>
      </c>
      <c r="AE1226">
        <v>350000</v>
      </c>
      <c r="AF1226">
        <v>350000</v>
      </c>
      <c r="AG1226">
        <v>350000</v>
      </c>
      <c r="AH1226">
        <v>350000</v>
      </c>
      <c r="AI1226">
        <v>350000</v>
      </c>
      <c r="AJ1226">
        <v>350000</v>
      </c>
      <c r="AK1226">
        <v>350000</v>
      </c>
      <c r="AL1226">
        <v>350000</v>
      </c>
      <c r="AM1226">
        <v>350000</v>
      </c>
      <c r="AN1226">
        <v>350000</v>
      </c>
      <c r="AO1226">
        <v>350000</v>
      </c>
      <c r="AP1226">
        <v>350000</v>
      </c>
      <c r="AQ1226">
        <v>350000</v>
      </c>
      <c r="AR1226">
        <v>350000</v>
      </c>
      <c r="AS1226">
        <v>350000</v>
      </c>
      <c r="AT1226">
        <v>350000</v>
      </c>
      <c r="AU1226">
        <v>8.3000000000000007</v>
      </c>
      <c r="AW1226">
        <v>8.3000000000000007</v>
      </c>
      <c r="AX1226">
        <v>8.3000000000000007</v>
      </c>
      <c r="AY1226">
        <v>8.3000000000000007</v>
      </c>
      <c r="AZ1226">
        <v>8.3000000000000007</v>
      </c>
      <c r="BA1226">
        <v>8.3000000000000007</v>
      </c>
      <c r="BB1226">
        <v>8.3000000000000007</v>
      </c>
      <c r="BC1226">
        <v>8.3000000000000007</v>
      </c>
      <c r="BD1226">
        <v>8.3000000000000007</v>
      </c>
      <c r="BE1226" t="s">
        <v>5204</v>
      </c>
      <c r="BF1226">
        <f t="shared" si="39"/>
        <v>18</v>
      </c>
      <c r="BG1226">
        <f t="shared" si="40"/>
        <v>1</v>
      </c>
    </row>
    <row r="1227" spans="2:59" hidden="1" x14ac:dyDescent="0.25">
      <c r="B1227" t="s">
        <v>1240</v>
      </c>
      <c r="C1227" t="s">
        <v>2837</v>
      </c>
      <c r="D1227" t="s">
        <v>4912</v>
      </c>
      <c r="E1227" t="s">
        <v>3072</v>
      </c>
      <c r="F1227">
        <v>0</v>
      </c>
      <c r="G1227">
        <v>193333</v>
      </c>
      <c r="H1227">
        <v>193333</v>
      </c>
      <c r="K1227">
        <v>193333</v>
      </c>
      <c r="L1227">
        <v>193333</v>
      </c>
      <c r="M1227">
        <v>193333</v>
      </c>
      <c r="N1227">
        <v>193333</v>
      </c>
      <c r="O1227">
        <v>193333</v>
      </c>
      <c r="P1227">
        <v>193333</v>
      </c>
      <c r="Q1227">
        <v>193333</v>
      </c>
      <c r="R1227">
        <v>193333</v>
      </c>
      <c r="S1227">
        <v>193333</v>
      </c>
      <c r="T1227">
        <v>193333</v>
      </c>
      <c r="U1227">
        <v>193333</v>
      </c>
      <c r="V1227">
        <v>193333</v>
      </c>
      <c r="W1227">
        <v>193333</v>
      </c>
      <c r="X1227">
        <v>193333</v>
      </c>
      <c r="Y1227">
        <v>193333</v>
      </c>
      <c r="Z1227">
        <v>193333</v>
      </c>
      <c r="AA1227">
        <v>145000</v>
      </c>
      <c r="AB1227">
        <v>145000</v>
      </c>
      <c r="AE1227">
        <v>145000</v>
      </c>
      <c r="AF1227">
        <v>145000</v>
      </c>
      <c r="AG1227">
        <v>145000</v>
      </c>
      <c r="AH1227">
        <v>145000</v>
      </c>
      <c r="AI1227">
        <v>145000</v>
      </c>
      <c r="AJ1227">
        <v>145000</v>
      </c>
      <c r="AK1227">
        <v>145000</v>
      </c>
      <c r="AL1227">
        <v>145000</v>
      </c>
      <c r="AM1227">
        <v>145000</v>
      </c>
      <c r="AN1227">
        <v>145000</v>
      </c>
      <c r="AO1227">
        <v>145000</v>
      </c>
      <c r="AP1227">
        <v>145000</v>
      </c>
      <c r="AQ1227">
        <v>145000</v>
      </c>
      <c r="AR1227">
        <v>145000</v>
      </c>
      <c r="AS1227">
        <v>145000</v>
      </c>
      <c r="AT1227">
        <v>145000</v>
      </c>
      <c r="AU1227">
        <v>7.9</v>
      </c>
      <c r="AW1227">
        <v>7.9</v>
      </c>
      <c r="AX1227">
        <v>7.9</v>
      </c>
      <c r="AY1227">
        <v>7.9</v>
      </c>
      <c r="AZ1227">
        <v>7.9</v>
      </c>
      <c r="BA1227">
        <v>7.9</v>
      </c>
      <c r="BB1227">
        <v>7.9</v>
      </c>
      <c r="BC1227">
        <v>7.9</v>
      </c>
      <c r="BD1227">
        <v>7.9</v>
      </c>
      <c r="BE1227" t="s">
        <v>5238</v>
      </c>
      <c r="BF1227">
        <f t="shared" si="39"/>
        <v>18</v>
      </c>
      <c r="BG1227">
        <f t="shared" si="40"/>
        <v>1</v>
      </c>
    </row>
    <row r="1228" spans="2:59" x14ac:dyDescent="0.25">
      <c r="B1228" t="s">
        <v>2202</v>
      </c>
      <c r="C1228" t="s">
        <v>2813</v>
      </c>
      <c r="D1228" t="s">
        <v>4913</v>
      </c>
      <c r="E1228" t="s">
        <v>2911</v>
      </c>
      <c r="F1228">
        <v>3</v>
      </c>
      <c r="G1228">
        <v>790159</v>
      </c>
      <c r="H1228">
        <v>790068</v>
      </c>
      <c r="I1228">
        <v>790159</v>
      </c>
      <c r="J1228">
        <v>790068</v>
      </c>
      <c r="K1228">
        <v>790159</v>
      </c>
      <c r="L1228">
        <v>790068</v>
      </c>
      <c r="M1228">
        <v>790068</v>
      </c>
      <c r="N1228">
        <v>802898</v>
      </c>
      <c r="O1228">
        <v>790068</v>
      </c>
      <c r="P1228">
        <v>802898</v>
      </c>
      <c r="Q1228">
        <v>790068</v>
      </c>
      <c r="R1228">
        <v>802898</v>
      </c>
      <c r="U1228">
        <v>790068</v>
      </c>
      <c r="V1228">
        <v>802898</v>
      </c>
      <c r="W1228">
        <v>790068</v>
      </c>
      <c r="X1228">
        <v>802898</v>
      </c>
      <c r="Y1228">
        <v>790068</v>
      </c>
      <c r="Z1228">
        <v>802898</v>
      </c>
      <c r="AA1228">
        <v>432621</v>
      </c>
      <c r="AB1228">
        <v>432571</v>
      </c>
      <c r="AC1228">
        <v>432621</v>
      </c>
      <c r="AD1228">
        <v>432571</v>
      </c>
      <c r="AE1228">
        <v>432621</v>
      </c>
      <c r="AF1228">
        <v>432571</v>
      </c>
      <c r="AG1228">
        <v>432571</v>
      </c>
      <c r="AH1228">
        <v>439596</v>
      </c>
      <c r="AI1228">
        <v>432571</v>
      </c>
      <c r="AJ1228">
        <v>439596</v>
      </c>
      <c r="AK1228">
        <v>432571</v>
      </c>
      <c r="AL1228">
        <v>439596</v>
      </c>
      <c r="AO1228">
        <v>432571</v>
      </c>
      <c r="AP1228">
        <v>439596</v>
      </c>
      <c r="AQ1228">
        <v>432571</v>
      </c>
      <c r="AR1228">
        <v>439596</v>
      </c>
      <c r="AS1228">
        <v>432571</v>
      </c>
      <c r="AT1228">
        <v>439596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B1228">
        <v>0</v>
      </c>
      <c r="BC1228">
        <v>0</v>
      </c>
      <c r="BD1228">
        <v>0</v>
      </c>
      <c r="BE1228" t="s">
        <v>5229</v>
      </c>
      <c r="BF1228">
        <f t="shared" si="39"/>
        <v>18</v>
      </c>
      <c r="BG1228">
        <f t="shared" si="40"/>
        <v>1</v>
      </c>
    </row>
    <row r="1229" spans="2:59" hidden="1" x14ac:dyDescent="0.25">
      <c r="B1229" t="s">
        <v>1197</v>
      </c>
      <c r="C1229" t="s">
        <v>2821</v>
      </c>
      <c r="D1229" t="s">
        <v>4920</v>
      </c>
      <c r="E1229" t="s">
        <v>2909</v>
      </c>
      <c r="F1229">
        <v>3</v>
      </c>
      <c r="G1229">
        <v>621775</v>
      </c>
      <c r="H1229">
        <v>621775</v>
      </c>
      <c r="K1229">
        <v>621775</v>
      </c>
      <c r="L1229">
        <v>621775</v>
      </c>
      <c r="M1229">
        <v>621775</v>
      </c>
      <c r="N1229">
        <v>621775</v>
      </c>
      <c r="O1229">
        <v>621775</v>
      </c>
      <c r="P1229">
        <v>621775</v>
      </c>
      <c r="Q1229">
        <v>621775</v>
      </c>
      <c r="R1229">
        <v>621775</v>
      </c>
      <c r="S1229">
        <v>621775</v>
      </c>
      <c r="T1229">
        <v>621775</v>
      </c>
      <c r="U1229">
        <v>621775</v>
      </c>
      <c r="V1229">
        <v>621775</v>
      </c>
      <c r="W1229">
        <v>621775</v>
      </c>
      <c r="X1229">
        <v>621775</v>
      </c>
      <c r="Y1229">
        <v>621775</v>
      </c>
      <c r="Z1229">
        <v>621775</v>
      </c>
      <c r="AA1229">
        <v>248710</v>
      </c>
      <c r="AB1229">
        <v>248710</v>
      </c>
      <c r="AE1229">
        <v>248710</v>
      </c>
      <c r="AF1229">
        <v>248710</v>
      </c>
      <c r="AG1229">
        <v>248710</v>
      </c>
      <c r="AH1229">
        <v>248710</v>
      </c>
      <c r="AI1229">
        <v>248710</v>
      </c>
      <c r="AJ1229">
        <v>248710</v>
      </c>
      <c r="AK1229">
        <v>248710</v>
      </c>
      <c r="AL1229">
        <v>248710</v>
      </c>
      <c r="AM1229">
        <v>248710</v>
      </c>
      <c r="AN1229">
        <v>248710</v>
      </c>
      <c r="AO1229">
        <v>248710</v>
      </c>
      <c r="AP1229">
        <v>248710</v>
      </c>
      <c r="AQ1229">
        <v>248710</v>
      </c>
      <c r="AR1229">
        <v>248710</v>
      </c>
      <c r="AS1229">
        <v>248710</v>
      </c>
      <c r="AT1229">
        <v>248710</v>
      </c>
      <c r="AU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 t="s">
        <v>5196</v>
      </c>
      <c r="BF1229">
        <f t="shared" si="39"/>
        <v>18</v>
      </c>
      <c r="BG1229">
        <f t="shared" si="40"/>
        <v>1</v>
      </c>
    </row>
    <row r="1230" spans="2:59" hidden="1" x14ac:dyDescent="0.25">
      <c r="B1230" t="s">
        <v>431</v>
      </c>
      <c r="C1230" t="s">
        <v>2821</v>
      </c>
      <c r="D1230" t="s">
        <v>4926</v>
      </c>
      <c r="E1230" t="s">
        <v>2909</v>
      </c>
      <c r="F1230">
        <v>3</v>
      </c>
      <c r="G1230">
        <v>500000</v>
      </c>
      <c r="H1230">
        <v>500000</v>
      </c>
      <c r="I1230">
        <v>500000</v>
      </c>
      <c r="J1230">
        <v>500000</v>
      </c>
      <c r="K1230">
        <v>500000</v>
      </c>
      <c r="L1230">
        <v>500000</v>
      </c>
      <c r="M1230">
        <v>500000</v>
      </c>
      <c r="N1230">
        <v>500000</v>
      </c>
      <c r="O1230">
        <v>500000</v>
      </c>
      <c r="P1230">
        <v>500000</v>
      </c>
      <c r="Q1230">
        <v>500000</v>
      </c>
      <c r="R1230">
        <v>500000</v>
      </c>
      <c r="S1230">
        <v>500000</v>
      </c>
      <c r="T1230">
        <v>500000</v>
      </c>
      <c r="U1230">
        <v>500000</v>
      </c>
      <c r="V1230">
        <v>500000</v>
      </c>
      <c r="X1230">
        <v>500000</v>
      </c>
      <c r="Y1230">
        <v>500000</v>
      </c>
      <c r="AA1230">
        <v>250000</v>
      </c>
      <c r="AB1230">
        <v>250000</v>
      </c>
      <c r="AC1230">
        <v>250000</v>
      </c>
      <c r="AD1230">
        <v>250000</v>
      </c>
      <c r="AE1230">
        <v>200000</v>
      </c>
      <c r="AF1230">
        <v>200000</v>
      </c>
      <c r="AG1230">
        <v>200000</v>
      </c>
      <c r="AH1230">
        <v>200000</v>
      </c>
      <c r="AI1230">
        <v>200000</v>
      </c>
      <c r="AJ1230">
        <v>200000</v>
      </c>
      <c r="AK1230">
        <v>200000</v>
      </c>
      <c r="AL1230">
        <v>200000</v>
      </c>
      <c r="AM1230">
        <v>200000</v>
      </c>
      <c r="AN1230">
        <v>200000</v>
      </c>
      <c r="AO1230">
        <v>250000</v>
      </c>
      <c r="AP1230">
        <v>250000</v>
      </c>
      <c r="AR1230">
        <v>250000</v>
      </c>
      <c r="AS1230">
        <v>200000</v>
      </c>
      <c r="AU1230">
        <v>8.9</v>
      </c>
      <c r="AV1230">
        <v>8.9</v>
      </c>
      <c r="AW1230">
        <v>8.9</v>
      </c>
      <c r="AX1230">
        <v>8.9</v>
      </c>
      <c r="AY1230">
        <v>8.9</v>
      </c>
      <c r="AZ1230">
        <v>8.9</v>
      </c>
      <c r="BA1230">
        <v>8.9</v>
      </c>
      <c r="BB1230">
        <v>8.9</v>
      </c>
      <c r="BC1230">
        <v>8.9</v>
      </c>
      <c r="BD1230">
        <v>8.9</v>
      </c>
      <c r="BE1230" t="s">
        <v>5200</v>
      </c>
      <c r="BF1230">
        <f t="shared" si="39"/>
        <v>18</v>
      </c>
      <c r="BG1230">
        <f t="shared" si="40"/>
        <v>1</v>
      </c>
    </row>
    <row r="1231" spans="2:59" x14ac:dyDescent="0.25">
      <c r="B1231" t="s">
        <v>2240</v>
      </c>
      <c r="C1231" t="s">
        <v>2821</v>
      </c>
      <c r="D1231" t="s">
        <v>4932</v>
      </c>
      <c r="E1231" t="s">
        <v>2911</v>
      </c>
      <c r="F1231">
        <v>3</v>
      </c>
      <c r="G1231">
        <v>811858</v>
      </c>
      <c r="H1231">
        <v>811858</v>
      </c>
      <c r="K1231">
        <v>811858</v>
      </c>
      <c r="L1231">
        <v>811858</v>
      </c>
      <c r="M1231">
        <v>811858</v>
      </c>
      <c r="N1231">
        <v>811858</v>
      </c>
      <c r="O1231">
        <v>811858</v>
      </c>
      <c r="P1231">
        <v>811858</v>
      </c>
      <c r="Q1231">
        <v>811858</v>
      </c>
      <c r="R1231">
        <v>811858</v>
      </c>
      <c r="S1231">
        <v>811858</v>
      </c>
      <c r="T1231">
        <v>811858</v>
      </c>
      <c r="U1231">
        <v>811858</v>
      </c>
      <c r="V1231">
        <v>811858</v>
      </c>
      <c r="W1231">
        <v>811858</v>
      </c>
      <c r="X1231">
        <v>811858</v>
      </c>
      <c r="Y1231">
        <v>811858</v>
      </c>
      <c r="Z1231">
        <v>811858</v>
      </c>
      <c r="AA1231">
        <v>405929</v>
      </c>
      <c r="AB1231">
        <v>405929</v>
      </c>
      <c r="AE1231">
        <v>405929</v>
      </c>
      <c r="AF1231">
        <v>405929</v>
      </c>
      <c r="AG1231">
        <v>405929</v>
      </c>
      <c r="AH1231">
        <v>405929</v>
      </c>
      <c r="AI1231">
        <v>405929</v>
      </c>
      <c r="AJ1231">
        <v>405929</v>
      </c>
      <c r="AK1231">
        <v>405929</v>
      </c>
      <c r="AL1231">
        <v>405929</v>
      </c>
      <c r="AM1231">
        <v>405929</v>
      </c>
      <c r="AN1231">
        <v>405929</v>
      </c>
      <c r="AO1231">
        <v>405929</v>
      </c>
      <c r="AP1231">
        <v>405929</v>
      </c>
      <c r="AQ1231">
        <v>405929</v>
      </c>
      <c r="AR1231">
        <v>405929</v>
      </c>
      <c r="AS1231">
        <v>405929</v>
      </c>
      <c r="AT1231">
        <v>405929</v>
      </c>
      <c r="AU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F1231">
        <f t="shared" si="39"/>
        <v>18</v>
      </c>
      <c r="BG1231">
        <f t="shared" si="40"/>
        <v>1</v>
      </c>
    </row>
    <row r="1232" spans="2:59" x14ac:dyDescent="0.25">
      <c r="B1232" t="s">
        <v>834</v>
      </c>
      <c r="C1232" t="s">
        <v>2817</v>
      </c>
      <c r="D1232" t="s">
        <v>4935</v>
      </c>
      <c r="E1232" t="s">
        <v>2911</v>
      </c>
      <c r="F1232">
        <v>3</v>
      </c>
      <c r="G1232">
        <v>211380</v>
      </c>
      <c r="I1232">
        <v>208832</v>
      </c>
      <c r="J1232">
        <v>208832</v>
      </c>
      <c r="K1232">
        <v>240960</v>
      </c>
      <c r="L1232">
        <v>208832</v>
      </c>
      <c r="M1232">
        <v>208832</v>
      </c>
      <c r="N1232">
        <v>208832</v>
      </c>
      <c r="O1232">
        <v>211380</v>
      </c>
      <c r="P1232">
        <v>211380</v>
      </c>
      <c r="Q1232">
        <v>211380</v>
      </c>
      <c r="R1232">
        <v>211380</v>
      </c>
      <c r="S1232">
        <v>211380</v>
      </c>
      <c r="T1232">
        <v>211380</v>
      </c>
      <c r="U1232">
        <v>211380</v>
      </c>
      <c r="V1232">
        <v>211380</v>
      </c>
      <c r="W1232">
        <v>208832</v>
      </c>
      <c r="Y1232">
        <v>211380</v>
      </c>
      <c r="Z1232">
        <v>211380</v>
      </c>
      <c r="AA1232">
        <v>158535</v>
      </c>
      <c r="AC1232">
        <v>156624</v>
      </c>
      <c r="AD1232">
        <v>156624</v>
      </c>
      <c r="AE1232">
        <v>180720</v>
      </c>
      <c r="AF1232">
        <v>156624</v>
      </c>
      <c r="AG1232">
        <v>156624</v>
      </c>
      <c r="AH1232">
        <v>156624</v>
      </c>
      <c r="AI1232">
        <v>158535</v>
      </c>
      <c r="AJ1232">
        <v>158535</v>
      </c>
      <c r="AK1232">
        <v>158535</v>
      </c>
      <c r="AL1232">
        <v>158535</v>
      </c>
      <c r="AM1232">
        <v>158535</v>
      </c>
      <c r="AN1232">
        <v>158535</v>
      </c>
      <c r="AO1232">
        <v>158535</v>
      </c>
      <c r="AP1232">
        <v>158535</v>
      </c>
      <c r="AQ1232">
        <v>156624</v>
      </c>
      <c r="AS1232">
        <v>158535</v>
      </c>
      <c r="AT1232">
        <v>158535</v>
      </c>
      <c r="AU1232">
        <v>8.4</v>
      </c>
      <c r="AV1232">
        <v>8.4</v>
      </c>
      <c r="AW1232">
        <v>8.4</v>
      </c>
      <c r="AX1232">
        <v>8.4</v>
      </c>
      <c r="AY1232">
        <v>8.4</v>
      </c>
      <c r="AZ1232">
        <v>8.4</v>
      </c>
      <c r="BA1232">
        <v>8.4</v>
      </c>
      <c r="BB1232">
        <v>8.4</v>
      </c>
      <c r="BC1232">
        <v>8.4</v>
      </c>
      <c r="BD1232">
        <v>8.4</v>
      </c>
      <c r="BF1232">
        <f t="shared" si="39"/>
        <v>18</v>
      </c>
      <c r="BG1232">
        <f t="shared" si="40"/>
        <v>1</v>
      </c>
    </row>
    <row r="1233" spans="2:59" hidden="1" x14ac:dyDescent="0.25">
      <c r="B1233" t="s">
        <v>2203</v>
      </c>
      <c r="C1233" t="s">
        <v>2817</v>
      </c>
      <c r="D1233" t="s">
        <v>4945</v>
      </c>
      <c r="E1233" t="s">
        <v>2916</v>
      </c>
      <c r="F1233">
        <v>2.5</v>
      </c>
      <c r="G1233">
        <v>600001</v>
      </c>
      <c r="H1233">
        <v>600001</v>
      </c>
      <c r="I1233">
        <v>600001</v>
      </c>
      <c r="J1233">
        <v>600001</v>
      </c>
      <c r="K1233">
        <v>600001</v>
      </c>
      <c r="L1233">
        <v>600001</v>
      </c>
      <c r="M1233">
        <v>600001</v>
      </c>
      <c r="N1233">
        <v>600001</v>
      </c>
      <c r="O1233">
        <v>600001</v>
      </c>
      <c r="P1233">
        <v>600001</v>
      </c>
      <c r="Q1233">
        <v>600001</v>
      </c>
      <c r="R1233">
        <v>600001</v>
      </c>
      <c r="U1233">
        <v>600001</v>
      </c>
      <c r="V1233">
        <v>600001</v>
      </c>
      <c r="W1233">
        <v>600001</v>
      </c>
      <c r="X1233">
        <v>600001</v>
      </c>
      <c r="Y1233">
        <v>600001</v>
      </c>
      <c r="Z1233">
        <v>600001</v>
      </c>
      <c r="AA1233">
        <v>450001</v>
      </c>
      <c r="AB1233">
        <v>450001</v>
      </c>
      <c r="AC1233">
        <v>450001</v>
      </c>
      <c r="AD1233">
        <v>450001</v>
      </c>
      <c r="AE1233">
        <v>450001</v>
      </c>
      <c r="AF1233">
        <v>450001</v>
      </c>
      <c r="AG1233">
        <v>450001</v>
      </c>
      <c r="AH1233">
        <v>450001</v>
      </c>
      <c r="AI1233">
        <v>450001</v>
      </c>
      <c r="AJ1233">
        <v>450001</v>
      </c>
      <c r="AK1233">
        <v>450001</v>
      </c>
      <c r="AL1233">
        <v>450001</v>
      </c>
      <c r="AO1233">
        <v>450001</v>
      </c>
      <c r="AP1233">
        <v>450001</v>
      </c>
      <c r="AQ1233">
        <v>450001</v>
      </c>
      <c r="AR1233">
        <v>450001</v>
      </c>
      <c r="AS1233">
        <v>450001</v>
      </c>
      <c r="AT1233">
        <v>450001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B1233">
        <v>0</v>
      </c>
      <c r="BC1233">
        <v>0</v>
      </c>
      <c r="BD1233">
        <v>0</v>
      </c>
      <c r="BE1233" t="s">
        <v>5229</v>
      </c>
      <c r="BF1233">
        <f t="shared" si="39"/>
        <v>18</v>
      </c>
      <c r="BG1233">
        <f t="shared" si="40"/>
        <v>1</v>
      </c>
    </row>
    <row r="1234" spans="2:59" hidden="1" x14ac:dyDescent="0.25">
      <c r="B1234" t="s">
        <v>1260</v>
      </c>
      <c r="C1234" t="s">
        <v>2833</v>
      </c>
      <c r="D1234" t="s">
        <v>3292</v>
      </c>
      <c r="E1234" t="s">
        <v>2909</v>
      </c>
      <c r="F1234">
        <v>3</v>
      </c>
      <c r="G1234">
        <v>761487</v>
      </c>
      <c r="H1234">
        <v>761487</v>
      </c>
      <c r="I1234">
        <v>761487</v>
      </c>
      <c r="J1234">
        <v>761487</v>
      </c>
      <c r="L1234">
        <v>761487</v>
      </c>
      <c r="M1234">
        <v>761487</v>
      </c>
      <c r="N1234">
        <v>761487</v>
      </c>
      <c r="O1234">
        <v>761487</v>
      </c>
      <c r="P1234">
        <v>761487</v>
      </c>
      <c r="Q1234">
        <v>761487</v>
      </c>
      <c r="R1234">
        <v>761487</v>
      </c>
      <c r="S1234">
        <v>761487</v>
      </c>
      <c r="T1234">
        <v>761487</v>
      </c>
      <c r="U1234">
        <v>761487</v>
      </c>
      <c r="V1234">
        <v>761487</v>
      </c>
      <c r="X1234">
        <v>761487</v>
      </c>
      <c r="Y1234">
        <v>761487</v>
      </c>
      <c r="Z1234">
        <v>761487</v>
      </c>
      <c r="AA1234">
        <v>340000</v>
      </c>
      <c r="AB1234">
        <v>340000</v>
      </c>
      <c r="AC1234">
        <v>340000</v>
      </c>
      <c r="AD1234">
        <v>340000</v>
      </c>
      <c r="AF1234">
        <v>340000</v>
      </c>
      <c r="AG1234">
        <v>340000</v>
      </c>
      <c r="AH1234">
        <v>340000</v>
      </c>
      <c r="AI1234">
        <v>340000</v>
      </c>
      <c r="AJ1234">
        <v>340000</v>
      </c>
      <c r="AK1234">
        <v>340000</v>
      </c>
      <c r="AL1234">
        <v>340000</v>
      </c>
      <c r="AM1234">
        <v>340000</v>
      </c>
      <c r="AN1234">
        <v>340000</v>
      </c>
      <c r="AO1234">
        <v>340000</v>
      </c>
      <c r="AP1234">
        <v>340000</v>
      </c>
      <c r="AR1234">
        <v>340000</v>
      </c>
      <c r="AS1234">
        <v>340000</v>
      </c>
      <c r="AT1234">
        <v>340000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 t="s">
        <v>5198</v>
      </c>
      <c r="BF1234">
        <f t="shared" si="39"/>
        <v>18</v>
      </c>
      <c r="BG1234">
        <f t="shared" si="40"/>
        <v>1</v>
      </c>
    </row>
    <row r="1235" spans="2:59" x14ac:dyDescent="0.25">
      <c r="B1235" t="s">
        <v>447</v>
      </c>
      <c r="C1235" t="s">
        <v>2838</v>
      </c>
      <c r="D1235" t="s">
        <v>4957</v>
      </c>
      <c r="E1235" t="s">
        <v>2911</v>
      </c>
      <c r="F1235">
        <v>3</v>
      </c>
      <c r="G1235">
        <v>660468</v>
      </c>
      <c r="H1235">
        <v>660468</v>
      </c>
      <c r="I1235">
        <v>660468</v>
      </c>
      <c r="J1235">
        <v>660468</v>
      </c>
      <c r="K1235">
        <v>660468</v>
      </c>
      <c r="L1235">
        <v>660468</v>
      </c>
      <c r="M1235">
        <v>660468</v>
      </c>
      <c r="N1235">
        <v>660468</v>
      </c>
      <c r="O1235">
        <v>710468</v>
      </c>
      <c r="P1235">
        <v>710468</v>
      </c>
      <c r="Q1235">
        <v>710468</v>
      </c>
      <c r="R1235">
        <v>710468</v>
      </c>
      <c r="T1235">
        <v>710468</v>
      </c>
      <c r="U1235">
        <v>710468</v>
      </c>
      <c r="W1235">
        <v>710468</v>
      </c>
      <c r="X1235">
        <v>710468</v>
      </c>
      <c r="Y1235">
        <v>710468</v>
      </c>
      <c r="Z1235">
        <v>710468</v>
      </c>
      <c r="AA1235">
        <v>178326</v>
      </c>
      <c r="AB1235">
        <v>178326</v>
      </c>
      <c r="AC1235">
        <v>178326</v>
      </c>
      <c r="AD1235">
        <v>178326</v>
      </c>
      <c r="AE1235">
        <v>178326</v>
      </c>
      <c r="AF1235">
        <v>178326</v>
      </c>
      <c r="AG1235">
        <v>178326</v>
      </c>
      <c r="AH1235">
        <v>178326</v>
      </c>
      <c r="AI1235">
        <v>191826</v>
      </c>
      <c r="AJ1235">
        <v>191826</v>
      </c>
      <c r="AK1235">
        <v>191826</v>
      </c>
      <c r="AL1235">
        <v>191826</v>
      </c>
      <c r="AN1235">
        <v>191826</v>
      </c>
      <c r="AO1235">
        <v>191826</v>
      </c>
      <c r="AQ1235">
        <v>191826</v>
      </c>
      <c r="AR1235">
        <v>191826</v>
      </c>
      <c r="AS1235">
        <v>191826</v>
      </c>
      <c r="AT1235">
        <v>191826</v>
      </c>
      <c r="AU1235">
        <v>8.1</v>
      </c>
      <c r="AV1235">
        <v>8.1</v>
      </c>
      <c r="AW1235">
        <v>8.1</v>
      </c>
      <c r="AX1235">
        <v>8.1</v>
      </c>
      <c r="AY1235">
        <v>8.1</v>
      </c>
      <c r="AZ1235">
        <v>8.1</v>
      </c>
      <c r="BA1235">
        <v>8.1</v>
      </c>
      <c r="BB1235">
        <v>8.1</v>
      </c>
      <c r="BC1235">
        <v>8.1</v>
      </c>
      <c r="BD1235">
        <v>8.1</v>
      </c>
      <c r="BE1235" t="s">
        <v>5204</v>
      </c>
      <c r="BF1235">
        <f t="shared" si="39"/>
        <v>18</v>
      </c>
      <c r="BG1235">
        <f t="shared" si="40"/>
        <v>1</v>
      </c>
    </row>
    <row r="1236" spans="2:59" x14ac:dyDescent="0.25">
      <c r="B1236" t="s">
        <v>114</v>
      </c>
      <c r="C1236" t="s">
        <v>2809</v>
      </c>
      <c r="D1236" t="s">
        <v>4972</v>
      </c>
      <c r="E1236" t="s">
        <v>2911</v>
      </c>
      <c r="F1236">
        <v>2</v>
      </c>
      <c r="G1236">
        <v>800000</v>
      </c>
      <c r="H1236">
        <v>800000</v>
      </c>
      <c r="I1236">
        <v>1000000</v>
      </c>
      <c r="K1236">
        <v>800000</v>
      </c>
      <c r="L1236">
        <v>800000</v>
      </c>
      <c r="M1236">
        <v>800000</v>
      </c>
      <c r="N1236">
        <v>800000</v>
      </c>
      <c r="O1236">
        <v>800000</v>
      </c>
      <c r="P1236">
        <v>800000</v>
      </c>
      <c r="Q1236">
        <v>800000</v>
      </c>
      <c r="S1236">
        <v>800000</v>
      </c>
      <c r="T1236">
        <v>800000</v>
      </c>
      <c r="U1236">
        <v>800000</v>
      </c>
      <c r="V1236">
        <v>800000</v>
      </c>
      <c r="W1236">
        <v>800000</v>
      </c>
      <c r="X1236">
        <v>800000</v>
      </c>
      <c r="Y1236">
        <v>1500000</v>
      </c>
      <c r="Z1236">
        <v>800000</v>
      </c>
      <c r="AA1236">
        <v>320000</v>
      </c>
      <c r="AB1236">
        <v>320000</v>
      </c>
      <c r="AC1236">
        <v>400000</v>
      </c>
      <c r="AE1236">
        <v>320000</v>
      </c>
      <c r="AF1236">
        <v>320000</v>
      </c>
      <c r="AG1236">
        <v>320000</v>
      </c>
      <c r="AH1236">
        <v>320000</v>
      </c>
      <c r="AI1236">
        <v>320000</v>
      </c>
      <c r="AJ1236">
        <v>320000</v>
      </c>
      <c r="AK1236">
        <v>320000</v>
      </c>
      <c r="AM1236">
        <v>320000</v>
      </c>
      <c r="AN1236">
        <v>320000</v>
      </c>
      <c r="AO1236">
        <v>320000</v>
      </c>
      <c r="AP1236">
        <v>320000</v>
      </c>
      <c r="AQ1236">
        <v>320000</v>
      </c>
      <c r="AR1236">
        <v>320000</v>
      </c>
      <c r="AS1236">
        <v>600000</v>
      </c>
      <c r="AT1236">
        <v>320000</v>
      </c>
      <c r="AU1236">
        <v>7.8</v>
      </c>
      <c r="AV1236">
        <v>7.8</v>
      </c>
      <c r="AW1236">
        <v>7.8</v>
      </c>
      <c r="AX1236">
        <v>7.8</v>
      </c>
      <c r="AY1236">
        <v>7.8</v>
      </c>
      <c r="AZ1236">
        <v>7.8</v>
      </c>
      <c r="BA1236">
        <v>7.8</v>
      </c>
      <c r="BB1236">
        <v>7.8</v>
      </c>
      <c r="BC1236">
        <v>7.8</v>
      </c>
      <c r="BD1236">
        <v>7.8</v>
      </c>
      <c r="BE1236" t="s">
        <v>5269</v>
      </c>
      <c r="BF1236">
        <f t="shared" si="39"/>
        <v>18</v>
      </c>
      <c r="BG1236">
        <f t="shared" si="40"/>
        <v>1</v>
      </c>
    </row>
    <row r="1237" spans="2:59" hidden="1" x14ac:dyDescent="0.25">
      <c r="B1237" t="s">
        <v>2653</v>
      </c>
      <c r="C1237" t="s">
        <v>2837</v>
      </c>
      <c r="D1237" t="s">
        <v>4986</v>
      </c>
      <c r="E1237" t="s">
        <v>2909</v>
      </c>
      <c r="F1237">
        <v>5</v>
      </c>
      <c r="H1237">
        <v>1400000</v>
      </c>
      <c r="J1237">
        <v>1400000</v>
      </c>
      <c r="K1237">
        <v>1051602</v>
      </c>
      <c r="L1237">
        <v>1400000</v>
      </c>
      <c r="M1237">
        <v>1400000</v>
      </c>
      <c r="N1237">
        <v>1400000</v>
      </c>
      <c r="O1237">
        <v>1400000</v>
      </c>
      <c r="P1237">
        <v>1400000</v>
      </c>
      <c r="Q1237">
        <v>1051602</v>
      </c>
      <c r="R1237">
        <v>1400000</v>
      </c>
      <c r="S1237">
        <v>1400000</v>
      </c>
      <c r="T1237">
        <v>1400000</v>
      </c>
      <c r="U1237">
        <v>1400000</v>
      </c>
      <c r="V1237">
        <v>1400000</v>
      </c>
      <c r="W1237">
        <v>1400000</v>
      </c>
      <c r="X1237">
        <v>1400000</v>
      </c>
      <c r="Y1237">
        <v>1400000</v>
      </c>
      <c r="Z1237">
        <v>1400000</v>
      </c>
      <c r="AB1237">
        <v>308000</v>
      </c>
      <c r="AD1237">
        <v>308000</v>
      </c>
      <c r="AE1237">
        <v>606850</v>
      </c>
      <c r="AF1237">
        <v>308000</v>
      </c>
      <c r="AG1237">
        <v>308000</v>
      </c>
      <c r="AH1237">
        <v>308000</v>
      </c>
      <c r="AI1237">
        <v>308000</v>
      </c>
      <c r="AJ1237">
        <v>308000</v>
      </c>
      <c r="AK1237">
        <v>606850</v>
      </c>
      <c r="AL1237">
        <v>308000</v>
      </c>
      <c r="AM1237">
        <v>308000</v>
      </c>
      <c r="AN1237">
        <v>308000</v>
      </c>
      <c r="AO1237">
        <v>308000</v>
      </c>
      <c r="AP1237">
        <v>308000</v>
      </c>
      <c r="AQ1237">
        <v>308000</v>
      </c>
      <c r="AR1237">
        <v>308000</v>
      </c>
      <c r="AS1237">
        <v>308000</v>
      </c>
      <c r="AT1237">
        <v>308000</v>
      </c>
      <c r="AU1237">
        <v>7.7</v>
      </c>
      <c r="AV1237">
        <v>7.7</v>
      </c>
      <c r="AW1237">
        <v>7.7</v>
      </c>
      <c r="AX1237">
        <v>7.7</v>
      </c>
      <c r="AY1237">
        <v>7.7</v>
      </c>
      <c r="AZ1237">
        <v>7.7</v>
      </c>
      <c r="BA1237">
        <v>7.7</v>
      </c>
      <c r="BB1237">
        <v>7.7</v>
      </c>
      <c r="BC1237">
        <v>7.7</v>
      </c>
      <c r="BD1237">
        <v>7.7</v>
      </c>
      <c r="BE1237" t="s">
        <v>5232</v>
      </c>
      <c r="BF1237">
        <f t="shared" si="39"/>
        <v>18</v>
      </c>
      <c r="BG1237">
        <f t="shared" si="40"/>
        <v>1</v>
      </c>
    </row>
    <row r="1238" spans="2:59" hidden="1" x14ac:dyDescent="0.25">
      <c r="B1238" t="s">
        <v>2206</v>
      </c>
      <c r="C1238" t="s">
        <v>2809</v>
      </c>
      <c r="D1238" t="s">
        <v>4990</v>
      </c>
      <c r="E1238" t="s">
        <v>2909</v>
      </c>
      <c r="F1238">
        <v>4</v>
      </c>
      <c r="G1238">
        <v>16000000</v>
      </c>
      <c r="H1238">
        <v>16000000</v>
      </c>
      <c r="I1238">
        <v>16000000</v>
      </c>
      <c r="J1238">
        <v>16000000</v>
      </c>
      <c r="K1238">
        <v>16000000</v>
      </c>
      <c r="L1238">
        <v>16000000</v>
      </c>
      <c r="M1238">
        <v>16000000</v>
      </c>
      <c r="N1238">
        <v>16000000</v>
      </c>
      <c r="O1238">
        <v>16000000</v>
      </c>
      <c r="P1238">
        <v>16000000</v>
      </c>
      <c r="Q1238">
        <v>16000000</v>
      </c>
      <c r="R1238">
        <v>16000000</v>
      </c>
      <c r="U1238">
        <v>16000000</v>
      </c>
      <c r="V1238">
        <v>16000000</v>
      </c>
      <c r="W1238">
        <v>16000000</v>
      </c>
      <c r="X1238">
        <v>16000000</v>
      </c>
      <c r="Y1238">
        <v>16000000</v>
      </c>
      <c r="Z1238">
        <v>16000000</v>
      </c>
      <c r="AA1238">
        <v>12000000</v>
      </c>
      <c r="AB1238">
        <v>12000000</v>
      </c>
      <c r="AC1238">
        <v>12000000</v>
      </c>
      <c r="AD1238">
        <v>12000000</v>
      </c>
      <c r="AE1238">
        <v>12000000</v>
      </c>
      <c r="AF1238">
        <v>12000000</v>
      </c>
      <c r="AG1238">
        <v>12000000</v>
      </c>
      <c r="AH1238">
        <v>12000000</v>
      </c>
      <c r="AI1238">
        <v>12000000</v>
      </c>
      <c r="AJ1238">
        <v>12000000</v>
      </c>
      <c r="AK1238">
        <v>12000000</v>
      </c>
      <c r="AL1238">
        <v>12000000</v>
      </c>
      <c r="AO1238">
        <v>12000000</v>
      </c>
      <c r="AP1238">
        <v>12000000</v>
      </c>
      <c r="AQ1238">
        <v>12000000</v>
      </c>
      <c r="AR1238">
        <v>12000000</v>
      </c>
      <c r="AS1238">
        <v>12000000</v>
      </c>
      <c r="AT1238">
        <v>12000000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B1238">
        <v>0</v>
      </c>
      <c r="BC1238">
        <v>0</v>
      </c>
      <c r="BD1238">
        <v>0</v>
      </c>
      <c r="BE1238" t="s">
        <v>5229</v>
      </c>
      <c r="BF1238">
        <f t="shared" si="39"/>
        <v>18</v>
      </c>
      <c r="BG1238">
        <f t="shared" si="40"/>
        <v>1</v>
      </c>
    </row>
    <row r="1239" spans="2:59" hidden="1" x14ac:dyDescent="0.25">
      <c r="B1239" t="s">
        <v>2188</v>
      </c>
      <c r="C1239" t="s">
        <v>2810</v>
      </c>
      <c r="D1239" t="s">
        <v>4992</v>
      </c>
      <c r="E1239" t="s">
        <v>2909</v>
      </c>
      <c r="F1239">
        <v>2</v>
      </c>
      <c r="G1239">
        <v>5599999</v>
      </c>
      <c r="H1239">
        <v>5599999</v>
      </c>
      <c r="I1239">
        <v>5599999</v>
      </c>
      <c r="J1239">
        <v>5599999</v>
      </c>
      <c r="K1239">
        <v>5599999</v>
      </c>
      <c r="L1239">
        <v>5599999</v>
      </c>
      <c r="M1239">
        <v>5599999</v>
      </c>
      <c r="N1239">
        <v>5599999</v>
      </c>
      <c r="O1239">
        <v>5599999</v>
      </c>
      <c r="P1239">
        <v>5599999</v>
      </c>
      <c r="Q1239">
        <v>5599999</v>
      </c>
      <c r="R1239">
        <v>5599999</v>
      </c>
      <c r="S1239">
        <v>5599999</v>
      </c>
      <c r="T1239">
        <v>5599999</v>
      </c>
      <c r="U1239">
        <v>5599999</v>
      </c>
      <c r="V1239">
        <v>5599999</v>
      </c>
      <c r="W1239">
        <v>5599999</v>
      </c>
      <c r="X1239">
        <v>5599999</v>
      </c>
      <c r="AA1239">
        <v>4199999</v>
      </c>
      <c r="AB1239">
        <v>4199999</v>
      </c>
      <c r="AC1239">
        <v>4199999</v>
      </c>
      <c r="AD1239">
        <v>4199999</v>
      </c>
      <c r="AE1239">
        <v>4199999</v>
      </c>
      <c r="AF1239">
        <v>4199999</v>
      </c>
      <c r="AG1239">
        <v>4199999</v>
      </c>
      <c r="AH1239">
        <v>4199999</v>
      </c>
      <c r="AI1239">
        <v>4199999</v>
      </c>
      <c r="AJ1239">
        <v>4199999</v>
      </c>
      <c r="AK1239">
        <v>4199999</v>
      </c>
      <c r="AL1239">
        <v>4199999</v>
      </c>
      <c r="AM1239">
        <v>4199999</v>
      </c>
      <c r="AN1239">
        <v>4199999</v>
      </c>
      <c r="AO1239">
        <v>4199999</v>
      </c>
      <c r="AP1239">
        <v>4199999</v>
      </c>
      <c r="AQ1239">
        <v>4199999</v>
      </c>
      <c r="AR1239">
        <v>4199999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E1239" t="s">
        <v>5202</v>
      </c>
      <c r="BF1239">
        <f t="shared" si="39"/>
        <v>18</v>
      </c>
      <c r="BG1239">
        <f t="shared" si="40"/>
        <v>1</v>
      </c>
    </row>
    <row r="1240" spans="2:59" hidden="1" x14ac:dyDescent="0.25">
      <c r="B1240" t="s">
        <v>2269</v>
      </c>
      <c r="C1240" t="s">
        <v>2812</v>
      </c>
      <c r="D1240" t="s">
        <v>4996</v>
      </c>
      <c r="E1240" t="s">
        <v>2909</v>
      </c>
      <c r="F1240">
        <v>0</v>
      </c>
      <c r="G1240">
        <v>18000000</v>
      </c>
      <c r="H1240">
        <v>18000000</v>
      </c>
      <c r="I1240">
        <v>18000000</v>
      </c>
      <c r="J1240">
        <v>18000000</v>
      </c>
      <c r="K1240">
        <v>18000000</v>
      </c>
      <c r="L1240">
        <v>18000000</v>
      </c>
      <c r="M1240">
        <v>18000000</v>
      </c>
      <c r="N1240">
        <v>18000000</v>
      </c>
      <c r="O1240">
        <v>18000000</v>
      </c>
      <c r="P1240">
        <v>18000000</v>
      </c>
      <c r="Q1240">
        <v>18000000</v>
      </c>
      <c r="R1240">
        <v>18000000</v>
      </c>
      <c r="S1240">
        <v>18000000</v>
      </c>
      <c r="T1240">
        <v>18000000</v>
      </c>
      <c r="V1240">
        <v>18000000</v>
      </c>
      <c r="X1240">
        <v>18000000</v>
      </c>
      <c r="Y1240">
        <v>18000000</v>
      </c>
      <c r="Z1240">
        <v>18000000</v>
      </c>
      <c r="AA1240">
        <v>13500000</v>
      </c>
      <c r="AB1240">
        <v>13500000</v>
      </c>
      <c r="AC1240">
        <v>13500000</v>
      </c>
      <c r="AD1240">
        <v>13500000</v>
      </c>
      <c r="AE1240">
        <v>13500000</v>
      </c>
      <c r="AF1240">
        <v>13500000</v>
      </c>
      <c r="AG1240">
        <v>13500000</v>
      </c>
      <c r="AH1240">
        <v>13500000</v>
      </c>
      <c r="AI1240">
        <v>13500000</v>
      </c>
      <c r="AJ1240">
        <v>13500000</v>
      </c>
      <c r="AK1240">
        <v>13500000</v>
      </c>
      <c r="AL1240">
        <v>13500000</v>
      </c>
      <c r="AM1240">
        <v>13500000</v>
      </c>
      <c r="AN1240">
        <v>13500000</v>
      </c>
      <c r="AP1240">
        <v>13500000</v>
      </c>
      <c r="AR1240">
        <v>13500000</v>
      </c>
      <c r="AS1240">
        <v>13500000</v>
      </c>
      <c r="AT1240">
        <v>13500000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 t="s">
        <v>5217</v>
      </c>
      <c r="BF1240">
        <f t="shared" si="39"/>
        <v>18</v>
      </c>
      <c r="BG1240">
        <f t="shared" si="40"/>
        <v>1</v>
      </c>
    </row>
    <row r="1241" spans="2:59" hidden="1" x14ac:dyDescent="0.25">
      <c r="B1241" t="s">
        <v>2512</v>
      </c>
      <c r="C1241" t="s">
        <v>2821</v>
      </c>
      <c r="D1241" t="s">
        <v>5009</v>
      </c>
      <c r="E1241" t="s">
        <v>2909</v>
      </c>
      <c r="F1241">
        <v>2</v>
      </c>
      <c r="G1241">
        <v>800000</v>
      </c>
      <c r="H1241">
        <v>800000</v>
      </c>
      <c r="I1241">
        <v>800000</v>
      </c>
      <c r="J1241">
        <v>800000</v>
      </c>
      <c r="K1241">
        <v>800000</v>
      </c>
      <c r="L1241">
        <v>800000</v>
      </c>
      <c r="M1241">
        <v>800000</v>
      </c>
      <c r="N1241">
        <v>800000</v>
      </c>
      <c r="O1241">
        <v>800000</v>
      </c>
      <c r="P1241">
        <v>800000</v>
      </c>
      <c r="Q1241">
        <v>800000</v>
      </c>
      <c r="R1241">
        <v>800000</v>
      </c>
      <c r="U1241">
        <v>800000</v>
      </c>
      <c r="V1241">
        <v>800000</v>
      </c>
      <c r="W1241">
        <v>800000</v>
      </c>
      <c r="X1241">
        <v>800000</v>
      </c>
      <c r="Y1241">
        <v>800000</v>
      </c>
      <c r="Z1241">
        <v>800000</v>
      </c>
      <c r="AA1241">
        <v>400000</v>
      </c>
      <c r="AB1241">
        <v>400000</v>
      </c>
      <c r="AC1241">
        <v>400000</v>
      </c>
      <c r="AD1241">
        <v>400000</v>
      </c>
      <c r="AE1241">
        <v>400000</v>
      </c>
      <c r="AF1241">
        <v>400000</v>
      </c>
      <c r="AG1241">
        <v>400000</v>
      </c>
      <c r="AH1241">
        <v>400000</v>
      </c>
      <c r="AI1241">
        <v>400000</v>
      </c>
      <c r="AJ1241">
        <v>400000</v>
      </c>
      <c r="AK1241">
        <v>400000</v>
      </c>
      <c r="AL1241">
        <v>400000</v>
      </c>
      <c r="AO1241">
        <v>400000</v>
      </c>
      <c r="AP1241">
        <v>400000</v>
      </c>
      <c r="AQ1241">
        <v>400000</v>
      </c>
      <c r="AR1241">
        <v>400000</v>
      </c>
      <c r="AS1241">
        <v>400000</v>
      </c>
      <c r="AT1241">
        <v>400000</v>
      </c>
      <c r="AU1241">
        <v>9</v>
      </c>
      <c r="AV1241">
        <v>9</v>
      </c>
      <c r="AW1241">
        <v>9</v>
      </c>
      <c r="AX1241">
        <v>9</v>
      </c>
      <c r="AY1241">
        <v>9</v>
      </c>
      <c r="AZ1241">
        <v>9</v>
      </c>
      <c r="BB1241">
        <v>9</v>
      </c>
      <c r="BC1241">
        <v>9</v>
      </c>
      <c r="BD1241">
        <v>9</v>
      </c>
      <c r="BE1241" t="s">
        <v>5294</v>
      </c>
      <c r="BF1241">
        <f t="shared" si="39"/>
        <v>18</v>
      </c>
      <c r="BG1241">
        <f t="shared" si="40"/>
        <v>1</v>
      </c>
    </row>
    <row r="1242" spans="2:59" hidden="1" x14ac:dyDescent="0.25">
      <c r="B1242" t="s">
        <v>2260</v>
      </c>
      <c r="C1242" t="s">
        <v>2907</v>
      </c>
      <c r="D1242" t="s">
        <v>5016</v>
      </c>
      <c r="E1242" t="s">
        <v>2909</v>
      </c>
      <c r="F1242">
        <v>4</v>
      </c>
      <c r="G1242">
        <v>7733333</v>
      </c>
      <c r="H1242">
        <v>7733333</v>
      </c>
      <c r="I1242">
        <v>7733333</v>
      </c>
      <c r="J1242">
        <v>7733333</v>
      </c>
      <c r="K1242">
        <v>7733333</v>
      </c>
      <c r="L1242">
        <v>7733333</v>
      </c>
      <c r="M1242">
        <v>7733333</v>
      </c>
      <c r="N1242">
        <v>7733333</v>
      </c>
      <c r="O1242">
        <v>7733333</v>
      </c>
      <c r="P1242">
        <v>7733333</v>
      </c>
      <c r="Q1242">
        <v>7733333</v>
      </c>
      <c r="R1242">
        <v>7333335</v>
      </c>
      <c r="U1242">
        <v>7733333</v>
      </c>
      <c r="V1242">
        <v>7333335</v>
      </c>
      <c r="W1242">
        <v>7733333</v>
      </c>
      <c r="X1242">
        <v>6600000</v>
      </c>
      <c r="Y1242">
        <v>7733333</v>
      </c>
      <c r="Z1242">
        <v>7733333</v>
      </c>
      <c r="AA1242">
        <v>5800000</v>
      </c>
      <c r="AB1242">
        <v>5800000</v>
      </c>
      <c r="AC1242">
        <v>5800000</v>
      </c>
      <c r="AD1242">
        <v>5800000</v>
      </c>
      <c r="AE1242">
        <v>5800000</v>
      </c>
      <c r="AF1242">
        <v>5800000</v>
      </c>
      <c r="AG1242">
        <v>5800000</v>
      </c>
      <c r="AH1242">
        <v>5800000</v>
      </c>
      <c r="AI1242">
        <v>5800000</v>
      </c>
      <c r="AJ1242">
        <v>5800000</v>
      </c>
      <c r="AK1242">
        <v>5800000</v>
      </c>
      <c r="AL1242">
        <v>5500001</v>
      </c>
      <c r="AO1242">
        <v>5800000</v>
      </c>
      <c r="AP1242">
        <v>5500001</v>
      </c>
      <c r="AQ1242">
        <v>5800000</v>
      </c>
      <c r="AR1242">
        <v>4950000</v>
      </c>
      <c r="AS1242">
        <v>5800000</v>
      </c>
      <c r="AT1242">
        <v>5800000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B1242">
        <v>0</v>
      </c>
      <c r="BC1242">
        <v>0</v>
      </c>
      <c r="BD1242">
        <v>0</v>
      </c>
      <c r="BE1242" t="s">
        <v>5222</v>
      </c>
      <c r="BF1242">
        <f t="shared" si="39"/>
        <v>18</v>
      </c>
      <c r="BG1242">
        <f t="shared" si="40"/>
        <v>1</v>
      </c>
    </row>
    <row r="1243" spans="2:59" hidden="1" x14ac:dyDescent="0.25">
      <c r="B1243" t="s">
        <v>2603</v>
      </c>
      <c r="C1243" t="s">
        <v>2892</v>
      </c>
      <c r="D1243" t="s">
        <v>5017</v>
      </c>
      <c r="E1243" t="s">
        <v>2909</v>
      </c>
      <c r="F1243">
        <v>3</v>
      </c>
      <c r="H1243">
        <v>800000</v>
      </c>
      <c r="J1243">
        <v>800000</v>
      </c>
      <c r="K1243">
        <v>800000</v>
      </c>
      <c r="L1243">
        <v>800000</v>
      </c>
      <c r="M1243">
        <v>800000</v>
      </c>
      <c r="N1243">
        <v>800000</v>
      </c>
      <c r="O1243">
        <v>800000</v>
      </c>
      <c r="P1243">
        <v>800000</v>
      </c>
      <c r="Q1243">
        <v>800000</v>
      </c>
      <c r="R1243">
        <v>800000</v>
      </c>
      <c r="S1243">
        <v>800000</v>
      </c>
      <c r="T1243">
        <v>800000</v>
      </c>
      <c r="U1243">
        <v>800000</v>
      </c>
      <c r="V1243">
        <v>800000</v>
      </c>
      <c r="W1243">
        <v>800000</v>
      </c>
      <c r="X1243">
        <v>800000</v>
      </c>
      <c r="Y1243">
        <v>800000</v>
      </c>
      <c r="Z1243">
        <v>800000</v>
      </c>
      <c r="AB1243">
        <v>560000</v>
      </c>
      <c r="AD1243">
        <v>560000</v>
      </c>
      <c r="AE1243">
        <v>560000</v>
      </c>
      <c r="AF1243">
        <v>560000</v>
      </c>
      <c r="AG1243">
        <v>560000</v>
      </c>
      <c r="AH1243">
        <v>560000</v>
      </c>
      <c r="AI1243">
        <v>560000</v>
      </c>
      <c r="AJ1243">
        <v>560000</v>
      </c>
      <c r="AK1243">
        <v>560000</v>
      </c>
      <c r="AL1243">
        <v>560000</v>
      </c>
      <c r="AM1243">
        <v>560000</v>
      </c>
      <c r="AN1243">
        <v>560000</v>
      </c>
      <c r="AO1243">
        <v>560000</v>
      </c>
      <c r="AP1243">
        <v>560000</v>
      </c>
      <c r="AQ1243">
        <v>560000</v>
      </c>
      <c r="AR1243">
        <v>560000</v>
      </c>
      <c r="AS1243">
        <v>560000</v>
      </c>
      <c r="AT1243">
        <v>560000</v>
      </c>
      <c r="AU1243">
        <v>8.3000000000000007</v>
      </c>
      <c r="AV1243">
        <v>8.3000000000000007</v>
      </c>
      <c r="AW1243">
        <v>8.3000000000000007</v>
      </c>
      <c r="AX1243">
        <v>8.3000000000000007</v>
      </c>
      <c r="AY1243">
        <v>8.3000000000000007</v>
      </c>
      <c r="AZ1243">
        <v>8.3000000000000007</v>
      </c>
      <c r="BA1243">
        <v>8.3000000000000007</v>
      </c>
      <c r="BB1243">
        <v>8.3000000000000007</v>
      </c>
      <c r="BC1243">
        <v>8.3000000000000007</v>
      </c>
      <c r="BD1243">
        <v>8.3000000000000007</v>
      </c>
      <c r="BE1243" t="s">
        <v>5211</v>
      </c>
      <c r="BF1243">
        <f t="shared" si="39"/>
        <v>18</v>
      </c>
      <c r="BG1243">
        <f t="shared" si="40"/>
        <v>1</v>
      </c>
    </row>
    <row r="1244" spans="2:59" hidden="1" x14ac:dyDescent="0.25">
      <c r="B1244" t="s">
        <v>2274</v>
      </c>
      <c r="C1244" t="s">
        <v>2810</v>
      </c>
      <c r="D1244" t="s">
        <v>5019</v>
      </c>
      <c r="E1244" t="s">
        <v>2909</v>
      </c>
      <c r="F1244">
        <v>2.5</v>
      </c>
      <c r="G1244">
        <v>5066667</v>
      </c>
      <c r="H1244">
        <v>5066667</v>
      </c>
      <c r="I1244">
        <v>5066667</v>
      </c>
      <c r="J1244">
        <v>5066667</v>
      </c>
      <c r="K1244">
        <v>5066667</v>
      </c>
      <c r="L1244">
        <v>5066667</v>
      </c>
      <c r="M1244">
        <v>5066667</v>
      </c>
      <c r="N1244">
        <v>5066667</v>
      </c>
      <c r="O1244">
        <v>5066667</v>
      </c>
      <c r="P1244">
        <v>5066667</v>
      </c>
      <c r="Q1244">
        <v>5066667</v>
      </c>
      <c r="R1244">
        <v>5066667</v>
      </c>
      <c r="U1244">
        <v>5066667</v>
      </c>
      <c r="V1244">
        <v>5066667</v>
      </c>
      <c r="W1244">
        <v>5066667</v>
      </c>
      <c r="X1244">
        <v>5066667</v>
      </c>
      <c r="Y1244">
        <v>5066667</v>
      </c>
      <c r="Z1244">
        <v>5066667</v>
      </c>
      <c r="AA1244">
        <v>3800000</v>
      </c>
      <c r="AB1244">
        <v>3800000</v>
      </c>
      <c r="AC1244">
        <v>3800000</v>
      </c>
      <c r="AD1244">
        <v>3800000</v>
      </c>
      <c r="AE1244">
        <v>3800000</v>
      </c>
      <c r="AF1244">
        <v>3800000</v>
      </c>
      <c r="AG1244">
        <v>3800000</v>
      </c>
      <c r="AH1244">
        <v>3800000</v>
      </c>
      <c r="AI1244">
        <v>3800000</v>
      </c>
      <c r="AJ1244">
        <v>3800000</v>
      </c>
      <c r="AK1244">
        <v>3800000</v>
      </c>
      <c r="AL1244">
        <v>3800000</v>
      </c>
      <c r="AO1244">
        <v>3800000</v>
      </c>
      <c r="AP1244">
        <v>3800000</v>
      </c>
      <c r="AQ1244">
        <v>3800000</v>
      </c>
      <c r="AR1244">
        <v>3800000</v>
      </c>
      <c r="AS1244">
        <v>3800000</v>
      </c>
      <c r="AT1244">
        <v>3800000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B1244">
        <v>0</v>
      </c>
      <c r="BC1244">
        <v>0</v>
      </c>
      <c r="BD1244">
        <v>0</v>
      </c>
      <c r="BF1244">
        <f t="shared" si="39"/>
        <v>18</v>
      </c>
      <c r="BG1244">
        <f t="shared" si="40"/>
        <v>1</v>
      </c>
    </row>
    <row r="1245" spans="2:59" hidden="1" x14ac:dyDescent="0.25">
      <c r="B1245" t="s">
        <v>1897</v>
      </c>
      <c r="C1245" t="s">
        <v>2856</v>
      </c>
      <c r="D1245" t="s">
        <v>5033</v>
      </c>
      <c r="E1245" t="s">
        <v>2909</v>
      </c>
      <c r="F1245">
        <v>3</v>
      </c>
      <c r="G1245">
        <v>3333334</v>
      </c>
      <c r="H1245">
        <v>2230993</v>
      </c>
      <c r="K1245">
        <v>3333334</v>
      </c>
      <c r="L1245">
        <v>2230993</v>
      </c>
      <c r="M1245">
        <v>2217976</v>
      </c>
      <c r="N1245">
        <v>2230993</v>
      </c>
      <c r="O1245">
        <v>2217976</v>
      </c>
      <c r="P1245">
        <v>2230993</v>
      </c>
      <c r="Q1245">
        <v>2217976</v>
      </c>
      <c r="R1245">
        <v>2230993</v>
      </c>
      <c r="S1245">
        <v>2217976</v>
      </c>
      <c r="T1245">
        <v>2230993</v>
      </c>
      <c r="U1245">
        <v>3333334</v>
      </c>
      <c r="V1245">
        <v>2230993</v>
      </c>
      <c r="W1245">
        <v>3333334</v>
      </c>
      <c r="X1245">
        <v>2230993</v>
      </c>
      <c r="Y1245">
        <v>3333334</v>
      </c>
      <c r="Z1245">
        <v>2230993</v>
      </c>
      <c r="AA1245">
        <v>2500001</v>
      </c>
      <c r="AB1245">
        <v>950001</v>
      </c>
      <c r="AE1245">
        <v>2500001</v>
      </c>
      <c r="AF1245">
        <v>950001</v>
      </c>
      <c r="AG1245">
        <v>875001</v>
      </c>
      <c r="AH1245">
        <v>950001</v>
      </c>
      <c r="AI1245">
        <v>875001</v>
      </c>
      <c r="AJ1245">
        <v>950001</v>
      </c>
      <c r="AK1245">
        <v>875001</v>
      </c>
      <c r="AL1245">
        <v>950001</v>
      </c>
      <c r="AM1245">
        <v>875001</v>
      </c>
      <c r="AN1245">
        <v>950001</v>
      </c>
      <c r="AO1245">
        <v>2500001</v>
      </c>
      <c r="AP1245">
        <v>950001</v>
      </c>
      <c r="AQ1245">
        <v>2500001</v>
      </c>
      <c r="AR1245">
        <v>950001</v>
      </c>
      <c r="AS1245">
        <v>2500001</v>
      </c>
      <c r="AT1245">
        <v>950001</v>
      </c>
      <c r="AU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5205</v>
      </c>
      <c r="BF1245">
        <f t="shared" si="39"/>
        <v>18</v>
      </c>
      <c r="BG1245">
        <f t="shared" si="40"/>
        <v>1</v>
      </c>
    </row>
    <row r="1246" spans="2:59" hidden="1" x14ac:dyDescent="0.25">
      <c r="B1246" t="s">
        <v>44</v>
      </c>
      <c r="C1246" t="s">
        <v>2810</v>
      </c>
      <c r="D1246" t="s">
        <v>5042</v>
      </c>
      <c r="E1246" t="s">
        <v>2909</v>
      </c>
      <c r="F1246">
        <v>4</v>
      </c>
      <c r="G1246">
        <v>3950000</v>
      </c>
      <c r="H1246">
        <v>2765000</v>
      </c>
      <c r="I1246">
        <v>3555000</v>
      </c>
      <c r="J1246">
        <v>2765000</v>
      </c>
      <c r="K1246">
        <v>2765000</v>
      </c>
      <c r="L1246">
        <v>2765000</v>
      </c>
      <c r="M1246">
        <v>2765000</v>
      </c>
      <c r="N1246">
        <v>2765000</v>
      </c>
      <c r="O1246">
        <v>2607000</v>
      </c>
      <c r="P1246">
        <v>2686000</v>
      </c>
      <c r="Q1246">
        <v>3397000</v>
      </c>
      <c r="R1246">
        <v>2686000</v>
      </c>
      <c r="T1246">
        <v>2686000</v>
      </c>
      <c r="U1246">
        <v>3239000</v>
      </c>
      <c r="V1246">
        <v>2686000</v>
      </c>
      <c r="X1246">
        <v>2844000</v>
      </c>
      <c r="Y1246">
        <v>39500000</v>
      </c>
      <c r="Z1246">
        <v>2844000</v>
      </c>
      <c r="AA1246">
        <v>987500</v>
      </c>
      <c r="AB1246">
        <v>691250</v>
      </c>
      <c r="AC1246">
        <v>888750</v>
      </c>
      <c r="AD1246">
        <v>691250</v>
      </c>
      <c r="AE1246">
        <v>691250</v>
      </c>
      <c r="AF1246">
        <v>691250</v>
      </c>
      <c r="AG1246">
        <v>691250</v>
      </c>
      <c r="AH1246">
        <v>691250</v>
      </c>
      <c r="AI1246">
        <v>651750</v>
      </c>
      <c r="AJ1246">
        <v>671500</v>
      </c>
      <c r="AK1246">
        <v>849250</v>
      </c>
      <c r="AL1246">
        <v>671500</v>
      </c>
      <c r="AN1246">
        <v>671500</v>
      </c>
      <c r="AO1246">
        <v>809750</v>
      </c>
      <c r="AP1246">
        <v>671500</v>
      </c>
      <c r="AR1246">
        <v>711000</v>
      </c>
      <c r="AS1246">
        <v>9875000</v>
      </c>
      <c r="AT1246">
        <v>711000</v>
      </c>
      <c r="AU1246">
        <v>8.6999999999999993</v>
      </c>
      <c r="AV1246">
        <v>8.6999999999999993</v>
      </c>
      <c r="AW1246">
        <v>8.6999999999999993</v>
      </c>
      <c r="AX1246">
        <v>8.6999999999999993</v>
      </c>
      <c r="AY1246">
        <v>8.6999999999999993</v>
      </c>
      <c r="AZ1246">
        <v>8.6999999999999993</v>
      </c>
      <c r="BA1246">
        <v>8.6999999999999993</v>
      </c>
      <c r="BB1246">
        <v>8.6999999999999993</v>
      </c>
      <c r="BC1246">
        <v>8.6999999999999993</v>
      </c>
      <c r="BD1246">
        <v>8.6999999999999993</v>
      </c>
      <c r="BE1246" t="s">
        <v>5204</v>
      </c>
      <c r="BF1246">
        <f t="shared" si="39"/>
        <v>18</v>
      </c>
      <c r="BG1246">
        <f t="shared" si="40"/>
        <v>1</v>
      </c>
    </row>
    <row r="1247" spans="2:59" hidden="1" x14ac:dyDescent="0.25">
      <c r="B1247" t="s">
        <v>2197</v>
      </c>
      <c r="C1247" t="s">
        <v>2810</v>
      </c>
      <c r="D1247" t="s">
        <v>5046</v>
      </c>
      <c r="E1247" t="s">
        <v>2909</v>
      </c>
      <c r="F1247">
        <v>3.5</v>
      </c>
      <c r="G1247">
        <v>1999999</v>
      </c>
      <c r="H1247">
        <v>1999999</v>
      </c>
      <c r="I1247">
        <v>1999999</v>
      </c>
      <c r="J1247">
        <v>1999999</v>
      </c>
      <c r="L1247">
        <v>1999999</v>
      </c>
      <c r="N1247">
        <v>1999999</v>
      </c>
      <c r="O1247">
        <v>1999999</v>
      </c>
      <c r="P1247">
        <v>1999999</v>
      </c>
      <c r="Q1247">
        <v>1999999</v>
      </c>
      <c r="R1247">
        <v>1999999</v>
      </c>
      <c r="S1247">
        <v>1999999</v>
      </c>
      <c r="T1247">
        <v>1999999</v>
      </c>
      <c r="U1247">
        <v>1999999</v>
      </c>
      <c r="V1247">
        <v>1999999</v>
      </c>
      <c r="W1247">
        <v>1999999</v>
      </c>
      <c r="X1247">
        <v>1999999</v>
      </c>
      <c r="Y1247">
        <v>1999999</v>
      </c>
      <c r="Z1247">
        <v>1999999</v>
      </c>
      <c r="AA1247">
        <v>1499999</v>
      </c>
      <c r="AB1247">
        <v>1499999</v>
      </c>
      <c r="AC1247">
        <v>1499999</v>
      </c>
      <c r="AD1247">
        <v>1499999</v>
      </c>
      <c r="AF1247">
        <v>1499999</v>
      </c>
      <c r="AH1247">
        <v>1499999</v>
      </c>
      <c r="AI1247">
        <v>1499999</v>
      </c>
      <c r="AJ1247">
        <v>1499999</v>
      </c>
      <c r="AK1247">
        <v>1499999</v>
      </c>
      <c r="AL1247">
        <v>1499999</v>
      </c>
      <c r="AM1247">
        <v>1499999</v>
      </c>
      <c r="AN1247">
        <v>1499999</v>
      </c>
      <c r="AO1247">
        <v>1499999</v>
      </c>
      <c r="AP1247">
        <v>1499999</v>
      </c>
      <c r="AQ1247">
        <v>1499999</v>
      </c>
      <c r="AR1247">
        <v>1499999</v>
      </c>
      <c r="AS1247">
        <v>1499999</v>
      </c>
      <c r="AT1247">
        <v>1499999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 t="s">
        <v>5198</v>
      </c>
      <c r="BF1247">
        <f t="shared" si="39"/>
        <v>18</v>
      </c>
      <c r="BG1247">
        <f t="shared" si="40"/>
        <v>1</v>
      </c>
    </row>
    <row r="1248" spans="2:59" hidden="1" x14ac:dyDescent="0.25">
      <c r="B1248" t="s">
        <v>2393</v>
      </c>
      <c r="C1248" t="s">
        <v>2879</v>
      </c>
      <c r="D1248" t="s">
        <v>5057</v>
      </c>
      <c r="E1248" t="s">
        <v>2909</v>
      </c>
      <c r="F1248">
        <v>4</v>
      </c>
      <c r="G1248">
        <v>3466666</v>
      </c>
      <c r="H1248">
        <v>3466666</v>
      </c>
      <c r="I1248">
        <v>3466666</v>
      </c>
      <c r="J1248">
        <v>3466666</v>
      </c>
      <c r="K1248">
        <v>3466666</v>
      </c>
      <c r="L1248">
        <v>3466666</v>
      </c>
      <c r="M1248">
        <v>3466666</v>
      </c>
      <c r="N1248">
        <v>3466666</v>
      </c>
      <c r="O1248">
        <v>3466666</v>
      </c>
      <c r="P1248">
        <v>3466666</v>
      </c>
      <c r="Q1248">
        <v>3466666</v>
      </c>
      <c r="R1248">
        <v>3466666</v>
      </c>
      <c r="U1248">
        <v>3466666</v>
      </c>
      <c r="V1248">
        <v>3466666</v>
      </c>
      <c r="W1248">
        <v>3466666</v>
      </c>
      <c r="X1248">
        <v>3466666</v>
      </c>
      <c r="Y1248">
        <v>3466666</v>
      </c>
      <c r="Z1248">
        <v>3466666</v>
      </c>
      <c r="AA1248">
        <v>2600000</v>
      </c>
      <c r="AB1248">
        <v>2600000</v>
      </c>
      <c r="AC1248">
        <v>2600000</v>
      </c>
      <c r="AD1248">
        <v>2600000</v>
      </c>
      <c r="AE1248">
        <v>2600000</v>
      </c>
      <c r="AF1248">
        <v>2600000</v>
      </c>
      <c r="AG1248">
        <v>2600000</v>
      </c>
      <c r="AH1248">
        <v>2600000</v>
      </c>
      <c r="AI1248">
        <v>2600000</v>
      </c>
      <c r="AJ1248">
        <v>2600000</v>
      </c>
      <c r="AK1248">
        <v>2600000</v>
      </c>
      <c r="AL1248">
        <v>2600000</v>
      </c>
      <c r="AO1248">
        <v>2600000</v>
      </c>
      <c r="AP1248">
        <v>2600000</v>
      </c>
      <c r="AQ1248">
        <v>2600000</v>
      </c>
      <c r="AR1248">
        <v>2600000</v>
      </c>
      <c r="AS1248">
        <v>2600000</v>
      </c>
      <c r="AT1248">
        <v>2600000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B1248">
        <v>0</v>
      </c>
      <c r="BC1248">
        <v>0</v>
      </c>
      <c r="BD1248">
        <v>0</v>
      </c>
      <c r="BE1248" t="s">
        <v>5222</v>
      </c>
      <c r="BF1248">
        <f t="shared" si="39"/>
        <v>18</v>
      </c>
      <c r="BG1248">
        <f t="shared" si="40"/>
        <v>1</v>
      </c>
    </row>
    <row r="1249" spans="2:59" hidden="1" x14ac:dyDescent="0.25">
      <c r="B1249" t="s">
        <v>2219</v>
      </c>
      <c r="C1249" t="s">
        <v>2892</v>
      </c>
      <c r="D1249" t="s">
        <v>5061</v>
      </c>
      <c r="E1249" t="s">
        <v>2909</v>
      </c>
      <c r="F1249">
        <v>4</v>
      </c>
      <c r="G1249">
        <v>5291005</v>
      </c>
      <c r="H1249">
        <v>5291005</v>
      </c>
      <c r="K1249">
        <v>5291005</v>
      </c>
      <c r="L1249">
        <v>5291005</v>
      </c>
      <c r="M1249">
        <v>5291005</v>
      </c>
      <c r="N1249">
        <v>5291005</v>
      </c>
      <c r="O1249">
        <v>5291005</v>
      </c>
      <c r="P1249">
        <v>5291005</v>
      </c>
      <c r="Q1249">
        <v>5291005</v>
      </c>
      <c r="R1249">
        <v>5291005</v>
      </c>
      <c r="S1249">
        <v>5291005</v>
      </c>
      <c r="T1249">
        <v>5291005</v>
      </c>
      <c r="U1249">
        <v>5291005</v>
      </c>
      <c r="V1249">
        <v>5291005</v>
      </c>
      <c r="W1249">
        <v>5291005</v>
      </c>
      <c r="X1249">
        <v>5291005</v>
      </c>
      <c r="Y1249">
        <v>5291005</v>
      </c>
      <c r="Z1249">
        <v>5291005</v>
      </c>
      <c r="AA1249">
        <v>3968254</v>
      </c>
      <c r="AB1249">
        <v>3968254</v>
      </c>
      <c r="AE1249">
        <v>3968254</v>
      </c>
      <c r="AF1249">
        <v>3968254</v>
      </c>
      <c r="AG1249">
        <v>3968254</v>
      </c>
      <c r="AH1249">
        <v>3968254</v>
      </c>
      <c r="AI1249">
        <v>3968254</v>
      </c>
      <c r="AJ1249">
        <v>3968254</v>
      </c>
      <c r="AK1249">
        <v>3968254</v>
      </c>
      <c r="AL1249">
        <v>3968254</v>
      </c>
      <c r="AM1249">
        <v>3968254</v>
      </c>
      <c r="AN1249">
        <v>3968254</v>
      </c>
      <c r="AO1249">
        <v>3968254</v>
      </c>
      <c r="AP1249">
        <v>3968254</v>
      </c>
      <c r="AQ1249">
        <v>3968254</v>
      </c>
      <c r="AR1249">
        <v>3968254</v>
      </c>
      <c r="AS1249">
        <v>3968254</v>
      </c>
      <c r="AT1249">
        <v>3968254</v>
      </c>
      <c r="AU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5203</v>
      </c>
      <c r="BF1249">
        <f t="shared" si="39"/>
        <v>18</v>
      </c>
      <c r="BG1249">
        <f t="shared" si="40"/>
        <v>1</v>
      </c>
    </row>
    <row r="1250" spans="2:59" hidden="1" x14ac:dyDescent="0.25">
      <c r="B1250" t="s">
        <v>1544</v>
      </c>
      <c r="C1250" t="s">
        <v>2879</v>
      </c>
      <c r="D1250" t="s">
        <v>5063</v>
      </c>
      <c r="E1250" t="s">
        <v>2909</v>
      </c>
      <c r="F1250">
        <v>3</v>
      </c>
      <c r="G1250">
        <v>3105023</v>
      </c>
      <c r="H1250">
        <v>3105023</v>
      </c>
      <c r="K1250">
        <v>3105023</v>
      </c>
      <c r="L1250">
        <v>3105023</v>
      </c>
      <c r="M1250">
        <v>3105023</v>
      </c>
      <c r="N1250">
        <v>3105023</v>
      </c>
      <c r="O1250">
        <v>3105023</v>
      </c>
      <c r="P1250">
        <v>3105023</v>
      </c>
      <c r="Q1250">
        <v>3105023</v>
      </c>
      <c r="R1250">
        <v>3105023</v>
      </c>
      <c r="S1250">
        <v>3105023</v>
      </c>
      <c r="T1250">
        <v>3105023</v>
      </c>
      <c r="U1250">
        <v>3105023</v>
      </c>
      <c r="V1250">
        <v>3105023</v>
      </c>
      <c r="W1250">
        <v>3105023</v>
      </c>
      <c r="X1250">
        <v>3105023</v>
      </c>
      <c r="Y1250">
        <v>3105023</v>
      </c>
      <c r="Z1250">
        <v>3105023</v>
      </c>
      <c r="AA1250">
        <v>2328767</v>
      </c>
      <c r="AB1250">
        <v>2328767</v>
      </c>
      <c r="AE1250">
        <v>2328767</v>
      </c>
      <c r="AF1250">
        <v>2328767</v>
      </c>
      <c r="AG1250">
        <v>2328767</v>
      </c>
      <c r="AH1250">
        <v>2328767</v>
      </c>
      <c r="AI1250">
        <v>2328767</v>
      </c>
      <c r="AJ1250">
        <v>2328767</v>
      </c>
      <c r="AK1250">
        <v>2328767</v>
      </c>
      <c r="AL1250">
        <v>2328767</v>
      </c>
      <c r="AM1250">
        <v>2328767</v>
      </c>
      <c r="AN1250">
        <v>2328767</v>
      </c>
      <c r="AO1250">
        <v>2328767</v>
      </c>
      <c r="AP1250">
        <v>2328767</v>
      </c>
      <c r="AQ1250">
        <v>2328767</v>
      </c>
      <c r="AR1250">
        <v>2328767</v>
      </c>
      <c r="AS1250">
        <v>2328767</v>
      </c>
      <c r="AT1250">
        <v>2328767</v>
      </c>
      <c r="AU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 t="s">
        <v>5202</v>
      </c>
      <c r="BF1250">
        <f t="shared" si="39"/>
        <v>18</v>
      </c>
      <c r="BG1250">
        <f t="shared" si="40"/>
        <v>1</v>
      </c>
    </row>
    <row r="1251" spans="2:59" x14ac:dyDescent="0.25">
      <c r="B1251" t="s">
        <v>2158</v>
      </c>
      <c r="C1251" t="s">
        <v>2827</v>
      </c>
      <c r="D1251" t="s">
        <v>3684</v>
      </c>
      <c r="E1251" t="s">
        <v>2911</v>
      </c>
      <c r="F1251">
        <v>3</v>
      </c>
      <c r="G1251">
        <v>533333</v>
      </c>
      <c r="H1251">
        <v>533333</v>
      </c>
      <c r="K1251">
        <v>5291005</v>
      </c>
      <c r="L1251">
        <v>5291005</v>
      </c>
      <c r="M1251">
        <v>5291005</v>
      </c>
      <c r="N1251">
        <v>5291005</v>
      </c>
      <c r="O1251">
        <v>533333</v>
      </c>
      <c r="P1251">
        <v>533333</v>
      </c>
      <c r="Q1251">
        <v>533333</v>
      </c>
      <c r="R1251">
        <v>533333</v>
      </c>
      <c r="S1251">
        <v>533333</v>
      </c>
      <c r="T1251">
        <v>533333</v>
      </c>
      <c r="U1251">
        <v>533333</v>
      </c>
      <c r="V1251">
        <v>533333</v>
      </c>
      <c r="W1251">
        <v>533333</v>
      </c>
      <c r="X1251">
        <v>533333</v>
      </c>
      <c r="Y1251">
        <v>533333</v>
      </c>
      <c r="Z1251">
        <v>533333</v>
      </c>
      <c r="AA1251">
        <v>400000</v>
      </c>
      <c r="AB1251">
        <v>400000</v>
      </c>
      <c r="AE1251">
        <v>3968254</v>
      </c>
      <c r="AF1251">
        <v>3968254</v>
      </c>
      <c r="AG1251">
        <v>3968254</v>
      </c>
      <c r="AH1251">
        <v>3968254</v>
      </c>
      <c r="AI1251">
        <v>400000</v>
      </c>
      <c r="AJ1251">
        <v>400000</v>
      </c>
      <c r="AK1251">
        <v>400000</v>
      </c>
      <c r="AL1251">
        <v>400000</v>
      </c>
      <c r="AM1251">
        <v>400000</v>
      </c>
      <c r="AN1251">
        <v>400000</v>
      </c>
      <c r="AO1251">
        <v>400000</v>
      </c>
      <c r="AP1251">
        <v>400000</v>
      </c>
      <c r="AQ1251">
        <v>400000</v>
      </c>
      <c r="AR1251">
        <v>400000</v>
      </c>
      <c r="AS1251">
        <v>400000</v>
      </c>
      <c r="AT1251">
        <v>400000</v>
      </c>
      <c r="AU1251">
        <v>9.4</v>
      </c>
      <c r="AW1251">
        <v>0</v>
      </c>
      <c r="AX1251">
        <v>0</v>
      </c>
      <c r="AY1251">
        <v>9.4</v>
      </c>
      <c r="AZ1251">
        <v>9.4</v>
      </c>
      <c r="BA1251">
        <v>9.4</v>
      </c>
      <c r="BB1251">
        <v>9.4</v>
      </c>
      <c r="BC1251">
        <v>9.4</v>
      </c>
      <c r="BD1251">
        <v>9.4</v>
      </c>
      <c r="BE1251" t="s">
        <v>5219</v>
      </c>
      <c r="BF1251">
        <f t="shared" si="39"/>
        <v>18</v>
      </c>
      <c r="BG1251">
        <f t="shared" si="40"/>
        <v>1</v>
      </c>
    </row>
    <row r="1252" spans="2:59" hidden="1" x14ac:dyDescent="0.25">
      <c r="B1252" t="s">
        <v>502</v>
      </c>
      <c r="C1252" t="s">
        <v>2823</v>
      </c>
      <c r="D1252" t="s">
        <v>5065</v>
      </c>
      <c r="E1252" t="s">
        <v>2909</v>
      </c>
      <c r="F1252">
        <v>5</v>
      </c>
      <c r="G1252">
        <v>3362178</v>
      </c>
      <c r="H1252">
        <v>3362178</v>
      </c>
      <c r="J1252">
        <v>3362178</v>
      </c>
      <c r="K1252">
        <v>3362178</v>
      </c>
      <c r="L1252">
        <v>3362178</v>
      </c>
      <c r="M1252">
        <v>3362178</v>
      </c>
      <c r="N1252">
        <v>3362178</v>
      </c>
      <c r="O1252">
        <v>3362178</v>
      </c>
      <c r="P1252">
        <v>3362178</v>
      </c>
      <c r="Q1252">
        <v>3362178</v>
      </c>
      <c r="R1252">
        <v>3362178</v>
      </c>
      <c r="S1252">
        <v>3362178</v>
      </c>
      <c r="T1252">
        <v>3362178</v>
      </c>
      <c r="U1252">
        <v>3362178</v>
      </c>
      <c r="W1252">
        <v>3362178</v>
      </c>
      <c r="X1252">
        <v>3362178</v>
      </c>
      <c r="Y1252">
        <v>3362178</v>
      </c>
      <c r="Z1252">
        <v>4817333</v>
      </c>
      <c r="AA1252">
        <v>2167798</v>
      </c>
      <c r="AB1252">
        <v>2167798</v>
      </c>
      <c r="AD1252">
        <v>2167798</v>
      </c>
      <c r="AE1252">
        <v>2167798</v>
      </c>
      <c r="AF1252">
        <v>2167798</v>
      </c>
      <c r="AG1252">
        <v>2167798</v>
      </c>
      <c r="AH1252">
        <v>2167798</v>
      </c>
      <c r="AI1252">
        <v>2167798</v>
      </c>
      <c r="AJ1252">
        <v>2167798</v>
      </c>
      <c r="AK1252">
        <v>2167798</v>
      </c>
      <c r="AL1252">
        <v>2167798</v>
      </c>
      <c r="AM1252">
        <v>2167798</v>
      </c>
      <c r="AN1252">
        <v>2167798</v>
      </c>
      <c r="AO1252">
        <v>2167798</v>
      </c>
      <c r="AQ1252">
        <v>2167798</v>
      </c>
      <c r="AR1252">
        <v>2167798</v>
      </c>
      <c r="AS1252">
        <v>2167798</v>
      </c>
      <c r="AT1252">
        <v>3613000</v>
      </c>
      <c r="AU1252">
        <v>9.1</v>
      </c>
      <c r="AV1252">
        <v>9.1</v>
      </c>
      <c r="AW1252">
        <v>9.1</v>
      </c>
      <c r="AX1252">
        <v>9.1</v>
      </c>
      <c r="AY1252">
        <v>9.1</v>
      </c>
      <c r="AZ1252">
        <v>9.1</v>
      </c>
      <c r="BA1252">
        <v>9.1</v>
      </c>
      <c r="BB1252">
        <v>9.1</v>
      </c>
      <c r="BC1252">
        <v>9.1</v>
      </c>
      <c r="BD1252">
        <v>9.1</v>
      </c>
      <c r="BE1252" t="s">
        <v>5204</v>
      </c>
      <c r="BF1252">
        <f t="shared" si="39"/>
        <v>18</v>
      </c>
      <c r="BG1252">
        <f t="shared" si="40"/>
        <v>1</v>
      </c>
    </row>
    <row r="1253" spans="2:59" x14ac:dyDescent="0.25">
      <c r="B1253" t="s">
        <v>715</v>
      </c>
      <c r="C1253" t="s">
        <v>2821</v>
      </c>
      <c r="D1253" t="s">
        <v>5068</v>
      </c>
      <c r="E1253" t="s">
        <v>2911</v>
      </c>
      <c r="F1253">
        <v>4</v>
      </c>
      <c r="G1253">
        <v>1120000</v>
      </c>
      <c r="H1253">
        <v>1120000</v>
      </c>
      <c r="K1253">
        <v>1120000</v>
      </c>
      <c r="L1253">
        <v>1120000</v>
      </c>
      <c r="M1253">
        <v>1120000</v>
      </c>
      <c r="N1253">
        <v>1120000</v>
      </c>
      <c r="O1253">
        <v>1120000</v>
      </c>
      <c r="P1253">
        <v>1120000</v>
      </c>
      <c r="Q1253">
        <v>1120000</v>
      </c>
      <c r="R1253">
        <v>1120000</v>
      </c>
      <c r="S1253">
        <v>1120000</v>
      </c>
      <c r="T1253">
        <v>1120000</v>
      </c>
      <c r="U1253">
        <v>1120000</v>
      </c>
      <c r="V1253">
        <v>1120000</v>
      </c>
      <c r="W1253">
        <v>1120000</v>
      </c>
      <c r="X1253">
        <v>1120000</v>
      </c>
      <c r="Y1253">
        <v>1120000</v>
      </c>
      <c r="Z1253">
        <v>1120000</v>
      </c>
      <c r="AA1253">
        <v>178752</v>
      </c>
      <c r="AB1253">
        <v>178752</v>
      </c>
      <c r="AE1253">
        <v>178752</v>
      </c>
      <c r="AF1253">
        <v>178752</v>
      </c>
      <c r="AG1253">
        <v>178752</v>
      </c>
      <c r="AH1253">
        <v>178752</v>
      </c>
      <c r="AI1253">
        <v>178752</v>
      </c>
      <c r="AJ1253">
        <v>178752</v>
      </c>
      <c r="AK1253">
        <v>178752</v>
      </c>
      <c r="AL1253">
        <v>178752</v>
      </c>
      <c r="AM1253">
        <v>178752</v>
      </c>
      <c r="AN1253">
        <v>178752</v>
      </c>
      <c r="AO1253">
        <v>178752</v>
      </c>
      <c r="AP1253">
        <v>178752</v>
      </c>
      <c r="AQ1253">
        <v>178752</v>
      </c>
      <c r="AR1253">
        <v>178752</v>
      </c>
      <c r="AS1253">
        <v>178752</v>
      </c>
      <c r="AT1253">
        <v>178752</v>
      </c>
      <c r="AU1253">
        <v>8.3000000000000007</v>
      </c>
      <c r="AW1253">
        <v>8.3000000000000007</v>
      </c>
      <c r="AX1253">
        <v>8.3000000000000007</v>
      </c>
      <c r="AY1253">
        <v>8.3000000000000007</v>
      </c>
      <c r="AZ1253">
        <v>8.3000000000000007</v>
      </c>
      <c r="BA1253">
        <v>8.3000000000000007</v>
      </c>
      <c r="BB1253">
        <v>8.3000000000000007</v>
      </c>
      <c r="BC1253">
        <v>8.3000000000000007</v>
      </c>
      <c r="BD1253">
        <v>8.3000000000000007</v>
      </c>
      <c r="BE1253" t="s">
        <v>5204</v>
      </c>
      <c r="BF1253">
        <f t="shared" si="39"/>
        <v>18</v>
      </c>
      <c r="BG1253">
        <f t="shared" si="40"/>
        <v>1</v>
      </c>
    </row>
    <row r="1254" spans="2:59" hidden="1" x14ac:dyDescent="0.25">
      <c r="B1254" t="s">
        <v>2218</v>
      </c>
      <c r="C1254" t="s">
        <v>2905</v>
      </c>
      <c r="D1254" t="s">
        <v>5080</v>
      </c>
      <c r="E1254" t="s">
        <v>2909</v>
      </c>
      <c r="F1254">
        <v>3</v>
      </c>
      <c r="G1254">
        <v>1987952</v>
      </c>
      <c r="H1254">
        <v>1987952</v>
      </c>
      <c r="K1254">
        <v>1987952</v>
      </c>
      <c r="L1254">
        <v>1987952</v>
      </c>
      <c r="M1254">
        <v>1987952</v>
      </c>
      <c r="N1254">
        <v>1987952</v>
      </c>
      <c r="O1254">
        <v>1987952</v>
      </c>
      <c r="P1254">
        <v>1987952</v>
      </c>
      <c r="Q1254">
        <v>1987952</v>
      </c>
      <c r="R1254">
        <v>1987952</v>
      </c>
      <c r="S1254">
        <v>1987952</v>
      </c>
      <c r="T1254">
        <v>1987952</v>
      </c>
      <c r="U1254">
        <v>1987952</v>
      </c>
      <c r="V1254">
        <v>1987952</v>
      </c>
      <c r="W1254">
        <v>1987952</v>
      </c>
      <c r="X1254">
        <v>1987952</v>
      </c>
      <c r="Y1254">
        <v>1987952</v>
      </c>
      <c r="Z1254">
        <v>1987952</v>
      </c>
      <c r="AA1254">
        <v>1490964</v>
      </c>
      <c r="AB1254">
        <v>1490964</v>
      </c>
      <c r="AE1254">
        <v>1490964</v>
      </c>
      <c r="AF1254">
        <v>1490964</v>
      </c>
      <c r="AG1254">
        <v>1490964</v>
      </c>
      <c r="AH1254">
        <v>1490964</v>
      </c>
      <c r="AI1254">
        <v>1490964</v>
      </c>
      <c r="AJ1254">
        <v>1490964</v>
      </c>
      <c r="AK1254">
        <v>1490964</v>
      </c>
      <c r="AL1254">
        <v>1490964</v>
      </c>
      <c r="AM1254">
        <v>1490964</v>
      </c>
      <c r="AN1254">
        <v>1490964</v>
      </c>
      <c r="AO1254">
        <v>1490964</v>
      </c>
      <c r="AP1254">
        <v>1490964</v>
      </c>
      <c r="AQ1254">
        <v>1490964</v>
      </c>
      <c r="AR1254">
        <v>1490964</v>
      </c>
      <c r="AS1254">
        <v>1490964</v>
      </c>
      <c r="AT1254">
        <v>1490964</v>
      </c>
      <c r="AU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5202</v>
      </c>
      <c r="BF1254">
        <f t="shared" si="39"/>
        <v>18</v>
      </c>
      <c r="BG1254">
        <f t="shared" si="40"/>
        <v>1</v>
      </c>
    </row>
    <row r="1255" spans="2:59" hidden="1" x14ac:dyDescent="0.25">
      <c r="B1255" t="s">
        <v>2220</v>
      </c>
      <c r="C1255" t="s">
        <v>2869</v>
      </c>
      <c r="D1255" t="s">
        <v>5086</v>
      </c>
      <c r="E1255" t="s">
        <v>2909</v>
      </c>
      <c r="F1255">
        <v>3</v>
      </c>
      <c r="G1255">
        <v>3757719</v>
      </c>
      <c r="H1255">
        <v>3757719</v>
      </c>
      <c r="I1255">
        <v>3747219</v>
      </c>
      <c r="J1255">
        <v>3747219</v>
      </c>
      <c r="K1255">
        <v>3751171</v>
      </c>
      <c r="L1255">
        <v>3751171</v>
      </c>
      <c r="N1255">
        <v>3752408</v>
      </c>
      <c r="P1255">
        <v>3743479</v>
      </c>
      <c r="Q1255">
        <v>3751320</v>
      </c>
      <c r="R1255">
        <v>3751320</v>
      </c>
      <c r="S1255">
        <v>3756101</v>
      </c>
      <c r="T1255">
        <v>3756101</v>
      </c>
      <c r="U1255">
        <v>3750025</v>
      </c>
      <c r="V1255">
        <v>3750025</v>
      </c>
      <c r="W1255">
        <v>3760237</v>
      </c>
      <c r="X1255">
        <v>3760237</v>
      </c>
      <c r="Y1255">
        <v>3760237</v>
      </c>
      <c r="Z1255">
        <v>3760237</v>
      </c>
      <c r="AA1255">
        <v>2818289</v>
      </c>
      <c r="AB1255">
        <v>2818289</v>
      </c>
      <c r="AC1255">
        <v>2810414</v>
      </c>
      <c r="AD1255">
        <v>2810414</v>
      </c>
      <c r="AE1255">
        <v>2813378</v>
      </c>
      <c r="AF1255">
        <v>2813378</v>
      </c>
      <c r="AH1255">
        <v>2814306</v>
      </c>
      <c r="AJ1255">
        <v>2807609</v>
      </c>
      <c r="AK1255">
        <v>2813490</v>
      </c>
      <c r="AL1255">
        <v>2813490</v>
      </c>
      <c r="AM1255">
        <v>2817076</v>
      </c>
      <c r="AN1255">
        <v>2817076</v>
      </c>
      <c r="AO1255">
        <v>2812519</v>
      </c>
      <c r="AP1255">
        <v>2812519</v>
      </c>
      <c r="AQ1255">
        <v>2820178</v>
      </c>
      <c r="AR1255">
        <v>2820178</v>
      </c>
      <c r="AS1255">
        <v>2820178</v>
      </c>
      <c r="AT1255">
        <v>2820178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 t="s">
        <v>5217</v>
      </c>
      <c r="BF1255">
        <f t="shared" si="39"/>
        <v>18</v>
      </c>
      <c r="BG1255">
        <f t="shared" si="40"/>
        <v>1</v>
      </c>
    </row>
    <row r="1256" spans="2:59" hidden="1" x14ac:dyDescent="0.25">
      <c r="B1256" t="s">
        <v>1485</v>
      </c>
      <c r="C1256" t="s">
        <v>2888</v>
      </c>
      <c r="D1256" t="s">
        <v>5087</v>
      </c>
      <c r="E1256" t="s">
        <v>2909</v>
      </c>
      <c r="F1256">
        <v>0</v>
      </c>
      <c r="G1256">
        <v>3968253</v>
      </c>
      <c r="H1256">
        <v>3968253</v>
      </c>
      <c r="I1256">
        <v>3968253</v>
      </c>
      <c r="J1256">
        <v>3968253</v>
      </c>
      <c r="K1256">
        <v>3968253</v>
      </c>
      <c r="L1256">
        <v>3968253</v>
      </c>
      <c r="M1256">
        <v>3968253</v>
      </c>
      <c r="N1256">
        <v>3968253</v>
      </c>
      <c r="O1256">
        <v>3968253</v>
      </c>
      <c r="P1256">
        <v>3968253</v>
      </c>
      <c r="Q1256">
        <v>3968253</v>
      </c>
      <c r="R1256">
        <v>3968253</v>
      </c>
      <c r="S1256">
        <v>3968253</v>
      </c>
      <c r="T1256">
        <v>3968253</v>
      </c>
      <c r="U1256">
        <v>3968253</v>
      </c>
      <c r="V1256">
        <v>3968253</v>
      </c>
      <c r="W1256">
        <v>3968253</v>
      </c>
      <c r="X1256">
        <v>3968253</v>
      </c>
      <c r="AA1256">
        <v>2976190</v>
      </c>
      <c r="AB1256">
        <v>2976190</v>
      </c>
      <c r="AC1256">
        <v>2976190</v>
      </c>
      <c r="AD1256">
        <v>2976190</v>
      </c>
      <c r="AE1256">
        <v>2976190</v>
      </c>
      <c r="AF1256">
        <v>2976190</v>
      </c>
      <c r="AG1256">
        <v>2976190</v>
      </c>
      <c r="AH1256">
        <v>2976190</v>
      </c>
      <c r="AI1256">
        <v>2976190</v>
      </c>
      <c r="AJ1256">
        <v>2976190</v>
      </c>
      <c r="AK1256">
        <v>2976190</v>
      </c>
      <c r="AL1256">
        <v>2976190</v>
      </c>
      <c r="AM1256">
        <v>2976190</v>
      </c>
      <c r="AN1256">
        <v>2976190</v>
      </c>
      <c r="AO1256">
        <v>2976190</v>
      </c>
      <c r="AP1256">
        <v>2976190</v>
      </c>
      <c r="AQ1256">
        <v>2976190</v>
      </c>
      <c r="AR1256">
        <v>2976190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E1256" t="s">
        <v>5203</v>
      </c>
      <c r="BF1256">
        <f t="shared" si="39"/>
        <v>18</v>
      </c>
      <c r="BG1256">
        <f t="shared" si="40"/>
        <v>1</v>
      </c>
    </row>
    <row r="1257" spans="2:59" hidden="1" x14ac:dyDescent="0.25">
      <c r="B1257" t="s">
        <v>2261</v>
      </c>
      <c r="C1257" t="s">
        <v>2841</v>
      </c>
      <c r="D1257" t="s">
        <v>5107</v>
      </c>
      <c r="E1257" t="s">
        <v>2909</v>
      </c>
      <c r="F1257">
        <v>3.5</v>
      </c>
      <c r="G1257">
        <v>2599997</v>
      </c>
      <c r="H1257">
        <v>2599997</v>
      </c>
      <c r="I1257">
        <v>2599997</v>
      </c>
      <c r="J1257">
        <v>2599997</v>
      </c>
      <c r="K1257">
        <v>2599997</v>
      </c>
      <c r="L1257">
        <v>2599997</v>
      </c>
      <c r="M1257">
        <v>2599997</v>
      </c>
      <c r="N1257">
        <v>2599997</v>
      </c>
      <c r="O1257">
        <v>2599997</v>
      </c>
      <c r="P1257">
        <v>2599997</v>
      </c>
      <c r="Q1257">
        <v>2599997</v>
      </c>
      <c r="R1257">
        <v>2599997</v>
      </c>
      <c r="U1257">
        <v>2599997</v>
      </c>
      <c r="V1257">
        <v>2599997</v>
      </c>
      <c r="W1257">
        <v>2599997</v>
      </c>
      <c r="X1257">
        <v>2599997</v>
      </c>
      <c r="Y1257">
        <v>2599997</v>
      </c>
      <c r="Z1257">
        <v>2599997</v>
      </c>
      <c r="AA1257">
        <v>1949998</v>
      </c>
      <c r="AB1257">
        <v>1949998</v>
      </c>
      <c r="AC1257">
        <v>1949998</v>
      </c>
      <c r="AD1257">
        <v>1949998</v>
      </c>
      <c r="AE1257">
        <v>1949998</v>
      </c>
      <c r="AF1257">
        <v>1949998</v>
      </c>
      <c r="AG1257">
        <v>1949998</v>
      </c>
      <c r="AH1257">
        <v>1949998</v>
      </c>
      <c r="AI1257">
        <v>1949998</v>
      </c>
      <c r="AJ1257">
        <v>1949998</v>
      </c>
      <c r="AK1257">
        <v>1949998</v>
      </c>
      <c r="AL1257">
        <v>1949998</v>
      </c>
      <c r="AO1257">
        <v>1949998</v>
      </c>
      <c r="AP1257">
        <v>1949998</v>
      </c>
      <c r="AQ1257">
        <v>1949998</v>
      </c>
      <c r="AR1257">
        <v>1949998</v>
      </c>
      <c r="AS1257">
        <v>1949998</v>
      </c>
      <c r="AT1257">
        <v>1949998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B1257">
        <v>0</v>
      </c>
      <c r="BC1257">
        <v>0</v>
      </c>
      <c r="BD1257">
        <v>0</v>
      </c>
      <c r="BE1257" t="s">
        <v>5230</v>
      </c>
      <c r="BF1257">
        <f t="shared" si="39"/>
        <v>18</v>
      </c>
      <c r="BG1257">
        <f t="shared" si="40"/>
        <v>1</v>
      </c>
    </row>
    <row r="1258" spans="2:59" hidden="1" x14ac:dyDescent="0.25">
      <c r="B1258" t="s">
        <v>2632</v>
      </c>
      <c r="C1258" t="s">
        <v>2810</v>
      </c>
      <c r="D1258" t="s">
        <v>5112</v>
      </c>
      <c r="E1258" t="s">
        <v>2909</v>
      </c>
      <c r="F1258">
        <v>0</v>
      </c>
      <c r="H1258">
        <v>4915200</v>
      </c>
      <c r="J1258">
        <v>4915200</v>
      </c>
      <c r="K1258">
        <v>4915200</v>
      </c>
      <c r="L1258">
        <v>4915200</v>
      </c>
      <c r="M1258">
        <v>4915200</v>
      </c>
      <c r="N1258">
        <v>4915200</v>
      </c>
      <c r="O1258">
        <v>4915200</v>
      </c>
      <c r="P1258">
        <v>4915200</v>
      </c>
      <c r="Q1258">
        <v>4915200</v>
      </c>
      <c r="R1258">
        <v>4915200</v>
      </c>
      <c r="S1258">
        <v>4915200</v>
      </c>
      <c r="T1258">
        <v>4915200</v>
      </c>
      <c r="U1258">
        <v>4915200</v>
      </c>
      <c r="V1258">
        <v>4915200</v>
      </c>
      <c r="W1258">
        <v>4915200</v>
      </c>
      <c r="X1258">
        <v>4915200</v>
      </c>
      <c r="Y1258">
        <v>4915200</v>
      </c>
      <c r="Z1258">
        <v>4915200</v>
      </c>
      <c r="AB1258">
        <v>3686400</v>
      </c>
      <c r="AD1258">
        <v>3686400</v>
      </c>
      <c r="AE1258">
        <v>3686400</v>
      </c>
      <c r="AF1258">
        <v>3686400</v>
      </c>
      <c r="AG1258">
        <v>3686400</v>
      </c>
      <c r="AH1258">
        <v>3686400</v>
      </c>
      <c r="AI1258">
        <v>3686400</v>
      </c>
      <c r="AJ1258">
        <v>3686400</v>
      </c>
      <c r="AK1258">
        <v>3686400</v>
      </c>
      <c r="AL1258">
        <v>3686400</v>
      </c>
      <c r="AM1258">
        <v>3686400</v>
      </c>
      <c r="AN1258">
        <v>3686400</v>
      </c>
      <c r="AO1258">
        <v>3686400</v>
      </c>
      <c r="AP1258">
        <v>3686400</v>
      </c>
      <c r="AQ1258">
        <v>3686400</v>
      </c>
      <c r="AR1258">
        <v>3686400</v>
      </c>
      <c r="AS1258">
        <v>3686400</v>
      </c>
      <c r="AT1258">
        <v>3686400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 t="s">
        <v>5203</v>
      </c>
      <c r="BF1258">
        <f t="shared" si="39"/>
        <v>18</v>
      </c>
      <c r="BG1258">
        <f t="shared" si="40"/>
        <v>1</v>
      </c>
    </row>
    <row r="1259" spans="2:59" hidden="1" x14ac:dyDescent="0.25">
      <c r="B1259" t="s">
        <v>903</v>
      </c>
      <c r="C1259" t="s">
        <v>2811</v>
      </c>
      <c r="D1259" t="s">
        <v>5114</v>
      </c>
      <c r="E1259" t="s">
        <v>2909</v>
      </c>
      <c r="F1259">
        <v>3</v>
      </c>
      <c r="G1259">
        <v>3189333</v>
      </c>
      <c r="H1259">
        <v>3189333</v>
      </c>
      <c r="J1259">
        <v>3189333</v>
      </c>
      <c r="K1259">
        <v>1992123</v>
      </c>
      <c r="L1259">
        <v>3189333</v>
      </c>
      <c r="M1259">
        <v>1992123</v>
      </c>
      <c r="N1259">
        <v>3189333</v>
      </c>
      <c r="O1259">
        <v>3189333</v>
      </c>
      <c r="P1259">
        <v>3189333</v>
      </c>
      <c r="Q1259">
        <v>3189333</v>
      </c>
      <c r="R1259">
        <v>3189333</v>
      </c>
      <c r="S1259">
        <v>3189333</v>
      </c>
      <c r="T1259">
        <v>3189333</v>
      </c>
      <c r="U1259">
        <v>3189333</v>
      </c>
      <c r="V1259">
        <v>3189333</v>
      </c>
      <c r="W1259">
        <v>2225944</v>
      </c>
      <c r="X1259">
        <v>2225944</v>
      </c>
      <c r="Z1259">
        <v>2225944</v>
      </c>
      <c r="AA1259">
        <v>2392000</v>
      </c>
      <c r="AB1259">
        <v>2392000</v>
      </c>
      <c r="AD1259">
        <v>2392000</v>
      </c>
      <c r="AE1259">
        <v>1471079</v>
      </c>
      <c r="AF1259">
        <v>2392000</v>
      </c>
      <c r="AG1259">
        <v>1471079</v>
      </c>
      <c r="AH1259">
        <v>2392000</v>
      </c>
      <c r="AI1259">
        <v>2392000</v>
      </c>
      <c r="AJ1259">
        <v>2392000</v>
      </c>
      <c r="AK1259">
        <v>2392000</v>
      </c>
      <c r="AL1259">
        <v>2392000</v>
      </c>
      <c r="AM1259">
        <v>2392000</v>
      </c>
      <c r="AN1259">
        <v>2392000</v>
      </c>
      <c r="AO1259">
        <v>2392000</v>
      </c>
      <c r="AP1259">
        <v>2392000</v>
      </c>
      <c r="AQ1259">
        <v>1435200</v>
      </c>
      <c r="AR1259">
        <v>1435200</v>
      </c>
      <c r="AT1259">
        <v>1435200</v>
      </c>
      <c r="AU1259">
        <v>8.8000000000000007</v>
      </c>
      <c r="AV1259">
        <v>8.8000000000000007</v>
      </c>
      <c r="AW1259">
        <v>8.8000000000000007</v>
      </c>
      <c r="AX1259">
        <v>8.8000000000000007</v>
      </c>
      <c r="AY1259">
        <v>8.8000000000000007</v>
      </c>
      <c r="AZ1259">
        <v>8.8000000000000007</v>
      </c>
      <c r="BA1259">
        <v>8.8000000000000007</v>
      </c>
      <c r="BB1259">
        <v>8.8000000000000007</v>
      </c>
      <c r="BC1259">
        <v>8.8000000000000007</v>
      </c>
      <c r="BD1259">
        <v>8.8000000000000007</v>
      </c>
      <c r="BE1259" t="s">
        <v>5195</v>
      </c>
      <c r="BF1259">
        <f t="shared" si="39"/>
        <v>18</v>
      </c>
      <c r="BG1259">
        <f t="shared" si="40"/>
        <v>1</v>
      </c>
    </row>
    <row r="1260" spans="2:59" x14ac:dyDescent="0.25">
      <c r="B1260" t="s">
        <v>842</v>
      </c>
      <c r="C1260" t="s">
        <v>2811</v>
      </c>
      <c r="D1260" t="s">
        <v>5121</v>
      </c>
      <c r="E1260" t="s">
        <v>2911</v>
      </c>
      <c r="F1260">
        <v>3</v>
      </c>
      <c r="G1260">
        <v>333331</v>
      </c>
      <c r="H1260">
        <v>333331</v>
      </c>
      <c r="K1260">
        <v>333331</v>
      </c>
      <c r="L1260">
        <v>333331</v>
      </c>
      <c r="M1260">
        <v>333331</v>
      </c>
      <c r="N1260">
        <v>333331</v>
      </c>
      <c r="O1260">
        <v>333331</v>
      </c>
      <c r="P1260">
        <v>333331</v>
      </c>
      <c r="Q1260">
        <v>333331</v>
      </c>
      <c r="R1260">
        <v>333331</v>
      </c>
      <c r="S1260">
        <v>333331</v>
      </c>
      <c r="T1260">
        <v>333331</v>
      </c>
      <c r="U1260">
        <v>333331</v>
      </c>
      <c r="V1260">
        <v>333331</v>
      </c>
      <c r="W1260">
        <v>333331</v>
      </c>
      <c r="X1260">
        <v>333331</v>
      </c>
      <c r="Y1260">
        <v>333331</v>
      </c>
      <c r="Z1260">
        <v>333331</v>
      </c>
      <c r="AA1260">
        <v>199999</v>
      </c>
      <c r="AB1260">
        <v>199999</v>
      </c>
      <c r="AE1260">
        <v>199999</v>
      </c>
      <c r="AF1260">
        <v>199999</v>
      </c>
      <c r="AG1260">
        <v>199999</v>
      </c>
      <c r="AH1260">
        <v>199999</v>
      </c>
      <c r="AI1260">
        <v>199999</v>
      </c>
      <c r="AJ1260">
        <v>199999</v>
      </c>
      <c r="AK1260">
        <v>199999</v>
      </c>
      <c r="AL1260">
        <v>199999</v>
      </c>
      <c r="AM1260">
        <v>199999</v>
      </c>
      <c r="AN1260">
        <v>199999</v>
      </c>
      <c r="AO1260">
        <v>199999</v>
      </c>
      <c r="AP1260">
        <v>199999</v>
      </c>
      <c r="AQ1260">
        <v>199999</v>
      </c>
      <c r="AR1260">
        <v>199999</v>
      </c>
      <c r="AS1260">
        <v>199999</v>
      </c>
      <c r="AT1260">
        <v>199999</v>
      </c>
      <c r="AU1260">
        <v>8.6</v>
      </c>
      <c r="AW1260">
        <v>8.6</v>
      </c>
      <c r="AX1260">
        <v>8.6</v>
      </c>
      <c r="AY1260">
        <v>8.6</v>
      </c>
      <c r="AZ1260">
        <v>8.6</v>
      </c>
      <c r="BA1260">
        <v>8.6</v>
      </c>
      <c r="BB1260">
        <v>8.6</v>
      </c>
      <c r="BC1260">
        <v>8.6</v>
      </c>
      <c r="BD1260">
        <v>8.6</v>
      </c>
      <c r="BE1260" t="s">
        <v>5204</v>
      </c>
      <c r="BF1260">
        <f t="shared" si="39"/>
        <v>18</v>
      </c>
      <c r="BG1260">
        <f t="shared" si="40"/>
        <v>1</v>
      </c>
    </row>
    <row r="1261" spans="2:59" x14ac:dyDescent="0.25">
      <c r="B1261" t="s">
        <v>802</v>
      </c>
      <c r="C1261" t="s">
        <v>2832</v>
      </c>
      <c r="D1261" t="s">
        <v>5136</v>
      </c>
      <c r="E1261" t="s">
        <v>2911</v>
      </c>
      <c r="F1261">
        <v>2</v>
      </c>
      <c r="G1261">
        <v>350000</v>
      </c>
      <c r="H1261">
        <v>350000</v>
      </c>
      <c r="K1261">
        <v>350000</v>
      </c>
      <c r="L1261">
        <v>350000</v>
      </c>
      <c r="M1261">
        <v>350000</v>
      </c>
      <c r="N1261">
        <v>350000</v>
      </c>
      <c r="O1261">
        <v>350000</v>
      </c>
      <c r="P1261">
        <v>350000</v>
      </c>
      <c r="Q1261">
        <v>350000</v>
      </c>
      <c r="R1261">
        <v>350000</v>
      </c>
      <c r="S1261">
        <v>350000</v>
      </c>
      <c r="T1261">
        <v>350000</v>
      </c>
      <c r="U1261">
        <v>350000</v>
      </c>
      <c r="V1261">
        <v>350000</v>
      </c>
      <c r="W1261">
        <v>350000</v>
      </c>
      <c r="X1261">
        <v>350000</v>
      </c>
      <c r="Y1261">
        <v>350000</v>
      </c>
      <c r="Z1261">
        <v>350000</v>
      </c>
      <c r="AA1261">
        <v>280000</v>
      </c>
      <c r="AB1261">
        <v>280000</v>
      </c>
      <c r="AE1261">
        <v>280000</v>
      </c>
      <c r="AF1261">
        <v>280000</v>
      </c>
      <c r="AG1261">
        <v>280000</v>
      </c>
      <c r="AH1261">
        <v>280000</v>
      </c>
      <c r="AI1261">
        <v>280000</v>
      </c>
      <c r="AJ1261">
        <v>280000</v>
      </c>
      <c r="AK1261">
        <v>280000</v>
      </c>
      <c r="AL1261">
        <v>280000</v>
      </c>
      <c r="AM1261">
        <v>280000</v>
      </c>
      <c r="AN1261">
        <v>280000</v>
      </c>
      <c r="AO1261">
        <v>280000</v>
      </c>
      <c r="AP1261">
        <v>280000</v>
      </c>
      <c r="AQ1261">
        <v>280000</v>
      </c>
      <c r="AR1261">
        <v>280000</v>
      </c>
      <c r="AS1261">
        <v>280000</v>
      </c>
      <c r="AT1261">
        <v>280000</v>
      </c>
      <c r="AU1261">
        <v>8.1999999999999993</v>
      </c>
      <c r="AW1261">
        <v>8.1999999999999993</v>
      </c>
      <c r="AX1261">
        <v>8.1999999999999993</v>
      </c>
      <c r="AY1261">
        <v>8.1999999999999993</v>
      </c>
      <c r="AZ1261">
        <v>8.1999999999999993</v>
      </c>
      <c r="BA1261">
        <v>8.1999999999999993</v>
      </c>
      <c r="BB1261">
        <v>8.1999999999999993</v>
      </c>
      <c r="BC1261">
        <v>8.1999999999999993</v>
      </c>
      <c r="BD1261">
        <v>8.1999999999999993</v>
      </c>
      <c r="BE1261" t="s">
        <v>5204</v>
      </c>
      <c r="BF1261">
        <f t="shared" si="39"/>
        <v>18</v>
      </c>
      <c r="BG1261">
        <f t="shared" si="40"/>
        <v>1</v>
      </c>
    </row>
    <row r="1262" spans="2:59" x14ac:dyDescent="0.25">
      <c r="B1262" t="s">
        <v>743</v>
      </c>
      <c r="C1262" t="s">
        <v>2822</v>
      </c>
      <c r="D1262" t="s">
        <v>5140</v>
      </c>
      <c r="E1262" t="s">
        <v>2911</v>
      </c>
      <c r="F1262">
        <v>3</v>
      </c>
      <c r="G1262">
        <v>690000</v>
      </c>
      <c r="H1262">
        <v>690000</v>
      </c>
      <c r="K1262">
        <v>690000</v>
      </c>
      <c r="L1262">
        <v>690000</v>
      </c>
      <c r="M1262">
        <v>690000</v>
      </c>
      <c r="N1262">
        <v>690000</v>
      </c>
      <c r="O1262">
        <v>690000</v>
      </c>
      <c r="P1262">
        <v>690000</v>
      </c>
      <c r="Q1262">
        <v>690000</v>
      </c>
      <c r="R1262">
        <v>690000</v>
      </c>
      <c r="S1262">
        <v>690000</v>
      </c>
      <c r="T1262">
        <v>690000</v>
      </c>
      <c r="U1262">
        <v>690000</v>
      </c>
      <c r="V1262">
        <v>690000</v>
      </c>
      <c r="W1262">
        <v>690000</v>
      </c>
      <c r="X1262">
        <v>690000</v>
      </c>
      <c r="Y1262">
        <v>690000</v>
      </c>
      <c r="Z1262">
        <v>690000</v>
      </c>
      <c r="AA1262">
        <v>222180</v>
      </c>
      <c r="AB1262">
        <v>222180</v>
      </c>
      <c r="AE1262">
        <v>222180</v>
      </c>
      <c r="AF1262">
        <v>222180</v>
      </c>
      <c r="AG1262">
        <v>222180</v>
      </c>
      <c r="AH1262">
        <v>222180</v>
      </c>
      <c r="AI1262">
        <v>222180</v>
      </c>
      <c r="AJ1262">
        <v>222180</v>
      </c>
      <c r="AK1262">
        <v>222180</v>
      </c>
      <c r="AL1262">
        <v>222180</v>
      </c>
      <c r="AM1262">
        <v>222180</v>
      </c>
      <c r="AN1262">
        <v>222180</v>
      </c>
      <c r="AO1262">
        <v>222180</v>
      </c>
      <c r="AP1262">
        <v>222180</v>
      </c>
      <c r="AQ1262">
        <v>222180</v>
      </c>
      <c r="AR1262">
        <v>222180</v>
      </c>
      <c r="AS1262">
        <v>222180</v>
      </c>
      <c r="AT1262">
        <v>222180</v>
      </c>
      <c r="AU1262">
        <v>8.8000000000000007</v>
      </c>
      <c r="AW1262">
        <v>8.8000000000000007</v>
      </c>
      <c r="AX1262">
        <v>8.8000000000000007</v>
      </c>
      <c r="AY1262">
        <v>8.8000000000000007</v>
      </c>
      <c r="AZ1262">
        <v>8.8000000000000007</v>
      </c>
      <c r="BA1262">
        <v>8.8000000000000007</v>
      </c>
      <c r="BB1262">
        <v>8.8000000000000007</v>
      </c>
      <c r="BC1262">
        <v>8.8000000000000007</v>
      </c>
      <c r="BD1262">
        <v>8.8000000000000007</v>
      </c>
      <c r="BE1262" t="s">
        <v>5204</v>
      </c>
      <c r="BF1262">
        <f t="shared" si="39"/>
        <v>18</v>
      </c>
      <c r="BG1262">
        <f t="shared" si="40"/>
        <v>1</v>
      </c>
    </row>
    <row r="1263" spans="2:59" hidden="1" x14ac:dyDescent="0.25">
      <c r="B1263" t="s">
        <v>1106</v>
      </c>
      <c r="C1263" t="s">
        <v>2838</v>
      </c>
      <c r="D1263" t="s">
        <v>5148</v>
      </c>
      <c r="E1263" t="s">
        <v>2916</v>
      </c>
      <c r="F1263">
        <v>1</v>
      </c>
      <c r="G1263">
        <v>230547</v>
      </c>
      <c r="H1263">
        <v>230547</v>
      </c>
      <c r="K1263">
        <v>230547</v>
      </c>
      <c r="L1263">
        <v>230547</v>
      </c>
      <c r="M1263">
        <v>230547</v>
      </c>
      <c r="N1263">
        <v>230547</v>
      </c>
      <c r="O1263">
        <v>230547</v>
      </c>
      <c r="P1263">
        <v>230547</v>
      </c>
      <c r="Q1263">
        <v>230547</v>
      </c>
      <c r="R1263">
        <v>230547</v>
      </c>
      <c r="S1263">
        <v>230547</v>
      </c>
      <c r="T1263">
        <v>230547</v>
      </c>
      <c r="U1263">
        <v>230547</v>
      </c>
      <c r="V1263">
        <v>230547</v>
      </c>
      <c r="W1263">
        <v>230547</v>
      </c>
      <c r="X1263">
        <v>230547</v>
      </c>
      <c r="Y1263">
        <v>230547</v>
      </c>
      <c r="Z1263">
        <v>230547</v>
      </c>
      <c r="AA1263">
        <v>172910</v>
      </c>
      <c r="AB1263">
        <v>172910</v>
      </c>
      <c r="AE1263">
        <v>172910</v>
      </c>
      <c r="AF1263">
        <v>172910</v>
      </c>
      <c r="AG1263">
        <v>172910</v>
      </c>
      <c r="AH1263">
        <v>172910</v>
      </c>
      <c r="AI1263">
        <v>172910</v>
      </c>
      <c r="AJ1263">
        <v>172910</v>
      </c>
      <c r="AK1263">
        <v>172910</v>
      </c>
      <c r="AL1263">
        <v>172910</v>
      </c>
      <c r="AM1263">
        <v>172910</v>
      </c>
      <c r="AN1263">
        <v>172910</v>
      </c>
      <c r="AO1263">
        <v>172910</v>
      </c>
      <c r="AP1263">
        <v>172910</v>
      </c>
      <c r="AQ1263">
        <v>172910</v>
      </c>
      <c r="AR1263">
        <v>172910</v>
      </c>
      <c r="AS1263">
        <v>172910</v>
      </c>
      <c r="AT1263">
        <v>172910</v>
      </c>
      <c r="AU1263">
        <v>8</v>
      </c>
      <c r="AW1263">
        <v>8</v>
      </c>
      <c r="AX1263">
        <v>8</v>
      </c>
      <c r="AY1263">
        <v>8</v>
      </c>
      <c r="AZ1263">
        <v>8</v>
      </c>
      <c r="BA1263">
        <v>8</v>
      </c>
      <c r="BB1263">
        <v>8</v>
      </c>
      <c r="BC1263">
        <v>8</v>
      </c>
      <c r="BD1263">
        <v>8</v>
      </c>
      <c r="BE1263" t="s">
        <v>5211</v>
      </c>
      <c r="BF1263">
        <f t="shared" si="39"/>
        <v>18</v>
      </c>
      <c r="BG1263">
        <f t="shared" si="40"/>
        <v>1</v>
      </c>
    </row>
    <row r="1264" spans="2:59" hidden="1" x14ac:dyDescent="0.25">
      <c r="B1264" t="s">
        <v>1160</v>
      </c>
      <c r="C1264" t="s">
        <v>2837</v>
      </c>
      <c r="D1264" t="s">
        <v>5167</v>
      </c>
      <c r="E1264" t="s">
        <v>2914</v>
      </c>
      <c r="F1264">
        <v>3</v>
      </c>
      <c r="G1264">
        <v>162600</v>
      </c>
      <c r="H1264">
        <v>162600</v>
      </c>
      <c r="K1264">
        <v>162600</v>
      </c>
      <c r="L1264">
        <v>162600</v>
      </c>
      <c r="M1264">
        <v>162600</v>
      </c>
      <c r="N1264">
        <v>162600</v>
      </c>
      <c r="O1264">
        <v>162600</v>
      </c>
      <c r="P1264">
        <v>162600</v>
      </c>
      <c r="Q1264">
        <v>162600</v>
      </c>
      <c r="R1264">
        <v>162600</v>
      </c>
      <c r="S1264">
        <v>162600</v>
      </c>
      <c r="T1264">
        <v>162600</v>
      </c>
      <c r="U1264">
        <v>162600</v>
      </c>
      <c r="V1264">
        <v>162600</v>
      </c>
      <c r="W1264">
        <v>162600</v>
      </c>
      <c r="X1264">
        <v>162600</v>
      </c>
      <c r="Y1264">
        <v>162600</v>
      </c>
      <c r="Z1264">
        <v>162600</v>
      </c>
      <c r="AA1264">
        <v>121950</v>
      </c>
      <c r="AB1264">
        <v>121950</v>
      </c>
      <c r="AE1264">
        <v>121950</v>
      </c>
      <c r="AF1264">
        <v>121950</v>
      </c>
      <c r="AG1264">
        <v>121950</v>
      </c>
      <c r="AH1264">
        <v>121950</v>
      </c>
      <c r="AI1264">
        <v>121950</v>
      </c>
      <c r="AJ1264">
        <v>121950</v>
      </c>
      <c r="AK1264">
        <v>121950</v>
      </c>
      <c r="AL1264">
        <v>121950</v>
      </c>
      <c r="AM1264">
        <v>121950</v>
      </c>
      <c r="AN1264">
        <v>121950</v>
      </c>
      <c r="AO1264">
        <v>121950</v>
      </c>
      <c r="AP1264">
        <v>121950</v>
      </c>
      <c r="AQ1264">
        <v>121950</v>
      </c>
      <c r="AR1264">
        <v>121950</v>
      </c>
      <c r="AS1264">
        <v>121950</v>
      </c>
      <c r="AT1264">
        <v>121950</v>
      </c>
      <c r="AU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 t="s">
        <v>5208</v>
      </c>
      <c r="BF1264">
        <f t="shared" si="39"/>
        <v>18</v>
      </c>
      <c r="BG1264">
        <f t="shared" si="40"/>
        <v>1</v>
      </c>
    </row>
    <row r="1265" spans="2:59" hidden="1" x14ac:dyDescent="0.25">
      <c r="B1265" t="s">
        <v>2000</v>
      </c>
      <c r="C1265" t="s">
        <v>2814</v>
      </c>
      <c r="D1265" t="s">
        <v>5180</v>
      </c>
      <c r="E1265" t="s">
        <v>2916</v>
      </c>
      <c r="F1265">
        <v>0</v>
      </c>
      <c r="G1265">
        <v>466667</v>
      </c>
      <c r="H1265">
        <v>466667</v>
      </c>
      <c r="K1265">
        <v>466667</v>
      </c>
      <c r="L1265">
        <v>466667</v>
      </c>
      <c r="M1265">
        <v>466667</v>
      </c>
      <c r="N1265">
        <v>466667</v>
      </c>
      <c r="O1265">
        <v>466667</v>
      </c>
      <c r="P1265">
        <v>466667</v>
      </c>
      <c r="Q1265">
        <v>466667</v>
      </c>
      <c r="R1265">
        <v>466667</v>
      </c>
      <c r="S1265">
        <v>466667</v>
      </c>
      <c r="T1265">
        <v>466667</v>
      </c>
      <c r="U1265">
        <v>466667</v>
      </c>
      <c r="V1265">
        <v>466667</v>
      </c>
      <c r="W1265">
        <v>466667</v>
      </c>
      <c r="X1265">
        <v>466667</v>
      </c>
      <c r="Y1265">
        <v>466667</v>
      </c>
      <c r="Z1265">
        <v>466667</v>
      </c>
      <c r="AA1265">
        <v>350000</v>
      </c>
      <c r="AB1265">
        <v>350000</v>
      </c>
      <c r="AE1265">
        <v>350000</v>
      </c>
      <c r="AF1265">
        <v>350000</v>
      </c>
      <c r="AG1265">
        <v>350000</v>
      </c>
      <c r="AH1265">
        <v>350000</v>
      </c>
      <c r="AI1265">
        <v>350000</v>
      </c>
      <c r="AJ1265">
        <v>350000</v>
      </c>
      <c r="AK1265">
        <v>350000</v>
      </c>
      <c r="AL1265">
        <v>350000</v>
      </c>
      <c r="AM1265">
        <v>350000</v>
      </c>
      <c r="AN1265">
        <v>350000</v>
      </c>
      <c r="AO1265">
        <v>350000</v>
      </c>
      <c r="AP1265">
        <v>350000</v>
      </c>
      <c r="AQ1265">
        <v>350000</v>
      </c>
      <c r="AR1265">
        <v>350000</v>
      </c>
      <c r="AS1265">
        <v>350000</v>
      </c>
      <c r="AT1265">
        <v>350000</v>
      </c>
      <c r="AU1265">
        <v>9.1999999999999993</v>
      </c>
      <c r="AW1265">
        <v>9.1999999999999993</v>
      </c>
      <c r="AX1265">
        <v>9.1999999999999993</v>
      </c>
      <c r="AY1265">
        <v>9.1999999999999993</v>
      </c>
      <c r="AZ1265">
        <v>9.1999999999999993</v>
      </c>
      <c r="BA1265">
        <v>9.1999999999999993</v>
      </c>
      <c r="BB1265">
        <v>9.1999999999999993</v>
      </c>
      <c r="BC1265">
        <v>9.1999999999999993</v>
      </c>
      <c r="BD1265">
        <v>9.1999999999999993</v>
      </c>
      <c r="BE1265" t="s">
        <v>5195</v>
      </c>
      <c r="BF1265">
        <f t="shared" si="39"/>
        <v>18</v>
      </c>
      <c r="BG1265">
        <f t="shared" si="40"/>
        <v>1</v>
      </c>
    </row>
    <row r="1266" spans="2:59" hidden="1" x14ac:dyDescent="0.25">
      <c r="B1266" t="s">
        <v>1325</v>
      </c>
      <c r="C1266" t="s">
        <v>2817</v>
      </c>
      <c r="D1266" t="s">
        <v>2919</v>
      </c>
      <c r="E1266" t="s">
        <v>2920</v>
      </c>
      <c r="F1266">
        <v>2</v>
      </c>
      <c r="G1266">
        <v>1000000</v>
      </c>
      <c r="H1266">
        <v>1000000</v>
      </c>
      <c r="I1266">
        <v>1000000</v>
      </c>
      <c r="J1266">
        <v>1000000</v>
      </c>
      <c r="K1266">
        <v>1000000</v>
      </c>
      <c r="L1266">
        <v>1000000</v>
      </c>
      <c r="M1266">
        <v>1000000</v>
      </c>
      <c r="N1266">
        <v>1000000</v>
      </c>
      <c r="O1266">
        <v>1000000</v>
      </c>
      <c r="P1266">
        <v>1000000</v>
      </c>
      <c r="Q1266">
        <v>1000000</v>
      </c>
      <c r="R1266">
        <v>1000000</v>
      </c>
      <c r="S1266">
        <v>1000000</v>
      </c>
      <c r="T1266">
        <v>1000000</v>
      </c>
      <c r="U1266">
        <v>1000000</v>
      </c>
      <c r="V1266">
        <v>1000000</v>
      </c>
      <c r="W1266">
        <v>1000000</v>
      </c>
      <c r="X1266">
        <v>1000000</v>
      </c>
      <c r="Z1266">
        <v>1000000</v>
      </c>
      <c r="AA1266">
        <v>750000</v>
      </c>
      <c r="AB1266">
        <v>750000</v>
      </c>
      <c r="AC1266">
        <v>750000</v>
      </c>
      <c r="AD1266">
        <v>750000</v>
      </c>
      <c r="AE1266">
        <v>750000</v>
      </c>
      <c r="AF1266">
        <v>750000</v>
      </c>
      <c r="AG1266">
        <v>750000</v>
      </c>
      <c r="AH1266">
        <v>750000</v>
      </c>
      <c r="AI1266">
        <v>750000</v>
      </c>
      <c r="AJ1266">
        <v>750000</v>
      </c>
      <c r="AK1266">
        <v>750000</v>
      </c>
      <c r="AL1266">
        <v>750000</v>
      </c>
      <c r="AM1266">
        <v>750000</v>
      </c>
      <c r="AN1266">
        <v>750000</v>
      </c>
      <c r="AO1266">
        <v>750000</v>
      </c>
      <c r="AP1266">
        <v>750000</v>
      </c>
      <c r="AQ1266">
        <v>750000</v>
      </c>
      <c r="AR1266">
        <v>750000</v>
      </c>
      <c r="AT1266">
        <v>750000</v>
      </c>
      <c r="AU1266">
        <v>8.5</v>
      </c>
      <c r="AV1266">
        <v>8.5</v>
      </c>
      <c r="AW1266">
        <v>8.5</v>
      </c>
      <c r="AX1266">
        <v>8.5</v>
      </c>
      <c r="AY1266">
        <v>8.5</v>
      </c>
      <c r="AZ1266">
        <v>8.5</v>
      </c>
      <c r="BA1266">
        <v>8.5</v>
      </c>
      <c r="BB1266">
        <v>8.5</v>
      </c>
      <c r="BC1266">
        <v>8.5</v>
      </c>
      <c r="BD1266">
        <v>8.5</v>
      </c>
      <c r="BE1266" t="s">
        <v>5197</v>
      </c>
      <c r="BF1266">
        <f t="shared" si="39"/>
        <v>19</v>
      </c>
      <c r="BG1266">
        <f t="shared" si="40"/>
        <v>1</v>
      </c>
    </row>
    <row r="1267" spans="2:59" x14ac:dyDescent="0.25">
      <c r="B1267" t="s">
        <v>2266</v>
      </c>
      <c r="C1267" t="s">
        <v>2822</v>
      </c>
      <c r="D1267" t="s">
        <v>2927</v>
      </c>
      <c r="E1267" t="s">
        <v>2911</v>
      </c>
      <c r="F1267">
        <v>0</v>
      </c>
      <c r="G1267">
        <v>813923</v>
      </c>
      <c r="H1267">
        <v>813923</v>
      </c>
      <c r="I1267">
        <v>813923</v>
      </c>
      <c r="J1267">
        <v>813923</v>
      </c>
      <c r="K1267">
        <v>813923</v>
      </c>
      <c r="L1267">
        <v>813923</v>
      </c>
      <c r="M1267">
        <v>813923</v>
      </c>
      <c r="N1267">
        <v>813923</v>
      </c>
      <c r="O1267">
        <v>813923</v>
      </c>
      <c r="Q1267">
        <v>813923</v>
      </c>
      <c r="R1267">
        <v>813923</v>
      </c>
      <c r="S1267">
        <v>813923</v>
      </c>
      <c r="T1267">
        <v>813923</v>
      </c>
      <c r="U1267">
        <v>813923</v>
      </c>
      <c r="V1267">
        <v>813923</v>
      </c>
      <c r="W1267">
        <v>813923</v>
      </c>
      <c r="X1267">
        <v>813923</v>
      </c>
      <c r="Y1267">
        <v>813923</v>
      </c>
      <c r="Z1267">
        <v>813923</v>
      </c>
      <c r="AA1267">
        <v>610442</v>
      </c>
      <c r="AB1267">
        <v>610442</v>
      </c>
      <c r="AC1267">
        <v>610442</v>
      </c>
      <c r="AD1267">
        <v>610442</v>
      </c>
      <c r="AE1267">
        <v>610442</v>
      </c>
      <c r="AF1267">
        <v>610442</v>
      </c>
      <c r="AG1267">
        <v>610442</v>
      </c>
      <c r="AH1267">
        <v>610442</v>
      </c>
      <c r="AI1267">
        <v>610442</v>
      </c>
      <c r="AK1267">
        <v>610442</v>
      </c>
      <c r="AL1267">
        <v>610442</v>
      </c>
      <c r="AM1267">
        <v>610442</v>
      </c>
      <c r="AN1267">
        <v>610442</v>
      </c>
      <c r="AO1267">
        <v>610442</v>
      </c>
      <c r="AP1267">
        <v>610442</v>
      </c>
      <c r="AQ1267">
        <v>610442</v>
      </c>
      <c r="AR1267">
        <v>610442</v>
      </c>
      <c r="AS1267">
        <v>610442</v>
      </c>
      <c r="AT1267">
        <v>610442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t="s">
        <v>5204</v>
      </c>
      <c r="BF1267">
        <f t="shared" si="39"/>
        <v>19</v>
      </c>
      <c r="BG1267">
        <f t="shared" si="40"/>
        <v>1</v>
      </c>
    </row>
    <row r="1268" spans="2:59" hidden="1" x14ac:dyDescent="0.25">
      <c r="B1268" t="s">
        <v>1973</v>
      </c>
      <c r="C1268" t="s">
        <v>2825</v>
      </c>
      <c r="D1268" t="s">
        <v>2929</v>
      </c>
      <c r="E1268" t="s">
        <v>2909</v>
      </c>
      <c r="F1268">
        <v>3</v>
      </c>
      <c r="G1268">
        <v>733333</v>
      </c>
      <c r="H1268">
        <v>733333</v>
      </c>
      <c r="I1268">
        <v>733333</v>
      </c>
      <c r="J1268">
        <v>733333</v>
      </c>
      <c r="K1268">
        <v>733333</v>
      </c>
      <c r="L1268">
        <v>733333</v>
      </c>
      <c r="M1268">
        <v>733333</v>
      </c>
      <c r="N1268">
        <v>733333</v>
      </c>
      <c r="O1268">
        <v>733333</v>
      </c>
      <c r="P1268">
        <v>733333</v>
      </c>
      <c r="Q1268">
        <v>733333</v>
      </c>
      <c r="R1268">
        <v>733333</v>
      </c>
      <c r="S1268">
        <v>733333</v>
      </c>
      <c r="T1268">
        <v>733333</v>
      </c>
      <c r="U1268">
        <v>733333</v>
      </c>
      <c r="V1268">
        <v>733333</v>
      </c>
      <c r="W1268">
        <v>733333</v>
      </c>
      <c r="Y1268">
        <v>733333</v>
      </c>
      <c r="Z1268">
        <v>733333</v>
      </c>
      <c r="AA1268">
        <v>550000</v>
      </c>
      <c r="AB1268">
        <v>550000</v>
      </c>
      <c r="AC1268">
        <v>550000</v>
      </c>
      <c r="AD1268">
        <v>550000</v>
      </c>
      <c r="AE1268">
        <v>550000</v>
      </c>
      <c r="AF1268">
        <v>550000</v>
      </c>
      <c r="AG1268">
        <v>550000</v>
      </c>
      <c r="AH1268">
        <v>550000</v>
      </c>
      <c r="AI1268">
        <v>550000</v>
      </c>
      <c r="AJ1268">
        <v>550000</v>
      </c>
      <c r="AK1268">
        <v>550000</v>
      </c>
      <c r="AL1268">
        <v>550000</v>
      </c>
      <c r="AM1268">
        <v>550000</v>
      </c>
      <c r="AN1268">
        <v>550000</v>
      </c>
      <c r="AO1268">
        <v>550000</v>
      </c>
      <c r="AP1268">
        <v>550000</v>
      </c>
      <c r="AQ1268">
        <v>550000</v>
      </c>
      <c r="AS1268">
        <v>550000</v>
      </c>
      <c r="AT1268">
        <v>550000</v>
      </c>
      <c r="AU1268">
        <v>7.7</v>
      </c>
      <c r="AV1268">
        <v>7.7</v>
      </c>
      <c r="AW1268">
        <v>7.7</v>
      </c>
      <c r="AX1268">
        <v>7.7</v>
      </c>
      <c r="AY1268">
        <v>7.7</v>
      </c>
      <c r="AZ1268">
        <v>7.7</v>
      </c>
      <c r="BA1268">
        <v>7.7</v>
      </c>
      <c r="BB1268">
        <v>7.7</v>
      </c>
      <c r="BC1268">
        <v>7.7</v>
      </c>
      <c r="BD1268">
        <v>7.7</v>
      </c>
      <c r="BE1268" t="s">
        <v>5202</v>
      </c>
      <c r="BF1268">
        <f t="shared" si="39"/>
        <v>19</v>
      </c>
      <c r="BG1268">
        <f t="shared" si="40"/>
        <v>1</v>
      </c>
    </row>
    <row r="1269" spans="2:59" hidden="1" x14ac:dyDescent="0.25">
      <c r="B1269" t="s">
        <v>530</v>
      </c>
      <c r="C1269" t="s">
        <v>2815</v>
      </c>
      <c r="D1269" t="s">
        <v>2946</v>
      </c>
      <c r="E1269" t="s">
        <v>2916</v>
      </c>
      <c r="F1269">
        <v>2</v>
      </c>
      <c r="G1269">
        <v>427936</v>
      </c>
      <c r="H1269">
        <v>427936</v>
      </c>
      <c r="J1269">
        <v>427936</v>
      </c>
      <c r="K1269">
        <v>427936</v>
      </c>
      <c r="L1269">
        <v>427936</v>
      </c>
      <c r="M1269">
        <v>427936</v>
      </c>
      <c r="N1269">
        <v>427936</v>
      </c>
      <c r="O1269">
        <v>427936</v>
      </c>
      <c r="P1269">
        <v>427936</v>
      </c>
      <c r="Q1269">
        <v>427936</v>
      </c>
      <c r="R1269">
        <v>427936</v>
      </c>
      <c r="S1269">
        <v>427936</v>
      </c>
      <c r="T1269">
        <v>427936</v>
      </c>
      <c r="U1269">
        <v>427936</v>
      </c>
      <c r="V1269">
        <v>427936</v>
      </c>
      <c r="W1269">
        <v>427936</v>
      </c>
      <c r="X1269">
        <v>427936</v>
      </c>
      <c r="Y1269">
        <v>427936</v>
      </c>
      <c r="Z1269">
        <v>427936</v>
      </c>
      <c r="AA1269">
        <v>175454</v>
      </c>
      <c r="AB1269">
        <v>175454</v>
      </c>
      <c r="AD1269">
        <v>175454</v>
      </c>
      <c r="AE1269">
        <v>175454</v>
      </c>
      <c r="AF1269">
        <v>175454</v>
      </c>
      <c r="AG1269">
        <v>175454</v>
      </c>
      <c r="AH1269">
        <v>175454</v>
      </c>
      <c r="AI1269">
        <v>175454</v>
      </c>
      <c r="AJ1269">
        <v>175454</v>
      </c>
      <c r="AK1269">
        <v>175454</v>
      </c>
      <c r="AL1269">
        <v>175454</v>
      </c>
      <c r="AM1269">
        <v>175454</v>
      </c>
      <c r="AN1269">
        <v>175454</v>
      </c>
      <c r="AO1269">
        <v>175454</v>
      </c>
      <c r="AP1269">
        <v>175454</v>
      </c>
      <c r="AQ1269">
        <v>175454</v>
      </c>
      <c r="AR1269">
        <v>175454</v>
      </c>
      <c r="AS1269">
        <v>175454</v>
      </c>
      <c r="AT1269">
        <v>175454</v>
      </c>
      <c r="AU1269">
        <v>8.4</v>
      </c>
      <c r="AV1269">
        <v>8.4</v>
      </c>
      <c r="AW1269">
        <v>8.4</v>
      </c>
      <c r="AX1269">
        <v>8.4</v>
      </c>
      <c r="AY1269">
        <v>8.4</v>
      </c>
      <c r="AZ1269">
        <v>8.4</v>
      </c>
      <c r="BA1269">
        <v>8.4</v>
      </c>
      <c r="BB1269">
        <v>8.4</v>
      </c>
      <c r="BC1269">
        <v>8.4</v>
      </c>
      <c r="BD1269">
        <v>8.4</v>
      </c>
      <c r="BE1269" t="s">
        <v>5211</v>
      </c>
      <c r="BF1269">
        <f t="shared" si="39"/>
        <v>19</v>
      </c>
      <c r="BG1269">
        <f t="shared" si="40"/>
        <v>1</v>
      </c>
    </row>
    <row r="1270" spans="2:59" x14ac:dyDescent="0.25">
      <c r="B1270" t="s">
        <v>459</v>
      </c>
      <c r="C1270" t="s">
        <v>2832</v>
      </c>
      <c r="D1270" t="s">
        <v>2947</v>
      </c>
      <c r="E1270" t="s">
        <v>2911</v>
      </c>
      <c r="F1270">
        <v>3</v>
      </c>
      <c r="G1270">
        <v>755000</v>
      </c>
      <c r="H1270">
        <v>755000</v>
      </c>
      <c r="I1270">
        <v>755000</v>
      </c>
      <c r="J1270">
        <v>755000</v>
      </c>
      <c r="K1270">
        <v>755000</v>
      </c>
      <c r="L1270">
        <v>755000</v>
      </c>
      <c r="M1270">
        <v>755000</v>
      </c>
      <c r="N1270">
        <v>755000</v>
      </c>
      <c r="O1270">
        <v>755000</v>
      </c>
      <c r="P1270">
        <v>755000</v>
      </c>
      <c r="Q1270">
        <v>755000</v>
      </c>
      <c r="R1270">
        <v>755000</v>
      </c>
      <c r="S1270">
        <v>755000</v>
      </c>
      <c r="T1270">
        <v>755000</v>
      </c>
      <c r="U1270">
        <v>755000</v>
      </c>
      <c r="W1270">
        <v>755000</v>
      </c>
      <c r="X1270">
        <v>755000</v>
      </c>
      <c r="Y1270">
        <v>755000</v>
      </c>
      <c r="Z1270">
        <v>755000</v>
      </c>
      <c r="AA1270">
        <v>302000</v>
      </c>
      <c r="AB1270">
        <v>302000</v>
      </c>
      <c r="AC1270">
        <v>302000</v>
      </c>
      <c r="AD1270">
        <v>302000</v>
      </c>
      <c r="AE1270">
        <v>302000</v>
      </c>
      <c r="AF1270">
        <v>302000</v>
      </c>
      <c r="AG1270">
        <v>302000</v>
      </c>
      <c r="AH1270">
        <v>302000</v>
      </c>
      <c r="AI1270">
        <v>302000</v>
      </c>
      <c r="AJ1270">
        <v>302000</v>
      </c>
      <c r="AK1270">
        <v>302000</v>
      </c>
      <c r="AL1270">
        <v>302000</v>
      </c>
      <c r="AM1270">
        <v>302000</v>
      </c>
      <c r="AN1270">
        <v>302000</v>
      </c>
      <c r="AO1270">
        <v>302000</v>
      </c>
      <c r="AQ1270">
        <v>302000</v>
      </c>
      <c r="AR1270">
        <v>302000</v>
      </c>
      <c r="AS1270">
        <v>302000</v>
      </c>
      <c r="AT1270">
        <v>302000</v>
      </c>
      <c r="AU1270">
        <v>8.1</v>
      </c>
      <c r="AV1270">
        <v>8.1</v>
      </c>
      <c r="AW1270">
        <v>8.1</v>
      </c>
      <c r="AX1270">
        <v>8.1</v>
      </c>
      <c r="AY1270">
        <v>8.1</v>
      </c>
      <c r="AZ1270">
        <v>8.1</v>
      </c>
      <c r="BA1270">
        <v>8.1</v>
      </c>
      <c r="BB1270">
        <v>8.1</v>
      </c>
      <c r="BC1270">
        <v>8.1</v>
      </c>
      <c r="BD1270">
        <v>8.1</v>
      </c>
      <c r="BE1270" t="s">
        <v>5210</v>
      </c>
      <c r="BF1270">
        <f t="shared" si="39"/>
        <v>19</v>
      </c>
      <c r="BG1270">
        <f t="shared" si="40"/>
        <v>1</v>
      </c>
    </row>
    <row r="1271" spans="2:59" x14ac:dyDescent="0.25">
      <c r="B1271" t="s">
        <v>231</v>
      </c>
      <c r="C1271" t="s">
        <v>2821</v>
      </c>
      <c r="D1271" t="s">
        <v>2948</v>
      </c>
      <c r="E1271" t="s">
        <v>2911</v>
      </c>
      <c r="F1271">
        <v>4</v>
      </c>
      <c r="G1271">
        <v>3395054</v>
      </c>
      <c r="H1271">
        <v>2900000</v>
      </c>
      <c r="I1271">
        <v>3939312</v>
      </c>
      <c r="J1271">
        <v>3939312</v>
      </c>
      <c r="K1271">
        <v>3100000</v>
      </c>
      <c r="L1271">
        <v>3100000</v>
      </c>
      <c r="M1271">
        <v>2900000</v>
      </c>
      <c r="N1271">
        <v>3000000</v>
      </c>
      <c r="O1271">
        <v>2600000</v>
      </c>
      <c r="P1271">
        <v>2600000</v>
      </c>
      <c r="Q1271">
        <v>2600000</v>
      </c>
      <c r="R1271">
        <v>2600000</v>
      </c>
      <c r="S1271">
        <v>2600000</v>
      </c>
      <c r="T1271">
        <v>2600000</v>
      </c>
      <c r="U1271">
        <v>2600000</v>
      </c>
      <c r="V1271">
        <v>2600000</v>
      </c>
      <c r="W1271">
        <v>2600000</v>
      </c>
      <c r="Y1271">
        <v>2600000</v>
      </c>
      <c r="Z1271">
        <v>3800000</v>
      </c>
      <c r="AA1271">
        <v>712961</v>
      </c>
      <c r="AB1271">
        <v>609000</v>
      </c>
      <c r="AC1271">
        <v>1024221</v>
      </c>
      <c r="AD1271">
        <v>1024221</v>
      </c>
      <c r="AE1271">
        <v>651000</v>
      </c>
      <c r="AF1271">
        <v>651000</v>
      </c>
      <c r="AG1271">
        <v>609000</v>
      </c>
      <c r="AH1271">
        <v>630000</v>
      </c>
      <c r="AI1271">
        <v>546000</v>
      </c>
      <c r="AJ1271">
        <v>546000</v>
      </c>
      <c r="AK1271">
        <v>572000</v>
      </c>
      <c r="AL1271">
        <v>572000</v>
      </c>
      <c r="AM1271">
        <v>572000</v>
      </c>
      <c r="AN1271">
        <v>572000</v>
      </c>
      <c r="AO1271">
        <v>572000</v>
      </c>
      <c r="AP1271">
        <v>572000</v>
      </c>
      <c r="AQ1271">
        <v>780000</v>
      </c>
      <c r="AS1271">
        <v>780000</v>
      </c>
      <c r="AT1271">
        <v>1140000</v>
      </c>
      <c r="AU1271">
        <v>8.9</v>
      </c>
      <c r="AV1271">
        <v>8.9</v>
      </c>
      <c r="AW1271">
        <v>8.9</v>
      </c>
      <c r="AX1271">
        <v>8.9</v>
      </c>
      <c r="AY1271">
        <v>8.9</v>
      </c>
      <c r="AZ1271">
        <v>8.9</v>
      </c>
      <c r="BA1271">
        <v>8.9</v>
      </c>
      <c r="BB1271">
        <v>8.9</v>
      </c>
      <c r="BC1271">
        <v>8.9</v>
      </c>
      <c r="BD1271">
        <v>9</v>
      </c>
      <c r="BE1271" t="s">
        <v>5204</v>
      </c>
      <c r="BF1271">
        <f t="shared" si="39"/>
        <v>19</v>
      </c>
      <c r="BG1271">
        <f t="shared" si="40"/>
        <v>1</v>
      </c>
    </row>
    <row r="1272" spans="2:59" hidden="1" x14ac:dyDescent="0.25">
      <c r="B1272" t="s">
        <v>477</v>
      </c>
      <c r="C1272" t="s">
        <v>2821</v>
      </c>
      <c r="D1272" t="s">
        <v>2949</v>
      </c>
      <c r="E1272" t="s">
        <v>2909</v>
      </c>
      <c r="F1272">
        <v>4</v>
      </c>
      <c r="G1272">
        <v>1560849</v>
      </c>
      <c r="H1272">
        <v>1560849</v>
      </c>
      <c r="I1272">
        <v>1560849</v>
      </c>
      <c r="J1272">
        <v>1560849</v>
      </c>
      <c r="K1272">
        <v>1560849</v>
      </c>
      <c r="L1272">
        <v>1560849</v>
      </c>
      <c r="M1272">
        <v>1560849</v>
      </c>
      <c r="N1272">
        <v>612812</v>
      </c>
      <c r="O1272">
        <v>1266511</v>
      </c>
      <c r="P1272">
        <v>603301</v>
      </c>
      <c r="Q1272">
        <v>389588</v>
      </c>
      <c r="R1272">
        <v>604066</v>
      </c>
      <c r="S1272">
        <v>1266511</v>
      </c>
      <c r="T1272">
        <v>605085</v>
      </c>
      <c r="U1272">
        <v>389588</v>
      </c>
      <c r="W1272">
        <v>607336</v>
      </c>
      <c r="X1272">
        <v>607336</v>
      </c>
      <c r="Y1272">
        <v>1560849</v>
      </c>
      <c r="Z1272">
        <v>607336</v>
      </c>
      <c r="AA1272">
        <v>405821</v>
      </c>
      <c r="AB1272">
        <v>405821</v>
      </c>
      <c r="AC1272">
        <v>405821</v>
      </c>
      <c r="AD1272">
        <v>405821</v>
      </c>
      <c r="AE1272">
        <v>405821</v>
      </c>
      <c r="AF1272">
        <v>405821</v>
      </c>
      <c r="AG1272">
        <v>546297</v>
      </c>
      <c r="AH1272">
        <v>424628</v>
      </c>
      <c r="AI1272">
        <v>459514</v>
      </c>
      <c r="AJ1272">
        <v>417965</v>
      </c>
      <c r="AK1272">
        <v>292191</v>
      </c>
      <c r="AL1272">
        <v>418495</v>
      </c>
      <c r="AM1272">
        <v>459514</v>
      </c>
      <c r="AN1272">
        <v>419201</v>
      </c>
      <c r="AO1272">
        <v>292191</v>
      </c>
      <c r="AQ1272">
        <v>420628</v>
      </c>
      <c r="AR1272">
        <v>420628</v>
      </c>
      <c r="AS1272">
        <v>546297</v>
      </c>
      <c r="AT1272">
        <v>420628</v>
      </c>
      <c r="AU1272">
        <v>8.6</v>
      </c>
      <c r="AV1272">
        <v>8.6</v>
      </c>
      <c r="AW1272">
        <v>8.6</v>
      </c>
      <c r="AX1272">
        <v>8.6</v>
      </c>
      <c r="AY1272">
        <v>8.6</v>
      </c>
      <c r="AZ1272">
        <v>8.6</v>
      </c>
      <c r="BA1272">
        <v>8.6</v>
      </c>
      <c r="BB1272">
        <v>8.6</v>
      </c>
      <c r="BC1272">
        <v>8.6</v>
      </c>
      <c r="BD1272">
        <v>8.6</v>
      </c>
      <c r="BE1272" t="s">
        <v>5204</v>
      </c>
      <c r="BF1272">
        <f t="shared" si="39"/>
        <v>19</v>
      </c>
      <c r="BG1272">
        <f t="shared" si="40"/>
        <v>1</v>
      </c>
    </row>
    <row r="1273" spans="2:59" hidden="1" x14ac:dyDescent="0.25">
      <c r="B1273" t="s">
        <v>478</v>
      </c>
      <c r="C1273" t="s">
        <v>2821</v>
      </c>
      <c r="D1273" t="s">
        <v>2950</v>
      </c>
      <c r="E1273" t="s">
        <v>2923</v>
      </c>
      <c r="F1273">
        <v>4</v>
      </c>
      <c r="G1273">
        <v>1800000</v>
      </c>
      <c r="H1273">
        <v>2100000</v>
      </c>
      <c r="I1273">
        <v>1800000</v>
      </c>
      <c r="J1273">
        <v>1800000</v>
      </c>
      <c r="K1273">
        <v>2100000</v>
      </c>
      <c r="L1273">
        <v>1800000</v>
      </c>
      <c r="M1273">
        <v>1800000</v>
      </c>
      <c r="N1273">
        <v>2100000</v>
      </c>
      <c r="O1273">
        <v>1800000</v>
      </c>
      <c r="P1273">
        <v>1800000</v>
      </c>
      <c r="Q1273">
        <v>1800000</v>
      </c>
      <c r="R1273">
        <v>1800000</v>
      </c>
      <c r="S1273">
        <v>2100000</v>
      </c>
      <c r="T1273">
        <v>1800000</v>
      </c>
      <c r="U1273">
        <v>1980818</v>
      </c>
      <c r="W1273">
        <v>2087359</v>
      </c>
      <c r="X1273">
        <v>1800000</v>
      </c>
      <c r="Y1273">
        <v>1800000</v>
      </c>
      <c r="Z1273">
        <v>1800000</v>
      </c>
      <c r="AA1273">
        <v>684000</v>
      </c>
      <c r="AB1273">
        <v>798000</v>
      </c>
      <c r="AC1273">
        <v>684000</v>
      </c>
      <c r="AD1273">
        <v>684000</v>
      </c>
      <c r="AE1273">
        <v>798000</v>
      </c>
      <c r="AF1273">
        <v>684000</v>
      </c>
      <c r="AG1273">
        <v>684000</v>
      </c>
      <c r="AH1273">
        <v>798000</v>
      </c>
      <c r="AI1273">
        <v>666000</v>
      </c>
      <c r="AJ1273">
        <v>666000</v>
      </c>
      <c r="AK1273">
        <v>666000</v>
      </c>
      <c r="AL1273">
        <v>666000</v>
      </c>
      <c r="AM1273">
        <v>777000</v>
      </c>
      <c r="AN1273">
        <v>666000</v>
      </c>
      <c r="AO1273">
        <v>732903</v>
      </c>
      <c r="AQ1273">
        <v>751449</v>
      </c>
      <c r="AR1273">
        <v>648000</v>
      </c>
      <c r="AS1273">
        <v>648000</v>
      </c>
      <c r="AT1273">
        <v>648000</v>
      </c>
      <c r="AU1273">
        <v>8.8000000000000007</v>
      </c>
      <c r="AV1273">
        <v>8.8000000000000007</v>
      </c>
      <c r="AW1273">
        <v>8.6</v>
      </c>
      <c r="AX1273">
        <v>8.6</v>
      </c>
      <c r="AY1273">
        <v>8.6</v>
      </c>
      <c r="AZ1273">
        <v>8.6</v>
      </c>
      <c r="BA1273">
        <v>8.6</v>
      </c>
      <c r="BB1273">
        <v>8.6</v>
      </c>
      <c r="BC1273">
        <v>8.6</v>
      </c>
      <c r="BD1273">
        <v>8.6</v>
      </c>
      <c r="BE1273" t="s">
        <v>5204</v>
      </c>
      <c r="BF1273">
        <f t="shared" si="39"/>
        <v>19</v>
      </c>
      <c r="BG1273">
        <f t="shared" si="40"/>
        <v>1</v>
      </c>
    </row>
    <row r="1274" spans="2:59" hidden="1" x14ac:dyDescent="0.25">
      <c r="B1274" t="s">
        <v>263</v>
      </c>
      <c r="C1274" t="s">
        <v>2836</v>
      </c>
      <c r="D1274" t="s">
        <v>2963</v>
      </c>
      <c r="E1274" t="s">
        <v>2909</v>
      </c>
      <c r="F1274">
        <v>4</v>
      </c>
      <c r="G1274">
        <v>2225000</v>
      </c>
      <c r="H1274">
        <v>2225000</v>
      </c>
      <c r="J1274">
        <v>2225000</v>
      </c>
      <c r="K1274">
        <v>2225000</v>
      </c>
      <c r="L1274">
        <v>2225000</v>
      </c>
      <c r="M1274">
        <v>2225000</v>
      </c>
      <c r="N1274">
        <v>2225000</v>
      </c>
      <c r="O1274">
        <v>2225000</v>
      </c>
      <c r="P1274">
        <v>2225000</v>
      </c>
      <c r="Q1274">
        <v>2225000</v>
      </c>
      <c r="R1274">
        <v>2225000</v>
      </c>
      <c r="S1274">
        <v>2225000</v>
      </c>
      <c r="T1274">
        <v>2225000</v>
      </c>
      <c r="U1274">
        <v>2225000</v>
      </c>
      <c r="V1274">
        <v>2225000</v>
      </c>
      <c r="W1274">
        <v>2225000</v>
      </c>
      <c r="X1274">
        <v>2225000</v>
      </c>
      <c r="Y1274">
        <v>2225000</v>
      </c>
      <c r="Z1274">
        <v>2225000</v>
      </c>
      <c r="AA1274">
        <v>393825</v>
      </c>
      <c r="AB1274">
        <v>393825</v>
      </c>
      <c r="AD1274">
        <v>393825</v>
      </c>
      <c r="AE1274">
        <v>393825</v>
      </c>
      <c r="AF1274">
        <v>393825</v>
      </c>
      <c r="AG1274">
        <v>400500</v>
      </c>
      <c r="AH1274">
        <v>400500</v>
      </c>
      <c r="AI1274">
        <v>400500</v>
      </c>
      <c r="AJ1274">
        <v>400500</v>
      </c>
      <c r="AK1274">
        <v>400500</v>
      </c>
      <c r="AL1274">
        <v>400500</v>
      </c>
      <c r="AM1274">
        <v>400500</v>
      </c>
      <c r="AN1274">
        <v>400500</v>
      </c>
      <c r="AO1274">
        <v>400500</v>
      </c>
      <c r="AP1274">
        <v>400500</v>
      </c>
      <c r="AQ1274">
        <v>378250</v>
      </c>
      <c r="AR1274">
        <v>378250</v>
      </c>
      <c r="AS1274">
        <v>378250</v>
      </c>
      <c r="AT1274">
        <v>378250</v>
      </c>
      <c r="AU1274">
        <v>8.6</v>
      </c>
      <c r="AV1274">
        <v>8.6</v>
      </c>
      <c r="AW1274">
        <v>8.6</v>
      </c>
      <c r="AX1274">
        <v>8.6</v>
      </c>
      <c r="AY1274">
        <v>8.6</v>
      </c>
      <c r="AZ1274">
        <v>8.6</v>
      </c>
      <c r="BA1274">
        <v>8.6</v>
      </c>
      <c r="BB1274">
        <v>8.6</v>
      </c>
      <c r="BC1274">
        <v>8.6</v>
      </c>
      <c r="BD1274">
        <v>8.6</v>
      </c>
      <c r="BE1274" t="s">
        <v>5204</v>
      </c>
      <c r="BF1274">
        <f t="shared" si="39"/>
        <v>19</v>
      </c>
      <c r="BG1274">
        <f t="shared" si="40"/>
        <v>1</v>
      </c>
    </row>
    <row r="1275" spans="2:59" x14ac:dyDescent="0.25">
      <c r="B1275" t="s">
        <v>216</v>
      </c>
      <c r="C1275" t="s">
        <v>2823</v>
      </c>
      <c r="D1275" t="s">
        <v>2965</v>
      </c>
      <c r="E1275" t="s">
        <v>2911</v>
      </c>
      <c r="F1275">
        <v>4</v>
      </c>
      <c r="G1275">
        <v>327180</v>
      </c>
      <c r="H1275">
        <v>1045000</v>
      </c>
      <c r="I1275">
        <v>328965</v>
      </c>
      <c r="J1275">
        <v>1045000</v>
      </c>
      <c r="K1275">
        <v>329108</v>
      </c>
      <c r="L1275">
        <v>915000</v>
      </c>
      <c r="M1275">
        <v>329108</v>
      </c>
      <c r="N1275">
        <v>995000</v>
      </c>
      <c r="O1275">
        <v>1045000</v>
      </c>
      <c r="P1275">
        <v>327782</v>
      </c>
      <c r="Q1275">
        <v>995000</v>
      </c>
      <c r="R1275">
        <v>473810</v>
      </c>
      <c r="T1275">
        <v>328609</v>
      </c>
      <c r="U1275">
        <v>501531</v>
      </c>
      <c r="V1275">
        <v>462788</v>
      </c>
      <c r="W1275">
        <v>487035</v>
      </c>
      <c r="X1275">
        <v>487035</v>
      </c>
      <c r="Y1275">
        <v>328055</v>
      </c>
      <c r="Z1275">
        <v>328055</v>
      </c>
      <c r="AA1275">
        <v>245385</v>
      </c>
      <c r="AB1275">
        <v>365750</v>
      </c>
      <c r="AC1275">
        <v>246724</v>
      </c>
      <c r="AD1275">
        <v>365750</v>
      </c>
      <c r="AE1275">
        <v>246867</v>
      </c>
      <c r="AF1275">
        <v>320250</v>
      </c>
      <c r="AG1275">
        <v>246867</v>
      </c>
      <c r="AH1275">
        <v>696500</v>
      </c>
      <c r="AI1275">
        <v>731500</v>
      </c>
      <c r="AJ1275">
        <v>245837</v>
      </c>
      <c r="AK1275">
        <v>696500</v>
      </c>
      <c r="AL1275">
        <v>355358</v>
      </c>
      <c r="AN1275">
        <v>246421</v>
      </c>
      <c r="AO1275">
        <v>376184</v>
      </c>
      <c r="AP1275">
        <v>347126</v>
      </c>
      <c r="AQ1275">
        <v>365312</v>
      </c>
      <c r="AR1275">
        <v>365312</v>
      </c>
      <c r="AS1275">
        <v>246006</v>
      </c>
      <c r="AT1275">
        <v>246006</v>
      </c>
      <c r="AU1275">
        <v>8.6999999999999993</v>
      </c>
      <c r="AV1275">
        <v>8.6999999999999993</v>
      </c>
      <c r="AW1275">
        <v>8.6999999999999993</v>
      </c>
      <c r="AX1275">
        <v>8.6999999999999993</v>
      </c>
      <c r="AY1275">
        <v>8.6999999999999993</v>
      </c>
      <c r="AZ1275">
        <v>8.6999999999999993</v>
      </c>
      <c r="BA1275">
        <v>8.6999999999999993</v>
      </c>
      <c r="BB1275">
        <v>8.6999999999999993</v>
      </c>
      <c r="BC1275">
        <v>8.6999999999999993</v>
      </c>
      <c r="BD1275">
        <v>8.6999999999999993</v>
      </c>
      <c r="BE1275" t="s">
        <v>5206</v>
      </c>
      <c r="BF1275">
        <f t="shared" si="39"/>
        <v>19</v>
      </c>
      <c r="BG1275">
        <f t="shared" si="40"/>
        <v>1</v>
      </c>
    </row>
    <row r="1276" spans="2:59" hidden="1" x14ac:dyDescent="0.25">
      <c r="B1276" t="s">
        <v>112</v>
      </c>
      <c r="C1276" t="s">
        <v>2810</v>
      </c>
      <c r="D1276" t="s">
        <v>2971</v>
      </c>
      <c r="E1276" t="s">
        <v>2909</v>
      </c>
      <c r="F1276">
        <v>4</v>
      </c>
      <c r="G1276">
        <v>2080500</v>
      </c>
      <c r="H1276">
        <v>1828988</v>
      </c>
      <c r="I1276">
        <v>3100000</v>
      </c>
      <c r="J1276">
        <v>2074736</v>
      </c>
      <c r="K1276">
        <v>1743629</v>
      </c>
      <c r="L1276">
        <v>1735634</v>
      </c>
      <c r="M1276">
        <v>1740203</v>
      </c>
      <c r="N1276">
        <v>2200000</v>
      </c>
      <c r="O1276">
        <v>2200000</v>
      </c>
      <c r="P1276">
        <v>1582671</v>
      </c>
      <c r="Q1276">
        <v>1799719</v>
      </c>
      <c r="R1276">
        <v>1472481</v>
      </c>
      <c r="T1276">
        <v>1826223</v>
      </c>
      <c r="U1276">
        <v>2339577</v>
      </c>
      <c r="V1276">
        <v>1644470</v>
      </c>
      <c r="W1276">
        <v>1907329</v>
      </c>
      <c r="X1276">
        <v>1843481</v>
      </c>
      <c r="Y1276">
        <v>1636580</v>
      </c>
      <c r="Z1276">
        <v>1627763</v>
      </c>
      <c r="AA1276">
        <v>1441388</v>
      </c>
      <c r="AB1276">
        <v>1267110</v>
      </c>
      <c r="AC1276">
        <v>1953000</v>
      </c>
      <c r="AD1276">
        <v>1437366</v>
      </c>
      <c r="AE1276">
        <v>1208062</v>
      </c>
      <c r="AF1276">
        <v>1202350</v>
      </c>
      <c r="AG1276">
        <v>1205634</v>
      </c>
      <c r="AH1276">
        <v>1430000</v>
      </c>
      <c r="AI1276">
        <v>1430000</v>
      </c>
      <c r="AJ1276">
        <v>1096394</v>
      </c>
      <c r="AK1276">
        <v>1471270</v>
      </c>
      <c r="AL1276">
        <v>1020001</v>
      </c>
      <c r="AN1276">
        <v>1265152</v>
      </c>
      <c r="AO1276">
        <v>1620967</v>
      </c>
      <c r="AP1276">
        <v>1139235</v>
      </c>
      <c r="AQ1276">
        <v>1321322</v>
      </c>
      <c r="AR1276">
        <v>1277240</v>
      </c>
      <c r="AS1276">
        <v>1133761</v>
      </c>
      <c r="AT1276">
        <v>1127646</v>
      </c>
      <c r="AU1276">
        <v>9</v>
      </c>
      <c r="AV1276">
        <v>9</v>
      </c>
      <c r="AW1276">
        <v>9</v>
      </c>
      <c r="AX1276">
        <v>9</v>
      </c>
      <c r="AY1276">
        <v>9</v>
      </c>
      <c r="AZ1276">
        <v>9</v>
      </c>
      <c r="BA1276">
        <v>9</v>
      </c>
      <c r="BB1276">
        <v>9</v>
      </c>
      <c r="BC1276">
        <v>9</v>
      </c>
      <c r="BD1276">
        <v>9</v>
      </c>
      <c r="BE1276" t="s">
        <v>5217</v>
      </c>
      <c r="BF1276">
        <f t="shared" si="39"/>
        <v>19</v>
      </c>
      <c r="BG1276">
        <f t="shared" si="40"/>
        <v>1</v>
      </c>
    </row>
    <row r="1277" spans="2:59" hidden="1" x14ac:dyDescent="0.25">
      <c r="B1277" t="s">
        <v>314</v>
      </c>
      <c r="C1277" t="s">
        <v>2810</v>
      </c>
      <c r="D1277" t="s">
        <v>2987</v>
      </c>
      <c r="E1277" t="s">
        <v>2909</v>
      </c>
      <c r="F1277">
        <v>4</v>
      </c>
      <c r="G1277">
        <v>2423498</v>
      </c>
      <c r="H1277">
        <v>1962510</v>
      </c>
      <c r="J1277">
        <v>2383427</v>
      </c>
      <c r="K1277">
        <v>2600000</v>
      </c>
      <c r="L1277">
        <v>2200000</v>
      </c>
      <c r="M1277">
        <v>2800000</v>
      </c>
      <c r="N1277">
        <v>1854284</v>
      </c>
      <c r="O1277">
        <v>2600000</v>
      </c>
      <c r="P1277">
        <v>1844414</v>
      </c>
      <c r="Q1277">
        <v>2600000</v>
      </c>
      <c r="R1277">
        <v>1839926</v>
      </c>
      <c r="S1277">
        <v>2600000</v>
      </c>
      <c r="T1277">
        <v>1828502</v>
      </c>
      <c r="U1277">
        <v>2152981</v>
      </c>
      <c r="V1277">
        <v>1841322</v>
      </c>
      <c r="W1277">
        <v>2418395</v>
      </c>
      <c r="X1277">
        <v>1898086</v>
      </c>
      <c r="Y1277">
        <v>1864100</v>
      </c>
      <c r="Z1277">
        <v>1857843</v>
      </c>
      <c r="AA1277">
        <v>1678935</v>
      </c>
      <c r="AB1277">
        <v>1359593</v>
      </c>
      <c r="AD1277">
        <v>1651251</v>
      </c>
      <c r="AE1277">
        <v>1638000</v>
      </c>
      <c r="AF1277">
        <v>1386000</v>
      </c>
      <c r="AG1277">
        <v>1820000</v>
      </c>
      <c r="AH1277">
        <v>1284592</v>
      </c>
      <c r="AI1277">
        <v>1690000</v>
      </c>
      <c r="AJ1277">
        <v>1277754</v>
      </c>
      <c r="AK1277">
        <v>1690000</v>
      </c>
      <c r="AL1277">
        <v>1274681</v>
      </c>
      <c r="AM1277">
        <v>1690000</v>
      </c>
      <c r="AN1277">
        <v>1266719</v>
      </c>
      <c r="AO1277">
        <v>1491632</v>
      </c>
      <c r="AP1277">
        <v>1275550</v>
      </c>
      <c r="AQ1277">
        <v>1675400</v>
      </c>
      <c r="AR1277">
        <v>1315066</v>
      </c>
      <c r="AS1277">
        <v>1291460</v>
      </c>
      <c r="AT1277">
        <v>1287052</v>
      </c>
      <c r="AU1277">
        <v>9.1</v>
      </c>
      <c r="AV1277">
        <v>9.1</v>
      </c>
      <c r="AW1277">
        <v>9.1</v>
      </c>
      <c r="AX1277">
        <v>9.1</v>
      </c>
      <c r="AY1277">
        <v>9.1</v>
      </c>
      <c r="AZ1277">
        <v>9.1</v>
      </c>
      <c r="BA1277">
        <v>9.1</v>
      </c>
      <c r="BB1277">
        <v>9.1</v>
      </c>
      <c r="BC1277">
        <v>9.1</v>
      </c>
      <c r="BD1277">
        <v>9.1</v>
      </c>
      <c r="BE1277" t="s">
        <v>5217</v>
      </c>
      <c r="BF1277">
        <f t="shared" si="39"/>
        <v>19</v>
      </c>
      <c r="BG1277">
        <f t="shared" si="40"/>
        <v>1</v>
      </c>
    </row>
    <row r="1278" spans="2:59" x14ac:dyDescent="0.25">
      <c r="B1278" t="s">
        <v>544</v>
      </c>
      <c r="C1278" t="s">
        <v>2833</v>
      </c>
      <c r="D1278" t="s">
        <v>2990</v>
      </c>
      <c r="E1278" t="s">
        <v>2911</v>
      </c>
      <c r="F1278">
        <v>5</v>
      </c>
      <c r="G1278">
        <v>2299645</v>
      </c>
      <c r="I1278">
        <v>2303517</v>
      </c>
      <c r="J1278">
        <v>2303517</v>
      </c>
      <c r="K1278">
        <v>2294000</v>
      </c>
      <c r="L1278">
        <v>2294000</v>
      </c>
      <c r="M1278">
        <v>2294000</v>
      </c>
      <c r="N1278">
        <v>2294000</v>
      </c>
      <c r="O1278">
        <v>2291257</v>
      </c>
      <c r="P1278">
        <v>2291257</v>
      </c>
      <c r="Q1278">
        <v>2294160</v>
      </c>
      <c r="R1278">
        <v>2294160</v>
      </c>
      <c r="S1278">
        <v>2298033</v>
      </c>
      <c r="T1278">
        <v>2298033</v>
      </c>
      <c r="U1278">
        <v>2298033</v>
      </c>
      <c r="V1278">
        <v>2298033</v>
      </c>
      <c r="W1278">
        <v>2294160</v>
      </c>
      <c r="X1278">
        <v>2294160</v>
      </c>
      <c r="Y1278">
        <v>2296097</v>
      </c>
      <c r="Z1278">
        <v>2296097</v>
      </c>
      <c r="AA1278">
        <v>1724734</v>
      </c>
      <c r="AC1278">
        <v>1727638</v>
      </c>
      <c r="AD1278">
        <v>1727638</v>
      </c>
      <c r="AE1278">
        <v>1720500</v>
      </c>
      <c r="AF1278">
        <v>1720500</v>
      </c>
      <c r="AG1278">
        <v>1720500</v>
      </c>
      <c r="AH1278">
        <v>1720500</v>
      </c>
      <c r="AI1278">
        <v>1718443</v>
      </c>
      <c r="AJ1278">
        <v>1718443</v>
      </c>
      <c r="AK1278">
        <v>1720620</v>
      </c>
      <c r="AL1278">
        <v>1720620</v>
      </c>
      <c r="AM1278">
        <v>1723525</v>
      </c>
      <c r="AN1278">
        <v>1723525</v>
      </c>
      <c r="AO1278">
        <v>1723525</v>
      </c>
      <c r="AP1278">
        <v>1723525</v>
      </c>
      <c r="AQ1278">
        <v>1720620</v>
      </c>
      <c r="AR1278">
        <v>1720620</v>
      </c>
      <c r="AS1278">
        <v>1722073</v>
      </c>
      <c r="AT1278">
        <v>1722073</v>
      </c>
      <c r="AU1278">
        <v>8.6999999999999993</v>
      </c>
      <c r="AV1278">
        <v>8.6999999999999993</v>
      </c>
      <c r="AW1278">
        <v>8.6999999999999993</v>
      </c>
      <c r="AX1278">
        <v>8.6999999999999993</v>
      </c>
      <c r="AY1278">
        <v>8.6999999999999993</v>
      </c>
      <c r="AZ1278">
        <v>8.6999999999999993</v>
      </c>
      <c r="BA1278">
        <v>8.6999999999999993</v>
      </c>
      <c r="BB1278">
        <v>8.6999999999999993</v>
      </c>
      <c r="BC1278">
        <v>8.6999999999999993</v>
      </c>
      <c r="BD1278">
        <v>8.6999999999999993</v>
      </c>
      <c r="BE1278" t="s">
        <v>5210</v>
      </c>
      <c r="BF1278">
        <f t="shared" si="39"/>
        <v>19</v>
      </c>
      <c r="BG1278">
        <f t="shared" si="40"/>
        <v>1</v>
      </c>
    </row>
    <row r="1279" spans="2:59" x14ac:dyDescent="0.25">
      <c r="B1279" t="s">
        <v>215</v>
      </c>
      <c r="C1279" t="s">
        <v>2810</v>
      </c>
      <c r="D1279" t="s">
        <v>3000</v>
      </c>
      <c r="E1279" t="s">
        <v>2911</v>
      </c>
      <c r="F1279">
        <v>4</v>
      </c>
      <c r="G1279">
        <v>243900</v>
      </c>
      <c r="H1279">
        <v>243900</v>
      </c>
      <c r="J1279">
        <v>240960</v>
      </c>
      <c r="K1279">
        <v>240960</v>
      </c>
      <c r="L1279">
        <v>240960</v>
      </c>
      <c r="M1279">
        <v>240960</v>
      </c>
      <c r="N1279">
        <v>240960</v>
      </c>
      <c r="O1279">
        <v>243900</v>
      </c>
      <c r="P1279">
        <v>243900</v>
      </c>
      <c r="Q1279">
        <v>243900</v>
      </c>
      <c r="R1279">
        <v>243900</v>
      </c>
      <c r="S1279">
        <v>243900</v>
      </c>
      <c r="T1279">
        <v>243900</v>
      </c>
      <c r="U1279">
        <v>243900</v>
      </c>
      <c r="V1279">
        <v>243900</v>
      </c>
      <c r="W1279">
        <v>1100516</v>
      </c>
      <c r="X1279">
        <v>243900</v>
      </c>
      <c r="Y1279">
        <v>243900</v>
      </c>
      <c r="Z1279">
        <v>243900</v>
      </c>
      <c r="AA1279">
        <v>182925</v>
      </c>
      <c r="AB1279">
        <v>182925</v>
      </c>
      <c r="AD1279">
        <v>180720</v>
      </c>
      <c r="AE1279">
        <v>180720</v>
      </c>
      <c r="AF1279">
        <v>180720</v>
      </c>
      <c r="AG1279">
        <v>180720</v>
      </c>
      <c r="AH1279">
        <v>180720</v>
      </c>
      <c r="AI1279">
        <v>182925</v>
      </c>
      <c r="AJ1279">
        <v>182925</v>
      </c>
      <c r="AK1279">
        <v>182925</v>
      </c>
      <c r="AL1279">
        <v>182925</v>
      </c>
      <c r="AM1279">
        <v>182925</v>
      </c>
      <c r="AN1279">
        <v>182925</v>
      </c>
      <c r="AO1279">
        <v>182925</v>
      </c>
      <c r="AP1279">
        <v>182925</v>
      </c>
      <c r="AQ1279">
        <v>234740</v>
      </c>
      <c r="AR1279">
        <v>182925</v>
      </c>
      <c r="AS1279">
        <v>182925</v>
      </c>
      <c r="AT1279">
        <v>182925</v>
      </c>
      <c r="AU1279">
        <v>8.6999999999999993</v>
      </c>
      <c r="AV1279">
        <v>8.6999999999999993</v>
      </c>
      <c r="AW1279">
        <v>8.6999999999999993</v>
      </c>
      <c r="AX1279">
        <v>8.6999999999999993</v>
      </c>
      <c r="AY1279">
        <v>8.6999999999999993</v>
      </c>
      <c r="AZ1279">
        <v>8.6999999999999993</v>
      </c>
      <c r="BA1279">
        <v>8.6999999999999993</v>
      </c>
      <c r="BB1279">
        <v>8.6999999999999993</v>
      </c>
      <c r="BC1279">
        <v>8.6999999999999993</v>
      </c>
      <c r="BD1279">
        <v>8.6999999999999993</v>
      </c>
      <c r="BE1279" t="s">
        <v>5206</v>
      </c>
      <c r="BF1279">
        <f t="shared" si="39"/>
        <v>19</v>
      </c>
      <c r="BG1279">
        <f t="shared" si="40"/>
        <v>1</v>
      </c>
    </row>
    <row r="1280" spans="2:59" x14ac:dyDescent="0.25">
      <c r="B1280" t="s">
        <v>404</v>
      </c>
      <c r="C1280" t="s">
        <v>2812</v>
      </c>
      <c r="D1280" t="s">
        <v>3003</v>
      </c>
      <c r="E1280" t="s">
        <v>2911</v>
      </c>
      <c r="F1280">
        <v>2</v>
      </c>
      <c r="G1280">
        <v>400000</v>
      </c>
      <c r="H1280">
        <v>400000</v>
      </c>
      <c r="I1280">
        <v>400000</v>
      </c>
      <c r="J1280">
        <v>400000</v>
      </c>
      <c r="K1280">
        <v>400000</v>
      </c>
      <c r="L1280">
        <v>400000</v>
      </c>
      <c r="M1280">
        <v>400000</v>
      </c>
      <c r="N1280">
        <v>400000</v>
      </c>
      <c r="O1280">
        <v>400000</v>
      </c>
      <c r="P1280">
        <v>400000</v>
      </c>
      <c r="Q1280">
        <v>400000</v>
      </c>
      <c r="R1280">
        <v>400000</v>
      </c>
      <c r="S1280">
        <v>400000</v>
      </c>
      <c r="T1280">
        <v>400000</v>
      </c>
      <c r="U1280">
        <v>400000</v>
      </c>
      <c r="W1280">
        <v>400000</v>
      </c>
      <c r="X1280">
        <v>400000</v>
      </c>
      <c r="Y1280">
        <v>400000</v>
      </c>
      <c r="Z1280">
        <v>400000</v>
      </c>
      <c r="AA1280">
        <v>300000</v>
      </c>
      <c r="AB1280">
        <v>300000</v>
      </c>
      <c r="AC1280">
        <v>300000</v>
      </c>
      <c r="AD1280">
        <v>300000</v>
      </c>
      <c r="AE1280">
        <v>300000</v>
      </c>
      <c r="AF1280">
        <v>300000</v>
      </c>
      <c r="AG1280">
        <v>300000</v>
      </c>
      <c r="AH1280">
        <v>300000</v>
      </c>
      <c r="AI1280">
        <v>300000</v>
      </c>
      <c r="AJ1280">
        <v>300000</v>
      </c>
      <c r="AK1280">
        <v>300000</v>
      </c>
      <c r="AL1280">
        <v>300000</v>
      </c>
      <c r="AM1280">
        <v>300000</v>
      </c>
      <c r="AN1280">
        <v>300000</v>
      </c>
      <c r="AO1280">
        <v>300000</v>
      </c>
      <c r="AQ1280">
        <v>300000</v>
      </c>
      <c r="AR1280">
        <v>300000</v>
      </c>
      <c r="AS1280">
        <v>300000</v>
      </c>
      <c r="AT1280">
        <v>300000</v>
      </c>
      <c r="AU1280">
        <v>7.9</v>
      </c>
      <c r="AV1280">
        <v>7.9</v>
      </c>
      <c r="AW1280">
        <v>7.9</v>
      </c>
      <c r="AX1280">
        <v>7.9</v>
      </c>
      <c r="AY1280">
        <v>7.9</v>
      </c>
      <c r="AZ1280">
        <v>7.9</v>
      </c>
      <c r="BA1280">
        <v>7.9</v>
      </c>
      <c r="BB1280">
        <v>7.9</v>
      </c>
      <c r="BC1280">
        <v>7.9</v>
      </c>
      <c r="BD1280">
        <v>7.9</v>
      </c>
      <c r="BE1280" t="s">
        <v>5206</v>
      </c>
      <c r="BF1280">
        <f t="shared" si="39"/>
        <v>19</v>
      </c>
      <c r="BG1280">
        <f t="shared" si="40"/>
        <v>1</v>
      </c>
    </row>
    <row r="1281" spans="2:59" hidden="1" x14ac:dyDescent="0.25">
      <c r="B1281" t="s">
        <v>2051</v>
      </c>
      <c r="C1281" t="s">
        <v>2815</v>
      </c>
      <c r="D1281" t="s">
        <v>3015</v>
      </c>
      <c r="E1281" t="s">
        <v>2914</v>
      </c>
      <c r="F1281">
        <v>1</v>
      </c>
      <c r="G1281">
        <v>240000</v>
      </c>
      <c r="H1281">
        <v>240000</v>
      </c>
      <c r="I1281">
        <v>240000</v>
      </c>
      <c r="J1281">
        <v>240000</v>
      </c>
      <c r="K1281">
        <v>240000</v>
      </c>
      <c r="L1281">
        <v>240000</v>
      </c>
      <c r="M1281">
        <v>240000</v>
      </c>
      <c r="N1281">
        <v>240000</v>
      </c>
      <c r="O1281">
        <v>240000</v>
      </c>
      <c r="P1281">
        <v>240000</v>
      </c>
      <c r="Q1281">
        <v>240000</v>
      </c>
      <c r="R1281">
        <v>240000</v>
      </c>
      <c r="S1281">
        <v>240000</v>
      </c>
      <c r="T1281">
        <v>240000</v>
      </c>
      <c r="U1281">
        <v>240000</v>
      </c>
      <c r="V1281">
        <v>240000</v>
      </c>
      <c r="W1281">
        <v>240000</v>
      </c>
      <c r="Y1281">
        <v>240000</v>
      </c>
      <c r="Z1281">
        <v>240000</v>
      </c>
      <c r="AA1281">
        <v>180000</v>
      </c>
      <c r="AB1281">
        <v>180000</v>
      </c>
      <c r="AC1281">
        <v>180000</v>
      </c>
      <c r="AD1281">
        <v>180000</v>
      </c>
      <c r="AE1281">
        <v>180000</v>
      </c>
      <c r="AF1281">
        <v>180000</v>
      </c>
      <c r="AG1281">
        <v>180000</v>
      </c>
      <c r="AH1281">
        <v>180000</v>
      </c>
      <c r="AI1281">
        <v>180000</v>
      </c>
      <c r="AJ1281">
        <v>180000</v>
      </c>
      <c r="AK1281">
        <v>180000</v>
      </c>
      <c r="AL1281">
        <v>180000</v>
      </c>
      <c r="AM1281">
        <v>180000</v>
      </c>
      <c r="AN1281">
        <v>180000</v>
      </c>
      <c r="AO1281">
        <v>180000</v>
      </c>
      <c r="AP1281">
        <v>180000</v>
      </c>
      <c r="AQ1281">
        <v>180000</v>
      </c>
      <c r="AS1281">
        <v>180000</v>
      </c>
      <c r="AT1281">
        <v>180000</v>
      </c>
      <c r="AU1281">
        <v>8.4</v>
      </c>
      <c r="AV1281">
        <v>8.4</v>
      </c>
      <c r="AW1281">
        <v>8.4</v>
      </c>
      <c r="AX1281">
        <v>8.4</v>
      </c>
      <c r="AY1281">
        <v>8.4</v>
      </c>
      <c r="AZ1281">
        <v>8.4</v>
      </c>
      <c r="BA1281">
        <v>8.4</v>
      </c>
      <c r="BB1281">
        <v>8.4</v>
      </c>
      <c r="BC1281">
        <v>8.4</v>
      </c>
      <c r="BD1281">
        <v>8.4</v>
      </c>
      <c r="BE1281" t="s">
        <v>5208</v>
      </c>
      <c r="BF1281">
        <f t="shared" si="39"/>
        <v>19</v>
      </c>
      <c r="BG1281">
        <f t="shared" si="40"/>
        <v>1</v>
      </c>
    </row>
    <row r="1282" spans="2:59" x14ac:dyDescent="0.25">
      <c r="B1282" t="s">
        <v>33</v>
      </c>
      <c r="C1282" t="s">
        <v>2809</v>
      </c>
      <c r="D1282" t="s">
        <v>3019</v>
      </c>
      <c r="E1282" t="s">
        <v>2911</v>
      </c>
      <c r="F1282">
        <v>4</v>
      </c>
      <c r="G1282">
        <v>1276596</v>
      </c>
      <c r="H1282">
        <v>511718</v>
      </c>
      <c r="I1282">
        <v>1595745</v>
      </c>
      <c r="J1282">
        <v>1281915</v>
      </c>
      <c r="K1282">
        <v>1170213</v>
      </c>
      <c r="L1282">
        <v>567693</v>
      </c>
      <c r="M1282">
        <v>1021277</v>
      </c>
      <c r="N1282">
        <v>1281915</v>
      </c>
      <c r="O1282">
        <v>1063830</v>
      </c>
      <c r="P1282">
        <v>1021277</v>
      </c>
      <c r="R1282">
        <v>1021277</v>
      </c>
      <c r="S1282">
        <v>1127660</v>
      </c>
      <c r="T1282">
        <v>514351</v>
      </c>
      <c r="U1282">
        <v>1021277</v>
      </c>
      <c r="V1282">
        <v>1021277</v>
      </c>
      <c r="W1282">
        <v>1276596</v>
      </c>
      <c r="X1282">
        <v>1042553</v>
      </c>
      <c r="Y1282">
        <v>1148936</v>
      </c>
      <c r="Z1282">
        <v>1117021</v>
      </c>
      <c r="AA1282">
        <v>587234</v>
      </c>
      <c r="AB1282">
        <v>383753</v>
      </c>
      <c r="AC1282">
        <v>734043</v>
      </c>
      <c r="AD1282">
        <v>602500</v>
      </c>
      <c r="AE1282">
        <v>538298</v>
      </c>
      <c r="AF1282">
        <v>425770</v>
      </c>
      <c r="AG1282">
        <v>469787</v>
      </c>
      <c r="AH1282">
        <v>602500</v>
      </c>
      <c r="AI1282">
        <v>489362</v>
      </c>
      <c r="AJ1282">
        <v>480000</v>
      </c>
      <c r="AL1282">
        <v>480000</v>
      </c>
      <c r="AM1282">
        <v>518724</v>
      </c>
      <c r="AN1282">
        <v>385728</v>
      </c>
      <c r="AO1282">
        <v>469787</v>
      </c>
      <c r="AP1282">
        <v>480000</v>
      </c>
      <c r="AQ1282">
        <v>587234</v>
      </c>
      <c r="AR1282">
        <v>490000</v>
      </c>
      <c r="AS1282">
        <v>528511</v>
      </c>
      <c r="AT1282">
        <v>525000</v>
      </c>
      <c r="AU1282">
        <v>9</v>
      </c>
      <c r="AV1282">
        <v>9</v>
      </c>
      <c r="AW1282">
        <v>9</v>
      </c>
      <c r="AX1282">
        <v>9</v>
      </c>
      <c r="AY1282">
        <v>9</v>
      </c>
      <c r="AZ1282">
        <v>9</v>
      </c>
      <c r="BA1282">
        <v>9</v>
      </c>
      <c r="BB1282">
        <v>9</v>
      </c>
      <c r="BC1282">
        <v>9</v>
      </c>
      <c r="BD1282">
        <v>9</v>
      </c>
      <c r="BE1282" t="s">
        <v>5221</v>
      </c>
      <c r="BF1282">
        <f t="shared" si="39"/>
        <v>19</v>
      </c>
      <c r="BG1282">
        <f t="shared" si="40"/>
        <v>1</v>
      </c>
    </row>
    <row r="1283" spans="2:59" x14ac:dyDescent="0.25">
      <c r="B1283" t="s">
        <v>495</v>
      </c>
      <c r="C1283" t="s">
        <v>2832</v>
      </c>
      <c r="D1283" t="s">
        <v>3033</v>
      </c>
      <c r="E1283" t="s">
        <v>2911</v>
      </c>
      <c r="F1283">
        <v>3</v>
      </c>
      <c r="G1283">
        <v>1087499</v>
      </c>
      <c r="H1283">
        <v>1087499</v>
      </c>
      <c r="I1283">
        <v>1087499</v>
      </c>
      <c r="J1283">
        <v>1087499</v>
      </c>
      <c r="K1283">
        <v>1087499</v>
      </c>
      <c r="L1283">
        <v>1087499</v>
      </c>
      <c r="M1283">
        <v>1087499</v>
      </c>
      <c r="N1283">
        <v>1087499</v>
      </c>
      <c r="O1283">
        <v>1087499</v>
      </c>
      <c r="P1283">
        <v>1087499</v>
      </c>
      <c r="Q1283">
        <v>1087499</v>
      </c>
      <c r="R1283">
        <v>1087499</v>
      </c>
      <c r="S1283">
        <v>1087499</v>
      </c>
      <c r="T1283">
        <v>1087499</v>
      </c>
      <c r="U1283">
        <v>1087499</v>
      </c>
      <c r="W1283">
        <v>1087499</v>
      </c>
      <c r="X1283">
        <v>1087499</v>
      </c>
      <c r="Y1283">
        <v>1087499</v>
      </c>
      <c r="Z1283">
        <v>1087499</v>
      </c>
      <c r="AA1283">
        <v>413250</v>
      </c>
      <c r="AB1283">
        <v>413250</v>
      </c>
      <c r="AC1283">
        <v>413250</v>
      </c>
      <c r="AD1283">
        <v>413250</v>
      </c>
      <c r="AE1283">
        <v>413250</v>
      </c>
      <c r="AF1283">
        <v>413250</v>
      </c>
      <c r="AG1283">
        <v>413250</v>
      </c>
      <c r="AH1283">
        <v>413250</v>
      </c>
      <c r="AI1283">
        <v>413250</v>
      </c>
      <c r="AJ1283">
        <v>413250</v>
      </c>
      <c r="AK1283">
        <v>413250</v>
      </c>
      <c r="AL1283">
        <v>413250</v>
      </c>
      <c r="AM1283">
        <v>413250</v>
      </c>
      <c r="AN1283">
        <v>413250</v>
      </c>
      <c r="AO1283">
        <v>413250</v>
      </c>
      <c r="AQ1283">
        <v>413250</v>
      </c>
      <c r="AR1283">
        <v>413250</v>
      </c>
      <c r="AS1283">
        <v>413250</v>
      </c>
      <c r="AT1283">
        <v>413250</v>
      </c>
      <c r="AU1283">
        <v>8.5</v>
      </c>
      <c r="AV1283">
        <v>8.5</v>
      </c>
      <c r="AW1283">
        <v>8.5</v>
      </c>
      <c r="AX1283">
        <v>8.5</v>
      </c>
      <c r="AY1283">
        <v>8.5</v>
      </c>
      <c r="AZ1283">
        <v>8.5</v>
      </c>
      <c r="BA1283">
        <v>8.5</v>
      </c>
      <c r="BB1283">
        <v>8.5</v>
      </c>
      <c r="BC1283">
        <v>8.5</v>
      </c>
      <c r="BD1283">
        <v>8.5</v>
      </c>
      <c r="BE1283" t="s">
        <v>5210</v>
      </c>
      <c r="BF1283">
        <f t="shared" si="39"/>
        <v>19</v>
      </c>
      <c r="BG1283">
        <f t="shared" si="40"/>
        <v>1</v>
      </c>
    </row>
    <row r="1284" spans="2:59" hidden="1" x14ac:dyDescent="0.25">
      <c r="B1284" t="s">
        <v>183</v>
      </c>
      <c r="C1284" t="s">
        <v>2824</v>
      </c>
      <c r="D1284" t="s">
        <v>3034</v>
      </c>
      <c r="E1284" t="s">
        <v>2909</v>
      </c>
      <c r="F1284">
        <v>4</v>
      </c>
      <c r="G1284">
        <v>1229060</v>
      </c>
      <c r="H1284">
        <v>1247864</v>
      </c>
      <c r="I1284">
        <v>1229060</v>
      </c>
      <c r="J1284">
        <v>1247864</v>
      </c>
      <c r="K1284">
        <v>1170941</v>
      </c>
      <c r="L1284">
        <v>876924</v>
      </c>
      <c r="M1284">
        <v>919659</v>
      </c>
      <c r="N1284">
        <v>876924</v>
      </c>
      <c r="P1284">
        <v>876924</v>
      </c>
      <c r="Q1284">
        <v>1181197</v>
      </c>
      <c r="R1284">
        <v>876924</v>
      </c>
      <c r="S1284">
        <v>940171</v>
      </c>
      <c r="T1284">
        <v>1215385</v>
      </c>
      <c r="U1284">
        <v>1215385</v>
      </c>
      <c r="V1284">
        <v>1429060</v>
      </c>
      <c r="W1284">
        <v>1241026</v>
      </c>
      <c r="X1284">
        <v>1287180</v>
      </c>
      <c r="Y1284">
        <v>1034189</v>
      </c>
      <c r="Z1284">
        <v>1186325</v>
      </c>
      <c r="AA1284">
        <v>798889</v>
      </c>
      <c r="AB1284">
        <v>811112</v>
      </c>
      <c r="AC1284">
        <v>798889</v>
      </c>
      <c r="AD1284">
        <v>811112</v>
      </c>
      <c r="AE1284">
        <v>761112</v>
      </c>
      <c r="AF1284">
        <v>570001</v>
      </c>
      <c r="AG1284">
        <v>597778</v>
      </c>
      <c r="AH1284">
        <v>570001</v>
      </c>
      <c r="AJ1284">
        <v>570001</v>
      </c>
      <c r="AK1284">
        <v>767778</v>
      </c>
      <c r="AL1284">
        <v>570001</v>
      </c>
      <c r="AM1284">
        <v>611111</v>
      </c>
      <c r="AN1284">
        <v>790000</v>
      </c>
      <c r="AO1284">
        <v>790000</v>
      </c>
      <c r="AP1284">
        <v>928889</v>
      </c>
      <c r="AQ1284">
        <v>806667</v>
      </c>
      <c r="AR1284">
        <v>836667</v>
      </c>
      <c r="AS1284">
        <v>672223</v>
      </c>
      <c r="AT1284">
        <v>771111</v>
      </c>
      <c r="AU1284">
        <v>8.1999999999999993</v>
      </c>
      <c r="AV1284">
        <v>8.1999999999999993</v>
      </c>
      <c r="AW1284">
        <v>8.1999999999999993</v>
      </c>
      <c r="AX1284">
        <v>8.1999999999999993</v>
      </c>
      <c r="AY1284">
        <v>8.1999999999999993</v>
      </c>
      <c r="AZ1284">
        <v>8.1999999999999993</v>
      </c>
      <c r="BA1284">
        <v>8.1999999999999993</v>
      </c>
      <c r="BB1284">
        <v>8.1999999999999993</v>
      </c>
      <c r="BC1284">
        <v>8.1999999999999993</v>
      </c>
      <c r="BD1284">
        <v>8.1999999999999993</v>
      </c>
      <c r="BE1284" t="s">
        <v>5204</v>
      </c>
      <c r="BF1284">
        <f t="shared" ref="BF1284:BF1347" si="41">COUNT(AA1284:AT1284)</f>
        <v>19</v>
      </c>
      <c r="BG1284">
        <f t="shared" ref="BG1284:BG1347" si="42">COUNTA(E1284)</f>
        <v>1</v>
      </c>
    </row>
    <row r="1285" spans="2:59" hidden="1" x14ac:dyDescent="0.25">
      <c r="B1285" t="s">
        <v>1868</v>
      </c>
      <c r="C1285" t="s">
        <v>2822</v>
      </c>
      <c r="D1285" t="s">
        <v>3035</v>
      </c>
      <c r="E1285" t="s">
        <v>2916</v>
      </c>
      <c r="F1285">
        <v>3</v>
      </c>
      <c r="G1285">
        <v>327826</v>
      </c>
      <c r="H1285">
        <v>338753</v>
      </c>
      <c r="I1285">
        <v>327826</v>
      </c>
      <c r="J1285">
        <v>338753</v>
      </c>
      <c r="K1285">
        <v>327826</v>
      </c>
      <c r="L1285">
        <v>338753</v>
      </c>
      <c r="M1285">
        <v>327826</v>
      </c>
      <c r="N1285">
        <v>338753</v>
      </c>
      <c r="O1285">
        <v>327826</v>
      </c>
      <c r="P1285">
        <v>338753</v>
      </c>
      <c r="Q1285">
        <v>327826</v>
      </c>
      <c r="R1285">
        <v>338753</v>
      </c>
      <c r="S1285">
        <v>327826</v>
      </c>
      <c r="T1285">
        <v>338753</v>
      </c>
      <c r="U1285">
        <v>327826</v>
      </c>
      <c r="V1285">
        <v>338753</v>
      </c>
      <c r="X1285">
        <v>416667</v>
      </c>
      <c r="Y1285">
        <v>403226</v>
      </c>
      <c r="Z1285">
        <v>416667</v>
      </c>
      <c r="AA1285">
        <v>203252</v>
      </c>
      <c r="AB1285">
        <v>203252</v>
      </c>
      <c r="AC1285">
        <v>203252</v>
      </c>
      <c r="AD1285">
        <v>203252</v>
      </c>
      <c r="AE1285">
        <v>203252</v>
      </c>
      <c r="AF1285">
        <v>203252</v>
      </c>
      <c r="AG1285">
        <v>203252</v>
      </c>
      <c r="AH1285">
        <v>203252</v>
      </c>
      <c r="AI1285">
        <v>203252</v>
      </c>
      <c r="AJ1285">
        <v>203252</v>
      </c>
      <c r="AK1285">
        <v>203252</v>
      </c>
      <c r="AL1285">
        <v>203252</v>
      </c>
      <c r="AM1285">
        <v>203252</v>
      </c>
      <c r="AN1285">
        <v>203252</v>
      </c>
      <c r="AO1285">
        <v>203252</v>
      </c>
      <c r="AP1285">
        <v>203252</v>
      </c>
      <c r="AR1285">
        <v>250000</v>
      </c>
      <c r="AS1285">
        <v>250000</v>
      </c>
      <c r="AT1285">
        <v>250000</v>
      </c>
      <c r="AU1285">
        <v>9.1999999999999993</v>
      </c>
      <c r="AV1285">
        <v>9.1999999999999993</v>
      </c>
      <c r="AW1285">
        <v>9.1999999999999993</v>
      </c>
      <c r="AX1285">
        <v>9.1999999999999993</v>
      </c>
      <c r="AY1285">
        <v>9.1999999999999993</v>
      </c>
      <c r="AZ1285">
        <v>9.1999999999999993</v>
      </c>
      <c r="BA1285">
        <v>9.1999999999999993</v>
      </c>
      <c r="BB1285">
        <v>9.1999999999999993</v>
      </c>
      <c r="BC1285">
        <v>9.1999999999999993</v>
      </c>
      <c r="BD1285">
        <v>9.1999999999999993</v>
      </c>
      <c r="BE1285" t="s">
        <v>5204</v>
      </c>
      <c r="BF1285">
        <f t="shared" si="41"/>
        <v>19</v>
      </c>
      <c r="BG1285">
        <f t="shared" si="42"/>
        <v>1</v>
      </c>
    </row>
    <row r="1286" spans="2:59" x14ac:dyDescent="0.25">
      <c r="B1286" t="s">
        <v>374</v>
      </c>
      <c r="C1286" t="s">
        <v>2809</v>
      </c>
      <c r="D1286" t="s">
        <v>3036</v>
      </c>
      <c r="E1286" t="s">
        <v>2911</v>
      </c>
      <c r="F1286">
        <v>3</v>
      </c>
      <c r="G1286">
        <v>325000</v>
      </c>
      <c r="H1286">
        <v>350000</v>
      </c>
      <c r="I1286">
        <v>325000</v>
      </c>
      <c r="J1286">
        <v>325000</v>
      </c>
      <c r="L1286">
        <v>325000</v>
      </c>
      <c r="M1286">
        <v>325000</v>
      </c>
      <c r="N1286">
        <v>325000</v>
      </c>
      <c r="O1286">
        <v>162600</v>
      </c>
      <c r="P1286">
        <v>162600</v>
      </c>
      <c r="Q1286">
        <v>350000</v>
      </c>
      <c r="R1286">
        <v>162600</v>
      </c>
      <c r="S1286">
        <v>325000</v>
      </c>
      <c r="T1286">
        <v>162600</v>
      </c>
      <c r="U1286">
        <v>350000</v>
      </c>
      <c r="V1286">
        <v>162600</v>
      </c>
      <c r="W1286">
        <v>350000</v>
      </c>
      <c r="X1286">
        <v>325000</v>
      </c>
      <c r="Y1286">
        <v>350000</v>
      </c>
      <c r="Z1286">
        <v>350000</v>
      </c>
      <c r="AA1286">
        <v>159250</v>
      </c>
      <c r="AB1286">
        <v>168000</v>
      </c>
      <c r="AC1286">
        <v>159250</v>
      </c>
      <c r="AD1286">
        <v>156000</v>
      </c>
      <c r="AF1286">
        <v>156000</v>
      </c>
      <c r="AG1286">
        <v>159250</v>
      </c>
      <c r="AH1286">
        <v>156000</v>
      </c>
      <c r="AI1286">
        <v>121950</v>
      </c>
      <c r="AJ1286">
        <v>121950</v>
      </c>
      <c r="AK1286">
        <v>171500</v>
      </c>
      <c r="AL1286">
        <v>121950</v>
      </c>
      <c r="AM1286">
        <v>159250</v>
      </c>
      <c r="AN1286">
        <v>121950</v>
      </c>
      <c r="AO1286">
        <v>171500</v>
      </c>
      <c r="AP1286">
        <v>121950</v>
      </c>
      <c r="AQ1286">
        <v>171500</v>
      </c>
      <c r="AR1286">
        <v>156000</v>
      </c>
      <c r="AS1286">
        <v>171500</v>
      </c>
      <c r="AT1286">
        <v>168000</v>
      </c>
      <c r="AU1286">
        <v>8.1999999999999993</v>
      </c>
      <c r="AV1286">
        <v>8.1999999999999993</v>
      </c>
      <c r="AW1286">
        <v>8.1999999999999993</v>
      </c>
      <c r="AX1286">
        <v>8.1999999999999993</v>
      </c>
      <c r="AY1286">
        <v>8.3000000000000007</v>
      </c>
      <c r="AZ1286">
        <v>8.3000000000000007</v>
      </c>
      <c r="BA1286">
        <v>8.3000000000000007</v>
      </c>
      <c r="BB1286">
        <v>8.3000000000000007</v>
      </c>
      <c r="BC1286">
        <v>8.3000000000000007</v>
      </c>
      <c r="BD1286">
        <v>8.3000000000000007</v>
      </c>
      <c r="BE1286" t="s">
        <v>5204</v>
      </c>
      <c r="BF1286">
        <f t="shared" si="41"/>
        <v>19</v>
      </c>
      <c r="BG1286">
        <f t="shared" si="42"/>
        <v>1</v>
      </c>
    </row>
    <row r="1287" spans="2:59" hidden="1" x14ac:dyDescent="0.25">
      <c r="B1287" t="s">
        <v>2263</v>
      </c>
      <c r="C1287" t="s">
        <v>2813</v>
      </c>
      <c r="D1287" t="s">
        <v>3045</v>
      </c>
      <c r="E1287" t="s">
        <v>2914</v>
      </c>
      <c r="F1287">
        <v>0</v>
      </c>
      <c r="G1287">
        <v>422666</v>
      </c>
      <c r="H1287">
        <v>422666</v>
      </c>
      <c r="I1287">
        <v>422666</v>
      </c>
      <c r="J1287">
        <v>422666</v>
      </c>
      <c r="K1287">
        <v>422666</v>
      </c>
      <c r="L1287">
        <v>422666</v>
      </c>
      <c r="M1287">
        <v>422666</v>
      </c>
      <c r="N1287">
        <v>422666</v>
      </c>
      <c r="O1287">
        <v>422666</v>
      </c>
      <c r="Q1287">
        <v>422666</v>
      </c>
      <c r="R1287">
        <v>422666</v>
      </c>
      <c r="S1287">
        <v>422666</v>
      </c>
      <c r="T1287">
        <v>422666</v>
      </c>
      <c r="U1287">
        <v>422666</v>
      </c>
      <c r="V1287">
        <v>422666</v>
      </c>
      <c r="W1287">
        <v>422666</v>
      </c>
      <c r="X1287">
        <v>422666</v>
      </c>
      <c r="Y1287">
        <v>422666</v>
      </c>
      <c r="Z1287">
        <v>422666</v>
      </c>
      <c r="AA1287">
        <v>292501</v>
      </c>
      <c r="AB1287">
        <v>292501</v>
      </c>
      <c r="AC1287">
        <v>292501</v>
      </c>
      <c r="AD1287">
        <v>292501</v>
      </c>
      <c r="AE1287">
        <v>292501</v>
      </c>
      <c r="AF1287">
        <v>292501</v>
      </c>
      <c r="AG1287">
        <v>292501</v>
      </c>
      <c r="AH1287">
        <v>292501</v>
      </c>
      <c r="AI1287">
        <v>292501</v>
      </c>
      <c r="AK1287">
        <v>292501</v>
      </c>
      <c r="AL1287">
        <v>292501</v>
      </c>
      <c r="AM1287">
        <v>292501</v>
      </c>
      <c r="AN1287">
        <v>292501</v>
      </c>
      <c r="AO1287">
        <v>292501</v>
      </c>
      <c r="AP1287">
        <v>292501</v>
      </c>
      <c r="AQ1287">
        <v>292501</v>
      </c>
      <c r="AR1287">
        <v>292501</v>
      </c>
      <c r="AS1287">
        <v>292501</v>
      </c>
      <c r="AT1287">
        <v>292501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5197</v>
      </c>
      <c r="BF1287">
        <f t="shared" si="41"/>
        <v>19</v>
      </c>
      <c r="BG1287">
        <f t="shared" si="42"/>
        <v>1</v>
      </c>
    </row>
    <row r="1288" spans="2:59" hidden="1" x14ac:dyDescent="0.25">
      <c r="B1288" t="s">
        <v>672</v>
      </c>
      <c r="C1288" t="s">
        <v>2848</v>
      </c>
      <c r="D1288" t="s">
        <v>3047</v>
      </c>
      <c r="E1288" t="s">
        <v>2920</v>
      </c>
      <c r="F1288">
        <v>0</v>
      </c>
      <c r="G1288">
        <v>240000</v>
      </c>
      <c r="H1288">
        <v>240000</v>
      </c>
      <c r="J1288">
        <v>240000</v>
      </c>
      <c r="K1288">
        <v>240000</v>
      </c>
      <c r="L1288">
        <v>240000</v>
      </c>
      <c r="M1288">
        <v>240000</v>
      </c>
      <c r="N1288">
        <v>240000</v>
      </c>
      <c r="O1288">
        <v>240000</v>
      </c>
      <c r="P1288">
        <v>240000</v>
      </c>
      <c r="Q1288">
        <v>240000</v>
      </c>
      <c r="R1288">
        <v>240000</v>
      </c>
      <c r="S1288">
        <v>240000</v>
      </c>
      <c r="T1288">
        <v>240000</v>
      </c>
      <c r="U1288">
        <v>240000</v>
      </c>
      <c r="V1288">
        <v>240000</v>
      </c>
      <c r="W1288">
        <v>240000</v>
      </c>
      <c r="X1288">
        <v>240000</v>
      </c>
      <c r="Y1288">
        <v>240000</v>
      </c>
      <c r="Z1288">
        <v>240000</v>
      </c>
      <c r="AA1288">
        <v>180000</v>
      </c>
      <c r="AB1288">
        <v>180000</v>
      </c>
      <c r="AD1288">
        <v>180000</v>
      </c>
      <c r="AE1288">
        <v>180000</v>
      </c>
      <c r="AF1288">
        <v>180000</v>
      </c>
      <c r="AG1288">
        <v>180000</v>
      </c>
      <c r="AH1288">
        <v>180000</v>
      </c>
      <c r="AI1288">
        <v>180000</v>
      </c>
      <c r="AJ1288">
        <v>180000</v>
      </c>
      <c r="AK1288">
        <v>180000</v>
      </c>
      <c r="AL1288">
        <v>180000</v>
      </c>
      <c r="AM1288">
        <v>180000</v>
      </c>
      <c r="AN1288">
        <v>180000</v>
      </c>
      <c r="AO1288">
        <v>180000</v>
      </c>
      <c r="AP1288">
        <v>180000</v>
      </c>
      <c r="AQ1288">
        <v>180000</v>
      </c>
      <c r="AR1288">
        <v>180000</v>
      </c>
      <c r="AS1288">
        <v>180000</v>
      </c>
      <c r="AT1288">
        <v>180000</v>
      </c>
      <c r="AU1288">
        <v>8.4</v>
      </c>
      <c r="AV1288">
        <v>8.4</v>
      </c>
      <c r="AW1288">
        <v>8.4</v>
      </c>
      <c r="AX1288">
        <v>8.5</v>
      </c>
      <c r="AY1288">
        <v>8.5</v>
      </c>
      <c r="AZ1288">
        <v>8.5</v>
      </c>
      <c r="BA1288">
        <v>8.5</v>
      </c>
      <c r="BB1288">
        <v>8.5</v>
      </c>
      <c r="BC1288">
        <v>8.5</v>
      </c>
      <c r="BD1288">
        <v>8.5</v>
      </c>
      <c r="BE1288" t="s">
        <v>5215</v>
      </c>
      <c r="BF1288">
        <f t="shared" si="41"/>
        <v>19</v>
      </c>
      <c r="BG1288">
        <f t="shared" si="42"/>
        <v>1</v>
      </c>
    </row>
    <row r="1289" spans="2:59" x14ac:dyDescent="0.25">
      <c r="B1289" t="s">
        <v>1366</v>
      </c>
      <c r="C1289" t="s">
        <v>2824</v>
      </c>
      <c r="D1289" t="s">
        <v>3056</v>
      </c>
      <c r="E1289" t="s">
        <v>2911</v>
      </c>
      <c r="F1289">
        <v>4</v>
      </c>
      <c r="G1289">
        <v>499463</v>
      </c>
      <c r="H1289">
        <v>758010</v>
      </c>
      <c r="I1289">
        <v>758010</v>
      </c>
      <c r="J1289">
        <v>758010</v>
      </c>
      <c r="K1289">
        <v>758010</v>
      </c>
      <c r="L1289">
        <v>758010</v>
      </c>
      <c r="M1289">
        <v>758010</v>
      </c>
      <c r="N1289">
        <v>758010</v>
      </c>
      <c r="O1289">
        <v>758010</v>
      </c>
      <c r="P1289">
        <v>758010</v>
      </c>
      <c r="Q1289">
        <v>758010</v>
      </c>
      <c r="R1289">
        <v>524434</v>
      </c>
      <c r="S1289">
        <v>758010</v>
      </c>
      <c r="T1289">
        <v>758010</v>
      </c>
      <c r="U1289">
        <v>758010</v>
      </c>
      <c r="V1289">
        <v>523040</v>
      </c>
      <c r="W1289">
        <v>513769</v>
      </c>
      <c r="Y1289">
        <v>758010</v>
      </c>
      <c r="Z1289">
        <v>522158</v>
      </c>
      <c r="AA1289">
        <v>346133</v>
      </c>
      <c r="AB1289">
        <v>396150</v>
      </c>
      <c r="AC1289">
        <v>396150</v>
      </c>
      <c r="AD1289">
        <v>396150</v>
      </c>
      <c r="AE1289">
        <v>396150</v>
      </c>
      <c r="AF1289">
        <v>396150</v>
      </c>
      <c r="AG1289">
        <v>396150</v>
      </c>
      <c r="AH1289">
        <v>396150</v>
      </c>
      <c r="AI1289">
        <v>396150</v>
      </c>
      <c r="AJ1289">
        <v>396150</v>
      </c>
      <c r="AK1289">
        <v>396150</v>
      </c>
      <c r="AL1289">
        <v>363321</v>
      </c>
      <c r="AM1289">
        <v>396150</v>
      </c>
      <c r="AN1289">
        <v>396150</v>
      </c>
      <c r="AO1289">
        <v>396150</v>
      </c>
      <c r="AP1289">
        <v>362367</v>
      </c>
      <c r="AQ1289">
        <v>356069</v>
      </c>
      <c r="AS1289">
        <v>396150</v>
      </c>
      <c r="AT1289">
        <v>361757</v>
      </c>
      <c r="AU1289">
        <v>8.6</v>
      </c>
      <c r="AV1289">
        <v>8.6</v>
      </c>
      <c r="AW1289">
        <v>8.6</v>
      </c>
      <c r="AX1289">
        <v>8.6</v>
      </c>
      <c r="AY1289">
        <v>8.6</v>
      </c>
      <c r="AZ1289">
        <v>8.6</v>
      </c>
      <c r="BA1289">
        <v>8.6</v>
      </c>
      <c r="BB1289">
        <v>8.6</v>
      </c>
      <c r="BC1289">
        <v>8.6</v>
      </c>
      <c r="BD1289">
        <v>8.6</v>
      </c>
      <c r="BE1289" t="s">
        <v>5210</v>
      </c>
      <c r="BF1289">
        <f t="shared" si="41"/>
        <v>19</v>
      </c>
      <c r="BG1289">
        <f t="shared" si="42"/>
        <v>1</v>
      </c>
    </row>
    <row r="1290" spans="2:59" hidden="1" x14ac:dyDescent="0.25">
      <c r="B1290" t="s">
        <v>144</v>
      </c>
      <c r="C1290" t="s">
        <v>2810</v>
      </c>
      <c r="D1290" t="s">
        <v>3064</v>
      </c>
      <c r="E1290" t="s">
        <v>2909</v>
      </c>
      <c r="F1290">
        <v>5</v>
      </c>
      <c r="G1290">
        <v>2319188</v>
      </c>
      <c r="H1290">
        <v>1162373</v>
      </c>
      <c r="I1290">
        <v>1494526</v>
      </c>
      <c r="J1290">
        <v>941063</v>
      </c>
      <c r="K1290">
        <v>1040581</v>
      </c>
      <c r="L1290">
        <v>941206</v>
      </c>
      <c r="M1290">
        <v>4031393</v>
      </c>
      <c r="N1290">
        <v>3681907</v>
      </c>
      <c r="P1290">
        <v>935770</v>
      </c>
      <c r="Q1290">
        <v>1506053</v>
      </c>
      <c r="R1290">
        <v>1163196</v>
      </c>
      <c r="S1290">
        <v>1506053</v>
      </c>
      <c r="T1290">
        <v>1165302</v>
      </c>
      <c r="U1290">
        <v>2657788</v>
      </c>
      <c r="V1290">
        <v>937967</v>
      </c>
      <c r="W1290">
        <v>1453853</v>
      </c>
      <c r="X1290">
        <v>931837</v>
      </c>
      <c r="Y1290">
        <v>1453853</v>
      </c>
      <c r="Z1290">
        <v>1160921</v>
      </c>
      <c r="AA1290">
        <v>1606688</v>
      </c>
      <c r="AB1290">
        <v>805410</v>
      </c>
      <c r="AC1290">
        <v>1221775</v>
      </c>
      <c r="AD1290">
        <v>651933</v>
      </c>
      <c r="AE1290">
        <v>720896</v>
      </c>
      <c r="AF1290">
        <v>652076</v>
      </c>
      <c r="AG1290">
        <v>2792920</v>
      </c>
      <c r="AH1290">
        <v>1288667</v>
      </c>
      <c r="AJ1290">
        <v>648321</v>
      </c>
      <c r="AK1290">
        <v>1231198</v>
      </c>
      <c r="AL1290">
        <v>805847</v>
      </c>
      <c r="AM1290">
        <v>1231198</v>
      </c>
      <c r="AN1290">
        <v>807350</v>
      </c>
      <c r="AO1290">
        <v>1841179</v>
      </c>
      <c r="AP1290">
        <v>649954</v>
      </c>
      <c r="AQ1290">
        <v>1007203</v>
      </c>
      <c r="AR1290">
        <v>645588</v>
      </c>
      <c r="AS1290">
        <v>1007203</v>
      </c>
      <c r="AT1290">
        <v>804283</v>
      </c>
      <c r="AU1290">
        <v>8.8000000000000007</v>
      </c>
      <c r="AV1290">
        <v>8.8000000000000007</v>
      </c>
      <c r="AW1290">
        <v>8.9</v>
      </c>
      <c r="AX1290">
        <v>8.9</v>
      </c>
      <c r="AY1290">
        <v>8.9</v>
      </c>
      <c r="AZ1290">
        <v>8.9</v>
      </c>
      <c r="BA1290">
        <v>8.9</v>
      </c>
      <c r="BB1290">
        <v>8.9</v>
      </c>
      <c r="BC1290">
        <v>8.9</v>
      </c>
      <c r="BD1290">
        <v>8.9</v>
      </c>
      <c r="BE1290" t="s">
        <v>5204</v>
      </c>
      <c r="BF1290">
        <f t="shared" si="41"/>
        <v>19</v>
      </c>
      <c r="BG1290">
        <f t="shared" si="42"/>
        <v>1</v>
      </c>
    </row>
    <row r="1291" spans="2:59" hidden="1" x14ac:dyDescent="0.25">
      <c r="B1291" t="s">
        <v>1834</v>
      </c>
      <c r="C1291" t="s">
        <v>2822</v>
      </c>
      <c r="D1291" t="s">
        <v>3068</v>
      </c>
      <c r="E1291" t="s">
        <v>2916</v>
      </c>
      <c r="F1291">
        <v>3</v>
      </c>
      <c r="G1291">
        <v>520001</v>
      </c>
      <c r="H1291">
        <v>520001</v>
      </c>
      <c r="I1291">
        <v>520001</v>
      </c>
      <c r="J1291">
        <v>520001</v>
      </c>
      <c r="K1291">
        <v>520001</v>
      </c>
      <c r="L1291">
        <v>520001</v>
      </c>
      <c r="M1291">
        <v>520001</v>
      </c>
      <c r="N1291">
        <v>520001</v>
      </c>
      <c r="O1291">
        <v>520001</v>
      </c>
      <c r="P1291">
        <v>520001</v>
      </c>
      <c r="Q1291">
        <v>520001</v>
      </c>
      <c r="R1291">
        <v>520001</v>
      </c>
      <c r="S1291">
        <v>520001</v>
      </c>
      <c r="T1291">
        <v>520001</v>
      </c>
      <c r="U1291">
        <v>520001</v>
      </c>
      <c r="V1291">
        <v>520001</v>
      </c>
      <c r="W1291">
        <v>520001</v>
      </c>
      <c r="X1291">
        <v>520001</v>
      </c>
      <c r="Z1291">
        <v>520001</v>
      </c>
      <c r="AA1291">
        <v>390001</v>
      </c>
      <c r="AB1291">
        <v>390001</v>
      </c>
      <c r="AC1291">
        <v>390001</v>
      </c>
      <c r="AD1291">
        <v>390001</v>
      </c>
      <c r="AE1291">
        <v>390001</v>
      </c>
      <c r="AF1291">
        <v>390001</v>
      </c>
      <c r="AG1291">
        <v>390001</v>
      </c>
      <c r="AH1291">
        <v>390001</v>
      </c>
      <c r="AI1291">
        <v>390001</v>
      </c>
      <c r="AJ1291">
        <v>390001</v>
      </c>
      <c r="AK1291">
        <v>390001</v>
      </c>
      <c r="AL1291">
        <v>390001</v>
      </c>
      <c r="AM1291">
        <v>390001</v>
      </c>
      <c r="AN1291">
        <v>390001</v>
      </c>
      <c r="AO1291">
        <v>390001</v>
      </c>
      <c r="AP1291">
        <v>390001</v>
      </c>
      <c r="AQ1291">
        <v>390001</v>
      </c>
      <c r="AR1291">
        <v>390001</v>
      </c>
      <c r="AT1291">
        <v>390001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 t="s">
        <v>5222</v>
      </c>
      <c r="BF1291">
        <f t="shared" si="41"/>
        <v>19</v>
      </c>
      <c r="BG1291">
        <f t="shared" si="42"/>
        <v>1</v>
      </c>
    </row>
    <row r="1292" spans="2:59" x14ac:dyDescent="0.25">
      <c r="B1292" t="s">
        <v>1291</v>
      </c>
      <c r="C1292" t="s">
        <v>2821</v>
      </c>
      <c r="D1292" t="s">
        <v>3077</v>
      </c>
      <c r="E1292" t="s">
        <v>2911</v>
      </c>
      <c r="F1292">
        <v>3</v>
      </c>
      <c r="G1292">
        <v>385000</v>
      </c>
      <c r="H1292">
        <v>385000</v>
      </c>
      <c r="I1292">
        <v>385000</v>
      </c>
      <c r="J1292">
        <v>385000</v>
      </c>
      <c r="K1292">
        <v>385000</v>
      </c>
      <c r="L1292">
        <v>385000</v>
      </c>
      <c r="M1292">
        <v>513333</v>
      </c>
      <c r="N1292">
        <v>513333</v>
      </c>
      <c r="O1292">
        <v>513333</v>
      </c>
      <c r="P1292">
        <v>513333</v>
      </c>
      <c r="Q1292">
        <v>513333</v>
      </c>
      <c r="R1292">
        <v>513333</v>
      </c>
      <c r="S1292">
        <v>513333</v>
      </c>
      <c r="T1292">
        <v>513333</v>
      </c>
      <c r="U1292">
        <v>513333</v>
      </c>
      <c r="V1292">
        <v>513333</v>
      </c>
      <c r="X1292">
        <v>513333</v>
      </c>
      <c r="Y1292">
        <v>513333</v>
      </c>
      <c r="Z1292">
        <v>513333</v>
      </c>
      <c r="AA1292">
        <v>154000</v>
      </c>
      <c r="AB1292">
        <v>154000</v>
      </c>
      <c r="AC1292">
        <v>154000</v>
      </c>
      <c r="AD1292">
        <v>154000</v>
      </c>
      <c r="AE1292">
        <v>154000</v>
      </c>
      <c r="AF1292">
        <v>154000</v>
      </c>
      <c r="AG1292">
        <v>385000</v>
      </c>
      <c r="AH1292">
        <v>385000</v>
      </c>
      <c r="AI1292">
        <v>385000</v>
      </c>
      <c r="AJ1292">
        <v>385000</v>
      </c>
      <c r="AK1292">
        <v>385000</v>
      </c>
      <c r="AL1292">
        <v>385000</v>
      </c>
      <c r="AM1292">
        <v>385000</v>
      </c>
      <c r="AN1292">
        <v>385000</v>
      </c>
      <c r="AO1292">
        <v>385000</v>
      </c>
      <c r="AP1292">
        <v>385000</v>
      </c>
      <c r="AR1292">
        <v>385000</v>
      </c>
      <c r="AS1292">
        <v>385000</v>
      </c>
      <c r="AT1292">
        <v>385000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t="s">
        <v>5231</v>
      </c>
      <c r="BF1292">
        <f t="shared" si="41"/>
        <v>19</v>
      </c>
      <c r="BG1292">
        <f t="shared" si="42"/>
        <v>1</v>
      </c>
    </row>
    <row r="1293" spans="2:59" x14ac:dyDescent="0.25">
      <c r="B1293" t="s">
        <v>1338</v>
      </c>
      <c r="C1293" t="s">
        <v>2854</v>
      </c>
      <c r="D1293" t="s">
        <v>3087</v>
      </c>
      <c r="E1293" t="s">
        <v>2911</v>
      </c>
      <c r="F1293">
        <v>2</v>
      </c>
      <c r="G1293">
        <v>320000</v>
      </c>
      <c r="H1293">
        <v>320000</v>
      </c>
      <c r="I1293">
        <v>320000</v>
      </c>
      <c r="J1293">
        <v>320000</v>
      </c>
      <c r="K1293">
        <v>320000</v>
      </c>
      <c r="L1293">
        <v>320000</v>
      </c>
      <c r="M1293">
        <v>320000</v>
      </c>
      <c r="N1293">
        <v>320000</v>
      </c>
      <c r="O1293">
        <v>320000</v>
      </c>
      <c r="P1293">
        <v>320000</v>
      </c>
      <c r="Q1293">
        <v>320000</v>
      </c>
      <c r="R1293">
        <v>320000</v>
      </c>
      <c r="S1293">
        <v>320000</v>
      </c>
      <c r="T1293">
        <v>320000</v>
      </c>
      <c r="U1293">
        <v>320000</v>
      </c>
      <c r="V1293">
        <v>320000</v>
      </c>
      <c r="W1293">
        <v>320000</v>
      </c>
      <c r="Y1293">
        <v>320000</v>
      </c>
      <c r="Z1293">
        <v>320000</v>
      </c>
      <c r="AA1293">
        <v>240000</v>
      </c>
      <c r="AB1293">
        <v>240000</v>
      </c>
      <c r="AC1293">
        <v>240000</v>
      </c>
      <c r="AD1293">
        <v>240000</v>
      </c>
      <c r="AE1293">
        <v>240000</v>
      </c>
      <c r="AF1293">
        <v>240000</v>
      </c>
      <c r="AG1293">
        <v>240000</v>
      </c>
      <c r="AH1293">
        <v>240000</v>
      </c>
      <c r="AI1293">
        <v>240000</v>
      </c>
      <c r="AJ1293">
        <v>240000</v>
      </c>
      <c r="AK1293">
        <v>240000</v>
      </c>
      <c r="AL1293">
        <v>240000</v>
      </c>
      <c r="AM1293">
        <v>240000</v>
      </c>
      <c r="AN1293">
        <v>240000</v>
      </c>
      <c r="AO1293">
        <v>240000</v>
      </c>
      <c r="AP1293">
        <v>240000</v>
      </c>
      <c r="AQ1293">
        <v>240000</v>
      </c>
      <c r="AS1293">
        <v>240000</v>
      </c>
      <c r="AT1293">
        <v>240000</v>
      </c>
      <c r="AU1293">
        <v>7.3</v>
      </c>
      <c r="AV1293">
        <v>7.3</v>
      </c>
      <c r="AW1293">
        <v>7.3</v>
      </c>
      <c r="AX1293">
        <v>7.3</v>
      </c>
      <c r="AY1293">
        <v>7.3</v>
      </c>
      <c r="AZ1293">
        <v>7.3</v>
      </c>
      <c r="BA1293">
        <v>7.3</v>
      </c>
      <c r="BB1293">
        <v>7.3</v>
      </c>
      <c r="BC1293">
        <v>7.3</v>
      </c>
      <c r="BD1293">
        <v>7.3</v>
      </c>
      <c r="BE1293" t="s">
        <v>5235</v>
      </c>
      <c r="BF1293">
        <f t="shared" si="41"/>
        <v>19</v>
      </c>
      <c r="BG1293">
        <f t="shared" si="42"/>
        <v>1</v>
      </c>
    </row>
    <row r="1294" spans="2:59" hidden="1" x14ac:dyDescent="0.25">
      <c r="B1294" t="s">
        <v>612</v>
      </c>
      <c r="C1294" t="s">
        <v>2824</v>
      </c>
      <c r="D1294" t="s">
        <v>3096</v>
      </c>
      <c r="E1294" t="s">
        <v>2923</v>
      </c>
      <c r="F1294">
        <v>4</v>
      </c>
      <c r="G1294">
        <v>521550</v>
      </c>
      <c r="H1294">
        <v>495758</v>
      </c>
      <c r="J1294">
        <v>500729</v>
      </c>
      <c r="K1294">
        <v>503871</v>
      </c>
      <c r="L1294">
        <v>489593</v>
      </c>
      <c r="M1294">
        <v>494019</v>
      </c>
      <c r="N1294">
        <v>1542540</v>
      </c>
      <c r="O1294">
        <v>1542540</v>
      </c>
      <c r="P1294">
        <v>491957</v>
      </c>
      <c r="Q1294">
        <v>1542540</v>
      </c>
      <c r="R1294">
        <v>492439</v>
      </c>
      <c r="S1294">
        <v>1542540</v>
      </c>
      <c r="T1294">
        <v>502528</v>
      </c>
      <c r="U1294">
        <v>524037</v>
      </c>
      <c r="V1294">
        <v>502101</v>
      </c>
      <c r="W1294">
        <v>500971</v>
      </c>
      <c r="X1294">
        <v>493576</v>
      </c>
      <c r="Y1294">
        <v>503815</v>
      </c>
      <c r="Z1294">
        <v>489595</v>
      </c>
      <c r="AA1294">
        <v>377910</v>
      </c>
      <c r="AB1294">
        <v>359243</v>
      </c>
      <c r="AD1294">
        <v>362804</v>
      </c>
      <c r="AE1294">
        <v>365088</v>
      </c>
      <c r="AF1294">
        <v>354808</v>
      </c>
      <c r="AG1294">
        <v>357949</v>
      </c>
      <c r="AH1294">
        <v>539889</v>
      </c>
      <c r="AI1294">
        <v>539889</v>
      </c>
      <c r="AJ1294">
        <v>356470</v>
      </c>
      <c r="AK1294">
        <v>539889</v>
      </c>
      <c r="AL1294">
        <v>356780</v>
      </c>
      <c r="AM1294">
        <v>539889</v>
      </c>
      <c r="AN1294">
        <v>364077</v>
      </c>
      <c r="AO1294">
        <v>379603</v>
      </c>
      <c r="AP1294">
        <v>363934</v>
      </c>
      <c r="AQ1294">
        <v>362894</v>
      </c>
      <c r="AR1294">
        <v>357633</v>
      </c>
      <c r="AS1294">
        <v>365027</v>
      </c>
      <c r="AT1294">
        <v>354647</v>
      </c>
      <c r="AU1294">
        <v>8.3000000000000007</v>
      </c>
      <c r="AV1294">
        <v>8.3000000000000007</v>
      </c>
      <c r="AW1294">
        <v>8.3000000000000007</v>
      </c>
      <c r="AX1294">
        <v>8.3000000000000007</v>
      </c>
      <c r="AY1294">
        <v>8.3000000000000007</v>
      </c>
      <c r="AZ1294">
        <v>8.3000000000000007</v>
      </c>
      <c r="BA1294">
        <v>8.3000000000000007</v>
      </c>
      <c r="BB1294">
        <v>8.3000000000000007</v>
      </c>
      <c r="BC1294">
        <v>8.3000000000000007</v>
      </c>
      <c r="BD1294">
        <v>8.3000000000000007</v>
      </c>
      <c r="BE1294" t="s">
        <v>5206</v>
      </c>
      <c r="BF1294">
        <f t="shared" si="41"/>
        <v>19</v>
      </c>
      <c r="BG1294">
        <f t="shared" si="42"/>
        <v>1</v>
      </c>
    </row>
    <row r="1295" spans="2:59" x14ac:dyDescent="0.25">
      <c r="B1295" t="s">
        <v>2534</v>
      </c>
      <c r="C1295" t="s">
        <v>2809</v>
      </c>
      <c r="D1295" t="s">
        <v>3107</v>
      </c>
      <c r="E1295" t="s">
        <v>2911</v>
      </c>
      <c r="F1295">
        <v>4</v>
      </c>
      <c r="H1295">
        <v>1089000</v>
      </c>
      <c r="I1295">
        <v>1815000</v>
      </c>
      <c r="J1295">
        <v>1089000</v>
      </c>
      <c r="K1295">
        <v>1016400</v>
      </c>
      <c r="L1295">
        <v>1016400</v>
      </c>
      <c r="M1295">
        <v>980100</v>
      </c>
      <c r="N1295">
        <v>1016400</v>
      </c>
      <c r="O1295">
        <v>312237</v>
      </c>
      <c r="P1295">
        <v>1016400</v>
      </c>
      <c r="Q1295">
        <v>312237</v>
      </c>
      <c r="R1295">
        <v>1016400</v>
      </c>
      <c r="S1295">
        <v>1016400</v>
      </c>
      <c r="T1295">
        <v>1016400</v>
      </c>
      <c r="U1295">
        <v>1016400</v>
      </c>
      <c r="V1295">
        <v>1089000</v>
      </c>
      <c r="W1295">
        <v>1210000</v>
      </c>
      <c r="X1295">
        <v>1089000</v>
      </c>
      <c r="Y1295">
        <v>1210000</v>
      </c>
      <c r="Z1295">
        <v>1089000</v>
      </c>
      <c r="AB1295">
        <v>348480</v>
      </c>
      <c r="AC1295">
        <v>580800</v>
      </c>
      <c r="AD1295">
        <v>348480</v>
      </c>
      <c r="AE1295">
        <v>325248</v>
      </c>
      <c r="AF1295">
        <v>325248</v>
      </c>
      <c r="AG1295">
        <v>313632</v>
      </c>
      <c r="AH1295">
        <v>325248</v>
      </c>
      <c r="AI1295">
        <v>234178</v>
      </c>
      <c r="AJ1295">
        <v>325248</v>
      </c>
      <c r="AK1295">
        <v>234178</v>
      </c>
      <c r="AL1295">
        <v>325248</v>
      </c>
      <c r="AM1295">
        <v>325248</v>
      </c>
      <c r="AN1295">
        <v>325248</v>
      </c>
      <c r="AO1295">
        <v>325248</v>
      </c>
      <c r="AP1295">
        <v>348480</v>
      </c>
      <c r="AQ1295">
        <v>387200</v>
      </c>
      <c r="AR1295">
        <v>348480</v>
      </c>
      <c r="AS1295">
        <v>387200</v>
      </c>
      <c r="AT1295">
        <v>348480</v>
      </c>
      <c r="AU1295">
        <v>8.6</v>
      </c>
      <c r="AV1295">
        <v>8.6</v>
      </c>
      <c r="AW1295">
        <v>8.6</v>
      </c>
      <c r="AX1295">
        <v>8.6</v>
      </c>
      <c r="AY1295">
        <v>8.6</v>
      </c>
      <c r="AZ1295">
        <v>8.6</v>
      </c>
      <c r="BA1295">
        <v>8.6</v>
      </c>
      <c r="BB1295">
        <v>8.6</v>
      </c>
      <c r="BC1295">
        <v>8.6</v>
      </c>
      <c r="BD1295">
        <v>8.6</v>
      </c>
      <c r="BE1295" t="s">
        <v>5206</v>
      </c>
      <c r="BF1295">
        <f t="shared" si="41"/>
        <v>19</v>
      </c>
      <c r="BG1295">
        <f t="shared" si="42"/>
        <v>1</v>
      </c>
    </row>
    <row r="1296" spans="2:59" hidden="1" x14ac:dyDescent="0.25">
      <c r="B1296" t="s">
        <v>2012</v>
      </c>
      <c r="C1296" t="s">
        <v>2822</v>
      </c>
      <c r="D1296" t="s">
        <v>3113</v>
      </c>
      <c r="E1296" t="s">
        <v>2914</v>
      </c>
      <c r="F1296">
        <v>1</v>
      </c>
      <c r="G1296">
        <v>1033333</v>
      </c>
      <c r="H1296">
        <v>1033333</v>
      </c>
      <c r="I1296">
        <v>1033333</v>
      </c>
      <c r="J1296">
        <v>1033333</v>
      </c>
      <c r="K1296">
        <v>1033333</v>
      </c>
      <c r="L1296">
        <v>1033333</v>
      </c>
      <c r="M1296">
        <v>1033333</v>
      </c>
      <c r="N1296">
        <v>1033333</v>
      </c>
      <c r="O1296">
        <v>1033333</v>
      </c>
      <c r="P1296">
        <v>1033333</v>
      </c>
      <c r="Q1296">
        <v>1033333</v>
      </c>
      <c r="R1296">
        <v>1033333</v>
      </c>
      <c r="S1296">
        <v>1033333</v>
      </c>
      <c r="T1296">
        <v>1033333</v>
      </c>
      <c r="U1296">
        <v>1033333</v>
      </c>
      <c r="V1296">
        <v>1033333</v>
      </c>
      <c r="W1296">
        <v>1033333</v>
      </c>
      <c r="Y1296">
        <v>1033333</v>
      </c>
      <c r="Z1296">
        <v>1033333</v>
      </c>
      <c r="AA1296">
        <v>775000</v>
      </c>
      <c r="AB1296">
        <v>775000</v>
      </c>
      <c r="AC1296">
        <v>775000</v>
      </c>
      <c r="AD1296">
        <v>775000</v>
      </c>
      <c r="AE1296">
        <v>775000</v>
      </c>
      <c r="AF1296">
        <v>775000</v>
      </c>
      <c r="AG1296">
        <v>775000</v>
      </c>
      <c r="AH1296">
        <v>775000</v>
      </c>
      <c r="AI1296">
        <v>775000</v>
      </c>
      <c r="AJ1296">
        <v>775000</v>
      </c>
      <c r="AK1296">
        <v>775000</v>
      </c>
      <c r="AL1296">
        <v>775000</v>
      </c>
      <c r="AM1296">
        <v>775000</v>
      </c>
      <c r="AN1296">
        <v>775000</v>
      </c>
      <c r="AO1296">
        <v>775000</v>
      </c>
      <c r="AP1296">
        <v>775000</v>
      </c>
      <c r="AQ1296">
        <v>775000</v>
      </c>
      <c r="AS1296">
        <v>775000</v>
      </c>
      <c r="AT1296">
        <v>775000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 t="s">
        <v>5197</v>
      </c>
      <c r="BF1296">
        <f t="shared" si="41"/>
        <v>19</v>
      </c>
      <c r="BG1296">
        <f t="shared" si="42"/>
        <v>1</v>
      </c>
    </row>
    <row r="1297" spans="2:59" hidden="1" x14ac:dyDescent="0.25">
      <c r="B1297" t="s">
        <v>1844</v>
      </c>
      <c r="C1297" t="s">
        <v>2812</v>
      </c>
      <c r="D1297" t="s">
        <v>3117</v>
      </c>
      <c r="E1297" t="s">
        <v>2916</v>
      </c>
      <c r="F1297">
        <v>3.5</v>
      </c>
      <c r="G1297">
        <v>568251</v>
      </c>
      <c r="H1297">
        <v>568251</v>
      </c>
      <c r="I1297">
        <v>568251</v>
      </c>
      <c r="J1297">
        <v>568251</v>
      </c>
      <c r="K1297">
        <v>568251</v>
      </c>
      <c r="L1297">
        <v>568251</v>
      </c>
      <c r="M1297">
        <v>568251</v>
      </c>
      <c r="N1297">
        <v>568251</v>
      </c>
      <c r="O1297">
        <v>568251</v>
      </c>
      <c r="P1297">
        <v>568251</v>
      </c>
      <c r="Q1297">
        <v>568251</v>
      </c>
      <c r="R1297">
        <v>568251</v>
      </c>
      <c r="S1297">
        <v>568251</v>
      </c>
      <c r="T1297">
        <v>568251</v>
      </c>
      <c r="U1297">
        <v>568251</v>
      </c>
      <c r="V1297">
        <v>568251</v>
      </c>
      <c r="W1297">
        <v>568251</v>
      </c>
      <c r="X1297">
        <v>568251</v>
      </c>
      <c r="Z1297">
        <v>568251</v>
      </c>
      <c r="AA1297">
        <v>393251</v>
      </c>
      <c r="AB1297">
        <v>393251</v>
      </c>
      <c r="AC1297">
        <v>393251</v>
      </c>
      <c r="AD1297">
        <v>393251</v>
      </c>
      <c r="AE1297">
        <v>393251</v>
      </c>
      <c r="AF1297">
        <v>393251</v>
      </c>
      <c r="AG1297">
        <v>393251</v>
      </c>
      <c r="AH1297">
        <v>393251</v>
      </c>
      <c r="AI1297">
        <v>393251</v>
      </c>
      <c r="AJ1297">
        <v>393251</v>
      </c>
      <c r="AK1297">
        <v>393251</v>
      </c>
      <c r="AL1297">
        <v>393251</v>
      </c>
      <c r="AM1297">
        <v>393251</v>
      </c>
      <c r="AN1297">
        <v>393251</v>
      </c>
      <c r="AO1297">
        <v>393251</v>
      </c>
      <c r="AP1297">
        <v>393251</v>
      </c>
      <c r="AQ1297">
        <v>393251</v>
      </c>
      <c r="AR1297">
        <v>393251</v>
      </c>
      <c r="AT1297">
        <v>393251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5239</v>
      </c>
      <c r="BF1297">
        <f t="shared" si="41"/>
        <v>19</v>
      </c>
      <c r="BG1297">
        <f t="shared" si="42"/>
        <v>1</v>
      </c>
    </row>
    <row r="1298" spans="2:59" x14ac:dyDescent="0.25">
      <c r="B1298" t="s">
        <v>482</v>
      </c>
      <c r="C1298" t="s">
        <v>2824</v>
      </c>
      <c r="D1298" t="s">
        <v>3119</v>
      </c>
      <c r="E1298" t="s">
        <v>2911</v>
      </c>
      <c r="F1298">
        <v>4</v>
      </c>
      <c r="G1298">
        <v>842571</v>
      </c>
      <c r="H1298">
        <v>842571</v>
      </c>
      <c r="I1298">
        <v>842571</v>
      </c>
      <c r="J1298">
        <v>842571</v>
      </c>
      <c r="K1298">
        <v>842571</v>
      </c>
      <c r="L1298">
        <v>842571</v>
      </c>
      <c r="M1298">
        <v>842571</v>
      </c>
      <c r="N1298">
        <v>842571</v>
      </c>
      <c r="O1298">
        <v>1321680</v>
      </c>
      <c r="P1298">
        <v>1321680</v>
      </c>
      <c r="Q1298">
        <v>1321680</v>
      </c>
      <c r="R1298">
        <v>1321680</v>
      </c>
      <c r="S1298">
        <v>501197</v>
      </c>
      <c r="T1298">
        <v>501197</v>
      </c>
      <c r="U1298">
        <v>501197</v>
      </c>
      <c r="W1298">
        <v>501197</v>
      </c>
      <c r="X1298">
        <v>501197</v>
      </c>
      <c r="Y1298">
        <v>501197</v>
      </c>
      <c r="Z1298">
        <v>501197</v>
      </c>
      <c r="AA1298">
        <v>631928</v>
      </c>
      <c r="AB1298">
        <v>631928</v>
      </c>
      <c r="AC1298">
        <v>631928</v>
      </c>
      <c r="AD1298">
        <v>631928</v>
      </c>
      <c r="AE1298">
        <v>631928</v>
      </c>
      <c r="AF1298">
        <v>631928</v>
      </c>
      <c r="AG1298">
        <v>631928</v>
      </c>
      <c r="AH1298">
        <v>631928</v>
      </c>
      <c r="AI1298">
        <v>502238</v>
      </c>
      <c r="AJ1298">
        <v>502238</v>
      </c>
      <c r="AK1298">
        <v>502238</v>
      </c>
      <c r="AL1298">
        <v>502238</v>
      </c>
      <c r="AM1298">
        <v>350838</v>
      </c>
      <c r="AN1298">
        <v>350838</v>
      </c>
      <c r="AO1298">
        <v>350838</v>
      </c>
      <c r="AQ1298">
        <v>350838</v>
      </c>
      <c r="AR1298">
        <v>350838</v>
      </c>
      <c r="AS1298">
        <v>350838</v>
      </c>
      <c r="AT1298">
        <v>350838</v>
      </c>
      <c r="AU1298">
        <v>7.6</v>
      </c>
      <c r="AV1298">
        <v>7.6</v>
      </c>
      <c r="AW1298">
        <v>7.6</v>
      </c>
      <c r="AX1298">
        <v>7.6</v>
      </c>
      <c r="AY1298">
        <v>7.6</v>
      </c>
      <c r="AZ1298">
        <v>7.6</v>
      </c>
      <c r="BA1298">
        <v>7.6</v>
      </c>
      <c r="BB1298">
        <v>7.6</v>
      </c>
      <c r="BC1298">
        <v>7.6</v>
      </c>
      <c r="BD1298">
        <v>7.6</v>
      </c>
      <c r="BE1298" t="s">
        <v>5206</v>
      </c>
      <c r="BF1298">
        <f t="shared" si="41"/>
        <v>19</v>
      </c>
      <c r="BG1298">
        <f t="shared" si="42"/>
        <v>1</v>
      </c>
    </row>
    <row r="1299" spans="2:59" x14ac:dyDescent="0.25">
      <c r="B1299" t="s">
        <v>2081</v>
      </c>
      <c r="C1299" t="s">
        <v>2860</v>
      </c>
      <c r="D1299" t="s">
        <v>3134</v>
      </c>
      <c r="E1299" t="s">
        <v>2911</v>
      </c>
      <c r="F1299">
        <v>4</v>
      </c>
      <c r="G1299">
        <v>1950000</v>
      </c>
      <c r="H1299">
        <v>1950000</v>
      </c>
      <c r="I1299">
        <v>1950000</v>
      </c>
      <c r="J1299">
        <v>1950000</v>
      </c>
      <c r="K1299">
        <v>1950000</v>
      </c>
      <c r="L1299">
        <v>1950000</v>
      </c>
      <c r="M1299">
        <v>1950000</v>
      </c>
      <c r="N1299">
        <v>1950000</v>
      </c>
      <c r="O1299">
        <v>1950000</v>
      </c>
      <c r="P1299">
        <v>1950000</v>
      </c>
      <c r="Q1299">
        <v>1950000</v>
      </c>
      <c r="R1299">
        <v>1950000</v>
      </c>
      <c r="S1299">
        <v>1950000</v>
      </c>
      <c r="T1299">
        <v>1950000</v>
      </c>
      <c r="U1299">
        <v>1950000</v>
      </c>
      <c r="V1299">
        <v>1950000</v>
      </c>
      <c r="X1299">
        <v>1950000</v>
      </c>
      <c r="Y1299">
        <v>1950000</v>
      </c>
      <c r="Z1299">
        <v>1950000</v>
      </c>
      <c r="AA1299">
        <v>1072500</v>
      </c>
      <c r="AB1299">
        <v>1072500</v>
      </c>
      <c r="AC1299">
        <v>1072500</v>
      </c>
      <c r="AD1299">
        <v>1072500</v>
      </c>
      <c r="AE1299">
        <v>1072500</v>
      </c>
      <c r="AF1299">
        <v>1072500</v>
      </c>
      <c r="AG1299">
        <v>1072500</v>
      </c>
      <c r="AH1299">
        <v>1072500</v>
      </c>
      <c r="AI1299">
        <v>1072500</v>
      </c>
      <c r="AJ1299">
        <v>1072500</v>
      </c>
      <c r="AK1299">
        <v>1072500</v>
      </c>
      <c r="AL1299">
        <v>1072500</v>
      </c>
      <c r="AM1299">
        <v>1072500</v>
      </c>
      <c r="AN1299">
        <v>1072500</v>
      </c>
      <c r="AO1299">
        <v>1072500</v>
      </c>
      <c r="AP1299">
        <v>1072500</v>
      </c>
      <c r="AR1299">
        <v>1072500</v>
      </c>
      <c r="AS1299">
        <v>1072500</v>
      </c>
      <c r="AT1299">
        <v>1072500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5210</v>
      </c>
      <c r="BF1299">
        <f t="shared" si="41"/>
        <v>19</v>
      </c>
      <c r="BG1299">
        <f t="shared" si="42"/>
        <v>1</v>
      </c>
    </row>
    <row r="1300" spans="2:59" x14ac:dyDescent="0.25">
      <c r="B1300" t="s">
        <v>1348</v>
      </c>
      <c r="C1300" t="s">
        <v>2809</v>
      </c>
      <c r="D1300" t="s">
        <v>3151</v>
      </c>
      <c r="E1300" t="s">
        <v>2911</v>
      </c>
      <c r="F1300">
        <v>2</v>
      </c>
      <c r="G1300">
        <v>280000</v>
      </c>
      <c r="H1300">
        <v>280000</v>
      </c>
      <c r="I1300">
        <v>280000</v>
      </c>
      <c r="J1300">
        <v>280000</v>
      </c>
      <c r="K1300">
        <v>280000</v>
      </c>
      <c r="L1300">
        <v>280000</v>
      </c>
      <c r="M1300">
        <v>280000</v>
      </c>
      <c r="N1300">
        <v>280000</v>
      </c>
      <c r="O1300">
        <v>280000</v>
      </c>
      <c r="P1300">
        <v>280000</v>
      </c>
      <c r="Q1300">
        <v>481785</v>
      </c>
      <c r="R1300">
        <v>481785</v>
      </c>
      <c r="S1300">
        <v>481785</v>
      </c>
      <c r="T1300">
        <v>481785</v>
      </c>
      <c r="U1300">
        <v>481785</v>
      </c>
      <c r="V1300">
        <v>481785</v>
      </c>
      <c r="W1300">
        <v>481785</v>
      </c>
      <c r="Y1300">
        <v>481785</v>
      </c>
      <c r="Z1300">
        <v>481785</v>
      </c>
      <c r="AA1300">
        <v>238000</v>
      </c>
      <c r="AB1300">
        <v>238000</v>
      </c>
      <c r="AC1300">
        <v>238000</v>
      </c>
      <c r="AD1300">
        <v>238000</v>
      </c>
      <c r="AE1300">
        <v>238000</v>
      </c>
      <c r="AF1300">
        <v>238000</v>
      </c>
      <c r="AG1300">
        <v>238000</v>
      </c>
      <c r="AH1300">
        <v>238000</v>
      </c>
      <c r="AI1300">
        <v>238000</v>
      </c>
      <c r="AJ1300">
        <v>238000</v>
      </c>
      <c r="AK1300">
        <v>409517</v>
      </c>
      <c r="AL1300">
        <v>409517</v>
      </c>
      <c r="AM1300">
        <v>409517</v>
      </c>
      <c r="AN1300">
        <v>409517</v>
      </c>
      <c r="AO1300">
        <v>409517</v>
      </c>
      <c r="AP1300">
        <v>409517</v>
      </c>
      <c r="AQ1300">
        <v>409517</v>
      </c>
      <c r="AS1300">
        <v>409517</v>
      </c>
      <c r="AT1300">
        <v>409517</v>
      </c>
      <c r="AU1300">
        <v>8.1</v>
      </c>
      <c r="AV1300">
        <v>8.1</v>
      </c>
      <c r="AW1300">
        <v>8.1</v>
      </c>
      <c r="AX1300">
        <v>8.1</v>
      </c>
      <c r="AY1300">
        <v>8.1</v>
      </c>
      <c r="AZ1300">
        <v>8.1</v>
      </c>
      <c r="BA1300">
        <v>8.1</v>
      </c>
      <c r="BB1300">
        <v>8.1</v>
      </c>
      <c r="BC1300">
        <v>8.1</v>
      </c>
      <c r="BD1300">
        <v>8.1</v>
      </c>
      <c r="BE1300" t="s">
        <v>5215</v>
      </c>
      <c r="BF1300">
        <f t="shared" si="41"/>
        <v>19</v>
      </c>
      <c r="BG1300">
        <f t="shared" si="42"/>
        <v>1</v>
      </c>
    </row>
    <row r="1301" spans="2:59" hidden="1" x14ac:dyDescent="0.25">
      <c r="B1301" t="s">
        <v>2038</v>
      </c>
      <c r="C1301" t="s">
        <v>2862</v>
      </c>
      <c r="D1301" t="s">
        <v>3155</v>
      </c>
      <c r="E1301" t="s">
        <v>2909</v>
      </c>
      <c r="F1301">
        <v>4</v>
      </c>
      <c r="G1301">
        <v>3244875</v>
      </c>
      <c r="H1301">
        <v>3287396</v>
      </c>
      <c r="I1301">
        <v>3244875</v>
      </c>
      <c r="J1301">
        <v>3244875</v>
      </c>
      <c r="K1301">
        <v>3244875</v>
      </c>
      <c r="L1301">
        <v>3287396</v>
      </c>
      <c r="M1301">
        <v>3244875</v>
      </c>
      <c r="N1301">
        <v>3244875</v>
      </c>
      <c r="O1301">
        <v>3244875</v>
      </c>
      <c r="P1301">
        <v>3244875</v>
      </c>
      <c r="Q1301">
        <v>3244875</v>
      </c>
      <c r="R1301">
        <v>3244875</v>
      </c>
      <c r="S1301">
        <v>3244875</v>
      </c>
      <c r="T1301">
        <v>3244875</v>
      </c>
      <c r="U1301">
        <v>3244875</v>
      </c>
      <c r="V1301">
        <v>3287396</v>
      </c>
      <c r="W1301">
        <v>3244875</v>
      </c>
      <c r="Y1301">
        <v>3244875</v>
      </c>
      <c r="Z1301">
        <v>3287396</v>
      </c>
      <c r="AA1301">
        <v>2029999</v>
      </c>
      <c r="AB1301">
        <v>2274999</v>
      </c>
      <c r="AC1301">
        <v>2029999</v>
      </c>
      <c r="AD1301">
        <v>2029999</v>
      </c>
      <c r="AE1301">
        <v>2029999</v>
      </c>
      <c r="AF1301">
        <v>2274999</v>
      </c>
      <c r="AG1301">
        <v>2029999</v>
      </c>
      <c r="AH1301">
        <v>2029999</v>
      </c>
      <c r="AI1301">
        <v>2029999</v>
      </c>
      <c r="AJ1301">
        <v>2029999</v>
      </c>
      <c r="AK1301">
        <v>2029999</v>
      </c>
      <c r="AL1301">
        <v>2029999</v>
      </c>
      <c r="AM1301">
        <v>2029999</v>
      </c>
      <c r="AN1301">
        <v>2029999</v>
      </c>
      <c r="AO1301">
        <v>2029999</v>
      </c>
      <c r="AP1301">
        <v>2274999</v>
      </c>
      <c r="AQ1301">
        <v>2029999</v>
      </c>
      <c r="AS1301">
        <v>2029999</v>
      </c>
      <c r="AT1301">
        <v>2274999</v>
      </c>
      <c r="AU1301">
        <v>8.5</v>
      </c>
      <c r="AV1301">
        <v>8.5</v>
      </c>
      <c r="AW1301">
        <v>8.5</v>
      </c>
      <c r="AX1301">
        <v>8.5</v>
      </c>
      <c r="AY1301">
        <v>8.5</v>
      </c>
      <c r="AZ1301">
        <v>8.5</v>
      </c>
      <c r="BA1301">
        <v>8.5</v>
      </c>
      <c r="BB1301">
        <v>8.5</v>
      </c>
      <c r="BC1301">
        <v>8.5</v>
      </c>
      <c r="BD1301">
        <v>8.5</v>
      </c>
      <c r="BE1301" t="s">
        <v>5195</v>
      </c>
      <c r="BF1301">
        <f t="shared" si="41"/>
        <v>19</v>
      </c>
      <c r="BG1301">
        <f t="shared" si="42"/>
        <v>1</v>
      </c>
    </row>
    <row r="1302" spans="2:59" hidden="1" x14ac:dyDescent="0.25">
      <c r="B1302" t="s">
        <v>2033</v>
      </c>
      <c r="C1302" t="s">
        <v>2850</v>
      </c>
      <c r="D1302" t="s">
        <v>3168</v>
      </c>
      <c r="E1302" t="s">
        <v>2909</v>
      </c>
      <c r="F1302">
        <v>0</v>
      </c>
      <c r="G1302">
        <v>968000</v>
      </c>
      <c r="H1302">
        <v>968000</v>
      </c>
      <c r="I1302">
        <v>968000</v>
      </c>
      <c r="J1302">
        <v>968000</v>
      </c>
      <c r="K1302">
        <v>968000</v>
      </c>
      <c r="L1302">
        <v>968000</v>
      </c>
      <c r="M1302">
        <v>968000</v>
      </c>
      <c r="N1302">
        <v>968000</v>
      </c>
      <c r="O1302">
        <v>968000</v>
      </c>
      <c r="P1302">
        <v>968000</v>
      </c>
      <c r="Q1302">
        <v>968000</v>
      </c>
      <c r="R1302">
        <v>968000</v>
      </c>
      <c r="S1302">
        <v>968000</v>
      </c>
      <c r="T1302">
        <v>968000</v>
      </c>
      <c r="U1302">
        <v>968000</v>
      </c>
      <c r="V1302">
        <v>968000</v>
      </c>
      <c r="W1302">
        <v>968000</v>
      </c>
      <c r="X1302">
        <v>968000</v>
      </c>
      <c r="Y1302">
        <v>968000</v>
      </c>
      <c r="AA1302">
        <v>726000</v>
      </c>
      <c r="AB1302">
        <v>726000</v>
      </c>
      <c r="AC1302">
        <v>726000</v>
      </c>
      <c r="AD1302">
        <v>726000</v>
      </c>
      <c r="AE1302">
        <v>726000</v>
      </c>
      <c r="AF1302">
        <v>726000</v>
      </c>
      <c r="AG1302">
        <v>726000</v>
      </c>
      <c r="AH1302">
        <v>726000</v>
      </c>
      <c r="AI1302">
        <v>726000</v>
      </c>
      <c r="AJ1302">
        <v>726000</v>
      </c>
      <c r="AK1302">
        <v>726000</v>
      </c>
      <c r="AL1302">
        <v>726000</v>
      </c>
      <c r="AM1302">
        <v>726000</v>
      </c>
      <c r="AN1302">
        <v>726000</v>
      </c>
      <c r="AO1302">
        <v>726000</v>
      </c>
      <c r="AP1302">
        <v>726000</v>
      </c>
      <c r="AQ1302">
        <v>726000</v>
      </c>
      <c r="AR1302">
        <v>726000</v>
      </c>
      <c r="AS1302">
        <v>726000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 t="s">
        <v>5200</v>
      </c>
      <c r="BF1302">
        <f t="shared" si="41"/>
        <v>19</v>
      </c>
      <c r="BG1302">
        <f t="shared" si="42"/>
        <v>1</v>
      </c>
    </row>
    <row r="1303" spans="2:59" hidden="1" x14ac:dyDescent="0.25">
      <c r="B1303" t="s">
        <v>995</v>
      </c>
      <c r="C1303" t="s">
        <v>2865</v>
      </c>
      <c r="D1303" t="s">
        <v>3169</v>
      </c>
      <c r="E1303" t="s">
        <v>3170</v>
      </c>
      <c r="F1303">
        <v>0</v>
      </c>
      <c r="G1303">
        <v>580000</v>
      </c>
      <c r="H1303">
        <v>580000</v>
      </c>
      <c r="J1303">
        <v>580000</v>
      </c>
      <c r="K1303">
        <v>580000</v>
      </c>
      <c r="L1303">
        <v>580000</v>
      </c>
      <c r="M1303">
        <v>580000</v>
      </c>
      <c r="N1303">
        <v>580000</v>
      </c>
      <c r="O1303">
        <v>580000</v>
      </c>
      <c r="P1303">
        <v>580000</v>
      </c>
      <c r="Q1303">
        <v>580000</v>
      </c>
      <c r="R1303">
        <v>580000</v>
      </c>
      <c r="S1303">
        <v>580000</v>
      </c>
      <c r="T1303">
        <v>580000</v>
      </c>
      <c r="U1303">
        <v>580000</v>
      </c>
      <c r="V1303">
        <v>580000</v>
      </c>
      <c r="W1303">
        <v>580000</v>
      </c>
      <c r="X1303">
        <v>580000</v>
      </c>
      <c r="Y1303">
        <v>580000</v>
      </c>
      <c r="Z1303">
        <v>580000</v>
      </c>
      <c r="AA1303">
        <v>348000</v>
      </c>
      <c r="AB1303">
        <v>348000</v>
      </c>
      <c r="AD1303">
        <v>348000</v>
      </c>
      <c r="AE1303">
        <v>348000</v>
      </c>
      <c r="AF1303">
        <v>348000</v>
      </c>
      <c r="AG1303">
        <v>348000</v>
      </c>
      <c r="AH1303">
        <v>348000</v>
      </c>
      <c r="AI1303">
        <v>348000</v>
      </c>
      <c r="AJ1303">
        <v>348000</v>
      </c>
      <c r="AK1303">
        <v>348000</v>
      </c>
      <c r="AL1303">
        <v>348000</v>
      </c>
      <c r="AM1303">
        <v>348000</v>
      </c>
      <c r="AN1303">
        <v>348000</v>
      </c>
      <c r="AO1303">
        <v>348000</v>
      </c>
      <c r="AP1303">
        <v>348000</v>
      </c>
      <c r="AQ1303">
        <v>348000</v>
      </c>
      <c r="AR1303">
        <v>348000</v>
      </c>
      <c r="AS1303">
        <v>348000</v>
      </c>
      <c r="AT1303">
        <v>348000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 t="s">
        <v>5212</v>
      </c>
      <c r="BF1303">
        <f t="shared" si="41"/>
        <v>19</v>
      </c>
      <c r="BG1303">
        <f t="shared" si="42"/>
        <v>1</v>
      </c>
    </row>
    <row r="1304" spans="2:59" hidden="1" x14ac:dyDescent="0.25">
      <c r="B1304" t="s">
        <v>1058</v>
      </c>
      <c r="C1304" t="s">
        <v>2840</v>
      </c>
      <c r="D1304" t="s">
        <v>3180</v>
      </c>
      <c r="E1304" t="s">
        <v>2923</v>
      </c>
      <c r="F1304">
        <v>4</v>
      </c>
      <c r="G1304">
        <v>1750000</v>
      </c>
      <c r="I1304">
        <v>1750000</v>
      </c>
      <c r="J1304">
        <v>1628512</v>
      </c>
      <c r="K1304">
        <v>1750000</v>
      </c>
      <c r="L1304">
        <v>1628512</v>
      </c>
      <c r="M1304">
        <v>1750000</v>
      </c>
      <c r="N1304">
        <v>1628512</v>
      </c>
      <c r="O1304">
        <v>1750000</v>
      </c>
      <c r="P1304">
        <v>1628512</v>
      </c>
      <c r="Q1304">
        <v>1750000</v>
      </c>
      <c r="R1304">
        <v>1628512</v>
      </c>
      <c r="S1304">
        <v>1750000</v>
      </c>
      <c r="T1304">
        <v>1628512</v>
      </c>
      <c r="U1304">
        <v>1750000</v>
      </c>
      <c r="V1304">
        <v>1628512</v>
      </c>
      <c r="W1304">
        <v>1750000</v>
      </c>
      <c r="X1304">
        <v>1628512</v>
      </c>
      <c r="Y1304">
        <v>1750000</v>
      </c>
      <c r="Z1304">
        <v>1628512</v>
      </c>
      <c r="AA1304">
        <v>437500</v>
      </c>
      <c r="AC1304">
        <v>437500</v>
      </c>
      <c r="AD1304">
        <v>1050000</v>
      </c>
      <c r="AE1304">
        <v>437500</v>
      </c>
      <c r="AF1304">
        <v>1050000</v>
      </c>
      <c r="AG1304">
        <v>437500</v>
      </c>
      <c r="AH1304">
        <v>1050000</v>
      </c>
      <c r="AI1304">
        <v>437500</v>
      </c>
      <c r="AJ1304">
        <v>1050000</v>
      </c>
      <c r="AK1304">
        <v>437500</v>
      </c>
      <c r="AL1304">
        <v>1050000</v>
      </c>
      <c r="AM1304">
        <v>437500</v>
      </c>
      <c r="AN1304">
        <v>1050000</v>
      </c>
      <c r="AO1304">
        <v>437500</v>
      </c>
      <c r="AP1304">
        <v>1050000</v>
      </c>
      <c r="AQ1304">
        <v>437500</v>
      </c>
      <c r="AR1304">
        <v>1050000</v>
      </c>
      <c r="AS1304">
        <v>437500</v>
      </c>
      <c r="AT1304">
        <v>1050000</v>
      </c>
      <c r="AU1304">
        <v>8.4</v>
      </c>
      <c r="AV1304">
        <v>8.4</v>
      </c>
      <c r="AW1304">
        <v>8.4</v>
      </c>
      <c r="AX1304">
        <v>8.4</v>
      </c>
      <c r="AY1304">
        <v>8.4</v>
      </c>
      <c r="AZ1304">
        <v>8.4</v>
      </c>
      <c r="BA1304">
        <v>8.4</v>
      </c>
      <c r="BB1304">
        <v>8.4</v>
      </c>
      <c r="BC1304">
        <v>8.4</v>
      </c>
      <c r="BD1304">
        <v>8.4</v>
      </c>
      <c r="BE1304" t="s">
        <v>5204</v>
      </c>
      <c r="BF1304">
        <f t="shared" si="41"/>
        <v>19</v>
      </c>
      <c r="BG1304">
        <f t="shared" si="42"/>
        <v>1</v>
      </c>
    </row>
    <row r="1305" spans="2:59" hidden="1" x14ac:dyDescent="0.25">
      <c r="B1305" t="s">
        <v>230</v>
      </c>
      <c r="C1305" t="s">
        <v>2837</v>
      </c>
      <c r="D1305" t="s">
        <v>3183</v>
      </c>
      <c r="E1305" t="s">
        <v>2923</v>
      </c>
      <c r="F1305">
        <v>4</v>
      </c>
      <c r="G1305">
        <v>1298000</v>
      </c>
      <c r="H1305">
        <v>1298000</v>
      </c>
      <c r="I1305">
        <v>1298000</v>
      </c>
      <c r="K1305">
        <v>1298000</v>
      </c>
      <c r="L1305">
        <v>1298000</v>
      </c>
      <c r="M1305">
        <v>1298000</v>
      </c>
      <c r="N1305">
        <v>1298000</v>
      </c>
      <c r="O1305">
        <v>1298000</v>
      </c>
      <c r="P1305">
        <v>1298000</v>
      </c>
      <c r="Q1305">
        <v>1298000</v>
      </c>
      <c r="R1305">
        <v>1298000</v>
      </c>
      <c r="S1305">
        <v>1298000</v>
      </c>
      <c r="T1305">
        <v>1298000</v>
      </c>
      <c r="U1305">
        <v>1298000</v>
      </c>
      <c r="V1305">
        <v>1298000</v>
      </c>
      <c r="W1305">
        <v>1298000</v>
      </c>
      <c r="X1305">
        <v>1298000</v>
      </c>
      <c r="Y1305">
        <v>1298000</v>
      </c>
      <c r="Z1305">
        <v>1298000</v>
      </c>
      <c r="AA1305">
        <v>454300</v>
      </c>
      <c r="AB1305">
        <v>454300</v>
      </c>
      <c r="AC1305">
        <v>519200</v>
      </c>
      <c r="AE1305">
        <v>519200</v>
      </c>
      <c r="AF1305">
        <v>519200</v>
      </c>
      <c r="AG1305">
        <v>519200</v>
      </c>
      <c r="AH1305">
        <v>519200</v>
      </c>
      <c r="AI1305">
        <v>519200</v>
      </c>
      <c r="AJ1305">
        <v>519200</v>
      </c>
      <c r="AK1305">
        <v>519200</v>
      </c>
      <c r="AL1305">
        <v>519200</v>
      </c>
      <c r="AM1305">
        <v>519200</v>
      </c>
      <c r="AN1305">
        <v>519200</v>
      </c>
      <c r="AO1305">
        <v>519200</v>
      </c>
      <c r="AP1305">
        <v>519200</v>
      </c>
      <c r="AQ1305">
        <v>519200</v>
      </c>
      <c r="AR1305">
        <v>519200</v>
      </c>
      <c r="AS1305">
        <v>519200</v>
      </c>
      <c r="AT1305">
        <v>519200</v>
      </c>
      <c r="AU1305">
        <v>8.5</v>
      </c>
      <c r="AV1305">
        <v>8.5</v>
      </c>
      <c r="AW1305">
        <v>8.5</v>
      </c>
      <c r="AX1305">
        <v>8.5</v>
      </c>
      <c r="AY1305">
        <v>8.5</v>
      </c>
      <c r="AZ1305">
        <v>8.5</v>
      </c>
      <c r="BA1305">
        <v>8.5</v>
      </c>
      <c r="BB1305">
        <v>8.5</v>
      </c>
      <c r="BC1305">
        <v>8.5</v>
      </c>
      <c r="BD1305">
        <v>8.5</v>
      </c>
      <c r="BE1305" t="s">
        <v>5206</v>
      </c>
      <c r="BF1305">
        <f t="shared" si="41"/>
        <v>19</v>
      </c>
      <c r="BG1305">
        <f t="shared" si="42"/>
        <v>1</v>
      </c>
    </row>
    <row r="1306" spans="2:59" hidden="1" x14ac:dyDescent="0.25">
      <c r="B1306" t="s">
        <v>2043</v>
      </c>
      <c r="C1306" t="s">
        <v>2846</v>
      </c>
      <c r="D1306" t="s">
        <v>3186</v>
      </c>
      <c r="E1306" t="s">
        <v>2923</v>
      </c>
      <c r="F1306">
        <v>4</v>
      </c>
      <c r="G1306">
        <v>2013810</v>
      </c>
      <c r="H1306">
        <v>2013810</v>
      </c>
      <c r="I1306">
        <v>2017767</v>
      </c>
      <c r="J1306">
        <v>2017767</v>
      </c>
      <c r="K1306">
        <v>2017767</v>
      </c>
      <c r="L1306">
        <v>2017767</v>
      </c>
      <c r="M1306">
        <v>2017767</v>
      </c>
      <c r="N1306">
        <v>2017767</v>
      </c>
      <c r="O1306">
        <v>1734785</v>
      </c>
      <c r="P1306">
        <v>2007027</v>
      </c>
      <c r="Q1306">
        <v>1743681</v>
      </c>
      <c r="R1306">
        <v>2020804</v>
      </c>
      <c r="S1306">
        <v>1743681</v>
      </c>
      <c r="T1306">
        <v>2024215</v>
      </c>
      <c r="U1306">
        <v>2024215</v>
      </c>
      <c r="V1306">
        <v>2024215</v>
      </c>
      <c r="W1306">
        <v>2020804</v>
      </c>
      <c r="Y1306">
        <v>2020804</v>
      </c>
      <c r="Z1306">
        <v>2020804</v>
      </c>
      <c r="AA1306">
        <v>1459058</v>
      </c>
      <c r="AB1306">
        <v>1459058</v>
      </c>
      <c r="AC1306">
        <v>1461924</v>
      </c>
      <c r="AD1306">
        <v>1461924</v>
      </c>
      <c r="AE1306">
        <v>1461924</v>
      </c>
      <c r="AF1306">
        <v>1461924</v>
      </c>
      <c r="AG1306">
        <v>1461924</v>
      </c>
      <c r="AH1306">
        <v>1461924</v>
      </c>
      <c r="AI1306">
        <v>1483241</v>
      </c>
      <c r="AJ1306">
        <v>1454143</v>
      </c>
      <c r="AK1306">
        <v>1490848</v>
      </c>
      <c r="AL1306">
        <v>1464091</v>
      </c>
      <c r="AM1306">
        <v>1490848</v>
      </c>
      <c r="AN1306">
        <v>1466562</v>
      </c>
      <c r="AO1306">
        <v>1466562</v>
      </c>
      <c r="AP1306">
        <v>1466562</v>
      </c>
      <c r="AQ1306">
        <v>1464091</v>
      </c>
      <c r="AS1306">
        <v>1464091</v>
      </c>
      <c r="AT1306">
        <v>1464091</v>
      </c>
      <c r="AU1306">
        <v>8.6</v>
      </c>
      <c r="AV1306">
        <v>8.6</v>
      </c>
      <c r="AW1306">
        <v>8.6</v>
      </c>
      <c r="AX1306">
        <v>8.6</v>
      </c>
      <c r="AY1306">
        <v>8.6</v>
      </c>
      <c r="AZ1306">
        <v>8.6</v>
      </c>
      <c r="BA1306">
        <v>8.6</v>
      </c>
      <c r="BB1306">
        <v>8.6</v>
      </c>
      <c r="BC1306">
        <v>8.6</v>
      </c>
      <c r="BD1306">
        <v>8.6</v>
      </c>
      <c r="BE1306" t="s">
        <v>5204</v>
      </c>
      <c r="BF1306">
        <f t="shared" si="41"/>
        <v>19</v>
      </c>
      <c r="BG1306">
        <f t="shared" si="42"/>
        <v>1</v>
      </c>
    </row>
    <row r="1307" spans="2:59" hidden="1" x14ac:dyDescent="0.25">
      <c r="B1307" t="s">
        <v>1394</v>
      </c>
      <c r="C1307" t="s">
        <v>2845</v>
      </c>
      <c r="D1307" t="s">
        <v>3190</v>
      </c>
      <c r="E1307" t="s">
        <v>2916</v>
      </c>
      <c r="F1307">
        <v>2.5</v>
      </c>
      <c r="G1307">
        <v>333334</v>
      </c>
      <c r="H1307">
        <v>333334</v>
      </c>
      <c r="I1307">
        <v>333334</v>
      </c>
      <c r="J1307">
        <v>333334</v>
      </c>
      <c r="K1307">
        <v>333334</v>
      </c>
      <c r="L1307">
        <v>333334</v>
      </c>
      <c r="M1307">
        <v>333334</v>
      </c>
      <c r="N1307">
        <v>333334</v>
      </c>
      <c r="O1307">
        <v>333334</v>
      </c>
      <c r="P1307">
        <v>333334</v>
      </c>
      <c r="Q1307">
        <v>333334</v>
      </c>
      <c r="R1307">
        <v>333334</v>
      </c>
      <c r="S1307">
        <v>333334</v>
      </c>
      <c r="T1307">
        <v>333334</v>
      </c>
      <c r="U1307">
        <v>333334</v>
      </c>
      <c r="V1307">
        <v>333334</v>
      </c>
      <c r="W1307">
        <v>333334</v>
      </c>
      <c r="Y1307">
        <v>333334</v>
      </c>
      <c r="Z1307">
        <v>333334</v>
      </c>
      <c r="AA1307">
        <v>250000</v>
      </c>
      <c r="AB1307">
        <v>250000</v>
      </c>
      <c r="AC1307">
        <v>250000</v>
      </c>
      <c r="AD1307">
        <v>250000</v>
      </c>
      <c r="AE1307">
        <v>250000</v>
      </c>
      <c r="AF1307">
        <v>250000</v>
      </c>
      <c r="AG1307">
        <v>250000</v>
      </c>
      <c r="AH1307">
        <v>250000</v>
      </c>
      <c r="AI1307">
        <v>250000</v>
      </c>
      <c r="AJ1307">
        <v>250000</v>
      </c>
      <c r="AK1307">
        <v>250000</v>
      </c>
      <c r="AL1307">
        <v>250000</v>
      </c>
      <c r="AM1307">
        <v>250000</v>
      </c>
      <c r="AN1307">
        <v>250000</v>
      </c>
      <c r="AO1307">
        <v>250000</v>
      </c>
      <c r="AP1307">
        <v>250000</v>
      </c>
      <c r="AQ1307">
        <v>250000</v>
      </c>
      <c r="AS1307">
        <v>250000</v>
      </c>
      <c r="AT1307">
        <v>250000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 t="s">
        <v>5238</v>
      </c>
      <c r="BF1307">
        <f t="shared" si="41"/>
        <v>19</v>
      </c>
      <c r="BG1307">
        <f t="shared" si="42"/>
        <v>1</v>
      </c>
    </row>
    <row r="1308" spans="2:59" x14ac:dyDescent="0.25">
      <c r="B1308" t="s">
        <v>1789</v>
      </c>
      <c r="C1308" t="s">
        <v>2821</v>
      </c>
      <c r="D1308" t="s">
        <v>3236</v>
      </c>
      <c r="E1308" t="s">
        <v>2911</v>
      </c>
      <c r="F1308">
        <v>3</v>
      </c>
      <c r="G1308">
        <v>476000</v>
      </c>
      <c r="H1308">
        <v>476000</v>
      </c>
      <c r="I1308">
        <v>476000</v>
      </c>
      <c r="J1308">
        <v>476000</v>
      </c>
      <c r="K1308">
        <v>476000</v>
      </c>
      <c r="L1308">
        <v>476000</v>
      </c>
      <c r="M1308">
        <v>476000</v>
      </c>
      <c r="N1308">
        <v>476000</v>
      </c>
      <c r="O1308">
        <v>476000</v>
      </c>
      <c r="P1308">
        <v>476000</v>
      </c>
      <c r="Q1308">
        <v>476000</v>
      </c>
      <c r="R1308">
        <v>476000</v>
      </c>
      <c r="S1308">
        <v>476000</v>
      </c>
      <c r="T1308">
        <v>476000</v>
      </c>
      <c r="U1308">
        <v>476000</v>
      </c>
      <c r="V1308">
        <v>476000</v>
      </c>
      <c r="X1308">
        <v>476000</v>
      </c>
      <c r="Y1308">
        <v>476000</v>
      </c>
      <c r="Z1308">
        <v>476000</v>
      </c>
      <c r="AA1308">
        <v>357000</v>
      </c>
      <c r="AB1308">
        <v>357000</v>
      </c>
      <c r="AC1308">
        <v>357000</v>
      </c>
      <c r="AD1308">
        <v>357000</v>
      </c>
      <c r="AE1308">
        <v>357000</v>
      </c>
      <c r="AF1308">
        <v>357000</v>
      </c>
      <c r="AG1308">
        <v>357000</v>
      </c>
      <c r="AH1308">
        <v>357000</v>
      </c>
      <c r="AI1308">
        <v>357000</v>
      </c>
      <c r="AJ1308">
        <v>357000</v>
      </c>
      <c r="AK1308">
        <v>357000</v>
      </c>
      <c r="AL1308">
        <v>357000</v>
      </c>
      <c r="AM1308">
        <v>357000</v>
      </c>
      <c r="AN1308">
        <v>357000</v>
      </c>
      <c r="AO1308">
        <v>357000</v>
      </c>
      <c r="AP1308">
        <v>357000</v>
      </c>
      <c r="AR1308">
        <v>357000</v>
      </c>
      <c r="AS1308">
        <v>357000</v>
      </c>
      <c r="AT1308">
        <v>357000</v>
      </c>
      <c r="AU1308">
        <v>7.4</v>
      </c>
      <c r="AV1308">
        <v>7.4</v>
      </c>
      <c r="AW1308">
        <v>7.4</v>
      </c>
      <c r="AX1308">
        <v>7.4</v>
      </c>
      <c r="AY1308">
        <v>7.4</v>
      </c>
      <c r="AZ1308">
        <v>7.4</v>
      </c>
      <c r="BA1308">
        <v>7.4</v>
      </c>
      <c r="BB1308">
        <v>7.4</v>
      </c>
      <c r="BC1308">
        <v>7.4</v>
      </c>
      <c r="BD1308">
        <v>7.4</v>
      </c>
      <c r="BE1308" t="s">
        <v>5222</v>
      </c>
      <c r="BF1308">
        <f t="shared" si="41"/>
        <v>19</v>
      </c>
      <c r="BG1308">
        <f t="shared" si="42"/>
        <v>1</v>
      </c>
    </row>
    <row r="1309" spans="2:59" hidden="1" x14ac:dyDescent="0.25">
      <c r="B1309" t="s">
        <v>268</v>
      </c>
      <c r="C1309" t="s">
        <v>2837</v>
      </c>
      <c r="D1309" t="s">
        <v>3243</v>
      </c>
      <c r="E1309" t="s">
        <v>2923</v>
      </c>
      <c r="F1309">
        <v>4</v>
      </c>
      <c r="G1309">
        <v>501173</v>
      </c>
      <c r="H1309">
        <v>1269900</v>
      </c>
      <c r="I1309">
        <v>533333</v>
      </c>
      <c r="K1309">
        <v>1269900</v>
      </c>
      <c r="L1309">
        <v>619808</v>
      </c>
      <c r="M1309">
        <v>1269900</v>
      </c>
      <c r="N1309">
        <v>463036</v>
      </c>
      <c r="O1309">
        <v>1269900</v>
      </c>
      <c r="P1309">
        <v>1269900</v>
      </c>
      <c r="Q1309">
        <v>1269900</v>
      </c>
      <c r="R1309">
        <v>1269900</v>
      </c>
      <c r="S1309">
        <v>1269900</v>
      </c>
      <c r="T1309">
        <v>629727</v>
      </c>
      <c r="U1309">
        <v>1269900</v>
      </c>
      <c r="V1309">
        <v>629727</v>
      </c>
      <c r="W1309">
        <v>1269900</v>
      </c>
      <c r="X1309">
        <v>628666</v>
      </c>
      <c r="Y1309">
        <v>1269900</v>
      </c>
      <c r="Z1309">
        <v>2469150</v>
      </c>
      <c r="AA1309">
        <v>375915</v>
      </c>
      <c r="AB1309">
        <v>279378</v>
      </c>
      <c r="AC1309">
        <v>400000</v>
      </c>
      <c r="AE1309">
        <v>279378</v>
      </c>
      <c r="AF1309">
        <v>464892</v>
      </c>
      <c r="AG1309">
        <v>342873</v>
      </c>
      <c r="AH1309">
        <v>347241</v>
      </c>
      <c r="AI1309">
        <v>342873</v>
      </c>
      <c r="AJ1309">
        <v>342873</v>
      </c>
      <c r="AK1309">
        <v>342873</v>
      </c>
      <c r="AL1309">
        <v>342873</v>
      </c>
      <c r="AM1309">
        <v>342873</v>
      </c>
      <c r="AN1309">
        <v>472331</v>
      </c>
      <c r="AO1309">
        <v>279378</v>
      </c>
      <c r="AP1309">
        <v>472331</v>
      </c>
      <c r="AQ1309">
        <v>342873</v>
      </c>
      <c r="AR1309">
        <v>471535</v>
      </c>
      <c r="AS1309">
        <v>239376</v>
      </c>
      <c r="AT1309">
        <v>465435</v>
      </c>
      <c r="AU1309">
        <v>8.6999999999999993</v>
      </c>
      <c r="AV1309">
        <v>8.6999999999999993</v>
      </c>
      <c r="AW1309">
        <v>8.6999999999999993</v>
      </c>
      <c r="AX1309">
        <v>8.6999999999999993</v>
      </c>
      <c r="AY1309">
        <v>8.6999999999999993</v>
      </c>
      <c r="AZ1309">
        <v>8.6999999999999993</v>
      </c>
      <c r="BA1309">
        <v>8.6999999999999993</v>
      </c>
      <c r="BB1309">
        <v>8.6999999999999993</v>
      </c>
      <c r="BC1309">
        <v>8.6999999999999993</v>
      </c>
      <c r="BD1309">
        <v>8.6999999999999993</v>
      </c>
      <c r="BE1309" t="s">
        <v>5206</v>
      </c>
      <c r="BF1309">
        <f t="shared" si="41"/>
        <v>19</v>
      </c>
      <c r="BG1309">
        <f t="shared" si="42"/>
        <v>1</v>
      </c>
    </row>
    <row r="1310" spans="2:59" hidden="1" x14ac:dyDescent="0.25">
      <c r="B1310" t="s">
        <v>1914</v>
      </c>
      <c r="C1310" t="s">
        <v>2831</v>
      </c>
      <c r="D1310" t="s">
        <v>3259</v>
      </c>
      <c r="E1310" t="s">
        <v>2914</v>
      </c>
      <c r="F1310">
        <v>1</v>
      </c>
      <c r="G1310">
        <v>533333</v>
      </c>
      <c r="H1310">
        <v>533333</v>
      </c>
      <c r="I1310">
        <v>533333</v>
      </c>
      <c r="J1310">
        <v>533333</v>
      </c>
      <c r="K1310">
        <v>533333</v>
      </c>
      <c r="L1310">
        <v>533333</v>
      </c>
      <c r="M1310">
        <v>533333</v>
      </c>
      <c r="N1310">
        <v>533333</v>
      </c>
      <c r="O1310">
        <v>533333</v>
      </c>
      <c r="P1310">
        <v>533333</v>
      </c>
      <c r="Q1310">
        <v>533333</v>
      </c>
      <c r="R1310">
        <v>533333</v>
      </c>
      <c r="S1310">
        <v>533333</v>
      </c>
      <c r="T1310">
        <v>533333</v>
      </c>
      <c r="U1310">
        <v>533333</v>
      </c>
      <c r="V1310">
        <v>533333</v>
      </c>
      <c r="W1310">
        <v>533333</v>
      </c>
      <c r="X1310">
        <v>533333</v>
      </c>
      <c r="Y1310">
        <v>533333</v>
      </c>
      <c r="AA1310">
        <v>400000</v>
      </c>
      <c r="AB1310">
        <v>400000</v>
      </c>
      <c r="AC1310">
        <v>400000</v>
      </c>
      <c r="AD1310">
        <v>400000</v>
      </c>
      <c r="AE1310">
        <v>400000</v>
      </c>
      <c r="AF1310">
        <v>400000</v>
      </c>
      <c r="AG1310">
        <v>400000</v>
      </c>
      <c r="AH1310">
        <v>400000</v>
      </c>
      <c r="AI1310">
        <v>400000</v>
      </c>
      <c r="AJ1310">
        <v>400000</v>
      </c>
      <c r="AK1310">
        <v>400000</v>
      </c>
      <c r="AL1310">
        <v>400000</v>
      </c>
      <c r="AM1310">
        <v>400000</v>
      </c>
      <c r="AN1310">
        <v>400000</v>
      </c>
      <c r="AO1310">
        <v>400000</v>
      </c>
      <c r="AP1310">
        <v>400000</v>
      </c>
      <c r="AQ1310">
        <v>400000</v>
      </c>
      <c r="AR1310">
        <v>400000</v>
      </c>
      <c r="AS1310">
        <v>400000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5197</v>
      </c>
      <c r="BF1310">
        <f t="shared" si="41"/>
        <v>19</v>
      </c>
      <c r="BG1310">
        <f t="shared" si="42"/>
        <v>1</v>
      </c>
    </row>
    <row r="1311" spans="2:59" hidden="1" x14ac:dyDescent="0.25">
      <c r="B1311" t="s">
        <v>1279</v>
      </c>
      <c r="C1311" t="s">
        <v>2855</v>
      </c>
      <c r="D1311" t="s">
        <v>3261</v>
      </c>
      <c r="E1311" t="s">
        <v>3072</v>
      </c>
      <c r="F1311">
        <v>0</v>
      </c>
      <c r="G1311">
        <v>400000</v>
      </c>
      <c r="H1311">
        <v>400000</v>
      </c>
      <c r="I1311">
        <v>400000</v>
      </c>
      <c r="J1311">
        <v>400000</v>
      </c>
      <c r="K1311">
        <v>400000</v>
      </c>
      <c r="L1311">
        <v>400000</v>
      </c>
      <c r="M1311">
        <v>400000</v>
      </c>
      <c r="N1311">
        <v>400000</v>
      </c>
      <c r="O1311">
        <v>400000</v>
      </c>
      <c r="P1311">
        <v>400000</v>
      </c>
      <c r="Q1311">
        <v>400000</v>
      </c>
      <c r="R1311">
        <v>400000</v>
      </c>
      <c r="S1311">
        <v>400000</v>
      </c>
      <c r="T1311">
        <v>400000</v>
      </c>
      <c r="U1311">
        <v>400000</v>
      </c>
      <c r="V1311">
        <v>400000</v>
      </c>
      <c r="W1311">
        <v>400000</v>
      </c>
      <c r="X1311">
        <v>400000</v>
      </c>
      <c r="Z1311">
        <v>400000</v>
      </c>
      <c r="AA1311">
        <v>300000</v>
      </c>
      <c r="AB1311">
        <v>300000</v>
      </c>
      <c r="AC1311">
        <v>300000</v>
      </c>
      <c r="AD1311">
        <v>300000</v>
      </c>
      <c r="AE1311">
        <v>300000</v>
      </c>
      <c r="AF1311">
        <v>300000</v>
      </c>
      <c r="AG1311">
        <v>300000</v>
      </c>
      <c r="AH1311">
        <v>300000</v>
      </c>
      <c r="AI1311">
        <v>300000</v>
      </c>
      <c r="AJ1311">
        <v>300000</v>
      </c>
      <c r="AK1311">
        <v>300000</v>
      </c>
      <c r="AL1311">
        <v>300000</v>
      </c>
      <c r="AM1311">
        <v>300000</v>
      </c>
      <c r="AN1311">
        <v>300000</v>
      </c>
      <c r="AO1311">
        <v>300000</v>
      </c>
      <c r="AP1311">
        <v>300000</v>
      </c>
      <c r="AQ1311">
        <v>300000</v>
      </c>
      <c r="AR1311">
        <v>300000</v>
      </c>
      <c r="AT1311">
        <v>300000</v>
      </c>
      <c r="AU1311">
        <v>9</v>
      </c>
      <c r="AV1311">
        <v>9</v>
      </c>
      <c r="AW1311">
        <v>9</v>
      </c>
      <c r="AX1311">
        <v>9</v>
      </c>
      <c r="AY1311">
        <v>9</v>
      </c>
      <c r="AZ1311">
        <v>9</v>
      </c>
      <c r="BA1311">
        <v>9</v>
      </c>
      <c r="BB1311">
        <v>9</v>
      </c>
      <c r="BC1311">
        <v>9</v>
      </c>
      <c r="BD1311">
        <v>9</v>
      </c>
      <c r="BE1311" t="s">
        <v>5211</v>
      </c>
      <c r="BF1311">
        <f t="shared" si="41"/>
        <v>19</v>
      </c>
      <c r="BG1311">
        <f t="shared" si="42"/>
        <v>1</v>
      </c>
    </row>
    <row r="1312" spans="2:59" hidden="1" x14ac:dyDescent="0.25">
      <c r="B1312" t="s">
        <v>1779</v>
      </c>
      <c r="C1312" t="s">
        <v>2826</v>
      </c>
      <c r="D1312" t="s">
        <v>3272</v>
      </c>
      <c r="E1312" t="s">
        <v>2909</v>
      </c>
      <c r="F1312">
        <v>5</v>
      </c>
      <c r="G1312">
        <v>15100000</v>
      </c>
      <c r="H1312">
        <v>15100000</v>
      </c>
      <c r="I1312">
        <v>15100000</v>
      </c>
      <c r="J1312">
        <v>15100000</v>
      </c>
      <c r="K1312">
        <v>15100000</v>
      </c>
      <c r="L1312">
        <v>15100000</v>
      </c>
      <c r="M1312">
        <v>15100000</v>
      </c>
      <c r="N1312">
        <v>15100000</v>
      </c>
      <c r="O1312">
        <v>15100000</v>
      </c>
      <c r="P1312">
        <v>15100000</v>
      </c>
      <c r="Q1312">
        <v>15100000</v>
      </c>
      <c r="R1312">
        <v>15100000</v>
      </c>
      <c r="S1312">
        <v>15100000</v>
      </c>
      <c r="T1312">
        <v>15100000</v>
      </c>
      <c r="U1312">
        <v>15100000</v>
      </c>
      <c r="V1312">
        <v>15100000</v>
      </c>
      <c r="X1312">
        <v>15100000</v>
      </c>
      <c r="Y1312">
        <v>15100000</v>
      </c>
      <c r="Z1312">
        <v>15100000</v>
      </c>
      <c r="AA1312">
        <v>6493000</v>
      </c>
      <c r="AB1312">
        <v>6493000</v>
      </c>
      <c r="AC1312">
        <v>6493000</v>
      </c>
      <c r="AD1312">
        <v>6493000</v>
      </c>
      <c r="AE1312">
        <v>6493000</v>
      </c>
      <c r="AF1312">
        <v>6493000</v>
      </c>
      <c r="AG1312">
        <v>6493000</v>
      </c>
      <c r="AH1312">
        <v>6493000</v>
      </c>
      <c r="AI1312">
        <v>6493000</v>
      </c>
      <c r="AJ1312">
        <v>6493000</v>
      </c>
      <c r="AK1312">
        <v>6493000</v>
      </c>
      <c r="AL1312">
        <v>6493000</v>
      </c>
      <c r="AM1312">
        <v>6493000</v>
      </c>
      <c r="AN1312">
        <v>6493000</v>
      </c>
      <c r="AO1312">
        <v>6493000</v>
      </c>
      <c r="AP1312">
        <v>6493000</v>
      </c>
      <c r="AR1312">
        <v>6493000</v>
      </c>
      <c r="AS1312">
        <v>6493000</v>
      </c>
      <c r="AT1312">
        <v>6493000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5216</v>
      </c>
      <c r="BF1312">
        <f t="shared" si="41"/>
        <v>19</v>
      </c>
      <c r="BG1312">
        <f t="shared" si="42"/>
        <v>1</v>
      </c>
    </row>
    <row r="1313" spans="2:59" hidden="1" x14ac:dyDescent="0.25">
      <c r="B1313" t="s">
        <v>240</v>
      </c>
      <c r="C1313" t="s">
        <v>2837</v>
      </c>
      <c r="D1313" t="s">
        <v>3290</v>
      </c>
      <c r="E1313" t="s">
        <v>2909</v>
      </c>
      <c r="F1313">
        <v>5</v>
      </c>
      <c r="G1313">
        <v>800000</v>
      </c>
      <c r="H1313">
        <v>800000</v>
      </c>
      <c r="I1313">
        <v>800000</v>
      </c>
      <c r="J1313">
        <v>758348</v>
      </c>
      <c r="K1313">
        <v>800000</v>
      </c>
      <c r="L1313">
        <v>758348</v>
      </c>
      <c r="M1313">
        <v>800000</v>
      </c>
      <c r="N1313">
        <v>1066667</v>
      </c>
      <c r="O1313">
        <v>800000</v>
      </c>
      <c r="P1313">
        <v>1066667</v>
      </c>
      <c r="Q1313">
        <v>800000</v>
      </c>
      <c r="R1313">
        <v>1066667</v>
      </c>
      <c r="S1313">
        <v>800000</v>
      </c>
      <c r="T1313">
        <v>1066667</v>
      </c>
      <c r="U1313">
        <v>800000</v>
      </c>
      <c r="V1313">
        <v>758348</v>
      </c>
      <c r="W1313">
        <v>950000</v>
      </c>
      <c r="X1313">
        <v>758348</v>
      </c>
      <c r="Z1313">
        <v>758348</v>
      </c>
      <c r="AA1313">
        <v>560000</v>
      </c>
      <c r="AB1313">
        <v>640000</v>
      </c>
      <c r="AC1313">
        <v>560000</v>
      </c>
      <c r="AD1313">
        <v>560001</v>
      </c>
      <c r="AE1313">
        <v>560000</v>
      </c>
      <c r="AF1313">
        <v>560001</v>
      </c>
      <c r="AG1313">
        <v>560000</v>
      </c>
      <c r="AH1313">
        <v>800000</v>
      </c>
      <c r="AI1313">
        <v>560000</v>
      </c>
      <c r="AJ1313">
        <v>800000</v>
      </c>
      <c r="AK1313">
        <v>560000</v>
      </c>
      <c r="AL1313">
        <v>800000</v>
      </c>
      <c r="AM1313">
        <v>560000</v>
      </c>
      <c r="AN1313">
        <v>800000</v>
      </c>
      <c r="AO1313">
        <v>560000</v>
      </c>
      <c r="AP1313">
        <v>560001</v>
      </c>
      <c r="AQ1313">
        <v>665000</v>
      </c>
      <c r="AR1313">
        <v>560001</v>
      </c>
      <c r="AT1313">
        <v>560001</v>
      </c>
      <c r="AU1313">
        <v>8.9</v>
      </c>
      <c r="AV1313">
        <v>8.9</v>
      </c>
      <c r="AW1313">
        <v>8.9</v>
      </c>
      <c r="AX1313">
        <v>8.9</v>
      </c>
      <c r="AY1313">
        <v>8.9</v>
      </c>
      <c r="AZ1313">
        <v>8.9</v>
      </c>
      <c r="BA1313">
        <v>8.9</v>
      </c>
      <c r="BB1313">
        <v>8.9</v>
      </c>
      <c r="BC1313">
        <v>8.9</v>
      </c>
      <c r="BD1313">
        <v>8.9</v>
      </c>
      <c r="BE1313" t="s">
        <v>5218</v>
      </c>
      <c r="BF1313">
        <f t="shared" si="41"/>
        <v>19</v>
      </c>
      <c r="BG1313">
        <f t="shared" si="42"/>
        <v>1</v>
      </c>
    </row>
    <row r="1314" spans="2:59" hidden="1" x14ac:dyDescent="0.25">
      <c r="B1314" t="s">
        <v>1551</v>
      </c>
      <c r="C1314" t="s">
        <v>2855</v>
      </c>
      <c r="D1314" t="s">
        <v>3299</v>
      </c>
      <c r="E1314" t="s">
        <v>2909</v>
      </c>
      <c r="F1314">
        <v>0</v>
      </c>
      <c r="G1314">
        <v>963193</v>
      </c>
      <c r="H1314">
        <v>963193</v>
      </c>
      <c r="I1314">
        <v>963193</v>
      </c>
      <c r="J1314">
        <v>963193</v>
      </c>
      <c r="K1314">
        <v>963193</v>
      </c>
      <c r="L1314">
        <v>963193</v>
      </c>
      <c r="M1314">
        <v>963193</v>
      </c>
      <c r="N1314">
        <v>963193</v>
      </c>
      <c r="O1314">
        <v>963193</v>
      </c>
      <c r="P1314">
        <v>963193</v>
      </c>
      <c r="R1314">
        <v>963193</v>
      </c>
      <c r="S1314">
        <v>963193</v>
      </c>
      <c r="T1314">
        <v>963193</v>
      </c>
      <c r="U1314">
        <v>963193</v>
      </c>
      <c r="V1314">
        <v>963193</v>
      </c>
      <c r="W1314">
        <v>963193</v>
      </c>
      <c r="X1314">
        <v>963193</v>
      </c>
      <c r="Y1314">
        <v>963193</v>
      </c>
      <c r="Z1314">
        <v>963193</v>
      </c>
      <c r="AA1314">
        <v>722395</v>
      </c>
      <c r="AB1314">
        <v>722395</v>
      </c>
      <c r="AC1314">
        <v>722395</v>
      </c>
      <c r="AD1314">
        <v>722395</v>
      </c>
      <c r="AE1314">
        <v>722395</v>
      </c>
      <c r="AF1314">
        <v>722395</v>
      </c>
      <c r="AG1314">
        <v>722395</v>
      </c>
      <c r="AH1314">
        <v>722395</v>
      </c>
      <c r="AI1314">
        <v>722395</v>
      </c>
      <c r="AJ1314">
        <v>722395</v>
      </c>
      <c r="AL1314">
        <v>722395</v>
      </c>
      <c r="AM1314">
        <v>722395</v>
      </c>
      <c r="AN1314">
        <v>722395</v>
      </c>
      <c r="AO1314">
        <v>722395</v>
      </c>
      <c r="AP1314">
        <v>722395</v>
      </c>
      <c r="AQ1314">
        <v>722395</v>
      </c>
      <c r="AR1314">
        <v>722395</v>
      </c>
      <c r="AS1314">
        <v>722395</v>
      </c>
      <c r="AT1314">
        <v>722395</v>
      </c>
      <c r="AU1314">
        <v>8.3000000000000007</v>
      </c>
      <c r="AV1314">
        <v>8.3000000000000007</v>
      </c>
      <c r="AW1314">
        <v>8.3000000000000007</v>
      </c>
      <c r="AX1314">
        <v>8.3000000000000007</v>
      </c>
      <c r="AY1314">
        <v>8.3000000000000007</v>
      </c>
      <c r="AZ1314">
        <v>8.3000000000000007</v>
      </c>
      <c r="BA1314">
        <v>8.3000000000000007</v>
      </c>
      <c r="BB1314">
        <v>8.3000000000000007</v>
      </c>
      <c r="BC1314">
        <v>8.3000000000000007</v>
      </c>
      <c r="BD1314">
        <v>8.3000000000000007</v>
      </c>
      <c r="BE1314" t="s">
        <v>5212</v>
      </c>
      <c r="BF1314">
        <f t="shared" si="41"/>
        <v>19</v>
      </c>
      <c r="BG1314">
        <f t="shared" si="42"/>
        <v>1</v>
      </c>
    </row>
    <row r="1315" spans="2:59" hidden="1" x14ac:dyDescent="0.25">
      <c r="B1315" t="s">
        <v>2001</v>
      </c>
      <c r="C1315" t="s">
        <v>2818</v>
      </c>
      <c r="D1315" t="s">
        <v>3306</v>
      </c>
      <c r="E1315" t="s">
        <v>2916</v>
      </c>
      <c r="F1315">
        <v>0</v>
      </c>
      <c r="G1315">
        <v>400000</v>
      </c>
      <c r="H1315">
        <v>400000</v>
      </c>
      <c r="I1315">
        <v>400000</v>
      </c>
      <c r="J1315">
        <v>400000</v>
      </c>
      <c r="K1315">
        <v>400000</v>
      </c>
      <c r="L1315">
        <v>400000</v>
      </c>
      <c r="M1315">
        <v>400000</v>
      </c>
      <c r="N1315">
        <v>400000</v>
      </c>
      <c r="O1315">
        <v>400000</v>
      </c>
      <c r="P1315">
        <v>400000</v>
      </c>
      <c r="Q1315">
        <v>400000</v>
      </c>
      <c r="R1315">
        <v>400000</v>
      </c>
      <c r="S1315">
        <v>400000</v>
      </c>
      <c r="T1315">
        <v>400000</v>
      </c>
      <c r="U1315">
        <v>400000</v>
      </c>
      <c r="V1315">
        <v>400000</v>
      </c>
      <c r="X1315">
        <v>400000</v>
      </c>
      <c r="Y1315">
        <v>400000</v>
      </c>
      <c r="Z1315">
        <v>400000</v>
      </c>
      <c r="AA1315">
        <v>280000</v>
      </c>
      <c r="AB1315">
        <v>280000</v>
      </c>
      <c r="AC1315">
        <v>280000</v>
      </c>
      <c r="AD1315">
        <v>280000</v>
      </c>
      <c r="AE1315">
        <v>280000</v>
      </c>
      <c r="AF1315">
        <v>280000</v>
      </c>
      <c r="AG1315">
        <v>280000</v>
      </c>
      <c r="AH1315">
        <v>280000</v>
      </c>
      <c r="AI1315">
        <v>280000</v>
      </c>
      <c r="AJ1315">
        <v>280000</v>
      </c>
      <c r="AK1315">
        <v>280000</v>
      </c>
      <c r="AL1315">
        <v>280000</v>
      </c>
      <c r="AM1315">
        <v>280000</v>
      </c>
      <c r="AN1315">
        <v>280000</v>
      </c>
      <c r="AO1315">
        <v>280000</v>
      </c>
      <c r="AP1315">
        <v>280000</v>
      </c>
      <c r="AR1315">
        <v>280000</v>
      </c>
      <c r="AS1315">
        <v>280000</v>
      </c>
      <c r="AT1315">
        <v>280000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 t="s">
        <v>5203</v>
      </c>
      <c r="BF1315">
        <f t="shared" si="41"/>
        <v>19</v>
      </c>
      <c r="BG1315">
        <f t="shared" si="42"/>
        <v>1</v>
      </c>
    </row>
    <row r="1316" spans="2:59" hidden="1" x14ac:dyDescent="0.25">
      <c r="B1316" t="s">
        <v>1915</v>
      </c>
      <c r="C1316" t="s">
        <v>2821</v>
      </c>
      <c r="D1316" t="s">
        <v>3307</v>
      </c>
      <c r="E1316" t="s">
        <v>2909</v>
      </c>
      <c r="F1316">
        <v>2</v>
      </c>
      <c r="G1316">
        <v>1800000</v>
      </c>
      <c r="H1316">
        <v>1800000</v>
      </c>
      <c r="I1316">
        <v>1800000</v>
      </c>
      <c r="J1316">
        <v>1800000</v>
      </c>
      <c r="K1316">
        <v>1800000</v>
      </c>
      <c r="L1316">
        <v>1800000</v>
      </c>
      <c r="M1316">
        <v>1800000</v>
      </c>
      <c r="N1316">
        <v>1800000</v>
      </c>
      <c r="O1316">
        <v>1800000</v>
      </c>
      <c r="P1316">
        <v>1800000</v>
      </c>
      <c r="Q1316">
        <v>1800000</v>
      </c>
      <c r="R1316">
        <v>1800000</v>
      </c>
      <c r="S1316">
        <v>1800000</v>
      </c>
      <c r="T1316">
        <v>1800000</v>
      </c>
      <c r="U1316">
        <v>1800000</v>
      </c>
      <c r="V1316">
        <v>1800000</v>
      </c>
      <c r="W1316">
        <v>1800000</v>
      </c>
      <c r="Y1316">
        <v>1800000</v>
      </c>
      <c r="Z1316">
        <v>1800000</v>
      </c>
      <c r="AA1316">
        <v>450000</v>
      </c>
      <c r="AB1316">
        <v>450000</v>
      </c>
      <c r="AC1316">
        <v>450000</v>
      </c>
      <c r="AD1316">
        <v>450000</v>
      </c>
      <c r="AE1316">
        <v>450000</v>
      </c>
      <c r="AF1316">
        <v>450000</v>
      </c>
      <c r="AG1316">
        <v>450000</v>
      </c>
      <c r="AH1316">
        <v>450000</v>
      </c>
      <c r="AI1316">
        <v>450000</v>
      </c>
      <c r="AJ1316">
        <v>450000</v>
      </c>
      <c r="AK1316">
        <v>450000</v>
      </c>
      <c r="AL1316">
        <v>450000</v>
      </c>
      <c r="AM1316">
        <v>450000</v>
      </c>
      <c r="AN1316">
        <v>450000</v>
      </c>
      <c r="AO1316">
        <v>450000</v>
      </c>
      <c r="AP1316">
        <v>450000</v>
      </c>
      <c r="AQ1316">
        <v>450000</v>
      </c>
      <c r="AS1316">
        <v>450000</v>
      </c>
      <c r="AT1316">
        <v>450000</v>
      </c>
      <c r="AU1316">
        <v>8.6</v>
      </c>
      <c r="AV1316">
        <v>8.6</v>
      </c>
      <c r="AW1316">
        <v>8.6</v>
      </c>
      <c r="AX1316">
        <v>8.6</v>
      </c>
      <c r="AY1316">
        <v>8.6</v>
      </c>
      <c r="AZ1316">
        <v>8.6</v>
      </c>
      <c r="BA1316">
        <v>8.6</v>
      </c>
      <c r="BB1316">
        <v>8.6</v>
      </c>
      <c r="BC1316">
        <v>8.6</v>
      </c>
      <c r="BD1316">
        <v>8.6</v>
      </c>
      <c r="BE1316" t="s">
        <v>5202</v>
      </c>
      <c r="BF1316">
        <f t="shared" si="41"/>
        <v>19</v>
      </c>
      <c r="BG1316">
        <f t="shared" si="42"/>
        <v>1</v>
      </c>
    </row>
    <row r="1317" spans="2:59" x14ac:dyDescent="0.25">
      <c r="B1317" t="s">
        <v>418</v>
      </c>
      <c r="C1317" t="s">
        <v>2855</v>
      </c>
      <c r="D1317" t="s">
        <v>3308</v>
      </c>
      <c r="E1317" t="s">
        <v>2911</v>
      </c>
      <c r="F1317">
        <v>0</v>
      </c>
      <c r="G1317">
        <v>333333</v>
      </c>
      <c r="H1317">
        <v>333333</v>
      </c>
      <c r="I1317">
        <v>666667</v>
      </c>
      <c r="J1317">
        <v>333333</v>
      </c>
      <c r="K1317">
        <v>333333</v>
      </c>
      <c r="L1317">
        <v>333333</v>
      </c>
      <c r="M1317">
        <v>333333</v>
      </c>
      <c r="N1317">
        <v>333333</v>
      </c>
      <c r="O1317">
        <v>333333</v>
      </c>
      <c r="P1317">
        <v>333333</v>
      </c>
      <c r="Q1317">
        <v>333333</v>
      </c>
      <c r="R1317">
        <v>333333</v>
      </c>
      <c r="S1317">
        <v>333333</v>
      </c>
      <c r="T1317">
        <v>333333</v>
      </c>
      <c r="U1317">
        <v>333333</v>
      </c>
      <c r="W1317">
        <v>400000</v>
      </c>
      <c r="X1317">
        <v>400000</v>
      </c>
      <c r="Y1317">
        <v>333333</v>
      </c>
      <c r="Z1317">
        <v>293333</v>
      </c>
      <c r="AA1317">
        <v>250000</v>
      </c>
      <c r="AB1317">
        <v>250000</v>
      </c>
      <c r="AC1317">
        <v>500000</v>
      </c>
      <c r="AD1317">
        <v>250000</v>
      </c>
      <c r="AE1317">
        <v>250000</v>
      </c>
      <c r="AF1317">
        <v>250000</v>
      </c>
      <c r="AG1317">
        <v>250000</v>
      </c>
      <c r="AH1317">
        <v>250000</v>
      </c>
      <c r="AI1317">
        <v>250000</v>
      </c>
      <c r="AJ1317">
        <v>250000</v>
      </c>
      <c r="AK1317">
        <v>250000</v>
      </c>
      <c r="AL1317">
        <v>250000</v>
      </c>
      <c r="AM1317">
        <v>250000</v>
      </c>
      <c r="AN1317">
        <v>250000</v>
      </c>
      <c r="AO1317">
        <v>250000</v>
      </c>
      <c r="AQ1317">
        <v>360000</v>
      </c>
      <c r="AR1317">
        <v>360000</v>
      </c>
      <c r="AS1317">
        <v>250000</v>
      </c>
      <c r="AT1317">
        <v>220000</v>
      </c>
      <c r="AU1317">
        <v>8.6</v>
      </c>
      <c r="AV1317">
        <v>8.6</v>
      </c>
      <c r="AW1317">
        <v>8.6</v>
      </c>
      <c r="AX1317">
        <v>8.6</v>
      </c>
      <c r="AY1317">
        <v>8.6</v>
      </c>
      <c r="AZ1317">
        <v>8.6</v>
      </c>
      <c r="BA1317">
        <v>8.6</v>
      </c>
      <c r="BB1317">
        <v>8.6</v>
      </c>
      <c r="BC1317">
        <v>8.6</v>
      </c>
      <c r="BD1317">
        <v>8.6</v>
      </c>
      <c r="BE1317" t="s">
        <v>5238</v>
      </c>
      <c r="BF1317">
        <f t="shared" si="41"/>
        <v>19</v>
      </c>
      <c r="BG1317">
        <f t="shared" si="42"/>
        <v>1</v>
      </c>
    </row>
    <row r="1318" spans="2:59" x14ac:dyDescent="0.25">
      <c r="B1318" t="s">
        <v>209</v>
      </c>
      <c r="C1318" t="s">
        <v>2820</v>
      </c>
      <c r="D1318" t="s">
        <v>3316</v>
      </c>
      <c r="E1318" t="s">
        <v>2911</v>
      </c>
      <c r="F1318">
        <v>3</v>
      </c>
      <c r="G1318">
        <v>665500</v>
      </c>
      <c r="H1318">
        <v>500450</v>
      </c>
      <c r="I1318">
        <v>616879</v>
      </c>
      <c r="J1318">
        <v>670550</v>
      </c>
      <c r="K1318">
        <v>665500</v>
      </c>
      <c r="L1318">
        <v>431906</v>
      </c>
      <c r="M1318">
        <v>665500</v>
      </c>
      <c r="N1318">
        <v>427840</v>
      </c>
      <c r="O1318">
        <v>665500</v>
      </c>
      <c r="P1318">
        <v>520550</v>
      </c>
      <c r="Q1318">
        <v>665500</v>
      </c>
      <c r="R1318">
        <v>520550</v>
      </c>
      <c r="S1318">
        <v>665500</v>
      </c>
      <c r="T1318">
        <v>520550</v>
      </c>
      <c r="U1318">
        <v>665500</v>
      </c>
      <c r="V1318">
        <v>469054</v>
      </c>
      <c r="X1318">
        <v>469054</v>
      </c>
      <c r="Y1318">
        <v>469054</v>
      </c>
      <c r="Z1318">
        <v>469054</v>
      </c>
      <c r="AA1318">
        <v>206305</v>
      </c>
      <c r="AB1318">
        <v>275248</v>
      </c>
      <c r="AC1318">
        <v>337748</v>
      </c>
      <c r="AD1318">
        <v>368803</v>
      </c>
      <c r="AE1318">
        <v>206305</v>
      </c>
      <c r="AF1318">
        <v>257672</v>
      </c>
      <c r="AG1318">
        <v>206305</v>
      </c>
      <c r="AH1318">
        <v>234247</v>
      </c>
      <c r="AI1318">
        <v>206305</v>
      </c>
      <c r="AJ1318">
        <v>286303</v>
      </c>
      <c r="AK1318">
        <v>206305</v>
      </c>
      <c r="AL1318">
        <v>286303</v>
      </c>
      <c r="AM1318">
        <v>206305</v>
      </c>
      <c r="AN1318">
        <v>286303</v>
      </c>
      <c r="AO1318">
        <v>206305</v>
      </c>
      <c r="AP1318">
        <v>223836</v>
      </c>
      <c r="AR1318">
        <v>223836</v>
      </c>
      <c r="AS1318">
        <v>223836</v>
      </c>
      <c r="AT1318">
        <v>223836</v>
      </c>
      <c r="AU1318">
        <v>8.4</v>
      </c>
      <c r="AV1318">
        <v>8.4</v>
      </c>
      <c r="AW1318">
        <v>8.4</v>
      </c>
      <c r="AX1318">
        <v>8.4</v>
      </c>
      <c r="AY1318">
        <v>8.4</v>
      </c>
      <c r="AZ1318">
        <v>8.4</v>
      </c>
      <c r="BA1318">
        <v>8.4</v>
      </c>
      <c r="BB1318">
        <v>8.4</v>
      </c>
      <c r="BC1318">
        <v>8.4</v>
      </c>
      <c r="BD1318">
        <v>8.4</v>
      </c>
      <c r="BE1318" t="s">
        <v>5206</v>
      </c>
      <c r="BF1318">
        <f t="shared" si="41"/>
        <v>19</v>
      </c>
      <c r="BG1318">
        <f t="shared" si="42"/>
        <v>1</v>
      </c>
    </row>
    <row r="1319" spans="2:59" x14ac:dyDescent="0.25">
      <c r="B1319" t="s">
        <v>2117</v>
      </c>
      <c r="C1319" t="s">
        <v>2810</v>
      </c>
      <c r="D1319" t="s">
        <v>3323</v>
      </c>
      <c r="E1319" t="s">
        <v>2911</v>
      </c>
      <c r="F1319">
        <v>0</v>
      </c>
      <c r="G1319">
        <v>1142857</v>
      </c>
      <c r="H1319">
        <v>1142857</v>
      </c>
      <c r="I1319">
        <v>1142857</v>
      </c>
      <c r="J1319">
        <v>1142857</v>
      </c>
      <c r="K1319">
        <v>1142857</v>
      </c>
      <c r="L1319">
        <v>1142857</v>
      </c>
      <c r="M1319">
        <v>1142857</v>
      </c>
      <c r="N1319">
        <v>1142857</v>
      </c>
      <c r="O1319">
        <v>1142857</v>
      </c>
      <c r="P1319">
        <v>1142857</v>
      </c>
      <c r="Q1319">
        <v>1142857</v>
      </c>
      <c r="R1319">
        <v>1142857</v>
      </c>
      <c r="S1319">
        <v>1142857</v>
      </c>
      <c r="T1319">
        <v>1142857</v>
      </c>
      <c r="U1319">
        <v>1142857</v>
      </c>
      <c r="V1319">
        <v>1142857</v>
      </c>
      <c r="X1319">
        <v>1142857</v>
      </c>
      <c r="Y1319">
        <v>1600003</v>
      </c>
      <c r="Z1319">
        <v>1142857</v>
      </c>
      <c r="AA1319">
        <v>800000</v>
      </c>
      <c r="AB1319">
        <v>800000</v>
      </c>
      <c r="AC1319">
        <v>800000</v>
      </c>
      <c r="AD1319">
        <v>800000</v>
      </c>
      <c r="AE1319">
        <v>800000</v>
      </c>
      <c r="AF1319">
        <v>800000</v>
      </c>
      <c r="AG1319">
        <v>800000</v>
      </c>
      <c r="AH1319">
        <v>800000</v>
      </c>
      <c r="AI1319">
        <v>800000</v>
      </c>
      <c r="AJ1319">
        <v>800000</v>
      </c>
      <c r="AK1319">
        <v>800000</v>
      </c>
      <c r="AL1319">
        <v>800000</v>
      </c>
      <c r="AM1319">
        <v>800000</v>
      </c>
      <c r="AN1319">
        <v>800000</v>
      </c>
      <c r="AO1319">
        <v>800000</v>
      </c>
      <c r="AP1319">
        <v>800000</v>
      </c>
      <c r="AR1319">
        <v>800000</v>
      </c>
      <c r="AS1319">
        <v>1200002</v>
      </c>
      <c r="AT1319">
        <v>800000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 t="s">
        <v>5219</v>
      </c>
      <c r="BF1319">
        <f t="shared" si="41"/>
        <v>19</v>
      </c>
      <c r="BG1319">
        <f t="shared" si="42"/>
        <v>1</v>
      </c>
    </row>
    <row r="1320" spans="2:59" hidden="1" x14ac:dyDescent="0.25">
      <c r="B1320" t="s">
        <v>1848</v>
      </c>
      <c r="C1320" t="s">
        <v>2811</v>
      </c>
      <c r="D1320" t="s">
        <v>3332</v>
      </c>
      <c r="E1320" t="s">
        <v>2916</v>
      </c>
      <c r="F1320">
        <v>3</v>
      </c>
      <c r="G1320">
        <v>227464</v>
      </c>
      <c r="H1320">
        <v>227464</v>
      </c>
      <c r="I1320">
        <v>227464</v>
      </c>
      <c r="J1320">
        <v>227464</v>
      </c>
      <c r="K1320">
        <v>227464</v>
      </c>
      <c r="L1320">
        <v>227464</v>
      </c>
      <c r="M1320">
        <v>227464</v>
      </c>
      <c r="N1320">
        <v>227464</v>
      </c>
      <c r="O1320">
        <v>227464</v>
      </c>
      <c r="P1320">
        <v>227464</v>
      </c>
      <c r="Q1320">
        <v>308089</v>
      </c>
      <c r="R1320">
        <v>227464</v>
      </c>
      <c r="S1320">
        <v>308089</v>
      </c>
      <c r="T1320">
        <v>227464</v>
      </c>
      <c r="U1320">
        <v>308089</v>
      </c>
      <c r="V1320">
        <v>227464</v>
      </c>
      <c r="W1320">
        <v>308089</v>
      </c>
      <c r="Y1320">
        <v>227464</v>
      </c>
      <c r="Z1320">
        <v>227464</v>
      </c>
      <c r="AA1320">
        <v>155279</v>
      </c>
      <c r="AB1320">
        <v>155279</v>
      </c>
      <c r="AC1320">
        <v>155279</v>
      </c>
      <c r="AD1320">
        <v>155279</v>
      </c>
      <c r="AE1320">
        <v>155279</v>
      </c>
      <c r="AF1320">
        <v>155279</v>
      </c>
      <c r="AG1320">
        <v>155279</v>
      </c>
      <c r="AH1320">
        <v>155279</v>
      </c>
      <c r="AI1320">
        <v>155279</v>
      </c>
      <c r="AJ1320">
        <v>155279</v>
      </c>
      <c r="AK1320">
        <v>210317</v>
      </c>
      <c r="AL1320">
        <v>155279</v>
      </c>
      <c r="AM1320">
        <v>210317</v>
      </c>
      <c r="AN1320">
        <v>155279</v>
      </c>
      <c r="AO1320">
        <v>210317</v>
      </c>
      <c r="AP1320">
        <v>155279</v>
      </c>
      <c r="AQ1320">
        <v>210317</v>
      </c>
      <c r="AS1320">
        <v>155279</v>
      </c>
      <c r="AT1320">
        <v>155279</v>
      </c>
      <c r="AU1320">
        <v>8</v>
      </c>
      <c r="AV1320">
        <v>8</v>
      </c>
      <c r="AW1320">
        <v>8</v>
      </c>
      <c r="AX1320">
        <v>8</v>
      </c>
      <c r="AY1320">
        <v>8</v>
      </c>
      <c r="AZ1320">
        <v>8</v>
      </c>
      <c r="BA1320">
        <v>8</v>
      </c>
      <c r="BB1320">
        <v>8</v>
      </c>
      <c r="BC1320">
        <v>8</v>
      </c>
      <c r="BD1320">
        <v>8</v>
      </c>
      <c r="BE1320" t="s">
        <v>5253</v>
      </c>
      <c r="BF1320">
        <f t="shared" si="41"/>
        <v>19</v>
      </c>
      <c r="BG1320">
        <f t="shared" si="42"/>
        <v>1</v>
      </c>
    </row>
    <row r="1321" spans="2:59" hidden="1" x14ac:dyDescent="0.25">
      <c r="B1321" t="s">
        <v>2244</v>
      </c>
      <c r="C1321" t="s">
        <v>2809</v>
      </c>
      <c r="D1321" t="s">
        <v>3375</v>
      </c>
      <c r="E1321" t="s">
        <v>3072</v>
      </c>
      <c r="F1321">
        <v>0</v>
      </c>
      <c r="G1321">
        <v>213333</v>
      </c>
      <c r="H1321">
        <v>213333</v>
      </c>
      <c r="I1321">
        <v>213333</v>
      </c>
      <c r="J1321">
        <v>213333</v>
      </c>
      <c r="K1321">
        <v>213333</v>
      </c>
      <c r="L1321">
        <v>213333</v>
      </c>
      <c r="M1321">
        <v>213333</v>
      </c>
      <c r="N1321">
        <v>213333</v>
      </c>
      <c r="O1321">
        <v>213333</v>
      </c>
      <c r="Q1321">
        <v>213333</v>
      </c>
      <c r="R1321">
        <v>213333</v>
      </c>
      <c r="S1321">
        <v>213333</v>
      </c>
      <c r="T1321">
        <v>213333</v>
      </c>
      <c r="U1321">
        <v>213333</v>
      </c>
      <c r="V1321">
        <v>213333</v>
      </c>
      <c r="W1321">
        <v>213333</v>
      </c>
      <c r="X1321">
        <v>213333</v>
      </c>
      <c r="Y1321">
        <v>213333</v>
      </c>
      <c r="Z1321">
        <v>213333</v>
      </c>
      <c r="AA1321">
        <v>160000</v>
      </c>
      <c r="AB1321">
        <v>160000</v>
      </c>
      <c r="AC1321">
        <v>160000</v>
      </c>
      <c r="AD1321">
        <v>160000</v>
      </c>
      <c r="AE1321">
        <v>160000</v>
      </c>
      <c r="AF1321">
        <v>160000</v>
      </c>
      <c r="AG1321">
        <v>160000</v>
      </c>
      <c r="AH1321">
        <v>160000</v>
      </c>
      <c r="AI1321">
        <v>160000</v>
      </c>
      <c r="AK1321">
        <v>160000</v>
      </c>
      <c r="AL1321">
        <v>160000</v>
      </c>
      <c r="AM1321">
        <v>160000</v>
      </c>
      <c r="AN1321">
        <v>160000</v>
      </c>
      <c r="AO1321">
        <v>160000</v>
      </c>
      <c r="AP1321">
        <v>160000</v>
      </c>
      <c r="AQ1321">
        <v>160000</v>
      </c>
      <c r="AR1321">
        <v>160000</v>
      </c>
      <c r="AS1321">
        <v>160000</v>
      </c>
      <c r="AT1321">
        <v>160000</v>
      </c>
      <c r="AU1321">
        <v>8</v>
      </c>
      <c r="AV1321">
        <v>8</v>
      </c>
      <c r="AW1321">
        <v>8</v>
      </c>
      <c r="AX1321">
        <v>8</v>
      </c>
      <c r="AY1321">
        <v>8</v>
      </c>
      <c r="AZ1321">
        <v>8</v>
      </c>
      <c r="BA1321">
        <v>8</v>
      </c>
      <c r="BB1321">
        <v>8</v>
      </c>
      <c r="BC1321">
        <v>8</v>
      </c>
      <c r="BD1321">
        <v>8</v>
      </c>
      <c r="BE1321" t="s">
        <v>5202</v>
      </c>
      <c r="BF1321">
        <f t="shared" si="41"/>
        <v>19</v>
      </c>
      <c r="BG1321">
        <f t="shared" si="42"/>
        <v>1</v>
      </c>
    </row>
    <row r="1322" spans="2:59" hidden="1" x14ac:dyDescent="0.25">
      <c r="B1322" t="s">
        <v>697</v>
      </c>
      <c r="C1322" t="s">
        <v>2824</v>
      </c>
      <c r="D1322" t="s">
        <v>3377</v>
      </c>
      <c r="E1322" t="s">
        <v>2909</v>
      </c>
      <c r="F1322">
        <v>4</v>
      </c>
      <c r="G1322">
        <v>1800000</v>
      </c>
      <c r="H1322">
        <v>1900000</v>
      </c>
      <c r="J1322">
        <v>1900000</v>
      </c>
      <c r="K1322">
        <v>1800000</v>
      </c>
      <c r="L1322">
        <v>1900000</v>
      </c>
      <c r="M1322">
        <v>1900000</v>
      </c>
      <c r="N1322">
        <v>1900000</v>
      </c>
      <c r="O1322">
        <v>1900000</v>
      </c>
      <c r="P1322">
        <v>1900000</v>
      </c>
      <c r="Q1322">
        <v>1900000</v>
      </c>
      <c r="R1322">
        <v>1900000</v>
      </c>
      <c r="S1322">
        <v>1700000</v>
      </c>
      <c r="T1322">
        <v>1900000</v>
      </c>
      <c r="U1322">
        <v>1700000</v>
      </c>
      <c r="V1322">
        <v>1900000</v>
      </c>
      <c r="W1322">
        <v>1800000</v>
      </c>
      <c r="X1322">
        <v>1900000</v>
      </c>
      <c r="Y1322">
        <v>1800000</v>
      </c>
      <c r="Z1322">
        <v>1900000</v>
      </c>
      <c r="AA1322">
        <v>720000</v>
      </c>
      <c r="AB1322">
        <v>760000</v>
      </c>
      <c r="AD1322">
        <v>760000</v>
      </c>
      <c r="AE1322">
        <v>720000</v>
      </c>
      <c r="AF1322">
        <v>760000</v>
      </c>
      <c r="AG1322">
        <v>760000</v>
      </c>
      <c r="AH1322">
        <v>760000</v>
      </c>
      <c r="AI1322">
        <v>760000</v>
      </c>
      <c r="AJ1322">
        <v>760000</v>
      </c>
      <c r="AK1322">
        <v>760000</v>
      </c>
      <c r="AL1322">
        <v>760000</v>
      </c>
      <c r="AM1322">
        <v>680000</v>
      </c>
      <c r="AN1322">
        <v>760000</v>
      </c>
      <c r="AO1322">
        <v>680000</v>
      </c>
      <c r="AP1322">
        <v>760000</v>
      </c>
      <c r="AQ1322">
        <v>720000</v>
      </c>
      <c r="AR1322">
        <v>760000</v>
      </c>
      <c r="AS1322">
        <v>720000</v>
      </c>
      <c r="AT1322">
        <v>760000</v>
      </c>
      <c r="AU1322">
        <v>9</v>
      </c>
      <c r="AV1322">
        <v>9</v>
      </c>
      <c r="AW1322">
        <v>9</v>
      </c>
      <c r="AX1322">
        <v>9</v>
      </c>
      <c r="AY1322">
        <v>9</v>
      </c>
      <c r="AZ1322">
        <v>9</v>
      </c>
      <c r="BA1322">
        <v>9</v>
      </c>
      <c r="BB1322">
        <v>9</v>
      </c>
      <c r="BC1322">
        <v>9</v>
      </c>
      <c r="BD1322">
        <v>9</v>
      </c>
      <c r="BE1322" t="s">
        <v>5232</v>
      </c>
      <c r="BF1322">
        <f t="shared" si="41"/>
        <v>19</v>
      </c>
      <c r="BG1322">
        <f t="shared" si="42"/>
        <v>1</v>
      </c>
    </row>
    <row r="1323" spans="2:59" hidden="1" x14ac:dyDescent="0.25">
      <c r="B1323" t="s">
        <v>91</v>
      </c>
      <c r="C1323" t="s">
        <v>2810</v>
      </c>
      <c r="D1323" t="s">
        <v>3382</v>
      </c>
      <c r="E1323" t="s">
        <v>2909</v>
      </c>
      <c r="F1323">
        <v>5</v>
      </c>
      <c r="G1323">
        <v>1563478</v>
      </c>
      <c r="H1323">
        <v>1563478</v>
      </c>
      <c r="J1323">
        <v>1563478</v>
      </c>
      <c r="K1323">
        <v>2339416</v>
      </c>
      <c r="L1323">
        <v>1563478</v>
      </c>
      <c r="M1323">
        <v>1563478</v>
      </c>
      <c r="N1323">
        <v>1563478</v>
      </c>
      <c r="O1323">
        <v>1563478</v>
      </c>
      <c r="P1323">
        <v>1563478</v>
      </c>
      <c r="Q1323">
        <v>1563478</v>
      </c>
      <c r="R1323">
        <v>1563478</v>
      </c>
      <c r="S1323">
        <v>2339416</v>
      </c>
      <c r="T1323">
        <v>1563478</v>
      </c>
      <c r="U1323">
        <v>3490000</v>
      </c>
      <c r="V1323">
        <v>1563478</v>
      </c>
      <c r="W1323">
        <v>3490000</v>
      </c>
      <c r="X1323">
        <v>1563478</v>
      </c>
      <c r="Y1323">
        <v>1563478</v>
      </c>
      <c r="Z1323">
        <v>1563478</v>
      </c>
      <c r="AA1323">
        <v>859913</v>
      </c>
      <c r="AB1323">
        <v>859913</v>
      </c>
      <c r="AD1323">
        <v>859913</v>
      </c>
      <c r="AE1323">
        <v>1395680</v>
      </c>
      <c r="AF1323">
        <v>859913</v>
      </c>
      <c r="AG1323">
        <v>859913</v>
      </c>
      <c r="AH1323">
        <v>859913</v>
      </c>
      <c r="AI1323">
        <v>859913</v>
      </c>
      <c r="AJ1323">
        <v>859913</v>
      </c>
      <c r="AK1323">
        <v>859913</v>
      </c>
      <c r="AL1323">
        <v>859913</v>
      </c>
      <c r="AM1323">
        <v>1395680</v>
      </c>
      <c r="AN1323">
        <v>859913</v>
      </c>
      <c r="AO1323">
        <v>1919500</v>
      </c>
      <c r="AP1323">
        <v>859913</v>
      </c>
      <c r="AQ1323">
        <v>1919500</v>
      </c>
      <c r="AR1323">
        <v>859913</v>
      </c>
      <c r="AS1323">
        <v>859913</v>
      </c>
      <c r="AT1323">
        <v>859913</v>
      </c>
      <c r="AU1323">
        <v>8.6999999999999993</v>
      </c>
      <c r="AV1323">
        <v>8.6999999999999993</v>
      </c>
      <c r="AW1323">
        <v>8.6999999999999993</v>
      </c>
      <c r="AX1323">
        <v>8.6999999999999993</v>
      </c>
      <c r="AY1323">
        <v>8.6999999999999993</v>
      </c>
      <c r="AZ1323">
        <v>8.6999999999999993</v>
      </c>
      <c r="BA1323">
        <v>8.6999999999999993</v>
      </c>
      <c r="BB1323">
        <v>8.6999999999999993</v>
      </c>
      <c r="BC1323">
        <v>8.6999999999999993</v>
      </c>
      <c r="BD1323">
        <v>8.6999999999999993</v>
      </c>
      <c r="BE1323" t="s">
        <v>5204</v>
      </c>
      <c r="BF1323">
        <f t="shared" si="41"/>
        <v>19</v>
      </c>
      <c r="BG1323">
        <f t="shared" si="42"/>
        <v>1</v>
      </c>
    </row>
    <row r="1324" spans="2:59" hidden="1" x14ac:dyDescent="0.25">
      <c r="B1324" t="s">
        <v>1378</v>
      </c>
      <c r="C1324" t="s">
        <v>2821</v>
      </c>
      <c r="D1324" t="s">
        <v>3384</v>
      </c>
      <c r="E1324" t="s">
        <v>2916</v>
      </c>
      <c r="F1324">
        <v>2</v>
      </c>
      <c r="G1324">
        <v>227110</v>
      </c>
      <c r="H1324">
        <v>227110</v>
      </c>
      <c r="I1324">
        <v>227110</v>
      </c>
      <c r="J1324">
        <v>227110</v>
      </c>
      <c r="K1324">
        <v>227110</v>
      </c>
      <c r="L1324">
        <v>227110</v>
      </c>
      <c r="M1324">
        <v>227110</v>
      </c>
      <c r="N1324">
        <v>227110</v>
      </c>
      <c r="O1324">
        <v>227110</v>
      </c>
      <c r="P1324">
        <v>227110</v>
      </c>
      <c r="Q1324">
        <v>227110</v>
      </c>
      <c r="R1324">
        <v>227110</v>
      </c>
      <c r="S1324">
        <v>227110</v>
      </c>
      <c r="T1324">
        <v>227110</v>
      </c>
      <c r="U1324">
        <v>227110</v>
      </c>
      <c r="V1324">
        <v>227110</v>
      </c>
      <c r="W1324">
        <v>227110</v>
      </c>
      <c r="Y1324">
        <v>227110</v>
      </c>
      <c r="Z1324">
        <v>227110</v>
      </c>
      <c r="AA1324">
        <v>181688</v>
      </c>
      <c r="AB1324">
        <v>181688</v>
      </c>
      <c r="AC1324">
        <v>181688</v>
      </c>
      <c r="AD1324">
        <v>181688</v>
      </c>
      <c r="AE1324">
        <v>181688</v>
      </c>
      <c r="AF1324">
        <v>181688</v>
      </c>
      <c r="AG1324">
        <v>181688</v>
      </c>
      <c r="AH1324">
        <v>181688</v>
      </c>
      <c r="AI1324">
        <v>181688</v>
      </c>
      <c r="AJ1324">
        <v>181688</v>
      </c>
      <c r="AK1324">
        <v>181688</v>
      </c>
      <c r="AL1324">
        <v>181688</v>
      </c>
      <c r="AM1324">
        <v>181688</v>
      </c>
      <c r="AN1324">
        <v>181688</v>
      </c>
      <c r="AO1324">
        <v>181688</v>
      </c>
      <c r="AP1324">
        <v>181688</v>
      </c>
      <c r="AQ1324">
        <v>181688</v>
      </c>
      <c r="AS1324">
        <v>181688</v>
      </c>
      <c r="AT1324">
        <v>181688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 t="s">
        <v>5197</v>
      </c>
      <c r="BF1324">
        <f t="shared" si="41"/>
        <v>19</v>
      </c>
      <c r="BG1324">
        <f t="shared" si="42"/>
        <v>1</v>
      </c>
    </row>
    <row r="1325" spans="2:59" hidden="1" x14ac:dyDescent="0.25">
      <c r="B1325" t="s">
        <v>1729</v>
      </c>
      <c r="C1325" t="s">
        <v>2817</v>
      </c>
      <c r="D1325" t="s">
        <v>3397</v>
      </c>
      <c r="E1325" t="s">
        <v>2909</v>
      </c>
      <c r="F1325">
        <v>3</v>
      </c>
      <c r="G1325">
        <v>1008828</v>
      </c>
      <c r="H1325">
        <v>789945</v>
      </c>
      <c r="I1325">
        <v>1008828</v>
      </c>
      <c r="J1325">
        <v>789945</v>
      </c>
      <c r="K1325">
        <v>789945</v>
      </c>
      <c r="L1325">
        <v>789945</v>
      </c>
      <c r="M1325">
        <v>789945</v>
      </c>
      <c r="N1325">
        <v>789945</v>
      </c>
      <c r="O1325">
        <v>1465945</v>
      </c>
      <c r="P1325">
        <v>1557568</v>
      </c>
      <c r="Q1325">
        <v>1465945</v>
      </c>
      <c r="R1325">
        <v>1557568</v>
      </c>
      <c r="S1325">
        <v>1465945</v>
      </c>
      <c r="T1325">
        <v>1557568</v>
      </c>
      <c r="U1325">
        <v>1502594</v>
      </c>
      <c r="V1325">
        <v>1557568</v>
      </c>
      <c r="W1325">
        <v>1020843</v>
      </c>
      <c r="X1325">
        <v>1058190</v>
      </c>
      <c r="Y1325">
        <v>1020843</v>
      </c>
      <c r="AA1325">
        <v>744967</v>
      </c>
      <c r="AB1325">
        <v>583333</v>
      </c>
      <c r="AC1325">
        <v>744967</v>
      </c>
      <c r="AD1325">
        <v>583333</v>
      </c>
      <c r="AE1325">
        <v>583333</v>
      </c>
      <c r="AF1325">
        <v>583333</v>
      </c>
      <c r="AG1325">
        <v>583333</v>
      </c>
      <c r="AH1325">
        <v>583333</v>
      </c>
      <c r="AI1325">
        <v>1082524</v>
      </c>
      <c r="AJ1325">
        <v>1150183</v>
      </c>
      <c r="AK1325">
        <v>1082524</v>
      </c>
      <c r="AL1325">
        <v>1150183</v>
      </c>
      <c r="AM1325">
        <v>1082524</v>
      </c>
      <c r="AN1325">
        <v>1150183</v>
      </c>
      <c r="AO1325">
        <v>1109588</v>
      </c>
      <c r="AP1325">
        <v>1150183</v>
      </c>
      <c r="AQ1325">
        <v>753840</v>
      </c>
      <c r="AR1325">
        <v>781418</v>
      </c>
      <c r="AS1325">
        <v>753840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5200</v>
      </c>
      <c r="BF1325">
        <f t="shared" si="41"/>
        <v>19</v>
      </c>
      <c r="BG1325">
        <f t="shared" si="42"/>
        <v>1</v>
      </c>
    </row>
    <row r="1326" spans="2:59" hidden="1" x14ac:dyDescent="0.25">
      <c r="B1326" t="s">
        <v>464</v>
      </c>
      <c r="C1326" t="s">
        <v>2810</v>
      </c>
      <c r="D1326" t="s">
        <v>3408</v>
      </c>
      <c r="E1326" t="s">
        <v>2909</v>
      </c>
      <c r="F1326">
        <v>4</v>
      </c>
      <c r="G1326">
        <v>4481793</v>
      </c>
      <c r="H1326">
        <v>5866667</v>
      </c>
      <c r="I1326">
        <v>896359</v>
      </c>
      <c r="J1326">
        <v>896359</v>
      </c>
      <c r="K1326">
        <v>896359</v>
      </c>
      <c r="L1326">
        <v>5866667</v>
      </c>
      <c r="M1326">
        <v>5470197</v>
      </c>
      <c r="N1326">
        <v>5866667</v>
      </c>
      <c r="O1326">
        <v>3585435</v>
      </c>
      <c r="P1326">
        <v>5866667</v>
      </c>
      <c r="R1326">
        <v>896359</v>
      </c>
      <c r="S1326">
        <v>3585435</v>
      </c>
      <c r="T1326">
        <v>3333333</v>
      </c>
      <c r="U1326">
        <v>693333</v>
      </c>
      <c r="V1326">
        <v>4000000</v>
      </c>
      <c r="W1326">
        <v>693333</v>
      </c>
      <c r="X1326">
        <v>2984764</v>
      </c>
      <c r="Y1326">
        <v>2984764</v>
      </c>
      <c r="Z1326">
        <v>5866667</v>
      </c>
      <c r="AA1326">
        <v>3663866</v>
      </c>
      <c r="AB1326">
        <v>4400000</v>
      </c>
      <c r="AC1326">
        <v>732773</v>
      </c>
      <c r="AD1326">
        <v>732773</v>
      </c>
      <c r="AE1326">
        <v>732773</v>
      </c>
      <c r="AF1326">
        <v>4400000</v>
      </c>
      <c r="AG1326">
        <v>4471886</v>
      </c>
      <c r="AH1326">
        <v>4400000</v>
      </c>
      <c r="AI1326">
        <v>2931093</v>
      </c>
      <c r="AJ1326">
        <v>4400000</v>
      </c>
      <c r="AL1326">
        <v>732773</v>
      </c>
      <c r="AM1326">
        <v>2931093</v>
      </c>
      <c r="AN1326">
        <v>2500000</v>
      </c>
      <c r="AO1326">
        <v>520000</v>
      </c>
      <c r="AP1326">
        <v>3000000</v>
      </c>
      <c r="AQ1326">
        <v>520000</v>
      </c>
      <c r="AR1326">
        <v>2440045</v>
      </c>
      <c r="AS1326">
        <v>2440045</v>
      </c>
      <c r="AT1326">
        <v>4400000</v>
      </c>
      <c r="AU1326">
        <v>8.1</v>
      </c>
      <c r="AV1326">
        <v>8.1</v>
      </c>
      <c r="AW1326">
        <v>8.1</v>
      </c>
      <c r="AX1326">
        <v>8.1</v>
      </c>
      <c r="AY1326">
        <v>8.1</v>
      </c>
      <c r="AZ1326">
        <v>8.1</v>
      </c>
      <c r="BA1326">
        <v>8.1</v>
      </c>
      <c r="BB1326">
        <v>8.1</v>
      </c>
      <c r="BC1326">
        <v>8.1</v>
      </c>
      <c r="BD1326">
        <v>8.1</v>
      </c>
      <c r="BE1326" t="s">
        <v>5199</v>
      </c>
      <c r="BF1326">
        <f t="shared" si="41"/>
        <v>19</v>
      </c>
      <c r="BG1326">
        <f t="shared" si="42"/>
        <v>1</v>
      </c>
    </row>
    <row r="1327" spans="2:59" hidden="1" x14ac:dyDescent="0.25">
      <c r="B1327" t="s">
        <v>1354</v>
      </c>
      <c r="C1327" t="s">
        <v>2820</v>
      </c>
      <c r="D1327" t="s">
        <v>3411</v>
      </c>
      <c r="E1327" t="s">
        <v>2916</v>
      </c>
      <c r="F1327">
        <v>0</v>
      </c>
      <c r="G1327">
        <v>266667</v>
      </c>
      <c r="H1327">
        <v>266667</v>
      </c>
      <c r="I1327">
        <v>266667</v>
      </c>
      <c r="J1327">
        <v>266667</v>
      </c>
      <c r="K1327">
        <v>266667</v>
      </c>
      <c r="L1327">
        <v>266667</v>
      </c>
      <c r="M1327">
        <v>266667</v>
      </c>
      <c r="N1327">
        <v>266667</v>
      </c>
      <c r="O1327">
        <v>266667</v>
      </c>
      <c r="P1327">
        <v>266667</v>
      </c>
      <c r="Q1327">
        <v>266667</v>
      </c>
      <c r="R1327">
        <v>266667</v>
      </c>
      <c r="S1327">
        <v>266667</v>
      </c>
      <c r="T1327">
        <v>266667</v>
      </c>
      <c r="U1327">
        <v>266667</v>
      </c>
      <c r="V1327">
        <v>266667</v>
      </c>
      <c r="W1327">
        <v>266667</v>
      </c>
      <c r="Y1327">
        <v>266667</v>
      </c>
      <c r="Z1327">
        <v>266667</v>
      </c>
      <c r="AA1327">
        <v>200000</v>
      </c>
      <c r="AB1327">
        <v>200000</v>
      </c>
      <c r="AC1327">
        <v>200000</v>
      </c>
      <c r="AD1327">
        <v>200000</v>
      </c>
      <c r="AE1327">
        <v>200000</v>
      </c>
      <c r="AF1327">
        <v>200000</v>
      </c>
      <c r="AG1327">
        <v>200000</v>
      </c>
      <c r="AH1327">
        <v>200000</v>
      </c>
      <c r="AI1327">
        <v>200000</v>
      </c>
      <c r="AJ1327">
        <v>200000</v>
      </c>
      <c r="AK1327">
        <v>200000</v>
      </c>
      <c r="AL1327">
        <v>200000</v>
      </c>
      <c r="AM1327">
        <v>200000</v>
      </c>
      <c r="AN1327">
        <v>200000</v>
      </c>
      <c r="AO1327">
        <v>200000</v>
      </c>
      <c r="AP1327">
        <v>200000</v>
      </c>
      <c r="AQ1327">
        <v>200000</v>
      </c>
      <c r="AS1327">
        <v>200000</v>
      </c>
      <c r="AT1327">
        <v>200000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5205</v>
      </c>
      <c r="BF1327">
        <f t="shared" si="41"/>
        <v>19</v>
      </c>
      <c r="BG1327">
        <f t="shared" si="42"/>
        <v>1</v>
      </c>
    </row>
    <row r="1328" spans="2:59" x14ac:dyDescent="0.25">
      <c r="B1328" t="s">
        <v>921</v>
      </c>
      <c r="C1328" t="s">
        <v>2849</v>
      </c>
      <c r="D1328" t="s">
        <v>3430</v>
      </c>
      <c r="E1328" t="s">
        <v>2911</v>
      </c>
      <c r="F1328">
        <v>2</v>
      </c>
      <c r="G1328">
        <v>146340</v>
      </c>
      <c r="H1328">
        <v>400000</v>
      </c>
      <c r="I1328">
        <v>144576</v>
      </c>
      <c r="J1328">
        <v>400000</v>
      </c>
      <c r="K1328">
        <v>144576</v>
      </c>
      <c r="L1328">
        <v>400000</v>
      </c>
      <c r="M1328">
        <v>144576</v>
      </c>
      <c r="N1328">
        <v>144576</v>
      </c>
      <c r="O1328">
        <v>146340</v>
      </c>
      <c r="P1328">
        <v>146340</v>
      </c>
      <c r="Q1328">
        <v>146340</v>
      </c>
      <c r="R1328">
        <v>146340</v>
      </c>
      <c r="S1328">
        <v>400000</v>
      </c>
      <c r="T1328">
        <v>146340</v>
      </c>
      <c r="U1328">
        <v>400000</v>
      </c>
      <c r="V1328">
        <v>146340</v>
      </c>
      <c r="W1328">
        <v>400000</v>
      </c>
      <c r="Y1328">
        <v>400000</v>
      </c>
      <c r="Z1328">
        <v>146340</v>
      </c>
      <c r="AA1328">
        <v>109755</v>
      </c>
      <c r="AB1328">
        <v>196000</v>
      </c>
      <c r="AC1328">
        <v>108432</v>
      </c>
      <c r="AD1328">
        <v>196000</v>
      </c>
      <c r="AE1328">
        <v>108432</v>
      </c>
      <c r="AF1328">
        <v>196000</v>
      </c>
      <c r="AG1328">
        <v>108432</v>
      </c>
      <c r="AH1328">
        <v>108432</v>
      </c>
      <c r="AI1328">
        <v>109755</v>
      </c>
      <c r="AJ1328">
        <v>109755</v>
      </c>
      <c r="AK1328">
        <v>109755</v>
      </c>
      <c r="AL1328">
        <v>109755</v>
      </c>
      <c r="AM1328">
        <v>196000</v>
      </c>
      <c r="AN1328">
        <v>109755</v>
      </c>
      <c r="AO1328">
        <v>196000</v>
      </c>
      <c r="AP1328">
        <v>109755</v>
      </c>
      <c r="AQ1328">
        <v>196000</v>
      </c>
      <c r="AS1328">
        <v>196000</v>
      </c>
      <c r="AT1328">
        <v>109755</v>
      </c>
      <c r="AU1328">
        <v>8.3000000000000007</v>
      </c>
      <c r="AV1328">
        <v>8.3000000000000007</v>
      </c>
      <c r="AW1328">
        <v>8.3000000000000007</v>
      </c>
      <c r="AX1328">
        <v>8.3000000000000007</v>
      </c>
      <c r="AY1328">
        <v>8.3000000000000007</v>
      </c>
      <c r="AZ1328">
        <v>8.3000000000000007</v>
      </c>
      <c r="BA1328">
        <v>8.3000000000000007</v>
      </c>
      <c r="BB1328">
        <v>8.3000000000000007</v>
      </c>
      <c r="BC1328">
        <v>8.3000000000000007</v>
      </c>
      <c r="BD1328">
        <v>8.3000000000000007</v>
      </c>
      <c r="BE1328" t="s">
        <v>5210</v>
      </c>
      <c r="BF1328">
        <f t="shared" si="41"/>
        <v>19</v>
      </c>
      <c r="BG1328">
        <f t="shared" si="42"/>
        <v>1</v>
      </c>
    </row>
    <row r="1329" spans="2:59" hidden="1" x14ac:dyDescent="0.25">
      <c r="B1329" t="s">
        <v>48</v>
      </c>
      <c r="C1329" t="s">
        <v>2809</v>
      </c>
      <c r="D1329" t="s">
        <v>3439</v>
      </c>
      <c r="E1329" t="s">
        <v>2923</v>
      </c>
      <c r="F1329">
        <v>5</v>
      </c>
      <c r="G1329">
        <v>975600</v>
      </c>
      <c r="H1329">
        <v>975600</v>
      </c>
      <c r="J1329">
        <v>766332</v>
      </c>
      <c r="K1329">
        <v>937200</v>
      </c>
      <c r="L1329">
        <v>937200</v>
      </c>
      <c r="M1329">
        <v>937200</v>
      </c>
      <c r="N1329">
        <v>766332</v>
      </c>
      <c r="O1329">
        <v>975600</v>
      </c>
      <c r="P1329">
        <v>975600</v>
      </c>
      <c r="Q1329">
        <v>975600</v>
      </c>
      <c r="R1329">
        <v>975600</v>
      </c>
      <c r="S1329">
        <v>975600</v>
      </c>
      <c r="T1329">
        <v>975600</v>
      </c>
      <c r="U1329">
        <v>975600</v>
      </c>
      <c r="V1329">
        <v>880791</v>
      </c>
      <c r="W1329">
        <v>937200</v>
      </c>
      <c r="X1329">
        <v>762981</v>
      </c>
      <c r="Y1329">
        <v>975600</v>
      </c>
      <c r="Z1329">
        <v>975600</v>
      </c>
      <c r="AA1329">
        <v>731700</v>
      </c>
      <c r="AB1329">
        <v>731700</v>
      </c>
      <c r="AD1329">
        <v>574749</v>
      </c>
      <c r="AE1329">
        <v>702900</v>
      </c>
      <c r="AF1329">
        <v>702900</v>
      </c>
      <c r="AG1329">
        <v>702900</v>
      </c>
      <c r="AH1329">
        <v>574749</v>
      </c>
      <c r="AI1329">
        <v>731700</v>
      </c>
      <c r="AJ1329">
        <v>731700</v>
      </c>
      <c r="AK1329">
        <v>731700</v>
      </c>
      <c r="AL1329">
        <v>731700</v>
      </c>
      <c r="AM1329">
        <v>731700</v>
      </c>
      <c r="AN1329">
        <v>731700</v>
      </c>
      <c r="AO1329">
        <v>731700</v>
      </c>
      <c r="AP1329">
        <v>660593</v>
      </c>
      <c r="AQ1329">
        <v>702900</v>
      </c>
      <c r="AR1329">
        <v>572236</v>
      </c>
      <c r="AS1329">
        <v>731700</v>
      </c>
      <c r="AT1329">
        <v>731700</v>
      </c>
      <c r="AU1329">
        <v>8.6</v>
      </c>
      <c r="AV1329">
        <v>8.6</v>
      </c>
      <c r="AW1329">
        <v>8.6</v>
      </c>
      <c r="AX1329">
        <v>8.6</v>
      </c>
      <c r="AY1329">
        <v>8.6</v>
      </c>
      <c r="AZ1329">
        <v>8.6</v>
      </c>
      <c r="BA1329">
        <v>8.6</v>
      </c>
      <c r="BB1329">
        <v>8.6</v>
      </c>
      <c r="BC1329">
        <v>8.6</v>
      </c>
      <c r="BD1329">
        <v>8.6</v>
      </c>
      <c r="BE1329" t="s">
        <v>5206</v>
      </c>
      <c r="BF1329">
        <f t="shared" si="41"/>
        <v>19</v>
      </c>
      <c r="BG1329">
        <f t="shared" si="42"/>
        <v>1</v>
      </c>
    </row>
    <row r="1330" spans="2:59" x14ac:dyDescent="0.25">
      <c r="B1330" t="s">
        <v>990</v>
      </c>
      <c r="C1330" t="s">
        <v>2810</v>
      </c>
      <c r="D1330" t="s">
        <v>3440</v>
      </c>
      <c r="E1330" t="s">
        <v>2911</v>
      </c>
      <c r="F1330">
        <v>4.5</v>
      </c>
      <c r="G1330">
        <v>3954334</v>
      </c>
      <c r="H1330">
        <v>881229</v>
      </c>
      <c r="I1330">
        <v>881229</v>
      </c>
      <c r="J1330">
        <v>881229</v>
      </c>
      <c r="K1330">
        <v>881229</v>
      </c>
      <c r="L1330">
        <v>881229</v>
      </c>
      <c r="M1330">
        <v>881229</v>
      </c>
      <c r="N1330">
        <v>881229</v>
      </c>
      <c r="O1330">
        <v>881229</v>
      </c>
      <c r="P1330">
        <v>881229</v>
      </c>
      <c r="Q1330">
        <v>881229</v>
      </c>
      <c r="R1330">
        <v>881229</v>
      </c>
      <c r="S1330">
        <v>881229</v>
      </c>
      <c r="T1330">
        <v>881229</v>
      </c>
      <c r="U1330">
        <v>881229</v>
      </c>
      <c r="V1330">
        <v>881229</v>
      </c>
      <c r="X1330">
        <v>881229</v>
      </c>
      <c r="Y1330">
        <v>881229</v>
      </c>
      <c r="Z1330">
        <v>881229</v>
      </c>
      <c r="AA1330">
        <v>1560001</v>
      </c>
      <c r="AB1330">
        <v>438401</v>
      </c>
      <c r="AC1330">
        <v>438401</v>
      </c>
      <c r="AD1330">
        <v>438401</v>
      </c>
      <c r="AE1330">
        <v>438401</v>
      </c>
      <c r="AF1330">
        <v>438401</v>
      </c>
      <c r="AG1330">
        <v>438401</v>
      </c>
      <c r="AH1330">
        <v>438401</v>
      </c>
      <c r="AI1330">
        <v>438401</v>
      </c>
      <c r="AJ1330">
        <v>438401</v>
      </c>
      <c r="AK1330">
        <v>438401</v>
      </c>
      <c r="AL1330">
        <v>438401</v>
      </c>
      <c r="AM1330">
        <v>438401</v>
      </c>
      <c r="AN1330">
        <v>438401</v>
      </c>
      <c r="AO1330">
        <v>438401</v>
      </c>
      <c r="AP1330">
        <v>438401</v>
      </c>
      <c r="AR1330">
        <v>438401</v>
      </c>
      <c r="AS1330">
        <v>438401</v>
      </c>
      <c r="AT1330">
        <v>438401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5222</v>
      </c>
      <c r="BF1330">
        <f t="shared" si="41"/>
        <v>19</v>
      </c>
      <c r="BG1330">
        <f t="shared" si="42"/>
        <v>1</v>
      </c>
    </row>
    <row r="1331" spans="2:59" hidden="1" x14ac:dyDescent="0.25">
      <c r="B1331" t="s">
        <v>1936</v>
      </c>
      <c r="C1331" t="s">
        <v>2821</v>
      </c>
      <c r="D1331" t="s">
        <v>3463</v>
      </c>
      <c r="E1331" t="s">
        <v>2909</v>
      </c>
      <c r="F1331">
        <v>4</v>
      </c>
      <c r="G1331">
        <v>970140</v>
      </c>
      <c r="H1331">
        <v>968003</v>
      </c>
      <c r="I1331">
        <v>1690975</v>
      </c>
      <c r="J1331">
        <v>965764</v>
      </c>
      <c r="K1331">
        <v>2435537</v>
      </c>
      <c r="L1331">
        <v>967335</v>
      </c>
      <c r="M1331">
        <v>2121548</v>
      </c>
      <c r="N1331">
        <v>2296363</v>
      </c>
      <c r="O1331">
        <v>2296363</v>
      </c>
      <c r="P1331">
        <v>2121548</v>
      </c>
      <c r="Q1331">
        <v>2121548</v>
      </c>
      <c r="R1331">
        <v>2296363</v>
      </c>
      <c r="S1331">
        <v>2296363</v>
      </c>
      <c r="T1331">
        <v>2121548</v>
      </c>
      <c r="U1331">
        <v>974859</v>
      </c>
      <c r="V1331">
        <v>2609505</v>
      </c>
      <c r="W1331">
        <v>2121548</v>
      </c>
      <c r="Y1331">
        <v>2296363</v>
      </c>
      <c r="Z1331">
        <v>2121548</v>
      </c>
      <c r="AA1331">
        <v>672030</v>
      </c>
      <c r="AB1331">
        <v>670748</v>
      </c>
      <c r="AC1331">
        <v>1268231</v>
      </c>
      <c r="AD1331">
        <v>669067</v>
      </c>
      <c r="AE1331">
        <v>699999</v>
      </c>
      <c r="AF1331">
        <v>670209</v>
      </c>
      <c r="AG1331">
        <v>609756</v>
      </c>
      <c r="AH1331">
        <v>659999</v>
      </c>
      <c r="AI1331">
        <v>659999</v>
      </c>
      <c r="AJ1331">
        <v>609756</v>
      </c>
      <c r="AK1331">
        <v>609756</v>
      </c>
      <c r="AL1331">
        <v>659999</v>
      </c>
      <c r="AM1331">
        <v>659999</v>
      </c>
      <c r="AN1331">
        <v>609756</v>
      </c>
      <c r="AO1331">
        <v>675450</v>
      </c>
      <c r="AP1331">
        <v>750001</v>
      </c>
      <c r="AQ1331">
        <v>609756</v>
      </c>
      <c r="AS1331">
        <v>659999</v>
      </c>
      <c r="AT1331">
        <v>609756</v>
      </c>
      <c r="AU1331">
        <v>9.5</v>
      </c>
      <c r="AV1331">
        <v>9.5</v>
      </c>
      <c r="AW1331">
        <v>9.5</v>
      </c>
      <c r="AX1331">
        <v>9.5</v>
      </c>
      <c r="AY1331">
        <v>9.5</v>
      </c>
      <c r="AZ1331">
        <v>9.5</v>
      </c>
      <c r="BA1331">
        <v>9.5</v>
      </c>
      <c r="BB1331">
        <v>9.5</v>
      </c>
      <c r="BC1331">
        <v>9.5</v>
      </c>
      <c r="BD1331">
        <v>9.5</v>
      </c>
      <c r="BE1331" t="s">
        <v>5204</v>
      </c>
      <c r="BF1331">
        <f t="shared" si="41"/>
        <v>19</v>
      </c>
      <c r="BG1331">
        <f t="shared" si="42"/>
        <v>1</v>
      </c>
    </row>
    <row r="1332" spans="2:59" x14ac:dyDescent="0.25">
      <c r="B1332" t="s">
        <v>238</v>
      </c>
      <c r="C1332" t="s">
        <v>2820</v>
      </c>
      <c r="D1332" t="s">
        <v>3464</v>
      </c>
      <c r="E1332" t="s">
        <v>2911</v>
      </c>
      <c r="F1332">
        <v>4</v>
      </c>
      <c r="G1332">
        <v>691051</v>
      </c>
      <c r="H1332">
        <v>691051</v>
      </c>
      <c r="J1332">
        <v>682720</v>
      </c>
      <c r="K1332">
        <v>682720</v>
      </c>
      <c r="L1332">
        <v>682720</v>
      </c>
      <c r="M1332">
        <v>682720</v>
      </c>
      <c r="N1332">
        <v>682720</v>
      </c>
      <c r="O1332">
        <v>691051</v>
      </c>
      <c r="P1332">
        <v>691051</v>
      </c>
      <c r="Q1332">
        <v>691051</v>
      </c>
      <c r="R1332">
        <v>691051</v>
      </c>
      <c r="S1332">
        <v>691051</v>
      </c>
      <c r="T1332">
        <v>691051</v>
      </c>
      <c r="U1332">
        <v>691051</v>
      </c>
      <c r="V1332">
        <v>691051</v>
      </c>
      <c r="W1332">
        <v>682720</v>
      </c>
      <c r="X1332">
        <v>682720</v>
      </c>
      <c r="Y1332">
        <v>907500</v>
      </c>
      <c r="Z1332">
        <v>847000</v>
      </c>
      <c r="AA1332">
        <v>518288</v>
      </c>
      <c r="AB1332">
        <v>518288</v>
      </c>
      <c r="AD1332">
        <v>512040</v>
      </c>
      <c r="AE1332">
        <v>512040</v>
      </c>
      <c r="AF1332">
        <v>512040</v>
      </c>
      <c r="AG1332">
        <v>512040</v>
      </c>
      <c r="AH1332">
        <v>512040</v>
      </c>
      <c r="AI1332">
        <v>518288</v>
      </c>
      <c r="AJ1332">
        <v>518288</v>
      </c>
      <c r="AK1332">
        <v>518288</v>
      </c>
      <c r="AL1332">
        <v>518288</v>
      </c>
      <c r="AM1332">
        <v>518288</v>
      </c>
      <c r="AN1332">
        <v>518288</v>
      </c>
      <c r="AO1332">
        <v>518288</v>
      </c>
      <c r="AP1332">
        <v>518288</v>
      </c>
      <c r="AQ1332">
        <v>512040</v>
      </c>
      <c r="AR1332">
        <v>512040</v>
      </c>
      <c r="AS1332">
        <v>589875</v>
      </c>
      <c r="AT1332">
        <v>550550</v>
      </c>
      <c r="AU1332">
        <v>8.9</v>
      </c>
      <c r="AV1332">
        <v>8.9</v>
      </c>
      <c r="AW1332">
        <v>8.9</v>
      </c>
      <c r="AX1332">
        <v>8.9</v>
      </c>
      <c r="AY1332">
        <v>8.9</v>
      </c>
      <c r="AZ1332">
        <v>8.9</v>
      </c>
      <c r="BA1332">
        <v>8.9</v>
      </c>
      <c r="BB1332">
        <v>8.9</v>
      </c>
      <c r="BC1332">
        <v>8.9</v>
      </c>
      <c r="BD1332">
        <v>8.9</v>
      </c>
      <c r="BE1332" t="s">
        <v>5221</v>
      </c>
      <c r="BF1332">
        <f t="shared" si="41"/>
        <v>19</v>
      </c>
      <c r="BG1332">
        <f t="shared" si="42"/>
        <v>1</v>
      </c>
    </row>
    <row r="1333" spans="2:59" x14ac:dyDescent="0.25">
      <c r="B1333" t="s">
        <v>164</v>
      </c>
      <c r="C1333" t="s">
        <v>2824</v>
      </c>
      <c r="D1333" t="s">
        <v>3488</v>
      </c>
      <c r="E1333" t="s">
        <v>2911</v>
      </c>
      <c r="F1333">
        <v>4</v>
      </c>
      <c r="G1333">
        <v>593333</v>
      </c>
      <c r="H1333">
        <v>593333</v>
      </c>
      <c r="J1333">
        <v>593333</v>
      </c>
      <c r="K1333">
        <v>536000</v>
      </c>
      <c r="L1333">
        <v>593333</v>
      </c>
      <c r="M1333">
        <v>593333</v>
      </c>
      <c r="N1333">
        <v>593333</v>
      </c>
      <c r="O1333">
        <v>593333</v>
      </c>
      <c r="P1333">
        <v>593333</v>
      </c>
      <c r="Q1333">
        <v>593333</v>
      </c>
      <c r="R1333">
        <v>593333</v>
      </c>
      <c r="S1333">
        <v>629200</v>
      </c>
      <c r="T1333">
        <v>593333</v>
      </c>
      <c r="U1333">
        <v>604000</v>
      </c>
      <c r="V1333">
        <v>593333</v>
      </c>
      <c r="W1333">
        <v>604000</v>
      </c>
      <c r="X1333">
        <v>593333</v>
      </c>
      <c r="Y1333">
        <v>604000</v>
      </c>
      <c r="Z1333">
        <v>593333</v>
      </c>
      <c r="AA1333">
        <v>445000</v>
      </c>
      <c r="AB1333">
        <v>445000</v>
      </c>
      <c r="AD1333">
        <v>445000</v>
      </c>
      <c r="AE1333">
        <v>402000</v>
      </c>
      <c r="AF1333">
        <v>445000</v>
      </c>
      <c r="AG1333">
        <v>445000</v>
      </c>
      <c r="AH1333">
        <v>445000</v>
      </c>
      <c r="AI1333">
        <v>445000</v>
      </c>
      <c r="AJ1333">
        <v>445000</v>
      </c>
      <c r="AK1333">
        <v>445000</v>
      </c>
      <c r="AL1333">
        <v>445000</v>
      </c>
      <c r="AM1333">
        <v>471900</v>
      </c>
      <c r="AN1333">
        <v>445000</v>
      </c>
      <c r="AO1333">
        <v>453000</v>
      </c>
      <c r="AP1333">
        <v>445000</v>
      </c>
      <c r="AQ1333">
        <v>453000</v>
      </c>
      <c r="AR1333">
        <v>445000</v>
      </c>
      <c r="AS1333">
        <v>453000</v>
      </c>
      <c r="AT1333">
        <v>445000</v>
      </c>
      <c r="AU1333">
        <v>8.6999999999999993</v>
      </c>
      <c r="AV1333">
        <v>8.6999999999999993</v>
      </c>
      <c r="AW1333">
        <v>8.6999999999999993</v>
      </c>
      <c r="AX1333">
        <v>8.6999999999999993</v>
      </c>
      <c r="AY1333">
        <v>8.6999999999999993</v>
      </c>
      <c r="AZ1333">
        <v>8.6999999999999993</v>
      </c>
      <c r="BA1333">
        <v>8.6999999999999993</v>
      </c>
      <c r="BB1333">
        <v>8.6999999999999993</v>
      </c>
      <c r="BC1333">
        <v>8.6999999999999993</v>
      </c>
      <c r="BD1333">
        <v>8.6999999999999993</v>
      </c>
      <c r="BE1333" t="s">
        <v>5206</v>
      </c>
      <c r="BF1333">
        <f t="shared" si="41"/>
        <v>19</v>
      </c>
      <c r="BG1333">
        <f t="shared" si="42"/>
        <v>1</v>
      </c>
    </row>
    <row r="1334" spans="2:59" x14ac:dyDescent="0.25">
      <c r="B1334" t="s">
        <v>400</v>
      </c>
      <c r="C1334" t="s">
        <v>2824</v>
      </c>
      <c r="D1334" t="s">
        <v>3490</v>
      </c>
      <c r="E1334" t="s">
        <v>2911</v>
      </c>
      <c r="F1334">
        <v>4</v>
      </c>
      <c r="G1334">
        <v>480000</v>
      </c>
      <c r="H1334">
        <v>480000</v>
      </c>
      <c r="I1334">
        <v>480000</v>
      </c>
      <c r="K1334">
        <v>480000</v>
      </c>
      <c r="L1334">
        <v>480000</v>
      </c>
      <c r="M1334">
        <v>480000</v>
      </c>
      <c r="N1334">
        <v>480000</v>
      </c>
      <c r="O1334">
        <v>480000</v>
      </c>
      <c r="P1334">
        <v>480000</v>
      </c>
      <c r="Q1334">
        <v>480000</v>
      </c>
      <c r="R1334">
        <v>480000</v>
      </c>
      <c r="S1334">
        <v>480000</v>
      </c>
      <c r="T1334">
        <v>480000</v>
      </c>
      <c r="U1334">
        <v>480000</v>
      </c>
      <c r="V1334">
        <v>480000</v>
      </c>
      <c r="W1334">
        <v>480000</v>
      </c>
      <c r="X1334">
        <v>480000</v>
      </c>
      <c r="Y1334">
        <v>480000</v>
      </c>
      <c r="Z1334">
        <v>480000</v>
      </c>
      <c r="AA1334">
        <v>360000</v>
      </c>
      <c r="AB1334">
        <v>360000</v>
      </c>
      <c r="AC1334">
        <v>360000</v>
      </c>
      <c r="AE1334">
        <v>360000</v>
      </c>
      <c r="AF1334">
        <v>360000</v>
      </c>
      <c r="AG1334">
        <v>360000</v>
      </c>
      <c r="AH1334">
        <v>360000</v>
      </c>
      <c r="AI1334">
        <v>360000</v>
      </c>
      <c r="AJ1334">
        <v>360000</v>
      </c>
      <c r="AK1334">
        <v>360000</v>
      </c>
      <c r="AL1334">
        <v>360000</v>
      </c>
      <c r="AM1334">
        <v>292800</v>
      </c>
      <c r="AN1334">
        <v>292800</v>
      </c>
      <c r="AO1334">
        <v>292800</v>
      </c>
      <c r="AP1334">
        <v>292800</v>
      </c>
      <c r="AQ1334">
        <v>292800</v>
      </c>
      <c r="AR1334">
        <v>292800</v>
      </c>
      <c r="AS1334">
        <v>292800</v>
      </c>
      <c r="AT1334">
        <v>292800</v>
      </c>
      <c r="AU1334">
        <v>8.5</v>
      </c>
      <c r="AV1334">
        <v>8.5</v>
      </c>
      <c r="AW1334">
        <v>8.5</v>
      </c>
      <c r="AX1334">
        <v>8.5</v>
      </c>
      <c r="AY1334">
        <v>8.5</v>
      </c>
      <c r="AZ1334">
        <v>8.5</v>
      </c>
      <c r="BA1334">
        <v>8.5</v>
      </c>
      <c r="BB1334">
        <v>8.5</v>
      </c>
      <c r="BC1334">
        <v>8.5</v>
      </c>
      <c r="BD1334">
        <v>8.5</v>
      </c>
      <c r="BE1334" t="s">
        <v>5206</v>
      </c>
      <c r="BF1334">
        <f t="shared" si="41"/>
        <v>19</v>
      </c>
      <c r="BG1334">
        <f t="shared" si="42"/>
        <v>1</v>
      </c>
    </row>
    <row r="1335" spans="2:59" hidden="1" x14ac:dyDescent="0.25">
      <c r="B1335" t="s">
        <v>76</v>
      </c>
      <c r="C1335" t="s">
        <v>2824</v>
      </c>
      <c r="D1335" t="s">
        <v>3501</v>
      </c>
      <c r="E1335" t="s">
        <v>2923</v>
      </c>
      <c r="F1335">
        <v>4</v>
      </c>
      <c r="G1335">
        <v>742875</v>
      </c>
      <c r="H1335">
        <v>742875</v>
      </c>
      <c r="J1335">
        <v>742875</v>
      </c>
      <c r="K1335">
        <v>694427</v>
      </c>
      <c r="L1335">
        <v>726726</v>
      </c>
      <c r="M1335">
        <v>759025</v>
      </c>
      <c r="N1335">
        <v>775174</v>
      </c>
      <c r="O1335">
        <v>694427</v>
      </c>
      <c r="P1335">
        <v>726726</v>
      </c>
      <c r="Q1335">
        <v>1452000</v>
      </c>
      <c r="R1335">
        <v>726726</v>
      </c>
      <c r="S1335">
        <v>775174</v>
      </c>
      <c r="T1335">
        <v>888220</v>
      </c>
      <c r="U1335">
        <v>1484267</v>
      </c>
      <c r="V1335">
        <v>1484267</v>
      </c>
      <c r="W1335">
        <v>1613333</v>
      </c>
      <c r="X1335">
        <v>742875</v>
      </c>
      <c r="Y1335">
        <v>1452000</v>
      </c>
      <c r="Z1335">
        <v>1613333</v>
      </c>
      <c r="AA1335">
        <v>557157</v>
      </c>
      <c r="AB1335">
        <v>557157</v>
      </c>
      <c r="AD1335">
        <v>557157</v>
      </c>
      <c r="AE1335">
        <v>520820</v>
      </c>
      <c r="AF1335">
        <v>545044</v>
      </c>
      <c r="AG1335">
        <v>569269</v>
      </c>
      <c r="AH1335">
        <v>581381</v>
      </c>
      <c r="AI1335">
        <v>520820</v>
      </c>
      <c r="AJ1335">
        <v>545044</v>
      </c>
      <c r="AK1335">
        <v>1089000</v>
      </c>
      <c r="AL1335">
        <v>545044</v>
      </c>
      <c r="AM1335">
        <v>581381</v>
      </c>
      <c r="AN1335">
        <v>666165</v>
      </c>
      <c r="AO1335">
        <v>1113200</v>
      </c>
      <c r="AP1335">
        <v>1113200</v>
      </c>
      <c r="AQ1335">
        <v>1210000</v>
      </c>
      <c r="AR1335">
        <v>557157</v>
      </c>
      <c r="AS1335">
        <v>1089000</v>
      </c>
      <c r="AT1335">
        <v>1210000</v>
      </c>
      <c r="AU1335">
        <v>8.5</v>
      </c>
      <c r="AV1335">
        <v>8.5</v>
      </c>
      <c r="AW1335">
        <v>8.5</v>
      </c>
      <c r="AX1335">
        <v>8.5</v>
      </c>
      <c r="AY1335">
        <v>8.5</v>
      </c>
      <c r="AZ1335">
        <v>8.5</v>
      </c>
      <c r="BA1335">
        <v>8.5</v>
      </c>
      <c r="BB1335">
        <v>8.5</v>
      </c>
      <c r="BC1335">
        <v>8.5</v>
      </c>
      <c r="BD1335">
        <v>8.5</v>
      </c>
      <c r="BE1335" t="s">
        <v>5206</v>
      </c>
      <c r="BF1335">
        <f t="shared" si="41"/>
        <v>19</v>
      </c>
      <c r="BG1335">
        <f t="shared" si="42"/>
        <v>1</v>
      </c>
    </row>
    <row r="1336" spans="2:59" x14ac:dyDescent="0.25">
      <c r="B1336" t="s">
        <v>458</v>
      </c>
      <c r="C1336" t="s">
        <v>2824</v>
      </c>
      <c r="D1336" t="s">
        <v>3507</v>
      </c>
      <c r="E1336" t="s">
        <v>2911</v>
      </c>
      <c r="F1336">
        <v>3</v>
      </c>
      <c r="G1336">
        <v>381099</v>
      </c>
      <c r="H1336">
        <v>381099</v>
      </c>
      <c r="I1336">
        <v>381099</v>
      </c>
      <c r="J1336">
        <v>381099</v>
      </c>
      <c r="K1336">
        <v>381099</v>
      </c>
      <c r="L1336">
        <v>381099</v>
      </c>
      <c r="M1336">
        <v>381099</v>
      </c>
      <c r="N1336">
        <v>381099</v>
      </c>
      <c r="O1336">
        <v>533537</v>
      </c>
      <c r="P1336">
        <v>381099</v>
      </c>
      <c r="Q1336">
        <v>389566</v>
      </c>
      <c r="R1336">
        <v>389566</v>
      </c>
      <c r="S1336">
        <v>389566</v>
      </c>
      <c r="T1336">
        <v>389566</v>
      </c>
      <c r="U1336">
        <v>389566</v>
      </c>
      <c r="W1336">
        <v>389566</v>
      </c>
      <c r="X1336">
        <v>389566</v>
      </c>
      <c r="Y1336">
        <v>389566</v>
      </c>
      <c r="Z1336">
        <v>389566</v>
      </c>
      <c r="AA1336">
        <v>285824</v>
      </c>
      <c r="AB1336">
        <v>304879</v>
      </c>
      <c r="AC1336">
        <v>285824</v>
      </c>
      <c r="AD1336">
        <v>304879</v>
      </c>
      <c r="AE1336">
        <v>285824</v>
      </c>
      <c r="AF1336">
        <v>304879</v>
      </c>
      <c r="AG1336">
        <v>285824</v>
      </c>
      <c r="AH1336">
        <v>304879</v>
      </c>
      <c r="AI1336">
        <v>400153</v>
      </c>
      <c r="AJ1336">
        <v>304879</v>
      </c>
      <c r="AK1336">
        <v>292175</v>
      </c>
      <c r="AL1336">
        <v>311653</v>
      </c>
      <c r="AM1336">
        <v>292175</v>
      </c>
      <c r="AN1336">
        <v>311653</v>
      </c>
      <c r="AO1336">
        <v>292175</v>
      </c>
      <c r="AQ1336">
        <v>292175</v>
      </c>
      <c r="AR1336">
        <v>311653</v>
      </c>
      <c r="AS1336">
        <v>292175</v>
      </c>
      <c r="AT1336">
        <v>311653</v>
      </c>
      <c r="AU1336">
        <v>8.1</v>
      </c>
      <c r="AV1336">
        <v>8.1</v>
      </c>
      <c r="AW1336">
        <v>8.1</v>
      </c>
      <c r="AX1336">
        <v>8.1</v>
      </c>
      <c r="AY1336">
        <v>8.1</v>
      </c>
      <c r="AZ1336">
        <v>8.1</v>
      </c>
      <c r="BA1336">
        <v>8.1</v>
      </c>
      <c r="BB1336">
        <v>8.1</v>
      </c>
      <c r="BC1336">
        <v>8.1</v>
      </c>
      <c r="BD1336">
        <v>8.1</v>
      </c>
      <c r="BE1336" t="s">
        <v>5204</v>
      </c>
      <c r="BF1336">
        <f t="shared" si="41"/>
        <v>19</v>
      </c>
      <c r="BG1336">
        <f t="shared" si="42"/>
        <v>1</v>
      </c>
    </row>
    <row r="1337" spans="2:59" hidden="1" x14ac:dyDescent="0.25">
      <c r="B1337" t="s">
        <v>881</v>
      </c>
      <c r="C1337" t="s">
        <v>2886</v>
      </c>
      <c r="D1337" t="s">
        <v>3512</v>
      </c>
      <c r="E1337" t="s">
        <v>2909</v>
      </c>
      <c r="F1337">
        <v>4</v>
      </c>
      <c r="G1337">
        <v>1200000</v>
      </c>
      <c r="I1337">
        <v>1200000</v>
      </c>
      <c r="J1337">
        <v>1200000</v>
      </c>
      <c r="K1337">
        <v>1200000</v>
      </c>
      <c r="L1337">
        <v>1200000</v>
      </c>
      <c r="M1337">
        <v>1200000</v>
      </c>
      <c r="N1337">
        <v>1200000</v>
      </c>
      <c r="O1337">
        <v>1200000</v>
      </c>
      <c r="P1337">
        <v>1200000</v>
      </c>
      <c r="Q1337">
        <v>1200000</v>
      </c>
      <c r="R1337">
        <v>1200000</v>
      </c>
      <c r="S1337">
        <v>1200000</v>
      </c>
      <c r="T1337">
        <v>1200000</v>
      </c>
      <c r="U1337">
        <v>1200000</v>
      </c>
      <c r="V1337">
        <v>1200000</v>
      </c>
      <c r="W1337">
        <v>1200000</v>
      </c>
      <c r="X1337">
        <v>1200000</v>
      </c>
      <c r="Y1337">
        <v>1200000</v>
      </c>
      <c r="Z1337">
        <v>1200000</v>
      </c>
      <c r="AA1337">
        <v>528000</v>
      </c>
      <c r="AC1337">
        <v>528000</v>
      </c>
      <c r="AD1337">
        <v>528000</v>
      </c>
      <c r="AE1337">
        <v>528000</v>
      </c>
      <c r="AF1337">
        <v>528000</v>
      </c>
      <c r="AG1337">
        <v>528000</v>
      </c>
      <c r="AH1337">
        <v>528000</v>
      </c>
      <c r="AI1337">
        <v>528000</v>
      </c>
      <c r="AJ1337">
        <v>528000</v>
      </c>
      <c r="AK1337">
        <v>528000</v>
      </c>
      <c r="AL1337">
        <v>528000</v>
      </c>
      <c r="AM1337">
        <v>528000</v>
      </c>
      <c r="AN1337">
        <v>528000</v>
      </c>
      <c r="AO1337">
        <v>528000</v>
      </c>
      <c r="AP1337">
        <v>528000</v>
      </c>
      <c r="AQ1337">
        <v>528000</v>
      </c>
      <c r="AR1337">
        <v>528000</v>
      </c>
      <c r="AS1337">
        <v>528000</v>
      </c>
      <c r="AT1337">
        <v>528000</v>
      </c>
      <c r="AU1337">
        <v>8.5</v>
      </c>
      <c r="AV1337">
        <v>8.5</v>
      </c>
      <c r="AW1337">
        <v>8.5</v>
      </c>
      <c r="AX1337">
        <v>8.5</v>
      </c>
      <c r="AY1337">
        <v>8.6</v>
      </c>
      <c r="AZ1337">
        <v>8.6</v>
      </c>
      <c r="BA1337">
        <v>8.6</v>
      </c>
      <c r="BB1337">
        <v>8.6</v>
      </c>
      <c r="BC1337">
        <v>8.6</v>
      </c>
      <c r="BD1337">
        <v>8.6</v>
      </c>
      <c r="BE1337" t="s">
        <v>5204</v>
      </c>
      <c r="BF1337">
        <f t="shared" si="41"/>
        <v>19</v>
      </c>
      <c r="BG1337">
        <f t="shared" si="42"/>
        <v>1</v>
      </c>
    </row>
    <row r="1338" spans="2:59" hidden="1" x14ac:dyDescent="0.25">
      <c r="B1338" t="s">
        <v>2007</v>
      </c>
      <c r="C1338" t="s">
        <v>2887</v>
      </c>
      <c r="D1338" t="s">
        <v>3525</v>
      </c>
      <c r="E1338" t="s">
        <v>2914</v>
      </c>
      <c r="F1338">
        <v>0</v>
      </c>
      <c r="G1338">
        <v>596767</v>
      </c>
      <c r="H1338">
        <v>596767</v>
      </c>
      <c r="I1338">
        <v>596767</v>
      </c>
      <c r="J1338">
        <v>596767</v>
      </c>
      <c r="K1338">
        <v>596767</v>
      </c>
      <c r="L1338">
        <v>596767</v>
      </c>
      <c r="M1338">
        <v>596767</v>
      </c>
      <c r="N1338">
        <v>596767</v>
      </c>
      <c r="O1338">
        <v>596767</v>
      </c>
      <c r="P1338">
        <v>596767</v>
      </c>
      <c r="Q1338">
        <v>596767</v>
      </c>
      <c r="R1338">
        <v>596767</v>
      </c>
      <c r="S1338">
        <v>596767</v>
      </c>
      <c r="T1338">
        <v>596767</v>
      </c>
      <c r="U1338">
        <v>596767</v>
      </c>
      <c r="V1338">
        <v>596767</v>
      </c>
      <c r="X1338">
        <v>596767</v>
      </c>
      <c r="Y1338">
        <v>596767</v>
      </c>
      <c r="Z1338">
        <v>596767</v>
      </c>
      <c r="AA1338">
        <v>447575</v>
      </c>
      <c r="AB1338">
        <v>447575</v>
      </c>
      <c r="AC1338">
        <v>447575</v>
      </c>
      <c r="AD1338">
        <v>447575</v>
      </c>
      <c r="AE1338">
        <v>447575</v>
      </c>
      <c r="AF1338">
        <v>447575</v>
      </c>
      <c r="AG1338">
        <v>447575</v>
      </c>
      <c r="AH1338">
        <v>447575</v>
      </c>
      <c r="AI1338">
        <v>447575</v>
      </c>
      <c r="AJ1338">
        <v>447575</v>
      </c>
      <c r="AK1338">
        <v>447575</v>
      </c>
      <c r="AL1338">
        <v>447575</v>
      </c>
      <c r="AM1338">
        <v>447575</v>
      </c>
      <c r="AN1338">
        <v>447575</v>
      </c>
      <c r="AO1338">
        <v>447575</v>
      </c>
      <c r="AP1338">
        <v>447575</v>
      </c>
      <c r="AR1338">
        <v>447575</v>
      </c>
      <c r="AS1338">
        <v>447575</v>
      </c>
      <c r="AT1338">
        <v>447575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 t="s">
        <v>5224</v>
      </c>
      <c r="BF1338">
        <f t="shared" si="41"/>
        <v>19</v>
      </c>
      <c r="BG1338">
        <f t="shared" si="42"/>
        <v>1</v>
      </c>
    </row>
    <row r="1339" spans="2:59" hidden="1" x14ac:dyDescent="0.25">
      <c r="B1339" t="s">
        <v>465</v>
      </c>
      <c r="C1339" t="s">
        <v>2872</v>
      </c>
      <c r="D1339" t="s">
        <v>3537</v>
      </c>
      <c r="E1339" t="s">
        <v>2909</v>
      </c>
      <c r="F1339">
        <v>4</v>
      </c>
      <c r="G1339">
        <v>925000</v>
      </c>
      <c r="H1339">
        <v>925000</v>
      </c>
      <c r="I1339">
        <v>1233333</v>
      </c>
      <c r="J1339">
        <v>1233333</v>
      </c>
      <c r="L1339">
        <v>925000</v>
      </c>
      <c r="M1339">
        <v>925000</v>
      </c>
      <c r="N1339">
        <v>925000</v>
      </c>
      <c r="O1339">
        <v>826667</v>
      </c>
      <c r="P1339">
        <v>925000</v>
      </c>
      <c r="Q1339">
        <v>725000</v>
      </c>
      <c r="R1339">
        <v>925000</v>
      </c>
      <c r="S1339">
        <v>826667</v>
      </c>
      <c r="T1339">
        <v>925000</v>
      </c>
      <c r="U1339">
        <v>826667</v>
      </c>
      <c r="V1339">
        <v>925000</v>
      </c>
      <c r="W1339">
        <v>1233333</v>
      </c>
      <c r="X1339">
        <v>1233333</v>
      </c>
      <c r="Y1339">
        <v>826667</v>
      </c>
      <c r="Z1339">
        <v>925000</v>
      </c>
      <c r="AA1339">
        <v>814000</v>
      </c>
      <c r="AB1339">
        <v>814000</v>
      </c>
      <c r="AC1339">
        <v>925000</v>
      </c>
      <c r="AD1339">
        <v>925000</v>
      </c>
      <c r="AF1339">
        <v>814000</v>
      </c>
      <c r="AG1339">
        <v>814000</v>
      </c>
      <c r="AH1339">
        <v>814000</v>
      </c>
      <c r="AI1339">
        <v>620000</v>
      </c>
      <c r="AJ1339">
        <v>814000</v>
      </c>
      <c r="AK1339">
        <v>638000</v>
      </c>
      <c r="AL1339">
        <v>814000</v>
      </c>
      <c r="AM1339">
        <v>620000</v>
      </c>
      <c r="AN1339">
        <v>814000</v>
      </c>
      <c r="AO1339">
        <v>620000</v>
      </c>
      <c r="AP1339">
        <v>814000</v>
      </c>
      <c r="AQ1339">
        <v>925000</v>
      </c>
      <c r="AR1339">
        <v>925000</v>
      </c>
      <c r="AS1339">
        <v>620000</v>
      </c>
      <c r="AT1339">
        <v>814000</v>
      </c>
      <c r="AU1339">
        <v>9.6999999999999993</v>
      </c>
      <c r="AV1339">
        <v>9.6999999999999993</v>
      </c>
      <c r="AW1339">
        <v>9.6999999999999993</v>
      </c>
      <c r="AX1339">
        <v>9.6999999999999993</v>
      </c>
      <c r="AY1339">
        <v>9.6999999999999993</v>
      </c>
      <c r="AZ1339">
        <v>9.6999999999999993</v>
      </c>
      <c r="BA1339">
        <v>9.6999999999999993</v>
      </c>
      <c r="BB1339">
        <v>9.6999999999999993</v>
      </c>
      <c r="BC1339">
        <v>9.6999999999999993</v>
      </c>
      <c r="BD1339">
        <v>9.6999999999999993</v>
      </c>
      <c r="BE1339" t="s">
        <v>5218</v>
      </c>
      <c r="BF1339">
        <f t="shared" si="41"/>
        <v>19</v>
      </c>
      <c r="BG1339">
        <f t="shared" si="42"/>
        <v>1</v>
      </c>
    </row>
    <row r="1340" spans="2:59" hidden="1" x14ac:dyDescent="0.25">
      <c r="B1340" t="s">
        <v>1283</v>
      </c>
      <c r="C1340" t="s">
        <v>2820</v>
      </c>
      <c r="D1340" t="s">
        <v>3540</v>
      </c>
      <c r="E1340" t="s">
        <v>2916</v>
      </c>
      <c r="F1340">
        <v>0</v>
      </c>
      <c r="G1340">
        <v>166667</v>
      </c>
      <c r="H1340">
        <v>166667</v>
      </c>
      <c r="I1340">
        <v>166667</v>
      </c>
      <c r="J1340">
        <v>166667</v>
      </c>
      <c r="L1340">
        <v>166667</v>
      </c>
      <c r="M1340">
        <v>166667</v>
      </c>
      <c r="N1340">
        <v>166667</v>
      </c>
      <c r="O1340">
        <v>166667</v>
      </c>
      <c r="P1340">
        <v>166667</v>
      </c>
      <c r="Q1340">
        <v>166667</v>
      </c>
      <c r="R1340">
        <v>166667</v>
      </c>
      <c r="S1340">
        <v>166667</v>
      </c>
      <c r="T1340">
        <v>166667</v>
      </c>
      <c r="U1340">
        <v>166667</v>
      </c>
      <c r="V1340">
        <v>166667</v>
      </c>
      <c r="W1340">
        <v>166667</v>
      </c>
      <c r="X1340">
        <v>166667</v>
      </c>
      <c r="Y1340">
        <v>166667</v>
      </c>
      <c r="Z1340">
        <v>166667</v>
      </c>
      <c r="AA1340">
        <v>125000</v>
      </c>
      <c r="AB1340">
        <v>125000</v>
      </c>
      <c r="AC1340">
        <v>125000</v>
      </c>
      <c r="AD1340">
        <v>125000</v>
      </c>
      <c r="AF1340">
        <v>125000</v>
      </c>
      <c r="AG1340">
        <v>125000</v>
      </c>
      <c r="AH1340">
        <v>125000</v>
      </c>
      <c r="AI1340">
        <v>125000</v>
      </c>
      <c r="AJ1340">
        <v>125000</v>
      </c>
      <c r="AK1340">
        <v>125000</v>
      </c>
      <c r="AL1340">
        <v>125000</v>
      </c>
      <c r="AM1340">
        <v>125000</v>
      </c>
      <c r="AN1340">
        <v>125000</v>
      </c>
      <c r="AO1340">
        <v>125000</v>
      </c>
      <c r="AP1340">
        <v>125000</v>
      </c>
      <c r="AQ1340">
        <v>125000</v>
      </c>
      <c r="AR1340">
        <v>125000</v>
      </c>
      <c r="AS1340">
        <v>125000</v>
      </c>
      <c r="AT1340">
        <v>125000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 t="s">
        <v>5205</v>
      </c>
      <c r="BF1340">
        <f t="shared" si="41"/>
        <v>19</v>
      </c>
      <c r="BG1340">
        <f t="shared" si="42"/>
        <v>1</v>
      </c>
    </row>
    <row r="1341" spans="2:59" x14ac:dyDescent="0.25">
      <c r="B1341" t="s">
        <v>1923</v>
      </c>
      <c r="C1341" t="s">
        <v>2824</v>
      </c>
      <c r="D1341" t="s">
        <v>3561</v>
      </c>
      <c r="E1341" t="s">
        <v>2911</v>
      </c>
      <c r="F1341">
        <v>3</v>
      </c>
      <c r="G1341">
        <v>550000</v>
      </c>
      <c r="H1341">
        <v>550000</v>
      </c>
      <c r="I1341">
        <v>550000</v>
      </c>
      <c r="J1341">
        <v>550000</v>
      </c>
      <c r="K1341">
        <v>550000</v>
      </c>
      <c r="L1341">
        <v>550000</v>
      </c>
      <c r="M1341">
        <v>550000</v>
      </c>
      <c r="N1341">
        <v>550000</v>
      </c>
      <c r="O1341">
        <v>550000</v>
      </c>
      <c r="P1341">
        <v>550000</v>
      </c>
      <c r="Q1341">
        <v>550000</v>
      </c>
      <c r="R1341">
        <v>550000</v>
      </c>
      <c r="S1341">
        <v>550000</v>
      </c>
      <c r="T1341">
        <v>550000</v>
      </c>
      <c r="U1341">
        <v>550000</v>
      </c>
      <c r="V1341">
        <v>550000</v>
      </c>
      <c r="X1341">
        <v>550000</v>
      </c>
      <c r="Y1341">
        <v>550000</v>
      </c>
      <c r="Z1341">
        <v>550000</v>
      </c>
      <c r="AA1341">
        <v>440000</v>
      </c>
      <c r="AB1341">
        <v>440000</v>
      </c>
      <c r="AC1341">
        <v>440000</v>
      </c>
      <c r="AD1341">
        <v>440000</v>
      </c>
      <c r="AE1341">
        <v>440000</v>
      </c>
      <c r="AF1341">
        <v>440000</v>
      </c>
      <c r="AG1341">
        <v>440000</v>
      </c>
      <c r="AH1341">
        <v>440000</v>
      </c>
      <c r="AI1341">
        <v>440000</v>
      </c>
      <c r="AJ1341">
        <v>440000</v>
      </c>
      <c r="AK1341">
        <v>440000</v>
      </c>
      <c r="AL1341">
        <v>440000</v>
      </c>
      <c r="AM1341">
        <v>440000</v>
      </c>
      <c r="AN1341">
        <v>440000</v>
      </c>
      <c r="AO1341">
        <v>440000</v>
      </c>
      <c r="AP1341">
        <v>440000</v>
      </c>
      <c r="AR1341">
        <v>440000</v>
      </c>
      <c r="AS1341">
        <v>440000</v>
      </c>
      <c r="AT1341">
        <v>440000</v>
      </c>
      <c r="AU1341">
        <v>8.6999999999999993</v>
      </c>
      <c r="AV1341">
        <v>8.6999999999999993</v>
      </c>
      <c r="AW1341">
        <v>8.6999999999999993</v>
      </c>
      <c r="AX1341">
        <v>8.6999999999999993</v>
      </c>
      <c r="AY1341">
        <v>8.6999999999999993</v>
      </c>
      <c r="AZ1341">
        <v>8.6999999999999993</v>
      </c>
      <c r="BA1341">
        <v>8.6999999999999993</v>
      </c>
      <c r="BB1341">
        <v>8.6999999999999993</v>
      </c>
      <c r="BC1341">
        <v>8.6999999999999993</v>
      </c>
      <c r="BD1341">
        <v>8.6999999999999993</v>
      </c>
      <c r="BE1341" t="s">
        <v>5206</v>
      </c>
      <c r="BF1341">
        <f t="shared" si="41"/>
        <v>19</v>
      </c>
      <c r="BG1341">
        <f t="shared" si="42"/>
        <v>1</v>
      </c>
    </row>
    <row r="1342" spans="2:59" x14ac:dyDescent="0.25">
      <c r="B1342" t="s">
        <v>326</v>
      </c>
      <c r="C1342" t="s">
        <v>2844</v>
      </c>
      <c r="D1342" t="s">
        <v>3568</v>
      </c>
      <c r="E1342" t="s">
        <v>2911</v>
      </c>
      <c r="F1342">
        <v>4</v>
      </c>
      <c r="G1342">
        <v>1130000</v>
      </c>
      <c r="H1342">
        <v>1520000</v>
      </c>
      <c r="J1342">
        <v>1125000</v>
      </c>
      <c r="K1342">
        <v>1130000</v>
      </c>
      <c r="L1342">
        <v>1130000</v>
      </c>
      <c r="M1342">
        <v>1130000</v>
      </c>
      <c r="N1342">
        <v>1130000</v>
      </c>
      <c r="O1342">
        <v>1130000</v>
      </c>
      <c r="P1342">
        <v>1135000</v>
      </c>
      <c r="Q1342">
        <v>1135000</v>
      </c>
      <c r="R1342">
        <v>1135000</v>
      </c>
      <c r="S1342">
        <v>1135000</v>
      </c>
      <c r="T1342">
        <v>1135000</v>
      </c>
      <c r="U1342">
        <v>1135000</v>
      </c>
      <c r="V1342">
        <v>1135000</v>
      </c>
      <c r="W1342">
        <v>1135000</v>
      </c>
      <c r="X1342">
        <v>1135000</v>
      </c>
      <c r="Y1342">
        <v>1135000</v>
      </c>
      <c r="Z1342">
        <v>1135000</v>
      </c>
      <c r="AA1342">
        <v>655400</v>
      </c>
      <c r="AB1342">
        <v>881600</v>
      </c>
      <c r="AD1342">
        <v>652500</v>
      </c>
      <c r="AE1342">
        <v>655400</v>
      </c>
      <c r="AF1342">
        <v>655400</v>
      </c>
      <c r="AG1342">
        <v>655400</v>
      </c>
      <c r="AH1342">
        <v>655400</v>
      </c>
      <c r="AI1342">
        <v>655400</v>
      </c>
      <c r="AJ1342">
        <v>658300</v>
      </c>
      <c r="AK1342">
        <v>658300</v>
      </c>
      <c r="AL1342">
        <v>658300</v>
      </c>
      <c r="AM1342">
        <v>658300</v>
      </c>
      <c r="AN1342">
        <v>658300</v>
      </c>
      <c r="AO1342">
        <v>658300</v>
      </c>
      <c r="AP1342">
        <v>658300</v>
      </c>
      <c r="AQ1342">
        <v>658300</v>
      </c>
      <c r="AR1342">
        <v>658300</v>
      </c>
      <c r="AS1342">
        <v>658300</v>
      </c>
      <c r="AT1342">
        <v>658300</v>
      </c>
      <c r="AU1342">
        <v>8.5</v>
      </c>
      <c r="AV1342">
        <v>8.5</v>
      </c>
      <c r="AW1342">
        <v>8.5</v>
      </c>
      <c r="AX1342">
        <v>8.5</v>
      </c>
      <c r="AY1342">
        <v>8.5</v>
      </c>
      <c r="AZ1342">
        <v>8.5</v>
      </c>
      <c r="BA1342">
        <v>8.5</v>
      </c>
      <c r="BB1342">
        <v>8.5</v>
      </c>
      <c r="BC1342">
        <v>8.5</v>
      </c>
      <c r="BD1342">
        <v>8.5</v>
      </c>
      <c r="BE1342" t="s">
        <v>5204</v>
      </c>
      <c r="BF1342">
        <f t="shared" si="41"/>
        <v>19</v>
      </c>
      <c r="BG1342">
        <f t="shared" si="42"/>
        <v>1</v>
      </c>
    </row>
    <row r="1343" spans="2:59" x14ac:dyDescent="0.25">
      <c r="B1343" t="s">
        <v>521</v>
      </c>
      <c r="C1343" t="s">
        <v>2888</v>
      </c>
      <c r="D1343" t="s">
        <v>3569</v>
      </c>
      <c r="E1343" t="s">
        <v>2911</v>
      </c>
      <c r="F1343">
        <v>3</v>
      </c>
      <c r="G1343">
        <v>253333</v>
      </c>
      <c r="H1343">
        <v>253333</v>
      </c>
      <c r="I1343">
        <v>253333</v>
      </c>
      <c r="J1343">
        <v>253333</v>
      </c>
      <c r="K1343">
        <v>253333</v>
      </c>
      <c r="L1343">
        <v>253333</v>
      </c>
      <c r="M1343">
        <v>253333</v>
      </c>
      <c r="N1343">
        <v>253333</v>
      </c>
      <c r="O1343">
        <v>253333</v>
      </c>
      <c r="P1343">
        <v>253333</v>
      </c>
      <c r="Q1343">
        <v>253333</v>
      </c>
      <c r="R1343">
        <v>253333</v>
      </c>
      <c r="S1343">
        <v>253333</v>
      </c>
      <c r="T1343">
        <v>253333</v>
      </c>
      <c r="U1343">
        <v>253333</v>
      </c>
      <c r="W1343">
        <v>253333</v>
      </c>
      <c r="X1343">
        <v>253333</v>
      </c>
      <c r="Y1343">
        <v>253333</v>
      </c>
      <c r="Z1343">
        <v>253333</v>
      </c>
      <c r="AA1343">
        <v>190000</v>
      </c>
      <c r="AB1343">
        <v>190000</v>
      </c>
      <c r="AC1343">
        <v>190000</v>
      </c>
      <c r="AD1343">
        <v>190000</v>
      </c>
      <c r="AE1343">
        <v>190000</v>
      </c>
      <c r="AF1343">
        <v>190000</v>
      </c>
      <c r="AG1343">
        <v>190000</v>
      </c>
      <c r="AH1343">
        <v>190000</v>
      </c>
      <c r="AI1343">
        <v>190000</v>
      </c>
      <c r="AJ1343">
        <v>190000</v>
      </c>
      <c r="AK1343">
        <v>190000</v>
      </c>
      <c r="AL1343">
        <v>190000</v>
      </c>
      <c r="AM1343">
        <v>190000</v>
      </c>
      <c r="AN1343">
        <v>190000</v>
      </c>
      <c r="AO1343">
        <v>190000</v>
      </c>
      <c r="AQ1343">
        <v>190000</v>
      </c>
      <c r="AR1343">
        <v>190000</v>
      </c>
      <c r="AS1343">
        <v>190000</v>
      </c>
      <c r="AT1343">
        <v>190000</v>
      </c>
      <c r="AU1343">
        <v>8.6</v>
      </c>
      <c r="AV1343">
        <v>8.6</v>
      </c>
      <c r="AW1343">
        <v>8.6</v>
      </c>
      <c r="AX1343">
        <v>8.6</v>
      </c>
      <c r="AY1343">
        <v>8.6</v>
      </c>
      <c r="AZ1343">
        <v>8.6</v>
      </c>
      <c r="BA1343">
        <v>8.6</v>
      </c>
      <c r="BB1343">
        <v>8.6</v>
      </c>
      <c r="BC1343">
        <v>8.6</v>
      </c>
      <c r="BD1343">
        <v>8.6</v>
      </c>
      <c r="BE1343" t="s">
        <v>5215</v>
      </c>
      <c r="BF1343">
        <f t="shared" si="41"/>
        <v>19</v>
      </c>
      <c r="BG1343">
        <f t="shared" si="42"/>
        <v>1</v>
      </c>
    </row>
    <row r="1344" spans="2:59" x14ac:dyDescent="0.25">
      <c r="B1344" t="s">
        <v>2543</v>
      </c>
      <c r="C1344" t="s">
        <v>2854</v>
      </c>
      <c r="D1344" t="s">
        <v>3573</v>
      </c>
      <c r="E1344" t="s">
        <v>2911</v>
      </c>
      <c r="F1344">
        <v>3</v>
      </c>
      <c r="H1344">
        <v>400000</v>
      </c>
      <c r="I1344">
        <v>400000</v>
      </c>
      <c r="J1344">
        <v>400000</v>
      </c>
      <c r="K1344">
        <v>400000</v>
      </c>
      <c r="L1344">
        <v>400000</v>
      </c>
      <c r="M1344">
        <v>400000</v>
      </c>
      <c r="N1344">
        <v>400000</v>
      </c>
      <c r="O1344">
        <v>400000</v>
      </c>
      <c r="P1344">
        <v>400000</v>
      </c>
      <c r="Q1344">
        <v>400000</v>
      </c>
      <c r="R1344">
        <v>400000</v>
      </c>
      <c r="S1344">
        <v>400000</v>
      </c>
      <c r="T1344">
        <v>400000</v>
      </c>
      <c r="U1344">
        <v>400000</v>
      </c>
      <c r="V1344">
        <v>400000</v>
      </c>
      <c r="W1344">
        <v>400000</v>
      </c>
      <c r="X1344">
        <v>400000</v>
      </c>
      <c r="Y1344">
        <v>400000</v>
      </c>
      <c r="Z1344">
        <v>400000</v>
      </c>
      <c r="AB1344">
        <v>180000</v>
      </c>
      <c r="AC1344">
        <v>176000</v>
      </c>
      <c r="AD1344">
        <v>180000</v>
      </c>
      <c r="AE1344">
        <v>176000</v>
      </c>
      <c r="AF1344">
        <v>180000</v>
      </c>
      <c r="AG1344">
        <v>176000</v>
      </c>
      <c r="AH1344">
        <v>180000</v>
      </c>
      <c r="AI1344">
        <v>176000</v>
      </c>
      <c r="AJ1344">
        <v>180000</v>
      </c>
      <c r="AK1344">
        <v>176000</v>
      </c>
      <c r="AL1344">
        <v>180000</v>
      </c>
      <c r="AM1344">
        <v>176000</v>
      </c>
      <c r="AN1344">
        <v>180000</v>
      </c>
      <c r="AO1344">
        <v>176000</v>
      </c>
      <c r="AP1344">
        <v>180000</v>
      </c>
      <c r="AQ1344">
        <v>176000</v>
      </c>
      <c r="AR1344">
        <v>180000</v>
      </c>
      <c r="AS1344">
        <v>176000</v>
      </c>
      <c r="AT1344">
        <v>180000</v>
      </c>
      <c r="AU1344">
        <v>8.6999999999999993</v>
      </c>
      <c r="AV1344">
        <v>8.6999999999999993</v>
      </c>
      <c r="AW1344">
        <v>8.6999999999999993</v>
      </c>
      <c r="AX1344">
        <v>8.6999999999999993</v>
      </c>
      <c r="AY1344">
        <v>8.6999999999999993</v>
      </c>
      <c r="AZ1344">
        <v>8.6999999999999993</v>
      </c>
      <c r="BA1344">
        <v>8.6999999999999993</v>
      </c>
      <c r="BB1344">
        <v>8.6999999999999993</v>
      </c>
      <c r="BC1344">
        <v>8.6999999999999993</v>
      </c>
      <c r="BD1344">
        <v>8.6999999999999993</v>
      </c>
      <c r="BE1344" t="s">
        <v>5206</v>
      </c>
      <c r="BF1344">
        <f t="shared" si="41"/>
        <v>19</v>
      </c>
      <c r="BG1344">
        <f t="shared" si="42"/>
        <v>1</v>
      </c>
    </row>
    <row r="1345" spans="2:59" hidden="1" x14ac:dyDescent="0.25">
      <c r="B1345" t="s">
        <v>1842</v>
      </c>
      <c r="C1345" t="s">
        <v>2821</v>
      </c>
      <c r="D1345" t="s">
        <v>3582</v>
      </c>
      <c r="E1345" t="s">
        <v>2916</v>
      </c>
      <c r="F1345">
        <v>3</v>
      </c>
      <c r="G1345">
        <v>977108</v>
      </c>
      <c r="H1345">
        <v>986219</v>
      </c>
      <c r="I1345">
        <v>977108</v>
      </c>
      <c r="J1345">
        <v>977108</v>
      </c>
      <c r="K1345">
        <v>977108</v>
      </c>
      <c r="L1345">
        <v>986219</v>
      </c>
      <c r="M1345">
        <v>977108</v>
      </c>
      <c r="N1345">
        <v>977108</v>
      </c>
      <c r="O1345">
        <v>977108</v>
      </c>
      <c r="P1345">
        <v>977108</v>
      </c>
      <c r="Q1345">
        <v>977108</v>
      </c>
      <c r="R1345">
        <v>977108</v>
      </c>
      <c r="S1345">
        <v>977108</v>
      </c>
      <c r="T1345">
        <v>977108</v>
      </c>
      <c r="U1345">
        <v>977108</v>
      </c>
      <c r="V1345">
        <v>986219</v>
      </c>
      <c r="X1345">
        <v>986219</v>
      </c>
      <c r="Y1345">
        <v>977108</v>
      </c>
      <c r="Z1345">
        <v>986219</v>
      </c>
      <c r="AA1345">
        <v>630000</v>
      </c>
      <c r="AB1345">
        <v>682500</v>
      </c>
      <c r="AC1345">
        <v>630000</v>
      </c>
      <c r="AD1345">
        <v>630000</v>
      </c>
      <c r="AE1345">
        <v>630000</v>
      </c>
      <c r="AF1345">
        <v>682500</v>
      </c>
      <c r="AG1345">
        <v>630000</v>
      </c>
      <c r="AH1345">
        <v>630000</v>
      </c>
      <c r="AI1345">
        <v>630000</v>
      </c>
      <c r="AJ1345">
        <v>630000</v>
      </c>
      <c r="AK1345">
        <v>630000</v>
      </c>
      <c r="AL1345">
        <v>630000</v>
      </c>
      <c r="AM1345">
        <v>630000</v>
      </c>
      <c r="AN1345">
        <v>630000</v>
      </c>
      <c r="AO1345">
        <v>630000</v>
      </c>
      <c r="AP1345">
        <v>682500</v>
      </c>
      <c r="AR1345">
        <v>682500</v>
      </c>
      <c r="AS1345">
        <v>630000</v>
      </c>
      <c r="AT1345">
        <v>682500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5204</v>
      </c>
      <c r="BF1345">
        <f t="shared" si="41"/>
        <v>19</v>
      </c>
      <c r="BG1345">
        <f t="shared" si="42"/>
        <v>1</v>
      </c>
    </row>
    <row r="1346" spans="2:59" hidden="1" x14ac:dyDescent="0.25">
      <c r="B1346" t="s">
        <v>1823</v>
      </c>
      <c r="C1346" t="s">
        <v>2821</v>
      </c>
      <c r="D1346" t="s">
        <v>3584</v>
      </c>
      <c r="E1346" t="s">
        <v>2916</v>
      </c>
      <c r="F1346">
        <v>0</v>
      </c>
      <c r="G1346">
        <v>333334</v>
      </c>
      <c r="H1346">
        <v>333334</v>
      </c>
      <c r="I1346">
        <v>333334</v>
      </c>
      <c r="J1346">
        <v>333334</v>
      </c>
      <c r="K1346">
        <v>333334</v>
      </c>
      <c r="L1346">
        <v>333334</v>
      </c>
      <c r="M1346">
        <v>333334</v>
      </c>
      <c r="N1346">
        <v>333334</v>
      </c>
      <c r="O1346">
        <v>322943</v>
      </c>
      <c r="P1346">
        <v>333334</v>
      </c>
      <c r="Q1346">
        <v>322943</v>
      </c>
      <c r="R1346">
        <v>333334</v>
      </c>
      <c r="S1346">
        <v>322943</v>
      </c>
      <c r="T1346">
        <v>333334</v>
      </c>
      <c r="U1346">
        <v>333334</v>
      </c>
      <c r="V1346">
        <v>333334</v>
      </c>
      <c r="X1346">
        <v>333334</v>
      </c>
      <c r="Y1346">
        <v>333334</v>
      </c>
      <c r="Z1346">
        <v>333334</v>
      </c>
      <c r="AA1346">
        <v>256667</v>
      </c>
      <c r="AB1346">
        <v>250001</v>
      </c>
      <c r="AC1346">
        <v>256667</v>
      </c>
      <c r="AD1346">
        <v>250001</v>
      </c>
      <c r="AE1346">
        <v>256667</v>
      </c>
      <c r="AF1346">
        <v>250001</v>
      </c>
      <c r="AG1346">
        <v>256667</v>
      </c>
      <c r="AH1346">
        <v>250001</v>
      </c>
      <c r="AI1346">
        <v>248666</v>
      </c>
      <c r="AJ1346">
        <v>250001</v>
      </c>
      <c r="AK1346">
        <v>248666</v>
      </c>
      <c r="AL1346">
        <v>250001</v>
      </c>
      <c r="AM1346">
        <v>248666</v>
      </c>
      <c r="AN1346">
        <v>250001</v>
      </c>
      <c r="AO1346">
        <v>256667</v>
      </c>
      <c r="AP1346">
        <v>250001</v>
      </c>
      <c r="AR1346">
        <v>250001</v>
      </c>
      <c r="AS1346">
        <v>256667</v>
      </c>
      <c r="AT1346">
        <v>250001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 t="s">
        <v>5226</v>
      </c>
      <c r="BF1346">
        <f t="shared" si="41"/>
        <v>19</v>
      </c>
      <c r="BG1346">
        <f t="shared" si="42"/>
        <v>1</v>
      </c>
    </row>
    <row r="1347" spans="2:59" x14ac:dyDescent="0.25">
      <c r="B1347" t="s">
        <v>171</v>
      </c>
      <c r="C1347" t="s">
        <v>2838</v>
      </c>
      <c r="D1347" t="s">
        <v>3609</v>
      </c>
      <c r="E1347" t="s">
        <v>2911</v>
      </c>
      <c r="F1347">
        <v>4</v>
      </c>
      <c r="G1347">
        <v>353333</v>
      </c>
      <c r="H1347">
        <v>353333</v>
      </c>
      <c r="J1347">
        <v>353333</v>
      </c>
      <c r="K1347">
        <v>353333</v>
      </c>
      <c r="L1347">
        <v>353333</v>
      </c>
      <c r="M1347">
        <v>353333</v>
      </c>
      <c r="N1347">
        <v>353333</v>
      </c>
      <c r="O1347">
        <v>353333</v>
      </c>
      <c r="P1347">
        <v>353333</v>
      </c>
      <c r="Q1347">
        <v>353333</v>
      </c>
      <c r="R1347">
        <v>353333</v>
      </c>
      <c r="S1347">
        <v>353333</v>
      </c>
      <c r="T1347">
        <v>353333</v>
      </c>
      <c r="U1347">
        <v>353333</v>
      </c>
      <c r="V1347">
        <v>353333</v>
      </c>
      <c r="W1347">
        <v>458000</v>
      </c>
      <c r="X1347">
        <v>468000</v>
      </c>
      <c r="Y1347">
        <v>353333</v>
      </c>
      <c r="Z1347">
        <v>353333</v>
      </c>
      <c r="AA1347">
        <v>265000</v>
      </c>
      <c r="AB1347">
        <v>265000</v>
      </c>
      <c r="AD1347">
        <v>265000</v>
      </c>
      <c r="AE1347">
        <v>265000</v>
      </c>
      <c r="AF1347">
        <v>265000</v>
      </c>
      <c r="AG1347">
        <v>265000</v>
      </c>
      <c r="AH1347">
        <v>265000</v>
      </c>
      <c r="AI1347">
        <v>265000</v>
      </c>
      <c r="AJ1347">
        <v>265000</v>
      </c>
      <c r="AK1347">
        <v>265000</v>
      </c>
      <c r="AL1347">
        <v>265000</v>
      </c>
      <c r="AM1347">
        <v>265000</v>
      </c>
      <c r="AN1347">
        <v>265000</v>
      </c>
      <c r="AO1347">
        <v>265000</v>
      </c>
      <c r="AP1347">
        <v>265000</v>
      </c>
      <c r="AQ1347">
        <v>229000</v>
      </c>
      <c r="AR1347">
        <v>234000</v>
      </c>
      <c r="AS1347">
        <v>265000</v>
      </c>
      <c r="AT1347">
        <v>265000</v>
      </c>
      <c r="AU1347">
        <v>8.5</v>
      </c>
      <c r="AV1347">
        <v>8.5</v>
      </c>
      <c r="AW1347">
        <v>8.5</v>
      </c>
      <c r="AX1347">
        <v>8.5</v>
      </c>
      <c r="AY1347">
        <v>8.5</v>
      </c>
      <c r="AZ1347">
        <v>8.5</v>
      </c>
      <c r="BA1347">
        <v>8.5</v>
      </c>
      <c r="BB1347">
        <v>8.5</v>
      </c>
      <c r="BC1347">
        <v>8.5</v>
      </c>
      <c r="BD1347">
        <v>8.5</v>
      </c>
      <c r="BE1347" t="s">
        <v>5206</v>
      </c>
      <c r="BF1347">
        <f t="shared" si="41"/>
        <v>19</v>
      </c>
      <c r="BG1347">
        <f t="shared" si="42"/>
        <v>1</v>
      </c>
    </row>
    <row r="1348" spans="2:59" hidden="1" x14ac:dyDescent="0.25">
      <c r="B1348" t="s">
        <v>391</v>
      </c>
      <c r="C1348" t="s">
        <v>2816</v>
      </c>
      <c r="D1348" t="s">
        <v>3620</v>
      </c>
      <c r="E1348" t="s">
        <v>2909</v>
      </c>
      <c r="F1348">
        <v>5</v>
      </c>
      <c r="G1348">
        <v>3300000</v>
      </c>
      <c r="H1348">
        <v>3300000</v>
      </c>
      <c r="I1348">
        <v>3300000</v>
      </c>
      <c r="K1348">
        <v>3300000</v>
      </c>
      <c r="L1348">
        <v>3300000</v>
      </c>
      <c r="M1348">
        <v>3300000</v>
      </c>
      <c r="N1348">
        <v>3300000</v>
      </c>
      <c r="O1348">
        <v>3300000</v>
      </c>
      <c r="P1348">
        <v>3300000</v>
      </c>
      <c r="Q1348">
        <v>3300000</v>
      </c>
      <c r="R1348">
        <v>3300000</v>
      </c>
      <c r="S1348">
        <v>3300000</v>
      </c>
      <c r="T1348">
        <v>3300000</v>
      </c>
      <c r="U1348">
        <v>3300000</v>
      </c>
      <c r="V1348">
        <v>3300000</v>
      </c>
      <c r="W1348">
        <v>3300000</v>
      </c>
      <c r="X1348">
        <v>3300000</v>
      </c>
      <c r="Y1348">
        <v>3300000</v>
      </c>
      <c r="Z1348">
        <v>3300000</v>
      </c>
      <c r="AA1348">
        <v>1914000</v>
      </c>
      <c r="AB1348">
        <v>1650000</v>
      </c>
      <c r="AC1348">
        <v>1914000</v>
      </c>
      <c r="AE1348">
        <v>1914000</v>
      </c>
      <c r="AF1348">
        <v>1650000</v>
      </c>
      <c r="AG1348">
        <v>1914000</v>
      </c>
      <c r="AH1348">
        <v>1650000</v>
      </c>
      <c r="AI1348">
        <v>1914000</v>
      </c>
      <c r="AJ1348">
        <v>1650000</v>
      </c>
      <c r="AK1348">
        <v>1914000</v>
      </c>
      <c r="AL1348">
        <v>1650000</v>
      </c>
      <c r="AM1348">
        <v>1914000</v>
      </c>
      <c r="AN1348">
        <v>1650000</v>
      </c>
      <c r="AO1348">
        <v>1914000</v>
      </c>
      <c r="AP1348">
        <v>1650000</v>
      </c>
      <c r="AQ1348">
        <v>1914000</v>
      </c>
      <c r="AR1348">
        <v>1650000</v>
      </c>
      <c r="AS1348">
        <v>1914000</v>
      </c>
      <c r="AT1348">
        <v>1650000</v>
      </c>
      <c r="AU1348">
        <v>8.8000000000000007</v>
      </c>
      <c r="AV1348">
        <v>8.8000000000000007</v>
      </c>
      <c r="AW1348">
        <v>8.8000000000000007</v>
      </c>
      <c r="AX1348">
        <v>8.8000000000000007</v>
      </c>
      <c r="AY1348">
        <v>8.8000000000000007</v>
      </c>
      <c r="AZ1348">
        <v>8.8000000000000007</v>
      </c>
      <c r="BA1348">
        <v>8.8000000000000007</v>
      </c>
      <c r="BB1348">
        <v>8.8000000000000007</v>
      </c>
      <c r="BC1348">
        <v>8.8000000000000007</v>
      </c>
      <c r="BD1348">
        <v>8.8000000000000007</v>
      </c>
      <c r="BE1348" t="s">
        <v>5206</v>
      </c>
      <c r="BF1348">
        <f t="shared" ref="BF1348:BF1411" si="43">COUNT(AA1348:AT1348)</f>
        <v>19</v>
      </c>
      <c r="BG1348">
        <f t="shared" ref="BG1348:BG1411" si="44">COUNTA(E1348)</f>
        <v>1</v>
      </c>
    </row>
    <row r="1349" spans="2:59" hidden="1" x14ac:dyDescent="0.25">
      <c r="B1349" t="s">
        <v>1955</v>
      </c>
      <c r="C1349" t="s">
        <v>2823</v>
      </c>
      <c r="D1349" t="s">
        <v>3629</v>
      </c>
      <c r="E1349" t="s">
        <v>2920</v>
      </c>
      <c r="F1349">
        <v>3</v>
      </c>
      <c r="G1349">
        <v>503472</v>
      </c>
      <c r="H1349">
        <v>503472</v>
      </c>
      <c r="I1349">
        <v>503472</v>
      </c>
      <c r="J1349">
        <v>503472</v>
      </c>
      <c r="K1349">
        <v>503472</v>
      </c>
      <c r="L1349">
        <v>503472</v>
      </c>
      <c r="M1349">
        <v>503472</v>
      </c>
      <c r="N1349">
        <v>503472</v>
      </c>
      <c r="O1349">
        <v>503472</v>
      </c>
      <c r="P1349">
        <v>503472</v>
      </c>
      <c r="Q1349">
        <v>503472</v>
      </c>
      <c r="R1349">
        <v>503472</v>
      </c>
      <c r="T1349">
        <v>503472</v>
      </c>
      <c r="U1349">
        <v>503472</v>
      </c>
      <c r="V1349">
        <v>503472</v>
      </c>
      <c r="W1349">
        <v>503472</v>
      </c>
      <c r="X1349">
        <v>503472</v>
      </c>
      <c r="Y1349">
        <v>503472</v>
      </c>
      <c r="Z1349">
        <v>503472</v>
      </c>
      <c r="AA1349">
        <v>352430</v>
      </c>
      <c r="AB1349">
        <v>352430</v>
      </c>
      <c r="AC1349">
        <v>352430</v>
      </c>
      <c r="AD1349">
        <v>352430</v>
      </c>
      <c r="AE1349">
        <v>352430</v>
      </c>
      <c r="AF1349">
        <v>352430</v>
      </c>
      <c r="AG1349">
        <v>352430</v>
      </c>
      <c r="AH1349">
        <v>352430</v>
      </c>
      <c r="AI1349">
        <v>352430</v>
      </c>
      <c r="AJ1349">
        <v>352430</v>
      </c>
      <c r="AK1349">
        <v>352430</v>
      </c>
      <c r="AL1349">
        <v>352430</v>
      </c>
      <c r="AN1349">
        <v>352430</v>
      </c>
      <c r="AO1349">
        <v>352430</v>
      </c>
      <c r="AP1349">
        <v>352430</v>
      </c>
      <c r="AQ1349">
        <v>352430</v>
      </c>
      <c r="AR1349">
        <v>352430</v>
      </c>
      <c r="AS1349">
        <v>352430</v>
      </c>
      <c r="AT1349">
        <v>352430</v>
      </c>
      <c r="AU1349">
        <v>8.5</v>
      </c>
      <c r="AV1349">
        <v>8.5</v>
      </c>
      <c r="AW1349">
        <v>8.5</v>
      </c>
      <c r="AX1349">
        <v>8.5</v>
      </c>
      <c r="AY1349">
        <v>8.5</v>
      </c>
      <c r="AZ1349">
        <v>8.5</v>
      </c>
      <c r="BA1349">
        <v>8.5</v>
      </c>
      <c r="BB1349">
        <v>8.5</v>
      </c>
      <c r="BC1349">
        <v>8.5</v>
      </c>
      <c r="BD1349">
        <v>8.5</v>
      </c>
      <c r="BE1349" t="s">
        <v>5204</v>
      </c>
      <c r="BF1349">
        <f t="shared" si="43"/>
        <v>19</v>
      </c>
      <c r="BG1349">
        <f t="shared" si="44"/>
        <v>1</v>
      </c>
    </row>
    <row r="1350" spans="2:59" hidden="1" x14ac:dyDescent="0.25">
      <c r="B1350" t="s">
        <v>469</v>
      </c>
      <c r="C1350" t="s">
        <v>2821</v>
      </c>
      <c r="D1350" t="s">
        <v>3632</v>
      </c>
      <c r="E1350" t="s">
        <v>2923</v>
      </c>
      <c r="F1350">
        <v>4</v>
      </c>
      <c r="G1350">
        <v>2850000</v>
      </c>
      <c r="H1350">
        <v>2850000</v>
      </c>
      <c r="I1350">
        <v>2850000</v>
      </c>
      <c r="J1350">
        <v>2850000</v>
      </c>
      <c r="K1350">
        <v>492480</v>
      </c>
      <c r="L1350">
        <v>2850000</v>
      </c>
      <c r="M1350">
        <v>2850000</v>
      </c>
      <c r="N1350">
        <v>2850000</v>
      </c>
      <c r="O1350">
        <v>492480</v>
      </c>
      <c r="P1350">
        <v>2850000</v>
      </c>
      <c r="Q1350">
        <v>492480</v>
      </c>
      <c r="R1350">
        <v>2850000</v>
      </c>
      <c r="S1350">
        <v>2850000</v>
      </c>
      <c r="T1350">
        <v>2850000</v>
      </c>
      <c r="U1350">
        <v>2850000</v>
      </c>
      <c r="W1350">
        <v>2850000</v>
      </c>
      <c r="X1350">
        <v>2850000</v>
      </c>
      <c r="Y1350">
        <v>2850000</v>
      </c>
      <c r="Z1350">
        <v>2850000</v>
      </c>
      <c r="AA1350">
        <v>570000</v>
      </c>
      <c r="AB1350">
        <v>570000</v>
      </c>
      <c r="AC1350">
        <v>570000</v>
      </c>
      <c r="AD1350">
        <v>570000</v>
      </c>
      <c r="AE1350">
        <v>369360</v>
      </c>
      <c r="AF1350">
        <v>570000</v>
      </c>
      <c r="AG1350">
        <v>570000</v>
      </c>
      <c r="AH1350">
        <v>570000</v>
      </c>
      <c r="AI1350">
        <v>369360</v>
      </c>
      <c r="AJ1350">
        <v>570000</v>
      </c>
      <c r="AK1350">
        <v>369360</v>
      </c>
      <c r="AL1350">
        <v>570000</v>
      </c>
      <c r="AM1350">
        <v>570000</v>
      </c>
      <c r="AN1350">
        <v>570000</v>
      </c>
      <c r="AO1350">
        <v>570000</v>
      </c>
      <c r="AQ1350">
        <v>570000</v>
      </c>
      <c r="AR1350">
        <v>570000</v>
      </c>
      <c r="AS1350">
        <v>570000</v>
      </c>
      <c r="AT1350">
        <v>570000</v>
      </c>
      <c r="AU1350">
        <v>8.6999999999999993</v>
      </c>
      <c r="AV1350">
        <v>8.6999999999999993</v>
      </c>
      <c r="AW1350">
        <v>8.6999999999999993</v>
      </c>
      <c r="AX1350">
        <v>8.6999999999999993</v>
      </c>
      <c r="AY1350">
        <v>8.6</v>
      </c>
      <c r="AZ1350">
        <v>8.6</v>
      </c>
      <c r="BA1350">
        <v>8.6999999999999993</v>
      </c>
      <c r="BB1350">
        <v>8.6999999999999993</v>
      </c>
      <c r="BC1350">
        <v>8.6999999999999993</v>
      </c>
      <c r="BD1350">
        <v>8.6</v>
      </c>
      <c r="BE1350" t="s">
        <v>5204</v>
      </c>
      <c r="BF1350">
        <f t="shared" si="43"/>
        <v>19</v>
      </c>
      <c r="BG1350">
        <f t="shared" si="44"/>
        <v>1</v>
      </c>
    </row>
    <row r="1351" spans="2:59" x14ac:dyDescent="0.25">
      <c r="B1351" t="s">
        <v>1916</v>
      </c>
      <c r="C1351" t="s">
        <v>2838</v>
      </c>
      <c r="D1351" t="s">
        <v>3640</v>
      </c>
      <c r="E1351" t="s">
        <v>2911</v>
      </c>
      <c r="F1351">
        <v>1</v>
      </c>
      <c r="G1351">
        <v>220000</v>
      </c>
      <c r="H1351">
        <v>220000</v>
      </c>
      <c r="I1351">
        <v>220000</v>
      </c>
      <c r="J1351">
        <v>220000</v>
      </c>
      <c r="K1351">
        <v>220000</v>
      </c>
      <c r="L1351">
        <v>220000</v>
      </c>
      <c r="M1351">
        <v>220000</v>
      </c>
      <c r="N1351">
        <v>220000</v>
      </c>
      <c r="O1351">
        <v>220000</v>
      </c>
      <c r="P1351">
        <v>220000</v>
      </c>
      <c r="Q1351">
        <v>220000</v>
      </c>
      <c r="R1351">
        <v>220000</v>
      </c>
      <c r="S1351">
        <v>220000</v>
      </c>
      <c r="T1351">
        <v>220000</v>
      </c>
      <c r="U1351">
        <v>220000</v>
      </c>
      <c r="V1351">
        <v>220000</v>
      </c>
      <c r="W1351">
        <v>220000</v>
      </c>
      <c r="Y1351">
        <v>220000</v>
      </c>
      <c r="Z1351">
        <v>220000</v>
      </c>
      <c r="AA1351">
        <v>165000</v>
      </c>
      <c r="AB1351">
        <v>165000</v>
      </c>
      <c r="AC1351">
        <v>165000</v>
      </c>
      <c r="AD1351">
        <v>165000</v>
      </c>
      <c r="AE1351">
        <v>165000</v>
      </c>
      <c r="AF1351">
        <v>165000</v>
      </c>
      <c r="AG1351">
        <v>165000</v>
      </c>
      <c r="AH1351">
        <v>165000</v>
      </c>
      <c r="AI1351">
        <v>165000</v>
      </c>
      <c r="AJ1351">
        <v>165000</v>
      </c>
      <c r="AK1351">
        <v>165000</v>
      </c>
      <c r="AL1351">
        <v>165000</v>
      </c>
      <c r="AM1351">
        <v>165000</v>
      </c>
      <c r="AN1351">
        <v>165000</v>
      </c>
      <c r="AO1351">
        <v>165000</v>
      </c>
      <c r="AP1351">
        <v>165000</v>
      </c>
      <c r="AQ1351">
        <v>165000</v>
      </c>
      <c r="AS1351">
        <v>165000</v>
      </c>
      <c r="AT1351">
        <v>165000</v>
      </c>
      <c r="AU1351">
        <v>7.8</v>
      </c>
      <c r="AV1351">
        <v>7.8</v>
      </c>
      <c r="AW1351">
        <v>7.8</v>
      </c>
      <c r="AX1351">
        <v>7.8</v>
      </c>
      <c r="AY1351">
        <v>7.8</v>
      </c>
      <c r="AZ1351">
        <v>7.8</v>
      </c>
      <c r="BA1351">
        <v>7.8</v>
      </c>
      <c r="BB1351">
        <v>7.8</v>
      </c>
      <c r="BC1351">
        <v>7.8</v>
      </c>
      <c r="BD1351">
        <v>7.8</v>
      </c>
      <c r="BE1351" t="s">
        <v>5205</v>
      </c>
      <c r="BF1351">
        <f t="shared" si="43"/>
        <v>19</v>
      </c>
      <c r="BG1351">
        <f t="shared" si="44"/>
        <v>1</v>
      </c>
    </row>
    <row r="1352" spans="2:59" hidden="1" x14ac:dyDescent="0.25">
      <c r="B1352" t="s">
        <v>667</v>
      </c>
      <c r="C1352" t="s">
        <v>2862</v>
      </c>
      <c r="D1352" t="s">
        <v>3652</v>
      </c>
      <c r="E1352" t="s">
        <v>2923</v>
      </c>
      <c r="F1352">
        <v>4</v>
      </c>
      <c r="G1352">
        <v>2348692</v>
      </c>
      <c r="H1352">
        <v>2348692</v>
      </c>
      <c r="J1352">
        <v>2342131</v>
      </c>
      <c r="K1352">
        <v>2342131</v>
      </c>
      <c r="L1352">
        <v>2342131</v>
      </c>
      <c r="M1352">
        <v>2345373</v>
      </c>
      <c r="N1352">
        <v>2345373</v>
      </c>
      <c r="O1352">
        <v>2339792</v>
      </c>
      <c r="P1352">
        <v>2339792</v>
      </c>
      <c r="Q1352">
        <v>2344693</v>
      </c>
      <c r="R1352">
        <v>2344693</v>
      </c>
      <c r="S1352">
        <v>2347683</v>
      </c>
      <c r="T1352">
        <v>2347683</v>
      </c>
      <c r="U1352">
        <v>2343884</v>
      </c>
      <c r="V1352">
        <v>2343884</v>
      </c>
      <c r="W1352">
        <v>2350267</v>
      </c>
      <c r="X1352">
        <v>2350267</v>
      </c>
      <c r="Y1352">
        <v>2350267</v>
      </c>
      <c r="Z1352">
        <v>2350267</v>
      </c>
      <c r="AA1352">
        <v>1761519</v>
      </c>
      <c r="AB1352">
        <v>1761519</v>
      </c>
      <c r="AD1352">
        <v>1756598</v>
      </c>
      <c r="AE1352">
        <v>1756598</v>
      </c>
      <c r="AF1352">
        <v>1756598</v>
      </c>
      <c r="AG1352">
        <v>1759030</v>
      </c>
      <c r="AH1352">
        <v>1759030</v>
      </c>
      <c r="AI1352">
        <v>1754844</v>
      </c>
      <c r="AJ1352">
        <v>1754844</v>
      </c>
      <c r="AK1352">
        <v>1758520</v>
      </c>
      <c r="AL1352">
        <v>1758520</v>
      </c>
      <c r="AM1352">
        <v>1760762</v>
      </c>
      <c r="AN1352">
        <v>1760762</v>
      </c>
      <c r="AO1352">
        <v>1757913</v>
      </c>
      <c r="AP1352">
        <v>1757913</v>
      </c>
      <c r="AQ1352">
        <v>1762700</v>
      </c>
      <c r="AR1352">
        <v>1762700</v>
      </c>
      <c r="AS1352">
        <v>1762700</v>
      </c>
      <c r="AT1352">
        <v>1762700</v>
      </c>
      <c r="AU1352">
        <v>8.4</v>
      </c>
      <c r="AV1352">
        <v>8.4</v>
      </c>
      <c r="AW1352">
        <v>8.4</v>
      </c>
      <c r="AX1352">
        <v>8.4</v>
      </c>
      <c r="AY1352">
        <v>8.4</v>
      </c>
      <c r="AZ1352">
        <v>8.4</v>
      </c>
      <c r="BA1352">
        <v>8.4</v>
      </c>
      <c r="BB1352">
        <v>8.4</v>
      </c>
      <c r="BC1352">
        <v>8.4</v>
      </c>
      <c r="BD1352">
        <v>8.4</v>
      </c>
      <c r="BE1352" t="s">
        <v>5204</v>
      </c>
      <c r="BF1352">
        <f t="shared" si="43"/>
        <v>19</v>
      </c>
      <c r="BG1352">
        <f t="shared" si="44"/>
        <v>1</v>
      </c>
    </row>
    <row r="1353" spans="2:59" x14ac:dyDescent="0.25">
      <c r="B1353" t="s">
        <v>1018</v>
      </c>
      <c r="C1353" t="s">
        <v>2810</v>
      </c>
      <c r="D1353" t="s">
        <v>3653</v>
      </c>
      <c r="E1353" t="s">
        <v>2911</v>
      </c>
      <c r="F1353">
        <v>3</v>
      </c>
      <c r="G1353">
        <v>350000</v>
      </c>
      <c r="I1353">
        <v>350000</v>
      </c>
      <c r="J1353">
        <v>350000</v>
      </c>
      <c r="K1353">
        <v>350000</v>
      </c>
      <c r="L1353">
        <v>350000</v>
      </c>
      <c r="M1353">
        <v>350000</v>
      </c>
      <c r="N1353">
        <v>350000</v>
      </c>
      <c r="O1353">
        <v>350000</v>
      </c>
      <c r="P1353">
        <v>350000</v>
      </c>
      <c r="Q1353">
        <v>350000</v>
      </c>
      <c r="R1353">
        <v>350000</v>
      </c>
      <c r="S1353">
        <v>350000</v>
      </c>
      <c r="T1353">
        <v>350000</v>
      </c>
      <c r="U1353">
        <v>350000</v>
      </c>
      <c r="V1353">
        <v>350000</v>
      </c>
      <c r="W1353">
        <v>350000</v>
      </c>
      <c r="X1353">
        <v>350000</v>
      </c>
      <c r="Y1353">
        <v>350000</v>
      </c>
      <c r="Z1353">
        <v>350000</v>
      </c>
      <c r="AA1353">
        <v>210000</v>
      </c>
      <c r="AC1353">
        <v>210000</v>
      </c>
      <c r="AD1353">
        <v>210000</v>
      </c>
      <c r="AE1353">
        <v>210000</v>
      </c>
      <c r="AF1353">
        <v>210000</v>
      </c>
      <c r="AG1353">
        <v>210000</v>
      </c>
      <c r="AH1353">
        <v>210000</v>
      </c>
      <c r="AI1353">
        <v>210000</v>
      </c>
      <c r="AJ1353">
        <v>210000</v>
      </c>
      <c r="AK1353">
        <v>210000</v>
      </c>
      <c r="AL1353">
        <v>210000</v>
      </c>
      <c r="AM1353">
        <v>210000</v>
      </c>
      <c r="AN1353">
        <v>210000</v>
      </c>
      <c r="AO1353">
        <v>210000</v>
      </c>
      <c r="AP1353">
        <v>210000</v>
      </c>
      <c r="AQ1353">
        <v>210000</v>
      </c>
      <c r="AR1353">
        <v>210000</v>
      </c>
      <c r="AS1353">
        <v>210000</v>
      </c>
      <c r="AT1353">
        <v>210000</v>
      </c>
      <c r="AU1353">
        <v>8.5</v>
      </c>
      <c r="AV1353">
        <v>8.5</v>
      </c>
      <c r="AW1353">
        <v>8.5</v>
      </c>
      <c r="AX1353">
        <v>8.5</v>
      </c>
      <c r="AY1353">
        <v>8.5</v>
      </c>
      <c r="AZ1353">
        <v>8.5</v>
      </c>
      <c r="BA1353">
        <v>8.5</v>
      </c>
      <c r="BB1353">
        <v>8.5</v>
      </c>
      <c r="BC1353">
        <v>8.5</v>
      </c>
      <c r="BD1353">
        <v>8.5</v>
      </c>
      <c r="BE1353" t="s">
        <v>5204</v>
      </c>
      <c r="BF1353">
        <f t="shared" si="43"/>
        <v>19</v>
      </c>
      <c r="BG1353">
        <f t="shared" si="44"/>
        <v>1</v>
      </c>
    </row>
    <row r="1354" spans="2:59" x14ac:dyDescent="0.25">
      <c r="B1354" t="s">
        <v>80</v>
      </c>
      <c r="C1354" t="s">
        <v>2829</v>
      </c>
      <c r="D1354" t="s">
        <v>3659</v>
      </c>
      <c r="E1354" t="s">
        <v>2911</v>
      </c>
      <c r="F1354">
        <v>3</v>
      </c>
      <c r="G1354">
        <v>325215</v>
      </c>
      <c r="H1354">
        <v>325215</v>
      </c>
      <c r="J1354">
        <v>400950</v>
      </c>
      <c r="K1354">
        <v>400950</v>
      </c>
      <c r="L1354">
        <v>400950</v>
      </c>
      <c r="M1354">
        <v>378675</v>
      </c>
      <c r="N1354">
        <v>378675</v>
      </c>
      <c r="O1354">
        <v>325215</v>
      </c>
      <c r="P1354">
        <v>325215</v>
      </c>
      <c r="Q1354">
        <v>325215</v>
      </c>
      <c r="R1354">
        <v>325215</v>
      </c>
      <c r="S1354">
        <v>325215</v>
      </c>
      <c r="T1354">
        <v>325215</v>
      </c>
      <c r="U1354">
        <v>400950</v>
      </c>
      <c r="V1354">
        <v>400950</v>
      </c>
      <c r="W1354">
        <v>400950</v>
      </c>
      <c r="X1354">
        <v>400950</v>
      </c>
      <c r="Y1354">
        <v>400950</v>
      </c>
      <c r="Z1354">
        <v>400950</v>
      </c>
      <c r="AA1354">
        <v>178868</v>
      </c>
      <c r="AB1354">
        <v>178868</v>
      </c>
      <c r="AD1354">
        <v>220523</v>
      </c>
      <c r="AE1354">
        <v>220523</v>
      </c>
      <c r="AF1354">
        <v>220523</v>
      </c>
      <c r="AG1354">
        <v>208271</v>
      </c>
      <c r="AH1354">
        <v>208271</v>
      </c>
      <c r="AI1354">
        <v>178868</v>
      </c>
      <c r="AJ1354">
        <v>178868</v>
      </c>
      <c r="AK1354">
        <v>178868</v>
      </c>
      <c r="AL1354">
        <v>178868</v>
      </c>
      <c r="AM1354">
        <v>178868</v>
      </c>
      <c r="AN1354">
        <v>178868</v>
      </c>
      <c r="AO1354">
        <v>220523</v>
      </c>
      <c r="AP1354">
        <v>220523</v>
      </c>
      <c r="AQ1354">
        <v>220523</v>
      </c>
      <c r="AR1354">
        <v>220523</v>
      </c>
      <c r="AS1354">
        <v>220523</v>
      </c>
      <c r="AT1354">
        <v>220523</v>
      </c>
      <c r="AU1354">
        <v>8.4</v>
      </c>
      <c r="AV1354">
        <v>8.4</v>
      </c>
      <c r="AW1354">
        <v>8.4</v>
      </c>
      <c r="AX1354">
        <v>8.4</v>
      </c>
      <c r="AY1354">
        <v>8.4</v>
      </c>
      <c r="AZ1354">
        <v>8.4</v>
      </c>
      <c r="BA1354">
        <v>8.4</v>
      </c>
      <c r="BB1354">
        <v>8.4</v>
      </c>
      <c r="BC1354">
        <v>8.4</v>
      </c>
      <c r="BD1354">
        <v>8.4</v>
      </c>
      <c r="BE1354" t="s">
        <v>5237</v>
      </c>
      <c r="BF1354">
        <f t="shared" si="43"/>
        <v>19</v>
      </c>
      <c r="BG1354">
        <f t="shared" si="44"/>
        <v>1</v>
      </c>
    </row>
    <row r="1355" spans="2:59" x14ac:dyDescent="0.25">
      <c r="B1355" t="s">
        <v>84</v>
      </c>
      <c r="C1355" t="s">
        <v>2824</v>
      </c>
      <c r="D1355" t="s">
        <v>3660</v>
      </c>
      <c r="E1355" t="s">
        <v>2911</v>
      </c>
      <c r="F1355">
        <v>3</v>
      </c>
      <c r="G1355">
        <v>546133</v>
      </c>
      <c r="H1355">
        <v>512000</v>
      </c>
      <c r="J1355">
        <v>384000</v>
      </c>
      <c r="K1355">
        <v>384000</v>
      </c>
      <c r="L1355">
        <v>384000</v>
      </c>
      <c r="M1355">
        <v>512000</v>
      </c>
      <c r="N1355">
        <v>512000</v>
      </c>
      <c r="O1355">
        <v>512000</v>
      </c>
      <c r="P1355">
        <v>512000</v>
      </c>
      <c r="Q1355">
        <v>512000</v>
      </c>
      <c r="R1355">
        <v>512000</v>
      </c>
      <c r="S1355">
        <v>592000</v>
      </c>
      <c r="T1355">
        <v>512000</v>
      </c>
      <c r="U1355">
        <v>592000</v>
      </c>
      <c r="V1355">
        <v>512000</v>
      </c>
      <c r="W1355">
        <v>444000</v>
      </c>
      <c r="X1355">
        <v>384000</v>
      </c>
      <c r="Y1355">
        <v>384000</v>
      </c>
      <c r="Z1355">
        <v>384000</v>
      </c>
      <c r="AA1355">
        <v>409600</v>
      </c>
      <c r="AB1355">
        <v>384000</v>
      </c>
      <c r="AD1355">
        <v>230400</v>
      </c>
      <c r="AE1355">
        <v>230400</v>
      </c>
      <c r="AF1355">
        <v>230400</v>
      </c>
      <c r="AG1355">
        <v>384000</v>
      </c>
      <c r="AH1355">
        <v>384000</v>
      </c>
      <c r="AI1355">
        <v>384000</v>
      </c>
      <c r="AJ1355">
        <v>384000</v>
      </c>
      <c r="AK1355">
        <v>384000</v>
      </c>
      <c r="AL1355">
        <v>384000</v>
      </c>
      <c r="AM1355">
        <v>444000</v>
      </c>
      <c r="AN1355">
        <v>384000</v>
      </c>
      <c r="AO1355">
        <v>444000</v>
      </c>
      <c r="AP1355">
        <v>384000</v>
      </c>
      <c r="AQ1355">
        <v>266400</v>
      </c>
      <c r="AR1355">
        <v>230400</v>
      </c>
      <c r="AS1355">
        <v>230400</v>
      </c>
      <c r="AT1355">
        <v>230400</v>
      </c>
      <c r="AU1355">
        <v>8.6999999999999993</v>
      </c>
      <c r="AV1355">
        <v>8.6999999999999993</v>
      </c>
      <c r="AW1355">
        <v>8.6999999999999993</v>
      </c>
      <c r="AX1355">
        <v>8.6999999999999993</v>
      </c>
      <c r="AY1355">
        <v>8.6999999999999993</v>
      </c>
      <c r="AZ1355">
        <v>8.6999999999999993</v>
      </c>
      <c r="BA1355">
        <v>8.6999999999999993</v>
      </c>
      <c r="BB1355">
        <v>8.6999999999999993</v>
      </c>
      <c r="BC1355">
        <v>8.6999999999999993</v>
      </c>
      <c r="BD1355">
        <v>8.6999999999999993</v>
      </c>
      <c r="BE1355" t="s">
        <v>5228</v>
      </c>
      <c r="BF1355">
        <f t="shared" si="43"/>
        <v>19</v>
      </c>
      <c r="BG1355">
        <f t="shared" si="44"/>
        <v>1</v>
      </c>
    </row>
    <row r="1356" spans="2:59" x14ac:dyDescent="0.25">
      <c r="B1356" t="s">
        <v>573</v>
      </c>
      <c r="C1356" t="s">
        <v>2867</v>
      </c>
      <c r="D1356" t="s">
        <v>3667</v>
      </c>
      <c r="E1356" t="s">
        <v>2911</v>
      </c>
      <c r="F1356">
        <v>0</v>
      </c>
      <c r="G1356">
        <v>400000</v>
      </c>
      <c r="H1356">
        <v>266667</v>
      </c>
      <c r="I1356">
        <v>266667</v>
      </c>
      <c r="J1356">
        <v>266667</v>
      </c>
      <c r="K1356">
        <v>266667</v>
      </c>
      <c r="L1356">
        <v>266667</v>
      </c>
      <c r="M1356">
        <v>266667</v>
      </c>
      <c r="N1356">
        <v>266667</v>
      </c>
      <c r="O1356">
        <v>266667</v>
      </c>
      <c r="P1356">
        <v>266667</v>
      </c>
      <c r="Q1356">
        <v>266667</v>
      </c>
      <c r="R1356">
        <v>266667</v>
      </c>
      <c r="S1356">
        <v>266667</v>
      </c>
      <c r="T1356">
        <v>266667</v>
      </c>
      <c r="U1356">
        <v>266667</v>
      </c>
      <c r="W1356">
        <v>266667</v>
      </c>
      <c r="X1356">
        <v>266667</v>
      </c>
      <c r="Y1356">
        <v>266667</v>
      </c>
      <c r="Z1356">
        <v>266667</v>
      </c>
      <c r="AA1356">
        <v>300000</v>
      </c>
      <c r="AB1356">
        <v>200000</v>
      </c>
      <c r="AC1356">
        <v>200000</v>
      </c>
      <c r="AD1356">
        <v>200000</v>
      </c>
      <c r="AE1356">
        <v>200000</v>
      </c>
      <c r="AF1356">
        <v>200000</v>
      </c>
      <c r="AG1356">
        <v>200000</v>
      </c>
      <c r="AH1356">
        <v>200000</v>
      </c>
      <c r="AI1356">
        <v>200000</v>
      </c>
      <c r="AJ1356">
        <v>200000</v>
      </c>
      <c r="AK1356">
        <v>200000</v>
      </c>
      <c r="AL1356">
        <v>200000</v>
      </c>
      <c r="AM1356">
        <v>200000</v>
      </c>
      <c r="AN1356">
        <v>200000</v>
      </c>
      <c r="AO1356">
        <v>200000</v>
      </c>
      <c r="AQ1356">
        <v>200000</v>
      </c>
      <c r="AR1356">
        <v>200000</v>
      </c>
      <c r="AS1356">
        <v>200000</v>
      </c>
      <c r="AT1356">
        <v>200000</v>
      </c>
      <c r="AU1356">
        <v>8</v>
      </c>
      <c r="AV1356">
        <v>8</v>
      </c>
      <c r="AW1356">
        <v>8</v>
      </c>
      <c r="AX1356">
        <v>8</v>
      </c>
      <c r="AY1356">
        <v>8</v>
      </c>
      <c r="AZ1356">
        <v>8</v>
      </c>
      <c r="BA1356">
        <v>8</v>
      </c>
      <c r="BB1356">
        <v>8</v>
      </c>
      <c r="BC1356">
        <v>8</v>
      </c>
      <c r="BD1356">
        <v>8</v>
      </c>
      <c r="BE1356" t="s">
        <v>5215</v>
      </c>
      <c r="BF1356">
        <f t="shared" si="43"/>
        <v>19</v>
      </c>
      <c r="BG1356">
        <f t="shared" si="44"/>
        <v>1</v>
      </c>
    </row>
    <row r="1357" spans="2:59" x14ac:dyDescent="0.25">
      <c r="B1357" t="s">
        <v>643</v>
      </c>
      <c r="C1357" t="s">
        <v>2867</v>
      </c>
      <c r="D1357" t="s">
        <v>3673</v>
      </c>
      <c r="E1357" t="s">
        <v>2911</v>
      </c>
      <c r="F1357">
        <v>0</v>
      </c>
      <c r="G1357">
        <v>350000</v>
      </c>
      <c r="H1357">
        <v>350000</v>
      </c>
      <c r="J1357">
        <v>350000</v>
      </c>
      <c r="K1357">
        <v>350000</v>
      </c>
      <c r="L1357">
        <v>350000</v>
      </c>
      <c r="M1357">
        <v>350000</v>
      </c>
      <c r="N1357">
        <v>350000</v>
      </c>
      <c r="O1357">
        <v>350000</v>
      </c>
      <c r="P1357">
        <v>350000</v>
      </c>
      <c r="Q1357">
        <v>350000</v>
      </c>
      <c r="R1357">
        <v>350000</v>
      </c>
      <c r="S1357">
        <v>350000</v>
      </c>
      <c r="T1357">
        <v>350000</v>
      </c>
      <c r="U1357">
        <v>350000</v>
      </c>
      <c r="V1357">
        <v>350000</v>
      </c>
      <c r="W1357">
        <v>350000</v>
      </c>
      <c r="X1357">
        <v>350000</v>
      </c>
      <c r="Y1357">
        <v>350000</v>
      </c>
      <c r="Z1357">
        <v>350000</v>
      </c>
      <c r="AA1357">
        <v>315000</v>
      </c>
      <c r="AB1357">
        <v>315000</v>
      </c>
      <c r="AD1357">
        <v>315000</v>
      </c>
      <c r="AE1357">
        <v>315000</v>
      </c>
      <c r="AF1357">
        <v>315000</v>
      </c>
      <c r="AG1357">
        <v>315000</v>
      </c>
      <c r="AH1357">
        <v>315000</v>
      </c>
      <c r="AI1357">
        <v>315000</v>
      </c>
      <c r="AJ1357">
        <v>315000</v>
      </c>
      <c r="AK1357">
        <v>315000</v>
      </c>
      <c r="AL1357">
        <v>315000</v>
      </c>
      <c r="AM1357">
        <v>315000</v>
      </c>
      <c r="AN1357">
        <v>315000</v>
      </c>
      <c r="AO1357">
        <v>315000</v>
      </c>
      <c r="AP1357">
        <v>315000</v>
      </c>
      <c r="AQ1357">
        <v>315000</v>
      </c>
      <c r="AR1357">
        <v>315000</v>
      </c>
      <c r="AS1357">
        <v>315000</v>
      </c>
      <c r="AT1357">
        <v>315000</v>
      </c>
      <c r="AU1357">
        <v>7.7</v>
      </c>
      <c r="AV1357">
        <v>7.7</v>
      </c>
      <c r="AW1357">
        <v>7.7</v>
      </c>
      <c r="AX1357">
        <v>7.7</v>
      </c>
      <c r="AY1357">
        <v>7.7</v>
      </c>
      <c r="AZ1357">
        <v>7.7</v>
      </c>
      <c r="BA1357">
        <v>7.7</v>
      </c>
      <c r="BB1357">
        <v>7.7</v>
      </c>
      <c r="BC1357">
        <v>7.7</v>
      </c>
      <c r="BD1357">
        <v>7.7</v>
      </c>
      <c r="BE1357" t="s">
        <v>5208</v>
      </c>
      <c r="BF1357">
        <f t="shared" si="43"/>
        <v>19</v>
      </c>
      <c r="BG1357">
        <f t="shared" si="44"/>
        <v>1</v>
      </c>
    </row>
    <row r="1358" spans="2:59" x14ac:dyDescent="0.25">
      <c r="B1358" t="s">
        <v>1384</v>
      </c>
      <c r="C1358" t="s">
        <v>2824</v>
      </c>
      <c r="D1358" t="s">
        <v>3678</v>
      </c>
      <c r="E1358" t="s">
        <v>2911</v>
      </c>
      <c r="F1358">
        <v>2</v>
      </c>
      <c r="G1358">
        <v>363506</v>
      </c>
      <c r="H1358">
        <v>377828</v>
      </c>
      <c r="I1358">
        <v>363506</v>
      </c>
      <c r="J1358">
        <v>506667</v>
      </c>
      <c r="K1358">
        <v>363506</v>
      </c>
      <c r="L1358">
        <v>377828</v>
      </c>
      <c r="M1358">
        <v>386655</v>
      </c>
      <c r="N1358">
        <v>375733</v>
      </c>
      <c r="O1358">
        <v>374879</v>
      </c>
      <c r="P1358">
        <v>375733</v>
      </c>
      <c r="Q1358">
        <v>401348</v>
      </c>
      <c r="R1358">
        <v>400525</v>
      </c>
      <c r="S1358">
        <v>394051</v>
      </c>
      <c r="T1358">
        <v>390343</v>
      </c>
      <c r="U1358">
        <v>377221</v>
      </c>
      <c r="V1358">
        <v>390343</v>
      </c>
      <c r="W1358">
        <v>395646</v>
      </c>
      <c r="Y1358">
        <v>424844</v>
      </c>
      <c r="Z1358">
        <v>433542</v>
      </c>
      <c r="AA1358">
        <v>241287</v>
      </c>
      <c r="AB1358">
        <v>261471</v>
      </c>
      <c r="AC1358">
        <v>241287</v>
      </c>
      <c r="AD1358">
        <v>380000</v>
      </c>
      <c r="AE1358">
        <v>241287</v>
      </c>
      <c r="AF1358">
        <v>261471</v>
      </c>
      <c r="AG1358">
        <v>256652</v>
      </c>
      <c r="AH1358">
        <v>249403</v>
      </c>
      <c r="AI1358">
        <v>248836</v>
      </c>
      <c r="AJ1358">
        <v>249403</v>
      </c>
      <c r="AK1358">
        <v>248836</v>
      </c>
      <c r="AL1358">
        <v>248326</v>
      </c>
      <c r="AM1358">
        <v>244312</v>
      </c>
      <c r="AN1358">
        <v>242013</v>
      </c>
      <c r="AO1358">
        <v>233877</v>
      </c>
      <c r="AP1358">
        <v>253723</v>
      </c>
      <c r="AQ1358">
        <v>245301</v>
      </c>
      <c r="AS1358">
        <v>263403</v>
      </c>
      <c r="AT1358">
        <v>281802</v>
      </c>
      <c r="AU1358">
        <v>8</v>
      </c>
      <c r="AV1358">
        <v>8</v>
      </c>
      <c r="AW1358">
        <v>8</v>
      </c>
      <c r="AX1358">
        <v>8</v>
      </c>
      <c r="AY1358">
        <v>8</v>
      </c>
      <c r="AZ1358">
        <v>8</v>
      </c>
      <c r="BA1358">
        <v>8</v>
      </c>
      <c r="BB1358">
        <v>8</v>
      </c>
      <c r="BC1358">
        <v>8</v>
      </c>
      <c r="BD1358">
        <v>8</v>
      </c>
      <c r="BE1358" t="s">
        <v>5204</v>
      </c>
      <c r="BF1358">
        <f t="shared" si="43"/>
        <v>19</v>
      </c>
      <c r="BG1358">
        <f t="shared" si="44"/>
        <v>1</v>
      </c>
    </row>
    <row r="1359" spans="2:59" x14ac:dyDescent="0.25">
      <c r="B1359" t="s">
        <v>762</v>
      </c>
      <c r="C1359" t="s">
        <v>2810</v>
      </c>
      <c r="D1359" t="s">
        <v>3684</v>
      </c>
      <c r="E1359" t="s">
        <v>2911</v>
      </c>
      <c r="F1359">
        <v>4</v>
      </c>
      <c r="G1359">
        <v>525000</v>
      </c>
      <c r="H1359">
        <v>525000</v>
      </c>
      <c r="I1359">
        <v>525000</v>
      </c>
      <c r="J1359">
        <v>525000</v>
      </c>
      <c r="K1359">
        <v>525000</v>
      </c>
      <c r="L1359">
        <v>525000</v>
      </c>
      <c r="M1359">
        <v>525000</v>
      </c>
      <c r="N1359">
        <v>525000</v>
      </c>
      <c r="O1359">
        <v>440000</v>
      </c>
      <c r="P1359">
        <v>440000</v>
      </c>
      <c r="Q1359">
        <v>440000</v>
      </c>
      <c r="R1359">
        <v>440000</v>
      </c>
      <c r="S1359">
        <v>440000</v>
      </c>
      <c r="T1359">
        <v>440000</v>
      </c>
      <c r="U1359">
        <v>440000</v>
      </c>
      <c r="V1359">
        <v>440000</v>
      </c>
      <c r="W1359">
        <v>440000</v>
      </c>
      <c r="Y1359">
        <v>440000</v>
      </c>
      <c r="Z1359">
        <v>440000</v>
      </c>
      <c r="AA1359">
        <v>414750</v>
      </c>
      <c r="AB1359">
        <v>420000</v>
      </c>
      <c r="AC1359">
        <v>414750</v>
      </c>
      <c r="AD1359">
        <v>420000</v>
      </c>
      <c r="AE1359">
        <v>414750</v>
      </c>
      <c r="AF1359">
        <v>420000</v>
      </c>
      <c r="AG1359">
        <v>414750</v>
      </c>
      <c r="AH1359">
        <v>420000</v>
      </c>
      <c r="AI1359">
        <v>220000</v>
      </c>
      <c r="AJ1359">
        <v>220000</v>
      </c>
      <c r="AK1359">
        <v>220000</v>
      </c>
      <c r="AL1359">
        <v>220000</v>
      </c>
      <c r="AM1359">
        <v>220000</v>
      </c>
      <c r="AN1359">
        <v>220000</v>
      </c>
      <c r="AO1359">
        <v>220000</v>
      </c>
      <c r="AP1359">
        <v>220000</v>
      </c>
      <c r="AQ1359">
        <v>220000</v>
      </c>
      <c r="AS1359">
        <v>220000</v>
      </c>
      <c r="AT1359">
        <v>220000</v>
      </c>
      <c r="AU1359">
        <v>8.1999999999999993</v>
      </c>
      <c r="AV1359">
        <v>8.1999999999999993</v>
      </c>
      <c r="AW1359">
        <v>8.1999999999999993</v>
      </c>
      <c r="AX1359">
        <v>8.1999999999999993</v>
      </c>
      <c r="AY1359">
        <v>8.1999999999999993</v>
      </c>
      <c r="AZ1359">
        <v>8.1999999999999993</v>
      </c>
      <c r="BA1359">
        <v>8.1999999999999993</v>
      </c>
      <c r="BB1359">
        <v>8.1999999999999993</v>
      </c>
      <c r="BC1359">
        <v>8.1999999999999993</v>
      </c>
      <c r="BD1359">
        <v>8.1999999999999993</v>
      </c>
      <c r="BE1359" t="s">
        <v>5219</v>
      </c>
      <c r="BF1359">
        <f t="shared" si="43"/>
        <v>19</v>
      </c>
      <c r="BG1359">
        <f t="shared" si="44"/>
        <v>1</v>
      </c>
    </row>
    <row r="1360" spans="2:59" hidden="1" x14ac:dyDescent="0.25">
      <c r="B1360" t="s">
        <v>1075</v>
      </c>
      <c r="C1360" t="s">
        <v>2871</v>
      </c>
      <c r="D1360" t="s">
        <v>3687</v>
      </c>
      <c r="E1360" t="s">
        <v>2916</v>
      </c>
      <c r="F1360">
        <v>1</v>
      </c>
      <c r="G1360">
        <v>200000</v>
      </c>
      <c r="H1360">
        <v>200000</v>
      </c>
      <c r="I1360">
        <v>200000</v>
      </c>
      <c r="J1360">
        <v>200000</v>
      </c>
      <c r="K1360">
        <v>200000</v>
      </c>
      <c r="L1360">
        <v>200000</v>
      </c>
      <c r="M1360">
        <v>200000</v>
      </c>
      <c r="N1360">
        <v>200000</v>
      </c>
      <c r="O1360">
        <v>200000</v>
      </c>
      <c r="P1360">
        <v>200000</v>
      </c>
      <c r="Q1360">
        <v>200000</v>
      </c>
      <c r="R1360">
        <v>200000</v>
      </c>
      <c r="S1360">
        <v>200000</v>
      </c>
      <c r="T1360">
        <v>200000</v>
      </c>
      <c r="U1360">
        <v>200000</v>
      </c>
      <c r="V1360">
        <v>200000</v>
      </c>
      <c r="W1360">
        <v>200000</v>
      </c>
      <c r="Y1360">
        <v>200000</v>
      </c>
      <c r="Z1360">
        <v>200000</v>
      </c>
      <c r="AA1360">
        <v>150000</v>
      </c>
      <c r="AB1360">
        <v>150000</v>
      </c>
      <c r="AC1360">
        <v>150000</v>
      </c>
      <c r="AD1360">
        <v>150000</v>
      </c>
      <c r="AE1360">
        <v>150000</v>
      </c>
      <c r="AF1360">
        <v>150000</v>
      </c>
      <c r="AG1360">
        <v>150000</v>
      </c>
      <c r="AH1360">
        <v>150000</v>
      </c>
      <c r="AI1360">
        <v>150000</v>
      </c>
      <c r="AJ1360">
        <v>150000</v>
      </c>
      <c r="AK1360">
        <v>150000</v>
      </c>
      <c r="AL1360">
        <v>150000</v>
      </c>
      <c r="AM1360">
        <v>150000</v>
      </c>
      <c r="AN1360">
        <v>150000</v>
      </c>
      <c r="AO1360">
        <v>150000</v>
      </c>
      <c r="AP1360">
        <v>150000</v>
      </c>
      <c r="AQ1360">
        <v>150000</v>
      </c>
      <c r="AS1360">
        <v>150000</v>
      </c>
      <c r="AT1360">
        <v>150000</v>
      </c>
      <c r="AU1360">
        <v>8.4</v>
      </c>
      <c r="AV1360">
        <v>8.4</v>
      </c>
      <c r="AW1360">
        <v>8.4</v>
      </c>
      <c r="AX1360">
        <v>8.4</v>
      </c>
      <c r="AY1360">
        <v>8.4</v>
      </c>
      <c r="AZ1360">
        <v>8.4</v>
      </c>
      <c r="BA1360">
        <v>8.4</v>
      </c>
      <c r="BB1360">
        <v>8.4</v>
      </c>
      <c r="BC1360">
        <v>8.4</v>
      </c>
      <c r="BD1360">
        <v>8.4</v>
      </c>
      <c r="BE1360" t="s">
        <v>5195</v>
      </c>
      <c r="BF1360">
        <f t="shared" si="43"/>
        <v>19</v>
      </c>
      <c r="BG1360">
        <f t="shared" si="44"/>
        <v>1</v>
      </c>
    </row>
    <row r="1361" spans="2:59" x14ac:dyDescent="0.25">
      <c r="B1361" t="s">
        <v>373</v>
      </c>
      <c r="C1361" t="s">
        <v>2824</v>
      </c>
      <c r="D1361" t="s">
        <v>3691</v>
      </c>
      <c r="E1361" t="s">
        <v>2911</v>
      </c>
      <c r="F1361">
        <v>4</v>
      </c>
      <c r="G1361">
        <v>347391</v>
      </c>
      <c r="H1361">
        <v>347391</v>
      </c>
      <c r="I1361">
        <v>347391</v>
      </c>
      <c r="J1361">
        <v>347391</v>
      </c>
      <c r="K1361">
        <v>347391</v>
      </c>
      <c r="L1361">
        <v>347391</v>
      </c>
      <c r="M1361">
        <v>347391</v>
      </c>
      <c r="N1361">
        <v>347391</v>
      </c>
      <c r="O1361">
        <v>347391</v>
      </c>
      <c r="P1361">
        <v>347391</v>
      </c>
      <c r="Q1361">
        <v>347391</v>
      </c>
      <c r="R1361">
        <v>347391</v>
      </c>
      <c r="S1361">
        <v>347391</v>
      </c>
      <c r="T1361">
        <v>472473</v>
      </c>
      <c r="U1361">
        <v>347391</v>
      </c>
      <c r="W1361">
        <v>463188</v>
      </c>
      <c r="X1361">
        <v>463651</v>
      </c>
      <c r="Y1361">
        <v>463188</v>
      </c>
      <c r="Z1361">
        <v>629964</v>
      </c>
      <c r="AA1361">
        <v>243174</v>
      </c>
      <c r="AB1361">
        <v>243174</v>
      </c>
      <c r="AC1361">
        <v>243174</v>
      </c>
      <c r="AD1361">
        <v>243174</v>
      </c>
      <c r="AE1361">
        <v>243174</v>
      </c>
      <c r="AF1361">
        <v>243174</v>
      </c>
      <c r="AG1361">
        <v>243174</v>
      </c>
      <c r="AH1361">
        <v>243174</v>
      </c>
      <c r="AI1361">
        <v>243174</v>
      </c>
      <c r="AJ1361">
        <v>243174</v>
      </c>
      <c r="AK1361">
        <v>243174</v>
      </c>
      <c r="AL1361">
        <v>243174</v>
      </c>
      <c r="AM1361">
        <v>243174</v>
      </c>
      <c r="AN1361">
        <v>330731</v>
      </c>
      <c r="AO1361">
        <v>243174</v>
      </c>
      <c r="AQ1361">
        <v>347391</v>
      </c>
      <c r="AR1361">
        <v>347738</v>
      </c>
      <c r="AS1361">
        <v>347391</v>
      </c>
      <c r="AT1361">
        <v>472473</v>
      </c>
      <c r="AU1361">
        <v>8.3000000000000007</v>
      </c>
      <c r="AV1361">
        <v>8.3000000000000007</v>
      </c>
      <c r="AW1361">
        <v>8.3000000000000007</v>
      </c>
      <c r="AX1361">
        <v>8.3000000000000007</v>
      </c>
      <c r="AY1361">
        <v>8.3000000000000007</v>
      </c>
      <c r="AZ1361">
        <v>8.3000000000000007</v>
      </c>
      <c r="BA1361">
        <v>8.3000000000000007</v>
      </c>
      <c r="BB1361">
        <v>8.3000000000000007</v>
      </c>
      <c r="BC1361">
        <v>8.3000000000000007</v>
      </c>
      <c r="BD1361">
        <v>8.3000000000000007</v>
      </c>
      <c r="BE1361" t="s">
        <v>5204</v>
      </c>
      <c r="BF1361">
        <f t="shared" si="43"/>
        <v>19</v>
      </c>
      <c r="BG1361">
        <f t="shared" si="44"/>
        <v>1</v>
      </c>
    </row>
    <row r="1362" spans="2:59" hidden="1" x14ac:dyDescent="0.25">
      <c r="B1362" t="s">
        <v>651</v>
      </c>
      <c r="C1362" t="s">
        <v>2810</v>
      </c>
      <c r="D1362" t="s">
        <v>3695</v>
      </c>
      <c r="E1362" t="s">
        <v>2909</v>
      </c>
      <c r="F1362">
        <v>4</v>
      </c>
      <c r="G1362">
        <v>1433408</v>
      </c>
      <c r="H1362">
        <v>1679078</v>
      </c>
      <c r="J1362">
        <v>1443363</v>
      </c>
      <c r="K1362">
        <v>1443363</v>
      </c>
      <c r="L1362">
        <v>1443363</v>
      </c>
      <c r="M1362">
        <v>1443363</v>
      </c>
      <c r="N1362">
        <v>1443363</v>
      </c>
      <c r="O1362">
        <v>1421194</v>
      </c>
      <c r="P1362">
        <v>1421194</v>
      </c>
      <c r="Q1362">
        <v>1422995</v>
      </c>
      <c r="R1362">
        <v>1422995</v>
      </c>
      <c r="S1362">
        <v>3627168</v>
      </c>
      <c r="T1362">
        <v>1689766</v>
      </c>
      <c r="U1362">
        <v>1432804</v>
      </c>
      <c r="V1362">
        <v>1432804</v>
      </c>
      <c r="W1362">
        <v>1686919</v>
      </c>
      <c r="X1362">
        <v>1430390</v>
      </c>
      <c r="Y1362">
        <v>1430390</v>
      </c>
      <c r="Z1362">
        <v>1430390</v>
      </c>
      <c r="AA1362">
        <v>992940</v>
      </c>
      <c r="AB1362">
        <v>1163228</v>
      </c>
      <c r="AD1362">
        <v>999888</v>
      </c>
      <c r="AE1362">
        <v>999888</v>
      </c>
      <c r="AF1362">
        <v>999888</v>
      </c>
      <c r="AG1362">
        <v>999888</v>
      </c>
      <c r="AH1362">
        <v>999888</v>
      </c>
      <c r="AI1362">
        <v>984483</v>
      </c>
      <c r="AJ1362">
        <v>984483</v>
      </c>
      <c r="AK1362">
        <v>985730</v>
      </c>
      <c r="AL1362">
        <v>985730</v>
      </c>
      <c r="AM1362">
        <v>1238628</v>
      </c>
      <c r="AN1362">
        <v>1170714</v>
      </c>
      <c r="AO1362">
        <v>992522</v>
      </c>
      <c r="AP1362">
        <v>992522</v>
      </c>
      <c r="AQ1362">
        <v>1168742</v>
      </c>
      <c r="AR1362">
        <v>990850</v>
      </c>
      <c r="AS1362">
        <v>990850</v>
      </c>
      <c r="AT1362">
        <v>990850</v>
      </c>
      <c r="AU1362">
        <v>9.1999999999999993</v>
      </c>
      <c r="AV1362">
        <v>9.1999999999999993</v>
      </c>
      <c r="AW1362">
        <v>9.1999999999999993</v>
      </c>
      <c r="AX1362">
        <v>9.1999999999999993</v>
      </c>
      <c r="AY1362">
        <v>9.1999999999999993</v>
      </c>
      <c r="AZ1362">
        <v>9.1999999999999993</v>
      </c>
      <c r="BA1362">
        <v>9.1999999999999993</v>
      </c>
      <c r="BB1362">
        <v>9.1999999999999993</v>
      </c>
      <c r="BC1362">
        <v>9.1999999999999993</v>
      </c>
      <c r="BD1362">
        <v>9.1999999999999993</v>
      </c>
      <c r="BE1362" t="s">
        <v>5263</v>
      </c>
      <c r="BF1362">
        <f t="shared" si="43"/>
        <v>19</v>
      </c>
      <c r="BG1362">
        <f t="shared" si="44"/>
        <v>1</v>
      </c>
    </row>
    <row r="1363" spans="2:59" hidden="1" x14ac:dyDescent="0.25">
      <c r="B1363" t="s">
        <v>2422</v>
      </c>
      <c r="C1363" t="s">
        <v>2813</v>
      </c>
      <c r="D1363" t="s">
        <v>3699</v>
      </c>
      <c r="E1363" t="s">
        <v>2923</v>
      </c>
      <c r="F1363">
        <v>4</v>
      </c>
      <c r="G1363">
        <v>3720848</v>
      </c>
      <c r="H1363">
        <v>3714964</v>
      </c>
      <c r="J1363">
        <v>3704585</v>
      </c>
      <c r="K1363">
        <v>3708489</v>
      </c>
      <c r="L1363">
        <v>3708489</v>
      </c>
      <c r="M1363">
        <v>3709715</v>
      </c>
      <c r="N1363">
        <v>3709715</v>
      </c>
      <c r="O1363">
        <v>3700887</v>
      </c>
      <c r="P1363">
        <v>3700887</v>
      </c>
      <c r="Q1363">
        <v>3708638</v>
      </c>
      <c r="R1363">
        <v>3708638</v>
      </c>
      <c r="S1363">
        <v>3713365</v>
      </c>
      <c r="T1363">
        <v>3713365</v>
      </c>
      <c r="U1363">
        <v>3707359</v>
      </c>
      <c r="V1363">
        <v>3707359</v>
      </c>
      <c r="W1363">
        <v>3717456</v>
      </c>
      <c r="X1363">
        <v>3717456</v>
      </c>
      <c r="Y1363">
        <v>3717456</v>
      </c>
      <c r="Z1363">
        <v>3717456</v>
      </c>
      <c r="AA1363">
        <v>2790636</v>
      </c>
      <c r="AB1363">
        <v>2786223</v>
      </c>
      <c r="AD1363">
        <v>2778439</v>
      </c>
      <c r="AE1363">
        <v>2781367</v>
      </c>
      <c r="AF1363">
        <v>2781367</v>
      </c>
      <c r="AG1363">
        <v>2782286</v>
      </c>
      <c r="AH1363">
        <v>2782286</v>
      </c>
      <c r="AI1363">
        <v>2775665</v>
      </c>
      <c r="AJ1363">
        <v>2775665</v>
      </c>
      <c r="AK1363">
        <v>2781478</v>
      </c>
      <c r="AL1363">
        <v>2781478</v>
      </c>
      <c r="AM1363">
        <v>2785024</v>
      </c>
      <c r="AN1363">
        <v>2785024</v>
      </c>
      <c r="AO1363">
        <v>2780519</v>
      </c>
      <c r="AP1363">
        <v>2780519</v>
      </c>
      <c r="AQ1363">
        <v>2788092</v>
      </c>
      <c r="AR1363">
        <v>2788092</v>
      </c>
      <c r="AS1363">
        <v>2788092</v>
      </c>
      <c r="AT1363">
        <v>2788092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 t="s">
        <v>5204</v>
      </c>
      <c r="BF1363">
        <f t="shared" si="43"/>
        <v>19</v>
      </c>
      <c r="BG1363">
        <f t="shared" si="44"/>
        <v>1</v>
      </c>
    </row>
    <row r="1364" spans="2:59" hidden="1" x14ac:dyDescent="0.25">
      <c r="B1364" t="s">
        <v>692</v>
      </c>
      <c r="C1364" t="s">
        <v>2833</v>
      </c>
      <c r="D1364" t="s">
        <v>3713</v>
      </c>
      <c r="E1364" t="s">
        <v>2923</v>
      </c>
      <c r="F1364">
        <v>4</v>
      </c>
      <c r="G1364">
        <v>867398</v>
      </c>
      <c r="H1364">
        <v>2500000</v>
      </c>
      <c r="J1364">
        <v>873671</v>
      </c>
      <c r="K1364">
        <v>873671</v>
      </c>
      <c r="L1364">
        <v>873671</v>
      </c>
      <c r="M1364">
        <v>873671</v>
      </c>
      <c r="N1364">
        <v>873671</v>
      </c>
      <c r="O1364">
        <v>885495</v>
      </c>
      <c r="P1364">
        <v>860215</v>
      </c>
      <c r="Q1364">
        <v>861305</v>
      </c>
      <c r="R1364">
        <v>861305</v>
      </c>
      <c r="S1364">
        <v>862759</v>
      </c>
      <c r="T1364">
        <v>862759</v>
      </c>
      <c r="U1364">
        <v>867032</v>
      </c>
      <c r="V1364">
        <v>867032</v>
      </c>
      <c r="W1364">
        <v>865571</v>
      </c>
      <c r="X1364">
        <v>1537396</v>
      </c>
      <c r="Y1364">
        <v>1537396</v>
      </c>
      <c r="Z1364">
        <v>1537396</v>
      </c>
      <c r="AA1364">
        <v>600923</v>
      </c>
      <c r="AB1364">
        <v>750000</v>
      </c>
      <c r="AD1364">
        <v>605244</v>
      </c>
      <c r="AE1364">
        <v>605244</v>
      </c>
      <c r="AF1364">
        <v>605244</v>
      </c>
      <c r="AG1364">
        <v>605244</v>
      </c>
      <c r="AH1364">
        <v>605244</v>
      </c>
      <c r="AI1364">
        <v>613526</v>
      </c>
      <c r="AJ1364">
        <v>596058</v>
      </c>
      <c r="AK1364">
        <v>596813</v>
      </c>
      <c r="AL1364">
        <v>596813</v>
      </c>
      <c r="AM1364">
        <v>597821</v>
      </c>
      <c r="AN1364">
        <v>597821</v>
      </c>
      <c r="AO1364">
        <v>600669</v>
      </c>
      <c r="AP1364">
        <v>600669</v>
      </c>
      <c r="AQ1364">
        <v>599657</v>
      </c>
      <c r="AR1364">
        <v>524999</v>
      </c>
      <c r="AS1364">
        <v>524999</v>
      </c>
      <c r="AT1364">
        <v>524999</v>
      </c>
      <c r="AU1364">
        <v>9.1</v>
      </c>
      <c r="AV1364">
        <v>9.1</v>
      </c>
      <c r="AW1364">
        <v>9.1</v>
      </c>
      <c r="AX1364">
        <v>9.1</v>
      </c>
      <c r="AY1364">
        <v>9.1</v>
      </c>
      <c r="AZ1364">
        <v>9.1</v>
      </c>
      <c r="BA1364">
        <v>9.1</v>
      </c>
      <c r="BB1364">
        <v>9.1</v>
      </c>
      <c r="BC1364">
        <v>9.1</v>
      </c>
      <c r="BD1364">
        <v>9.1</v>
      </c>
      <c r="BE1364" t="s">
        <v>5204</v>
      </c>
      <c r="BF1364">
        <f t="shared" si="43"/>
        <v>19</v>
      </c>
      <c r="BG1364">
        <f t="shared" si="44"/>
        <v>1</v>
      </c>
    </row>
    <row r="1365" spans="2:59" x14ac:dyDescent="0.25">
      <c r="B1365" t="s">
        <v>1978</v>
      </c>
      <c r="C1365" t="s">
        <v>2822</v>
      </c>
      <c r="D1365" t="s">
        <v>3714</v>
      </c>
      <c r="E1365" t="s">
        <v>2911</v>
      </c>
      <c r="F1365">
        <v>0</v>
      </c>
      <c r="G1365">
        <v>322000</v>
      </c>
      <c r="H1365">
        <v>322000</v>
      </c>
      <c r="J1365">
        <v>322000</v>
      </c>
      <c r="K1365">
        <v>322000</v>
      </c>
      <c r="L1365">
        <v>322000</v>
      </c>
      <c r="M1365">
        <v>322000</v>
      </c>
      <c r="N1365">
        <v>322000</v>
      </c>
      <c r="O1365">
        <v>322000</v>
      </c>
      <c r="P1365">
        <v>322000</v>
      </c>
      <c r="Q1365">
        <v>322000</v>
      </c>
      <c r="R1365">
        <v>322000</v>
      </c>
      <c r="S1365">
        <v>322000</v>
      </c>
      <c r="T1365">
        <v>322000</v>
      </c>
      <c r="U1365">
        <v>322000</v>
      </c>
      <c r="V1365">
        <v>322000</v>
      </c>
      <c r="W1365">
        <v>322000</v>
      </c>
      <c r="X1365">
        <v>322000</v>
      </c>
      <c r="Y1365">
        <v>322000</v>
      </c>
      <c r="Z1365">
        <v>322000</v>
      </c>
      <c r="AA1365">
        <v>241500</v>
      </c>
      <c r="AB1365">
        <v>241500</v>
      </c>
      <c r="AD1365">
        <v>241500</v>
      </c>
      <c r="AE1365">
        <v>241500</v>
      </c>
      <c r="AF1365">
        <v>241500</v>
      </c>
      <c r="AG1365">
        <v>241500</v>
      </c>
      <c r="AH1365">
        <v>241500</v>
      </c>
      <c r="AI1365">
        <v>241500</v>
      </c>
      <c r="AJ1365">
        <v>241500</v>
      </c>
      <c r="AK1365">
        <v>241500</v>
      </c>
      <c r="AL1365">
        <v>241500</v>
      </c>
      <c r="AM1365">
        <v>241500</v>
      </c>
      <c r="AN1365">
        <v>241500</v>
      </c>
      <c r="AO1365">
        <v>241500</v>
      </c>
      <c r="AP1365">
        <v>241500</v>
      </c>
      <c r="AQ1365">
        <v>241500</v>
      </c>
      <c r="AR1365">
        <v>241500</v>
      </c>
      <c r="AS1365">
        <v>241500</v>
      </c>
      <c r="AT1365">
        <v>241500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 t="s">
        <v>5253</v>
      </c>
      <c r="BF1365">
        <f t="shared" si="43"/>
        <v>19</v>
      </c>
      <c r="BG1365">
        <f t="shared" si="44"/>
        <v>1</v>
      </c>
    </row>
    <row r="1366" spans="2:59" x14ac:dyDescent="0.25">
      <c r="B1366" t="s">
        <v>96</v>
      </c>
      <c r="C1366" t="s">
        <v>2837</v>
      </c>
      <c r="D1366" t="s">
        <v>3723</v>
      </c>
      <c r="E1366" t="s">
        <v>2911</v>
      </c>
      <c r="F1366">
        <v>4</v>
      </c>
      <c r="G1366">
        <v>633333</v>
      </c>
      <c r="H1366">
        <v>633333</v>
      </c>
      <c r="J1366">
        <v>403639</v>
      </c>
      <c r="K1366">
        <v>633333</v>
      </c>
      <c r="L1366">
        <v>633333</v>
      </c>
      <c r="M1366">
        <v>633333</v>
      </c>
      <c r="N1366">
        <v>571548</v>
      </c>
      <c r="O1366">
        <v>633333</v>
      </c>
      <c r="P1366">
        <v>569358</v>
      </c>
      <c r="Q1366">
        <v>633333</v>
      </c>
      <c r="R1366">
        <v>1711661</v>
      </c>
      <c r="S1366">
        <v>633333</v>
      </c>
      <c r="T1366">
        <v>633333</v>
      </c>
      <c r="U1366">
        <v>1714550</v>
      </c>
      <c r="V1366">
        <v>402963</v>
      </c>
      <c r="W1366">
        <v>384935</v>
      </c>
      <c r="X1366">
        <v>382091</v>
      </c>
      <c r="Y1366">
        <v>633333</v>
      </c>
      <c r="Z1366">
        <v>633333</v>
      </c>
      <c r="AA1366">
        <v>316667</v>
      </c>
      <c r="AB1366">
        <v>316667</v>
      </c>
      <c r="AD1366">
        <v>292556</v>
      </c>
      <c r="AE1366">
        <v>316667</v>
      </c>
      <c r="AF1366">
        <v>316667</v>
      </c>
      <c r="AG1366">
        <v>316667</v>
      </c>
      <c r="AH1366">
        <v>414062</v>
      </c>
      <c r="AI1366">
        <v>316667</v>
      </c>
      <c r="AJ1366">
        <v>412568</v>
      </c>
      <c r="AK1366">
        <v>316667</v>
      </c>
      <c r="AL1366">
        <v>1240268</v>
      </c>
      <c r="AM1366">
        <v>316667</v>
      </c>
      <c r="AN1366">
        <v>316667</v>
      </c>
      <c r="AO1366">
        <v>1242362</v>
      </c>
      <c r="AP1366">
        <v>292002</v>
      </c>
      <c r="AQ1366">
        <v>278854</v>
      </c>
      <c r="AR1366">
        <v>276863</v>
      </c>
      <c r="AS1366">
        <v>316667</v>
      </c>
      <c r="AT1366">
        <v>316667</v>
      </c>
      <c r="AU1366">
        <v>8.5</v>
      </c>
      <c r="AV1366">
        <v>8.5</v>
      </c>
      <c r="AW1366">
        <v>8.5</v>
      </c>
      <c r="AX1366">
        <v>8.5</v>
      </c>
      <c r="AY1366">
        <v>8.5</v>
      </c>
      <c r="AZ1366">
        <v>8.5</v>
      </c>
      <c r="BA1366">
        <v>8.5</v>
      </c>
      <c r="BB1366">
        <v>8.5</v>
      </c>
      <c r="BC1366">
        <v>8.5</v>
      </c>
      <c r="BD1366">
        <v>8.5</v>
      </c>
      <c r="BE1366" t="s">
        <v>5206</v>
      </c>
      <c r="BF1366">
        <f t="shared" si="43"/>
        <v>19</v>
      </c>
      <c r="BG1366">
        <f t="shared" si="44"/>
        <v>1</v>
      </c>
    </row>
    <row r="1367" spans="2:59" x14ac:dyDescent="0.25">
      <c r="B1367" t="s">
        <v>473</v>
      </c>
      <c r="C1367" t="s">
        <v>2837</v>
      </c>
      <c r="D1367" t="s">
        <v>3724</v>
      </c>
      <c r="E1367" t="s">
        <v>2911</v>
      </c>
      <c r="F1367">
        <v>3</v>
      </c>
      <c r="G1367">
        <v>277333</v>
      </c>
      <c r="H1367">
        <v>277333</v>
      </c>
      <c r="I1367">
        <v>277333</v>
      </c>
      <c r="K1367">
        <v>277333</v>
      </c>
      <c r="L1367">
        <v>277333</v>
      </c>
      <c r="M1367">
        <v>277333</v>
      </c>
      <c r="N1367">
        <v>277333</v>
      </c>
      <c r="O1367">
        <v>277333</v>
      </c>
      <c r="P1367">
        <v>277333</v>
      </c>
      <c r="Q1367">
        <v>277333</v>
      </c>
      <c r="R1367">
        <v>277333</v>
      </c>
      <c r="S1367">
        <v>277333</v>
      </c>
      <c r="T1367">
        <v>277333</v>
      </c>
      <c r="U1367">
        <v>277333</v>
      </c>
      <c r="V1367">
        <v>277333</v>
      </c>
      <c r="W1367">
        <v>277333</v>
      </c>
      <c r="X1367">
        <v>277333</v>
      </c>
      <c r="Y1367">
        <v>277333</v>
      </c>
      <c r="Z1367">
        <v>277333</v>
      </c>
      <c r="AA1367">
        <v>208000</v>
      </c>
      <c r="AB1367">
        <v>208000</v>
      </c>
      <c r="AC1367">
        <v>208000</v>
      </c>
      <c r="AE1367">
        <v>208000</v>
      </c>
      <c r="AF1367">
        <v>208000</v>
      </c>
      <c r="AG1367">
        <v>208000</v>
      </c>
      <c r="AH1367">
        <v>208000</v>
      </c>
      <c r="AI1367">
        <v>208000</v>
      </c>
      <c r="AJ1367">
        <v>208000</v>
      </c>
      <c r="AK1367">
        <v>208000</v>
      </c>
      <c r="AL1367">
        <v>208000</v>
      </c>
      <c r="AM1367">
        <v>208000</v>
      </c>
      <c r="AN1367">
        <v>208000</v>
      </c>
      <c r="AO1367">
        <v>208000</v>
      </c>
      <c r="AP1367">
        <v>208000</v>
      </c>
      <c r="AQ1367">
        <v>208000</v>
      </c>
      <c r="AR1367">
        <v>208000</v>
      </c>
      <c r="AS1367">
        <v>208000</v>
      </c>
      <c r="AT1367">
        <v>208000</v>
      </c>
      <c r="AU1367">
        <v>7.8</v>
      </c>
      <c r="AV1367">
        <v>7.8</v>
      </c>
      <c r="AW1367">
        <v>7.8</v>
      </c>
      <c r="AX1367">
        <v>7.8</v>
      </c>
      <c r="AY1367">
        <v>7.8</v>
      </c>
      <c r="AZ1367">
        <v>7.8</v>
      </c>
      <c r="BA1367">
        <v>7.8</v>
      </c>
      <c r="BB1367">
        <v>7.8</v>
      </c>
      <c r="BC1367">
        <v>7.8</v>
      </c>
      <c r="BD1367">
        <v>7.8</v>
      </c>
      <c r="BE1367" t="s">
        <v>5204</v>
      </c>
      <c r="BF1367">
        <f t="shared" si="43"/>
        <v>19</v>
      </c>
      <c r="BG1367">
        <f t="shared" si="44"/>
        <v>1</v>
      </c>
    </row>
    <row r="1368" spans="2:59" hidden="1" x14ac:dyDescent="0.25">
      <c r="B1368" t="s">
        <v>2200</v>
      </c>
      <c r="C1368" t="s">
        <v>2810</v>
      </c>
      <c r="D1368" t="s">
        <v>3740</v>
      </c>
      <c r="E1368" t="s">
        <v>2909</v>
      </c>
      <c r="F1368">
        <v>0</v>
      </c>
      <c r="G1368">
        <v>4196049</v>
      </c>
      <c r="H1368">
        <v>4196049</v>
      </c>
      <c r="I1368">
        <v>4147956</v>
      </c>
      <c r="J1368">
        <v>4147956</v>
      </c>
      <c r="K1368">
        <v>4172333</v>
      </c>
      <c r="L1368">
        <v>4172333</v>
      </c>
      <c r="M1368">
        <v>4172333</v>
      </c>
      <c r="N1368">
        <v>4172333</v>
      </c>
      <c r="O1368">
        <v>4172333</v>
      </c>
      <c r="P1368">
        <v>4172333</v>
      </c>
      <c r="Q1368">
        <v>4172333</v>
      </c>
      <c r="R1368">
        <v>4172333</v>
      </c>
      <c r="S1368">
        <v>4172333</v>
      </c>
      <c r="T1368">
        <v>4172333</v>
      </c>
      <c r="U1368">
        <v>4172333</v>
      </c>
      <c r="W1368">
        <v>4172333</v>
      </c>
      <c r="X1368">
        <v>4172333</v>
      </c>
      <c r="Y1368">
        <v>4172333</v>
      </c>
      <c r="Z1368">
        <v>4172333</v>
      </c>
      <c r="AA1368">
        <v>3147037</v>
      </c>
      <c r="AB1368">
        <v>3147037</v>
      </c>
      <c r="AC1368">
        <v>3110967</v>
      </c>
      <c r="AD1368">
        <v>3110967</v>
      </c>
      <c r="AE1368">
        <v>3129250</v>
      </c>
      <c r="AF1368">
        <v>3129250</v>
      </c>
      <c r="AG1368">
        <v>3129250</v>
      </c>
      <c r="AH1368">
        <v>3129250</v>
      </c>
      <c r="AI1368">
        <v>3129250</v>
      </c>
      <c r="AJ1368">
        <v>3129250</v>
      </c>
      <c r="AK1368">
        <v>3129250</v>
      </c>
      <c r="AL1368">
        <v>3129250</v>
      </c>
      <c r="AM1368">
        <v>3129250</v>
      </c>
      <c r="AN1368">
        <v>3129250</v>
      </c>
      <c r="AO1368">
        <v>3129250</v>
      </c>
      <c r="AQ1368">
        <v>3129250</v>
      </c>
      <c r="AR1368">
        <v>3129250</v>
      </c>
      <c r="AS1368">
        <v>3129250</v>
      </c>
      <c r="AT1368">
        <v>3129250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 t="s">
        <v>5232</v>
      </c>
      <c r="BF1368">
        <f t="shared" si="43"/>
        <v>19</v>
      </c>
      <c r="BG1368">
        <f t="shared" si="44"/>
        <v>1</v>
      </c>
    </row>
    <row r="1369" spans="2:59" hidden="1" x14ac:dyDescent="0.25">
      <c r="B1369" t="s">
        <v>1398</v>
      </c>
      <c r="C1369" t="s">
        <v>2813</v>
      </c>
      <c r="D1369" t="s">
        <v>3760</v>
      </c>
      <c r="E1369" t="s">
        <v>2916</v>
      </c>
      <c r="F1369">
        <v>0</v>
      </c>
      <c r="G1369">
        <v>200000</v>
      </c>
      <c r="I1369">
        <v>200000</v>
      </c>
      <c r="J1369">
        <v>200000</v>
      </c>
      <c r="K1369">
        <v>200000</v>
      </c>
      <c r="L1369">
        <v>200000</v>
      </c>
      <c r="M1369">
        <v>200000</v>
      </c>
      <c r="N1369">
        <v>200000</v>
      </c>
      <c r="O1369">
        <v>200000</v>
      </c>
      <c r="P1369">
        <v>200000</v>
      </c>
      <c r="Q1369">
        <v>200000</v>
      </c>
      <c r="R1369">
        <v>200000</v>
      </c>
      <c r="S1369">
        <v>200000</v>
      </c>
      <c r="T1369">
        <v>200000</v>
      </c>
      <c r="U1369">
        <v>200000</v>
      </c>
      <c r="V1369">
        <v>200000</v>
      </c>
      <c r="W1369">
        <v>200000</v>
      </c>
      <c r="X1369">
        <v>200000</v>
      </c>
      <c r="Y1369">
        <v>200000</v>
      </c>
      <c r="Z1369">
        <v>200000</v>
      </c>
      <c r="AA1369">
        <v>120400</v>
      </c>
      <c r="AC1369">
        <v>120400</v>
      </c>
      <c r="AD1369">
        <v>120400</v>
      </c>
      <c r="AE1369">
        <v>120400</v>
      </c>
      <c r="AF1369">
        <v>120400</v>
      </c>
      <c r="AG1369">
        <v>120400</v>
      </c>
      <c r="AH1369">
        <v>120400</v>
      </c>
      <c r="AI1369">
        <v>120400</v>
      </c>
      <c r="AJ1369">
        <v>120400</v>
      </c>
      <c r="AK1369">
        <v>120400</v>
      </c>
      <c r="AL1369">
        <v>120400</v>
      </c>
      <c r="AM1369">
        <v>120400</v>
      </c>
      <c r="AN1369">
        <v>120400</v>
      </c>
      <c r="AO1369">
        <v>120400</v>
      </c>
      <c r="AP1369">
        <v>120400</v>
      </c>
      <c r="AQ1369">
        <v>120400</v>
      </c>
      <c r="AR1369">
        <v>120400</v>
      </c>
      <c r="AS1369">
        <v>120400</v>
      </c>
      <c r="AT1369">
        <v>120400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F1369">
        <f t="shared" si="43"/>
        <v>19</v>
      </c>
      <c r="BG1369">
        <f t="shared" si="44"/>
        <v>1</v>
      </c>
    </row>
    <row r="1370" spans="2:59" hidden="1" x14ac:dyDescent="0.25">
      <c r="B1370" t="s">
        <v>184</v>
      </c>
      <c r="C1370" t="s">
        <v>2835</v>
      </c>
      <c r="D1370" t="s">
        <v>3763</v>
      </c>
      <c r="E1370" t="s">
        <v>2923</v>
      </c>
      <c r="F1370">
        <v>5</v>
      </c>
      <c r="G1370">
        <v>8000000</v>
      </c>
      <c r="H1370">
        <v>9973333</v>
      </c>
      <c r="I1370">
        <v>8053960</v>
      </c>
      <c r="K1370">
        <v>8000000</v>
      </c>
      <c r="L1370">
        <v>8000000</v>
      </c>
      <c r="M1370">
        <v>12834900</v>
      </c>
      <c r="N1370">
        <v>8000000</v>
      </c>
      <c r="O1370">
        <v>8000000</v>
      </c>
      <c r="P1370">
        <v>8000000</v>
      </c>
      <c r="Q1370">
        <v>8000000</v>
      </c>
      <c r="R1370">
        <v>7529255</v>
      </c>
      <c r="S1370">
        <v>8204958</v>
      </c>
      <c r="T1370">
        <v>9411571</v>
      </c>
      <c r="U1370">
        <v>8204958</v>
      </c>
      <c r="V1370">
        <v>7529255</v>
      </c>
      <c r="W1370">
        <v>7529255</v>
      </c>
      <c r="X1370">
        <v>8000000</v>
      </c>
      <c r="Y1370">
        <v>8000000</v>
      </c>
      <c r="Z1370">
        <v>9459834</v>
      </c>
      <c r="AA1370">
        <v>7200000</v>
      </c>
      <c r="AB1370">
        <v>7480000</v>
      </c>
      <c r="AC1370">
        <v>7248564</v>
      </c>
      <c r="AE1370">
        <v>7200000</v>
      </c>
      <c r="AF1370">
        <v>7200000</v>
      </c>
      <c r="AG1370">
        <v>11551410</v>
      </c>
      <c r="AH1370">
        <v>7200000</v>
      </c>
      <c r="AI1370">
        <v>7200000</v>
      </c>
      <c r="AJ1370">
        <v>7200000</v>
      </c>
      <c r="AK1370">
        <v>7200000</v>
      </c>
      <c r="AL1370">
        <v>6239999</v>
      </c>
      <c r="AM1370">
        <v>6799999</v>
      </c>
      <c r="AN1370">
        <v>7800001</v>
      </c>
      <c r="AO1370">
        <v>6799999</v>
      </c>
      <c r="AP1370">
        <v>6239999</v>
      </c>
      <c r="AQ1370">
        <v>6239999</v>
      </c>
      <c r="AR1370">
        <v>7200000</v>
      </c>
      <c r="AS1370">
        <v>7200000</v>
      </c>
      <c r="AT1370">
        <v>7839999</v>
      </c>
      <c r="AU1370">
        <v>8.5</v>
      </c>
      <c r="AV1370">
        <v>8.5</v>
      </c>
      <c r="AW1370">
        <v>8.5</v>
      </c>
      <c r="AX1370">
        <v>8.5</v>
      </c>
      <c r="AY1370">
        <v>8.5</v>
      </c>
      <c r="AZ1370">
        <v>8.5</v>
      </c>
      <c r="BA1370">
        <v>8.5</v>
      </c>
      <c r="BB1370">
        <v>8.5</v>
      </c>
      <c r="BC1370">
        <v>8.5</v>
      </c>
      <c r="BD1370">
        <v>8.5</v>
      </c>
      <c r="BE1370" t="s">
        <v>5204</v>
      </c>
      <c r="BF1370">
        <f t="shared" si="43"/>
        <v>19</v>
      </c>
      <c r="BG1370">
        <f t="shared" si="44"/>
        <v>1</v>
      </c>
    </row>
    <row r="1371" spans="2:59" hidden="1" x14ac:dyDescent="0.25">
      <c r="B1371" t="s">
        <v>475</v>
      </c>
      <c r="C1371" t="s">
        <v>2826</v>
      </c>
      <c r="D1371" t="s">
        <v>3767</v>
      </c>
      <c r="E1371" t="s">
        <v>2909</v>
      </c>
      <c r="F1371">
        <v>5</v>
      </c>
      <c r="G1371">
        <v>1600000</v>
      </c>
      <c r="H1371">
        <v>1600000</v>
      </c>
      <c r="I1371">
        <v>1600000</v>
      </c>
      <c r="J1371">
        <v>1600000</v>
      </c>
      <c r="K1371">
        <v>1600000</v>
      </c>
      <c r="L1371">
        <v>1600000</v>
      </c>
      <c r="M1371">
        <v>1600000</v>
      </c>
      <c r="N1371">
        <v>1600000</v>
      </c>
      <c r="O1371">
        <v>1600000</v>
      </c>
      <c r="P1371">
        <v>1600000</v>
      </c>
      <c r="Q1371">
        <v>1600000</v>
      </c>
      <c r="R1371">
        <v>1600000</v>
      </c>
      <c r="S1371">
        <v>1600000</v>
      </c>
      <c r="T1371">
        <v>1600000</v>
      </c>
      <c r="U1371">
        <v>1600000</v>
      </c>
      <c r="W1371">
        <v>1600000</v>
      </c>
      <c r="X1371">
        <v>1600000</v>
      </c>
      <c r="Y1371">
        <v>1600000</v>
      </c>
      <c r="Z1371">
        <v>1600000</v>
      </c>
      <c r="AA1371">
        <v>1200000</v>
      </c>
      <c r="AB1371">
        <v>1200000</v>
      </c>
      <c r="AC1371">
        <v>1200000</v>
      </c>
      <c r="AD1371">
        <v>1200000</v>
      </c>
      <c r="AE1371">
        <v>1200000</v>
      </c>
      <c r="AF1371">
        <v>1200000</v>
      </c>
      <c r="AG1371">
        <v>1200000</v>
      </c>
      <c r="AH1371">
        <v>1200000</v>
      </c>
      <c r="AI1371">
        <v>1200000</v>
      </c>
      <c r="AJ1371">
        <v>1200000</v>
      </c>
      <c r="AK1371">
        <v>1200000</v>
      </c>
      <c r="AL1371">
        <v>1200000</v>
      </c>
      <c r="AM1371">
        <v>1200000</v>
      </c>
      <c r="AN1371">
        <v>1200000</v>
      </c>
      <c r="AO1371">
        <v>1200000</v>
      </c>
      <c r="AQ1371">
        <v>1200000</v>
      </c>
      <c r="AR1371">
        <v>1200000</v>
      </c>
      <c r="AS1371">
        <v>1200000</v>
      </c>
      <c r="AT1371">
        <v>1200000</v>
      </c>
      <c r="AU1371">
        <v>8.5</v>
      </c>
      <c r="AV1371">
        <v>8.5</v>
      </c>
      <c r="AW1371">
        <v>8.5</v>
      </c>
      <c r="AX1371">
        <v>8.5</v>
      </c>
      <c r="AY1371">
        <v>8.5</v>
      </c>
      <c r="AZ1371">
        <v>8.5</v>
      </c>
      <c r="BA1371">
        <v>8.5</v>
      </c>
      <c r="BB1371">
        <v>8.5</v>
      </c>
      <c r="BC1371">
        <v>8.5</v>
      </c>
      <c r="BD1371">
        <v>8.5</v>
      </c>
      <c r="BE1371" t="s">
        <v>5210</v>
      </c>
      <c r="BF1371">
        <f t="shared" si="43"/>
        <v>19</v>
      </c>
      <c r="BG1371">
        <f t="shared" si="44"/>
        <v>1</v>
      </c>
    </row>
    <row r="1372" spans="2:59" hidden="1" x14ac:dyDescent="0.25">
      <c r="B1372" t="s">
        <v>909</v>
      </c>
      <c r="C1372" t="s">
        <v>2813</v>
      </c>
      <c r="D1372" t="s">
        <v>3772</v>
      </c>
      <c r="E1372" t="s">
        <v>2916</v>
      </c>
      <c r="F1372">
        <v>1</v>
      </c>
      <c r="G1372">
        <v>221000</v>
      </c>
      <c r="H1372">
        <v>214462</v>
      </c>
      <c r="J1372">
        <v>214462</v>
      </c>
      <c r="K1372">
        <v>471186</v>
      </c>
      <c r="L1372">
        <v>214462</v>
      </c>
      <c r="M1372">
        <v>213200</v>
      </c>
      <c r="N1372">
        <v>214462</v>
      </c>
      <c r="O1372">
        <v>226200</v>
      </c>
      <c r="P1372">
        <v>224839</v>
      </c>
      <c r="Q1372">
        <v>208000</v>
      </c>
      <c r="R1372">
        <v>224839</v>
      </c>
      <c r="S1372">
        <v>208000</v>
      </c>
      <c r="T1372">
        <v>224839</v>
      </c>
      <c r="U1372">
        <v>213200</v>
      </c>
      <c r="V1372">
        <v>214462</v>
      </c>
      <c r="W1372">
        <v>213200</v>
      </c>
      <c r="X1372">
        <v>252308</v>
      </c>
      <c r="Y1372">
        <v>280800</v>
      </c>
      <c r="Z1372">
        <v>208359</v>
      </c>
      <c r="AA1372">
        <v>137020</v>
      </c>
      <c r="AB1372">
        <v>139400</v>
      </c>
      <c r="AD1372">
        <v>132966</v>
      </c>
      <c r="AE1372">
        <v>292135</v>
      </c>
      <c r="AF1372">
        <v>139400</v>
      </c>
      <c r="AG1372">
        <v>132184</v>
      </c>
      <c r="AH1372">
        <v>132966</v>
      </c>
      <c r="AI1372">
        <v>140244</v>
      </c>
      <c r="AJ1372">
        <v>139400</v>
      </c>
      <c r="AK1372">
        <v>128960</v>
      </c>
      <c r="AL1372">
        <v>139400</v>
      </c>
      <c r="AM1372">
        <v>128960</v>
      </c>
      <c r="AN1372">
        <v>139400</v>
      </c>
      <c r="AO1372">
        <v>132184</v>
      </c>
      <c r="AP1372">
        <v>139400</v>
      </c>
      <c r="AQ1372">
        <v>132184</v>
      </c>
      <c r="AR1372">
        <v>164000</v>
      </c>
      <c r="AS1372">
        <v>174096</v>
      </c>
      <c r="AT1372">
        <v>135433</v>
      </c>
      <c r="AU1372">
        <v>9.1999999999999993</v>
      </c>
      <c r="AV1372">
        <v>9.1999999999999993</v>
      </c>
      <c r="AW1372">
        <v>9.1999999999999993</v>
      </c>
      <c r="AX1372">
        <v>9.1999999999999993</v>
      </c>
      <c r="AY1372">
        <v>9.1999999999999993</v>
      </c>
      <c r="AZ1372">
        <v>9.1999999999999993</v>
      </c>
      <c r="BA1372">
        <v>9.1999999999999993</v>
      </c>
      <c r="BB1372">
        <v>9.1999999999999993</v>
      </c>
      <c r="BC1372">
        <v>9.1999999999999993</v>
      </c>
      <c r="BD1372">
        <v>9.1999999999999993</v>
      </c>
      <c r="BE1372" t="s">
        <v>5226</v>
      </c>
      <c r="BF1372">
        <f t="shared" si="43"/>
        <v>19</v>
      </c>
      <c r="BG1372">
        <f t="shared" si="44"/>
        <v>1</v>
      </c>
    </row>
    <row r="1373" spans="2:59" hidden="1" x14ac:dyDescent="0.25">
      <c r="B1373" t="s">
        <v>2053</v>
      </c>
      <c r="C1373" t="s">
        <v>2815</v>
      </c>
      <c r="D1373" t="s">
        <v>3777</v>
      </c>
      <c r="E1373" t="s">
        <v>2909</v>
      </c>
      <c r="F1373">
        <v>4</v>
      </c>
      <c r="G1373">
        <v>6000000</v>
      </c>
      <c r="H1373">
        <v>6000000</v>
      </c>
      <c r="I1373">
        <v>6000000</v>
      </c>
      <c r="J1373">
        <v>6000000</v>
      </c>
      <c r="K1373">
        <v>6000000</v>
      </c>
      <c r="L1373">
        <v>6000000</v>
      </c>
      <c r="M1373">
        <v>6000000</v>
      </c>
      <c r="N1373">
        <v>6000000</v>
      </c>
      <c r="O1373">
        <v>6000000</v>
      </c>
      <c r="P1373">
        <v>6000000</v>
      </c>
      <c r="Q1373">
        <v>6000000</v>
      </c>
      <c r="R1373">
        <v>6000000</v>
      </c>
      <c r="S1373">
        <v>6000000</v>
      </c>
      <c r="T1373">
        <v>6000000</v>
      </c>
      <c r="U1373">
        <v>6000000</v>
      </c>
      <c r="V1373">
        <v>6000000</v>
      </c>
      <c r="X1373">
        <v>6000000</v>
      </c>
      <c r="Y1373">
        <v>6000000</v>
      </c>
      <c r="Z1373">
        <v>6000000</v>
      </c>
      <c r="AA1373">
        <v>1200000</v>
      </c>
      <c r="AB1373">
        <v>1200000</v>
      </c>
      <c r="AC1373">
        <v>1200000</v>
      </c>
      <c r="AD1373">
        <v>1200000</v>
      </c>
      <c r="AE1373">
        <v>1200000</v>
      </c>
      <c r="AF1373">
        <v>1200000</v>
      </c>
      <c r="AG1373">
        <v>1200000</v>
      </c>
      <c r="AH1373">
        <v>1200000</v>
      </c>
      <c r="AI1373">
        <v>1200000</v>
      </c>
      <c r="AJ1373">
        <v>1200000</v>
      </c>
      <c r="AK1373">
        <v>1200000</v>
      </c>
      <c r="AL1373">
        <v>1200000</v>
      </c>
      <c r="AM1373">
        <v>1200000</v>
      </c>
      <c r="AN1373">
        <v>1200000</v>
      </c>
      <c r="AO1373">
        <v>1200000</v>
      </c>
      <c r="AP1373">
        <v>1200000</v>
      </c>
      <c r="AR1373">
        <v>1200000</v>
      </c>
      <c r="AS1373">
        <v>1200000</v>
      </c>
      <c r="AT1373">
        <v>1200000</v>
      </c>
      <c r="AU1373">
        <v>8.3000000000000007</v>
      </c>
      <c r="AV1373">
        <v>8.3000000000000007</v>
      </c>
      <c r="AW1373">
        <v>8.3000000000000007</v>
      </c>
      <c r="AX1373">
        <v>8.3000000000000007</v>
      </c>
      <c r="AY1373">
        <v>8.3000000000000007</v>
      </c>
      <c r="AZ1373">
        <v>8.3000000000000007</v>
      </c>
      <c r="BA1373">
        <v>8.3000000000000007</v>
      </c>
      <c r="BB1373">
        <v>8.3000000000000007</v>
      </c>
      <c r="BC1373">
        <v>8.3000000000000007</v>
      </c>
      <c r="BD1373">
        <v>8.3000000000000007</v>
      </c>
      <c r="BE1373" t="s">
        <v>5232</v>
      </c>
      <c r="BF1373">
        <f t="shared" si="43"/>
        <v>19</v>
      </c>
      <c r="BG1373">
        <f t="shared" si="44"/>
        <v>1</v>
      </c>
    </row>
    <row r="1374" spans="2:59" hidden="1" x14ac:dyDescent="0.25">
      <c r="B1374" t="s">
        <v>317</v>
      </c>
      <c r="C1374" t="s">
        <v>2834</v>
      </c>
      <c r="D1374" t="s">
        <v>3781</v>
      </c>
      <c r="E1374" t="s">
        <v>2909</v>
      </c>
      <c r="F1374">
        <v>5</v>
      </c>
      <c r="G1374">
        <v>3634203</v>
      </c>
      <c r="H1374">
        <v>3634203</v>
      </c>
      <c r="J1374">
        <v>3624049</v>
      </c>
      <c r="K1374">
        <v>1519603</v>
      </c>
      <c r="L1374">
        <v>7598660</v>
      </c>
      <c r="M1374">
        <v>1519603</v>
      </c>
      <c r="N1374">
        <v>3629068</v>
      </c>
      <c r="O1374">
        <v>3478454</v>
      </c>
      <c r="P1374">
        <v>13251256</v>
      </c>
      <c r="Q1374">
        <v>1615393</v>
      </c>
      <c r="R1374">
        <v>3628016</v>
      </c>
      <c r="S1374">
        <v>1615393</v>
      </c>
      <c r="T1374">
        <v>3632640</v>
      </c>
      <c r="U1374">
        <v>1615393</v>
      </c>
      <c r="V1374">
        <v>3626762</v>
      </c>
      <c r="W1374">
        <v>3494026</v>
      </c>
      <c r="X1374">
        <v>3636639</v>
      </c>
      <c r="Y1374">
        <v>7625059</v>
      </c>
      <c r="Z1374">
        <v>3636639</v>
      </c>
      <c r="AA1374">
        <v>1562707</v>
      </c>
      <c r="AB1374">
        <v>1562707</v>
      </c>
      <c r="AD1374">
        <v>1558341</v>
      </c>
      <c r="AE1374">
        <v>1139702</v>
      </c>
      <c r="AF1374">
        <v>5698995</v>
      </c>
      <c r="AG1374">
        <v>1139702</v>
      </c>
      <c r="AH1374">
        <v>1560499</v>
      </c>
      <c r="AI1374">
        <v>1495735</v>
      </c>
      <c r="AJ1374">
        <v>9938442</v>
      </c>
      <c r="AK1374">
        <v>1211545</v>
      </c>
      <c r="AL1374">
        <v>1560047</v>
      </c>
      <c r="AM1374">
        <v>1211545</v>
      </c>
      <c r="AN1374">
        <v>1562035</v>
      </c>
      <c r="AO1374">
        <v>1211545</v>
      </c>
      <c r="AP1374">
        <v>1559508</v>
      </c>
      <c r="AQ1374">
        <v>1502431</v>
      </c>
      <c r="AR1374">
        <v>1563755</v>
      </c>
      <c r="AS1374">
        <v>5718794</v>
      </c>
      <c r="AT1374">
        <v>1563755</v>
      </c>
      <c r="AU1374">
        <v>9</v>
      </c>
      <c r="AV1374">
        <v>9</v>
      </c>
      <c r="AW1374">
        <v>9</v>
      </c>
      <c r="AX1374">
        <v>9</v>
      </c>
      <c r="AY1374">
        <v>9</v>
      </c>
      <c r="AZ1374">
        <v>9</v>
      </c>
      <c r="BA1374">
        <v>9</v>
      </c>
      <c r="BB1374">
        <v>9</v>
      </c>
      <c r="BC1374">
        <v>9</v>
      </c>
      <c r="BD1374">
        <v>9</v>
      </c>
      <c r="BE1374" t="s">
        <v>5210</v>
      </c>
      <c r="BF1374">
        <f t="shared" si="43"/>
        <v>19</v>
      </c>
      <c r="BG1374">
        <f t="shared" si="44"/>
        <v>1</v>
      </c>
    </row>
    <row r="1375" spans="2:59" hidden="1" x14ac:dyDescent="0.25">
      <c r="B1375" t="s">
        <v>503</v>
      </c>
      <c r="C1375" t="s">
        <v>2821</v>
      </c>
      <c r="D1375" t="s">
        <v>3814</v>
      </c>
      <c r="E1375" t="s">
        <v>2923</v>
      </c>
      <c r="F1375">
        <v>5</v>
      </c>
      <c r="G1375">
        <v>9066667</v>
      </c>
      <c r="H1375">
        <v>9066667</v>
      </c>
      <c r="I1375">
        <v>9066667</v>
      </c>
      <c r="J1375">
        <v>9066667</v>
      </c>
      <c r="K1375">
        <v>9066667</v>
      </c>
      <c r="L1375">
        <v>9066667</v>
      </c>
      <c r="M1375">
        <v>9066667</v>
      </c>
      <c r="N1375">
        <v>9066667</v>
      </c>
      <c r="O1375">
        <v>9066667</v>
      </c>
      <c r="P1375">
        <v>9066667</v>
      </c>
      <c r="Q1375">
        <v>9066667</v>
      </c>
      <c r="R1375">
        <v>9066667</v>
      </c>
      <c r="S1375">
        <v>9066667</v>
      </c>
      <c r="T1375">
        <v>9066667</v>
      </c>
      <c r="U1375">
        <v>9066667</v>
      </c>
      <c r="W1375">
        <v>9066667</v>
      </c>
      <c r="X1375">
        <v>9066667</v>
      </c>
      <c r="Y1375">
        <v>9066667</v>
      </c>
      <c r="Z1375">
        <v>9066667</v>
      </c>
      <c r="AA1375">
        <v>6800000</v>
      </c>
      <c r="AB1375">
        <v>6800000</v>
      </c>
      <c r="AC1375">
        <v>6800000</v>
      </c>
      <c r="AD1375">
        <v>6800000</v>
      </c>
      <c r="AE1375">
        <v>6800000</v>
      </c>
      <c r="AF1375">
        <v>6800000</v>
      </c>
      <c r="AG1375">
        <v>6800000</v>
      </c>
      <c r="AH1375">
        <v>6800000</v>
      </c>
      <c r="AI1375">
        <v>6800000</v>
      </c>
      <c r="AJ1375">
        <v>6800000</v>
      </c>
      <c r="AK1375">
        <v>6800000</v>
      </c>
      <c r="AL1375">
        <v>6800000</v>
      </c>
      <c r="AM1375">
        <v>6800000</v>
      </c>
      <c r="AN1375">
        <v>6800000</v>
      </c>
      <c r="AO1375">
        <v>6800000</v>
      </c>
      <c r="AQ1375">
        <v>6800000</v>
      </c>
      <c r="AR1375">
        <v>6800000</v>
      </c>
      <c r="AS1375">
        <v>6800000</v>
      </c>
      <c r="AT1375">
        <v>6800000</v>
      </c>
      <c r="AU1375">
        <v>9.3000000000000007</v>
      </c>
      <c r="AV1375">
        <v>9.3000000000000007</v>
      </c>
      <c r="AW1375">
        <v>9.3000000000000007</v>
      </c>
      <c r="AX1375">
        <v>9.3000000000000007</v>
      </c>
      <c r="AY1375">
        <v>9.3000000000000007</v>
      </c>
      <c r="AZ1375">
        <v>9.3000000000000007</v>
      </c>
      <c r="BA1375">
        <v>9.3000000000000007</v>
      </c>
      <c r="BB1375">
        <v>9.3000000000000007</v>
      </c>
      <c r="BC1375">
        <v>9.3000000000000007</v>
      </c>
      <c r="BD1375">
        <v>9.3000000000000007</v>
      </c>
      <c r="BE1375" t="s">
        <v>5228</v>
      </c>
      <c r="BF1375">
        <f t="shared" si="43"/>
        <v>19</v>
      </c>
      <c r="BG1375">
        <f t="shared" si="44"/>
        <v>1</v>
      </c>
    </row>
    <row r="1376" spans="2:59" hidden="1" x14ac:dyDescent="0.25">
      <c r="B1376" t="s">
        <v>1805</v>
      </c>
      <c r="C1376" t="s">
        <v>2818</v>
      </c>
      <c r="D1376" t="s">
        <v>3820</v>
      </c>
      <c r="E1376" t="s">
        <v>2923</v>
      </c>
      <c r="F1376">
        <v>3</v>
      </c>
      <c r="G1376">
        <v>1186602</v>
      </c>
      <c r="H1376">
        <v>1186602</v>
      </c>
      <c r="I1376">
        <v>1186602</v>
      </c>
      <c r="J1376">
        <v>1186602</v>
      </c>
      <c r="K1376">
        <v>1405109</v>
      </c>
      <c r="L1376">
        <v>1405109</v>
      </c>
      <c r="M1376">
        <v>1186602</v>
      </c>
      <c r="O1376">
        <v>1149804</v>
      </c>
      <c r="P1376">
        <v>1149804</v>
      </c>
      <c r="Q1376">
        <v>1149804</v>
      </c>
      <c r="R1376">
        <v>1149804</v>
      </c>
      <c r="S1376">
        <v>1149804</v>
      </c>
      <c r="T1376">
        <v>1149804</v>
      </c>
      <c r="U1376">
        <v>1149804</v>
      </c>
      <c r="V1376">
        <v>1149804</v>
      </c>
      <c r="W1376">
        <v>1149804</v>
      </c>
      <c r="X1376">
        <v>1149804</v>
      </c>
      <c r="Y1376">
        <v>1149804</v>
      </c>
      <c r="Z1376">
        <v>1149804</v>
      </c>
      <c r="AA1376">
        <v>897991</v>
      </c>
      <c r="AB1376">
        <v>897991</v>
      </c>
      <c r="AC1376">
        <v>897991</v>
      </c>
      <c r="AD1376">
        <v>897991</v>
      </c>
      <c r="AE1376">
        <v>913321</v>
      </c>
      <c r="AF1376">
        <v>913321</v>
      </c>
      <c r="AG1376">
        <v>897991</v>
      </c>
      <c r="AI1376">
        <v>685965</v>
      </c>
      <c r="AJ1376">
        <v>685965</v>
      </c>
      <c r="AK1376">
        <v>685965</v>
      </c>
      <c r="AL1376">
        <v>685965</v>
      </c>
      <c r="AM1376">
        <v>685965</v>
      </c>
      <c r="AN1376">
        <v>685965</v>
      </c>
      <c r="AO1376">
        <v>685965</v>
      </c>
      <c r="AP1376">
        <v>685965</v>
      </c>
      <c r="AQ1376">
        <v>685965</v>
      </c>
      <c r="AR1376">
        <v>685965</v>
      </c>
      <c r="AS1376">
        <v>685965</v>
      </c>
      <c r="AT1376">
        <v>685965</v>
      </c>
      <c r="AU1376">
        <v>8.3000000000000007</v>
      </c>
      <c r="AV1376">
        <v>8.3000000000000007</v>
      </c>
      <c r="AW1376">
        <v>8.3000000000000007</v>
      </c>
      <c r="AX1376">
        <v>8.3000000000000007</v>
      </c>
      <c r="AY1376">
        <v>8.3000000000000007</v>
      </c>
      <c r="AZ1376">
        <v>8.3000000000000007</v>
      </c>
      <c r="BA1376">
        <v>8.3000000000000007</v>
      </c>
      <c r="BB1376">
        <v>8.3000000000000007</v>
      </c>
      <c r="BC1376">
        <v>8.3000000000000007</v>
      </c>
      <c r="BD1376">
        <v>8.3000000000000007</v>
      </c>
      <c r="BE1376" t="s">
        <v>5210</v>
      </c>
      <c r="BF1376">
        <f t="shared" si="43"/>
        <v>19</v>
      </c>
      <c r="BG1376">
        <f t="shared" si="44"/>
        <v>1</v>
      </c>
    </row>
    <row r="1377" spans="2:59" hidden="1" x14ac:dyDescent="0.25">
      <c r="B1377" t="s">
        <v>1327</v>
      </c>
      <c r="C1377" t="s">
        <v>2825</v>
      </c>
      <c r="D1377" t="s">
        <v>3823</v>
      </c>
      <c r="E1377" t="s">
        <v>2909</v>
      </c>
      <c r="F1377">
        <v>0</v>
      </c>
      <c r="G1377">
        <v>366667</v>
      </c>
      <c r="H1377">
        <v>366667</v>
      </c>
      <c r="I1377">
        <v>366667</v>
      </c>
      <c r="J1377">
        <v>366667</v>
      </c>
      <c r="K1377">
        <v>366667</v>
      </c>
      <c r="L1377">
        <v>366667</v>
      </c>
      <c r="M1377">
        <v>366667</v>
      </c>
      <c r="N1377">
        <v>366667</v>
      </c>
      <c r="O1377">
        <v>366667</v>
      </c>
      <c r="P1377">
        <v>366667</v>
      </c>
      <c r="Q1377">
        <v>366667</v>
      </c>
      <c r="R1377">
        <v>366667</v>
      </c>
      <c r="S1377">
        <v>366667</v>
      </c>
      <c r="T1377">
        <v>366667</v>
      </c>
      <c r="U1377">
        <v>366667</v>
      </c>
      <c r="V1377">
        <v>366667</v>
      </c>
      <c r="W1377">
        <v>366667</v>
      </c>
      <c r="Y1377">
        <v>366667</v>
      </c>
      <c r="Z1377">
        <v>366667</v>
      </c>
      <c r="AA1377">
        <v>275000</v>
      </c>
      <c r="AB1377">
        <v>275000</v>
      </c>
      <c r="AC1377">
        <v>275000</v>
      </c>
      <c r="AD1377">
        <v>275000</v>
      </c>
      <c r="AE1377">
        <v>275000</v>
      </c>
      <c r="AF1377">
        <v>275000</v>
      </c>
      <c r="AG1377">
        <v>275000</v>
      </c>
      <c r="AH1377">
        <v>275000</v>
      </c>
      <c r="AI1377">
        <v>275000</v>
      </c>
      <c r="AJ1377">
        <v>275000</v>
      </c>
      <c r="AK1377">
        <v>275000</v>
      </c>
      <c r="AL1377">
        <v>275000</v>
      </c>
      <c r="AM1377">
        <v>275000</v>
      </c>
      <c r="AN1377">
        <v>275000</v>
      </c>
      <c r="AO1377">
        <v>275000</v>
      </c>
      <c r="AP1377">
        <v>275000</v>
      </c>
      <c r="AQ1377">
        <v>275000</v>
      </c>
      <c r="AS1377">
        <v>275000</v>
      </c>
      <c r="AT1377">
        <v>275000</v>
      </c>
      <c r="AU1377">
        <v>8.5</v>
      </c>
      <c r="AV1377">
        <v>8.5</v>
      </c>
      <c r="AW1377">
        <v>8.5</v>
      </c>
      <c r="AX1377">
        <v>8.5</v>
      </c>
      <c r="AY1377">
        <v>8.5</v>
      </c>
      <c r="AZ1377">
        <v>8.5</v>
      </c>
      <c r="BA1377">
        <v>8.5</v>
      </c>
      <c r="BB1377">
        <v>8.5</v>
      </c>
      <c r="BC1377">
        <v>8.5</v>
      </c>
      <c r="BD1377">
        <v>8.5</v>
      </c>
      <c r="BE1377" t="s">
        <v>5226</v>
      </c>
      <c r="BF1377">
        <f t="shared" si="43"/>
        <v>19</v>
      </c>
      <c r="BG1377">
        <f t="shared" si="44"/>
        <v>1</v>
      </c>
    </row>
    <row r="1378" spans="2:59" x14ac:dyDescent="0.25">
      <c r="B1378" t="s">
        <v>650</v>
      </c>
      <c r="C1378" t="s">
        <v>2810</v>
      </c>
      <c r="D1378" t="s">
        <v>3839</v>
      </c>
      <c r="E1378" t="s">
        <v>2911</v>
      </c>
      <c r="F1378">
        <v>2</v>
      </c>
      <c r="G1378">
        <v>309083</v>
      </c>
      <c r="I1378">
        <v>309690</v>
      </c>
      <c r="J1378">
        <v>309690</v>
      </c>
      <c r="K1378">
        <v>309690</v>
      </c>
      <c r="L1378">
        <v>309690</v>
      </c>
      <c r="M1378">
        <v>309690</v>
      </c>
      <c r="N1378">
        <v>423077</v>
      </c>
      <c r="O1378">
        <v>456187</v>
      </c>
      <c r="P1378">
        <v>308041</v>
      </c>
      <c r="Q1378">
        <v>443548</v>
      </c>
      <c r="R1378">
        <v>308432</v>
      </c>
      <c r="S1378">
        <v>443548</v>
      </c>
      <c r="T1378">
        <v>320348</v>
      </c>
      <c r="U1378">
        <v>320348</v>
      </c>
      <c r="V1378">
        <v>320348</v>
      </c>
      <c r="W1378">
        <v>319808</v>
      </c>
      <c r="X1378">
        <v>319808</v>
      </c>
      <c r="Y1378">
        <v>319808</v>
      </c>
      <c r="Z1378">
        <v>319808</v>
      </c>
      <c r="AA1378">
        <v>224010</v>
      </c>
      <c r="AC1378">
        <v>224450</v>
      </c>
      <c r="AD1378">
        <v>224450</v>
      </c>
      <c r="AE1378">
        <v>224450</v>
      </c>
      <c r="AF1378">
        <v>224450</v>
      </c>
      <c r="AG1378">
        <v>224450</v>
      </c>
      <c r="AH1378">
        <v>262308</v>
      </c>
      <c r="AI1378">
        <v>282836</v>
      </c>
      <c r="AJ1378">
        <v>223255</v>
      </c>
      <c r="AK1378">
        <v>275000</v>
      </c>
      <c r="AL1378">
        <v>223538</v>
      </c>
      <c r="AM1378">
        <v>275000</v>
      </c>
      <c r="AN1378">
        <v>232177</v>
      </c>
      <c r="AO1378">
        <v>232177</v>
      </c>
      <c r="AP1378">
        <v>232177</v>
      </c>
      <c r="AQ1378">
        <v>231786</v>
      </c>
      <c r="AR1378">
        <v>231786</v>
      </c>
      <c r="AS1378">
        <v>231786</v>
      </c>
      <c r="AT1378">
        <v>231786</v>
      </c>
      <c r="AU1378">
        <v>8.6999999999999993</v>
      </c>
      <c r="AV1378">
        <v>8.6999999999999993</v>
      </c>
      <c r="AW1378">
        <v>8.6999999999999993</v>
      </c>
      <c r="AX1378">
        <v>8.6999999999999993</v>
      </c>
      <c r="AY1378">
        <v>8.6999999999999993</v>
      </c>
      <c r="AZ1378">
        <v>8.6999999999999993</v>
      </c>
      <c r="BA1378">
        <v>8.6999999999999993</v>
      </c>
      <c r="BB1378">
        <v>8.6999999999999993</v>
      </c>
      <c r="BC1378">
        <v>8.6999999999999993</v>
      </c>
      <c r="BD1378">
        <v>8.6999999999999993</v>
      </c>
      <c r="BE1378" t="s">
        <v>5204</v>
      </c>
      <c r="BF1378">
        <f t="shared" si="43"/>
        <v>19</v>
      </c>
      <c r="BG1378">
        <f t="shared" si="44"/>
        <v>1</v>
      </c>
    </row>
    <row r="1379" spans="2:59" hidden="1" x14ac:dyDescent="0.25">
      <c r="B1379" t="s">
        <v>2011</v>
      </c>
      <c r="C1379" t="s">
        <v>2813</v>
      </c>
      <c r="D1379" t="s">
        <v>3840</v>
      </c>
      <c r="E1379" t="s">
        <v>2916</v>
      </c>
      <c r="F1379">
        <v>0</v>
      </c>
      <c r="G1379">
        <v>360000</v>
      </c>
      <c r="H1379">
        <v>360000</v>
      </c>
      <c r="I1379">
        <v>360000</v>
      </c>
      <c r="J1379">
        <v>360000</v>
      </c>
      <c r="K1379">
        <v>360000</v>
      </c>
      <c r="L1379">
        <v>360000</v>
      </c>
      <c r="M1379">
        <v>360000</v>
      </c>
      <c r="N1379">
        <v>360000</v>
      </c>
      <c r="O1379">
        <v>360000</v>
      </c>
      <c r="P1379">
        <v>360000</v>
      </c>
      <c r="Q1379">
        <v>360000</v>
      </c>
      <c r="R1379">
        <v>360000</v>
      </c>
      <c r="S1379">
        <v>360000</v>
      </c>
      <c r="T1379">
        <v>360000</v>
      </c>
      <c r="U1379">
        <v>360000</v>
      </c>
      <c r="V1379">
        <v>360000</v>
      </c>
      <c r="X1379">
        <v>360000</v>
      </c>
      <c r="Y1379">
        <v>360000</v>
      </c>
      <c r="Z1379">
        <v>360000</v>
      </c>
      <c r="AA1379">
        <v>270000</v>
      </c>
      <c r="AB1379">
        <v>270000</v>
      </c>
      <c r="AC1379">
        <v>270000</v>
      </c>
      <c r="AD1379">
        <v>270000</v>
      </c>
      <c r="AE1379">
        <v>270000</v>
      </c>
      <c r="AF1379">
        <v>270000</v>
      </c>
      <c r="AG1379">
        <v>270000</v>
      </c>
      <c r="AH1379">
        <v>270000</v>
      </c>
      <c r="AI1379">
        <v>270000</v>
      </c>
      <c r="AJ1379">
        <v>270000</v>
      </c>
      <c r="AK1379">
        <v>270000</v>
      </c>
      <c r="AL1379">
        <v>270000</v>
      </c>
      <c r="AM1379">
        <v>270000</v>
      </c>
      <c r="AN1379">
        <v>270000</v>
      </c>
      <c r="AO1379">
        <v>270000</v>
      </c>
      <c r="AP1379">
        <v>270000</v>
      </c>
      <c r="AR1379">
        <v>270000</v>
      </c>
      <c r="AS1379">
        <v>270000</v>
      </c>
      <c r="AT1379">
        <v>270000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5195</v>
      </c>
      <c r="BF1379">
        <f t="shared" si="43"/>
        <v>19</v>
      </c>
      <c r="BG1379">
        <f t="shared" si="44"/>
        <v>1</v>
      </c>
    </row>
    <row r="1380" spans="2:59" hidden="1" x14ac:dyDescent="0.25">
      <c r="B1380" t="s">
        <v>2022</v>
      </c>
      <c r="C1380" t="s">
        <v>2823</v>
      </c>
      <c r="D1380" t="s">
        <v>3841</v>
      </c>
      <c r="E1380" t="s">
        <v>2914</v>
      </c>
      <c r="F1380">
        <v>0</v>
      </c>
      <c r="G1380">
        <v>377723</v>
      </c>
      <c r="H1380">
        <v>377723</v>
      </c>
      <c r="I1380">
        <v>377723</v>
      </c>
      <c r="J1380">
        <v>377723</v>
      </c>
      <c r="K1380">
        <v>377723</v>
      </c>
      <c r="L1380">
        <v>377723</v>
      </c>
      <c r="M1380">
        <v>377723</v>
      </c>
      <c r="N1380">
        <v>377723</v>
      </c>
      <c r="O1380">
        <v>377723</v>
      </c>
      <c r="P1380">
        <v>377723</v>
      </c>
      <c r="Q1380">
        <v>377723</v>
      </c>
      <c r="R1380">
        <v>377723</v>
      </c>
      <c r="S1380">
        <v>377723</v>
      </c>
      <c r="T1380">
        <v>377723</v>
      </c>
      <c r="U1380">
        <v>377723</v>
      </c>
      <c r="V1380">
        <v>377723</v>
      </c>
      <c r="X1380">
        <v>377723</v>
      </c>
      <c r="Y1380">
        <v>377723</v>
      </c>
      <c r="Z1380">
        <v>377723</v>
      </c>
      <c r="AA1380">
        <v>283292</v>
      </c>
      <c r="AB1380">
        <v>283292</v>
      </c>
      <c r="AC1380">
        <v>283292</v>
      </c>
      <c r="AD1380">
        <v>283292</v>
      </c>
      <c r="AE1380">
        <v>283292</v>
      </c>
      <c r="AF1380">
        <v>283292</v>
      </c>
      <c r="AG1380">
        <v>283292</v>
      </c>
      <c r="AH1380">
        <v>283292</v>
      </c>
      <c r="AI1380">
        <v>283292</v>
      </c>
      <c r="AJ1380">
        <v>283292</v>
      </c>
      <c r="AK1380">
        <v>283292</v>
      </c>
      <c r="AL1380">
        <v>283292</v>
      </c>
      <c r="AM1380">
        <v>283292</v>
      </c>
      <c r="AN1380">
        <v>283292</v>
      </c>
      <c r="AO1380">
        <v>283292</v>
      </c>
      <c r="AP1380">
        <v>283292</v>
      </c>
      <c r="AR1380">
        <v>283292</v>
      </c>
      <c r="AS1380">
        <v>283292</v>
      </c>
      <c r="AT1380">
        <v>283292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5205</v>
      </c>
      <c r="BF1380">
        <f t="shared" si="43"/>
        <v>19</v>
      </c>
      <c r="BG1380">
        <f t="shared" si="44"/>
        <v>1</v>
      </c>
    </row>
    <row r="1381" spans="2:59" x14ac:dyDescent="0.25">
      <c r="B1381" t="s">
        <v>2415</v>
      </c>
      <c r="C1381" t="s">
        <v>2837</v>
      </c>
      <c r="D1381" t="s">
        <v>3849</v>
      </c>
      <c r="E1381" t="s">
        <v>2911</v>
      </c>
      <c r="F1381">
        <v>5</v>
      </c>
      <c r="G1381">
        <v>6896448</v>
      </c>
      <c r="H1381">
        <v>2611740</v>
      </c>
      <c r="I1381">
        <v>6877177</v>
      </c>
      <c r="J1381">
        <v>2615016</v>
      </c>
      <c r="K1381">
        <v>2615016</v>
      </c>
      <c r="M1381">
        <v>2615016</v>
      </c>
      <c r="N1381">
        <v>2615016</v>
      </c>
      <c r="O1381">
        <v>2579651</v>
      </c>
      <c r="P1381">
        <v>2579651</v>
      </c>
      <c r="Q1381">
        <v>2585338</v>
      </c>
      <c r="R1381">
        <v>2585338</v>
      </c>
      <c r="S1381">
        <v>6893479</v>
      </c>
      <c r="T1381">
        <v>2585713</v>
      </c>
      <c r="U1381">
        <v>6882328</v>
      </c>
      <c r="V1381">
        <v>2599245</v>
      </c>
      <c r="W1381">
        <v>2597567</v>
      </c>
      <c r="X1381">
        <v>2597567</v>
      </c>
      <c r="Y1381">
        <v>3054314</v>
      </c>
      <c r="Z1381">
        <v>6901071</v>
      </c>
      <c r="AA1381">
        <v>4446556</v>
      </c>
      <c r="AB1381">
        <v>1809323</v>
      </c>
      <c r="AC1381">
        <v>4434130</v>
      </c>
      <c r="AD1381">
        <v>1811735</v>
      </c>
      <c r="AE1381">
        <v>1811735</v>
      </c>
      <c r="AG1381">
        <v>1811735</v>
      </c>
      <c r="AH1381">
        <v>1811735</v>
      </c>
      <c r="AI1381">
        <v>1787180</v>
      </c>
      <c r="AJ1381">
        <v>1787180</v>
      </c>
      <c r="AK1381">
        <v>1791151</v>
      </c>
      <c r="AL1381">
        <v>1791151</v>
      </c>
      <c r="AM1381">
        <v>4444641</v>
      </c>
      <c r="AN1381">
        <v>1791325</v>
      </c>
      <c r="AO1381">
        <v>4437451</v>
      </c>
      <c r="AP1381">
        <v>1800726</v>
      </c>
      <c r="AQ1381">
        <v>1799541</v>
      </c>
      <c r="AR1381">
        <v>1799541</v>
      </c>
      <c r="AS1381">
        <v>2116078</v>
      </c>
      <c r="AT1381">
        <v>4449536</v>
      </c>
      <c r="AU1381">
        <v>8.5</v>
      </c>
      <c r="AV1381">
        <v>8.5</v>
      </c>
      <c r="AW1381">
        <v>8.5</v>
      </c>
      <c r="AX1381">
        <v>8.5</v>
      </c>
      <c r="AY1381">
        <v>8.5</v>
      </c>
      <c r="AZ1381">
        <v>8.5</v>
      </c>
      <c r="BA1381">
        <v>8.5</v>
      </c>
      <c r="BB1381">
        <v>8.5</v>
      </c>
      <c r="BC1381">
        <v>8.5</v>
      </c>
      <c r="BD1381">
        <v>8.5</v>
      </c>
      <c r="BE1381" t="s">
        <v>5228</v>
      </c>
      <c r="BF1381">
        <f t="shared" si="43"/>
        <v>19</v>
      </c>
      <c r="BG1381">
        <f t="shared" si="44"/>
        <v>1</v>
      </c>
    </row>
    <row r="1382" spans="2:59" hidden="1" x14ac:dyDescent="0.25">
      <c r="B1382" t="s">
        <v>673</v>
      </c>
      <c r="C1382" t="s">
        <v>2858</v>
      </c>
      <c r="D1382" t="s">
        <v>3856</v>
      </c>
      <c r="E1382" t="s">
        <v>2923</v>
      </c>
      <c r="F1382">
        <v>3</v>
      </c>
      <c r="G1382">
        <v>750000</v>
      </c>
      <c r="H1382">
        <v>684917</v>
      </c>
      <c r="J1382">
        <v>684917</v>
      </c>
      <c r="K1382">
        <v>1300000</v>
      </c>
      <c r="L1382">
        <v>750000</v>
      </c>
      <c r="M1382">
        <v>1150000</v>
      </c>
      <c r="N1382">
        <v>750000</v>
      </c>
      <c r="O1382">
        <v>750000</v>
      </c>
      <c r="P1382">
        <v>750000</v>
      </c>
      <c r="Q1382">
        <v>750000</v>
      </c>
      <c r="R1382">
        <v>750000</v>
      </c>
      <c r="S1382">
        <v>750000</v>
      </c>
      <c r="T1382">
        <v>750000</v>
      </c>
      <c r="U1382">
        <v>750000</v>
      </c>
      <c r="V1382">
        <v>750000</v>
      </c>
      <c r="W1382">
        <v>750000</v>
      </c>
      <c r="X1382">
        <v>684917</v>
      </c>
      <c r="Y1382">
        <v>750000</v>
      </c>
      <c r="Z1382">
        <v>684917</v>
      </c>
      <c r="AA1382">
        <v>375000</v>
      </c>
      <c r="AB1382">
        <v>375000</v>
      </c>
      <c r="AD1382">
        <v>375000</v>
      </c>
      <c r="AE1382">
        <v>780000</v>
      </c>
      <c r="AF1382">
        <v>525000</v>
      </c>
      <c r="AG1382">
        <v>690000</v>
      </c>
      <c r="AH1382">
        <v>525000</v>
      </c>
      <c r="AI1382">
        <v>375000</v>
      </c>
      <c r="AJ1382">
        <v>525000</v>
      </c>
      <c r="AK1382">
        <v>375000</v>
      </c>
      <c r="AL1382">
        <v>525000</v>
      </c>
      <c r="AM1382">
        <v>375000</v>
      </c>
      <c r="AN1382">
        <v>525000</v>
      </c>
      <c r="AO1382">
        <v>375000</v>
      </c>
      <c r="AP1382">
        <v>525000</v>
      </c>
      <c r="AQ1382">
        <v>375000</v>
      </c>
      <c r="AR1382">
        <v>375000</v>
      </c>
      <c r="AS1382">
        <v>375000</v>
      </c>
      <c r="AT1382">
        <v>375000</v>
      </c>
      <c r="AU1382">
        <v>8.9</v>
      </c>
      <c r="AV1382">
        <v>8.9</v>
      </c>
      <c r="AW1382">
        <v>8.9</v>
      </c>
      <c r="AX1382">
        <v>8.9</v>
      </c>
      <c r="AY1382">
        <v>8.9</v>
      </c>
      <c r="AZ1382">
        <v>8.9</v>
      </c>
      <c r="BA1382">
        <v>8.9</v>
      </c>
      <c r="BB1382">
        <v>8.9</v>
      </c>
      <c r="BC1382">
        <v>8.9</v>
      </c>
      <c r="BD1382">
        <v>8.9</v>
      </c>
      <c r="BE1382" t="s">
        <v>5204</v>
      </c>
      <c r="BF1382">
        <f t="shared" si="43"/>
        <v>19</v>
      </c>
      <c r="BG1382">
        <f t="shared" si="44"/>
        <v>1</v>
      </c>
    </row>
    <row r="1383" spans="2:59" hidden="1" x14ac:dyDescent="0.25">
      <c r="B1383" t="s">
        <v>198</v>
      </c>
      <c r="C1383" t="s">
        <v>2827</v>
      </c>
      <c r="D1383" t="s">
        <v>3860</v>
      </c>
      <c r="E1383" t="s">
        <v>2923</v>
      </c>
      <c r="F1383">
        <v>4</v>
      </c>
      <c r="G1383">
        <v>772351</v>
      </c>
      <c r="H1383">
        <v>772351</v>
      </c>
      <c r="I1383">
        <v>494304</v>
      </c>
      <c r="J1383">
        <v>494304</v>
      </c>
      <c r="K1383">
        <v>494304</v>
      </c>
      <c r="L1383">
        <v>494304</v>
      </c>
      <c r="M1383">
        <v>494304</v>
      </c>
      <c r="N1383">
        <v>763040</v>
      </c>
      <c r="O1383">
        <v>772351</v>
      </c>
      <c r="P1383">
        <v>772351</v>
      </c>
      <c r="Q1383">
        <v>494304</v>
      </c>
      <c r="R1383">
        <v>772351</v>
      </c>
      <c r="S1383">
        <v>772351</v>
      </c>
      <c r="T1383">
        <v>772351</v>
      </c>
      <c r="U1383">
        <v>395443</v>
      </c>
      <c r="V1383">
        <v>772351</v>
      </c>
      <c r="X1383">
        <v>763040</v>
      </c>
      <c r="Y1383">
        <v>395443</v>
      </c>
      <c r="Z1383">
        <v>772351</v>
      </c>
      <c r="AA1383">
        <v>579263</v>
      </c>
      <c r="AB1383">
        <v>579263</v>
      </c>
      <c r="AC1383">
        <v>370728</v>
      </c>
      <c r="AD1383">
        <v>370728</v>
      </c>
      <c r="AE1383">
        <v>370728</v>
      </c>
      <c r="AF1383">
        <v>370728</v>
      </c>
      <c r="AG1383">
        <v>370728</v>
      </c>
      <c r="AH1383">
        <v>572280</v>
      </c>
      <c r="AI1383">
        <v>579263</v>
      </c>
      <c r="AJ1383">
        <v>579263</v>
      </c>
      <c r="AK1383">
        <v>370728</v>
      </c>
      <c r="AL1383">
        <v>579263</v>
      </c>
      <c r="AM1383">
        <v>579263</v>
      </c>
      <c r="AN1383">
        <v>579263</v>
      </c>
      <c r="AO1383">
        <v>296582</v>
      </c>
      <c r="AP1383">
        <v>579263</v>
      </c>
      <c r="AR1383">
        <v>572280</v>
      </c>
      <c r="AS1383">
        <v>296582</v>
      </c>
      <c r="AT1383">
        <v>579263</v>
      </c>
      <c r="AU1383">
        <v>9</v>
      </c>
      <c r="AV1383">
        <v>9</v>
      </c>
      <c r="AW1383">
        <v>9</v>
      </c>
      <c r="AX1383">
        <v>9</v>
      </c>
      <c r="AY1383">
        <v>9</v>
      </c>
      <c r="AZ1383">
        <v>8.9</v>
      </c>
      <c r="BA1383">
        <v>8.9</v>
      </c>
      <c r="BB1383">
        <v>8.9</v>
      </c>
      <c r="BC1383">
        <v>8.9</v>
      </c>
      <c r="BD1383">
        <v>8.9</v>
      </c>
      <c r="BE1383" t="s">
        <v>5219</v>
      </c>
      <c r="BF1383">
        <f t="shared" si="43"/>
        <v>19</v>
      </c>
      <c r="BG1383">
        <f t="shared" si="44"/>
        <v>1</v>
      </c>
    </row>
    <row r="1384" spans="2:59" hidden="1" x14ac:dyDescent="0.25">
      <c r="B1384" t="s">
        <v>479</v>
      </c>
      <c r="C1384" t="s">
        <v>2837</v>
      </c>
      <c r="D1384" t="s">
        <v>3863</v>
      </c>
      <c r="E1384" t="s">
        <v>2909</v>
      </c>
      <c r="F1384">
        <v>3</v>
      </c>
      <c r="G1384">
        <v>982800</v>
      </c>
      <c r="H1384">
        <v>1216800</v>
      </c>
      <c r="I1384">
        <v>1310400</v>
      </c>
      <c r="J1384">
        <v>1216800</v>
      </c>
      <c r="K1384">
        <v>1146600</v>
      </c>
      <c r="L1384">
        <v>1216800</v>
      </c>
      <c r="M1384">
        <v>1216800</v>
      </c>
      <c r="N1384">
        <v>1216800</v>
      </c>
      <c r="O1384">
        <v>1310400</v>
      </c>
      <c r="P1384">
        <v>1216800</v>
      </c>
      <c r="Q1384">
        <v>1380600</v>
      </c>
      <c r="R1384">
        <v>1216800</v>
      </c>
      <c r="S1384">
        <v>1216800</v>
      </c>
      <c r="T1384">
        <v>1216800</v>
      </c>
      <c r="U1384">
        <v>1310400</v>
      </c>
      <c r="V1384">
        <v>1216800</v>
      </c>
      <c r="X1384">
        <v>1216800</v>
      </c>
      <c r="Y1384">
        <v>1310400</v>
      </c>
      <c r="Z1384">
        <v>1310400</v>
      </c>
      <c r="AA1384">
        <v>687960</v>
      </c>
      <c r="AB1384">
        <v>912600</v>
      </c>
      <c r="AC1384">
        <v>982800</v>
      </c>
      <c r="AD1384">
        <v>912600</v>
      </c>
      <c r="AE1384">
        <v>859950</v>
      </c>
      <c r="AF1384">
        <v>912600</v>
      </c>
      <c r="AG1384">
        <v>912600</v>
      </c>
      <c r="AH1384">
        <v>912600</v>
      </c>
      <c r="AI1384">
        <v>982800</v>
      </c>
      <c r="AJ1384">
        <v>912600</v>
      </c>
      <c r="AK1384">
        <v>1035450</v>
      </c>
      <c r="AL1384">
        <v>912600</v>
      </c>
      <c r="AM1384">
        <v>912600</v>
      </c>
      <c r="AN1384">
        <v>912600</v>
      </c>
      <c r="AO1384">
        <v>982800</v>
      </c>
      <c r="AP1384">
        <v>912600</v>
      </c>
      <c r="AR1384">
        <v>912600</v>
      </c>
      <c r="AS1384">
        <v>982800</v>
      </c>
      <c r="AT1384">
        <v>982800</v>
      </c>
      <c r="AU1384">
        <v>9.3000000000000007</v>
      </c>
      <c r="AV1384">
        <v>9.3000000000000007</v>
      </c>
      <c r="AW1384">
        <v>9.3000000000000007</v>
      </c>
      <c r="AX1384">
        <v>9.3000000000000007</v>
      </c>
      <c r="AY1384">
        <v>9.3000000000000007</v>
      </c>
      <c r="AZ1384">
        <v>9.3000000000000007</v>
      </c>
      <c r="BA1384">
        <v>9.3000000000000007</v>
      </c>
      <c r="BB1384">
        <v>9.3000000000000007</v>
      </c>
      <c r="BC1384">
        <v>9.3000000000000007</v>
      </c>
      <c r="BD1384">
        <v>9.3000000000000007</v>
      </c>
      <c r="BE1384" t="s">
        <v>5196</v>
      </c>
      <c r="BF1384">
        <f t="shared" si="43"/>
        <v>19</v>
      </c>
      <c r="BG1384">
        <f t="shared" si="44"/>
        <v>1</v>
      </c>
    </row>
    <row r="1385" spans="2:59" hidden="1" x14ac:dyDescent="0.25">
      <c r="B1385" t="s">
        <v>2114</v>
      </c>
      <c r="C1385" t="s">
        <v>2820</v>
      </c>
      <c r="D1385" t="s">
        <v>3879</v>
      </c>
      <c r="E1385" t="s">
        <v>2909</v>
      </c>
      <c r="F1385">
        <v>4</v>
      </c>
      <c r="G1385">
        <v>8333333</v>
      </c>
      <c r="H1385">
        <v>3586013</v>
      </c>
      <c r="I1385">
        <v>1213333</v>
      </c>
      <c r="J1385">
        <v>8333333</v>
      </c>
      <c r="K1385">
        <v>1213333</v>
      </c>
      <c r="L1385">
        <v>3590631</v>
      </c>
      <c r="M1385">
        <v>1213333</v>
      </c>
      <c r="N1385">
        <v>4609504</v>
      </c>
      <c r="O1385">
        <v>8333333</v>
      </c>
      <c r="P1385">
        <v>5070455</v>
      </c>
      <c r="Q1385">
        <v>8333333</v>
      </c>
      <c r="R1385">
        <v>5070455</v>
      </c>
      <c r="S1385">
        <v>840000</v>
      </c>
      <c r="T1385">
        <v>5070455</v>
      </c>
      <c r="U1385">
        <v>8333333</v>
      </c>
      <c r="V1385">
        <v>5500000</v>
      </c>
      <c r="X1385">
        <v>5500000</v>
      </c>
      <c r="Y1385">
        <v>840000</v>
      </c>
      <c r="Z1385">
        <v>5500000</v>
      </c>
      <c r="AA1385">
        <v>6250000</v>
      </c>
      <c r="AB1385">
        <v>2689545</v>
      </c>
      <c r="AC1385">
        <v>910000</v>
      </c>
      <c r="AD1385">
        <v>6250000</v>
      </c>
      <c r="AE1385">
        <v>910000</v>
      </c>
      <c r="AF1385">
        <v>2692974</v>
      </c>
      <c r="AG1385">
        <v>910000</v>
      </c>
      <c r="AH1385">
        <v>2750000</v>
      </c>
      <c r="AI1385">
        <v>6250000</v>
      </c>
      <c r="AJ1385">
        <v>3025000</v>
      </c>
      <c r="AK1385">
        <v>6250000</v>
      </c>
      <c r="AL1385">
        <v>3025000</v>
      </c>
      <c r="AM1385">
        <v>630000</v>
      </c>
      <c r="AN1385">
        <v>3025000</v>
      </c>
      <c r="AO1385">
        <v>6250000</v>
      </c>
      <c r="AP1385">
        <v>3465000</v>
      </c>
      <c r="AR1385">
        <v>3465000</v>
      </c>
      <c r="AS1385">
        <v>630000</v>
      </c>
      <c r="AT1385">
        <v>3465000</v>
      </c>
      <c r="AU1385">
        <v>8.6</v>
      </c>
      <c r="AV1385">
        <v>8.6</v>
      </c>
      <c r="AW1385">
        <v>8.6</v>
      </c>
      <c r="AX1385">
        <v>8.6</v>
      </c>
      <c r="AY1385">
        <v>8.6</v>
      </c>
      <c r="AZ1385">
        <v>8.6</v>
      </c>
      <c r="BA1385">
        <v>8.6</v>
      </c>
      <c r="BB1385">
        <v>8.6</v>
      </c>
      <c r="BC1385">
        <v>8.6</v>
      </c>
      <c r="BD1385">
        <v>8.6</v>
      </c>
      <c r="BE1385" t="s">
        <v>5204</v>
      </c>
      <c r="BF1385">
        <f t="shared" si="43"/>
        <v>19</v>
      </c>
      <c r="BG1385">
        <f t="shared" si="44"/>
        <v>1</v>
      </c>
    </row>
    <row r="1386" spans="2:59" x14ac:dyDescent="0.25">
      <c r="B1386" t="s">
        <v>670</v>
      </c>
      <c r="C1386" t="s">
        <v>2824</v>
      </c>
      <c r="D1386" t="s">
        <v>3918</v>
      </c>
      <c r="E1386" t="s">
        <v>2911</v>
      </c>
      <c r="F1386">
        <v>3</v>
      </c>
      <c r="G1386">
        <v>219511</v>
      </c>
      <c r="H1386">
        <v>219511</v>
      </c>
      <c r="I1386">
        <v>216864</v>
      </c>
      <c r="J1386">
        <v>216864</v>
      </c>
      <c r="K1386">
        <v>216864</v>
      </c>
      <c r="L1386">
        <v>216864</v>
      </c>
      <c r="M1386">
        <v>216864</v>
      </c>
      <c r="N1386">
        <v>216864</v>
      </c>
      <c r="P1386">
        <v>219511</v>
      </c>
      <c r="Q1386">
        <v>219511</v>
      </c>
      <c r="R1386">
        <v>219511</v>
      </c>
      <c r="S1386">
        <v>219511</v>
      </c>
      <c r="T1386">
        <v>219511</v>
      </c>
      <c r="U1386">
        <v>219511</v>
      </c>
      <c r="V1386">
        <v>219511</v>
      </c>
      <c r="W1386">
        <v>400000</v>
      </c>
      <c r="X1386">
        <v>400000</v>
      </c>
      <c r="Y1386">
        <v>219511</v>
      </c>
      <c r="Z1386">
        <v>400000</v>
      </c>
      <c r="AA1386">
        <v>164633</v>
      </c>
      <c r="AB1386">
        <v>164633</v>
      </c>
      <c r="AC1386">
        <v>162648</v>
      </c>
      <c r="AD1386">
        <v>162648</v>
      </c>
      <c r="AE1386">
        <v>162648</v>
      </c>
      <c r="AF1386">
        <v>162648</v>
      </c>
      <c r="AG1386">
        <v>162648</v>
      </c>
      <c r="AH1386">
        <v>162648</v>
      </c>
      <c r="AJ1386">
        <v>164633</v>
      </c>
      <c r="AK1386">
        <v>164633</v>
      </c>
      <c r="AL1386">
        <v>164633</v>
      </c>
      <c r="AM1386">
        <v>164633</v>
      </c>
      <c r="AN1386">
        <v>164633</v>
      </c>
      <c r="AO1386">
        <v>164633</v>
      </c>
      <c r="AP1386">
        <v>164633</v>
      </c>
      <c r="AQ1386">
        <v>152000</v>
      </c>
      <c r="AR1386">
        <v>152000</v>
      </c>
      <c r="AS1386">
        <v>164633</v>
      </c>
      <c r="AT1386">
        <v>152000</v>
      </c>
      <c r="AU1386">
        <v>8.4</v>
      </c>
      <c r="AV1386">
        <v>8.4</v>
      </c>
      <c r="AW1386">
        <v>8.4</v>
      </c>
      <c r="AX1386">
        <v>8.4</v>
      </c>
      <c r="AY1386">
        <v>8.4</v>
      </c>
      <c r="AZ1386">
        <v>8.4</v>
      </c>
      <c r="BA1386">
        <v>8.4</v>
      </c>
      <c r="BB1386">
        <v>8.4</v>
      </c>
      <c r="BC1386">
        <v>8.4</v>
      </c>
      <c r="BD1386">
        <v>8.4</v>
      </c>
      <c r="BE1386" t="s">
        <v>5264</v>
      </c>
      <c r="BF1386">
        <f t="shared" si="43"/>
        <v>19</v>
      </c>
      <c r="BG1386">
        <f t="shared" si="44"/>
        <v>1</v>
      </c>
    </row>
    <row r="1387" spans="2:59" hidden="1" x14ac:dyDescent="0.25">
      <c r="B1387" t="s">
        <v>1746</v>
      </c>
      <c r="C1387" t="s">
        <v>2841</v>
      </c>
      <c r="D1387" t="s">
        <v>3919</v>
      </c>
      <c r="E1387" t="s">
        <v>2916</v>
      </c>
      <c r="F1387">
        <v>1</v>
      </c>
      <c r="G1387">
        <v>733332</v>
      </c>
      <c r="H1387">
        <v>733332</v>
      </c>
      <c r="I1387">
        <v>733332</v>
      </c>
      <c r="J1387">
        <v>733332</v>
      </c>
      <c r="K1387">
        <v>733332</v>
      </c>
      <c r="L1387">
        <v>733332</v>
      </c>
      <c r="M1387">
        <v>733332</v>
      </c>
      <c r="N1387">
        <v>733332</v>
      </c>
      <c r="O1387">
        <v>733332</v>
      </c>
      <c r="P1387">
        <v>733332</v>
      </c>
      <c r="Q1387">
        <v>733332</v>
      </c>
      <c r="R1387">
        <v>733332</v>
      </c>
      <c r="S1387">
        <v>733332</v>
      </c>
      <c r="T1387">
        <v>733332</v>
      </c>
      <c r="U1387">
        <v>733332</v>
      </c>
      <c r="V1387">
        <v>733332</v>
      </c>
      <c r="W1387">
        <v>733332</v>
      </c>
      <c r="X1387">
        <v>733332</v>
      </c>
      <c r="Y1387">
        <v>733332</v>
      </c>
      <c r="AA1387">
        <v>549999</v>
      </c>
      <c r="AB1387">
        <v>549999</v>
      </c>
      <c r="AC1387">
        <v>549999</v>
      </c>
      <c r="AD1387">
        <v>549999</v>
      </c>
      <c r="AE1387">
        <v>549999</v>
      </c>
      <c r="AF1387">
        <v>549999</v>
      </c>
      <c r="AG1387">
        <v>549999</v>
      </c>
      <c r="AH1387">
        <v>549999</v>
      </c>
      <c r="AI1387">
        <v>549999</v>
      </c>
      <c r="AJ1387">
        <v>549999</v>
      </c>
      <c r="AK1387">
        <v>549999</v>
      </c>
      <c r="AL1387">
        <v>549999</v>
      </c>
      <c r="AM1387">
        <v>549999</v>
      </c>
      <c r="AN1387">
        <v>549999</v>
      </c>
      <c r="AO1387">
        <v>549999</v>
      </c>
      <c r="AP1387">
        <v>549999</v>
      </c>
      <c r="AQ1387">
        <v>549999</v>
      </c>
      <c r="AR1387">
        <v>549999</v>
      </c>
      <c r="AS1387">
        <v>549999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 t="s">
        <v>5204</v>
      </c>
      <c r="BF1387">
        <f t="shared" si="43"/>
        <v>19</v>
      </c>
      <c r="BG1387">
        <f t="shared" si="44"/>
        <v>1</v>
      </c>
    </row>
    <row r="1388" spans="2:59" hidden="1" x14ac:dyDescent="0.25">
      <c r="B1388" t="s">
        <v>2256</v>
      </c>
      <c r="C1388" t="s">
        <v>2837</v>
      </c>
      <c r="D1388" t="s">
        <v>3926</v>
      </c>
      <c r="E1388" t="s">
        <v>2916</v>
      </c>
      <c r="F1388">
        <v>3</v>
      </c>
      <c r="G1388">
        <v>450000</v>
      </c>
      <c r="H1388">
        <v>450000</v>
      </c>
      <c r="I1388">
        <v>450000</v>
      </c>
      <c r="J1388">
        <v>450000</v>
      </c>
      <c r="K1388">
        <v>450000</v>
      </c>
      <c r="L1388">
        <v>450000</v>
      </c>
      <c r="N1388">
        <v>450000</v>
      </c>
      <c r="O1388">
        <v>450000</v>
      </c>
      <c r="P1388">
        <v>450000</v>
      </c>
      <c r="Q1388">
        <v>450000</v>
      </c>
      <c r="R1388">
        <v>450000</v>
      </c>
      <c r="S1388">
        <v>450000</v>
      </c>
      <c r="T1388">
        <v>450000</v>
      </c>
      <c r="U1388">
        <v>450000</v>
      </c>
      <c r="V1388">
        <v>450000</v>
      </c>
      <c r="W1388">
        <v>450000</v>
      </c>
      <c r="X1388">
        <v>450000</v>
      </c>
      <c r="Y1388">
        <v>450000</v>
      </c>
      <c r="Z1388">
        <v>450000</v>
      </c>
      <c r="AA1388">
        <v>252450</v>
      </c>
      <c r="AB1388">
        <v>252450</v>
      </c>
      <c r="AC1388">
        <v>252450</v>
      </c>
      <c r="AD1388">
        <v>252450</v>
      </c>
      <c r="AE1388">
        <v>252450</v>
      </c>
      <c r="AF1388">
        <v>252450</v>
      </c>
      <c r="AH1388">
        <v>252450</v>
      </c>
      <c r="AI1388">
        <v>252450</v>
      </c>
      <c r="AJ1388">
        <v>252450</v>
      </c>
      <c r="AK1388">
        <v>252450</v>
      </c>
      <c r="AL1388">
        <v>252450</v>
      </c>
      <c r="AM1388">
        <v>252450</v>
      </c>
      <c r="AN1388">
        <v>252450</v>
      </c>
      <c r="AO1388">
        <v>252450</v>
      </c>
      <c r="AP1388">
        <v>252450</v>
      </c>
      <c r="AQ1388">
        <v>252450</v>
      </c>
      <c r="AR1388">
        <v>252450</v>
      </c>
      <c r="AS1388">
        <v>252450</v>
      </c>
      <c r="AT1388">
        <v>252450</v>
      </c>
      <c r="AU1388">
        <v>8.5</v>
      </c>
      <c r="AV1388">
        <v>8.5</v>
      </c>
      <c r="AW1388">
        <v>8.5</v>
      </c>
      <c r="AX1388">
        <v>8.5</v>
      </c>
      <c r="AY1388">
        <v>8.5</v>
      </c>
      <c r="AZ1388">
        <v>8.5</v>
      </c>
      <c r="BA1388">
        <v>8.5</v>
      </c>
      <c r="BB1388">
        <v>8.5</v>
      </c>
      <c r="BC1388">
        <v>8.5</v>
      </c>
      <c r="BD1388">
        <v>8.5</v>
      </c>
      <c r="BE1388" t="s">
        <v>5238</v>
      </c>
      <c r="BF1388">
        <f t="shared" si="43"/>
        <v>19</v>
      </c>
      <c r="BG1388">
        <f t="shared" si="44"/>
        <v>1</v>
      </c>
    </row>
    <row r="1389" spans="2:59" x14ac:dyDescent="0.25">
      <c r="B1389" t="s">
        <v>548</v>
      </c>
      <c r="C1389" t="s">
        <v>2810</v>
      </c>
      <c r="D1389" t="s">
        <v>3933</v>
      </c>
      <c r="E1389" t="s">
        <v>2911</v>
      </c>
      <c r="F1389">
        <v>4</v>
      </c>
      <c r="G1389">
        <v>300000</v>
      </c>
      <c r="H1389">
        <v>300000</v>
      </c>
      <c r="I1389">
        <v>300000</v>
      </c>
      <c r="J1389">
        <v>300000</v>
      </c>
      <c r="K1389">
        <v>300000</v>
      </c>
      <c r="L1389">
        <v>300000</v>
      </c>
      <c r="M1389">
        <v>400000</v>
      </c>
      <c r="N1389">
        <v>400000</v>
      </c>
      <c r="P1389">
        <v>400000</v>
      </c>
      <c r="Q1389">
        <v>400000</v>
      </c>
      <c r="R1389">
        <v>400000</v>
      </c>
      <c r="S1389">
        <v>400000</v>
      </c>
      <c r="T1389">
        <v>400000</v>
      </c>
      <c r="U1389">
        <v>400000</v>
      </c>
      <c r="V1389">
        <v>400000</v>
      </c>
      <c r="W1389">
        <v>400000</v>
      </c>
      <c r="X1389">
        <v>400000</v>
      </c>
      <c r="Y1389">
        <v>400000</v>
      </c>
      <c r="Z1389">
        <v>400000</v>
      </c>
      <c r="AA1389">
        <v>255000</v>
      </c>
      <c r="AB1389">
        <v>255000</v>
      </c>
      <c r="AC1389">
        <v>255000</v>
      </c>
      <c r="AD1389">
        <v>255000</v>
      </c>
      <c r="AE1389">
        <v>255000</v>
      </c>
      <c r="AF1389">
        <v>255000</v>
      </c>
      <c r="AG1389">
        <v>300000</v>
      </c>
      <c r="AH1389">
        <v>300000</v>
      </c>
      <c r="AJ1389">
        <v>300000</v>
      </c>
      <c r="AK1389">
        <v>300000</v>
      </c>
      <c r="AL1389">
        <v>300000</v>
      </c>
      <c r="AM1389">
        <v>300000</v>
      </c>
      <c r="AN1389">
        <v>300000</v>
      </c>
      <c r="AO1389">
        <v>300000</v>
      </c>
      <c r="AP1389">
        <v>300000</v>
      </c>
      <c r="AQ1389">
        <v>300000</v>
      </c>
      <c r="AR1389">
        <v>300000</v>
      </c>
      <c r="AS1389">
        <v>300000</v>
      </c>
      <c r="AT1389">
        <v>300000</v>
      </c>
      <c r="AU1389">
        <v>8.6999999999999993</v>
      </c>
      <c r="AV1389">
        <v>8.6999999999999993</v>
      </c>
      <c r="AW1389">
        <v>8.6999999999999993</v>
      </c>
      <c r="AX1389">
        <v>8.6999999999999993</v>
      </c>
      <c r="AY1389">
        <v>8.6999999999999993</v>
      </c>
      <c r="AZ1389">
        <v>8.6999999999999993</v>
      </c>
      <c r="BA1389">
        <v>8.6999999999999993</v>
      </c>
      <c r="BB1389">
        <v>8.6999999999999993</v>
      </c>
      <c r="BC1389">
        <v>8.6999999999999993</v>
      </c>
      <c r="BD1389">
        <v>8.6999999999999993</v>
      </c>
      <c r="BE1389" t="s">
        <v>5204</v>
      </c>
      <c r="BF1389">
        <f t="shared" si="43"/>
        <v>19</v>
      </c>
      <c r="BG1389">
        <f t="shared" si="44"/>
        <v>1</v>
      </c>
    </row>
    <row r="1390" spans="2:59" hidden="1" x14ac:dyDescent="0.25">
      <c r="B1390" t="s">
        <v>1244</v>
      </c>
      <c r="C1390" t="s">
        <v>2831</v>
      </c>
      <c r="D1390" t="s">
        <v>3942</v>
      </c>
      <c r="E1390" t="s">
        <v>2916</v>
      </c>
      <c r="F1390">
        <v>1</v>
      </c>
      <c r="G1390">
        <v>188991</v>
      </c>
      <c r="H1390">
        <v>188991</v>
      </c>
      <c r="I1390">
        <v>188991</v>
      </c>
      <c r="J1390">
        <v>188991</v>
      </c>
      <c r="K1390">
        <v>188991</v>
      </c>
      <c r="L1390">
        <v>188991</v>
      </c>
      <c r="M1390">
        <v>188991</v>
      </c>
      <c r="N1390">
        <v>188991</v>
      </c>
      <c r="O1390">
        <v>188991</v>
      </c>
      <c r="P1390">
        <v>188991</v>
      </c>
      <c r="Q1390">
        <v>188991</v>
      </c>
      <c r="S1390">
        <v>188991</v>
      </c>
      <c r="T1390">
        <v>188991</v>
      </c>
      <c r="U1390">
        <v>188991</v>
      </c>
      <c r="V1390">
        <v>188991</v>
      </c>
      <c r="W1390">
        <v>188991</v>
      </c>
      <c r="X1390">
        <v>188991</v>
      </c>
      <c r="Y1390">
        <v>188991</v>
      </c>
      <c r="Z1390">
        <v>188991</v>
      </c>
      <c r="AA1390">
        <v>160642</v>
      </c>
      <c r="AB1390">
        <v>160642</v>
      </c>
      <c r="AC1390">
        <v>160642</v>
      </c>
      <c r="AD1390">
        <v>160642</v>
      </c>
      <c r="AE1390">
        <v>160642</v>
      </c>
      <c r="AF1390">
        <v>160642</v>
      </c>
      <c r="AG1390">
        <v>160642</v>
      </c>
      <c r="AH1390">
        <v>160642</v>
      </c>
      <c r="AI1390">
        <v>160642</v>
      </c>
      <c r="AJ1390">
        <v>160642</v>
      </c>
      <c r="AK1390">
        <v>160642</v>
      </c>
      <c r="AM1390">
        <v>160642</v>
      </c>
      <c r="AN1390">
        <v>160642</v>
      </c>
      <c r="AO1390">
        <v>160642</v>
      </c>
      <c r="AP1390">
        <v>160642</v>
      </c>
      <c r="AQ1390">
        <v>160642</v>
      </c>
      <c r="AR1390">
        <v>160642</v>
      </c>
      <c r="AS1390">
        <v>160642</v>
      </c>
      <c r="AT1390">
        <v>160642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5211</v>
      </c>
      <c r="BF1390">
        <f t="shared" si="43"/>
        <v>19</v>
      </c>
      <c r="BG1390">
        <f t="shared" si="44"/>
        <v>1</v>
      </c>
    </row>
    <row r="1391" spans="2:59" hidden="1" x14ac:dyDescent="0.25">
      <c r="B1391" t="s">
        <v>1981</v>
      </c>
      <c r="C1391" t="s">
        <v>2843</v>
      </c>
      <c r="D1391" t="s">
        <v>3959</v>
      </c>
      <c r="E1391" t="s">
        <v>2916</v>
      </c>
      <c r="F1391">
        <v>3</v>
      </c>
      <c r="G1391">
        <v>334667</v>
      </c>
      <c r="H1391">
        <v>334667</v>
      </c>
      <c r="I1391">
        <v>334667</v>
      </c>
      <c r="J1391">
        <v>334667</v>
      </c>
      <c r="K1391">
        <v>334667</v>
      </c>
      <c r="L1391">
        <v>334667</v>
      </c>
      <c r="M1391">
        <v>334667</v>
      </c>
      <c r="N1391">
        <v>334667</v>
      </c>
      <c r="O1391">
        <v>334667</v>
      </c>
      <c r="P1391">
        <v>334667</v>
      </c>
      <c r="Q1391">
        <v>334667</v>
      </c>
      <c r="R1391">
        <v>334667</v>
      </c>
      <c r="S1391">
        <v>334667</v>
      </c>
      <c r="T1391">
        <v>334667</v>
      </c>
      <c r="U1391">
        <v>334667</v>
      </c>
      <c r="V1391">
        <v>334667</v>
      </c>
      <c r="X1391">
        <v>334667</v>
      </c>
      <c r="Y1391">
        <v>334667</v>
      </c>
      <c r="Z1391">
        <v>334667</v>
      </c>
      <c r="AA1391">
        <v>251000</v>
      </c>
      <c r="AB1391">
        <v>251000</v>
      </c>
      <c r="AC1391">
        <v>251000</v>
      </c>
      <c r="AD1391">
        <v>251000</v>
      </c>
      <c r="AE1391">
        <v>251000</v>
      </c>
      <c r="AF1391">
        <v>251000</v>
      </c>
      <c r="AG1391">
        <v>251000</v>
      </c>
      <c r="AH1391">
        <v>251000</v>
      </c>
      <c r="AI1391">
        <v>251000</v>
      </c>
      <c r="AJ1391">
        <v>251000</v>
      </c>
      <c r="AK1391">
        <v>251000</v>
      </c>
      <c r="AL1391">
        <v>251000</v>
      </c>
      <c r="AM1391">
        <v>251000</v>
      </c>
      <c r="AN1391">
        <v>251000</v>
      </c>
      <c r="AO1391">
        <v>251000</v>
      </c>
      <c r="AP1391">
        <v>251000</v>
      </c>
      <c r="AR1391">
        <v>251000</v>
      </c>
      <c r="AS1391">
        <v>251000</v>
      </c>
      <c r="AT1391">
        <v>251000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5211</v>
      </c>
      <c r="BF1391">
        <f t="shared" si="43"/>
        <v>19</v>
      </c>
      <c r="BG1391">
        <f t="shared" si="44"/>
        <v>1</v>
      </c>
    </row>
    <row r="1392" spans="2:59" x14ac:dyDescent="0.25">
      <c r="B1392" t="s">
        <v>553</v>
      </c>
      <c r="C1392" t="s">
        <v>2815</v>
      </c>
      <c r="D1392" t="s">
        <v>3978</v>
      </c>
      <c r="E1392" t="s">
        <v>2911</v>
      </c>
      <c r="F1392">
        <v>3</v>
      </c>
      <c r="G1392">
        <v>706530</v>
      </c>
      <c r="H1392">
        <v>706530</v>
      </c>
      <c r="J1392">
        <v>706530</v>
      </c>
      <c r="K1392">
        <v>706530</v>
      </c>
      <c r="L1392">
        <v>706530</v>
      </c>
      <c r="M1392">
        <v>706530</v>
      </c>
      <c r="N1392">
        <v>706530</v>
      </c>
      <c r="O1392">
        <v>706530</v>
      </c>
      <c r="P1392">
        <v>706530</v>
      </c>
      <c r="Q1392">
        <v>706530</v>
      </c>
      <c r="R1392">
        <v>706530</v>
      </c>
      <c r="S1392">
        <v>706530</v>
      </c>
      <c r="T1392">
        <v>706530</v>
      </c>
      <c r="U1392">
        <v>706530</v>
      </c>
      <c r="V1392">
        <v>706530</v>
      </c>
      <c r="W1392">
        <v>706530</v>
      </c>
      <c r="X1392">
        <v>706530</v>
      </c>
      <c r="Y1392">
        <v>706530</v>
      </c>
      <c r="Z1392">
        <v>706530</v>
      </c>
      <c r="AA1392">
        <v>254351</v>
      </c>
      <c r="AB1392">
        <v>254351</v>
      </c>
      <c r="AD1392">
        <v>254351</v>
      </c>
      <c r="AE1392">
        <v>254351</v>
      </c>
      <c r="AF1392">
        <v>254351</v>
      </c>
      <c r="AG1392">
        <v>254351</v>
      </c>
      <c r="AH1392">
        <v>254351</v>
      </c>
      <c r="AI1392">
        <v>254351</v>
      </c>
      <c r="AJ1392">
        <v>254351</v>
      </c>
      <c r="AK1392">
        <v>254351</v>
      </c>
      <c r="AL1392">
        <v>254351</v>
      </c>
      <c r="AM1392">
        <v>254351</v>
      </c>
      <c r="AN1392">
        <v>254351</v>
      </c>
      <c r="AO1392">
        <v>254351</v>
      </c>
      <c r="AP1392">
        <v>254351</v>
      </c>
      <c r="AQ1392">
        <v>254351</v>
      </c>
      <c r="AR1392">
        <v>254351</v>
      </c>
      <c r="AS1392">
        <v>254351</v>
      </c>
      <c r="AT1392">
        <v>254351</v>
      </c>
      <c r="AU1392">
        <v>7.8</v>
      </c>
      <c r="AV1392">
        <v>7.8</v>
      </c>
      <c r="AW1392">
        <v>7.8</v>
      </c>
      <c r="AX1392">
        <v>7.8</v>
      </c>
      <c r="AY1392">
        <v>7.8</v>
      </c>
      <c r="AZ1392">
        <v>7.8</v>
      </c>
      <c r="BA1392">
        <v>7.8</v>
      </c>
      <c r="BB1392">
        <v>7.8</v>
      </c>
      <c r="BC1392">
        <v>7.8</v>
      </c>
      <c r="BD1392">
        <v>7.8</v>
      </c>
      <c r="BE1392" t="s">
        <v>5206</v>
      </c>
      <c r="BF1392">
        <f t="shared" si="43"/>
        <v>19</v>
      </c>
      <c r="BG1392">
        <f t="shared" si="44"/>
        <v>1</v>
      </c>
    </row>
    <row r="1393" spans="2:59" x14ac:dyDescent="0.25">
      <c r="B1393" t="s">
        <v>2041</v>
      </c>
      <c r="C1393" t="s">
        <v>2837</v>
      </c>
      <c r="D1393" t="s">
        <v>3984</v>
      </c>
      <c r="E1393" t="s">
        <v>2911</v>
      </c>
      <c r="F1393">
        <v>1</v>
      </c>
      <c r="G1393">
        <v>666667</v>
      </c>
      <c r="H1393">
        <v>666667</v>
      </c>
      <c r="I1393">
        <v>666667</v>
      </c>
      <c r="J1393">
        <v>666667</v>
      </c>
      <c r="K1393">
        <v>666667</v>
      </c>
      <c r="L1393">
        <v>666667</v>
      </c>
      <c r="M1393">
        <v>666667</v>
      </c>
      <c r="N1393">
        <v>666667</v>
      </c>
      <c r="O1393">
        <v>666667</v>
      </c>
      <c r="P1393">
        <v>666667</v>
      </c>
      <c r="Q1393">
        <v>666667</v>
      </c>
      <c r="R1393">
        <v>666667</v>
      </c>
      <c r="S1393">
        <v>666667</v>
      </c>
      <c r="T1393">
        <v>666667</v>
      </c>
      <c r="U1393">
        <v>666667</v>
      </c>
      <c r="V1393">
        <v>666667</v>
      </c>
      <c r="W1393">
        <v>666667</v>
      </c>
      <c r="Y1393">
        <v>666667</v>
      </c>
      <c r="Z1393">
        <v>666667</v>
      </c>
      <c r="AA1393">
        <v>500000</v>
      </c>
      <c r="AB1393">
        <v>500000</v>
      </c>
      <c r="AC1393">
        <v>500000</v>
      </c>
      <c r="AD1393">
        <v>500000</v>
      </c>
      <c r="AE1393">
        <v>500000</v>
      </c>
      <c r="AF1393">
        <v>500000</v>
      </c>
      <c r="AG1393">
        <v>500000</v>
      </c>
      <c r="AH1393">
        <v>500000</v>
      </c>
      <c r="AI1393">
        <v>500000</v>
      </c>
      <c r="AJ1393">
        <v>500000</v>
      </c>
      <c r="AK1393">
        <v>500000</v>
      </c>
      <c r="AL1393">
        <v>500000</v>
      </c>
      <c r="AM1393">
        <v>500000</v>
      </c>
      <c r="AN1393">
        <v>500000</v>
      </c>
      <c r="AO1393">
        <v>500000</v>
      </c>
      <c r="AP1393">
        <v>500000</v>
      </c>
      <c r="AQ1393">
        <v>500000</v>
      </c>
      <c r="AS1393">
        <v>500000</v>
      </c>
      <c r="AT1393">
        <v>500000</v>
      </c>
      <c r="AU1393">
        <v>8.6</v>
      </c>
      <c r="AV1393">
        <v>8.6</v>
      </c>
      <c r="AW1393">
        <v>8.6</v>
      </c>
      <c r="AX1393">
        <v>8.6</v>
      </c>
      <c r="AY1393">
        <v>8.6</v>
      </c>
      <c r="AZ1393">
        <v>8.6</v>
      </c>
      <c r="BA1393">
        <v>8.6</v>
      </c>
      <c r="BB1393">
        <v>8.6</v>
      </c>
      <c r="BC1393">
        <v>8.6</v>
      </c>
      <c r="BD1393">
        <v>8.6</v>
      </c>
      <c r="BE1393" t="s">
        <v>5208</v>
      </c>
      <c r="BF1393">
        <f t="shared" si="43"/>
        <v>19</v>
      </c>
      <c r="BG1393">
        <f t="shared" si="44"/>
        <v>1</v>
      </c>
    </row>
    <row r="1394" spans="2:59" x14ac:dyDescent="0.25">
      <c r="B1394" t="s">
        <v>550</v>
      </c>
      <c r="C1394" t="s">
        <v>2823</v>
      </c>
      <c r="D1394" t="s">
        <v>3987</v>
      </c>
      <c r="E1394" t="s">
        <v>2911</v>
      </c>
      <c r="F1394">
        <v>5</v>
      </c>
      <c r="G1394">
        <v>4465557</v>
      </c>
      <c r="H1394">
        <v>4465557</v>
      </c>
      <c r="I1394">
        <v>4453080</v>
      </c>
      <c r="K1394">
        <v>4453080</v>
      </c>
      <c r="L1394">
        <v>4453080</v>
      </c>
      <c r="M1394">
        <v>4459247</v>
      </c>
      <c r="N1394">
        <v>4459247</v>
      </c>
      <c r="O1394">
        <v>4448635</v>
      </c>
      <c r="P1394">
        <v>4448635</v>
      </c>
      <c r="Q1394">
        <v>4457953</v>
      </c>
      <c r="R1394">
        <v>4457953</v>
      </c>
      <c r="S1394">
        <v>4463636</v>
      </c>
      <c r="T1394">
        <v>4463636</v>
      </c>
      <c r="U1394">
        <v>4456413</v>
      </c>
      <c r="V1394">
        <v>4456413</v>
      </c>
      <c r="W1394">
        <v>4468549</v>
      </c>
      <c r="X1394">
        <v>4468549</v>
      </c>
      <c r="Y1394">
        <v>4468549</v>
      </c>
      <c r="Z1394">
        <v>4468549</v>
      </c>
      <c r="AA1394">
        <v>3349168</v>
      </c>
      <c r="AB1394">
        <v>3349168</v>
      </c>
      <c r="AC1394">
        <v>3339810</v>
      </c>
      <c r="AE1394">
        <v>3339810</v>
      </c>
      <c r="AF1394">
        <v>3339810</v>
      </c>
      <c r="AG1394">
        <v>3344435</v>
      </c>
      <c r="AH1394">
        <v>3344435</v>
      </c>
      <c r="AI1394">
        <v>3336476</v>
      </c>
      <c r="AJ1394">
        <v>3336476</v>
      </c>
      <c r="AK1394">
        <v>3343465</v>
      </c>
      <c r="AL1394">
        <v>3343465</v>
      </c>
      <c r="AM1394">
        <v>3347727</v>
      </c>
      <c r="AN1394">
        <v>3347727</v>
      </c>
      <c r="AO1394">
        <v>3342310</v>
      </c>
      <c r="AP1394">
        <v>3342310</v>
      </c>
      <c r="AQ1394">
        <v>3351412</v>
      </c>
      <c r="AR1394">
        <v>3351412</v>
      </c>
      <c r="AS1394">
        <v>3351412</v>
      </c>
      <c r="AT1394">
        <v>3351412</v>
      </c>
      <c r="AU1394">
        <v>8.9</v>
      </c>
      <c r="AV1394">
        <v>8.9</v>
      </c>
      <c r="AW1394">
        <v>8.9</v>
      </c>
      <c r="AX1394">
        <v>8.9</v>
      </c>
      <c r="AY1394">
        <v>8.9</v>
      </c>
      <c r="AZ1394">
        <v>8.9</v>
      </c>
      <c r="BA1394">
        <v>8.9</v>
      </c>
      <c r="BB1394">
        <v>8.9</v>
      </c>
      <c r="BC1394">
        <v>8.9</v>
      </c>
      <c r="BD1394">
        <v>8.9</v>
      </c>
      <c r="BE1394" t="s">
        <v>5228</v>
      </c>
      <c r="BF1394">
        <f t="shared" si="43"/>
        <v>19</v>
      </c>
      <c r="BG1394">
        <f t="shared" si="44"/>
        <v>1</v>
      </c>
    </row>
    <row r="1395" spans="2:59" hidden="1" x14ac:dyDescent="0.25">
      <c r="B1395" t="s">
        <v>472</v>
      </c>
      <c r="C1395" t="s">
        <v>2810</v>
      </c>
      <c r="D1395" t="s">
        <v>3988</v>
      </c>
      <c r="E1395" t="s">
        <v>2909</v>
      </c>
      <c r="F1395">
        <v>4</v>
      </c>
      <c r="G1395">
        <v>1361160</v>
      </c>
      <c r="H1395">
        <v>1155533</v>
      </c>
      <c r="I1395">
        <v>1912545</v>
      </c>
      <c r="J1395">
        <v>2101864</v>
      </c>
      <c r="K1395">
        <v>1469063</v>
      </c>
      <c r="L1395">
        <v>2350000</v>
      </c>
      <c r="N1395">
        <v>2100722</v>
      </c>
      <c r="O1395">
        <v>1912545</v>
      </c>
      <c r="P1395">
        <v>2250000</v>
      </c>
      <c r="Q1395">
        <v>1912545</v>
      </c>
      <c r="R1395">
        <v>2250000</v>
      </c>
      <c r="S1395">
        <v>1912545</v>
      </c>
      <c r="T1395">
        <v>1149633</v>
      </c>
      <c r="U1395">
        <v>1160459</v>
      </c>
      <c r="V1395">
        <v>1458728</v>
      </c>
      <c r="W1395">
        <v>1342226</v>
      </c>
      <c r="X1395">
        <v>1153100</v>
      </c>
      <c r="Y1395">
        <v>1169311</v>
      </c>
      <c r="Z1395">
        <v>1456270</v>
      </c>
      <c r="AA1395">
        <v>942923</v>
      </c>
      <c r="AB1395">
        <v>800565</v>
      </c>
      <c r="AC1395">
        <v>1563505</v>
      </c>
      <c r="AD1395">
        <v>1456213</v>
      </c>
      <c r="AE1395">
        <v>1017879</v>
      </c>
      <c r="AF1395">
        <v>1997500</v>
      </c>
      <c r="AH1395">
        <v>1455499</v>
      </c>
      <c r="AI1395">
        <v>1563505</v>
      </c>
      <c r="AJ1395">
        <v>1912500</v>
      </c>
      <c r="AK1395">
        <v>1563505</v>
      </c>
      <c r="AL1395">
        <v>1912500</v>
      </c>
      <c r="AM1395">
        <v>1563505</v>
      </c>
      <c r="AN1395">
        <v>796524</v>
      </c>
      <c r="AO1395">
        <v>803931</v>
      </c>
      <c r="AP1395">
        <v>1010612</v>
      </c>
      <c r="AQ1395">
        <v>929846</v>
      </c>
      <c r="AR1395">
        <v>798880</v>
      </c>
      <c r="AS1395">
        <v>809971</v>
      </c>
      <c r="AT1395">
        <v>1008909</v>
      </c>
      <c r="AU1395">
        <v>0</v>
      </c>
      <c r="AV1395">
        <v>9</v>
      </c>
      <c r="AW1395">
        <v>9</v>
      </c>
      <c r="AX1395">
        <v>9</v>
      </c>
      <c r="AY1395">
        <v>9</v>
      </c>
      <c r="AZ1395">
        <v>9</v>
      </c>
      <c r="BA1395">
        <v>9</v>
      </c>
      <c r="BB1395">
        <v>9</v>
      </c>
      <c r="BC1395">
        <v>9</v>
      </c>
      <c r="BD1395">
        <v>9</v>
      </c>
      <c r="BE1395" t="s">
        <v>5210</v>
      </c>
      <c r="BF1395">
        <f t="shared" si="43"/>
        <v>19</v>
      </c>
      <c r="BG1395">
        <f t="shared" si="44"/>
        <v>1</v>
      </c>
    </row>
    <row r="1396" spans="2:59" hidden="1" x14ac:dyDescent="0.25">
      <c r="B1396" t="s">
        <v>2437</v>
      </c>
      <c r="C1396" t="s">
        <v>2810</v>
      </c>
      <c r="D1396" t="s">
        <v>3990</v>
      </c>
      <c r="E1396" t="s">
        <v>2909</v>
      </c>
      <c r="F1396">
        <v>5</v>
      </c>
      <c r="G1396">
        <v>2299000</v>
      </c>
      <c r="H1396">
        <v>2299000</v>
      </c>
      <c r="I1396">
        <v>2299000</v>
      </c>
      <c r="J1396">
        <v>2299000</v>
      </c>
      <c r="K1396">
        <v>2299000</v>
      </c>
      <c r="L1396">
        <v>2299000</v>
      </c>
      <c r="M1396">
        <v>2299000</v>
      </c>
      <c r="N1396">
        <v>2299000</v>
      </c>
      <c r="O1396">
        <v>2299000</v>
      </c>
      <c r="P1396">
        <v>2299000</v>
      </c>
      <c r="Q1396">
        <v>2299000</v>
      </c>
      <c r="R1396">
        <v>2299000</v>
      </c>
      <c r="S1396">
        <v>2299000</v>
      </c>
      <c r="T1396">
        <v>2299000</v>
      </c>
      <c r="U1396">
        <v>2299000</v>
      </c>
      <c r="V1396">
        <v>2299000</v>
      </c>
      <c r="X1396">
        <v>2299000</v>
      </c>
      <c r="Y1396">
        <v>2299000</v>
      </c>
      <c r="Z1396">
        <v>2299000</v>
      </c>
      <c r="AA1396">
        <v>1839200</v>
      </c>
      <c r="AB1396">
        <v>1839200</v>
      </c>
      <c r="AC1396">
        <v>1839200</v>
      </c>
      <c r="AD1396">
        <v>1839200</v>
      </c>
      <c r="AE1396">
        <v>1839200</v>
      </c>
      <c r="AF1396">
        <v>1839200</v>
      </c>
      <c r="AG1396">
        <v>1839200</v>
      </c>
      <c r="AH1396">
        <v>1839200</v>
      </c>
      <c r="AI1396">
        <v>1839200</v>
      </c>
      <c r="AJ1396">
        <v>1839200</v>
      </c>
      <c r="AK1396">
        <v>1839200</v>
      </c>
      <c r="AL1396">
        <v>1839200</v>
      </c>
      <c r="AM1396">
        <v>1839200</v>
      </c>
      <c r="AN1396">
        <v>1839200</v>
      </c>
      <c r="AO1396">
        <v>1839200</v>
      </c>
      <c r="AP1396">
        <v>1839200</v>
      </c>
      <c r="AR1396">
        <v>1839200</v>
      </c>
      <c r="AS1396">
        <v>1839200</v>
      </c>
      <c r="AT1396">
        <v>1839200</v>
      </c>
      <c r="AU1396">
        <v>8.5</v>
      </c>
      <c r="AV1396">
        <v>8.5</v>
      </c>
      <c r="AW1396">
        <v>8.5</v>
      </c>
      <c r="AX1396">
        <v>8.5</v>
      </c>
      <c r="AY1396">
        <v>8.5</v>
      </c>
      <c r="AZ1396">
        <v>8.5</v>
      </c>
      <c r="BA1396">
        <v>8.5</v>
      </c>
      <c r="BB1396">
        <v>8.5</v>
      </c>
      <c r="BC1396">
        <v>8.5</v>
      </c>
      <c r="BD1396">
        <v>8.5</v>
      </c>
      <c r="BE1396" t="s">
        <v>5217</v>
      </c>
      <c r="BF1396">
        <f t="shared" si="43"/>
        <v>19</v>
      </c>
      <c r="BG1396">
        <f t="shared" si="44"/>
        <v>1</v>
      </c>
    </row>
    <row r="1397" spans="2:59" hidden="1" x14ac:dyDescent="0.25">
      <c r="B1397" t="s">
        <v>74</v>
      </c>
      <c r="C1397" t="s">
        <v>2844</v>
      </c>
      <c r="D1397" t="s">
        <v>3998</v>
      </c>
      <c r="E1397" t="s">
        <v>2923</v>
      </c>
      <c r="F1397">
        <v>5</v>
      </c>
      <c r="G1397">
        <v>1905971</v>
      </c>
      <c r="H1397">
        <v>1905971</v>
      </c>
      <c r="J1397">
        <v>1740499</v>
      </c>
      <c r="K1397">
        <v>1833260</v>
      </c>
      <c r="L1397">
        <v>1833260</v>
      </c>
      <c r="M1397">
        <v>1833260</v>
      </c>
      <c r="N1397">
        <v>1833260</v>
      </c>
      <c r="O1397">
        <v>1833260</v>
      </c>
      <c r="P1397">
        <v>1833260</v>
      </c>
      <c r="Q1397">
        <v>1833260</v>
      </c>
      <c r="R1397">
        <v>1833260</v>
      </c>
      <c r="S1397">
        <v>1833260</v>
      </c>
      <c r="T1397">
        <v>1833260</v>
      </c>
      <c r="U1397">
        <v>1905971</v>
      </c>
      <c r="V1397">
        <v>1905971</v>
      </c>
      <c r="W1397">
        <v>1905971</v>
      </c>
      <c r="X1397">
        <v>1905971</v>
      </c>
      <c r="Y1397">
        <v>1833260</v>
      </c>
      <c r="Z1397">
        <v>1833260</v>
      </c>
      <c r="AA1397">
        <v>1143583</v>
      </c>
      <c r="AB1397">
        <v>1143583</v>
      </c>
      <c r="AD1397">
        <v>1122204</v>
      </c>
      <c r="AE1397">
        <v>1209952</v>
      </c>
      <c r="AF1397">
        <v>1209952</v>
      </c>
      <c r="AG1397">
        <v>1209952</v>
      </c>
      <c r="AH1397">
        <v>1209952</v>
      </c>
      <c r="AI1397">
        <v>1209952</v>
      </c>
      <c r="AJ1397">
        <v>1209952</v>
      </c>
      <c r="AK1397">
        <v>1209952</v>
      </c>
      <c r="AL1397">
        <v>1209952</v>
      </c>
      <c r="AM1397">
        <v>1209952</v>
      </c>
      <c r="AN1397">
        <v>1209952</v>
      </c>
      <c r="AO1397">
        <v>1257941</v>
      </c>
      <c r="AP1397">
        <v>1257941</v>
      </c>
      <c r="AQ1397">
        <v>1257941</v>
      </c>
      <c r="AR1397">
        <v>1257941</v>
      </c>
      <c r="AS1397">
        <v>1209952</v>
      </c>
      <c r="AT1397">
        <v>1209952</v>
      </c>
      <c r="AU1397">
        <v>8.8000000000000007</v>
      </c>
      <c r="AV1397">
        <v>8.8000000000000007</v>
      </c>
      <c r="AW1397">
        <v>8.8000000000000007</v>
      </c>
      <c r="AX1397">
        <v>8.8000000000000007</v>
      </c>
      <c r="AY1397">
        <v>8.8000000000000007</v>
      </c>
      <c r="AZ1397">
        <v>8.8000000000000007</v>
      </c>
      <c r="BA1397">
        <v>8.8000000000000007</v>
      </c>
      <c r="BB1397">
        <v>8.8000000000000007</v>
      </c>
      <c r="BC1397">
        <v>8.8000000000000007</v>
      </c>
      <c r="BD1397">
        <v>8.8000000000000007</v>
      </c>
      <c r="BE1397" t="s">
        <v>5277</v>
      </c>
      <c r="BF1397">
        <f t="shared" si="43"/>
        <v>19</v>
      </c>
      <c r="BG1397">
        <f t="shared" si="44"/>
        <v>1</v>
      </c>
    </row>
    <row r="1398" spans="2:59" hidden="1" x14ac:dyDescent="0.25">
      <c r="B1398" t="s">
        <v>1196</v>
      </c>
      <c r="C1398" t="s">
        <v>2871</v>
      </c>
      <c r="D1398" t="s">
        <v>4002</v>
      </c>
      <c r="E1398" t="s">
        <v>2916</v>
      </c>
      <c r="F1398">
        <v>2.5</v>
      </c>
      <c r="G1398">
        <v>333333</v>
      </c>
      <c r="H1398">
        <v>333333</v>
      </c>
      <c r="I1398">
        <v>333333</v>
      </c>
      <c r="J1398">
        <v>333333</v>
      </c>
      <c r="K1398">
        <v>333333</v>
      </c>
      <c r="L1398">
        <v>333333</v>
      </c>
      <c r="M1398">
        <v>333333</v>
      </c>
      <c r="N1398">
        <v>333333</v>
      </c>
      <c r="O1398">
        <v>333333</v>
      </c>
      <c r="P1398">
        <v>333333</v>
      </c>
      <c r="Q1398">
        <v>333333</v>
      </c>
      <c r="R1398">
        <v>333333</v>
      </c>
      <c r="S1398">
        <v>333333</v>
      </c>
      <c r="T1398">
        <v>333333</v>
      </c>
      <c r="U1398">
        <v>333333</v>
      </c>
      <c r="V1398">
        <v>333333</v>
      </c>
      <c r="W1398">
        <v>333333</v>
      </c>
      <c r="Y1398">
        <v>333333</v>
      </c>
      <c r="Z1398">
        <v>333333</v>
      </c>
      <c r="AA1398">
        <v>250000</v>
      </c>
      <c r="AB1398">
        <v>250000</v>
      </c>
      <c r="AC1398">
        <v>250000</v>
      </c>
      <c r="AD1398">
        <v>250000</v>
      </c>
      <c r="AE1398">
        <v>250000</v>
      </c>
      <c r="AF1398">
        <v>250000</v>
      </c>
      <c r="AG1398">
        <v>250000</v>
      </c>
      <c r="AH1398">
        <v>250000</v>
      </c>
      <c r="AI1398">
        <v>250000</v>
      </c>
      <c r="AJ1398">
        <v>250000</v>
      </c>
      <c r="AK1398">
        <v>250000</v>
      </c>
      <c r="AL1398">
        <v>250000</v>
      </c>
      <c r="AM1398">
        <v>250000</v>
      </c>
      <c r="AN1398">
        <v>250000</v>
      </c>
      <c r="AO1398">
        <v>250000</v>
      </c>
      <c r="AP1398">
        <v>250000</v>
      </c>
      <c r="AQ1398">
        <v>250000</v>
      </c>
      <c r="AS1398">
        <v>250000</v>
      </c>
      <c r="AT1398">
        <v>250000</v>
      </c>
      <c r="AU1398">
        <v>9</v>
      </c>
      <c r="AV1398">
        <v>9</v>
      </c>
      <c r="AW1398">
        <v>9</v>
      </c>
      <c r="AX1398">
        <v>9</v>
      </c>
      <c r="AY1398">
        <v>9</v>
      </c>
      <c r="AZ1398">
        <v>9</v>
      </c>
      <c r="BA1398">
        <v>9</v>
      </c>
      <c r="BB1398">
        <v>9</v>
      </c>
      <c r="BC1398">
        <v>9</v>
      </c>
      <c r="BD1398">
        <v>9</v>
      </c>
      <c r="BE1398" t="s">
        <v>5195</v>
      </c>
      <c r="BF1398">
        <f t="shared" si="43"/>
        <v>19</v>
      </c>
      <c r="BG1398">
        <f t="shared" si="44"/>
        <v>1</v>
      </c>
    </row>
    <row r="1399" spans="2:59" x14ac:dyDescent="0.25">
      <c r="B1399" t="s">
        <v>563</v>
      </c>
      <c r="C1399" t="s">
        <v>2821</v>
      </c>
      <c r="D1399" t="s">
        <v>4003</v>
      </c>
      <c r="E1399" t="s">
        <v>2911</v>
      </c>
      <c r="F1399">
        <v>4.5</v>
      </c>
      <c r="G1399">
        <v>1800000</v>
      </c>
      <c r="H1399">
        <v>1800000</v>
      </c>
      <c r="I1399">
        <v>1800000</v>
      </c>
      <c r="J1399">
        <v>1800000</v>
      </c>
      <c r="K1399">
        <v>1800000</v>
      </c>
      <c r="L1399">
        <v>1800000</v>
      </c>
      <c r="M1399">
        <v>1800000</v>
      </c>
      <c r="N1399">
        <v>1800000</v>
      </c>
      <c r="O1399">
        <v>1800000</v>
      </c>
      <c r="P1399">
        <v>1800000</v>
      </c>
      <c r="Q1399">
        <v>1800000</v>
      </c>
      <c r="R1399">
        <v>1800000</v>
      </c>
      <c r="S1399">
        <v>1800000</v>
      </c>
      <c r="T1399">
        <v>7400000</v>
      </c>
      <c r="U1399">
        <v>1800000</v>
      </c>
      <c r="W1399">
        <v>1800000</v>
      </c>
      <c r="X1399">
        <v>1800000</v>
      </c>
      <c r="Y1399">
        <v>1800000</v>
      </c>
      <c r="Z1399">
        <v>1800000</v>
      </c>
      <c r="AA1399">
        <v>450000</v>
      </c>
      <c r="AB1399">
        <v>450000</v>
      </c>
      <c r="AC1399">
        <v>450000</v>
      </c>
      <c r="AD1399">
        <v>450000</v>
      </c>
      <c r="AE1399">
        <v>450000</v>
      </c>
      <c r="AF1399">
        <v>450000</v>
      </c>
      <c r="AG1399">
        <v>450000</v>
      </c>
      <c r="AH1399">
        <v>450000</v>
      </c>
      <c r="AI1399">
        <v>450000</v>
      </c>
      <c r="AJ1399">
        <v>450000</v>
      </c>
      <c r="AK1399">
        <v>450000</v>
      </c>
      <c r="AL1399">
        <v>450000</v>
      </c>
      <c r="AM1399">
        <v>450000</v>
      </c>
      <c r="AN1399">
        <v>1850000</v>
      </c>
      <c r="AO1399">
        <v>450000</v>
      </c>
      <c r="AQ1399">
        <v>450000</v>
      </c>
      <c r="AR1399">
        <v>450000</v>
      </c>
      <c r="AS1399">
        <v>450000</v>
      </c>
      <c r="AT1399">
        <v>450000</v>
      </c>
      <c r="AU1399">
        <v>8.3000000000000007</v>
      </c>
      <c r="AV1399">
        <v>8.3000000000000007</v>
      </c>
      <c r="AW1399">
        <v>8.3000000000000007</v>
      </c>
      <c r="AX1399">
        <v>8.3000000000000007</v>
      </c>
      <c r="AY1399">
        <v>8.3000000000000007</v>
      </c>
      <c r="AZ1399">
        <v>8.3000000000000007</v>
      </c>
      <c r="BA1399">
        <v>8.3000000000000007</v>
      </c>
      <c r="BB1399">
        <v>8.3000000000000007</v>
      </c>
      <c r="BC1399">
        <v>8.3000000000000007</v>
      </c>
      <c r="BD1399">
        <v>8.3000000000000007</v>
      </c>
      <c r="BE1399" t="s">
        <v>5204</v>
      </c>
      <c r="BF1399">
        <f t="shared" si="43"/>
        <v>19</v>
      </c>
      <c r="BG1399">
        <f t="shared" si="44"/>
        <v>1</v>
      </c>
    </row>
    <row r="1400" spans="2:59" hidden="1" x14ac:dyDescent="0.25">
      <c r="B1400" t="s">
        <v>1560</v>
      </c>
      <c r="C1400" t="s">
        <v>2822</v>
      </c>
      <c r="D1400" t="s">
        <v>4013</v>
      </c>
      <c r="E1400" t="s">
        <v>2909</v>
      </c>
      <c r="F1400">
        <v>0</v>
      </c>
      <c r="G1400">
        <v>300000</v>
      </c>
      <c r="H1400">
        <v>300000</v>
      </c>
      <c r="I1400">
        <v>300000</v>
      </c>
      <c r="J1400">
        <v>300000</v>
      </c>
      <c r="K1400">
        <v>300000</v>
      </c>
      <c r="L1400">
        <v>300000</v>
      </c>
      <c r="M1400">
        <v>300000</v>
      </c>
      <c r="N1400">
        <v>300000</v>
      </c>
      <c r="O1400">
        <v>300000</v>
      </c>
      <c r="P1400">
        <v>300000</v>
      </c>
      <c r="Q1400">
        <v>300000</v>
      </c>
      <c r="R1400">
        <v>300000</v>
      </c>
      <c r="S1400">
        <v>300000</v>
      </c>
      <c r="T1400">
        <v>300000</v>
      </c>
      <c r="U1400">
        <v>300000</v>
      </c>
      <c r="V1400">
        <v>300000</v>
      </c>
      <c r="W1400">
        <v>300000</v>
      </c>
      <c r="X1400">
        <v>300000</v>
      </c>
      <c r="Y1400">
        <v>300000</v>
      </c>
      <c r="AA1400">
        <v>225000</v>
      </c>
      <c r="AB1400">
        <v>225000</v>
      </c>
      <c r="AC1400">
        <v>225000</v>
      </c>
      <c r="AD1400">
        <v>225000</v>
      </c>
      <c r="AE1400">
        <v>225000</v>
      </c>
      <c r="AF1400">
        <v>225000</v>
      </c>
      <c r="AG1400">
        <v>225000</v>
      </c>
      <c r="AH1400">
        <v>225000</v>
      </c>
      <c r="AI1400">
        <v>225000</v>
      </c>
      <c r="AJ1400">
        <v>225000</v>
      </c>
      <c r="AK1400">
        <v>225000</v>
      </c>
      <c r="AL1400">
        <v>225000</v>
      </c>
      <c r="AM1400">
        <v>225000</v>
      </c>
      <c r="AN1400">
        <v>225000</v>
      </c>
      <c r="AO1400">
        <v>225000</v>
      </c>
      <c r="AP1400">
        <v>225000</v>
      </c>
      <c r="AQ1400">
        <v>225000</v>
      </c>
      <c r="AR1400">
        <v>225000</v>
      </c>
      <c r="AS1400">
        <v>225000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5226</v>
      </c>
      <c r="BF1400">
        <f t="shared" si="43"/>
        <v>19</v>
      </c>
      <c r="BG1400">
        <f t="shared" si="44"/>
        <v>1</v>
      </c>
    </row>
    <row r="1401" spans="2:59" x14ac:dyDescent="0.25">
      <c r="B1401" t="s">
        <v>1541</v>
      </c>
      <c r="C1401" t="s">
        <v>2811</v>
      </c>
      <c r="D1401" t="s">
        <v>4014</v>
      </c>
      <c r="E1401" t="s">
        <v>2911</v>
      </c>
      <c r="F1401">
        <v>0</v>
      </c>
      <c r="G1401">
        <v>600000</v>
      </c>
      <c r="H1401">
        <v>600000</v>
      </c>
      <c r="I1401">
        <v>600000</v>
      </c>
      <c r="J1401">
        <v>600000</v>
      </c>
      <c r="K1401">
        <v>600000</v>
      </c>
      <c r="L1401">
        <v>600000</v>
      </c>
      <c r="M1401">
        <v>600000</v>
      </c>
      <c r="N1401">
        <v>600000</v>
      </c>
      <c r="O1401">
        <v>600000</v>
      </c>
      <c r="P1401">
        <v>600000</v>
      </c>
      <c r="Q1401">
        <v>600000</v>
      </c>
      <c r="R1401">
        <v>600000</v>
      </c>
      <c r="S1401">
        <v>600000</v>
      </c>
      <c r="T1401">
        <v>600000</v>
      </c>
      <c r="U1401">
        <v>600000</v>
      </c>
      <c r="V1401">
        <v>600000</v>
      </c>
      <c r="W1401">
        <v>600000</v>
      </c>
      <c r="X1401">
        <v>600000</v>
      </c>
      <c r="Z1401">
        <v>600000</v>
      </c>
      <c r="AA1401">
        <v>450000</v>
      </c>
      <c r="AB1401">
        <v>450000</v>
      </c>
      <c r="AC1401">
        <v>450000</v>
      </c>
      <c r="AD1401">
        <v>450000</v>
      </c>
      <c r="AE1401">
        <v>450000</v>
      </c>
      <c r="AF1401">
        <v>450000</v>
      </c>
      <c r="AG1401">
        <v>450000</v>
      </c>
      <c r="AH1401">
        <v>450000</v>
      </c>
      <c r="AI1401">
        <v>450000</v>
      </c>
      <c r="AJ1401">
        <v>450000</v>
      </c>
      <c r="AK1401">
        <v>450000</v>
      </c>
      <c r="AL1401">
        <v>450000</v>
      </c>
      <c r="AM1401">
        <v>450000</v>
      </c>
      <c r="AN1401">
        <v>450000</v>
      </c>
      <c r="AO1401">
        <v>450000</v>
      </c>
      <c r="AP1401">
        <v>450000</v>
      </c>
      <c r="AQ1401">
        <v>450000</v>
      </c>
      <c r="AR1401">
        <v>450000</v>
      </c>
      <c r="AT1401">
        <v>450000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5204</v>
      </c>
      <c r="BF1401">
        <f t="shared" si="43"/>
        <v>19</v>
      </c>
      <c r="BG1401">
        <f t="shared" si="44"/>
        <v>1</v>
      </c>
    </row>
    <row r="1402" spans="2:59" x14ac:dyDescent="0.25">
      <c r="B1402" t="s">
        <v>678</v>
      </c>
      <c r="C1402" t="s">
        <v>2810</v>
      </c>
      <c r="D1402" t="s">
        <v>4026</v>
      </c>
      <c r="E1402" t="s">
        <v>2911</v>
      </c>
      <c r="F1402">
        <v>5</v>
      </c>
      <c r="G1402">
        <v>835620</v>
      </c>
      <c r="H1402">
        <v>842888</v>
      </c>
      <c r="I1402">
        <v>844544</v>
      </c>
      <c r="J1402">
        <v>841403</v>
      </c>
      <c r="K1402">
        <v>844544</v>
      </c>
      <c r="L1402">
        <v>841403</v>
      </c>
      <c r="M1402">
        <v>841403</v>
      </c>
      <c r="N1402">
        <v>841403</v>
      </c>
      <c r="O1402">
        <v>828403</v>
      </c>
      <c r="P1402">
        <v>828403</v>
      </c>
      <c r="Q1402">
        <v>829453</v>
      </c>
      <c r="R1402">
        <v>829453</v>
      </c>
      <c r="S1402">
        <v>2000000</v>
      </c>
      <c r="T1402">
        <v>847091</v>
      </c>
      <c r="U1402">
        <v>847091</v>
      </c>
      <c r="W1402">
        <v>833861</v>
      </c>
      <c r="X1402">
        <v>833861</v>
      </c>
      <c r="Y1402">
        <v>845663</v>
      </c>
      <c r="Z1402">
        <v>833861</v>
      </c>
      <c r="AA1402">
        <v>626715</v>
      </c>
      <c r="AB1402">
        <v>632130</v>
      </c>
      <c r="AC1402">
        <v>633372</v>
      </c>
      <c r="AD1402">
        <v>631088</v>
      </c>
      <c r="AE1402">
        <v>633372</v>
      </c>
      <c r="AF1402">
        <v>631088</v>
      </c>
      <c r="AG1402">
        <v>631088</v>
      </c>
      <c r="AH1402">
        <v>631088</v>
      </c>
      <c r="AI1402">
        <v>621338</v>
      </c>
      <c r="AJ1402">
        <v>621338</v>
      </c>
      <c r="AK1402">
        <v>622125</v>
      </c>
      <c r="AL1402">
        <v>622125</v>
      </c>
      <c r="AM1402">
        <v>1000000</v>
      </c>
      <c r="AN1402">
        <v>635282</v>
      </c>
      <c r="AO1402">
        <v>635282</v>
      </c>
      <c r="AQ1402">
        <v>625396</v>
      </c>
      <c r="AR1402">
        <v>625396</v>
      </c>
      <c r="AS1402">
        <v>634212</v>
      </c>
      <c r="AT1402">
        <v>625396</v>
      </c>
      <c r="AU1402">
        <v>8.6999999999999993</v>
      </c>
      <c r="AV1402">
        <v>8.6999999999999993</v>
      </c>
      <c r="AW1402">
        <v>8.6999999999999993</v>
      </c>
      <c r="AX1402">
        <v>8.6999999999999993</v>
      </c>
      <c r="AY1402">
        <v>8.6999999999999993</v>
      </c>
      <c r="AZ1402">
        <v>8.6999999999999993</v>
      </c>
      <c r="BA1402">
        <v>8.6999999999999993</v>
      </c>
      <c r="BB1402">
        <v>8.6999999999999993</v>
      </c>
      <c r="BC1402">
        <v>8.6999999999999993</v>
      </c>
      <c r="BD1402">
        <v>8.6999999999999993</v>
      </c>
      <c r="BE1402" t="s">
        <v>5204</v>
      </c>
      <c r="BF1402">
        <f t="shared" si="43"/>
        <v>19</v>
      </c>
      <c r="BG1402">
        <f t="shared" si="44"/>
        <v>1</v>
      </c>
    </row>
    <row r="1403" spans="2:59" x14ac:dyDescent="0.25">
      <c r="B1403" t="s">
        <v>1537</v>
      </c>
      <c r="C1403" t="s">
        <v>2816</v>
      </c>
      <c r="D1403" t="s">
        <v>4030</v>
      </c>
      <c r="E1403" t="s">
        <v>2911</v>
      </c>
      <c r="F1403">
        <v>0</v>
      </c>
      <c r="G1403">
        <v>975421</v>
      </c>
      <c r="H1403">
        <v>975421</v>
      </c>
      <c r="I1403">
        <v>972849</v>
      </c>
      <c r="J1403">
        <v>975421</v>
      </c>
      <c r="K1403">
        <v>965016</v>
      </c>
      <c r="L1403">
        <v>975421</v>
      </c>
      <c r="M1403">
        <v>965016</v>
      </c>
      <c r="N1403">
        <v>975421</v>
      </c>
      <c r="O1403">
        <v>966312</v>
      </c>
      <c r="P1403">
        <v>975421</v>
      </c>
      <c r="R1403">
        <v>975421</v>
      </c>
      <c r="S1403">
        <v>975421</v>
      </c>
      <c r="T1403">
        <v>975421</v>
      </c>
      <c r="U1403">
        <v>965625</v>
      </c>
      <c r="V1403">
        <v>1207001</v>
      </c>
      <c r="W1403">
        <v>975421</v>
      </c>
      <c r="X1403">
        <v>1207001</v>
      </c>
      <c r="Y1403">
        <v>975421</v>
      </c>
      <c r="Z1403">
        <v>973196</v>
      </c>
      <c r="AA1403">
        <v>731566</v>
      </c>
      <c r="AB1403">
        <v>731566</v>
      </c>
      <c r="AC1403">
        <v>729637</v>
      </c>
      <c r="AD1403">
        <v>731566</v>
      </c>
      <c r="AE1403">
        <v>723762</v>
      </c>
      <c r="AF1403">
        <v>731566</v>
      </c>
      <c r="AG1403">
        <v>723762</v>
      </c>
      <c r="AH1403">
        <v>731566</v>
      </c>
      <c r="AI1403">
        <v>724734</v>
      </c>
      <c r="AJ1403">
        <v>731566</v>
      </c>
      <c r="AL1403">
        <v>731566</v>
      </c>
      <c r="AM1403">
        <v>731566</v>
      </c>
      <c r="AN1403">
        <v>731566</v>
      </c>
      <c r="AO1403">
        <v>724219</v>
      </c>
      <c r="AP1403">
        <v>905251</v>
      </c>
      <c r="AQ1403">
        <v>731566</v>
      </c>
      <c r="AR1403">
        <v>905251</v>
      </c>
      <c r="AS1403">
        <v>731566</v>
      </c>
      <c r="AT1403">
        <v>729897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 t="s">
        <v>5195</v>
      </c>
      <c r="BF1403">
        <f t="shared" si="43"/>
        <v>19</v>
      </c>
      <c r="BG1403">
        <f t="shared" si="44"/>
        <v>1</v>
      </c>
    </row>
    <row r="1404" spans="2:59" hidden="1" x14ac:dyDescent="0.25">
      <c r="B1404" t="s">
        <v>1169</v>
      </c>
      <c r="C1404" t="s">
        <v>2857</v>
      </c>
      <c r="D1404" t="s">
        <v>4040</v>
      </c>
      <c r="E1404" t="s">
        <v>2914</v>
      </c>
      <c r="F1404">
        <v>0</v>
      </c>
      <c r="G1404">
        <v>400000</v>
      </c>
      <c r="H1404">
        <v>400000</v>
      </c>
      <c r="I1404">
        <v>400000</v>
      </c>
      <c r="J1404">
        <v>400000</v>
      </c>
      <c r="K1404">
        <v>400000</v>
      </c>
      <c r="L1404">
        <v>400000</v>
      </c>
      <c r="M1404">
        <v>400000</v>
      </c>
      <c r="N1404">
        <v>400000</v>
      </c>
      <c r="P1404">
        <v>400000</v>
      </c>
      <c r="Q1404">
        <v>400000</v>
      </c>
      <c r="R1404">
        <v>400000</v>
      </c>
      <c r="S1404">
        <v>400000</v>
      </c>
      <c r="T1404">
        <v>400000</v>
      </c>
      <c r="U1404">
        <v>400000</v>
      </c>
      <c r="V1404">
        <v>400000</v>
      </c>
      <c r="W1404">
        <v>400000</v>
      </c>
      <c r="X1404">
        <v>400000</v>
      </c>
      <c r="Y1404">
        <v>400000</v>
      </c>
      <c r="Z1404">
        <v>400000</v>
      </c>
      <c r="AA1404">
        <v>300000</v>
      </c>
      <c r="AB1404">
        <v>300000</v>
      </c>
      <c r="AC1404">
        <v>300000</v>
      </c>
      <c r="AD1404">
        <v>300000</v>
      </c>
      <c r="AE1404">
        <v>300000</v>
      </c>
      <c r="AF1404">
        <v>300000</v>
      </c>
      <c r="AG1404">
        <v>300000</v>
      </c>
      <c r="AH1404">
        <v>300000</v>
      </c>
      <c r="AJ1404">
        <v>300000</v>
      </c>
      <c r="AK1404">
        <v>300000</v>
      </c>
      <c r="AL1404">
        <v>300000</v>
      </c>
      <c r="AM1404">
        <v>300000</v>
      </c>
      <c r="AN1404">
        <v>300000</v>
      </c>
      <c r="AO1404">
        <v>300000</v>
      </c>
      <c r="AP1404">
        <v>300000</v>
      </c>
      <c r="AQ1404">
        <v>300000</v>
      </c>
      <c r="AR1404">
        <v>300000</v>
      </c>
      <c r="AS1404">
        <v>300000</v>
      </c>
      <c r="AT1404">
        <v>300000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5212</v>
      </c>
      <c r="BF1404">
        <f t="shared" si="43"/>
        <v>19</v>
      </c>
      <c r="BG1404">
        <f t="shared" si="44"/>
        <v>1</v>
      </c>
    </row>
    <row r="1405" spans="2:59" hidden="1" x14ac:dyDescent="0.25">
      <c r="B1405" t="s">
        <v>690</v>
      </c>
      <c r="C1405" t="s">
        <v>2821</v>
      </c>
      <c r="D1405" t="s">
        <v>4048</v>
      </c>
      <c r="E1405" t="s">
        <v>2923</v>
      </c>
      <c r="F1405">
        <v>4</v>
      </c>
      <c r="G1405">
        <v>2300000</v>
      </c>
      <c r="H1405">
        <v>2300000</v>
      </c>
      <c r="J1405">
        <v>2300000</v>
      </c>
      <c r="K1405">
        <v>2300000</v>
      </c>
      <c r="L1405">
        <v>2300000</v>
      </c>
      <c r="M1405">
        <v>2300000</v>
      </c>
      <c r="N1405">
        <v>2300000</v>
      </c>
      <c r="O1405">
        <v>2300000</v>
      </c>
      <c r="P1405">
        <v>2300000</v>
      </c>
      <c r="Q1405">
        <v>2300000</v>
      </c>
      <c r="R1405">
        <v>2300000</v>
      </c>
      <c r="S1405">
        <v>2300000</v>
      </c>
      <c r="T1405">
        <v>2300000</v>
      </c>
      <c r="U1405">
        <v>2300000</v>
      </c>
      <c r="V1405">
        <v>2300000</v>
      </c>
      <c r="W1405">
        <v>2300000</v>
      </c>
      <c r="X1405">
        <v>2300000</v>
      </c>
      <c r="Y1405">
        <v>2300000</v>
      </c>
      <c r="Z1405">
        <v>2300000</v>
      </c>
      <c r="AA1405">
        <v>690000</v>
      </c>
      <c r="AB1405">
        <v>690000</v>
      </c>
      <c r="AD1405">
        <v>690000</v>
      </c>
      <c r="AE1405">
        <v>690000</v>
      </c>
      <c r="AF1405">
        <v>690000</v>
      </c>
      <c r="AG1405">
        <v>690000</v>
      </c>
      <c r="AH1405">
        <v>690000</v>
      </c>
      <c r="AI1405">
        <v>690000</v>
      </c>
      <c r="AJ1405">
        <v>690000</v>
      </c>
      <c r="AK1405">
        <v>690000</v>
      </c>
      <c r="AL1405">
        <v>690000</v>
      </c>
      <c r="AM1405">
        <v>690000</v>
      </c>
      <c r="AN1405">
        <v>690000</v>
      </c>
      <c r="AO1405">
        <v>690000</v>
      </c>
      <c r="AP1405">
        <v>690000</v>
      </c>
      <c r="AQ1405">
        <v>690000</v>
      </c>
      <c r="AR1405">
        <v>690000</v>
      </c>
      <c r="AS1405">
        <v>690000</v>
      </c>
      <c r="AT1405">
        <v>690000</v>
      </c>
      <c r="AU1405">
        <v>8.8000000000000007</v>
      </c>
      <c r="AV1405">
        <v>8.8000000000000007</v>
      </c>
      <c r="AW1405">
        <v>8.8000000000000007</v>
      </c>
      <c r="AX1405">
        <v>8.8000000000000007</v>
      </c>
      <c r="AY1405">
        <v>8.8000000000000007</v>
      </c>
      <c r="AZ1405">
        <v>8.8000000000000007</v>
      </c>
      <c r="BA1405">
        <v>8.8000000000000007</v>
      </c>
      <c r="BB1405">
        <v>8.8000000000000007</v>
      </c>
      <c r="BC1405">
        <v>8.8000000000000007</v>
      </c>
      <c r="BD1405">
        <v>8.8000000000000007</v>
      </c>
      <c r="BE1405" t="s">
        <v>5210</v>
      </c>
      <c r="BF1405">
        <f t="shared" si="43"/>
        <v>19</v>
      </c>
      <c r="BG1405">
        <f t="shared" si="44"/>
        <v>1</v>
      </c>
    </row>
    <row r="1406" spans="2:59" hidden="1" x14ac:dyDescent="0.25">
      <c r="B1406" t="s">
        <v>1975</v>
      </c>
      <c r="C1406" t="s">
        <v>2813</v>
      </c>
      <c r="D1406" t="s">
        <v>4049</v>
      </c>
      <c r="E1406" t="s">
        <v>2909</v>
      </c>
      <c r="F1406">
        <v>0</v>
      </c>
      <c r="G1406">
        <v>1064179</v>
      </c>
      <c r="H1406">
        <v>1064179</v>
      </c>
      <c r="I1406">
        <v>1064179</v>
      </c>
      <c r="J1406">
        <v>1064179</v>
      </c>
      <c r="K1406">
        <v>1064179</v>
      </c>
      <c r="L1406">
        <v>1064179</v>
      </c>
      <c r="M1406">
        <v>1064179</v>
      </c>
      <c r="N1406">
        <v>1064179</v>
      </c>
      <c r="O1406">
        <v>1064179</v>
      </c>
      <c r="P1406">
        <v>1064179</v>
      </c>
      <c r="Q1406">
        <v>1064179</v>
      </c>
      <c r="R1406">
        <v>1064179</v>
      </c>
      <c r="S1406">
        <v>1064179</v>
      </c>
      <c r="T1406">
        <v>1064179</v>
      </c>
      <c r="U1406">
        <v>1064179</v>
      </c>
      <c r="V1406">
        <v>1064179</v>
      </c>
      <c r="W1406">
        <v>1064179</v>
      </c>
      <c r="Y1406">
        <v>1064179</v>
      </c>
      <c r="Z1406">
        <v>1064179</v>
      </c>
      <c r="AA1406">
        <v>655501</v>
      </c>
      <c r="AB1406">
        <v>655501</v>
      </c>
      <c r="AC1406">
        <v>655501</v>
      </c>
      <c r="AD1406">
        <v>655501</v>
      </c>
      <c r="AE1406">
        <v>655501</v>
      </c>
      <c r="AF1406">
        <v>655501</v>
      </c>
      <c r="AG1406">
        <v>655501</v>
      </c>
      <c r="AH1406">
        <v>655501</v>
      </c>
      <c r="AI1406">
        <v>655501</v>
      </c>
      <c r="AJ1406">
        <v>655501</v>
      </c>
      <c r="AK1406">
        <v>655501</v>
      </c>
      <c r="AL1406">
        <v>655501</v>
      </c>
      <c r="AM1406">
        <v>655501</v>
      </c>
      <c r="AN1406">
        <v>655501</v>
      </c>
      <c r="AO1406">
        <v>655501</v>
      </c>
      <c r="AP1406">
        <v>655501</v>
      </c>
      <c r="AQ1406">
        <v>655501</v>
      </c>
      <c r="AS1406">
        <v>655501</v>
      </c>
      <c r="AT1406">
        <v>655501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 t="s">
        <v>5209</v>
      </c>
      <c r="BF1406">
        <f t="shared" si="43"/>
        <v>19</v>
      </c>
      <c r="BG1406">
        <f t="shared" si="44"/>
        <v>1</v>
      </c>
    </row>
    <row r="1407" spans="2:59" hidden="1" x14ac:dyDescent="0.25">
      <c r="B1407" t="s">
        <v>652</v>
      </c>
      <c r="C1407" t="s">
        <v>2810</v>
      </c>
      <c r="D1407" t="s">
        <v>4063</v>
      </c>
      <c r="E1407" t="s">
        <v>2923</v>
      </c>
      <c r="F1407">
        <v>4</v>
      </c>
      <c r="G1407">
        <v>855498</v>
      </c>
      <c r="I1407">
        <v>2000000</v>
      </c>
      <c r="J1407">
        <v>855498</v>
      </c>
      <c r="K1407">
        <v>855498</v>
      </c>
      <c r="L1407">
        <v>855498</v>
      </c>
      <c r="M1407">
        <v>855498</v>
      </c>
      <c r="N1407">
        <v>855498</v>
      </c>
      <c r="O1407">
        <v>839834</v>
      </c>
      <c r="P1407">
        <v>839834</v>
      </c>
      <c r="Q1407">
        <v>839834</v>
      </c>
      <c r="R1407">
        <v>839834</v>
      </c>
      <c r="S1407">
        <v>839834</v>
      </c>
      <c r="T1407">
        <v>839834</v>
      </c>
      <c r="U1407">
        <v>839834</v>
      </c>
      <c r="V1407">
        <v>839834</v>
      </c>
      <c r="W1407">
        <v>1308042</v>
      </c>
      <c r="X1407">
        <v>839834</v>
      </c>
      <c r="Y1407">
        <v>839834</v>
      </c>
      <c r="Z1407">
        <v>839834</v>
      </c>
      <c r="AA1407">
        <v>631741</v>
      </c>
      <c r="AC1407">
        <v>1500000</v>
      </c>
      <c r="AD1407">
        <v>631741</v>
      </c>
      <c r="AE1407">
        <v>631741</v>
      </c>
      <c r="AF1407">
        <v>631741</v>
      </c>
      <c r="AG1407">
        <v>631741</v>
      </c>
      <c r="AH1407">
        <v>631741</v>
      </c>
      <c r="AI1407">
        <v>541491</v>
      </c>
      <c r="AJ1407">
        <v>541491</v>
      </c>
      <c r="AK1407">
        <v>541491</v>
      </c>
      <c r="AL1407">
        <v>541491</v>
      </c>
      <c r="AM1407">
        <v>541491</v>
      </c>
      <c r="AN1407">
        <v>541491</v>
      </c>
      <c r="AO1407">
        <v>541491</v>
      </c>
      <c r="AP1407">
        <v>541491</v>
      </c>
      <c r="AQ1407">
        <v>843373</v>
      </c>
      <c r="AR1407">
        <v>541491</v>
      </c>
      <c r="AS1407">
        <v>541491</v>
      </c>
      <c r="AT1407">
        <v>541491</v>
      </c>
      <c r="AU1407">
        <v>8.3000000000000007</v>
      </c>
      <c r="AV1407">
        <v>8.3000000000000007</v>
      </c>
      <c r="AW1407">
        <v>8.3000000000000007</v>
      </c>
      <c r="AX1407">
        <v>8.3000000000000007</v>
      </c>
      <c r="AY1407">
        <v>8.3000000000000007</v>
      </c>
      <c r="AZ1407">
        <v>8.3000000000000007</v>
      </c>
      <c r="BA1407">
        <v>8.3000000000000007</v>
      </c>
      <c r="BB1407">
        <v>8.3000000000000007</v>
      </c>
      <c r="BC1407">
        <v>8.3000000000000007</v>
      </c>
      <c r="BD1407">
        <v>8.3000000000000007</v>
      </c>
      <c r="BE1407" t="s">
        <v>5242</v>
      </c>
      <c r="BF1407">
        <f t="shared" si="43"/>
        <v>19</v>
      </c>
      <c r="BG1407">
        <f t="shared" si="44"/>
        <v>1</v>
      </c>
    </row>
    <row r="1408" spans="2:59" hidden="1" x14ac:dyDescent="0.25">
      <c r="B1408" t="s">
        <v>507</v>
      </c>
      <c r="C1408" t="s">
        <v>2810</v>
      </c>
      <c r="D1408" t="s">
        <v>4071</v>
      </c>
      <c r="E1408" t="s">
        <v>2923</v>
      </c>
      <c r="F1408">
        <v>3</v>
      </c>
      <c r="G1408">
        <v>370000</v>
      </c>
      <c r="H1408">
        <v>370000</v>
      </c>
      <c r="I1408">
        <v>370000</v>
      </c>
      <c r="J1408">
        <v>370000</v>
      </c>
      <c r="K1408">
        <v>370000</v>
      </c>
      <c r="L1408">
        <v>370000</v>
      </c>
      <c r="M1408">
        <v>370000</v>
      </c>
      <c r="N1408">
        <v>370000</v>
      </c>
      <c r="O1408">
        <v>370000</v>
      </c>
      <c r="P1408">
        <v>370000</v>
      </c>
      <c r="Q1408">
        <v>370000</v>
      </c>
      <c r="R1408">
        <v>400000</v>
      </c>
      <c r="S1408">
        <v>370000</v>
      </c>
      <c r="T1408">
        <v>400000</v>
      </c>
      <c r="U1408">
        <v>370000</v>
      </c>
      <c r="W1408">
        <v>370000</v>
      </c>
      <c r="X1408">
        <v>425000</v>
      </c>
      <c r="Y1408">
        <v>400000</v>
      </c>
      <c r="Z1408">
        <v>425000</v>
      </c>
      <c r="AA1408">
        <v>181300</v>
      </c>
      <c r="AB1408">
        <v>177600</v>
      </c>
      <c r="AC1408">
        <v>181300</v>
      </c>
      <c r="AD1408">
        <v>177600</v>
      </c>
      <c r="AE1408">
        <v>181300</v>
      </c>
      <c r="AF1408">
        <v>177600</v>
      </c>
      <c r="AG1408">
        <v>181300</v>
      </c>
      <c r="AH1408">
        <v>177600</v>
      </c>
      <c r="AI1408">
        <v>181300</v>
      </c>
      <c r="AJ1408">
        <v>177600</v>
      </c>
      <c r="AK1408">
        <v>181300</v>
      </c>
      <c r="AL1408">
        <v>192000</v>
      </c>
      <c r="AM1408">
        <v>181300</v>
      </c>
      <c r="AN1408">
        <v>192000</v>
      </c>
      <c r="AO1408">
        <v>181300</v>
      </c>
      <c r="AQ1408">
        <v>181300</v>
      </c>
      <c r="AR1408">
        <v>204000</v>
      </c>
      <c r="AS1408">
        <v>196000</v>
      </c>
      <c r="AT1408">
        <v>204000</v>
      </c>
      <c r="AU1408">
        <v>8.1999999999999993</v>
      </c>
      <c r="AV1408">
        <v>8.1999999999999993</v>
      </c>
      <c r="AW1408">
        <v>8.1999999999999993</v>
      </c>
      <c r="AX1408">
        <v>8.1999999999999993</v>
      </c>
      <c r="AY1408">
        <v>8.1999999999999993</v>
      </c>
      <c r="AZ1408">
        <v>8.1999999999999993</v>
      </c>
      <c r="BA1408">
        <v>8.1999999999999993</v>
      </c>
      <c r="BB1408">
        <v>8.1999999999999993</v>
      </c>
      <c r="BC1408">
        <v>8.1999999999999993</v>
      </c>
      <c r="BD1408">
        <v>8.1999999999999993</v>
      </c>
      <c r="BE1408" t="s">
        <v>5204</v>
      </c>
      <c r="BF1408">
        <f t="shared" si="43"/>
        <v>19</v>
      </c>
      <c r="BG1408">
        <f t="shared" si="44"/>
        <v>1</v>
      </c>
    </row>
    <row r="1409" spans="2:59" hidden="1" x14ac:dyDescent="0.25">
      <c r="B1409" t="s">
        <v>2006</v>
      </c>
      <c r="C1409" t="s">
        <v>2887</v>
      </c>
      <c r="D1409" t="s">
        <v>3525</v>
      </c>
      <c r="E1409" t="s">
        <v>2914</v>
      </c>
      <c r="F1409">
        <v>0</v>
      </c>
      <c r="G1409">
        <v>426260</v>
      </c>
      <c r="H1409">
        <v>426260</v>
      </c>
      <c r="I1409">
        <v>426260</v>
      </c>
      <c r="J1409">
        <v>426260</v>
      </c>
      <c r="K1409">
        <v>426260</v>
      </c>
      <c r="L1409">
        <v>426260</v>
      </c>
      <c r="M1409">
        <v>426260</v>
      </c>
      <c r="N1409">
        <v>426260</v>
      </c>
      <c r="O1409">
        <v>426260</v>
      </c>
      <c r="P1409">
        <v>426260</v>
      </c>
      <c r="Q1409">
        <v>426260</v>
      </c>
      <c r="R1409">
        <v>426260</v>
      </c>
      <c r="S1409">
        <v>426260</v>
      </c>
      <c r="T1409">
        <v>426260</v>
      </c>
      <c r="U1409">
        <v>426260</v>
      </c>
      <c r="V1409">
        <v>426260</v>
      </c>
      <c r="X1409">
        <v>426260</v>
      </c>
      <c r="Y1409">
        <v>426260</v>
      </c>
      <c r="Z1409">
        <v>426260</v>
      </c>
      <c r="AA1409">
        <v>319695</v>
      </c>
      <c r="AB1409">
        <v>319695</v>
      </c>
      <c r="AC1409">
        <v>319695</v>
      </c>
      <c r="AD1409">
        <v>319695</v>
      </c>
      <c r="AE1409">
        <v>319695</v>
      </c>
      <c r="AF1409">
        <v>319695</v>
      </c>
      <c r="AG1409">
        <v>319695</v>
      </c>
      <c r="AH1409">
        <v>319695</v>
      </c>
      <c r="AI1409">
        <v>319695</v>
      </c>
      <c r="AJ1409">
        <v>319695</v>
      </c>
      <c r="AK1409">
        <v>319695</v>
      </c>
      <c r="AL1409">
        <v>319695</v>
      </c>
      <c r="AM1409">
        <v>319695</v>
      </c>
      <c r="AN1409">
        <v>319695</v>
      </c>
      <c r="AO1409">
        <v>319695</v>
      </c>
      <c r="AP1409">
        <v>319695</v>
      </c>
      <c r="AR1409">
        <v>319695</v>
      </c>
      <c r="AS1409">
        <v>319695</v>
      </c>
      <c r="AT1409">
        <v>319695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 t="s">
        <v>5224</v>
      </c>
      <c r="BF1409">
        <f t="shared" si="43"/>
        <v>19</v>
      </c>
      <c r="BG1409">
        <f t="shared" si="44"/>
        <v>1</v>
      </c>
    </row>
    <row r="1410" spans="2:59" hidden="1" x14ac:dyDescent="0.25">
      <c r="B1410" t="s">
        <v>1211</v>
      </c>
      <c r="C1410" t="s">
        <v>2813</v>
      </c>
      <c r="D1410" t="s">
        <v>4097</v>
      </c>
      <c r="E1410" t="s">
        <v>2916</v>
      </c>
      <c r="F1410">
        <v>1</v>
      </c>
      <c r="G1410">
        <v>233333</v>
      </c>
      <c r="H1410">
        <v>233333</v>
      </c>
      <c r="I1410">
        <v>233333</v>
      </c>
      <c r="J1410">
        <v>233333</v>
      </c>
      <c r="K1410">
        <v>233333</v>
      </c>
      <c r="L1410">
        <v>233333</v>
      </c>
      <c r="M1410">
        <v>233333</v>
      </c>
      <c r="N1410">
        <v>233333</v>
      </c>
      <c r="O1410">
        <v>233333</v>
      </c>
      <c r="P1410">
        <v>233333</v>
      </c>
      <c r="Q1410">
        <v>233333</v>
      </c>
      <c r="R1410">
        <v>233333</v>
      </c>
      <c r="S1410">
        <v>233333</v>
      </c>
      <c r="T1410">
        <v>233333</v>
      </c>
      <c r="U1410">
        <v>233333</v>
      </c>
      <c r="V1410">
        <v>233333</v>
      </c>
      <c r="W1410">
        <v>233333</v>
      </c>
      <c r="Y1410">
        <v>233333</v>
      </c>
      <c r="Z1410">
        <v>233333</v>
      </c>
      <c r="AA1410">
        <v>175000</v>
      </c>
      <c r="AB1410">
        <v>175000</v>
      </c>
      <c r="AC1410">
        <v>175000</v>
      </c>
      <c r="AD1410">
        <v>175000</v>
      </c>
      <c r="AE1410">
        <v>175000</v>
      </c>
      <c r="AF1410">
        <v>175000</v>
      </c>
      <c r="AG1410">
        <v>175000</v>
      </c>
      <c r="AH1410">
        <v>175000</v>
      </c>
      <c r="AI1410">
        <v>175000</v>
      </c>
      <c r="AJ1410">
        <v>175000</v>
      </c>
      <c r="AK1410">
        <v>175000</v>
      </c>
      <c r="AL1410">
        <v>175000</v>
      </c>
      <c r="AM1410">
        <v>175000</v>
      </c>
      <c r="AN1410">
        <v>175000</v>
      </c>
      <c r="AO1410">
        <v>175000</v>
      </c>
      <c r="AP1410">
        <v>175000</v>
      </c>
      <c r="AQ1410">
        <v>175000</v>
      </c>
      <c r="AS1410">
        <v>175000</v>
      </c>
      <c r="AT1410">
        <v>175000</v>
      </c>
      <c r="AU1410">
        <v>8.9</v>
      </c>
      <c r="AV1410">
        <v>8.9</v>
      </c>
      <c r="AW1410">
        <v>8.9</v>
      </c>
      <c r="AX1410">
        <v>8.9</v>
      </c>
      <c r="AY1410">
        <v>8.9</v>
      </c>
      <c r="AZ1410">
        <v>8.9</v>
      </c>
      <c r="BA1410">
        <v>8.9</v>
      </c>
      <c r="BB1410">
        <v>8.9</v>
      </c>
      <c r="BC1410">
        <v>8.9</v>
      </c>
      <c r="BD1410">
        <v>8.9</v>
      </c>
      <c r="BE1410" t="s">
        <v>5196</v>
      </c>
      <c r="BF1410">
        <f t="shared" si="43"/>
        <v>19</v>
      </c>
      <c r="BG1410">
        <f t="shared" si="44"/>
        <v>1</v>
      </c>
    </row>
    <row r="1411" spans="2:59" hidden="1" x14ac:dyDescent="0.25">
      <c r="B1411" t="s">
        <v>699</v>
      </c>
      <c r="C1411" t="s">
        <v>2853</v>
      </c>
      <c r="D1411" t="s">
        <v>4101</v>
      </c>
      <c r="E1411" t="s">
        <v>2909</v>
      </c>
      <c r="F1411">
        <v>3</v>
      </c>
      <c r="G1411">
        <v>200000</v>
      </c>
      <c r="H1411">
        <v>462114</v>
      </c>
      <c r="I1411">
        <v>333333</v>
      </c>
      <c r="K1411">
        <v>459552</v>
      </c>
      <c r="L1411">
        <v>200000</v>
      </c>
      <c r="M1411">
        <v>333333</v>
      </c>
      <c r="N1411">
        <v>200000</v>
      </c>
      <c r="O1411">
        <v>459552</v>
      </c>
      <c r="P1411">
        <v>200000</v>
      </c>
      <c r="Q1411">
        <v>459552</v>
      </c>
      <c r="R1411">
        <v>200000</v>
      </c>
      <c r="S1411">
        <v>459552</v>
      </c>
      <c r="T1411">
        <v>200000</v>
      </c>
      <c r="U1411">
        <v>459552</v>
      </c>
      <c r="V1411">
        <v>200000</v>
      </c>
      <c r="W1411">
        <v>459552</v>
      </c>
      <c r="X1411">
        <v>200000</v>
      </c>
      <c r="Y1411">
        <v>200000</v>
      </c>
      <c r="Z1411">
        <v>200000</v>
      </c>
      <c r="AA1411">
        <v>150000</v>
      </c>
      <c r="AB1411">
        <v>319800</v>
      </c>
      <c r="AC1411">
        <v>250000</v>
      </c>
      <c r="AE1411">
        <v>305039</v>
      </c>
      <c r="AF1411">
        <v>150000</v>
      </c>
      <c r="AG1411">
        <v>250000</v>
      </c>
      <c r="AH1411">
        <v>150000</v>
      </c>
      <c r="AI1411">
        <v>305039</v>
      </c>
      <c r="AJ1411">
        <v>150000</v>
      </c>
      <c r="AK1411">
        <v>305039</v>
      </c>
      <c r="AL1411">
        <v>150000</v>
      </c>
      <c r="AM1411">
        <v>305039</v>
      </c>
      <c r="AN1411">
        <v>150000</v>
      </c>
      <c r="AO1411">
        <v>305039</v>
      </c>
      <c r="AP1411">
        <v>150000</v>
      </c>
      <c r="AQ1411">
        <v>305039</v>
      </c>
      <c r="AR1411">
        <v>150000</v>
      </c>
      <c r="AS1411">
        <v>150000</v>
      </c>
      <c r="AT1411">
        <v>150000</v>
      </c>
      <c r="AU1411">
        <v>8.1999999999999993</v>
      </c>
      <c r="AV1411">
        <v>8.1999999999999993</v>
      </c>
      <c r="AW1411">
        <v>8.1999999999999993</v>
      </c>
      <c r="AX1411">
        <v>8.1999999999999993</v>
      </c>
      <c r="AY1411">
        <v>8.1999999999999993</v>
      </c>
      <c r="AZ1411">
        <v>8.1999999999999993</v>
      </c>
      <c r="BA1411">
        <v>8.1999999999999993</v>
      </c>
      <c r="BB1411">
        <v>8.1999999999999993</v>
      </c>
      <c r="BC1411">
        <v>8.1999999999999993</v>
      </c>
      <c r="BD1411">
        <v>8.1999999999999993</v>
      </c>
      <c r="BE1411" t="s">
        <v>5205</v>
      </c>
      <c r="BF1411">
        <f t="shared" si="43"/>
        <v>19</v>
      </c>
      <c r="BG1411">
        <f t="shared" si="44"/>
        <v>1</v>
      </c>
    </row>
    <row r="1412" spans="2:59" hidden="1" x14ac:dyDescent="0.25">
      <c r="B1412" t="s">
        <v>1405</v>
      </c>
      <c r="C1412" t="s">
        <v>2817</v>
      </c>
      <c r="D1412" t="s">
        <v>4102</v>
      </c>
      <c r="E1412" t="s">
        <v>3072</v>
      </c>
      <c r="F1412">
        <v>2</v>
      </c>
      <c r="G1412">
        <v>233333</v>
      </c>
      <c r="H1412">
        <v>233333</v>
      </c>
      <c r="I1412">
        <v>233333</v>
      </c>
      <c r="J1412">
        <v>233333</v>
      </c>
      <c r="K1412">
        <v>233333</v>
      </c>
      <c r="L1412">
        <v>233333</v>
      </c>
      <c r="M1412">
        <v>233333</v>
      </c>
      <c r="N1412">
        <v>233333</v>
      </c>
      <c r="O1412">
        <v>233333</v>
      </c>
      <c r="P1412">
        <v>233333</v>
      </c>
      <c r="Q1412">
        <v>233333</v>
      </c>
      <c r="R1412">
        <v>233333</v>
      </c>
      <c r="S1412">
        <v>233333</v>
      </c>
      <c r="T1412">
        <v>233333</v>
      </c>
      <c r="U1412">
        <v>233333</v>
      </c>
      <c r="V1412">
        <v>233333</v>
      </c>
      <c r="W1412">
        <v>233333</v>
      </c>
      <c r="Y1412">
        <v>233333</v>
      </c>
      <c r="Z1412">
        <v>233333</v>
      </c>
      <c r="AA1412">
        <v>175000</v>
      </c>
      <c r="AB1412">
        <v>175000</v>
      </c>
      <c r="AC1412">
        <v>175000</v>
      </c>
      <c r="AD1412">
        <v>175000</v>
      </c>
      <c r="AE1412">
        <v>175000</v>
      </c>
      <c r="AF1412">
        <v>175000</v>
      </c>
      <c r="AG1412">
        <v>175000</v>
      </c>
      <c r="AH1412">
        <v>175000</v>
      </c>
      <c r="AI1412">
        <v>175000</v>
      </c>
      <c r="AJ1412">
        <v>175000</v>
      </c>
      <c r="AK1412">
        <v>175000</v>
      </c>
      <c r="AL1412">
        <v>175000</v>
      </c>
      <c r="AM1412">
        <v>175000</v>
      </c>
      <c r="AN1412">
        <v>175000</v>
      </c>
      <c r="AO1412">
        <v>175000</v>
      </c>
      <c r="AP1412">
        <v>175000</v>
      </c>
      <c r="AQ1412">
        <v>175000</v>
      </c>
      <c r="AS1412">
        <v>175000</v>
      </c>
      <c r="AT1412">
        <v>175000</v>
      </c>
      <c r="AU1412">
        <v>8.5</v>
      </c>
      <c r="AV1412">
        <v>8.5</v>
      </c>
      <c r="AW1412">
        <v>8.5</v>
      </c>
      <c r="AX1412">
        <v>8.5</v>
      </c>
      <c r="AY1412">
        <v>8.5</v>
      </c>
      <c r="AZ1412">
        <v>8.5</v>
      </c>
      <c r="BA1412">
        <v>8.5</v>
      </c>
      <c r="BB1412">
        <v>8.5</v>
      </c>
      <c r="BC1412">
        <v>8.5</v>
      </c>
      <c r="BD1412">
        <v>8.5</v>
      </c>
      <c r="BE1412" t="s">
        <v>5215</v>
      </c>
      <c r="BF1412">
        <f t="shared" ref="BF1412:BF1475" si="45">COUNT(AA1412:AT1412)</f>
        <v>19</v>
      </c>
      <c r="BG1412">
        <f t="shared" ref="BG1412:BG1475" si="46">COUNTA(E1412)</f>
        <v>1</v>
      </c>
    </row>
    <row r="1413" spans="2:59" hidden="1" x14ac:dyDescent="0.25">
      <c r="B1413" t="s">
        <v>2301</v>
      </c>
      <c r="C1413" t="s">
        <v>2829</v>
      </c>
      <c r="D1413" t="s">
        <v>4104</v>
      </c>
      <c r="E1413" t="s">
        <v>2914</v>
      </c>
      <c r="F1413">
        <v>0</v>
      </c>
      <c r="G1413">
        <v>233333</v>
      </c>
      <c r="H1413">
        <v>233333</v>
      </c>
      <c r="I1413">
        <v>233333</v>
      </c>
      <c r="J1413">
        <v>233333</v>
      </c>
      <c r="K1413">
        <v>233333</v>
      </c>
      <c r="L1413">
        <v>233333</v>
      </c>
      <c r="M1413">
        <v>233333</v>
      </c>
      <c r="N1413">
        <v>233333</v>
      </c>
      <c r="O1413">
        <v>233333</v>
      </c>
      <c r="Q1413">
        <v>233333</v>
      </c>
      <c r="R1413">
        <v>233333</v>
      </c>
      <c r="S1413">
        <v>233333</v>
      </c>
      <c r="T1413">
        <v>233333</v>
      </c>
      <c r="U1413">
        <v>233333</v>
      </c>
      <c r="V1413">
        <v>233333</v>
      </c>
      <c r="W1413">
        <v>233333</v>
      </c>
      <c r="X1413">
        <v>233333</v>
      </c>
      <c r="Y1413">
        <v>233333</v>
      </c>
      <c r="Z1413">
        <v>233333</v>
      </c>
      <c r="AA1413">
        <v>175000</v>
      </c>
      <c r="AB1413">
        <v>175000</v>
      </c>
      <c r="AC1413">
        <v>175000</v>
      </c>
      <c r="AD1413">
        <v>175000</v>
      </c>
      <c r="AE1413">
        <v>175000</v>
      </c>
      <c r="AF1413">
        <v>175000</v>
      </c>
      <c r="AG1413">
        <v>175000</v>
      </c>
      <c r="AH1413">
        <v>175000</v>
      </c>
      <c r="AI1413">
        <v>175000</v>
      </c>
      <c r="AK1413">
        <v>175000</v>
      </c>
      <c r="AL1413">
        <v>175000</v>
      </c>
      <c r="AM1413">
        <v>175000</v>
      </c>
      <c r="AN1413">
        <v>175000</v>
      </c>
      <c r="AO1413">
        <v>175000</v>
      </c>
      <c r="AP1413">
        <v>175000</v>
      </c>
      <c r="AQ1413">
        <v>175000</v>
      </c>
      <c r="AR1413">
        <v>175000</v>
      </c>
      <c r="AS1413">
        <v>175000</v>
      </c>
      <c r="AT1413">
        <v>175000</v>
      </c>
      <c r="AU1413">
        <v>8.1999999999999993</v>
      </c>
      <c r="AV1413">
        <v>8.1999999999999993</v>
      </c>
      <c r="AW1413">
        <v>8.1999999999999993</v>
      </c>
      <c r="AX1413">
        <v>8.1999999999999993</v>
      </c>
      <c r="AY1413">
        <v>8.1999999999999993</v>
      </c>
      <c r="AZ1413">
        <v>8.1999999999999993</v>
      </c>
      <c r="BA1413">
        <v>8.1999999999999993</v>
      </c>
      <c r="BB1413">
        <v>8.1999999999999993</v>
      </c>
      <c r="BC1413">
        <v>8.1999999999999993</v>
      </c>
      <c r="BD1413">
        <v>8.1999999999999993</v>
      </c>
      <c r="BE1413" t="s">
        <v>5253</v>
      </c>
      <c r="BF1413">
        <f t="shared" si="45"/>
        <v>19</v>
      </c>
      <c r="BG1413">
        <f t="shared" si="46"/>
        <v>1</v>
      </c>
    </row>
    <row r="1414" spans="2:59" hidden="1" x14ac:dyDescent="0.25">
      <c r="B1414" t="s">
        <v>2304</v>
      </c>
      <c r="C1414" t="s">
        <v>2875</v>
      </c>
      <c r="D1414" t="s">
        <v>4109</v>
      </c>
      <c r="E1414" t="s">
        <v>2916</v>
      </c>
      <c r="F1414">
        <v>3</v>
      </c>
      <c r="G1414">
        <v>1300000</v>
      </c>
      <c r="H1414">
        <v>1300000</v>
      </c>
      <c r="I1414">
        <v>1202983</v>
      </c>
      <c r="J1414">
        <v>1202983</v>
      </c>
      <c r="K1414">
        <v>1202983</v>
      </c>
      <c r="L1414">
        <v>1202983</v>
      </c>
      <c r="M1414">
        <v>1202983</v>
      </c>
      <c r="N1414">
        <v>1202983</v>
      </c>
      <c r="O1414">
        <v>1202983</v>
      </c>
      <c r="Q1414">
        <v>1202983</v>
      </c>
      <c r="R1414">
        <v>1202983</v>
      </c>
      <c r="S1414">
        <v>1202983</v>
      </c>
      <c r="T1414">
        <v>1202983</v>
      </c>
      <c r="U1414">
        <v>1202983</v>
      </c>
      <c r="V1414">
        <v>1202983</v>
      </c>
      <c r="W1414">
        <v>1202983</v>
      </c>
      <c r="X1414">
        <v>1202983</v>
      </c>
      <c r="Y1414">
        <v>1202983</v>
      </c>
      <c r="Z1414">
        <v>1202983</v>
      </c>
      <c r="AA1414">
        <v>884000</v>
      </c>
      <c r="AB1414">
        <v>975000</v>
      </c>
      <c r="AC1414">
        <v>741000</v>
      </c>
      <c r="AD1414">
        <v>741000</v>
      </c>
      <c r="AE1414">
        <v>741000</v>
      </c>
      <c r="AF1414">
        <v>741000</v>
      </c>
      <c r="AG1414">
        <v>741000</v>
      </c>
      <c r="AH1414">
        <v>741000</v>
      </c>
      <c r="AI1414">
        <v>741000</v>
      </c>
      <c r="AK1414">
        <v>741000</v>
      </c>
      <c r="AL1414">
        <v>741000</v>
      </c>
      <c r="AM1414">
        <v>741000</v>
      </c>
      <c r="AN1414">
        <v>741000</v>
      </c>
      <c r="AO1414">
        <v>741000</v>
      </c>
      <c r="AP1414">
        <v>741000</v>
      </c>
      <c r="AQ1414">
        <v>741000</v>
      </c>
      <c r="AR1414">
        <v>741000</v>
      </c>
      <c r="AS1414">
        <v>741000</v>
      </c>
      <c r="AT1414">
        <v>741000</v>
      </c>
      <c r="AU1414">
        <v>9.1</v>
      </c>
      <c r="AV1414">
        <v>9.1</v>
      </c>
      <c r="AW1414">
        <v>9.1</v>
      </c>
      <c r="AX1414">
        <v>9.1</v>
      </c>
      <c r="AY1414">
        <v>9.1</v>
      </c>
      <c r="AZ1414">
        <v>9.1</v>
      </c>
      <c r="BA1414">
        <v>9.1</v>
      </c>
      <c r="BB1414">
        <v>9.1</v>
      </c>
      <c r="BC1414">
        <v>9.1</v>
      </c>
      <c r="BD1414">
        <v>9.1</v>
      </c>
      <c r="BE1414" t="s">
        <v>5195</v>
      </c>
      <c r="BF1414">
        <f t="shared" si="45"/>
        <v>19</v>
      </c>
      <c r="BG1414">
        <f t="shared" si="46"/>
        <v>1</v>
      </c>
    </row>
    <row r="1415" spans="2:59" hidden="1" x14ac:dyDescent="0.25">
      <c r="B1415" t="s">
        <v>1818</v>
      </c>
      <c r="C1415" t="s">
        <v>2822</v>
      </c>
      <c r="D1415" t="s">
        <v>4111</v>
      </c>
      <c r="E1415" t="s">
        <v>2916</v>
      </c>
      <c r="F1415">
        <v>2.5</v>
      </c>
      <c r="G1415">
        <v>346665</v>
      </c>
      <c r="H1415">
        <v>346665</v>
      </c>
      <c r="I1415">
        <v>346665</v>
      </c>
      <c r="J1415">
        <v>346665</v>
      </c>
      <c r="K1415">
        <v>346665</v>
      </c>
      <c r="L1415">
        <v>346665</v>
      </c>
      <c r="M1415">
        <v>346665</v>
      </c>
      <c r="N1415">
        <v>346665</v>
      </c>
      <c r="O1415">
        <v>346665</v>
      </c>
      <c r="P1415">
        <v>346665</v>
      </c>
      <c r="Q1415">
        <v>346665</v>
      </c>
      <c r="R1415">
        <v>346665</v>
      </c>
      <c r="S1415">
        <v>346665</v>
      </c>
      <c r="T1415">
        <v>346665</v>
      </c>
      <c r="U1415">
        <v>346665</v>
      </c>
      <c r="V1415">
        <v>346665</v>
      </c>
      <c r="X1415">
        <v>346665</v>
      </c>
      <c r="Y1415">
        <v>346665</v>
      </c>
      <c r="Z1415">
        <v>346665</v>
      </c>
      <c r="AA1415">
        <v>259999</v>
      </c>
      <c r="AB1415">
        <v>259999</v>
      </c>
      <c r="AC1415">
        <v>259999</v>
      </c>
      <c r="AD1415">
        <v>259999</v>
      </c>
      <c r="AE1415">
        <v>259999</v>
      </c>
      <c r="AF1415">
        <v>259999</v>
      </c>
      <c r="AG1415">
        <v>259999</v>
      </c>
      <c r="AH1415">
        <v>259999</v>
      </c>
      <c r="AI1415">
        <v>259999</v>
      </c>
      <c r="AJ1415">
        <v>259999</v>
      </c>
      <c r="AK1415">
        <v>259999</v>
      </c>
      <c r="AL1415">
        <v>259999</v>
      </c>
      <c r="AM1415">
        <v>259999</v>
      </c>
      <c r="AN1415">
        <v>259999</v>
      </c>
      <c r="AO1415">
        <v>259999</v>
      </c>
      <c r="AP1415">
        <v>259999</v>
      </c>
      <c r="AR1415">
        <v>259999</v>
      </c>
      <c r="AS1415">
        <v>259999</v>
      </c>
      <c r="AT1415">
        <v>259999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F1415">
        <f t="shared" si="45"/>
        <v>19</v>
      </c>
      <c r="BG1415">
        <f t="shared" si="46"/>
        <v>1</v>
      </c>
    </row>
    <row r="1416" spans="2:59" x14ac:dyDescent="0.25">
      <c r="B1416" t="s">
        <v>702</v>
      </c>
      <c r="C1416" t="s">
        <v>2834</v>
      </c>
      <c r="D1416" t="s">
        <v>4118</v>
      </c>
      <c r="E1416" t="s">
        <v>2911</v>
      </c>
      <c r="F1416">
        <v>3</v>
      </c>
      <c r="G1416">
        <v>360396</v>
      </c>
      <c r="H1416">
        <v>364203</v>
      </c>
      <c r="J1416">
        <v>364203</v>
      </c>
      <c r="K1416">
        <v>364203</v>
      </c>
      <c r="L1416">
        <v>364203</v>
      </c>
      <c r="M1416">
        <v>360396</v>
      </c>
      <c r="N1416">
        <v>364203</v>
      </c>
      <c r="O1416">
        <v>383400</v>
      </c>
      <c r="P1416">
        <v>383400</v>
      </c>
      <c r="Q1416">
        <v>383400</v>
      </c>
      <c r="R1416">
        <v>383400</v>
      </c>
      <c r="S1416">
        <v>383400</v>
      </c>
      <c r="T1416">
        <v>383400</v>
      </c>
      <c r="U1416">
        <v>433242</v>
      </c>
      <c r="V1416">
        <v>433242</v>
      </c>
      <c r="W1416">
        <v>433242</v>
      </c>
      <c r="X1416">
        <v>433242</v>
      </c>
      <c r="Y1416">
        <v>433242</v>
      </c>
      <c r="Z1416">
        <v>433242</v>
      </c>
      <c r="AA1416">
        <v>270297</v>
      </c>
      <c r="AB1416">
        <v>273152</v>
      </c>
      <c r="AD1416">
        <v>273152</v>
      </c>
      <c r="AE1416">
        <v>273152</v>
      </c>
      <c r="AF1416">
        <v>273152</v>
      </c>
      <c r="AG1416">
        <v>270297</v>
      </c>
      <c r="AH1416">
        <v>273152</v>
      </c>
      <c r="AI1416">
        <v>287550</v>
      </c>
      <c r="AJ1416">
        <v>287550</v>
      </c>
      <c r="AK1416">
        <v>287550</v>
      </c>
      <c r="AL1416">
        <v>287550</v>
      </c>
      <c r="AM1416">
        <v>287550</v>
      </c>
      <c r="AN1416">
        <v>287550</v>
      </c>
      <c r="AO1416">
        <v>324932</v>
      </c>
      <c r="AP1416">
        <v>324932</v>
      </c>
      <c r="AQ1416">
        <v>324932</v>
      </c>
      <c r="AR1416">
        <v>324932</v>
      </c>
      <c r="AS1416">
        <v>324932</v>
      </c>
      <c r="AT1416">
        <v>324932</v>
      </c>
      <c r="AU1416">
        <v>8.9</v>
      </c>
      <c r="AV1416">
        <v>8.9</v>
      </c>
      <c r="AW1416">
        <v>8.9</v>
      </c>
      <c r="AX1416">
        <v>8.9</v>
      </c>
      <c r="AY1416">
        <v>9</v>
      </c>
      <c r="AZ1416">
        <v>9</v>
      </c>
      <c r="BA1416">
        <v>9</v>
      </c>
      <c r="BB1416">
        <v>9</v>
      </c>
      <c r="BC1416">
        <v>9</v>
      </c>
      <c r="BD1416">
        <v>9</v>
      </c>
      <c r="BE1416" t="s">
        <v>5233</v>
      </c>
      <c r="BF1416">
        <f t="shared" si="45"/>
        <v>19</v>
      </c>
      <c r="BG1416">
        <f t="shared" si="46"/>
        <v>1</v>
      </c>
    </row>
    <row r="1417" spans="2:59" x14ac:dyDescent="0.25">
      <c r="B1417" t="s">
        <v>584</v>
      </c>
      <c r="C1417" t="s">
        <v>2892</v>
      </c>
      <c r="D1417" t="s">
        <v>4120</v>
      </c>
      <c r="E1417" t="s">
        <v>2911</v>
      </c>
      <c r="F1417">
        <v>2</v>
      </c>
      <c r="G1417">
        <v>277267</v>
      </c>
      <c r="H1417">
        <v>389664</v>
      </c>
      <c r="I1417">
        <v>368330</v>
      </c>
      <c r="J1417">
        <v>389664</v>
      </c>
      <c r="K1417">
        <v>440720</v>
      </c>
      <c r="L1417">
        <v>389664</v>
      </c>
      <c r="M1417">
        <v>327865</v>
      </c>
      <c r="N1417">
        <v>389664</v>
      </c>
      <c r="O1417">
        <v>406783</v>
      </c>
      <c r="P1417">
        <v>389664</v>
      </c>
      <c r="Q1417">
        <v>337925</v>
      </c>
      <c r="R1417">
        <v>389664</v>
      </c>
      <c r="S1417">
        <v>324720</v>
      </c>
      <c r="T1417">
        <v>389664</v>
      </c>
      <c r="U1417">
        <v>324720</v>
      </c>
      <c r="W1417">
        <v>343260</v>
      </c>
      <c r="X1417">
        <v>389664</v>
      </c>
      <c r="Y1417">
        <v>381278</v>
      </c>
      <c r="Z1417">
        <v>389664</v>
      </c>
      <c r="AA1417">
        <v>216268</v>
      </c>
      <c r="AB1417">
        <v>303938</v>
      </c>
      <c r="AC1417">
        <v>287297</v>
      </c>
      <c r="AD1417">
        <v>303938</v>
      </c>
      <c r="AE1417">
        <v>343762</v>
      </c>
      <c r="AF1417">
        <v>303938</v>
      </c>
      <c r="AG1417">
        <v>255735</v>
      </c>
      <c r="AH1417">
        <v>303938</v>
      </c>
      <c r="AI1417">
        <v>317291</v>
      </c>
      <c r="AJ1417">
        <v>303938</v>
      </c>
      <c r="AK1417">
        <v>263582</v>
      </c>
      <c r="AL1417">
        <v>303938</v>
      </c>
      <c r="AM1417">
        <v>253282</v>
      </c>
      <c r="AN1417">
        <v>303938</v>
      </c>
      <c r="AO1417">
        <v>253282</v>
      </c>
      <c r="AQ1417">
        <v>267743</v>
      </c>
      <c r="AR1417">
        <v>303938</v>
      </c>
      <c r="AS1417">
        <v>297397</v>
      </c>
      <c r="AT1417">
        <v>303938</v>
      </c>
      <c r="AU1417">
        <v>8.5</v>
      </c>
      <c r="AV1417">
        <v>8.5</v>
      </c>
      <c r="AW1417">
        <v>8.5</v>
      </c>
      <c r="AX1417">
        <v>8.5</v>
      </c>
      <c r="AY1417">
        <v>8.5</v>
      </c>
      <c r="AZ1417">
        <v>8.5</v>
      </c>
      <c r="BA1417">
        <v>8.5</v>
      </c>
      <c r="BB1417">
        <v>8.5</v>
      </c>
      <c r="BC1417">
        <v>8.5</v>
      </c>
      <c r="BD1417">
        <v>8.5</v>
      </c>
      <c r="BE1417" t="s">
        <v>5232</v>
      </c>
      <c r="BF1417">
        <f t="shared" si="45"/>
        <v>19</v>
      </c>
      <c r="BG1417">
        <f t="shared" si="46"/>
        <v>1</v>
      </c>
    </row>
    <row r="1418" spans="2:59" x14ac:dyDescent="0.25">
      <c r="B1418" t="s">
        <v>973</v>
      </c>
      <c r="C1418" t="s">
        <v>2837</v>
      </c>
      <c r="D1418" t="s">
        <v>4126</v>
      </c>
      <c r="E1418" t="s">
        <v>2911</v>
      </c>
      <c r="F1418">
        <v>2</v>
      </c>
      <c r="G1418">
        <v>268885</v>
      </c>
      <c r="H1418">
        <v>269789</v>
      </c>
      <c r="I1418">
        <v>240310</v>
      </c>
      <c r="K1418">
        <v>235994</v>
      </c>
      <c r="L1418">
        <v>269789</v>
      </c>
      <c r="M1418">
        <v>252252</v>
      </c>
      <c r="N1418">
        <v>269789</v>
      </c>
      <c r="O1418">
        <v>231556</v>
      </c>
      <c r="P1418">
        <v>256358</v>
      </c>
      <c r="Q1418">
        <v>213675</v>
      </c>
      <c r="R1418">
        <v>256358</v>
      </c>
      <c r="S1418">
        <v>226135</v>
      </c>
      <c r="T1418">
        <v>256358</v>
      </c>
      <c r="U1418">
        <v>227690</v>
      </c>
      <c r="V1418">
        <v>256358</v>
      </c>
      <c r="W1418">
        <v>221015</v>
      </c>
      <c r="X1418">
        <v>256358</v>
      </c>
      <c r="Y1418">
        <v>223398</v>
      </c>
      <c r="Z1418">
        <v>256358</v>
      </c>
      <c r="AA1418">
        <v>169398</v>
      </c>
      <c r="AB1418">
        <v>169967</v>
      </c>
      <c r="AC1418">
        <v>151395</v>
      </c>
      <c r="AE1418">
        <v>148676</v>
      </c>
      <c r="AF1418">
        <v>169967</v>
      </c>
      <c r="AG1418">
        <v>196757</v>
      </c>
      <c r="AH1418">
        <v>210435</v>
      </c>
      <c r="AI1418">
        <v>180614</v>
      </c>
      <c r="AJ1418">
        <v>199959</v>
      </c>
      <c r="AK1418">
        <v>166667</v>
      </c>
      <c r="AL1418">
        <v>199959</v>
      </c>
      <c r="AM1418">
        <v>176385</v>
      </c>
      <c r="AN1418">
        <v>199959</v>
      </c>
      <c r="AO1418">
        <v>177598</v>
      </c>
      <c r="AP1418">
        <v>199959</v>
      </c>
      <c r="AQ1418">
        <v>172392</v>
      </c>
      <c r="AR1418">
        <v>199959</v>
      </c>
      <c r="AS1418">
        <v>174250</v>
      </c>
      <c r="AT1418">
        <v>199959</v>
      </c>
      <c r="AU1418">
        <v>8.4</v>
      </c>
      <c r="AV1418">
        <v>8.4</v>
      </c>
      <c r="AW1418">
        <v>8.4</v>
      </c>
      <c r="AX1418">
        <v>8.4</v>
      </c>
      <c r="AY1418">
        <v>8.4</v>
      </c>
      <c r="AZ1418">
        <v>8.4</v>
      </c>
      <c r="BA1418">
        <v>8.4</v>
      </c>
      <c r="BB1418">
        <v>8.4</v>
      </c>
      <c r="BC1418">
        <v>8.4</v>
      </c>
      <c r="BD1418">
        <v>8.4</v>
      </c>
      <c r="BE1418" t="s">
        <v>5208</v>
      </c>
      <c r="BF1418">
        <f t="shared" si="45"/>
        <v>19</v>
      </c>
      <c r="BG1418">
        <f t="shared" si="46"/>
        <v>1</v>
      </c>
    </row>
    <row r="1419" spans="2:59" hidden="1" x14ac:dyDescent="0.25">
      <c r="B1419" t="s">
        <v>900</v>
      </c>
      <c r="C1419" t="s">
        <v>2815</v>
      </c>
      <c r="D1419" t="s">
        <v>4154</v>
      </c>
      <c r="E1419" t="s">
        <v>2914</v>
      </c>
      <c r="F1419">
        <v>2</v>
      </c>
      <c r="G1419">
        <v>287055</v>
      </c>
      <c r="H1419">
        <v>324682</v>
      </c>
      <c r="I1419">
        <v>286875</v>
      </c>
      <c r="K1419">
        <v>301588</v>
      </c>
      <c r="L1419">
        <v>302164</v>
      </c>
      <c r="M1419">
        <v>302164</v>
      </c>
      <c r="N1419">
        <v>302164</v>
      </c>
      <c r="O1419">
        <v>271674</v>
      </c>
      <c r="P1419">
        <v>287122</v>
      </c>
      <c r="Q1419">
        <v>269515</v>
      </c>
      <c r="R1419">
        <v>361563</v>
      </c>
      <c r="S1419">
        <v>270472</v>
      </c>
      <c r="T1419">
        <v>361429</v>
      </c>
      <c r="U1419">
        <v>318599</v>
      </c>
      <c r="V1419">
        <v>287122</v>
      </c>
      <c r="W1419">
        <v>326964</v>
      </c>
      <c r="X1419">
        <v>287122</v>
      </c>
      <c r="Y1419">
        <v>258635</v>
      </c>
      <c r="Z1419">
        <v>287122</v>
      </c>
      <c r="AA1419">
        <v>180845</v>
      </c>
      <c r="AB1419">
        <v>204550</v>
      </c>
      <c r="AC1419">
        <v>180731</v>
      </c>
      <c r="AE1419">
        <v>190000</v>
      </c>
      <c r="AF1419">
        <v>190363</v>
      </c>
      <c r="AG1419">
        <v>235688</v>
      </c>
      <c r="AH1419">
        <v>235688</v>
      </c>
      <c r="AI1419">
        <v>211906</v>
      </c>
      <c r="AJ1419">
        <v>223955</v>
      </c>
      <c r="AK1419">
        <v>210222</v>
      </c>
      <c r="AL1419">
        <v>282019</v>
      </c>
      <c r="AM1419">
        <v>210968</v>
      </c>
      <c r="AN1419">
        <v>281915</v>
      </c>
      <c r="AO1419">
        <v>248507</v>
      </c>
      <c r="AP1419">
        <v>223955</v>
      </c>
      <c r="AQ1419">
        <v>255032</v>
      </c>
      <c r="AR1419">
        <v>223955</v>
      </c>
      <c r="AS1419">
        <v>201735</v>
      </c>
      <c r="AT1419">
        <v>223955</v>
      </c>
      <c r="AU1419">
        <v>7.9</v>
      </c>
      <c r="AV1419">
        <v>7.9</v>
      </c>
      <c r="AW1419">
        <v>7.9</v>
      </c>
      <c r="AX1419">
        <v>7.9</v>
      </c>
      <c r="AY1419">
        <v>7.9</v>
      </c>
      <c r="AZ1419">
        <v>7.9</v>
      </c>
      <c r="BA1419">
        <v>7.9</v>
      </c>
      <c r="BB1419">
        <v>7.9</v>
      </c>
      <c r="BC1419">
        <v>7.9</v>
      </c>
      <c r="BD1419">
        <v>7.9</v>
      </c>
      <c r="BE1419" t="s">
        <v>5203</v>
      </c>
      <c r="BF1419">
        <f t="shared" si="45"/>
        <v>19</v>
      </c>
      <c r="BG1419">
        <f t="shared" si="46"/>
        <v>1</v>
      </c>
    </row>
    <row r="1420" spans="2:59" x14ac:dyDescent="0.25">
      <c r="B1420" t="s">
        <v>664</v>
      </c>
      <c r="C1420" t="s">
        <v>2838</v>
      </c>
      <c r="D1420" t="s">
        <v>4158</v>
      </c>
      <c r="E1420" t="s">
        <v>2911</v>
      </c>
      <c r="F1420">
        <v>1.5</v>
      </c>
      <c r="G1420">
        <v>184817</v>
      </c>
      <c r="H1420">
        <v>157376</v>
      </c>
      <c r="J1420">
        <v>157376</v>
      </c>
      <c r="K1420">
        <v>187008</v>
      </c>
      <c r="L1420">
        <v>157376</v>
      </c>
      <c r="M1420">
        <v>187740</v>
      </c>
      <c r="N1420">
        <v>164697</v>
      </c>
      <c r="O1420">
        <v>180034</v>
      </c>
      <c r="P1420">
        <v>149542</v>
      </c>
      <c r="Q1420">
        <v>160877</v>
      </c>
      <c r="R1420">
        <v>190277</v>
      </c>
      <c r="S1420">
        <v>149542</v>
      </c>
      <c r="T1420">
        <v>197394</v>
      </c>
      <c r="U1420">
        <v>149542</v>
      </c>
      <c r="V1420">
        <v>190156</v>
      </c>
      <c r="W1420">
        <v>149542</v>
      </c>
      <c r="X1420">
        <v>190880</v>
      </c>
      <c r="Y1420">
        <v>149542</v>
      </c>
      <c r="Z1420">
        <v>191408</v>
      </c>
      <c r="AA1420">
        <v>116435</v>
      </c>
      <c r="AB1420">
        <v>99147</v>
      </c>
      <c r="AD1420">
        <v>99147</v>
      </c>
      <c r="AE1420">
        <v>117815</v>
      </c>
      <c r="AF1420">
        <v>99147</v>
      </c>
      <c r="AG1420">
        <v>146437</v>
      </c>
      <c r="AH1420">
        <v>128464</v>
      </c>
      <c r="AI1420">
        <v>140427</v>
      </c>
      <c r="AJ1420">
        <v>116643</v>
      </c>
      <c r="AK1420">
        <v>125484</v>
      </c>
      <c r="AL1420">
        <v>148416</v>
      </c>
      <c r="AM1420">
        <v>116643</v>
      </c>
      <c r="AN1420">
        <v>153967</v>
      </c>
      <c r="AO1420">
        <v>116643</v>
      </c>
      <c r="AP1420">
        <v>148322</v>
      </c>
      <c r="AQ1420">
        <v>94211</v>
      </c>
      <c r="AR1420">
        <v>120254</v>
      </c>
      <c r="AS1420">
        <v>116643</v>
      </c>
      <c r="AT1420">
        <v>149298</v>
      </c>
      <c r="AU1420">
        <v>7.7</v>
      </c>
      <c r="AV1420">
        <v>7.7</v>
      </c>
      <c r="AW1420">
        <v>7.7</v>
      </c>
      <c r="AX1420">
        <v>7.7</v>
      </c>
      <c r="AY1420">
        <v>7.7</v>
      </c>
      <c r="AZ1420">
        <v>7.7</v>
      </c>
      <c r="BA1420">
        <v>7.7</v>
      </c>
      <c r="BB1420">
        <v>7.7</v>
      </c>
      <c r="BC1420">
        <v>7.7</v>
      </c>
      <c r="BD1420">
        <v>7.7</v>
      </c>
      <c r="BE1420" t="s">
        <v>5208</v>
      </c>
      <c r="BF1420">
        <f t="shared" si="45"/>
        <v>19</v>
      </c>
      <c r="BG1420">
        <f t="shared" si="46"/>
        <v>1</v>
      </c>
    </row>
    <row r="1421" spans="2:59" hidden="1" x14ac:dyDescent="0.25">
      <c r="B1421" t="s">
        <v>1344</v>
      </c>
      <c r="C1421" t="s">
        <v>2823</v>
      </c>
      <c r="D1421" t="s">
        <v>4164</v>
      </c>
      <c r="E1421" t="s">
        <v>2920</v>
      </c>
      <c r="F1421">
        <v>3</v>
      </c>
      <c r="G1421">
        <v>324333</v>
      </c>
      <c r="H1421">
        <v>341811</v>
      </c>
      <c r="I1421">
        <v>324341</v>
      </c>
      <c r="J1421">
        <v>341811</v>
      </c>
      <c r="K1421">
        <v>324720</v>
      </c>
      <c r="L1421">
        <v>341811</v>
      </c>
      <c r="M1421">
        <v>324503</v>
      </c>
      <c r="N1421">
        <v>341811</v>
      </c>
      <c r="O1421">
        <v>321438</v>
      </c>
      <c r="P1421">
        <v>341811</v>
      </c>
      <c r="Q1421">
        <v>304425</v>
      </c>
      <c r="R1421">
        <v>341811</v>
      </c>
      <c r="S1421">
        <v>303385</v>
      </c>
      <c r="T1421">
        <v>341811</v>
      </c>
      <c r="U1421">
        <v>323938</v>
      </c>
      <c r="V1421">
        <v>341811</v>
      </c>
      <c r="W1421">
        <v>323629</v>
      </c>
      <c r="Y1421">
        <v>324008</v>
      </c>
      <c r="Z1421">
        <v>341811</v>
      </c>
      <c r="AA1421">
        <v>252980</v>
      </c>
      <c r="AB1421">
        <v>266613</v>
      </c>
      <c r="AC1421">
        <v>252986</v>
      </c>
      <c r="AD1421">
        <v>266613</v>
      </c>
      <c r="AE1421">
        <v>253282</v>
      </c>
      <c r="AF1421">
        <v>266613</v>
      </c>
      <c r="AG1421">
        <v>253112</v>
      </c>
      <c r="AH1421">
        <v>266613</v>
      </c>
      <c r="AI1421">
        <v>250722</v>
      </c>
      <c r="AJ1421">
        <v>266613</v>
      </c>
      <c r="AK1421">
        <v>237452</v>
      </c>
      <c r="AL1421">
        <v>266613</v>
      </c>
      <c r="AM1421">
        <v>236640</v>
      </c>
      <c r="AN1421">
        <v>266613</v>
      </c>
      <c r="AO1421">
        <v>252672</v>
      </c>
      <c r="AP1421">
        <v>266613</v>
      </c>
      <c r="AQ1421">
        <v>252431</v>
      </c>
      <c r="AS1421">
        <v>252726</v>
      </c>
      <c r="AT1421">
        <v>266613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 t="s">
        <v>5232</v>
      </c>
      <c r="BF1421">
        <f t="shared" si="45"/>
        <v>19</v>
      </c>
      <c r="BG1421">
        <f t="shared" si="46"/>
        <v>1</v>
      </c>
    </row>
    <row r="1422" spans="2:59" hidden="1" x14ac:dyDescent="0.25">
      <c r="B1422" t="s">
        <v>1329</v>
      </c>
      <c r="C1422" t="s">
        <v>2829</v>
      </c>
      <c r="D1422" t="s">
        <v>4166</v>
      </c>
      <c r="E1422" t="s">
        <v>2914</v>
      </c>
      <c r="F1422">
        <v>0</v>
      </c>
      <c r="G1422">
        <v>171227</v>
      </c>
      <c r="H1422">
        <v>190318</v>
      </c>
      <c r="I1422">
        <v>178823</v>
      </c>
      <c r="J1422">
        <v>190318</v>
      </c>
      <c r="K1422">
        <v>220845</v>
      </c>
      <c r="L1422">
        <v>228383</v>
      </c>
      <c r="M1422">
        <v>197287</v>
      </c>
      <c r="N1422">
        <v>228383</v>
      </c>
      <c r="O1422">
        <v>188053</v>
      </c>
      <c r="P1422">
        <v>217012</v>
      </c>
      <c r="Q1422">
        <v>158323</v>
      </c>
      <c r="R1422">
        <v>217012</v>
      </c>
      <c r="S1422">
        <v>150702</v>
      </c>
      <c r="T1422">
        <v>180843</v>
      </c>
      <c r="U1422">
        <v>170595</v>
      </c>
      <c r="V1422">
        <v>180843</v>
      </c>
      <c r="W1422">
        <v>171633</v>
      </c>
      <c r="Y1422">
        <v>206032</v>
      </c>
      <c r="Z1422">
        <v>180843</v>
      </c>
      <c r="AA1422">
        <v>107873</v>
      </c>
      <c r="AB1422">
        <v>119900</v>
      </c>
      <c r="AC1422">
        <v>112658</v>
      </c>
      <c r="AD1422">
        <v>119900</v>
      </c>
      <c r="AE1422">
        <v>139132</v>
      </c>
      <c r="AF1422">
        <v>143881</v>
      </c>
      <c r="AG1422">
        <v>153884</v>
      </c>
      <c r="AH1422">
        <v>178139</v>
      </c>
      <c r="AI1422">
        <v>146681</v>
      </c>
      <c r="AJ1422">
        <v>169269</v>
      </c>
      <c r="AK1422">
        <v>123492</v>
      </c>
      <c r="AL1422">
        <v>169269</v>
      </c>
      <c r="AM1422">
        <v>117548</v>
      </c>
      <c r="AN1422">
        <v>141058</v>
      </c>
      <c r="AO1422">
        <v>133064</v>
      </c>
      <c r="AP1422">
        <v>141058</v>
      </c>
      <c r="AQ1422">
        <v>133874</v>
      </c>
      <c r="AS1422">
        <v>160705</v>
      </c>
      <c r="AT1422">
        <v>141058</v>
      </c>
      <c r="AU1422">
        <v>8.3000000000000007</v>
      </c>
      <c r="AV1422">
        <v>8.3000000000000007</v>
      </c>
      <c r="AW1422">
        <v>8.3000000000000007</v>
      </c>
      <c r="AX1422">
        <v>8.3000000000000007</v>
      </c>
      <c r="AY1422">
        <v>8.3000000000000007</v>
      </c>
      <c r="AZ1422">
        <v>8.3000000000000007</v>
      </c>
      <c r="BA1422">
        <v>8.3000000000000007</v>
      </c>
      <c r="BB1422">
        <v>8.3000000000000007</v>
      </c>
      <c r="BC1422">
        <v>8.3000000000000007</v>
      </c>
      <c r="BD1422">
        <v>8.3000000000000007</v>
      </c>
      <c r="BE1422" t="s">
        <v>5205</v>
      </c>
      <c r="BF1422">
        <f t="shared" si="45"/>
        <v>19</v>
      </c>
      <c r="BG1422">
        <f t="shared" si="46"/>
        <v>1</v>
      </c>
    </row>
    <row r="1423" spans="2:59" hidden="1" x14ac:dyDescent="0.25">
      <c r="B1423" t="s">
        <v>844</v>
      </c>
      <c r="C1423" t="s">
        <v>2815</v>
      </c>
      <c r="D1423" t="s">
        <v>4167</v>
      </c>
      <c r="E1423" t="s">
        <v>2916</v>
      </c>
      <c r="F1423">
        <v>2</v>
      </c>
      <c r="G1423">
        <v>228891</v>
      </c>
      <c r="H1423">
        <v>190318</v>
      </c>
      <c r="I1423">
        <v>233737</v>
      </c>
      <c r="J1423">
        <v>190318</v>
      </c>
      <c r="K1423">
        <v>188606</v>
      </c>
      <c r="L1423">
        <v>190318</v>
      </c>
      <c r="M1423">
        <v>230469</v>
      </c>
      <c r="N1423">
        <v>190318</v>
      </c>
      <c r="P1423">
        <v>208831</v>
      </c>
      <c r="Q1423">
        <v>165773</v>
      </c>
      <c r="R1423">
        <v>180843</v>
      </c>
      <c r="S1423">
        <v>150702</v>
      </c>
      <c r="T1423">
        <v>180843</v>
      </c>
      <c r="U1423">
        <v>168300</v>
      </c>
      <c r="V1423">
        <v>180843</v>
      </c>
      <c r="W1423">
        <v>171355</v>
      </c>
      <c r="X1423">
        <v>180843</v>
      </c>
      <c r="Y1423">
        <v>171136</v>
      </c>
      <c r="Z1423">
        <v>180843</v>
      </c>
      <c r="AA1423">
        <v>144201</v>
      </c>
      <c r="AB1423">
        <v>119900</v>
      </c>
      <c r="AC1423">
        <v>147254</v>
      </c>
      <c r="AD1423">
        <v>119900</v>
      </c>
      <c r="AE1423">
        <v>118822</v>
      </c>
      <c r="AF1423">
        <v>119900</v>
      </c>
      <c r="AG1423">
        <v>179766</v>
      </c>
      <c r="AH1423">
        <v>148448</v>
      </c>
      <c r="AJ1423">
        <v>162888</v>
      </c>
      <c r="AK1423">
        <v>129303</v>
      </c>
      <c r="AL1423">
        <v>141058</v>
      </c>
      <c r="AM1423">
        <v>117548</v>
      </c>
      <c r="AN1423">
        <v>141058</v>
      </c>
      <c r="AO1423">
        <v>131274</v>
      </c>
      <c r="AP1423">
        <v>141058</v>
      </c>
      <c r="AQ1423">
        <v>133657</v>
      </c>
      <c r="AR1423">
        <v>141058</v>
      </c>
      <c r="AS1423">
        <v>133486</v>
      </c>
      <c r="AT1423">
        <v>141058</v>
      </c>
      <c r="AU1423">
        <v>8.3000000000000007</v>
      </c>
      <c r="AV1423">
        <v>8.3000000000000007</v>
      </c>
      <c r="AW1423">
        <v>8.3000000000000007</v>
      </c>
      <c r="AX1423">
        <v>8.3000000000000007</v>
      </c>
      <c r="AY1423">
        <v>8.3000000000000007</v>
      </c>
      <c r="AZ1423">
        <v>8.3000000000000007</v>
      </c>
      <c r="BA1423">
        <v>8.3000000000000007</v>
      </c>
      <c r="BB1423">
        <v>8.3000000000000007</v>
      </c>
      <c r="BC1423">
        <v>8.3000000000000007</v>
      </c>
      <c r="BD1423">
        <v>8.3000000000000007</v>
      </c>
      <c r="BE1423" t="s">
        <v>5208</v>
      </c>
      <c r="BF1423">
        <f t="shared" si="45"/>
        <v>19</v>
      </c>
      <c r="BG1423">
        <f t="shared" si="46"/>
        <v>1</v>
      </c>
    </row>
    <row r="1424" spans="2:59" hidden="1" x14ac:dyDescent="0.25">
      <c r="B1424" t="s">
        <v>1351</v>
      </c>
      <c r="C1424" t="s">
        <v>2829</v>
      </c>
      <c r="D1424" t="s">
        <v>4169</v>
      </c>
      <c r="E1424" t="s">
        <v>2916</v>
      </c>
      <c r="F1424">
        <v>0</v>
      </c>
      <c r="G1424">
        <v>213632</v>
      </c>
      <c r="H1424">
        <v>213632</v>
      </c>
      <c r="I1424">
        <v>213632</v>
      </c>
      <c r="J1424">
        <v>213632</v>
      </c>
      <c r="K1424">
        <v>213632</v>
      </c>
      <c r="L1424">
        <v>213632</v>
      </c>
      <c r="M1424">
        <v>213632</v>
      </c>
      <c r="N1424">
        <v>213632</v>
      </c>
      <c r="O1424">
        <v>213632</v>
      </c>
      <c r="P1424">
        <v>213632</v>
      </c>
      <c r="Q1424">
        <v>213632</v>
      </c>
      <c r="R1424">
        <v>219640</v>
      </c>
      <c r="S1424">
        <v>219640</v>
      </c>
      <c r="T1424">
        <v>219640</v>
      </c>
      <c r="U1424">
        <v>213632</v>
      </c>
      <c r="V1424">
        <v>213632</v>
      </c>
      <c r="W1424">
        <v>213632</v>
      </c>
      <c r="Y1424">
        <v>213632</v>
      </c>
      <c r="Z1424">
        <v>213632</v>
      </c>
      <c r="AA1424">
        <v>166633</v>
      </c>
      <c r="AB1424">
        <v>166633</v>
      </c>
      <c r="AC1424">
        <v>166633</v>
      </c>
      <c r="AD1424">
        <v>166633</v>
      </c>
      <c r="AE1424">
        <v>166633</v>
      </c>
      <c r="AF1424">
        <v>166633</v>
      </c>
      <c r="AG1424">
        <v>166633</v>
      </c>
      <c r="AH1424">
        <v>166633</v>
      </c>
      <c r="AI1424">
        <v>166633</v>
      </c>
      <c r="AJ1424">
        <v>166633</v>
      </c>
      <c r="AK1424">
        <v>166633</v>
      </c>
      <c r="AL1424">
        <v>171319</v>
      </c>
      <c r="AM1424">
        <v>171319</v>
      </c>
      <c r="AN1424">
        <v>171319</v>
      </c>
      <c r="AO1424">
        <v>166633</v>
      </c>
      <c r="AP1424">
        <v>166633</v>
      </c>
      <c r="AQ1424">
        <v>166633</v>
      </c>
      <c r="AS1424">
        <v>166633</v>
      </c>
      <c r="AT1424">
        <v>166633</v>
      </c>
      <c r="AU1424">
        <v>7.9</v>
      </c>
      <c r="AV1424">
        <v>7.9</v>
      </c>
      <c r="AW1424">
        <v>7.9</v>
      </c>
      <c r="AX1424">
        <v>7.9</v>
      </c>
      <c r="AY1424">
        <v>7.9</v>
      </c>
      <c r="AZ1424">
        <v>7.9</v>
      </c>
      <c r="BA1424">
        <v>7.9</v>
      </c>
      <c r="BB1424">
        <v>7.9</v>
      </c>
      <c r="BC1424">
        <v>7.9</v>
      </c>
      <c r="BD1424">
        <v>7.9</v>
      </c>
      <c r="BE1424" t="s">
        <v>5232</v>
      </c>
      <c r="BF1424">
        <f t="shared" si="45"/>
        <v>19</v>
      </c>
      <c r="BG1424">
        <f t="shared" si="46"/>
        <v>1</v>
      </c>
    </row>
    <row r="1425" spans="2:59" x14ac:dyDescent="0.25">
      <c r="B1425" t="s">
        <v>1375</v>
      </c>
      <c r="C1425" t="s">
        <v>2809</v>
      </c>
      <c r="D1425" t="s">
        <v>4172</v>
      </c>
      <c r="E1425" t="s">
        <v>2911</v>
      </c>
      <c r="F1425">
        <v>1</v>
      </c>
      <c r="G1425">
        <v>192269</v>
      </c>
      <c r="H1425">
        <v>192269</v>
      </c>
      <c r="I1425">
        <v>192269</v>
      </c>
      <c r="J1425">
        <v>192269</v>
      </c>
      <c r="K1425">
        <v>192269</v>
      </c>
      <c r="L1425">
        <v>192269</v>
      </c>
      <c r="M1425">
        <v>192269</v>
      </c>
      <c r="N1425">
        <v>192269</v>
      </c>
      <c r="O1425">
        <v>192269</v>
      </c>
      <c r="P1425">
        <v>192269</v>
      </c>
      <c r="Q1425">
        <v>192269</v>
      </c>
      <c r="R1425">
        <v>192269</v>
      </c>
      <c r="S1425">
        <v>192269</v>
      </c>
      <c r="T1425">
        <v>192269</v>
      </c>
      <c r="U1425">
        <v>192269</v>
      </c>
      <c r="V1425">
        <v>192269</v>
      </c>
      <c r="W1425">
        <v>192269</v>
      </c>
      <c r="Y1425">
        <v>192269</v>
      </c>
      <c r="Z1425">
        <v>192269</v>
      </c>
      <c r="AA1425">
        <v>149970</v>
      </c>
      <c r="AB1425">
        <v>149970</v>
      </c>
      <c r="AC1425">
        <v>149970</v>
      </c>
      <c r="AD1425">
        <v>149970</v>
      </c>
      <c r="AE1425">
        <v>149970</v>
      </c>
      <c r="AF1425">
        <v>149970</v>
      </c>
      <c r="AG1425">
        <v>149970</v>
      </c>
      <c r="AH1425">
        <v>149970</v>
      </c>
      <c r="AI1425">
        <v>149970</v>
      </c>
      <c r="AJ1425">
        <v>149970</v>
      </c>
      <c r="AK1425">
        <v>149970</v>
      </c>
      <c r="AL1425">
        <v>149970</v>
      </c>
      <c r="AM1425">
        <v>149970</v>
      </c>
      <c r="AN1425">
        <v>149970</v>
      </c>
      <c r="AO1425">
        <v>149970</v>
      </c>
      <c r="AP1425">
        <v>149970</v>
      </c>
      <c r="AQ1425">
        <v>149970</v>
      </c>
      <c r="AS1425">
        <v>149970</v>
      </c>
      <c r="AT1425">
        <v>149970</v>
      </c>
      <c r="AU1425">
        <v>8.1999999999999993</v>
      </c>
      <c r="AV1425">
        <v>8.1999999999999993</v>
      </c>
      <c r="AW1425">
        <v>8.1999999999999993</v>
      </c>
      <c r="AX1425">
        <v>8.1999999999999993</v>
      </c>
      <c r="AY1425">
        <v>8.1999999999999993</v>
      </c>
      <c r="AZ1425">
        <v>8.1999999999999993</v>
      </c>
      <c r="BA1425">
        <v>8.1999999999999993</v>
      </c>
      <c r="BB1425">
        <v>8.1999999999999993</v>
      </c>
      <c r="BC1425">
        <v>8.1999999999999993</v>
      </c>
      <c r="BD1425">
        <v>8.1999999999999993</v>
      </c>
      <c r="BE1425" t="s">
        <v>5202</v>
      </c>
      <c r="BF1425">
        <f t="shared" si="45"/>
        <v>19</v>
      </c>
      <c r="BG1425">
        <f t="shared" si="46"/>
        <v>1</v>
      </c>
    </row>
    <row r="1426" spans="2:59" x14ac:dyDescent="0.25">
      <c r="B1426" t="s">
        <v>2330</v>
      </c>
      <c r="C1426" t="s">
        <v>2809</v>
      </c>
      <c r="D1426" t="s">
        <v>4176</v>
      </c>
      <c r="E1426" t="s">
        <v>2911</v>
      </c>
      <c r="F1426">
        <v>1</v>
      </c>
      <c r="G1426">
        <v>213632</v>
      </c>
      <c r="H1426">
        <v>213632</v>
      </c>
      <c r="I1426">
        <v>213632</v>
      </c>
      <c r="J1426">
        <v>213632</v>
      </c>
      <c r="K1426">
        <v>213632</v>
      </c>
      <c r="L1426">
        <v>213632</v>
      </c>
      <c r="M1426">
        <v>213632</v>
      </c>
      <c r="N1426">
        <v>213632</v>
      </c>
      <c r="O1426">
        <v>213632</v>
      </c>
      <c r="P1426">
        <v>213632</v>
      </c>
      <c r="Q1426">
        <v>213632</v>
      </c>
      <c r="R1426">
        <v>213632</v>
      </c>
      <c r="S1426">
        <v>213632</v>
      </c>
      <c r="T1426">
        <v>230723</v>
      </c>
      <c r="U1426">
        <v>213632</v>
      </c>
      <c r="V1426">
        <v>213632</v>
      </c>
      <c r="W1426">
        <v>213632</v>
      </c>
      <c r="Y1426">
        <v>213632</v>
      </c>
      <c r="Z1426">
        <v>213632</v>
      </c>
      <c r="AA1426">
        <v>166633</v>
      </c>
      <c r="AB1426">
        <v>166633</v>
      </c>
      <c r="AC1426">
        <v>166633</v>
      </c>
      <c r="AD1426">
        <v>166633</v>
      </c>
      <c r="AE1426">
        <v>166633</v>
      </c>
      <c r="AF1426">
        <v>166633</v>
      </c>
      <c r="AG1426">
        <v>166633</v>
      </c>
      <c r="AH1426">
        <v>166633</v>
      </c>
      <c r="AI1426">
        <v>166633</v>
      </c>
      <c r="AJ1426">
        <v>166633</v>
      </c>
      <c r="AK1426">
        <v>166633</v>
      </c>
      <c r="AL1426">
        <v>166633</v>
      </c>
      <c r="AM1426">
        <v>166633</v>
      </c>
      <c r="AN1426">
        <v>179964</v>
      </c>
      <c r="AO1426">
        <v>166633</v>
      </c>
      <c r="AP1426">
        <v>166633</v>
      </c>
      <c r="AQ1426">
        <v>166633</v>
      </c>
      <c r="AS1426">
        <v>166633</v>
      </c>
      <c r="AT1426">
        <v>166633</v>
      </c>
      <c r="AU1426">
        <v>8.5</v>
      </c>
      <c r="AV1426">
        <v>8.5</v>
      </c>
      <c r="AW1426">
        <v>8.5</v>
      </c>
      <c r="AX1426">
        <v>8.5</v>
      </c>
      <c r="AY1426">
        <v>8.5</v>
      </c>
      <c r="AZ1426">
        <v>8.5</v>
      </c>
      <c r="BA1426">
        <v>8.5</v>
      </c>
      <c r="BB1426">
        <v>8.5</v>
      </c>
      <c r="BC1426">
        <v>8.5</v>
      </c>
      <c r="BD1426">
        <v>8.5</v>
      </c>
      <c r="BE1426" t="s">
        <v>5219</v>
      </c>
      <c r="BF1426">
        <f t="shared" si="45"/>
        <v>19</v>
      </c>
      <c r="BG1426">
        <f t="shared" si="46"/>
        <v>1</v>
      </c>
    </row>
    <row r="1427" spans="2:59" hidden="1" x14ac:dyDescent="0.25">
      <c r="B1427" t="s">
        <v>1374</v>
      </c>
      <c r="C1427" t="s">
        <v>2824</v>
      </c>
      <c r="D1427" t="s">
        <v>4185</v>
      </c>
      <c r="E1427" t="s">
        <v>2916</v>
      </c>
      <c r="F1427">
        <v>2</v>
      </c>
      <c r="G1427">
        <v>192269</v>
      </c>
      <c r="H1427">
        <v>192269</v>
      </c>
      <c r="I1427">
        <v>192269</v>
      </c>
      <c r="J1427">
        <v>192269</v>
      </c>
      <c r="K1427">
        <v>192269</v>
      </c>
      <c r="L1427">
        <v>192269</v>
      </c>
      <c r="M1427">
        <v>192269</v>
      </c>
      <c r="N1427">
        <v>192269</v>
      </c>
      <c r="O1427">
        <v>192269</v>
      </c>
      <c r="P1427">
        <v>192269</v>
      </c>
      <c r="Q1427">
        <v>192269</v>
      </c>
      <c r="R1427">
        <v>192269</v>
      </c>
      <c r="S1427">
        <v>192269</v>
      </c>
      <c r="T1427">
        <v>192269</v>
      </c>
      <c r="U1427">
        <v>192269</v>
      </c>
      <c r="V1427">
        <v>192269</v>
      </c>
      <c r="W1427">
        <v>192269</v>
      </c>
      <c r="Y1427">
        <v>192269</v>
      </c>
      <c r="Z1427">
        <v>192269</v>
      </c>
      <c r="AA1427">
        <v>149970</v>
      </c>
      <c r="AB1427">
        <v>149970</v>
      </c>
      <c r="AC1427">
        <v>149970</v>
      </c>
      <c r="AD1427">
        <v>149970</v>
      </c>
      <c r="AE1427">
        <v>149970</v>
      </c>
      <c r="AF1427">
        <v>149970</v>
      </c>
      <c r="AG1427">
        <v>149970</v>
      </c>
      <c r="AH1427">
        <v>149970</v>
      </c>
      <c r="AI1427">
        <v>149970</v>
      </c>
      <c r="AJ1427">
        <v>149970</v>
      </c>
      <c r="AK1427">
        <v>149970</v>
      </c>
      <c r="AL1427">
        <v>149970</v>
      </c>
      <c r="AM1427">
        <v>149970</v>
      </c>
      <c r="AN1427">
        <v>149970</v>
      </c>
      <c r="AO1427">
        <v>149970</v>
      </c>
      <c r="AP1427">
        <v>149970</v>
      </c>
      <c r="AQ1427">
        <v>149970</v>
      </c>
      <c r="AS1427">
        <v>149970</v>
      </c>
      <c r="AT1427">
        <v>149970</v>
      </c>
      <c r="AU1427">
        <v>8.1</v>
      </c>
      <c r="AV1427">
        <v>8.1</v>
      </c>
      <c r="AW1427">
        <v>8.1</v>
      </c>
      <c r="AX1427">
        <v>8.1</v>
      </c>
      <c r="AY1427">
        <v>8.1</v>
      </c>
      <c r="AZ1427">
        <v>8.1</v>
      </c>
      <c r="BA1427">
        <v>8.1</v>
      </c>
      <c r="BB1427">
        <v>8.1</v>
      </c>
      <c r="BC1427">
        <v>8.1</v>
      </c>
      <c r="BD1427">
        <v>8.1</v>
      </c>
      <c r="BE1427" t="s">
        <v>5205</v>
      </c>
      <c r="BF1427">
        <f t="shared" si="45"/>
        <v>19</v>
      </c>
      <c r="BG1427">
        <f t="shared" si="46"/>
        <v>1</v>
      </c>
    </row>
    <row r="1428" spans="2:59" hidden="1" x14ac:dyDescent="0.25">
      <c r="B1428" t="s">
        <v>1261</v>
      </c>
      <c r="C1428" t="s">
        <v>2898</v>
      </c>
      <c r="D1428" t="s">
        <v>4197</v>
      </c>
      <c r="E1428" t="s">
        <v>2916</v>
      </c>
      <c r="F1428">
        <v>2</v>
      </c>
      <c r="G1428">
        <v>234995</v>
      </c>
      <c r="H1428">
        <v>234995</v>
      </c>
      <c r="J1428">
        <v>234995</v>
      </c>
      <c r="K1428">
        <v>222106</v>
      </c>
      <c r="L1428">
        <v>234995</v>
      </c>
      <c r="M1428">
        <v>222276</v>
      </c>
      <c r="N1428">
        <v>234995</v>
      </c>
      <c r="O1428">
        <v>222840</v>
      </c>
      <c r="P1428">
        <v>234995</v>
      </c>
      <c r="Q1428">
        <v>234995</v>
      </c>
      <c r="R1428">
        <v>234995</v>
      </c>
      <c r="S1428">
        <v>222532</v>
      </c>
      <c r="T1428">
        <v>234995</v>
      </c>
      <c r="U1428">
        <v>223130</v>
      </c>
      <c r="V1428">
        <v>234995</v>
      </c>
      <c r="W1428">
        <v>222572</v>
      </c>
      <c r="X1428">
        <v>234995</v>
      </c>
      <c r="Y1428">
        <v>222481</v>
      </c>
      <c r="Z1428">
        <v>234995</v>
      </c>
      <c r="AA1428">
        <v>183296</v>
      </c>
      <c r="AB1428">
        <v>183296</v>
      </c>
      <c r="AD1428">
        <v>183296</v>
      </c>
      <c r="AE1428">
        <v>173243</v>
      </c>
      <c r="AF1428">
        <v>183296</v>
      </c>
      <c r="AG1428">
        <v>173375</v>
      </c>
      <c r="AH1428">
        <v>183296</v>
      </c>
      <c r="AI1428">
        <v>173815</v>
      </c>
      <c r="AJ1428">
        <v>183296</v>
      </c>
      <c r="AK1428">
        <v>183296</v>
      </c>
      <c r="AL1428">
        <v>183296</v>
      </c>
      <c r="AM1428">
        <v>173575</v>
      </c>
      <c r="AN1428">
        <v>183296</v>
      </c>
      <c r="AO1428">
        <v>174041</v>
      </c>
      <c r="AP1428">
        <v>183296</v>
      </c>
      <c r="AQ1428">
        <v>173606</v>
      </c>
      <c r="AR1428">
        <v>183296</v>
      </c>
      <c r="AS1428">
        <v>173535</v>
      </c>
      <c r="AT1428">
        <v>183296</v>
      </c>
      <c r="AU1428">
        <v>8.1999999999999993</v>
      </c>
      <c r="AV1428">
        <v>8.1999999999999993</v>
      </c>
      <c r="AW1428">
        <v>8.1999999999999993</v>
      </c>
      <c r="AX1428">
        <v>8.1999999999999993</v>
      </c>
      <c r="AY1428">
        <v>8.1999999999999993</v>
      </c>
      <c r="AZ1428">
        <v>8.1999999999999993</v>
      </c>
      <c r="BA1428">
        <v>8.1999999999999993</v>
      </c>
      <c r="BB1428">
        <v>8.1999999999999993</v>
      </c>
      <c r="BC1428">
        <v>8.1999999999999993</v>
      </c>
      <c r="BD1428">
        <v>8.1999999999999993</v>
      </c>
      <c r="BE1428" t="s">
        <v>5205</v>
      </c>
      <c r="BF1428">
        <f t="shared" si="45"/>
        <v>19</v>
      </c>
      <c r="BG1428">
        <f t="shared" si="46"/>
        <v>1</v>
      </c>
    </row>
    <row r="1429" spans="2:59" hidden="1" x14ac:dyDescent="0.25">
      <c r="B1429" t="s">
        <v>58</v>
      </c>
      <c r="C1429" t="s">
        <v>2824</v>
      </c>
      <c r="D1429" t="s">
        <v>4202</v>
      </c>
      <c r="E1429" t="s">
        <v>2923</v>
      </c>
      <c r="F1429">
        <v>5</v>
      </c>
      <c r="G1429">
        <v>4176000</v>
      </c>
      <c r="H1429">
        <v>3770000</v>
      </c>
      <c r="I1429">
        <v>4364500</v>
      </c>
      <c r="J1429">
        <v>4176000</v>
      </c>
      <c r="K1429">
        <v>3987500</v>
      </c>
      <c r="L1429">
        <v>3987500</v>
      </c>
      <c r="M1429">
        <v>4176000</v>
      </c>
      <c r="N1429">
        <v>3987500</v>
      </c>
      <c r="O1429">
        <v>4364500</v>
      </c>
      <c r="P1429">
        <v>3987500</v>
      </c>
      <c r="Q1429">
        <v>4364500</v>
      </c>
      <c r="R1429">
        <v>3987500</v>
      </c>
      <c r="S1429">
        <v>4364500</v>
      </c>
      <c r="T1429">
        <v>4176000</v>
      </c>
      <c r="V1429">
        <v>4364500</v>
      </c>
      <c r="W1429">
        <v>4364500</v>
      </c>
      <c r="X1429">
        <v>4364500</v>
      </c>
      <c r="Y1429">
        <v>4364500</v>
      </c>
      <c r="Z1429">
        <v>3987500</v>
      </c>
      <c r="AA1429">
        <v>1294560</v>
      </c>
      <c r="AB1429">
        <v>1168700</v>
      </c>
      <c r="AC1429">
        <v>1352995</v>
      </c>
      <c r="AD1429">
        <v>1294560</v>
      </c>
      <c r="AE1429">
        <v>1236125</v>
      </c>
      <c r="AF1429">
        <v>1236125</v>
      </c>
      <c r="AG1429">
        <v>1294560</v>
      </c>
      <c r="AH1429">
        <v>1236125</v>
      </c>
      <c r="AI1429">
        <v>1352995</v>
      </c>
      <c r="AJ1429">
        <v>1236125</v>
      </c>
      <c r="AK1429">
        <v>1352995</v>
      </c>
      <c r="AL1429">
        <v>1236125</v>
      </c>
      <c r="AM1429">
        <v>1352995</v>
      </c>
      <c r="AN1429">
        <v>1294560</v>
      </c>
      <c r="AP1429">
        <v>1352995</v>
      </c>
      <c r="AQ1429">
        <v>1352995</v>
      </c>
      <c r="AR1429">
        <v>1352995</v>
      </c>
      <c r="AS1429">
        <v>1352995</v>
      </c>
      <c r="AT1429">
        <v>1236125</v>
      </c>
      <c r="AU1429">
        <v>9</v>
      </c>
      <c r="AV1429">
        <v>9</v>
      </c>
      <c r="AW1429">
        <v>9</v>
      </c>
      <c r="AX1429">
        <v>9</v>
      </c>
      <c r="AY1429">
        <v>9</v>
      </c>
      <c r="AZ1429">
        <v>9</v>
      </c>
      <c r="BA1429">
        <v>9</v>
      </c>
      <c r="BB1429">
        <v>9</v>
      </c>
      <c r="BC1429">
        <v>9</v>
      </c>
      <c r="BD1429">
        <v>9</v>
      </c>
      <c r="BE1429" t="s">
        <v>5237</v>
      </c>
      <c r="BF1429">
        <f t="shared" si="45"/>
        <v>19</v>
      </c>
      <c r="BG1429">
        <f t="shared" si="46"/>
        <v>1</v>
      </c>
    </row>
    <row r="1430" spans="2:59" x14ac:dyDescent="0.25">
      <c r="B1430" t="s">
        <v>218</v>
      </c>
      <c r="C1430" t="s">
        <v>2832</v>
      </c>
      <c r="D1430" t="s">
        <v>4205</v>
      </c>
      <c r="E1430" t="s">
        <v>2911</v>
      </c>
      <c r="F1430">
        <v>3</v>
      </c>
      <c r="G1430">
        <v>1300000</v>
      </c>
      <c r="H1430">
        <v>1300000</v>
      </c>
      <c r="J1430">
        <v>1080000</v>
      </c>
      <c r="K1430">
        <v>1080000</v>
      </c>
      <c r="L1430">
        <v>1080000</v>
      </c>
      <c r="M1430">
        <v>1080000</v>
      </c>
      <c r="N1430">
        <v>1080000</v>
      </c>
      <c r="O1430">
        <v>1080000</v>
      </c>
      <c r="P1430">
        <v>1080000</v>
      </c>
      <c r="Q1430">
        <v>1080000</v>
      </c>
      <c r="R1430">
        <v>1080000</v>
      </c>
      <c r="S1430">
        <v>1080000</v>
      </c>
      <c r="T1430">
        <v>1080000</v>
      </c>
      <c r="U1430">
        <v>1300000</v>
      </c>
      <c r="V1430">
        <v>1300000</v>
      </c>
      <c r="W1430">
        <v>1300000</v>
      </c>
      <c r="X1430">
        <v>1300000</v>
      </c>
      <c r="Y1430">
        <v>1080000</v>
      </c>
      <c r="Z1430">
        <v>1080000</v>
      </c>
      <c r="AA1430">
        <v>780000</v>
      </c>
      <c r="AB1430">
        <v>780000</v>
      </c>
      <c r="AD1430">
        <v>648000</v>
      </c>
      <c r="AE1430">
        <v>648000</v>
      </c>
      <c r="AF1430">
        <v>648000</v>
      </c>
      <c r="AG1430">
        <v>648000</v>
      </c>
      <c r="AH1430">
        <v>648000</v>
      </c>
      <c r="AI1430">
        <v>648000</v>
      </c>
      <c r="AJ1430">
        <v>648000</v>
      </c>
      <c r="AK1430">
        <v>648000</v>
      </c>
      <c r="AL1430">
        <v>648000</v>
      </c>
      <c r="AM1430">
        <v>648000</v>
      </c>
      <c r="AN1430">
        <v>648000</v>
      </c>
      <c r="AO1430">
        <v>780000</v>
      </c>
      <c r="AP1430">
        <v>780000</v>
      </c>
      <c r="AQ1430">
        <v>780000</v>
      </c>
      <c r="AR1430">
        <v>780000</v>
      </c>
      <c r="AS1430">
        <v>648000</v>
      </c>
      <c r="AT1430">
        <v>648000</v>
      </c>
      <c r="AU1430">
        <v>8.6999999999999993</v>
      </c>
      <c r="AV1430">
        <v>8.6999999999999993</v>
      </c>
      <c r="AW1430">
        <v>8.6999999999999993</v>
      </c>
      <c r="AX1430">
        <v>8.6999999999999993</v>
      </c>
      <c r="AY1430">
        <v>8.6999999999999993</v>
      </c>
      <c r="AZ1430">
        <v>8.6999999999999993</v>
      </c>
      <c r="BA1430">
        <v>8.6999999999999993</v>
      </c>
      <c r="BB1430">
        <v>8.6999999999999993</v>
      </c>
      <c r="BC1430">
        <v>8.6999999999999993</v>
      </c>
      <c r="BD1430">
        <v>8.6999999999999993</v>
      </c>
      <c r="BE1430" t="s">
        <v>5204</v>
      </c>
      <c r="BF1430">
        <f t="shared" si="45"/>
        <v>19</v>
      </c>
      <c r="BG1430">
        <f t="shared" si="46"/>
        <v>1</v>
      </c>
    </row>
    <row r="1431" spans="2:59" hidden="1" x14ac:dyDescent="0.25">
      <c r="B1431" t="s">
        <v>1350</v>
      </c>
      <c r="C1431" t="s">
        <v>2895</v>
      </c>
      <c r="D1431" t="s">
        <v>4206</v>
      </c>
      <c r="E1431" t="s">
        <v>2909</v>
      </c>
      <c r="F1431">
        <v>0</v>
      </c>
      <c r="G1431">
        <v>708089</v>
      </c>
      <c r="H1431">
        <v>647183</v>
      </c>
      <c r="I1431">
        <v>739290</v>
      </c>
      <c r="J1431">
        <v>692804</v>
      </c>
      <c r="K1431">
        <v>644052</v>
      </c>
      <c r="L1431">
        <v>647183</v>
      </c>
      <c r="M1431">
        <v>644052</v>
      </c>
      <c r="N1431">
        <v>647183</v>
      </c>
      <c r="O1431">
        <v>682551</v>
      </c>
      <c r="P1431">
        <v>647183</v>
      </c>
      <c r="Q1431">
        <v>682551</v>
      </c>
      <c r="R1431">
        <v>638721</v>
      </c>
      <c r="S1431">
        <v>682551</v>
      </c>
      <c r="T1431">
        <v>638721</v>
      </c>
      <c r="U1431">
        <v>644052</v>
      </c>
      <c r="V1431">
        <v>638721</v>
      </c>
      <c r="W1431">
        <v>657964</v>
      </c>
      <c r="Y1431">
        <v>654486</v>
      </c>
      <c r="Z1431">
        <v>675495</v>
      </c>
      <c r="AA1431">
        <v>506531</v>
      </c>
      <c r="AB1431">
        <v>435704</v>
      </c>
      <c r="AC1431">
        <v>554468</v>
      </c>
      <c r="AD1431">
        <v>484963</v>
      </c>
      <c r="AE1431">
        <v>460722</v>
      </c>
      <c r="AF1431">
        <v>435704</v>
      </c>
      <c r="AG1431">
        <v>460722</v>
      </c>
      <c r="AH1431">
        <v>435704</v>
      </c>
      <c r="AI1431">
        <v>511913</v>
      </c>
      <c r="AJ1431">
        <v>435704</v>
      </c>
      <c r="AK1431">
        <v>511913</v>
      </c>
      <c r="AL1431">
        <v>430007</v>
      </c>
      <c r="AM1431">
        <v>511913</v>
      </c>
      <c r="AN1431">
        <v>430007</v>
      </c>
      <c r="AO1431">
        <v>460722</v>
      </c>
      <c r="AP1431">
        <v>430007</v>
      </c>
      <c r="AQ1431">
        <v>470674</v>
      </c>
      <c r="AS1431">
        <v>468186</v>
      </c>
      <c r="AT1431">
        <v>454765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 t="s">
        <v>5204</v>
      </c>
      <c r="BF1431">
        <f t="shared" si="45"/>
        <v>19</v>
      </c>
      <c r="BG1431">
        <f t="shared" si="46"/>
        <v>1</v>
      </c>
    </row>
    <row r="1432" spans="2:59" x14ac:dyDescent="0.25">
      <c r="B1432" t="s">
        <v>1956</v>
      </c>
      <c r="C1432" t="s">
        <v>2888</v>
      </c>
      <c r="D1432" t="s">
        <v>4227</v>
      </c>
      <c r="E1432" t="s">
        <v>2911</v>
      </c>
      <c r="F1432">
        <v>0</v>
      </c>
      <c r="G1432">
        <v>317655</v>
      </c>
      <c r="H1432">
        <v>317655</v>
      </c>
      <c r="I1432">
        <v>317655</v>
      </c>
      <c r="J1432">
        <v>317655</v>
      </c>
      <c r="K1432">
        <v>317655</v>
      </c>
      <c r="L1432">
        <v>317655</v>
      </c>
      <c r="M1432">
        <v>317655</v>
      </c>
      <c r="N1432">
        <v>317655</v>
      </c>
      <c r="O1432">
        <v>317655</v>
      </c>
      <c r="P1432">
        <v>317655</v>
      </c>
      <c r="Q1432">
        <v>317655</v>
      </c>
      <c r="R1432">
        <v>317655</v>
      </c>
      <c r="S1432">
        <v>317655</v>
      </c>
      <c r="T1432">
        <v>317655</v>
      </c>
      <c r="U1432">
        <v>317655</v>
      </c>
      <c r="V1432">
        <v>317655</v>
      </c>
      <c r="X1432">
        <v>317655</v>
      </c>
      <c r="Y1432">
        <v>317655</v>
      </c>
      <c r="Z1432">
        <v>317655</v>
      </c>
      <c r="AA1432">
        <v>238241</v>
      </c>
      <c r="AB1432">
        <v>238241</v>
      </c>
      <c r="AC1432">
        <v>238241</v>
      </c>
      <c r="AD1432">
        <v>238241</v>
      </c>
      <c r="AE1432">
        <v>238241</v>
      </c>
      <c r="AF1432">
        <v>238241</v>
      </c>
      <c r="AG1432">
        <v>238241</v>
      </c>
      <c r="AH1432">
        <v>238241</v>
      </c>
      <c r="AI1432">
        <v>238241</v>
      </c>
      <c r="AJ1432">
        <v>238241</v>
      </c>
      <c r="AK1432">
        <v>238241</v>
      </c>
      <c r="AL1432">
        <v>238241</v>
      </c>
      <c r="AM1432">
        <v>238241</v>
      </c>
      <c r="AN1432">
        <v>238241</v>
      </c>
      <c r="AO1432">
        <v>238241</v>
      </c>
      <c r="AP1432">
        <v>238241</v>
      </c>
      <c r="AR1432">
        <v>238241</v>
      </c>
      <c r="AS1432">
        <v>238241</v>
      </c>
      <c r="AT1432">
        <v>238241</v>
      </c>
      <c r="AU1432">
        <v>8.1</v>
      </c>
      <c r="AV1432">
        <v>8.1</v>
      </c>
      <c r="AW1432">
        <v>8.1</v>
      </c>
      <c r="AX1432">
        <v>8.1</v>
      </c>
      <c r="AY1432">
        <v>8.1</v>
      </c>
      <c r="AZ1432">
        <v>8.1</v>
      </c>
      <c r="BA1432">
        <v>8.1</v>
      </c>
      <c r="BB1432">
        <v>8.1</v>
      </c>
      <c r="BC1432">
        <v>8.1</v>
      </c>
      <c r="BD1432">
        <v>8.1</v>
      </c>
      <c r="BE1432" t="s">
        <v>5208</v>
      </c>
      <c r="BF1432">
        <f t="shared" si="45"/>
        <v>19</v>
      </c>
      <c r="BG1432">
        <f t="shared" si="46"/>
        <v>1</v>
      </c>
    </row>
    <row r="1433" spans="2:59" hidden="1" x14ac:dyDescent="0.25">
      <c r="B1433" t="s">
        <v>2332</v>
      </c>
      <c r="C1433" t="s">
        <v>2817</v>
      </c>
      <c r="D1433" t="s">
        <v>4241</v>
      </c>
      <c r="E1433" t="s">
        <v>2916</v>
      </c>
      <c r="F1433">
        <v>1</v>
      </c>
      <c r="G1433">
        <v>226667</v>
      </c>
      <c r="H1433">
        <v>226667</v>
      </c>
      <c r="I1433">
        <v>226667</v>
      </c>
      <c r="J1433">
        <v>226667</v>
      </c>
      <c r="K1433">
        <v>226667</v>
      </c>
      <c r="L1433">
        <v>226667</v>
      </c>
      <c r="M1433">
        <v>226667</v>
      </c>
      <c r="N1433">
        <v>226667</v>
      </c>
      <c r="O1433">
        <v>226667</v>
      </c>
      <c r="Q1433">
        <v>226667</v>
      </c>
      <c r="R1433">
        <v>226667</v>
      </c>
      <c r="S1433">
        <v>226667</v>
      </c>
      <c r="T1433">
        <v>226667</v>
      </c>
      <c r="U1433">
        <v>226667</v>
      </c>
      <c r="V1433">
        <v>226667</v>
      </c>
      <c r="W1433">
        <v>226667</v>
      </c>
      <c r="X1433">
        <v>226667</v>
      </c>
      <c r="Y1433">
        <v>226667</v>
      </c>
      <c r="Z1433">
        <v>226667</v>
      </c>
      <c r="AA1433">
        <v>170000</v>
      </c>
      <c r="AB1433">
        <v>170000</v>
      </c>
      <c r="AC1433">
        <v>170000</v>
      </c>
      <c r="AD1433">
        <v>170000</v>
      </c>
      <c r="AE1433">
        <v>170000</v>
      </c>
      <c r="AF1433">
        <v>170000</v>
      </c>
      <c r="AG1433">
        <v>170000</v>
      </c>
      <c r="AH1433">
        <v>170000</v>
      </c>
      <c r="AI1433">
        <v>170000</v>
      </c>
      <c r="AK1433">
        <v>170000</v>
      </c>
      <c r="AL1433">
        <v>170000</v>
      </c>
      <c r="AM1433">
        <v>170000</v>
      </c>
      <c r="AN1433">
        <v>170000</v>
      </c>
      <c r="AO1433">
        <v>170000</v>
      </c>
      <c r="AP1433">
        <v>170000</v>
      </c>
      <c r="AQ1433">
        <v>170000</v>
      </c>
      <c r="AR1433">
        <v>170000</v>
      </c>
      <c r="AS1433">
        <v>170000</v>
      </c>
      <c r="AT1433">
        <v>170000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 t="s">
        <v>5201</v>
      </c>
      <c r="BF1433">
        <f t="shared" si="45"/>
        <v>19</v>
      </c>
      <c r="BG1433">
        <f t="shared" si="46"/>
        <v>1</v>
      </c>
    </row>
    <row r="1434" spans="2:59" hidden="1" x14ac:dyDescent="0.25">
      <c r="B1434" t="s">
        <v>1002</v>
      </c>
      <c r="C1434" t="s">
        <v>2818</v>
      </c>
      <c r="D1434" t="s">
        <v>4242</v>
      </c>
      <c r="E1434" t="s">
        <v>2923</v>
      </c>
      <c r="F1434">
        <v>5</v>
      </c>
      <c r="G1434">
        <v>759383</v>
      </c>
      <c r="H1434">
        <v>765510</v>
      </c>
      <c r="I1434">
        <v>768585</v>
      </c>
      <c r="J1434">
        <v>766015</v>
      </c>
      <c r="K1434">
        <v>766015</v>
      </c>
      <c r="L1434">
        <v>766015</v>
      </c>
      <c r="M1434">
        <v>766015</v>
      </c>
      <c r="N1434">
        <v>766015</v>
      </c>
      <c r="O1434">
        <v>754410</v>
      </c>
      <c r="Q1434">
        <v>755366</v>
      </c>
      <c r="R1434">
        <v>755366</v>
      </c>
      <c r="S1434">
        <v>757923</v>
      </c>
      <c r="T1434">
        <v>757923</v>
      </c>
      <c r="U1434">
        <v>761769</v>
      </c>
      <c r="V1434">
        <v>761769</v>
      </c>
      <c r="W1434">
        <v>760486</v>
      </c>
      <c r="X1434">
        <v>760486</v>
      </c>
      <c r="Y1434">
        <v>760486</v>
      </c>
      <c r="Z1434">
        <v>760486</v>
      </c>
      <c r="AA1434">
        <v>526110</v>
      </c>
      <c r="AB1434">
        <v>530243</v>
      </c>
      <c r="AC1434">
        <v>532427</v>
      </c>
      <c r="AD1434">
        <v>530713</v>
      </c>
      <c r="AE1434">
        <v>530713</v>
      </c>
      <c r="AF1434">
        <v>530713</v>
      </c>
      <c r="AG1434">
        <v>530713</v>
      </c>
      <c r="AH1434">
        <v>530713</v>
      </c>
      <c r="AI1434">
        <v>522634</v>
      </c>
      <c r="AK1434">
        <v>523296</v>
      </c>
      <c r="AL1434">
        <v>523296</v>
      </c>
      <c r="AM1434">
        <v>525034</v>
      </c>
      <c r="AN1434">
        <v>525034</v>
      </c>
      <c r="AO1434">
        <v>527740</v>
      </c>
      <c r="AP1434">
        <v>527740</v>
      </c>
      <c r="AQ1434">
        <v>526851</v>
      </c>
      <c r="AR1434">
        <v>526851</v>
      </c>
      <c r="AS1434">
        <v>526851</v>
      </c>
      <c r="AT1434">
        <v>526851</v>
      </c>
      <c r="AU1434">
        <v>8.6999999999999993</v>
      </c>
      <c r="AV1434">
        <v>8.6999999999999993</v>
      </c>
      <c r="AW1434">
        <v>8.6999999999999993</v>
      </c>
      <c r="AX1434">
        <v>8.6999999999999993</v>
      </c>
      <c r="AY1434">
        <v>8.6999999999999993</v>
      </c>
      <c r="AZ1434">
        <v>8.8000000000000007</v>
      </c>
      <c r="BA1434">
        <v>8.8000000000000007</v>
      </c>
      <c r="BB1434">
        <v>8.8000000000000007</v>
      </c>
      <c r="BC1434">
        <v>8.8000000000000007</v>
      </c>
      <c r="BD1434">
        <v>8.8000000000000007</v>
      </c>
      <c r="BE1434" t="s">
        <v>5260</v>
      </c>
      <c r="BF1434">
        <f t="shared" si="45"/>
        <v>19</v>
      </c>
      <c r="BG1434">
        <f t="shared" si="46"/>
        <v>1</v>
      </c>
    </row>
    <row r="1435" spans="2:59" x14ac:dyDescent="0.25">
      <c r="B1435" t="s">
        <v>547</v>
      </c>
      <c r="C1435" t="s">
        <v>2812</v>
      </c>
      <c r="D1435" t="s">
        <v>4244</v>
      </c>
      <c r="E1435" t="s">
        <v>2911</v>
      </c>
      <c r="F1435">
        <v>4</v>
      </c>
      <c r="G1435">
        <v>600000</v>
      </c>
      <c r="I1435">
        <v>600000</v>
      </c>
      <c r="J1435">
        <v>533333</v>
      </c>
      <c r="K1435">
        <v>600000</v>
      </c>
      <c r="L1435">
        <v>533333</v>
      </c>
      <c r="M1435">
        <v>533333</v>
      </c>
      <c r="N1435">
        <v>533333</v>
      </c>
      <c r="O1435">
        <v>533333</v>
      </c>
      <c r="P1435">
        <v>533333</v>
      </c>
      <c r="Q1435">
        <v>533333</v>
      </c>
      <c r="R1435">
        <v>533333</v>
      </c>
      <c r="S1435">
        <v>533333</v>
      </c>
      <c r="T1435">
        <v>533333</v>
      </c>
      <c r="U1435">
        <v>533333</v>
      </c>
      <c r="V1435">
        <v>533333</v>
      </c>
      <c r="W1435">
        <v>533333</v>
      </c>
      <c r="X1435">
        <v>533333</v>
      </c>
      <c r="Y1435">
        <v>533333</v>
      </c>
      <c r="Z1435">
        <v>533333</v>
      </c>
      <c r="AA1435">
        <v>450000</v>
      </c>
      <c r="AC1435">
        <v>450000</v>
      </c>
      <c r="AD1435">
        <v>400000</v>
      </c>
      <c r="AE1435">
        <v>450000</v>
      </c>
      <c r="AF1435">
        <v>400000</v>
      </c>
      <c r="AG1435">
        <v>400000</v>
      </c>
      <c r="AH1435">
        <v>400000</v>
      </c>
      <c r="AI1435">
        <v>400000</v>
      </c>
      <c r="AJ1435">
        <v>400000</v>
      </c>
      <c r="AK1435">
        <v>400000</v>
      </c>
      <c r="AL1435">
        <v>400000</v>
      </c>
      <c r="AM1435">
        <v>400000</v>
      </c>
      <c r="AN1435">
        <v>400000</v>
      </c>
      <c r="AO1435">
        <v>400000</v>
      </c>
      <c r="AP1435">
        <v>400000</v>
      </c>
      <c r="AQ1435">
        <v>400000</v>
      </c>
      <c r="AR1435">
        <v>400000</v>
      </c>
      <c r="AS1435">
        <v>400000</v>
      </c>
      <c r="AT1435">
        <v>400000</v>
      </c>
      <c r="AU1435">
        <v>8.3000000000000007</v>
      </c>
      <c r="AV1435">
        <v>8.3000000000000007</v>
      </c>
      <c r="AW1435">
        <v>8.3000000000000007</v>
      </c>
      <c r="AX1435">
        <v>8.3000000000000007</v>
      </c>
      <c r="AY1435">
        <v>8.3000000000000007</v>
      </c>
      <c r="AZ1435">
        <v>8.3000000000000007</v>
      </c>
      <c r="BA1435">
        <v>8.3000000000000007</v>
      </c>
      <c r="BB1435">
        <v>8.3000000000000007</v>
      </c>
      <c r="BC1435">
        <v>8.3000000000000007</v>
      </c>
      <c r="BD1435">
        <v>8.3000000000000007</v>
      </c>
      <c r="BE1435" t="s">
        <v>5195</v>
      </c>
      <c r="BF1435">
        <f t="shared" si="45"/>
        <v>19</v>
      </c>
      <c r="BG1435">
        <f t="shared" si="46"/>
        <v>1</v>
      </c>
    </row>
    <row r="1436" spans="2:59" hidden="1" x14ac:dyDescent="0.25">
      <c r="B1436" t="s">
        <v>490</v>
      </c>
      <c r="C1436" t="s">
        <v>2817</v>
      </c>
      <c r="D1436" t="s">
        <v>4248</v>
      </c>
      <c r="E1436" t="s">
        <v>2923</v>
      </c>
      <c r="F1436">
        <v>5</v>
      </c>
      <c r="G1436">
        <v>2420000</v>
      </c>
      <c r="H1436">
        <v>2420000</v>
      </c>
      <c r="I1436">
        <v>2420000</v>
      </c>
      <c r="J1436">
        <v>2420000</v>
      </c>
      <c r="K1436">
        <v>2783000</v>
      </c>
      <c r="L1436">
        <v>2783000</v>
      </c>
      <c r="M1436">
        <v>2783000</v>
      </c>
      <c r="N1436">
        <v>2783000</v>
      </c>
      <c r="O1436">
        <v>2783000</v>
      </c>
      <c r="P1436">
        <v>2783000</v>
      </c>
      <c r="Q1436">
        <v>2783000</v>
      </c>
      <c r="R1436">
        <v>2783000</v>
      </c>
      <c r="S1436">
        <v>2783000</v>
      </c>
      <c r="T1436">
        <v>2783000</v>
      </c>
      <c r="U1436">
        <v>2783000</v>
      </c>
      <c r="W1436">
        <v>2783000</v>
      </c>
      <c r="X1436">
        <v>2783000</v>
      </c>
      <c r="Y1436">
        <v>2783000</v>
      </c>
      <c r="Z1436">
        <v>2783000</v>
      </c>
      <c r="AA1436">
        <v>1694000</v>
      </c>
      <c r="AB1436">
        <v>1694000</v>
      </c>
      <c r="AC1436">
        <v>1573000</v>
      </c>
      <c r="AD1436">
        <v>1573000</v>
      </c>
      <c r="AE1436">
        <v>1808950</v>
      </c>
      <c r="AF1436">
        <v>1808950</v>
      </c>
      <c r="AG1436">
        <v>2087250</v>
      </c>
      <c r="AH1436">
        <v>2087250</v>
      </c>
      <c r="AI1436">
        <v>2087250</v>
      </c>
      <c r="AJ1436">
        <v>2087250</v>
      </c>
      <c r="AK1436">
        <v>2087250</v>
      </c>
      <c r="AL1436">
        <v>2087250</v>
      </c>
      <c r="AM1436">
        <v>2087250</v>
      </c>
      <c r="AN1436">
        <v>2087250</v>
      </c>
      <c r="AO1436">
        <v>2087250</v>
      </c>
      <c r="AQ1436">
        <v>1808950</v>
      </c>
      <c r="AR1436">
        <v>1808950</v>
      </c>
      <c r="AS1436">
        <v>2087250</v>
      </c>
      <c r="AT1436">
        <v>2087250</v>
      </c>
      <c r="AU1436">
        <v>8.9</v>
      </c>
      <c r="AV1436">
        <v>8.9</v>
      </c>
      <c r="AW1436">
        <v>8.9</v>
      </c>
      <c r="AX1436">
        <v>8.9</v>
      </c>
      <c r="AY1436">
        <v>8.9</v>
      </c>
      <c r="AZ1436">
        <v>8.9</v>
      </c>
      <c r="BA1436">
        <v>8.9</v>
      </c>
      <c r="BB1436">
        <v>8.9</v>
      </c>
      <c r="BC1436">
        <v>8.9</v>
      </c>
      <c r="BD1436">
        <v>8.9</v>
      </c>
      <c r="BE1436" t="s">
        <v>5204</v>
      </c>
      <c r="BF1436">
        <f t="shared" si="45"/>
        <v>19</v>
      </c>
      <c r="BG1436">
        <f t="shared" si="46"/>
        <v>1</v>
      </c>
    </row>
    <row r="1437" spans="2:59" x14ac:dyDescent="0.25">
      <c r="B1437" t="s">
        <v>243</v>
      </c>
      <c r="C1437" t="s">
        <v>2872</v>
      </c>
      <c r="D1437" t="s">
        <v>4251</v>
      </c>
      <c r="E1437" t="s">
        <v>2911</v>
      </c>
      <c r="F1437">
        <v>0</v>
      </c>
      <c r="G1437">
        <v>539023</v>
      </c>
      <c r="H1437">
        <v>539023</v>
      </c>
      <c r="I1437">
        <v>1355223</v>
      </c>
      <c r="J1437">
        <v>539023</v>
      </c>
      <c r="K1437">
        <v>539023</v>
      </c>
      <c r="L1437">
        <v>539023</v>
      </c>
      <c r="M1437">
        <v>1155023</v>
      </c>
      <c r="N1437">
        <v>539023</v>
      </c>
      <c r="O1437">
        <v>539023</v>
      </c>
      <c r="P1437">
        <v>1155023</v>
      </c>
      <c r="Q1437">
        <v>1155023</v>
      </c>
      <c r="R1437">
        <v>539023</v>
      </c>
      <c r="T1437">
        <v>539023</v>
      </c>
      <c r="U1437">
        <v>539023</v>
      </c>
      <c r="V1437">
        <v>539023</v>
      </c>
      <c r="W1437">
        <v>539023</v>
      </c>
      <c r="X1437">
        <v>539023</v>
      </c>
      <c r="Y1437">
        <v>539023</v>
      </c>
      <c r="Z1437">
        <v>1355223</v>
      </c>
      <c r="AA1437">
        <v>404267</v>
      </c>
      <c r="AB1437">
        <v>404267</v>
      </c>
      <c r="AC1437">
        <v>1016417</v>
      </c>
      <c r="AD1437">
        <v>404267</v>
      </c>
      <c r="AE1437">
        <v>404267</v>
      </c>
      <c r="AF1437">
        <v>404267</v>
      </c>
      <c r="AG1437">
        <v>866267</v>
      </c>
      <c r="AH1437">
        <v>404267</v>
      </c>
      <c r="AI1437">
        <v>404267</v>
      </c>
      <c r="AJ1437">
        <v>866267</v>
      </c>
      <c r="AK1437">
        <v>866267</v>
      </c>
      <c r="AL1437">
        <v>404267</v>
      </c>
      <c r="AN1437">
        <v>404267</v>
      </c>
      <c r="AO1437">
        <v>404267</v>
      </c>
      <c r="AP1437">
        <v>404267</v>
      </c>
      <c r="AQ1437">
        <v>404267</v>
      </c>
      <c r="AR1437">
        <v>404267</v>
      </c>
      <c r="AS1437">
        <v>404267</v>
      </c>
      <c r="AT1437">
        <v>1016417</v>
      </c>
      <c r="AU1437">
        <v>8.8000000000000007</v>
      </c>
      <c r="AV1437">
        <v>8.8000000000000007</v>
      </c>
      <c r="AW1437">
        <v>8.8000000000000007</v>
      </c>
      <c r="AX1437">
        <v>8.8000000000000007</v>
      </c>
      <c r="AY1437">
        <v>8.8000000000000007</v>
      </c>
      <c r="AZ1437">
        <v>8.8000000000000007</v>
      </c>
      <c r="BA1437">
        <v>8.8000000000000007</v>
      </c>
      <c r="BB1437">
        <v>8.8000000000000007</v>
      </c>
      <c r="BC1437">
        <v>8.8000000000000007</v>
      </c>
      <c r="BD1437">
        <v>8.8000000000000007</v>
      </c>
      <c r="BE1437" t="s">
        <v>5212</v>
      </c>
      <c r="BF1437">
        <f t="shared" si="45"/>
        <v>19</v>
      </c>
      <c r="BG1437">
        <f t="shared" si="46"/>
        <v>1</v>
      </c>
    </row>
    <row r="1438" spans="2:59" x14ac:dyDescent="0.25">
      <c r="B1438" t="s">
        <v>466</v>
      </c>
      <c r="C1438" t="s">
        <v>2809</v>
      </c>
      <c r="D1438" t="s">
        <v>4253</v>
      </c>
      <c r="E1438" t="s">
        <v>2911</v>
      </c>
      <c r="F1438">
        <v>2</v>
      </c>
      <c r="G1438">
        <v>235000</v>
      </c>
      <c r="H1438">
        <v>235000</v>
      </c>
      <c r="I1438">
        <v>300000</v>
      </c>
      <c r="J1438">
        <v>235000</v>
      </c>
      <c r="K1438">
        <v>235000</v>
      </c>
      <c r="L1438">
        <v>235000</v>
      </c>
      <c r="M1438">
        <v>250000</v>
      </c>
      <c r="N1438">
        <v>250000</v>
      </c>
      <c r="O1438">
        <v>260000</v>
      </c>
      <c r="P1438">
        <v>260000</v>
      </c>
      <c r="Q1438">
        <v>260000</v>
      </c>
      <c r="R1438">
        <v>260000</v>
      </c>
      <c r="S1438">
        <v>260000</v>
      </c>
      <c r="T1438">
        <v>260000</v>
      </c>
      <c r="U1438">
        <v>260000</v>
      </c>
      <c r="W1438">
        <v>260000</v>
      </c>
      <c r="X1438">
        <v>260000</v>
      </c>
      <c r="Y1438">
        <v>260000</v>
      </c>
      <c r="Z1438">
        <v>260000</v>
      </c>
      <c r="AA1438">
        <v>115150</v>
      </c>
      <c r="AB1438">
        <v>112800</v>
      </c>
      <c r="AC1438">
        <v>147000</v>
      </c>
      <c r="AD1438">
        <v>112800</v>
      </c>
      <c r="AE1438">
        <v>115150</v>
      </c>
      <c r="AF1438">
        <v>112800</v>
      </c>
      <c r="AG1438">
        <v>125000</v>
      </c>
      <c r="AH1438">
        <v>125000</v>
      </c>
      <c r="AI1438">
        <v>130000</v>
      </c>
      <c r="AJ1438">
        <v>130000</v>
      </c>
      <c r="AK1438">
        <v>130000</v>
      </c>
      <c r="AL1438">
        <v>130000</v>
      </c>
      <c r="AM1438">
        <v>130000</v>
      </c>
      <c r="AN1438">
        <v>130000</v>
      </c>
      <c r="AO1438">
        <v>130000</v>
      </c>
      <c r="AQ1438">
        <v>130000</v>
      </c>
      <c r="AR1438">
        <v>130000</v>
      </c>
      <c r="AS1438">
        <v>130000</v>
      </c>
      <c r="AT1438">
        <v>130000</v>
      </c>
      <c r="AU1438">
        <v>8.1</v>
      </c>
      <c r="AV1438">
        <v>8.1</v>
      </c>
      <c r="AW1438">
        <v>8.1</v>
      </c>
      <c r="AX1438">
        <v>8.1</v>
      </c>
      <c r="AY1438">
        <v>8.1</v>
      </c>
      <c r="AZ1438">
        <v>8.1</v>
      </c>
      <c r="BA1438">
        <v>8.1</v>
      </c>
      <c r="BB1438">
        <v>8.1</v>
      </c>
      <c r="BC1438">
        <v>8.1</v>
      </c>
      <c r="BD1438">
        <v>8.1</v>
      </c>
      <c r="BE1438" t="s">
        <v>5232</v>
      </c>
      <c r="BF1438">
        <f t="shared" si="45"/>
        <v>19</v>
      </c>
      <c r="BG1438">
        <f t="shared" si="46"/>
        <v>1</v>
      </c>
    </row>
    <row r="1439" spans="2:59" hidden="1" x14ac:dyDescent="0.25">
      <c r="B1439" t="s">
        <v>1078</v>
      </c>
      <c r="C1439" t="s">
        <v>2832</v>
      </c>
      <c r="D1439" t="s">
        <v>4256</v>
      </c>
      <c r="E1439" t="s">
        <v>2916</v>
      </c>
      <c r="F1439">
        <v>0</v>
      </c>
      <c r="G1439">
        <v>238667</v>
      </c>
      <c r="H1439">
        <v>266667</v>
      </c>
      <c r="I1439">
        <v>238667</v>
      </c>
      <c r="J1439">
        <v>266667</v>
      </c>
      <c r="K1439">
        <v>238667</v>
      </c>
      <c r="L1439">
        <v>266667</v>
      </c>
      <c r="M1439">
        <v>238667</v>
      </c>
      <c r="N1439">
        <v>238667</v>
      </c>
      <c r="O1439">
        <v>238667</v>
      </c>
      <c r="P1439">
        <v>238667</v>
      </c>
      <c r="Q1439">
        <v>238667</v>
      </c>
      <c r="R1439">
        <v>238667</v>
      </c>
      <c r="S1439">
        <v>238667</v>
      </c>
      <c r="T1439">
        <v>238667</v>
      </c>
      <c r="U1439">
        <v>266667</v>
      </c>
      <c r="V1439">
        <v>238667</v>
      </c>
      <c r="X1439">
        <v>238667</v>
      </c>
      <c r="Y1439">
        <v>266667</v>
      </c>
      <c r="Z1439">
        <v>238667</v>
      </c>
      <c r="AA1439">
        <v>179000</v>
      </c>
      <c r="AB1439">
        <v>200000</v>
      </c>
      <c r="AC1439">
        <v>179000</v>
      </c>
      <c r="AD1439">
        <v>200000</v>
      </c>
      <c r="AE1439">
        <v>179000</v>
      </c>
      <c r="AF1439">
        <v>200000</v>
      </c>
      <c r="AG1439">
        <v>179000</v>
      </c>
      <c r="AH1439">
        <v>179000</v>
      </c>
      <c r="AI1439">
        <v>179000</v>
      </c>
      <c r="AJ1439">
        <v>179000</v>
      </c>
      <c r="AK1439">
        <v>179000</v>
      </c>
      <c r="AL1439">
        <v>179000</v>
      </c>
      <c r="AM1439">
        <v>179000</v>
      </c>
      <c r="AN1439">
        <v>179000</v>
      </c>
      <c r="AO1439">
        <v>200000</v>
      </c>
      <c r="AP1439">
        <v>179000</v>
      </c>
      <c r="AR1439">
        <v>179000</v>
      </c>
      <c r="AS1439">
        <v>200000</v>
      </c>
      <c r="AT1439">
        <v>179000</v>
      </c>
      <c r="AU1439">
        <v>8.8000000000000007</v>
      </c>
      <c r="AV1439">
        <v>8.8000000000000007</v>
      </c>
      <c r="AW1439">
        <v>8.8000000000000007</v>
      </c>
      <c r="AX1439">
        <v>8.8000000000000007</v>
      </c>
      <c r="AY1439">
        <v>8.8000000000000007</v>
      </c>
      <c r="AZ1439">
        <v>8.8000000000000007</v>
      </c>
      <c r="BA1439">
        <v>8.8000000000000007</v>
      </c>
      <c r="BB1439">
        <v>8.8000000000000007</v>
      </c>
      <c r="BC1439">
        <v>8.8000000000000007</v>
      </c>
      <c r="BD1439">
        <v>8.8000000000000007</v>
      </c>
      <c r="BE1439" t="s">
        <v>5249</v>
      </c>
      <c r="BF1439">
        <f t="shared" si="45"/>
        <v>19</v>
      </c>
      <c r="BG1439">
        <f t="shared" si="46"/>
        <v>1</v>
      </c>
    </row>
    <row r="1440" spans="2:59" x14ac:dyDescent="0.25">
      <c r="B1440" t="s">
        <v>2598</v>
      </c>
      <c r="C1440" t="s">
        <v>2820</v>
      </c>
      <c r="D1440" t="s">
        <v>4258</v>
      </c>
      <c r="E1440" t="s">
        <v>2911</v>
      </c>
      <c r="F1440">
        <v>0</v>
      </c>
      <c r="H1440">
        <v>313077</v>
      </c>
      <c r="I1440">
        <v>306815</v>
      </c>
      <c r="J1440">
        <v>313077</v>
      </c>
      <c r="K1440">
        <v>306815</v>
      </c>
      <c r="L1440">
        <v>313077</v>
      </c>
      <c r="M1440">
        <v>306815</v>
      </c>
      <c r="N1440">
        <v>256410</v>
      </c>
      <c r="O1440">
        <v>297423</v>
      </c>
      <c r="P1440">
        <v>256410</v>
      </c>
      <c r="Q1440">
        <v>291162</v>
      </c>
      <c r="R1440">
        <v>256410</v>
      </c>
      <c r="S1440">
        <v>291162</v>
      </c>
      <c r="T1440">
        <v>256410</v>
      </c>
      <c r="U1440">
        <v>297423</v>
      </c>
      <c r="V1440">
        <v>256410</v>
      </c>
      <c r="W1440">
        <v>305096</v>
      </c>
      <c r="X1440">
        <v>256410</v>
      </c>
      <c r="Y1440">
        <v>305096</v>
      </c>
      <c r="Z1440">
        <v>256410</v>
      </c>
      <c r="AB1440">
        <v>244200</v>
      </c>
      <c r="AC1440">
        <v>239316</v>
      </c>
      <c r="AD1440">
        <v>244200</v>
      </c>
      <c r="AE1440">
        <v>239316</v>
      </c>
      <c r="AF1440">
        <v>244200</v>
      </c>
      <c r="AG1440">
        <v>239316</v>
      </c>
      <c r="AH1440">
        <v>200000</v>
      </c>
      <c r="AI1440">
        <v>231990</v>
      </c>
      <c r="AJ1440">
        <v>200000</v>
      </c>
      <c r="AK1440">
        <v>227106</v>
      </c>
      <c r="AL1440">
        <v>200000</v>
      </c>
      <c r="AM1440">
        <v>227106</v>
      </c>
      <c r="AN1440">
        <v>200000</v>
      </c>
      <c r="AO1440">
        <v>231990</v>
      </c>
      <c r="AP1440">
        <v>200000</v>
      </c>
      <c r="AQ1440">
        <v>237975</v>
      </c>
      <c r="AR1440">
        <v>200000</v>
      </c>
      <c r="AS1440">
        <v>237975</v>
      </c>
      <c r="AT1440">
        <v>200000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 t="s">
        <v>5206</v>
      </c>
      <c r="BF1440">
        <f t="shared" si="45"/>
        <v>19</v>
      </c>
      <c r="BG1440">
        <f t="shared" si="46"/>
        <v>1</v>
      </c>
    </row>
    <row r="1441" spans="2:59" hidden="1" x14ac:dyDescent="0.25">
      <c r="B1441" t="s">
        <v>545</v>
      </c>
      <c r="C1441" t="s">
        <v>2866</v>
      </c>
      <c r="D1441" t="s">
        <v>4269</v>
      </c>
      <c r="E1441" t="s">
        <v>2923</v>
      </c>
      <c r="F1441">
        <v>4</v>
      </c>
      <c r="G1441">
        <v>1000000</v>
      </c>
      <c r="I1441">
        <v>1000000</v>
      </c>
      <c r="J1441">
        <v>1333333</v>
      </c>
      <c r="K1441">
        <v>1000000</v>
      </c>
      <c r="L1441">
        <v>1000000</v>
      </c>
      <c r="M1441">
        <v>1000000</v>
      </c>
      <c r="N1441">
        <v>1333333</v>
      </c>
      <c r="O1441">
        <v>1000000</v>
      </c>
      <c r="P1441">
        <v>1333333</v>
      </c>
      <c r="Q1441">
        <v>1000000</v>
      </c>
      <c r="R1441">
        <v>1333333</v>
      </c>
      <c r="S1441">
        <v>360000</v>
      </c>
      <c r="T1441">
        <v>360000</v>
      </c>
      <c r="U1441">
        <v>360000</v>
      </c>
      <c r="V1441">
        <v>1000000</v>
      </c>
      <c r="W1441">
        <v>360000</v>
      </c>
      <c r="X1441">
        <v>1000000</v>
      </c>
      <c r="Y1441">
        <v>360000</v>
      </c>
      <c r="Z1441">
        <v>1000000</v>
      </c>
      <c r="AA1441">
        <v>750000</v>
      </c>
      <c r="AC1441">
        <v>750000</v>
      </c>
      <c r="AD1441">
        <v>1000000</v>
      </c>
      <c r="AE1441">
        <v>750000</v>
      </c>
      <c r="AF1441">
        <v>720000</v>
      </c>
      <c r="AG1441">
        <v>750000</v>
      </c>
      <c r="AH1441">
        <v>1000000</v>
      </c>
      <c r="AI1441">
        <v>750000</v>
      </c>
      <c r="AJ1441">
        <v>1000000</v>
      </c>
      <c r="AK1441">
        <v>750000</v>
      </c>
      <c r="AL1441">
        <v>1000000</v>
      </c>
      <c r="AM1441">
        <v>270000</v>
      </c>
      <c r="AN1441">
        <v>270000</v>
      </c>
      <c r="AO1441">
        <v>270000</v>
      </c>
      <c r="AP1441">
        <v>720000</v>
      </c>
      <c r="AQ1441">
        <v>270000</v>
      </c>
      <c r="AR1441">
        <v>720000</v>
      </c>
      <c r="AS1441">
        <v>270000</v>
      </c>
      <c r="AT1441">
        <v>720000</v>
      </c>
      <c r="AU1441">
        <v>8.6999999999999993</v>
      </c>
      <c r="AV1441">
        <v>8.6999999999999993</v>
      </c>
      <c r="AW1441">
        <v>8.6999999999999993</v>
      </c>
      <c r="AX1441">
        <v>8.6999999999999993</v>
      </c>
      <c r="AY1441">
        <v>8.6999999999999993</v>
      </c>
      <c r="AZ1441">
        <v>8.6999999999999993</v>
      </c>
      <c r="BA1441">
        <v>8.6999999999999993</v>
      </c>
      <c r="BB1441">
        <v>8.6999999999999993</v>
      </c>
      <c r="BC1441">
        <v>8.6999999999999993</v>
      </c>
      <c r="BD1441">
        <v>8.6999999999999993</v>
      </c>
      <c r="BE1441" t="s">
        <v>5204</v>
      </c>
      <c r="BF1441">
        <f t="shared" si="45"/>
        <v>19</v>
      </c>
      <c r="BG1441">
        <f t="shared" si="46"/>
        <v>1</v>
      </c>
    </row>
    <row r="1442" spans="2:59" hidden="1" x14ac:dyDescent="0.25">
      <c r="B1442" t="s">
        <v>659</v>
      </c>
      <c r="C1442" t="s">
        <v>2822</v>
      </c>
      <c r="D1442" t="s">
        <v>4287</v>
      </c>
      <c r="E1442" t="s">
        <v>2914</v>
      </c>
      <c r="F1442">
        <v>2</v>
      </c>
      <c r="G1442">
        <v>365291</v>
      </c>
      <c r="H1442">
        <v>365291</v>
      </c>
      <c r="J1442">
        <v>365291</v>
      </c>
      <c r="K1442">
        <v>639257</v>
      </c>
      <c r="L1442">
        <v>365291</v>
      </c>
      <c r="M1442">
        <v>639257</v>
      </c>
      <c r="N1442">
        <v>365291</v>
      </c>
      <c r="O1442">
        <v>365291</v>
      </c>
      <c r="P1442">
        <v>365291</v>
      </c>
      <c r="Q1442">
        <v>365291</v>
      </c>
      <c r="R1442">
        <v>365291</v>
      </c>
      <c r="S1442">
        <v>365291</v>
      </c>
      <c r="T1442">
        <v>365291</v>
      </c>
      <c r="U1442">
        <v>365291</v>
      </c>
      <c r="V1442">
        <v>365291</v>
      </c>
      <c r="W1442">
        <v>365291</v>
      </c>
      <c r="X1442">
        <v>365291</v>
      </c>
      <c r="Y1442">
        <v>639257</v>
      </c>
      <c r="Z1442">
        <v>365291</v>
      </c>
      <c r="AA1442">
        <v>200001</v>
      </c>
      <c r="AB1442">
        <v>200001</v>
      </c>
      <c r="AD1442">
        <v>200001</v>
      </c>
      <c r="AE1442">
        <v>350001</v>
      </c>
      <c r="AF1442">
        <v>200001</v>
      </c>
      <c r="AG1442">
        <v>350001</v>
      </c>
      <c r="AH1442">
        <v>200001</v>
      </c>
      <c r="AI1442">
        <v>200001</v>
      </c>
      <c r="AJ1442">
        <v>200001</v>
      </c>
      <c r="AK1442">
        <v>200001</v>
      </c>
      <c r="AL1442">
        <v>200001</v>
      </c>
      <c r="AM1442">
        <v>200001</v>
      </c>
      <c r="AN1442">
        <v>200001</v>
      </c>
      <c r="AO1442">
        <v>200001</v>
      </c>
      <c r="AP1442">
        <v>200001</v>
      </c>
      <c r="AQ1442">
        <v>200001</v>
      </c>
      <c r="AR1442">
        <v>200001</v>
      </c>
      <c r="AS1442">
        <v>350001</v>
      </c>
      <c r="AT1442">
        <v>200001</v>
      </c>
      <c r="AU1442">
        <v>8.9</v>
      </c>
      <c r="AV1442">
        <v>8.9</v>
      </c>
      <c r="AW1442">
        <v>8.9</v>
      </c>
      <c r="AX1442">
        <v>8.9</v>
      </c>
      <c r="AY1442">
        <v>8.9</v>
      </c>
      <c r="AZ1442">
        <v>8.9</v>
      </c>
      <c r="BA1442">
        <v>8.9</v>
      </c>
      <c r="BB1442">
        <v>8.9</v>
      </c>
      <c r="BC1442">
        <v>8.9</v>
      </c>
      <c r="BD1442">
        <v>8.9</v>
      </c>
      <c r="BE1442" t="s">
        <v>5203</v>
      </c>
      <c r="BF1442">
        <f t="shared" si="45"/>
        <v>19</v>
      </c>
      <c r="BG1442">
        <f t="shared" si="46"/>
        <v>1</v>
      </c>
    </row>
    <row r="1443" spans="2:59" hidden="1" x14ac:dyDescent="0.25">
      <c r="B1443" t="s">
        <v>353</v>
      </c>
      <c r="C1443" t="s">
        <v>2821</v>
      </c>
      <c r="D1443" t="s">
        <v>4289</v>
      </c>
      <c r="E1443" t="s">
        <v>2909</v>
      </c>
      <c r="F1443">
        <v>4</v>
      </c>
      <c r="G1443">
        <v>837391</v>
      </c>
      <c r="H1443">
        <v>837391</v>
      </c>
      <c r="J1443">
        <v>827296</v>
      </c>
      <c r="K1443">
        <v>827296</v>
      </c>
      <c r="L1443">
        <v>827296</v>
      </c>
      <c r="M1443">
        <v>827296</v>
      </c>
      <c r="N1443">
        <v>827296</v>
      </c>
      <c r="O1443">
        <v>837391</v>
      </c>
      <c r="P1443">
        <v>837391</v>
      </c>
      <c r="Q1443">
        <v>744660</v>
      </c>
      <c r="R1443">
        <v>837391</v>
      </c>
      <c r="S1443">
        <v>837391</v>
      </c>
      <c r="T1443">
        <v>837391</v>
      </c>
      <c r="U1443">
        <v>744660</v>
      </c>
      <c r="V1443">
        <v>837391</v>
      </c>
      <c r="W1443">
        <v>827296</v>
      </c>
      <c r="X1443">
        <v>1250000</v>
      </c>
      <c r="Y1443">
        <v>837391</v>
      </c>
      <c r="Z1443">
        <v>1250000</v>
      </c>
      <c r="AA1443">
        <v>628043</v>
      </c>
      <c r="AB1443">
        <v>628043</v>
      </c>
      <c r="AD1443">
        <v>620472</v>
      </c>
      <c r="AE1443">
        <v>620472</v>
      </c>
      <c r="AF1443">
        <v>620472</v>
      </c>
      <c r="AG1443">
        <v>620472</v>
      </c>
      <c r="AH1443">
        <v>620472</v>
      </c>
      <c r="AI1443">
        <v>628043</v>
      </c>
      <c r="AJ1443">
        <v>628043</v>
      </c>
      <c r="AK1443">
        <v>558495</v>
      </c>
      <c r="AL1443">
        <v>628043</v>
      </c>
      <c r="AM1443">
        <v>628043</v>
      </c>
      <c r="AN1443">
        <v>628043</v>
      </c>
      <c r="AO1443">
        <v>558495</v>
      </c>
      <c r="AP1443">
        <v>628043</v>
      </c>
      <c r="AQ1443">
        <v>620472</v>
      </c>
      <c r="AR1443">
        <v>689500</v>
      </c>
      <c r="AS1443">
        <v>628043</v>
      </c>
      <c r="AT1443">
        <v>689500</v>
      </c>
      <c r="AU1443">
        <v>8.6999999999999993</v>
      </c>
      <c r="AV1443">
        <v>8.6999999999999993</v>
      </c>
      <c r="AW1443">
        <v>8.6999999999999993</v>
      </c>
      <c r="AX1443">
        <v>8.6999999999999993</v>
      </c>
      <c r="AY1443">
        <v>8.6999999999999993</v>
      </c>
      <c r="AZ1443">
        <v>8.6999999999999993</v>
      </c>
      <c r="BA1443">
        <v>8.6999999999999993</v>
      </c>
      <c r="BB1443">
        <v>8.6999999999999993</v>
      </c>
      <c r="BC1443">
        <v>8.6999999999999993</v>
      </c>
      <c r="BD1443">
        <v>8.6999999999999993</v>
      </c>
      <c r="BE1443" t="s">
        <v>5217</v>
      </c>
      <c r="BF1443">
        <f t="shared" si="45"/>
        <v>19</v>
      </c>
      <c r="BG1443">
        <f t="shared" si="46"/>
        <v>1</v>
      </c>
    </row>
    <row r="1444" spans="2:59" hidden="1" x14ac:dyDescent="0.25">
      <c r="B1444" t="s">
        <v>141</v>
      </c>
      <c r="C1444" t="s">
        <v>2823</v>
      </c>
      <c r="D1444" t="s">
        <v>4290</v>
      </c>
      <c r="E1444" t="s">
        <v>2923</v>
      </c>
      <c r="F1444">
        <v>4</v>
      </c>
      <c r="G1444">
        <v>721050</v>
      </c>
      <c r="H1444">
        <v>776625</v>
      </c>
      <c r="J1444">
        <v>776625</v>
      </c>
      <c r="K1444">
        <v>776625</v>
      </c>
      <c r="L1444">
        <v>776625</v>
      </c>
      <c r="M1444">
        <v>776625</v>
      </c>
      <c r="N1444">
        <v>776625</v>
      </c>
      <c r="O1444">
        <v>776625</v>
      </c>
      <c r="P1444">
        <v>776625</v>
      </c>
      <c r="Q1444">
        <v>776625</v>
      </c>
      <c r="R1444">
        <v>776625</v>
      </c>
      <c r="S1444">
        <v>726750</v>
      </c>
      <c r="T1444">
        <v>726750</v>
      </c>
      <c r="U1444">
        <v>755250</v>
      </c>
      <c r="V1444">
        <v>755250</v>
      </c>
      <c r="W1444">
        <v>755250</v>
      </c>
      <c r="X1444">
        <v>755250</v>
      </c>
      <c r="Y1444">
        <v>755250</v>
      </c>
      <c r="Z1444">
        <v>776625</v>
      </c>
      <c r="AA1444">
        <v>389367</v>
      </c>
      <c r="AB1444">
        <v>419378</v>
      </c>
      <c r="AD1444">
        <v>419378</v>
      </c>
      <c r="AE1444">
        <v>419378</v>
      </c>
      <c r="AF1444">
        <v>419378</v>
      </c>
      <c r="AG1444">
        <v>419378</v>
      </c>
      <c r="AH1444">
        <v>419378</v>
      </c>
      <c r="AI1444">
        <v>419378</v>
      </c>
      <c r="AJ1444">
        <v>419378</v>
      </c>
      <c r="AK1444">
        <v>419378</v>
      </c>
      <c r="AL1444">
        <v>419378</v>
      </c>
      <c r="AM1444">
        <v>392445</v>
      </c>
      <c r="AN1444">
        <v>392445</v>
      </c>
      <c r="AO1444">
        <v>407835</v>
      </c>
      <c r="AP1444">
        <v>407835</v>
      </c>
      <c r="AQ1444">
        <v>407835</v>
      </c>
      <c r="AR1444">
        <v>407835</v>
      </c>
      <c r="AS1444">
        <v>407835</v>
      </c>
      <c r="AT1444">
        <v>419378</v>
      </c>
      <c r="AU1444">
        <v>8.5</v>
      </c>
      <c r="AV1444">
        <v>8.5</v>
      </c>
      <c r="AW1444">
        <v>8.5</v>
      </c>
      <c r="AX1444">
        <v>8.5</v>
      </c>
      <c r="AY1444">
        <v>8.5</v>
      </c>
      <c r="AZ1444">
        <v>8.5</v>
      </c>
      <c r="BA1444">
        <v>8.5</v>
      </c>
      <c r="BB1444">
        <v>8.5</v>
      </c>
      <c r="BC1444">
        <v>8.5</v>
      </c>
      <c r="BD1444">
        <v>8.5</v>
      </c>
      <c r="BE1444" t="s">
        <v>5206</v>
      </c>
      <c r="BF1444">
        <f t="shared" si="45"/>
        <v>19</v>
      </c>
      <c r="BG1444">
        <f t="shared" si="46"/>
        <v>1</v>
      </c>
    </row>
    <row r="1445" spans="2:59" hidden="1" x14ac:dyDescent="0.25">
      <c r="B1445" t="s">
        <v>622</v>
      </c>
      <c r="C1445" t="s">
        <v>2820</v>
      </c>
      <c r="D1445" t="s">
        <v>4304</v>
      </c>
      <c r="E1445" t="s">
        <v>2909</v>
      </c>
      <c r="F1445">
        <v>0</v>
      </c>
      <c r="G1445">
        <v>651200</v>
      </c>
      <c r="H1445">
        <v>1727000</v>
      </c>
      <c r="J1445">
        <v>721160</v>
      </c>
      <c r="K1445">
        <v>721160</v>
      </c>
      <c r="L1445">
        <v>721160</v>
      </c>
      <c r="M1445">
        <v>721160</v>
      </c>
      <c r="N1445">
        <v>721160</v>
      </c>
      <c r="O1445">
        <v>1575000</v>
      </c>
      <c r="P1445">
        <v>596000</v>
      </c>
      <c r="Q1445">
        <v>593000</v>
      </c>
      <c r="R1445">
        <v>596000</v>
      </c>
      <c r="S1445">
        <v>589000</v>
      </c>
      <c r="T1445">
        <v>596000</v>
      </c>
      <c r="U1445">
        <v>649000</v>
      </c>
      <c r="V1445">
        <v>655600</v>
      </c>
      <c r="W1445">
        <v>651200</v>
      </c>
      <c r="X1445">
        <v>655600</v>
      </c>
      <c r="Y1445">
        <v>655600</v>
      </c>
      <c r="Z1445">
        <v>655600</v>
      </c>
      <c r="AA1445">
        <v>253968</v>
      </c>
      <c r="AB1445">
        <v>673530</v>
      </c>
      <c r="AD1445">
        <v>281252</v>
      </c>
      <c r="AE1445">
        <v>281252</v>
      </c>
      <c r="AF1445">
        <v>281252</v>
      </c>
      <c r="AG1445">
        <v>324522</v>
      </c>
      <c r="AH1445">
        <v>324522</v>
      </c>
      <c r="AI1445">
        <v>708750</v>
      </c>
      <c r="AJ1445">
        <v>268200</v>
      </c>
      <c r="AK1445">
        <v>266850</v>
      </c>
      <c r="AL1445">
        <v>268200</v>
      </c>
      <c r="AM1445">
        <v>265050</v>
      </c>
      <c r="AN1445">
        <v>268200</v>
      </c>
      <c r="AO1445">
        <v>292050</v>
      </c>
      <c r="AP1445">
        <v>295020</v>
      </c>
      <c r="AQ1445">
        <v>253968</v>
      </c>
      <c r="AR1445">
        <v>255684</v>
      </c>
      <c r="AS1445">
        <v>295020</v>
      </c>
      <c r="AT1445">
        <v>295020</v>
      </c>
      <c r="AU1445">
        <v>8.8000000000000007</v>
      </c>
      <c r="AV1445">
        <v>8.8000000000000007</v>
      </c>
      <c r="AW1445">
        <v>8.8000000000000007</v>
      </c>
      <c r="AX1445">
        <v>8.8000000000000007</v>
      </c>
      <c r="AY1445">
        <v>8.8000000000000007</v>
      </c>
      <c r="AZ1445">
        <v>8.8000000000000007</v>
      </c>
      <c r="BA1445">
        <v>8.8000000000000007</v>
      </c>
      <c r="BB1445">
        <v>8.8000000000000007</v>
      </c>
      <c r="BC1445">
        <v>8.8000000000000007</v>
      </c>
      <c r="BD1445">
        <v>8.8000000000000007</v>
      </c>
      <c r="BE1445" t="s">
        <v>5204</v>
      </c>
      <c r="BF1445">
        <f t="shared" si="45"/>
        <v>19</v>
      </c>
      <c r="BG1445">
        <f t="shared" si="46"/>
        <v>1</v>
      </c>
    </row>
    <row r="1446" spans="2:59" x14ac:dyDescent="0.25">
      <c r="B1446" t="s">
        <v>1952</v>
      </c>
      <c r="C1446" t="s">
        <v>2824</v>
      </c>
      <c r="D1446" t="s">
        <v>4320</v>
      </c>
      <c r="E1446" t="s">
        <v>2911</v>
      </c>
      <c r="F1446">
        <v>0</v>
      </c>
      <c r="G1446">
        <v>501814</v>
      </c>
      <c r="H1446">
        <v>501814</v>
      </c>
      <c r="I1446">
        <v>501814</v>
      </c>
      <c r="J1446">
        <v>501814</v>
      </c>
      <c r="K1446">
        <v>501814</v>
      </c>
      <c r="L1446">
        <v>501814</v>
      </c>
      <c r="M1446">
        <v>501814</v>
      </c>
      <c r="N1446">
        <v>501814</v>
      </c>
      <c r="O1446">
        <v>501814</v>
      </c>
      <c r="P1446">
        <v>501814</v>
      </c>
      <c r="Q1446">
        <v>501814</v>
      </c>
      <c r="R1446">
        <v>501814</v>
      </c>
      <c r="S1446">
        <v>501814</v>
      </c>
      <c r="T1446">
        <v>501814</v>
      </c>
      <c r="U1446">
        <v>501814</v>
      </c>
      <c r="V1446">
        <v>501814</v>
      </c>
      <c r="W1446">
        <v>501814</v>
      </c>
      <c r="Y1446">
        <v>501814</v>
      </c>
      <c r="Z1446">
        <v>501814</v>
      </c>
      <c r="AA1446">
        <v>376361</v>
      </c>
      <c r="AB1446">
        <v>376361</v>
      </c>
      <c r="AC1446">
        <v>376361</v>
      </c>
      <c r="AD1446">
        <v>376361</v>
      </c>
      <c r="AE1446">
        <v>376361</v>
      </c>
      <c r="AF1446">
        <v>376361</v>
      </c>
      <c r="AG1446">
        <v>376361</v>
      </c>
      <c r="AH1446">
        <v>376361</v>
      </c>
      <c r="AI1446">
        <v>376361</v>
      </c>
      <c r="AJ1446">
        <v>376361</v>
      </c>
      <c r="AK1446">
        <v>376361</v>
      </c>
      <c r="AL1446">
        <v>376361</v>
      </c>
      <c r="AM1446">
        <v>376361</v>
      </c>
      <c r="AN1446">
        <v>376361</v>
      </c>
      <c r="AO1446">
        <v>376361</v>
      </c>
      <c r="AP1446">
        <v>376361</v>
      </c>
      <c r="AQ1446">
        <v>376361</v>
      </c>
      <c r="AS1446">
        <v>376361</v>
      </c>
      <c r="AT1446">
        <v>376361</v>
      </c>
      <c r="AU1446">
        <v>8.6</v>
      </c>
      <c r="AV1446">
        <v>8.6</v>
      </c>
      <c r="AW1446">
        <v>8.6</v>
      </c>
      <c r="AX1446">
        <v>8.6</v>
      </c>
      <c r="AY1446">
        <v>8.6</v>
      </c>
      <c r="AZ1446">
        <v>8.6</v>
      </c>
      <c r="BA1446">
        <v>8.6</v>
      </c>
      <c r="BB1446">
        <v>8.6</v>
      </c>
      <c r="BC1446">
        <v>8.6</v>
      </c>
      <c r="BD1446">
        <v>8.6</v>
      </c>
      <c r="BE1446" t="s">
        <v>5204</v>
      </c>
      <c r="BF1446">
        <f t="shared" si="45"/>
        <v>19</v>
      </c>
      <c r="BG1446">
        <f t="shared" si="46"/>
        <v>1</v>
      </c>
    </row>
    <row r="1447" spans="2:59" x14ac:dyDescent="0.25">
      <c r="B1447" t="s">
        <v>1088</v>
      </c>
      <c r="C1447" t="s">
        <v>2810</v>
      </c>
      <c r="D1447" t="s">
        <v>4321</v>
      </c>
      <c r="E1447" t="s">
        <v>2911</v>
      </c>
      <c r="F1447">
        <v>3</v>
      </c>
      <c r="G1447">
        <v>1080000</v>
      </c>
      <c r="H1447">
        <v>1080000</v>
      </c>
      <c r="I1447">
        <v>1080000</v>
      </c>
      <c r="J1447">
        <v>1080000</v>
      </c>
      <c r="K1447">
        <v>1080000</v>
      </c>
      <c r="L1447">
        <v>1080000</v>
      </c>
      <c r="M1447">
        <v>1080000</v>
      </c>
      <c r="N1447">
        <v>1080000</v>
      </c>
      <c r="O1447">
        <v>1080000</v>
      </c>
      <c r="P1447">
        <v>1080000</v>
      </c>
      <c r="Q1447">
        <v>1080000</v>
      </c>
      <c r="S1447">
        <v>1080000</v>
      </c>
      <c r="T1447">
        <v>1080000</v>
      </c>
      <c r="U1447">
        <v>1080000</v>
      </c>
      <c r="V1447">
        <v>1080000</v>
      </c>
      <c r="W1447">
        <v>1080000</v>
      </c>
      <c r="X1447">
        <v>1080000</v>
      </c>
      <c r="Y1447">
        <v>1080000</v>
      </c>
      <c r="Z1447">
        <v>1080000</v>
      </c>
      <c r="AA1447">
        <v>302400</v>
      </c>
      <c r="AB1447">
        <v>302400</v>
      </c>
      <c r="AC1447">
        <v>302400</v>
      </c>
      <c r="AD1447">
        <v>302400</v>
      </c>
      <c r="AE1447">
        <v>302400</v>
      </c>
      <c r="AF1447">
        <v>302400</v>
      </c>
      <c r="AG1447">
        <v>302400</v>
      </c>
      <c r="AH1447">
        <v>302400</v>
      </c>
      <c r="AI1447">
        <v>302400</v>
      </c>
      <c r="AJ1447">
        <v>302400</v>
      </c>
      <c r="AK1447">
        <v>302400</v>
      </c>
      <c r="AM1447">
        <v>302400</v>
      </c>
      <c r="AN1447">
        <v>302400</v>
      </c>
      <c r="AO1447">
        <v>302400</v>
      </c>
      <c r="AP1447">
        <v>302400</v>
      </c>
      <c r="AQ1447">
        <v>302400</v>
      </c>
      <c r="AR1447">
        <v>302400</v>
      </c>
      <c r="AS1447">
        <v>302400</v>
      </c>
      <c r="AT1447">
        <v>302400</v>
      </c>
      <c r="AU1447">
        <v>7.5</v>
      </c>
      <c r="AV1447">
        <v>7.5</v>
      </c>
      <c r="AW1447">
        <v>7.5</v>
      </c>
      <c r="AX1447">
        <v>7.5</v>
      </c>
      <c r="AY1447">
        <v>7.5</v>
      </c>
      <c r="AZ1447">
        <v>7.5</v>
      </c>
      <c r="BA1447">
        <v>7.5</v>
      </c>
      <c r="BB1447">
        <v>7.5</v>
      </c>
      <c r="BC1447">
        <v>7.5</v>
      </c>
      <c r="BD1447">
        <v>7.5</v>
      </c>
      <c r="BE1447" t="s">
        <v>5232</v>
      </c>
      <c r="BF1447">
        <f t="shared" si="45"/>
        <v>19</v>
      </c>
      <c r="BG1447">
        <f t="shared" si="46"/>
        <v>1</v>
      </c>
    </row>
    <row r="1448" spans="2:59" x14ac:dyDescent="0.25">
      <c r="B1448" t="s">
        <v>468</v>
      </c>
      <c r="C1448" t="s">
        <v>2821</v>
      </c>
      <c r="D1448" t="s">
        <v>4323</v>
      </c>
      <c r="E1448" t="s">
        <v>2911</v>
      </c>
      <c r="F1448">
        <v>3</v>
      </c>
      <c r="G1448">
        <v>266667</v>
      </c>
      <c r="H1448">
        <v>266667</v>
      </c>
      <c r="I1448">
        <v>266667</v>
      </c>
      <c r="K1448">
        <v>266667</v>
      </c>
      <c r="L1448">
        <v>266667</v>
      </c>
      <c r="M1448">
        <v>266667</v>
      </c>
      <c r="N1448">
        <v>266667</v>
      </c>
      <c r="O1448">
        <v>266667</v>
      </c>
      <c r="P1448">
        <v>266667</v>
      </c>
      <c r="Q1448">
        <v>266667</v>
      </c>
      <c r="R1448">
        <v>266667</v>
      </c>
      <c r="S1448">
        <v>266667</v>
      </c>
      <c r="T1448">
        <v>266667</v>
      </c>
      <c r="U1448">
        <v>266667</v>
      </c>
      <c r="V1448">
        <v>266667</v>
      </c>
      <c r="W1448">
        <v>266667</v>
      </c>
      <c r="X1448">
        <v>266667</v>
      </c>
      <c r="Y1448">
        <v>266667</v>
      </c>
      <c r="Z1448">
        <v>266667</v>
      </c>
      <c r="AA1448">
        <v>200000</v>
      </c>
      <c r="AB1448">
        <v>200000</v>
      </c>
      <c r="AC1448">
        <v>200000</v>
      </c>
      <c r="AE1448">
        <v>200000</v>
      </c>
      <c r="AF1448">
        <v>200000</v>
      </c>
      <c r="AG1448">
        <v>200000</v>
      </c>
      <c r="AH1448">
        <v>200000</v>
      </c>
      <c r="AI1448">
        <v>200000</v>
      </c>
      <c r="AJ1448">
        <v>200000</v>
      </c>
      <c r="AK1448">
        <v>200000</v>
      </c>
      <c r="AL1448">
        <v>200000</v>
      </c>
      <c r="AM1448">
        <v>200000</v>
      </c>
      <c r="AN1448">
        <v>200000</v>
      </c>
      <c r="AO1448">
        <v>200000</v>
      </c>
      <c r="AP1448">
        <v>200000</v>
      </c>
      <c r="AQ1448">
        <v>200000</v>
      </c>
      <c r="AR1448">
        <v>200000</v>
      </c>
      <c r="AS1448">
        <v>200000</v>
      </c>
      <c r="AT1448">
        <v>200000</v>
      </c>
      <c r="AU1448">
        <v>8.6999999999999993</v>
      </c>
      <c r="AV1448">
        <v>8.6999999999999993</v>
      </c>
      <c r="AW1448">
        <v>8.6999999999999993</v>
      </c>
      <c r="AX1448">
        <v>8.6999999999999993</v>
      </c>
      <c r="AY1448">
        <v>8.6999999999999993</v>
      </c>
      <c r="AZ1448">
        <v>8.6999999999999993</v>
      </c>
      <c r="BA1448">
        <v>8.6999999999999993</v>
      </c>
      <c r="BB1448">
        <v>8.6999999999999993</v>
      </c>
      <c r="BC1448">
        <v>8.6999999999999993</v>
      </c>
      <c r="BD1448">
        <v>8.6999999999999993</v>
      </c>
      <c r="BE1448" t="s">
        <v>5206</v>
      </c>
      <c r="BF1448">
        <f t="shared" si="45"/>
        <v>19</v>
      </c>
      <c r="BG1448">
        <f t="shared" si="46"/>
        <v>1</v>
      </c>
    </row>
    <row r="1449" spans="2:59" x14ac:dyDescent="0.25">
      <c r="B1449" t="s">
        <v>593</v>
      </c>
      <c r="C1449" t="s">
        <v>2810</v>
      </c>
      <c r="D1449" t="s">
        <v>4332</v>
      </c>
      <c r="E1449" t="s">
        <v>2911</v>
      </c>
      <c r="F1449">
        <v>4</v>
      </c>
      <c r="G1449">
        <v>466667</v>
      </c>
      <c r="H1449">
        <v>466667</v>
      </c>
      <c r="J1449">
        <v>699093</v>
      </c>
      <c r="K1449">
        <v>466667</v>
      </c>
      <c r="L1449">
        <v>699093</v>
      </c>
      <c r="M1449">
        <v>466667</v>
      </c>
      <c r="N1449">
        <v>699093</v>
      </c>
      <c r="O1449">
        <v>1000000</v>
      </c>
      <c r="P1449">
        <v>1000000</v>
      </c>
      <c r="Q1449">
        <v>1000000</v>
      </c>
      <c r="R1449">
        <v>466667</v>
      </c>
      <c r="S1449">
        <v>1000000</v>
      </c>
      <c r="T1449">
        <v>466667</v>
      </c>
      <c r="U1449">
        <v>466667</v>
      </c>
      <c r="V1449">
        <v>466667</v>
      </c>
      <c r="W1449">
        <v>466667</v>
      </c>
      <c r="X1449">
        <v>699093</v>
      </c>
      <c r="Y1449">
        <v>466667</v>
      </c>
      <c r="Z1449">
        <v>693333</v>
      </c>
      <c r="AA1449">
        <v>350000</v>
      </c>
      <c r="AB1449">
        <v>350000</v>
      </c>
      <c r="AD1449">
        <v>524320</v>
      </c>
      <c r="AE1449">
        <v>350000</v>
      </c>
      <c r="AF1449">
        <v>524320</v>
      </c>
      <c r="AG1449">
        <v>350000</v>
      </c>
      <c r="AH1449">
        <v>524320</v>
      </c>
      <c r="AI1449">
        <v>780000</v>
      </c>
      <c r="AJ1449">
        <v>740000</v>
      </c>
      <c r="AK1449">
        <v>780000</v>
      </c>
      <c r="AL1449">
        <v>350000</v>
      </c>
      <c r="AM1449">
        <v>780000</v>
      </c>
      <c r="AN1449">
        <v>350000</v>
      </c>
      <c r="AO1449">
        <v>350000</v>
      </c>
      <c r="AP1449">
        <v>350000</v>
      </c>
      <c r="AQ1449">
        <v>350000</v>
      </c>
      <c r="AR1449">
        <v>524320</v>
      </c>
      <c r="AS1449">
        <v>350000</v>
      </c>
      <c r="AT1449">
        <v>520000</v>
      </c>
      <c r="AU1449">
        <v>8.3000000000000007</v>
      </c>
      <c r="AV1449">
        <v>8.3000000000000007</v>
      </c>
      <c r="AW1449">
        <v>8.3000000000000007</v>
      </c>
      <c r="AX1449">
        <v>8.3000000000000007</v>
      </c>
      <c r="AY1449">
        <v>8.3000000000000007</v>
      </c>
      <c r="AZ1449">
        <v>8.3000000000000007</v>
      </c>
      <c r="BA1449">
        <v>8.3000000000000007</v>
      </c>
      <c r="BB1449">
        <v>8.3000000000000007</v>
      </c>
      <c r="BC1449">
        <v>8.3000000000000007</v>
      </c>
      <c r="BD1449">
        <v>8.3000000000000007</v>
      </c>
      <c r="BE1449" t="s">
        <v>5210</v>
      </c>
      <c r="BF1449">
        <f t="shared" si="45"/>
        <v>19</v>
      </c>
      <c r="BG1449">
        <f t="shared" si="46"/>
        <v>1</v>
      </c>
    </row>
    <row r="1450" spans="2:59" hidden="1" x14ac:dyDescent="0.25">
      <c r="B1450" t="s">
        <v>1924</v>
      </c>
      <c r="C1450" t="s">
        <v>2821</v>
      </c>
      <c r="D1450" t="s">
        <v>4352</v>
      </c>
      <c r="E1450" t="s">
        <v>2916</v>
      </c>
      <c r="F1450">
        <v>0</v>
      </c>
      <c r="G1450">
        <v>356000</v>
      </c>
      <c r="H1450">
        <v>356000</v>
      </c>
      <c r="I1450">
        <v>356000</v>
      </c>
      <c r="J1450">
        <v>356000</v>
      </c>
      <c r="K1450">
        <v>356000</v>
      </c>
      <c r="L1450">
        <v>356000</v>
      </c>
      <c r="M1450">
        <v>356000</v>
      </c>
      <c r="N1450">
        <v>356000</v>
      </c>
      <c r="O1450">
        <v>356000</v>
      </c>
      <c r="P1450">
        <v>356000</v>
      </c>
      <c r="Q1450">
        <v>356000</v>
      </c>
      <c r="R1450">
        <v>356000</v>
      </c>
      <c r="S1450">
        <v>356000</v>
      </c>
      <c r="T1450">
        <v>356000</v>
      </c>
      <c r="U1450">
        <v>356000</v>
      </c>
      <c r="V1450">
        <v>356000</v>
      </c>
      <c r="W1450">
        <v>356000</v>
      </c>
      <c r="Y1450">
        <v>356000</v>
      </c>
      <c r="Z1450">
        <v>356000</v>
      </c>
      <c r="AA1450">
        <v>267000</v>
      </c>
      <c r="AB1450">
        <v>267000</v>
      </c>
      <c r="AC1450">
        <v>267000</v>
      </c>
      <c r="AD1450">
        <v>267000</v>
      </c>
      <c r="AE1450">
        <v>267000</v>
      </c>
      <c r="AF1450">
        <v>267000</v>
      </c>
      <c r="AG1450">
        <v>267000</v>
      </c>
      <c r="AH1450">
        <v>267000</v>
      </c>
      <c r="AI1450">
        <v>267000</v>
      </c>
      <c r="AJ1450">
        <v>267000</v>
      </c>
      <c r="AK1450">
        <v>267000</v>
      </c>
      <c r="AL1450">
        <v>267000</v>
      </c>
      <c r="AM1450">
        <v>267000</v>
      </c>
      <c r="AN1450">
        <v>267000</v>
      </c>
      <c r="AO1450">
        <v>267000</v>
      </c>
      <c r="AP1450">
        <v>267000</v>
      </c>
      <c r="AQ1450">
        <v>267000</v>
      </c>
      <c r="AS1450">
        <v>267000</v>
      </c>
      <c r="AT1450">
        <v>267000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5198</v>
      </c>
      <c r="BF1450">
        <f t="shared" si="45"/>
        <v>19</v>
      </c>
      <c r="BG1450">
        <f t="shared" si="46"/>
        <v>1</v>
      </c>
    </row>
    <row r="1451" spans="2:59" x14ac:dyDescent="0.25">
      <c r="B1451" t="s">
        <v>236</v>
      </c>
      <c r="C1451" t="s">
        <v>2824</v>
      </c>
      <c r="D1451" t="s">
        <v>4356</v>
      </c>
      <c r="E1451" t="s">
        <v>2911</v>
      </c>
      <c r="F1451">
        <v>4</v>
      </c>
      <c r="G1451">
        <v>1500000</v>
      </c>
      <c r="H1451">
        <v>1500000</v>
      </c>
      <c r="J1451">
        <v>1500000</v>
      </c>
      <c r="K1451">
        <v>1500000</v>
      </c>
      <c r="L1451">
        <v>1500000</v>
      </c>
      <c r="M1451">
        <v>1500000</v>
      </c>
      <c r="N1451">
        <v>1500000</v>
      </c>
      <c r="O1451">
        <v>1500000</v>
      </c>
      <c r="P1451">
        <v>1500000</v>
      </c>
      <c r="Q1451">
        <v>1500000</v>
      </c>
      <c r="R1451">
        <v>1500000</v>
      </c>
      <c r="S1451">
        <v>1500000</v>
      </c>
      <c r="T1451">
        <v>1500000</v>
      </c>
      <c r="U1451">
        <v>1500000</v>
      </c>
      <c r="V1451">
        <v>1500000</v>
      </c>
      <c r="W1451">
        <v>1500000</v>
      </c>
      <c r="X1451">
        <v>1500000</v>
      </c>
      <c r="Y1451">
        <v>1500000</v>
      </c>
      <c r="Z1451">
        <v>1500000</v>
      </c>
      <c r="AA1451">
        <v>334650</v>
      </c>
      <c r="AB1451">
        <v>334650</v>
      </c>
      <c r="AD1451">
        <v>334650</v>
      </c>
      <c r="AE1451">
        <v>334650</v>
      </c>
      <c r="AF1451">
        <v>334650</v>
      </c>
      <c r="AG1451">
        <v>334650</v>
      </c>
      <c r="AH1451">
        <v>334650</v>
      </c>
      <c r="AI1451">
        <v>334650</v>
      </c>
      <c r="AJ1451">
        <v>334650</v>
      </c>
      <c r="AK1451">
        <v>334650</v>
      </c>
      <c r="AL1451">
        <v>334650</v>
      </c>
      <c r="AM1451">
        <v>334650</v>
      </c>
      <c r="AN1451">
        <v>334650</v>
      </c>
      <c r="AO1451">
        <v>334650</v>
      </c>
      <c r="AP1451">
        <v>334650</v>
      </c>
      <c r="AQ1451">
        <v>334650</v>
      </c>
      <c r="AR1451">
        <v>334650</v>
      </c>
      <c r="AS1451">
        <v>334650</v>
      </c>
      <c r="AT1451">
        <v>334650</v>
      </c>
      <c r="AU1451">
        <v>9.1</v>
      </c>
      <c r="AV1451">
        <v>9.1</v>
      </c>
      <c r="AW1451">
        <v>9.1</v>
      </c>
      <c r="AX1451">
        <v>9.1</v>
      </c>
      <c r="AY1451">
        <v>9.1</v>
      </c>
      <c r="AZ1451">
        <v>9.1</v>
      </c>
      <c r="BA1451">
        <v>9.1</v>
      </c>
      <c r="BB1451">
        <v>9.1</v>
      </c>
      <c r="BC1451">
        <v>9.1</v>
      </c>
      <c r="BD1451">
        <v>9.1</v>
      </c>
      <c r="BE1451" t="s">
        <v>5206</v>
      </c>
      <c r="BF1451">
        <f t="shared" si="45"/>
        <v>19</v>
      </c>
      <c r="BG1451">
        <f t="shared" si="46"/>
        <v>1</v>
      </c>
    </row>
    <row r="1452" spans="2:59" hidden="1" x14ac:dyDescent="0.25">
      <c r="B1452" t="s">
        <v>608</v>
      </c>
      <c r="C1452" t="s">
        <v>2809</v>
      </c>
      <c r="D1452" t="s">
        <v>4363</v>
      </c>
      <c r="E1452" t="s">
        <v>2923</v>
      </c>
      <c r="F1452">
        <v>5</v>
      </c>
      <c r="G1452">
        <v>1200000</v>
      </c>
      <c r="H1452">
        <v>1200000</v>
      </c>
      <c r="I1452">
        <v>1200000</v>
      </c>
      <c r="J1452">
        <v>1200000</v>
      </c>
      <c r="K1452">
        <v>1200000</v>
      </c>
      <c r="L1452">
        <v>1200000</v>
      </c>
      <c r="M1452">
        <v>1200000</v>
      </c>
      <c r="N1452">
        <v>1200000</v>
      </c>
      <c r="O1452">
        <v>1200000</v>
      </c>
      <c r="P1452">
        <v>1200000</v>
      </c>
      <c r="Q1452">
        <v>1200000</v>
      </c>
      <c r="R1452">
        <v>1200000</v>
      </c>
      <c r="S1452">
        <v>1200000</v>
      </c>
      <c r="T1452">
        <v>1200000</v>
      </c>
      <c r="U1452">
        <v>1200000</v>
      </c>
      <c r="W1452">
        <v>1200000</v>
      </c>
      <c r="X1452">
        <v>1200000</v>
      </c>
      <c r="Y1452">
        <v>1200000</v>
      </c>
      <c r="Z1452">
        <v>1200000</v>
      </c>
      <c r="AA1452">
        <v>780000</v>
      </c>
      <c r="AB1452">
        <v>780000</v>
      </c>
      <c r="AC1452">
        <v>780000</v>
      </c>
      <c r="AD1452">
        <v>780000</v>
      </c>
      <c r="AE1452">
        <v>780000</v>
      </c>
      <c r="AF1452">
        <v>780000</v>
      </c>
      <c r="AG1452">
        <v>780000</v>
      </c>
      <c r="AH1452">
        <v>780000</v>
      </c>
      <c r="AI1452">
        <v>780000</v>
      </c>
      <c r="AJ1452">
        <v>780000</v>
      </c>
      <c r="AK1452">
        <v>780000</v>
      </c>
      <c r="AL1452">
        <v>780000</v>
      </c>
      <c r="AM1452">
        <v>744000</v>
      </c>
      <c r="AN1452">
        <v>744000</v>
      </c>
      <c r="AO1452">
        <v>744000</v>
      </c>
      <c r="AQ1452">
        <v>744000</v>
      </c>
      <c r="AR1452">
        <v>744000</v>
      </c>
      <c r="AS1452">
        <v>744000</v>
      </c>
      <c r="AT1452">
        <v>744000</v>
      </c>
      <c r="AU1452">
        <v>8.6</v>
      </c>
      <c r="AV1452">
        <v>8.6</v>
      </c>
      <c r="AW1452">
        <v>8.6</v>
      </c>
      <c r="AX1452">
        <v>8.6</v>
      </c>
      <c r="AY1452">
        <v>8.6</v>
      </c>
      <c r="AZ1452">
        <v>8.6</v>
      </c>
      <c r="BA1452">
        <v>8.6</v>
      </c>
      <c r="BB1452">
        <v>8.6</v>
      </c>
      <c r="BC1452">
        <v>8.6</v>
      </c>
      <c r="BD1452">
        <v>8.6</v>
      </c>
      <c r="BE1452" t="s">
        <v>5260</v>
      </c>
      <c r="BF1452">
        <f t="shared" si="45"/>
        <v>19</v>
      </c>
      <c r="BG1452">
        <f t="shared" si="46"/>
        <v>1</v>
      </c>
    </row>
    <row r="1453" spans="2:59" hidden="1" x14ac:dyDescent="0.25">
      <c r="B1453" t="s">
        <v>2039</v>
      </c>
      <c r="C1453" t="s">
        <v>2816</v>
      </c>
      <c r="D1453" t="s">
        <v>4364</v>
      </c>
      <c r="E1453" t="s">
        <v>2916</v>
      </c>
      <c r="F1453">
        <v>1</v>
      </c>
      <c r="G1453">
        <v>300020</v>
      </c>
      <c r="H1453">
        <v>300020</v>
      </c>
      <c r="I1453">
        <v>300020</v>
      </c>
      <c r="J1453">
        <v>300020</v>
      </c>
      <c r="K1453">
        <v>300020</v>
      </c>
      <c r="L1453">
        <v>300020</v>
      </c>
      <c r="M1453">
        <v>300020</v>
      </c>
      <c r="N1453">
        <v>300020</v>
      </c>
      <c r="O1453">
        <v>300020</v>
      </c>
      <c r="P1453">
        <v>300020</v>
      </c>
      <c r="Q1453">
        <v>300020</v>
      </c>
      <c r="R1453">
        <v>300020</v>
      </c>
      <c r="S1453">
        <v>300020</v>
      </c>
      <c r="T1453">
        <v>300020</v>
      </c>
      <c r="U1453">
        <v>300020</v>
      </c>
      <c r="V1453">
        <v>300020</v>
      </c>
      <c r="X1453">
        <v>300020</v>
      </c>
      <c r="Y1453">
        <v>300020</v>
      </c>
      <c r="Z1453">
        <v>300020</v>
      </c>
      <c r="AA1453">
        <v>160991</v>
      </c>
      <c r="AB1453">
        <v>160991</v>
      </c>
      <c r="AC1453">
        <v>160991</v>
      </c>
      <c r="AD1453">
        <v>160991</v>
      </c>
      <c r="AE1453">
        <v>160991</v>
      </c>
      <c r="AF1453">
        <v>160991</v>
      </c>
      <c r="AG1453">
        <v>160991</v>
      </c>
      <c r="AH1453">
        <v>160991</v>
      </c>
      <c r="AI1453">
        <v>160991</v>
      </c>
      <c r="AJ1453">
        <v>160991</v>
      </c>
      <c r="AK1453">
        <v>160991</v>
      </c>
      <c r="AL1453">
        <v>160991</v>
      </c>
      <c r="AM1453">
        <v>160991</v>
      </c>
      <c r="AN1453">
        <v>160991</v>
      </c>
      <c r="AO1453">
        <v>160991</v>
      </c>
      <c r="AP1453">
        <v>160991</v>
      </c>
      <c r="AR1453">
        <v>160991</v>
      </c>
      <c r="AS1453">
        <v>160991</v>
      </c>
      <c r="AT1453">
        <v>160991</v>
      </c>
      <c r="AU1453">
        <v>8.5</v>
      </c>
      <c r="AV1453">
        <v>8.5</v>
      </c>
      <c r="AW1453">
        <v>8.5</v>
      </c>
      <c r="AX1453">
        <v>8.5</v>
      </c>
      <c r="AY1453">
        <v>8.5</v>
      </c>
      <c r="AZ1453">
        <v>8.5</v>
      </c>
      <c r="BA1453">
        <v>8.5</v>
      </c>
      <c r="BB1453">
        <v>8.5</v>
      </c>
      <c r="BC1453">
        <v>8.5</v>
      </c>
      <c r="BD1453">
        <v>8.5</v>
      </c>
      <c r="BE1453" t="s">
        <v>5211</v>
      </c>
      <c r="BF1453">
        <f t="shared" si="45"/>
        <v>19</v>
      </c>
      <c r="BG1453">
        <f t="shared" si="46"/>
        <v>1</v>
      </c>
    </row>
    <row r="1454" spans="2:59" x14ac:dyDescent="0.25">
      <c r="B1454" t="s">
        <v>539</v>
      </c>
      <c r="C1454" t="s">
        <v>2823</v>
      </c>
      <c r="D1454" t="s">
        <v>4378</v>
      </c>
      <c r="E1454" t="s">
        <v>2911</v>
      </c>
      <c r="F1454">
        <v>3</v>
      </c>
      <c r="G1454">
        <v>1700000</v>
      </c>
      <c r="H1454">
        <v>1700000</v>
      </c>
      <c r="I1454">
        <v>1700000</v>
      </c>
      <c r="J1454">
        <v>1700000</v>
      </c>
      <c r="K1454">
        <v>1700000</v>
      </c>
      <c r="L1454">
        <v>1700000</v>
      </c>
      <c r="M1454">
        <v>1700000</v>
      </c>
      <c r="N1454">
        <v>1700000</v>
      </c>
      <c r="O1454">
        <v>1700000</v>
      </c>
      <c r="P1454">
        <v>1700000</v>
      </c>
      <c r="Q1454">
        <v>1700000</v>
      </c>
      <c r="R1454">
        <v>1700000</v>
      </c>
      <c r="S1454">
        <v>1700000</v>
      </c>
      <c r="T1454">
        <v>1700000</v>
      </c>
      <c r="U1454">
        <v>1700000</v>
      </c>
      <c r="W1454">
        <v>1700000</v>
      </c>
      <c r="X1454">
        <v>1700000</v>
      </c>
      <c r="Y1454">
        <v>1700000</v>
      </c>
      <c r="Z1454">
        <v>2100000</v>
      </c>
      <c r="AA1454">
        <v>523600</v>
      </c>
      <c r="AB1454">
        <v>523600</v>
      </c>
      <c r="AC1454">
        <v>523600</v>
      </c>
      <c r="AD1454">
        <v>523600</v>
      </c>
      <c r="AE1454">
        <v>523600</v>
      </c>
      <c r="AF1454">
        <v>523600</v>
      </c>
      <c r="AG1454">
        <v>523600</v>
      </c>
      <c r="AH1454">
        <v>523600</v>
      </c>
      <c r="AI1454">
        <v>523600</v>
      </c>
      <c r="AJ1454">
        <v>523600</v>
      </c>
      <c r="AK1454">
        <v>523600</v>
      </c>
      <c r="AL1454">
        <v>523600</v>
      </c>
      <c r="AM1454">
        <v>523600</v>
      </c>
      <c r="AN1454">
        <v>523600</v>
      </c>
      <c r="AO1454">
        <v>523600</v>
      </c>
      <c r="AQ1454">
        <v>523600</v>
      </c>
      <c r="AR1454">
        <v>523600</v>
      </c>
      <c r="AS1454">
        <v>523600</v>
      </c>
      <c r="AT1454">
        <v>646800</v>
      </c>
      <c r="AU1454">
        <v>8.3000000000000007</v>
      </c>
      <c r="AV1454">
        <v>8.3000000000000007</v>
      </c>
      <c r="AW1454">
        <v>8.3000000000000007</v>
      </c>
      <c r="AX1454">
        <v>8.3000000000000007</v>
      </c>
      <c r="AY1454">
        <v>8.3000000000000007</v>
      </c>
      <c r="AZ1454">
        <v>8.3000000000000007</v>
      </c>
      <c r="BA1454">
        <v>8.3000000000000007</v>
      </c>
      <c r="BB1454">
        <v>8.3000000000000007</v>
      </c>
      <c r="BC1454">
        <v>8.1999999999999993</v>
      </c>
      <c r="BD1454">
        <v>8.1999999999999993</v>
      </c>
      <c r="BE1454" t="s">
        <v>5210</v>
      </c>
      <c r="BF1454">
        <f t="shared" si="45"/>
        <v>19</v>
      </c>
      <c r="BG1454">
        <f t="shared" si="46"/>
        <v>1</v>
      </c>
    </row>
    <row r="1455" spans="2:59" hidden="1" x14ac:dyDescent="0.25">
      <c r="B1455" t="s">
        <v>497</v>
      </c>
      <c r="C1455" t="s">
        <v>2823</v>
      </c>
      <c r="D1455" t="s">
        <v>4414</v>
      </c>
      <c r="E1455" t="s">
        <v>2916</v>
      </c>
      <c r="F1455">
        <v>3</v>
      </c>
      <c r="G1455">
        <v>198000</v>
      </c>
      <c r="H1455">
        <v>198000</v>
      </c>
      <c r="I1455">
        <v>198000</v>
      </c>
      <c r="J1455">
        <v>198000</v>
      </c>
      <c r="L1455">
        <v>198000</v>
      </c>
      <c r="M1455">
        <v>264000</v>
      </c>
      <c r="N1455">
        <v>264000</v>
      </c>
      <c r="O1455">
        <v>264000</v>
      </c>
      <c r="P1455">
        <v>264000</v>
      </c>
      <c r="Q1455">
        <v>264000</v>
      </c>
      <c r="R1455">
        <v>264000</v>
      </c>
      <c r="S1455">
        <v>264000</v>
      </c>
      <c r="T1455">
        <v>264000</v>
      </c>
      <c r="U1455">
        <v>264000</v>
      </c>
      <c r="V1455">
        <v>264000</v>
      </c>
      <c r="W1455">
        <v>198000</v>
      </c>
      <c r="X1455">
        <v>198000</v>
      </c>
      <c r="Y1455">
        <v>264000</v>
      </c>
      <c r="Z1455">
        <v>264000</v>
      </c>
      <c r="AA1455">
        <v>158400</v>
      </c>
      <c r="AB1455">
        <v>158400</v>
      </c>
      <c r="AC1455">
        <v>158400</v>
      </c>
      <c r="AD1455">
        <v>158400</v>
      </c>
      <c r="AF1455">
        <v>158400</v>
      </c>
      <c r="AG1455">
        <v>198000</v>
      </c>
      <c r="AH1455">
        <v>198000</v>
      </c>
      <c r="AI1455">
        <v>198000</v>
      </c>
      <c r="AJ1455">
        <v>198000</v>
      </c>
      <c r="AK1455">
        <v>198000</v>
      </c>
      <c r="AL1455">
        <v>198000</v>
      </c>
      <c r="AM1455">
        <v>198000</v>
      </c>
      <c r="AN1455">
        <v>198000</v>
      </c>
      <c r="AO1455">
        <v>198000</v>
      </c>
      <c r="AP1455">
        <v>198000</v>
      </c>
      <c r="AQ1455">
        <v>158400</v>
      </c>
      <c r="AR1455">
        <v>158400</v>
      </c>
      <c r="AS1455">
        <v>198000</v>
      </c>
      <c r="AT1455">
        <v>198000</v>
      </c>
      <c r="AU1455">
        <v>8</v>
      </c>
      <c r="AV1455">
        <v>8</v>
      </c>
      <c r="AW1455">
        <v>8</v>
      </c>
      <c r="AX1455">
        <v>8</v>
      </c>
      <c r="AY1455">
        <v>8</v>
      </c>
      <c r="AZ1455">
        <v>8</v>
      </c>
      <c r="BA1455">
        <v>8</v>
      </c>
      <c r="BB1455">
        <v>8</v>
      </c>
      <c r="BC1455">
        <v>8</v>
      </c>
      <c r="BD1455">
        <v>8</v>
      </c>
      <c r="BE1455" t="s">
        <v>5203</v>
      </c>
      <c r="BF1455">
        <f t="shared" si="45"/>
        <v>19</v>
      </c>
      <c r="BG1455">
        <f t="shared" si="46"/>
        <v>1</v>
      </c>
    </row>
    <row r="1456" spans="2:59" hidden="1" x14ac:dyDescent="0.25">
      <c r="B1456" t="s">
        <v>2199</v>
      </c>
      <c r="C1456" t="s">
        <v>2813</v>
      </c>
      <c r="D1456" t="s">
        <v>4424</v>
      </c>
      <c r="E1456" t="s">
        <v>2916</v>
      </c>
      <c r="F1456">
        <v>3</v>
      </c>
      <c r="G1456">
        <v>486665</v>
      </c>
      <c r="H1456">
        <v>486665</v>
      </c>
      <c r="I1456">
        <v>486665</v>
      </c>
      <c r="J1456">
        <v>486665</v>
      </c>
      <c r="K1456">
        <v>486665</v>
      </c>
      <c r="L1456">
        <v>486665</v>
      </c>
      <c r="M1456">
        <v>486665</v>
      </c>
      <c r="N1456">
        <v>486665</v>
      </c>
      <c r="O1456">
        <v>486665</v>
      </c>
      <c r="P1456">
        <v>486665</v>
      </c>
      <c r="Q1456">
        <v>486665</v>
      </c>
      <c r="R1456">
        <v>486665</v>
      </c>
      <c r="S1456">
        <v>486665</v>
      </c>
      <c r="T1456">
        <v>486665</v>
      </c>
      <c r="U1456">
        <v>486665</v>
      </c>
      <c r="W1456">
        <v>486665</v>
      </c>
      <c r="X1456">
        <v>486665</v>
      </c>
      <c r="Y1456">
        <v>486665</v>
      </c>
      <c r="Z1456">
        <v>486665</v>
      </c>
      <c r="AA1456">
        <v>364999</v>
      </c>
      <c r="AB1456">
        <v>364999</v>
      </c>
      <c r="AC1456">
        <v>364999</v>
      </c>
      <c r="AD1456">
        <v>364999</v>
      </c>
      <c r="AE1456">
        <v>364999</v>
      </c>
      <c r="AF1456">
        <v>364999</v>
      </c>
      <c r="AG1456">
        <v>364999</v>
      </c>
      <c r="AH1456">
        <v>364999</v>
      </c>
      <c r="AI1456">
        <v>364999</v>
      </c>
      <c r="AJ1456">
        <v>364999</v>
      </c>
      <c r="AK1456">
        <v>364999</v>
      </c>
      <c r="AL1456">
        <v>364999</v>
      </c>
      <c r="AM1456">
        <v>364999</v>
      </c>
      <c r="AN1456">
        <v>364999</v>
      </c>
      <c r="AO1456">
        <v>364999</v>
      </c>
      <c r="AQ1456">
        <v>364999</v>
      </c>
      <c r="AR1456">
        <v>364999</v>
      </c>
      <c r="AS1456">
        <v>364999</v>
      </c>
      <c r="AT1456">
        <v>364999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 t="s">
        <v>5198</v>
      </c>
      <c r="BF1456">
        <f t="shared" si="45"/>
        <v>19</v>
      </c>
      <c r="BG1456">
        <f t="shared" si="46"/>
        <v>1</v>
      </c>
    </row>
    <row r="1457" spans="2:59" hidden="1" x14ac:dyDescent="0.25">
      <c r="B1457" t="s">
        <v>2078</v>
      </c>
      <c r="C1457" t="s">
        <v>2845</v>
      </c>
      <c r="D1457" t="s">
        <v>4438</v>
      </c>
      <c r="E1457" t="s">
        <v>2923</v>
      </c>
      <c r="F1457">
        <v>3</v>
      </c>
      <c r="G1457">
        <v>1264494</v>
      </c>
      <c r="I1457">
        <v>1115730</v>
      </c>
      <c r="J1457">
        <v>1115730</v>
      </c>
      <c r="K1457">
        <v>1115730</v>
      </c>
      <c r="L1457">
        <v>1115730</v>
      </c>
      <c r="M1457">
        <v>1115730</v>
      </c>
      <c r="N1457">
        <v>1115730</v>
      </c>
      <c r="O1457">
        <v>1115730</v>
      </c>
      <c r="P1457">
        <v>1115730</v>
      </c>
      <c r="Q1457">
        <v>1115730</v>
      </c>
      <c r="R1457">
        <v>1115730</v>
      </c>
      <c r="S1457">
        <v>1115730</v>
      </c>
      <c r="T1457">
        <v>1115730</v>
      </c>
      <c r="U1457">
        <v>1557709</v>
      </c>
      <c r="V1457">
        <v>1115730</v>
      </c>
      <c r="W1457">
        <v>1557709</v>
      </c>
      <c r="X1457">
        <v>1115730</v>
      </c>
      <c r="Y1457">
        <v>1115730</v>
      </c>
      <c r="Z1457">
        <v>1115730</v>
      </c>
      <c r="AA1457">
        <v>948371</v>
      </c>
      <c r="AC1457">
        <v>565675</v>
      </c>
      <c r="AD1457">
        <v>565675</v>
      </c>
      <c r="AE1457">
        <v>565675</v>
      </c>
      <c r="AF1457">
        <v>565675</v>
      </c>
      <c r="AG1457">
        <v>565675</v>
      </c>
      <c r="AH1457">
        <v>565675</v>
      </c>
      <c r="AI1457">
        <v>565675</v>
      </c>
      <c r="AJ1457">
        <v>565675</v>
      </c>
      <c r="AK1457">
        <v>565675</v>
      </c>
      <c r="AL1457">
        <v>565675</v>
      </c>
      <c r="AM1457">
        <v>565675</v>
      </c>
      <c r="AN1457">
        <v>565675</v>
      </c>
      <c r="AO1457">
        <v>1168282</v>
      </c>
      <c r="AP1457">
        <v>565675</v>
      </c>
      <c r="AQ1457">
        <v>1168282</v>
      </c>
      <c r="AR1457">
        <v>565675</v>
      </c>
      <c r="AS1457">
        <v>565675</v>
      </c>
      <c r="AT1457">
        <v>565675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5210</v>
      </c>
      <c r="BF1457">
        <f t="shared" si="45"/>
        <v>19</v>
      </c>
      <c r="BG1457">
        <f t="shared" si="46"/>
        <v>1</v>
      </c>
    </row>
    <row r="1458" spans="2:59" x14ac:dyDescent="0.25">
      <c r="B1458" t="s">
        <v>1960</v>
      </c>
      <c r="C1458" t="s">
        <v>2817</v>
      </c>
      <c r="D1458" t="s">
        <v>4443</v>
      </c>
      <c r="E1458" t="s">
        <v>2911</v>
      </c>
      <c r="F1458">
        <v>4</v>
      </c>
      <c r="G1458">
        <v>1650000</v>
      </c>
      <c r="H1458">
        <v>1650000</v>
      </c>
      <c r="I1458">
        <v>1650000</v>
      </c>
      <c r="J1458">
        <v>1650000</v>
      </c>
      <c r="K1458">
        <v>1650000</v>
      </c>
      <c r="L1458">
        <v>1650000</v>
      </c>
      <c r="M1458">
        <v>1650000</v>
      </c>
      <c r="N1458">
        <v>1650000</v>
      </c>
      <c r="O1458">
        <v>1650000</v>
      </c>
      <c r="P1458">
        <v>1650000</v>
      </c>
      <c r="Q1458">
        <v>1650000</v>
      </c>
      <c r="R1458">
        <v>1650000</v>
      </c>
      <c r="S1458">
        <v>1650000</v>
      </c>
      <c r="T1458">
        <v>1650000</v>
      </c>
      <c r="U1458">
        <v>1650000</v>
      </c>
      <c r="V1458">
        <v>1650000</v>
      </c>
      <c r="X1458">
        <v>1650000</v>
      </c>
      <c r="Y1458">
        <v>1650000</v>
      </c>
      <c r="Z1458">
        <v>1650000</v>
      </c>
      <c r="AA1458">
        <v>825000</v>
      </c>
      <c r="AB1458">
        <v>825000</v>
      </c>
      <c r="AC1458">
        <v>825000</v>
      </c>
      <c r="AD1458">
        <v>825000</v>
      </c>
      <c r="AE1458">
        <v>825000</v>
      </c>
      <c r="AF1458">
        <v>825000</v>
      </c>
      <c r="AG1458">
        <v>825000</v>
      </c>
      <c r="AH1458">
        <v>825000</v>
      </c>
      <c r="AI1458">
        <v>825000</v>
      </c>
      <c r="AJ1458">
        <v>825000</v>
      </c>
      <c r="AK1458">
        <v>825000</v>
      </c>
      <c r="AL1458">
        <v>825000</v>
      </c>
      <c r="AM1458">
        <v>825000</v>
      </c>
      <c r="AN1458">
        <v>825000</v>
      </c>
      <c r="AO1458">
        <v>825000</v>
      </c>
      <c r="AP1458">
        <v>825000</v>
      </c>
      <c r="AR1458">
        <v>825000</v>
      </c>
      <c r="AS1458">
        <v>825000</v>
      </c>
      <c r="AT1458">
        <v>825000</v>
      </c>
      <c r="AU1458">
        <v>9.1</v>
      </c>
      <c r="AV1458">
        <v>9.1</v>
      </c>
      <c r="AW1458">
        <v>9.1</v>
      </c>
      <c r="AX1458">
        <v>9.1</v>
      </c>
      <c r="AY1458">
        <v>9.1</v>
      </c>
      <c r="AZ1458">
        <v>9.1</v>
      </c>
      <c r="BA1458">
        <v>9.1</v>
      </c>
      <c r="BB1458">
        <v>9.1</v>
      </c>
      <c r="BC1458">
        <v>9.1</v>
      </c>
      <c r="BD1458">
        <v>9.1</v>
      </c>
      <c r="BE1458" t="s">
        <v>5210</v>
      </c>
      <c r="BF1458">
        <f t="shared" si="45"/>
        <v>19</v>
      </c>
      <c r="BG1458">
        <f t="shared" si="46"/>
        <v>1</v>
      </c>
    </row>
    <row r="1459" spans="2:59" x14ac:dyDescent="0.25">
      <c r="B1459" t="s">
        <v>1835</v>
      </c>
      <c r="C1459" t="s">
        <v>2834</v>
      </c>
      <c r="D1459" t="s">
        <v>3398</v>
      </c>
      <c r="E1459" t="s">
        <v>2911</v>
      </c>
      <c r="F1459">
        <v>3</v>
      </c>
      <c r="G1459">
        <v>907500</v>
      </c>
      <c r="H1459">
        <v>907500</v>
      </c>
      <c r="I1459">
        <v>907500</v>
      </c>
      <c r="J1459">
        <v>907500</v>
      </c>
      <c r="K1459">
        <v>907500</v>
      </c>
      <c r="L1459">
        <v>907500</v>
      </c>
      <c r="M1459">
        <v>860251</v>
      </c>
      <c r="N1459">
        <v>860251</v>
      </c>
      <c r="O1459">
        <v>860251</v>
      </c>
      <c r="P1459">
        <v>860251</v>
      </c>
      <c r="Q1459">
        <v>860251</v>
      </c>
      <c r="R1459">
        <v>860251</v>
      </c>
      <c r="S1459">
        <v>860251</v>
      </c>
      <c r="T1459">
        <v>860251</v>
      </c>
      <c r="U1459">
        <v>860251</v>
      </c>
      <c r="V1459">
        <v>907500</v>
      </c>
      <c r="X1459">
        <v>907500</v>
      </c>
      <c r="Y1459">
        <v>860251</v>
      </c>
      <c r="Z1459">
        <v>907500</v>
      </c>
      <c r="AA1459">
        <v>544500</v>
      </c>
      <c r="AB1459">
        <v>544500</v>
      </c>
      <c r="AC1459">
        <v>544500</v>
      </c>
      <c r="AD1459">
        <v>544500</v>
      </c>
      <c r="AE1459">
        <v>544500</v>
      </c>
      <c r="AF1459">
        <v>544500</v>
      </c>
      <c r="AG1459">
        <v>635251</v>
      </c>
      <c r="AH1459">
        <v>635251</v>
      </c>
      <c r="AI1459">
        <v>635251</v>
      </c>
      <c r="AJ1459">
        <v>635251</v>
      </c>
      <c r="AK1459">
        <v>635251</v>
      </c>
      <c r="AL1459">
        <v>635251</v>
      </c>
      <c r="AM1459">
        <v>635251</v>
      </c>
      <c r="AN1459">
        <v>635251</v>
      </c>
      <c r="AO1459">
        <v>635251</v>
      </c>
      <c r="AP1459">
        <v>726000</v>
      </c>
      <c r="AR1459">
        <v>726000</v>
      </c>
      <c r="AS1459">
        <v>635251</v>
      </c>
      <c r="AT1459">
        <v>726000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 t="s">
        <v>5204</v>
      </c>
      <c r="BF1459">
        <f t="shared" si="45"/>
        <v>19</v>
      </c>
      <c r="BG1459">
        <f t="shared" si="46"/>
        <v>1</v>
      </c>
    </row>
    <row r="1460" spans="2:59" hidden="1" x14ac:dyDescent="0.25">
      <c r="B1460" t="s">
        <v>1928</v>
      </c>
      <c r="C1460" t="s">
        <v>2834</v>
      </c>
      <c r="D1460" t="s">
        <v>4449</v>
      </c>
      <c r="E1460" t="s">
        <v>2909</v>
      </c>
      <c r="F1460">
        <v>4</v>
      </c>
      <c r="G1460">
        <v>2000000</v>
      </c>
      <c r="H1460">
        <v>2000000</v>
      </c>
      <c r="I1460">
        <v>2000000</v>
      </c>
      <c r="J1460">
        <v>1259999</v>
      </c>
      <c r="K1460">
        <v>2000000</v>
      </c>
      <c r="L1460">
        <v>2000000</v>
      </c>
      <c r="M1460">
        <v>1259999</v>
      </c>
      <c r="N1460">
        <v>2000000</v>
      </c>
      <c r="O1460">
        <v>1259999</v>
      </c>
      <c r="P1460">
        <v>2000000</v>
      </c>
      <c r="Q1460">
        <v>2000000</v>
      </c>
      <c r="R1460">
        <v>2000000</v>
      </c>
      <c r="S1460">
        <v>2000000</v>
      </c>
      <c r="T1460">
        <v>2000000</v>
      </c>
      <c r="U1460">
        <v>2000000</v>
      </c>
      <c r="V1460">
        <v>1259999</v>
      </c>
      <c r="X1460">
        <v>2000000</v>
      </c>
      <c r="Y1460">
        <v>2000000</v>
      </c>
      <c r="Z1460">
        <v>900000</v>
      </c>
      <c r="AA1460">
        <v>1500000</v>
      </c>
      <c r="AB1460">
        <v>1500000</v>
      </c>
      <c r="AC1460">
        <v>1500000</v>
      </c>
      <c r="AD1460">
        <v>944999</v>
      </c>
      <c r="AE1460">
        <v>1500000</v>
      </c>
      <c r="AF1460">
        <v>1500000</v>
      </c>
      <c r="AG1460">
        <v>944999</v>
      </c>
      <c r="AH1460">
        <v>1500000</v>
      </c>
      <c r="AI1460">
        <v>944999</v>
      </c>
      <c r="AJ1460">
        <v>1500000</v>
      </c>
      <c r="AK1460">
        <v>1500000</v>
      </c>
      <c r="AL1460">
        <v>1500000</v>
      </c>
      <c r="AM1460">
        <v>1500000</v>
      </c>
      <c r="AN1460">
        <v>1500000</v>
      </c>
      <c r="AO1460">
        <v>1500000</v>
      </c>
      <c r="AP1460">
        <v>944999</v>
      </c>
      <c r="AR1460">
        <v>1500000</v>
      </c>
      <c r="AS1460">
        <v>1500000</v>
      </c>
      <c r="AT1460">
        <v>675000</v>
      </c>
      <c r="AU1460">
        <v>8.5</v>
      </c>
      <c r="AV1460">
        <v>8.5</v>
      </c>
      <c r="AW1460">
        <v>8.5</v>
      </c>
      <c r="AX1460">
        <v>8.5</v>
      </c>
      <c r="AY1460">
        <v>8.5</v>
      </c>
      <c r="AZ1460">
        <v>8.5</v>
      </c>
      <c r="BA1460">
        <v>8.5</v>
      </c>
      <c r="BB1460">
        <v>8.5</v>
      </c>
      <c r="BC1460">
        <v>8.5</v>
      </c>
      <c r="BD1460">
        <v>8.5</v>
      </c>
      <c r="BE1460" t="s">
        <v>5230</v>
      </c>
      <c r="BF1460">
        <f t="shared" si="45"/>
        <v>19</v>
      </c>
      <c r="BG1460">
        <f t="shared" si="46"/>
        <v>1</v>
      </c>
    </row>
    <row r="1461" spans="2:59" hidden="1" x14ac:dyDescent="0.25">
      <c r="B1461" t="s">
        <v>1022</v>
      </c>
      <c r="C1461" t="s">
        <v>2824</v>
      </c>
      <c r="D1461" t="s">
        <v>4453</v>
      </c>
      <c r="E1461" t="s">
        <v>2916</v>
      </c>
      <c r="F1461">
        <v>1</v>
      </c>
      <c r="G1461">
        <v>360323</v>
      </c>
      <c r="H1461">
        <v>330536</v>
      </c>
      <c r="I1461">
        <v>297355</v>
      </c>
      <c r="J1461">
        <v>267316</v>
      </c>
      <c r="K1461">
        <v>290474</v>
      </c>
      <c r="L1461">
        <v>263416</v>
      </c>
      <c r="M1461">
        <v>279442</v>
      </c>
      <c r="N1461">
        <v>263416</v>
      </c>
      <c r="O1461">
        <v>250760</v>
      </c>
      <c r="P1461">
        <v>251573</v>
      </c>
      <c r="Q1461">
        <v>241529</v>
      </c>
      <c r="R1461">
        <v>263416</v>
      </c>
      <c r="S1461">
        <v>238138</v>
      </c>
      <c r="T1461">
        <v>263416</v>
      </c>
      <c r="U1461">
        <v>257287</v>
      </c>
      <c r="V1461">
        <v>263640</v>
      </c>
      <c r="W1461">
        <v>259486</v>
      </c>
      <c r="Y1461">
        <v>269073</v>
      </c>
      <c r="Z1461">
        <v>271741</v>
      </c>
      <c r="AA1461">
        <v>218464</v>
      </c>
      <c r="AB1461">
        <v>200404</v>
      </c>
      <c r="AC1461">
        <v>180286</v>
      </c>
      <c r="AD1461">
        <v>162073</v>
      </c>
      <c r="AE1461">
        <v>176114</v>
      </c>
      <c r="AF1461">
        <v>159709</v>
      </c>
      <c r="AG1461">
        <v>169426</v>
      </c>
      <c r="AH1461">
        <v>159709</v>
      </c>
      <c r="AI1461">
        <v>152035</v>
      </c>
      <c r="AJ1461">
        <v>152529</v>
      </c>
      <c r="AK1461">
        <v>146439</v>
      </c>
      <c r="AL1461">
        <v>159709</v>
      </c>
      <c r="AM1461">
        <v>144383</v>
      </c>
      <c r="AN1461">
        <v>159709</v>
      </c>
      <c r="AO1461">
        <v>155993</v>
      </c>
      <c r="AP1461">
        <v>159845</v>
      </c>
      <c r="AQ1461">
        <v>157326</v>
      </c>
      <c r="AS1461">
        <v>163139</v>
      </c>
      <c r="AT1461">
        <v>164756</v>
      </c>
      <c r="AU1461">
        <v>8.4</v>
      </c>
      <c r="AV1461">
        <v>8.4</v>
      </c>
      <c r="AW1461">
        <v>8.4</v>
      </c>
      <c r="AX1461">
        <v>8.4</v>
      </c>
      <c r="AY1461">
        <v>8.4</v>
      </c>
      <c r="AZ1461">
        <v>8.4</v>
      </c>
      <c r="BA1461">
        <v>8.4</v>
      </c>
      <c r="BB1461">
        <v>8.4</v>
      </c>
      <c r="BC1461">
        <v>8.4</v>
      </c>
      <c r="BD1461">
        <v>8.4</v>
      </c>
      <c r="BE1461" t="s">
        <v>5204</v>
      </c>
      <c r="BF1461">
        <f t="shared" si="45"/>
        <v>19</v>
      </c>
      <c r="BG1461">
        <f t="shared" si="46"/>
        <v>1</v>
      </c>
    </row>
    <row r="1462" spans="2:59" hidden="1" x14ac:dyDescent="0.25">
      <c r="B1462" t="s">
        <v>1982</v>
      </c>
      <c r="C1462" t="s">
        <v>2817</v>
      </c>
      <c r="D1462" t="s">
        <v>4454</v>
      </c>
      <c r="E1462" t="s">
        <v>2914</v>
      </c>
      <c r="F1462">
        <v>0</v>
      </c>
      <c r="G1462">
        <v>300300</v>
      </c>
      <c r="H1462">
        <v>300300</v>
      </c>
      <c r="I1462">
        <v>300300</v>
      </c>
      <c r="J1462">
        <v>300300</v>
      </c>
      <c r="K1462">
        <v>300300</v>
      </c>
      <c r="L1462">
        <v>300300</v>
      </c>
      <c r="M1462">
        <v>300300</v>
      </c>
      <c r="N1462">
        <v>300300</v>
      </c>
      <c r="O1462">
        <v>300300</v>
      </c>
      <c r="P1462">
        <v>300300</v>
      </c>
      <c r="Q1462">
        <v>300300</v>
      </c>
      <c r="R1462">
        <v>300300</v>
      </c>
      <c r="S1462">
        <v>300300</v>
      </c>
      <c r="T1462">
        <v>300300</v>
      </c>
      <c r="U1462">
        <v>300300</v>
      </c>
      <c r="V1462">
        <v>300300</v>
      </c>
      <c r="W1462">
        <v>300300</v>
      </c>
      <c r="Y1462">
        <v>300300</v>
      </c>
      <c r="Z1462">
        <v>300300</v>
      </c>
      <c r="AA1462">
        <v>225225</v>
      </c>
      <c r="AB1462">
        <v>225225</v>
      </c>
      <c r="AC1462">
        <v>225225</v>
      </c>
      <c r="AD1462">
        <v>225225</v>
      </c>
      <c r="AE1462">
        <v>225225</v>
      </c>
      <c r="AF1462">
        <v>225225</v>
      </c>
      <c r="AG1462">
        <v>225225</v>
      </c>
      <c r="AH1462">
        <v>225225</v>
      </c>
      <c r="AI1462">
        <v>225225</v>
      </c>
      <c r="AJ1462">
        <v>225225</v>
      </c>
      <c r="AK1462">
        <v>225225</v>
      </c>
      <c r="AL1462">
        <v>225225</v>
      </c>
      <c r="AM1462">
        <v>225225</v>
      </c>
      <c r="AN1462">
        <v>225225</v>
      </c>
      <c r="AO1462">
        <v>225225</v>
      </c>
      <c r="AP1462">
        <v>225225</v>
      </c>
      <c r="AQ1462">
        <v>225225</v>
      </c>
      <c r="AS1462">
        <v>225225</v>
      </c>
      <c r="AT1462">
        <v>225225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F1462">
        <f t="shared" si="45"/>
        <v>19</v>
      </c>
      <c r="BG1462">
        <f t="shared" si="46"/>
        <v>1</v>
      </c>
    </row>
    <row r="1463" spans="2:59" hidden="1" x14ac:dyDescent="0.25">
      <c r="B1463" t="s">
        <v>600</v>
      </c>
      <c r="C1463" t="s">
        <v>2822</v>
      </c>
      <c r="D1463" t="s">
        <v>4465</v>
      </c>
      <c r="E1463" t="s">
        <v>2909</v>
      </c>
      <c r="F1463">
        <v>0</v>
      </c>
      <c r="G1463">
        <v>1300000</v>
      </c>
      <c r="H1463">
        <v>481928</v>
      </c>
      <c r="I1463">
        <v>481928</v>
      </c>
      <c r="J1463">
        <v>481928</v>
      </c>
      <c r="K1463">
        <v>481928</v>
      </c>
      <c r="L1463">
        <v>481928</v>
      </c>
      <c r="M1463">
        <v>481928</v>
      </c>
      <c r="N1463">
        <v>481928</v>
      </c>
      <c r="O1463">
        <v>481928</v>
      </c>
      <c r="P1463">
        <v>481928</v>
      </c>
      <c r="Q1463">
        <v>481928</v>
      </c>
      <c r="R1463">
        <v>481928</v>
      </c>
      <c r="S1463">
        <v>481928</v>
      </c>
      <c r="T1463">
        <v>481928</v>
      </c>
      <c r="U1463">
        <v>481928</v>
      </c>
      <c r="W1463">
        <v>1200000</v>
      </c>
      <c r="X1463">
        <v>1200000</v>
      </c>
      <c r="Y1463">
        <v>1200000</v>
      </c>
      <c r="Z1463">
        <v>1200000</v>
      </c>
      <c r="AA1463">
        <v>715000</v>
      </c>
      <c r="AB1463">
        <v>361446</v>
      </c>
      <c r="AC1463">
        <v>361446</v>
      </c>
      <c r="AD1463">
        <v>361446</v>
      </c>
      <c r="AE1463">
        <v>361446</v>
      </c>
      <c r="AF1463">
        <v>361446</v>
      </c>
      <c r="AG1463">
        <v>361446</v>
      </c>
      <c r="AH1463">
        <v>361446</v>
      </c>
      <c r="AI1463">
        <v>361446</v>
      </c>
      <c r="AJ1463">
        <v>361446</v>
      </c>
      <c r="AK1463">
        <v>361446</v>
      </c>
      <c r="AL1463">
        <v>361446</v>
      </c>
      <c r="AM1463">
        <v>361446</v>
      </c>
      <c r="AN1463">
        <v>361446</v>
      </c>
      <c r="AO1463">
        <v>361446</v>
      </c>
      <c r="AQ1463">
        <v>660000</v>
      </c>
      <c r="AR1463">
        <v>660000</v>
      </c>
      <c r="AS1463">
        <v>660000</v>
      </c>
      <c r="AT1463">
        <v>660000</v>
      </c>
      <c r="AU1463">
        <v>8.6999999999999993</v>
      </c>
      <c r="AV1463">
        <v>8.6999999999999993</v>
      </c>
      <c r="AW1463">
        <v>8.6999999999999993</v>
      </c>
      <c r="AX1463">
        <v>8.6999999999999993</v>
      </c>
      <c r="AY1463">
        <v>8.6999999999999993</v>
      </c>
      <c r="AZ1463">
        <v>8.6999999999999993</v>
      </c>
      <c r="BA1463">
        <v>8.6999999999999993</v>
      </c>
      <c r="BB1463">
        <v>8.6999999999999993</v>
      </c>
      <c r="BC1463">
        <v>8.6999999999999993</v>
      </c>
      <c r="BD1463">
        <v>8.6999999999999993</v>
      </c>
      <c r="BE1463" t="s">
        <v>5219</v>
      </c>
      <c r="BF1463">
        <f t="shared" si="45"/>
        <v>19</v>
      </c>
      <c r="BG1463">
        <f t="shared" si="46"/>
        <v>1</v>
      </c>
    </row>
    <row r="1464" spans="2:59" x14ac:dyDescent="0.25">
      <c r="B1464" t="s">
        <v>655</v>
      </c>
      <c r="C1464" t="s">
        <v>2820</v>
      </c>
      <c r="D1464" t="s">
        <v>4467</v>
      </c>
      <c r="E1464" t="s">
        <v>2911</v>
      </c>
      <c r="F1464">
        <v>3</v>
      </c>
      <c r="G1464">
        <v>715000</v>
      </c>
      <c r="H1464">
        <v>715000</v>
      </c>
      <c r="J1464">
        <v>715000</v>
      </c>
      <c r="K1464">
        <v>715000</v>
      </c>
      <c r="L1464">
        <v>715000</v>
      </c>
      <c r="M1464">
        <v>815000</v>
      </c>
      <c r="N1464">
        <v>715000</v>
      </c>
      <c r="O1464">
        <v>715000</v>
      </c>
      <c r="P1464">
        <v>715000</v>
      </c>
      <c r="Q1464">
        <v>715000</v>
      </c>
      <c r="R1464">
        <v>715000</v>
      </c>
      <c r="S1464">
        <v>715000</v>
      </c>
      <c r="T1464">
        <v>715000</v>
      </c>
      <c r="U1464">
        <v>715000</v>
      </c>
      <c r="V1464">
        <v>715000</v>
      </c>
      <c r="W1464">
        <v>715000</v>
      </c>
      <c r="X1464">
        <v>715000</v>
      </c>
      <c r="Y1464">
        <v>715000</v>
      </c>
      <c r="Z1464">
        <v>715000</v>
      </c>
      <c r="AA1464">
        <v>429000</v>
      </c>
      <c r="AB1464">
        <v>429000</v>
      </c>
      <c r="AD1464">
        <v>429000</v>
      </c>
      <c r="AE1464">
        <v>429000</v>
      </c>
      <c r="AF1464">
        <v>429000</v>
      </c>
      <c r="AG1464">
        <v>489000</v>
      </c>
      <c r="AH1464">
        <v>429000</v>
      </c>
      <c r="AI1464">
        <v>429000</v>
      </c>
      <c r="AJ1464">
        <v>429000</v>
      </c>
      <c r="AK1464">
        <v>429000</v>
      </c>
      <c r="AL1464">
        <v>429000</v>
      </c>
      <c r="AM1464">
        <v>429000</v>
      </c>
      <c r="AN1464">
        <v>429000</v>
      </c>
      <c r="AO1464">
        <v>429000</v>
      </c>
      <c r="AP1464">
        <v>429000</v>
      </c>
      <c r="AQ1464">
        <v>429000</v>
      </c>
      <c r="AR1464">
        <v>429000</v>
      </c>
      <c r="AS1464">
        <v>429000</v>
      </c>
      <c r="AT1464">
        <v>429000</v>
      </c>
      <c r="AU1464">
        <v>8.8000000000000007</v>
      </c>
      <c r="AV1464">
        <v>8.8000000000000007</v>
      </c>
      <c r="AW1464">
        <v>8.8000000000000007</v>
      </c>
      <c r="AX1464">
        <v>8.8000000000000007</v>
      </c>
      <c r="AY1464">
        <v>8.8000000000000007</v>
      </c>
      <c r="AZ1464">
        <v>8.8000000000000007</v>
      </c>
      <c r="BA1464">
        <v>8.8000000000000007</v>
      </c>
      <c r="BB1464">
        <v>8.8000000000000007</v>
      </c>
      <c r="BC1464">
        <v>8.8000000000000007</v>
      </c>
      <c r="BD1464">
        <v>8.8000000000000007</v>
      </c>
      <c r="BE1464" t="s">
        <v>5204</v>
      </c>
      <c r="BF1464">
        <f t="shared" si="45"/>
        <v>19</v>
      </c>
      <c r="BG1464">
        <f t="shared" si="46"/>
        <v>1</v>
      </c>
    </row>
    <row r="1465" spans="2:59" hidden="1" x14ac:dyDescent="0.25">
      <c r="B1465" t="s">
        <v>2031</v>
      </c>
      <c r="C1465" t="s">
        <v>2868</v>
      </c>
      <c r="D1465" t="s">
        <v>4468</v>
      </c>
      <c r="E1465" t="s">
        <v>2914</v>
      </c>
      <c r="F1465">
        <v>0</v>
      </c>
      <c r="G1465">
        <v>199119</v>
      </c>
      <c r="H1465">
        <v>199119</v>
      </c>
      <c r="I1465">
        <v>199119</v>
      </c>
      <c r="J1465">
        <v>199119</v>
      </c>
      <c r="K1465">
        <v>199119</v>
      </c>
      <c r="L1465">
        <v>199119</v>
      </c>
      <c r="M1465">
        <v>199119</v>
      </c>
      <c r="N1465">
        <v>199119</v>
      </c>
      <c r="O1465">
        <v>199119</v>
      </c>
      <c r="P1465">
        <v>199119</v>
      </c>
      <c r="Q1465">
        <v>199119</v>
      </c>
      <c r="R1465">
        <v>199119</v>
      </c>
      <c r="S1465">
        <v>199119</v>
      </c>
      <c r="T1465">
        <v>199119</v>
      </c>
      <c r="U1465">
        <v>199119</v>
      </c>
      <c r="V1465">
        <v>199119</v>
      </c>
      <c r="X1465">
        <v>199119</v>
      </c>
      <c r="Y1465">
        <v>199119</v>
      </c>
      <c r="Z1465">
        <v>199119</v>
      </c>
      <c r="AA1465">
        <v>149339</v>
      </c>
      <c r="AB1465">
        <v>149339</v>
      </c>
      <c r="AC1465">
        <v>149339</v>
      </c>
      <c r="AD1465">
        <v>149339</v>
      </c>
      <c r="AE1465">
        <v>149339</v>
      </c>
      <c r="AF1465">
        <v>149339</v>
      </c>
      <c r="AG1465">
        <v>149339</v>
      </c>
      <c r="AH1465">
        <v>149339</v>
      </c>
      <c r="AI1465">
        <v>149339</v>
      </c>
      <c r="AJ1465">
        <v>149339</v>
      </c>
      <c r="AK1465">
        <v>149339</v>
      </c>
      <c r="AL1465">
        <v>149339</v>
      </c>
      <c r="AM1465">
        <v>149339</v>
      </c>
      <c r="AN1465">
        <v>149339</v>
      </c>
      <c r="AO1465">
        <v>149339</v>
      </c>
      <c r="AP1465">
        <v>149339</v>
      </c>
      <c r="AR1465">
        <v>149339</v>
      </c>
      <c r="AS1465">
        <v>149339</v>
      </c>
      <c r="AT1465">
        <v>149339</v>
      </c>
      <c r="AU1465">
        <v>8.4</v>
      </c>
      <c r="AV1465">
        <v>8.4</v>
      </c>
      <c r="AW1465">
        <v>8.4</v>
      </c>
      <c r="AX1465">
        <v>8.4</v>
      </c>
      <c r="AY1465">
        <v>8.4</v>
      </c>
      <c r="AZ1465">
        <v>8.4</v>
      </c>
      <c r="BA1465">
        <v>8.4</v>
      </c>
      <c r="BB1465">
        <v>8.4</v>
      </c>
      <c r="BC1465">
        <v>8.4</v>
      </c>
      <c r="BD1465">
        <v>8.4</v>
      </c>
      <c r="BE1465" t="s">
        <v>5238</v>
      </c>
      <c r="BF1465">
        <f t="shared" si="45"/>
        <v>19</v>
      </c>
      <c r="BG1465">
        <f t="shared" si="46"/>
        <v>1</v>
      </c>
    </row>
    <row r="1466" spans="2:59" x14ac:dyDescent="0.25">
      <c r="B1466" t="s">
        <v>2323</v>
      </c>
      <c r="C1466" t="s">
        <v>2822</v>
      </c>
      <c r="D1466" t="s">
        <v>4473</v>
      </c>
      <c r="E1466" t="s">
        <v>2911</v>
      </c>
      <c r="F1466">
        <v>4</v>
      </c>
      <c r="G1466">
        <v>3866667</v>
      </c>
      <c r="H1466">
        <v>2698676</v>
      </c>
      <c r="I1466">
        <v>3866667</v>
      </c>
      <c r="J1466">
        <v>2698676</v>
      </c>
      <c r="K1466">
        <v>3600000</v>
      </c>
      <c r="L1466">
        <v>2512563</v>
      </c>
      <c r="M1466">
        <v>3466667</v>
      </c>
      <c r="N1466">
        <v>2419505</v>
      </c>
      <c r="O1466">
        <v>2442066</v>
      </c>
      <c r="P1466">
        <v>2326447</v>
      </c>
      <c r="R1466">
        <v>2326447</v>
      </c>
      <c r="S1466">
        <v>2348141</v>
      </c>
      <c r="T1466">
        <v>2326447</v>
      </c>
      <c r="U1466">
        <v>3333333</v>
      </c>
      <c r="V1466">
        <v>2326447</v>
      </c>
      <c r="W1466">
        <v>3333333</v>
      </c>
      <c r="X1466">
        <v>1620758</v>
      </c>
      <c r="Y1466">
        <v>3333333</v>
      </c>
      <c r="Z1466">
        <v>1620758</v>
      </c>
      <c r="AA1466">
        <v>2900000</v>
      </c>
      <c r="AB1466">
        <v>1739998</v>
      </c>
      <c r="AC1466">
        <v>2900000</v>
      </c>
      <c r="AD1466">
        <v>1739998</v>
      </c>
      <c r="AE1466">
        <v>2700000</v>
      </c>
      <c r="AF1466">
        <v>1620001</v>
      </c>
      <c r="AG1466">
        <v>2600000</v>
      </c>
      <c r="AH1466">
        <v>1560001</v>
      </c>
      <c r="AI1466">
        <v>1690000</v>
      </c>
      <c r="AJ1466">
        <v>1500001</v>
      </c>
      <c r="AL1466">
        <v>1500001</v>
      </c>
      <c r="AM1466">
        <v>1625000</v>
      </c>
      <c r="AN1466">
        <v>1500001</v>
      </c>
      <c r="AO1466">
        <v>2500000</v>
      </c>
      <c r="AP1466">
        <v>1500001</v>
      </c>
      <c r="AQ1466">
        <v>2500000</v>
      </c>
      <c r="AR1466">
        <v>1045000</v>
      </c>
      <c r="AS1466">
        <v>2500000</v>
      </c>
      <c r="AT1466">
        <v>1045000</v>
      </c>
      <c r="AU1466">
        <v>9</v>
      </c>
      <c r="AV1466">
        <v>9</v>
      </c>
      <c r="AW1466">
        <v>9</v>
      </c>
      <c r="AX1466">
        <v>9</v>
      </c>
      <c r="AY1466">
        <v>9</v>
      </c>
      <c r="AZ1466">
        <v>9</v>
      </c>
      <c r="BA1466">
        <v>9</v>
      </c>
      <c r="BB1466">
        <v>9</v>
      </c>
      <c r="BC1466">
        <v>9</v>
      </c>
      <c r="BD1466">
        <v>9</v>
      </c>
      <c r="BE1466" t="s">
        <v>5219</v>
      </c>
      <c r="BF1466">
        <f t="shared" si="45"/>
        <v>19</v>
      </c>
      <c r="BG1466">
        <f t="shared" si="46"/>
        <v>1</v>
      </c>
    </row>
    <row r="1467" spans="2:59" hidden="1" x14ac:dyDescent="0.25">
      <c r="B1467" t="s">
        <v>338</v>
      </c>
      <c r="C1467" t="s">
        <v>2833</v>
      </c>
      <c r="D1467" t="s">
        <v>4481</v>
      </c>
      <c r="E1467" t="s">
        <v>2909</v>
      </c>
      <c r="F1467">
        <v>5</v>
      </c>
      <c r="G1467">
        <v>373333</v>
      </c>
      <c r="H1467">
        <v>373333</v>
      </c>
      <c r="J1467">
        <v>373333</v>
      </c>
      <c r="K1467">
        <v>373333</v>
      </c>
      <c r="L1467">
        <v>373333</v>
      </c>
      <c r="M1467">
        <v>373333</v>
      </c>
      <c r="N1467">
        <v>890000</v>
      </c>
      <c r="O1467">
        <v>373333</v>
      </c>
      <c r="P1467">
        <v>3702887</v>
      </c>
      <c r="Q1467">
        <v>373333</v>
      </c>
      <c r="R1467">
        <v>3645763</v>
      </c>
      <c r="S1467">
        <v>373333</v>
      </c>
      <c r="T1467">
        <v>3645763</v>
      </c>
      <c r="U1467">
        <v>373333</v>
      </c>
      <c r="V1467">
        <v>3645763</v>
      </c>
      <c r="W1467">
        <v>373333</v>
      </c>
      <c r="X1467">
        <v>3645763</v>
      </c>
      <c r="Y1467">
        <v>373333</v>
      </c>
      <c r="Z1467">
        <v>3664457</v>
      </c>
      <c r="AA1467">
        <v>280000</v>
      </c>
      <c r="AB1467">
        <v>280000</v>
      </c>
      <c r="AD1467">
        <v>280000</v>
      </c>
      <c r="AE1467">
        <v>280000</v>
      </c>
      <c r="AF1467">
        <v>280000</v>
      </c>
      <c r="AG1467">
        <v>280000</v>
      </c>
      <c r="AH1467">
        <v>623000</v>
      </c>
      <c r="AI1467">
        <v>280000</v>
      </c>
      <c r="AJ1467">
        <v>2565307</v>
      </c>
      <c r="AK1467">
        <v>280000</v>
      </c>
      <c r="AL1467">
        <v>2980411</v>
      </c>
      <c r="AM1467">
        <v>280000</v>
      </c>
      <c r="AN1467">
        <v>2980411</v>
      </c>
      <c r="AO1467">
        <v>280000</v>
      </c>
      <c r="AP1467">
        <v>2980411</v>
      </c>
      <c r="AQ1467">
        <v>280000</v>
      </c>
      <c r="AR1467">
        <v>2980411</v>
      </c>
      <c r="AS1467">
        <v>280000</v>
      </c>
      <c r="AT1467">
        <v>2995694</v>
      </c>
      <c r="AU1467">
        <v>8.9</v>
      </c>
      <c r="AV1467">
        <v>8.9</v>
      </c>
      <c r="AW1467">
        <v>8.8000000000000007</v>
      </c>
      <c r="AX1467">
        <v>8.9</v>
      </c>
      <c r="AY1467">
        <v>8.9</v>
      </c>
      <c r="AZ1467">
        <v>8.9</v>
      </c>
      <c r="BA1467">
        <v>8.9</v>
      </c>
      <c r="BB1467">
        <v>8.9</v>
      </c>
      <c r="BC1467">
        <v>8.9</v>
      </c>
      <c r="BD1467">
        <v>8.8000000000000007</v>
      </c>
      <c r="BE1467" t="s">
        <v>5204</v>
      </c>
      <c r="BF1467">
        <f t="shared" si="45"/>
        <v>19</v>
      </c>
      <c r="BG1467">
        <f t="shared" si="46"/>
        <v>1</v>
      </c>
    </row>
    <row r="1468" spans="2:59" x14ac:dyDescent="0.25">
      <c r="B1468" t="s">
        <v>176</v>
      </c>
      <c r="C1468" t="s">
        <v>2810</v>
      </c>
      <c r="D1468" t="s">
        <v>4484</v>
      </c>
      <c r="E1468" t="s">
        <v>2911</v>
      </c>
      <c r="F1468">
        <v>4</v>
      </c>
      <c r="G1468">
        <v>1300000</v>
      </c>
      <c r="H1468">
        <v>1300000</v>
      </c>
      <c r="J1468">
        <v>1300000</v>
      </c>
      <c r="K1468">
        <v>1250000</v>
      </c>
      <c r="L1468">
        <v>1300000</v>
      </c>
      <c r="M1468">
        <v>1300000</v>
      </c>
      <c r="N1468">
        <v>1300000</v>
      </c>
      <c r="O1468">
        <v>1300000</v>
      </c>
      <c r="P1468">
        <v>1300000</v>
      </c>
      <c r="Q1468">
        <v>1250000</v>
      </c>
      <c r="R1468">
        <v>1200000</v>
      </c>
      <c r="S1468">
        <v>1250000</v>
      </c>
      <c r="T1468">
        <v>1200000</v>
      </c>
      <c r="U1468">
        <v>1300000</v>
      </c>
      <c r="V1468">
        <v>1300000</v>
      </c>
      <c r="W1468">
        <v>1300000</v>
      </c>
      <c r="X1468">
        <v>1300000</v>
      </c>
      <c r="Y1468">
        <v>1300000</v>
      </c>
      <c r="Z1468">
        <v>1300000</v>
      </c>
      <c r="AA1468">
        <v>221000</v>
      </c>
      <c r="AB1468">
        <v>221000</v>
      </c>
      <c r="AD1468">
        <v>221000</v>
      </c>
      <c r="AE1468">
        <v>212500</v>
      </c>
      <c r="AF1468">
        <v>221000</v>
      </c>
      <c r="AG1468">
        <v>221000</v>
      </c>
      <c r="AH1468">
        <v>221000</v>
      </c>
      <c r="AI1468">
        <v>221000</v>
      </c>
      <c r="AJ1468">
        <v>221000</v>
      </c>
      <c r="AK1468">
        <v>212500</v>
      </c>
      <c r="AL1468">
        <v>204000</v>
      </c>
      <c r="AM1468">
        <v>212500</v>
      </c>
      <c r="AN1468">
        <v>204000</v>
      </c>
      <c r="AO1468">
        <v>221000</v>
      </c>
      <c r="AP1468">
        <v>221000</v>
      </c>
      <c r="AQ1468">
        <v>221000</v>
      </c>
      <c r="AR1468">
        <v>221000</v>
      </c>
      <c r="AS1468">
        <v>221000</v>
      </c>
      <c r="AT1468">
        <v>221000</v>
      </c>
      <c r="AU1468">
        <v>8.3000000000000007</v>
      </c>
      <c r="AV1468">
        <v>8.3000000000000007</v>
      </c>
      <c r="AW1468">
        <v>8.3000000000000007</v>
      </c>
      <c r="AX1468">
        <v>8.3000000000000007</v>
      </c>
      <c r="AY1468">
        <v>8.3000000000000007</v>
      </c>
      <c r="AZ1468">
        <v>8.3000000000000007</v>
      </c>
      <c r="BA1468">
        <v>8.3000000000000007</v>
      </c>
      <c r="BB1468">
        <v>8.3000000000000007</v>
      </c>
      <c r="BC1468">
        <v>8.3000000000000007</v>
      </c>
      <c r="BD1468">
        <v>8.3000000000000007</v>
      </c>
      <c r="BE1468" t="s">
        <v>5204</v>
      </c>
      <c r="BF1468">
        <f t="shared" si="45"/>
        <v>19</v>
      </c>
      <c r="BG1468">
        <f t="shared" si="46"/>
        <v>1</v>
      </c>
    </row>
    <row r="1469" spans="2:59" x14ac:dyDescent="0.25">
      <c r="B1469" t="s">
        <v>481</v>
      </c>
      <c r="C1469" t="s">
        <v>2824</v>
      </c>
      <c r="D1469" t="s">
        <v>4487</v>
      </c>
      <c r="E1469" t="s">
        <v>2911</v>
      </c>
      <c r="F1469">
        <v>3</v>
      </c>
      <c r="G1469">
        <v>253333</v>
      </c>
      <c r="H1469">
        <v>253333</v>
      </c>
      <c r="I1469">
        <v>253333</v>
      </c>
      <c r="J1469">
        <v>253333</v>
      </c>
      <c r="K1469">
        <v>253333</v>
      </c>
      <c r="L1469">
        <v>253333</v>
      </c>
      <c r="M1469">
        <v>253333</v>
      </c>
      <c r="N1469">
        <v>253333</v>
      </c>
      <c r="O1469">
        <v>253333</v>
      </c>
      <c r="P1469">
        <v>253333</v>
      </c>
      <c r="Q1469">
        <v>253333</v>
      </c>
      <c r="R1469">
        <v>253333</v>
      </c>
      <c r="S1469">
        <v>253333</v>
      </c>
      <c r="T1469">
        <v>253333</v>
      </c>
      <c r="U1469">
        <v>253333</v>
      </c>
      <c r="W1469">
        <v>253333</v>
      </c>
      <c r="X1469">
        <v>253333</v>
      </c>
      <c r="Y1469">
        <v>253333</v>
      </c>
      <c r="Z1469">
        <v>253333</v>
      </c>
      <c r="AA1469">
        <v>190000</v>
      </c>
      <c r="AB1469">
        <v>190000</v>
      </c>
      <c r="AC1469">
        <v>190000</v>
      </c>
      <c r="AD1469">
        <v>190000</v>
      </c>
      <c r="AE1469">
        <v>190000</v>
      </c>
      <c r="AF1469">
        <v>190000</v>
      </c>
      <c r="AG1469">
        <v>190000</v>
      </c>
      <c r="AH1469">
        <v>190000</v>
      </c>
      <c r="AI1469">
        <v>190000</v>
      </c>
      <c r="AJ1469">
        <v>190000</v>
      </c>
      <c r="AK1469">
        <v>190000</v>
      </c>
      <c r="AL1469">
        <v>190000</v>
      </c>
      <c r="AM1469">
        <v>190000</v>
      </c>
      <c r="AN1469">
        <v>190000</v>
      </c>
      <c r="AO1469">
        <v>190000</v>
      </c>
      <c r="AQ1469">
        <v>190000</v>
      </c>
      <c r="AR1469">
        <v>190000</v>
      </c>
      <c r="AS1469">
        <v>190000</v>
      </c>
      <c r="AT1469">
        <v>190000</v>
      </c>
      <c r="AU1469">
        <v>8.4</v>
      </c>
      <c r="AV1469">
        <v>8.4</v>
      </c>
      <c r="AW1469">
        <v>8.4</v>
      </c>
      <c r="AX1469">
        <v>8.4</v>
      </c>
      <c r="AY1469">
        <v>8.4</v>
      </c>
      <c r="AZ1469">
        <v>8.4</v>
      </c>
      <c r="BA1469">
        <v>8.4</v>
      </c>
      <c r="BB1469">
        <v>8.4</v>
      </c>
      <c r="BC1469">
        <v>8.4</v>
      </c>
      <c r="BD1469">
        <v>8.4</v>
      </c>
      <c r="BE1469" t="s">
        <v>5244</v>
      </c>
      <c r="BF1469">
        <f t="shared" si="45"/>
        <v>19</v>
      </c>
      <c r="BG1469">
        <f t="shared" si="46"/>
        <v>1</v>
      </c>
    </row>
    <row r="1470" spans="2:59" x14ac:dyDescent="0.25">
      <c r="B1470" t="s">
        <v>1754</v>
      </c>
      <c r="C1470" t="s">
        <v>2845</v>
      </c>
      <c r="D1470" t="s">
        <v>4494</v>
      </c>
      <c r="E1470" t="s">
        <v>2911</v>
      </c>
      <c r="F1470">
        <v>3</v>
      </c>
      <c r="G1470">
        <v>726667</v>
      </c>
      <c r="H1470">
        <v>726667</v>
      </c>
      <c r="I1470">
        <v>726667</v>
      </c>
      <c r="J1470">
        <v>726667</v>
      </c>
      <c r="K1470">
        <v>726667</v>
      </c>
      <c r="L1470">
        <v>726667</v>
      </c>
      <c r="M1470">
        <v>726667</v>
      </c>
      <c r="N1470">
        <v>726667</v>
      </c>
      <c r="O1470">
        <v>726667</v>
      </c>
      <c r="P1470">
        <v>726667</v>
      </c>
      <c r="Q1470">
        <v>726667</v>
      </c>
      <c r="R1470">
        <v>726667</v>
      </c>
      <c r="T1470">
        <v>726667</v>
      </c>
      <c r="U1470">
        <v>726667</v>
      </c>
      <c r="V1470">
        <v>726667</v>
      </c>
      <c r="W1470">
        <v>726667</v>
      </c>
      <c r="X1470">
        <v>726667</v>
      </c>
      <c r="Y1470">
        <v>726667</v>
      </c>
      <c r="Z1470">
        <v>726667</v>
      </c>
      <c r="AA1470">
        <v>545000</v>
      </c>
      <c r="AB1470">
        <v>545000</v>
      </c>
      <c r="AC1470">
        <v>545000</v>
      </c>
      <c r="AD1470">
        <v>545000</v>
      </c>
      <c r="AE1470">
        <v>545000</v>
      </c>
      <c r="AF1470">
        <v>545000</v>
      </c>
      <c r="AG1470">
        <v>545000</v>
      </c>
      <c r="AH1470">
        <v>545000</v>
      </c>
      <c r="AI1470">
        <v>545000</v>
      </c>
      <c r="AJ1470">
        <v>545000</v>
      </c>
      <c r="AK1470">
        <v>545000</v>
      </c>
      <c r="AL1470">
        <v>545000</v>
      </c>
      <c r="AN1470">
        <v>545000</v>
      </c>
      <c r="AO1470">
        <v>545000</v>
      </c>
      <c r="AP1470">
        <v>545000</v>
      </c>
      <c r="AQ1470">
        <v>545000</v>
      </c>
      <c r="AR1470">
        <v>545000</v>
      </c>
      <c r="AS1470">
        <v>545000</v>
      </c>
      <c r="AT1470">
        <v>545000</v>
      </c>
      <c r="AU1470">
        <v>8.4</v>
      </c>
      <c r="AV1470">
        <v>8.4</v>
      </c>
      <c r="AW1470">
        <v>8.4</v>
      </c>
      <c r="AX1470">
        <v>8.4</v>
      </c>
      <c r="AY1470">
        <v>8.4</v>
      </c>
      <c r="AZ1470">
        <v>8.4</v>
      </c>
      <c r="BA1470">
        <v>8.4</v>
      </c>
      <c r="BB1470">
        <v>8.4</v>
      </c>
      <c r="BC1470">
        <v>8.4</v>
      </c>
      <c r="BD1470">
        <v>8.4</v>
      </c>
      <c r="BE1470" t="s">
        <v>5229</v>
      </c>
      <c r="BF1470">
        <f t="shared" si="45"/>
        <v>19</v>
      </c>
      <c r="BG1470">
        <f t="shared" si="46"/>
        <v>1</v>
      </c>
    </row>
    <row r="1471" spans="2:59" x14ac:dyDescent="0.25">
      <c r="B1471" t="s">
        <v>42</v>
      </c>
      <c r="C1471" t="s">
        <v>2809</v>
      </c>
      <c r="D1471" t="s">
        <v>4495</v>
      </c>
      <c r="E1471" t="s">
        <v>2911</v>
      </c>
      <c r="F1471">
        <v>5</v>
      </c>
      <c r="G1471">
        <v>3025000</v>
      </c>
      <c r="H1471">
        <v>3025000</v>
      </c>
      <c r="I1471">
        <v>2783000</v>
      </c>
      <c r="J1471">
        <v>2783000</v>
      </c>
      <c r="K1471">
        <v>2783000</v>
      </c>
      <c r="L1471">
        <v>2783000</v>
      </c>
      <c r="M1471">
        <v>2783000</v>
      </c>
      <c r="N1471">
        <v>2783000</v>
      </c>
      <c r="O1471">
        <v>2783000</v>
      </c>
      <c r="P1471">
        <v>2783000</v>
      </c>
      <c r="Q1471">
        <v>3025000</v>
      </c>
      <c r="R1471">
        <v>2783000</v>
      </c>
      <c r="S1471">
        <v>3025000</v>
      </c>
      <c r="T1471">
        <v>2783000</v>
      </c>
      <c r="V1471">
        <v>3267000</v>
      </c>
      <c r="W1471">
        <v>2783000</v>
      </c>
      <c r="X1471">
        <v>2783000</v>
      </c>
      <c r="Y1471">
        <v>2783000</v>
      </c>
      <c r="Z1471">
        <v>2783000</v>
      </c>
      <c r="AA1471">
        <v>1512500</v>
      </c>
      <c r="AB1471">
        <v>1512500</v>
      </c>
      <c r="AC1471">
        <v>1391500</v>
      </c>
      <c r="AD1471">
        <v>1391500</v>
      </c>
      <c r="AE1471">
        <v>1391500</v>
      </c>
      <c r="AF1471">
        <v>1391500</v>
      </c>
      <c r="AG1471">
        <v>1391500</v>
      </c>
      <c r="AH1471">
        <v>1391500</v>
      </c>
      <c r="AI1471">
        <v>1391500</v>
      </c>
      <c r="AJ1471">
        <v>1391500</v>
      </c>
      <c r="AK1471">
        <v>1512500</v>
      </c>
      <c r="AL1471">
        <v>1391500</v>
      </c>
      <c r="AM1471">
        <v>1512500</v>
      </c>
      <c r="AN1471">
        <v>1391500</v>
      </c>
      <c r="AP1471">
        <v>1633500</v>
      </c>
      <c r="AQ1471">
        <v>1391500</v>
      </c>
      <c r="AR1471">
        <v>1391500</v>
      </c>
      <c r="AS1471">
        <v>1391500</v>
      </c>
      <c r="AT1471">
        <v>1391500</v>
      </c>
      <c r="AU1471">
        <v>8.8000000000000007</v>
      </c>
      <c r="AV1471">
        <v>8.8000000000000007</v>
      </c>
      <c r="AW1471">
        <v>8.8000000000000007</v>
      </c>
      <c r="AX1471">
        <v>8.8000000000000007</v>
      </c>
      <c r="AY1471">
        <v>8.8000000000000007</v>
      </c>
      <c r="AZ1471">
        <v>8.8000000000000007</v>
      </c>
      <c r="BA1471">
        <v>8.8000000000000007</v>
      </c>
      <c r="BB1471">
        <v>8.8000000000000007</v>
      </c>
      <c r="BC1471">
        <v>8.8000000000000007</v>
      </c>
      <c r="BD1471">
        <v>8.8000000000000007</v>
      </c>
      <c r="BE1471" t="s">
        <v>5258</v>
      </c>
      <c r="BF1471">
        <f t="shared" si="45"/>
        <v>19</v>
      </c>
      <c r="BG1471">
        <f t="shared" si="46"/>
        <v>1</v>
      </c>
    </row>
    <row r="1472" spans="2:59" x14ac:dyDescent="0.25">
      <c r="B1472" t="s">
        <v>880</v>
      </c>
      <c r="C1472" t="s">
        <v>2810</v>
      </c>
      <c r="D1472" t="s">
        <v>4503</v>
      </c>
      <c r="E1472" t="s">
        <v>2911</v>
      </c>
      <c r="F1472">
        <v>3</v>
      </c>
      <c r="G1472">
        <v>200000</v>
      </c>
      <c r="I1472">
        <v>200000</v>
      </c>
      <c r="J1472">
        <v>200000</v>
      </c>
      <c r="K1472">
        <v>200000</v>
      </c>
      <c r="L1472">
        <v>200000</v>
      </c>
      <c r="M1472">
        <v>266667</v>
      </c>
      <c r="N1472">
        <v>266667</v>
      </c>
      <c r="O1472">
        <v>266667</v>
      </c>
      <c r="P1472">
        <v>266667</v>
      </c>
      <c r="Q1472">
        <v>266667</v>
      </c>
      <c r="R1472">
        <v>266667</v>
      </c>
      <c r="S1472">
        <v>266667</v>
      </c>
      <c r="T1472">
        <v>266667</v>
      </c>
      <c r="U1472">
        <v>266667</v>
      </c>
      <c r="V1472">
        <v>266667</v>
      </c>
      <c r="W1472">
        <v>266667</v>
      </c>
      <c r="X1472">
        <v>266667</v>
      </c>
      <c r="Y1472">
        <v>266667</v>
      </c>
      <c r="Z1472">
        <v>266667</v>
      </c>
      <c r="AA1472">
        <v>170000</v>
      </c>
      <c r="AC1472">
        <v>170000</v>
      </c>
      <c r="AD1472">
        <v>170000</v>
      </c>
      <c r="AE1472">
        <v>170000</v>
      </c>
      <c r="AF1472">
        <v>170000</v>
      </c>
      <c r="AG1472">
        <v>200000</v>
      </c>
      <c r="AH1472">
        <v>200000</v>
      </c>
      <c r="AI1472">
        <v>200000</v>
      </c>
      <c r="AJ1472">
        <v>200000</v>
      </c>
      <c r="AK1472">
        <v>200000</v>
      </c>
      <c r="AL1472">
        <v>200000</v>
      </c>
      <c r="AM1472">
        <v>200000</v>
      </c>
      <c r="AN1472">
        <v>200000</v>
      </c>
      <c r="AO1472">
        <v>200000</v>
      </c>
      <c r="AP1472">
        <v>200000</v>
      </c>
      <c r="AQ1472">
        <v>200000</v>
      </c>
      <c r="AR1472">
        <v>200000</v>
      </c>
      <c r="AS1472">
        <v>200000</v>
      </c>
      <c r="AT1472">
        <v>200000</v>
      </c>
      <c r="AU1472">
        <v>8.3000000000000007</v>
      </c>
      <c r="AV1472">
        <v>8.3000000000000007</v>
      </c>
      <c r="AW1472">
        <v>8.3000000000000007</v>
      </c>
      <c r="AX1472">
        <v>8.3000000000000007</v>
      </c>
      <c r="AY1472">
        <v>8.3000000000000007</v>
      </c>
      <c r="AZ1472">
        <v>8.3000000000000007</v>
      </c>
      <c r="BA1472">
        <v>8.3000000000000007</v>
      </c>
      <c r="BB1472">
        <v>8.3000000000000007</v>
      </c>
      <c r="BC1472">
        <v>8.3000000000000007</v>
      </c>
      <c r="BD1472">
        <v>8.3000000000000007</v>
      </c>
      <c r="BE1472" t="s">
        <v>5219</v>
      </c>
      <c r="BF1472">
        <f t="shared" si="45"/>
        <v>19</v>
      </c>
      <c r="BG1472">
        <f t="shared" si="46"/>
        <v>1</v>
      </c>
    </row>
    <row r="1473" spans="2:59" hidden="1" x14ac:dyDescent="0.25">
      <c r="B1473" t="s">
        <v>14</v>
      </c>
      <c r="C1473" t="s">
        <v>2844</v>
      </c>
      <c r="D1473" t="s">
        <v>4509</v>
      </c>
      <c r="E1473" t="s">
        <v>2923</v>
      </c>
      <c r="F1473">
        <v>5</v>
      </c>
      <c r="G1473">
        <v>1921787</v>
      </c>
      <c r="H1473">
        <v>1582648</v>
      </c>
      <c r="I1473">
        <v>1921787</v>
      </c>
      <c r="J1473">
        <v>1921787</v>
      </c>
      <c r="K1473">
        <v>1921787</v>
      </c>
      <c r="L1473">
        <v>1921787</v>
      </c>
      <c r="M1473">
        <v>1921787</v>
      </c>
      <c r="N1473">
        <v>1921787</v>
      </c>
      <c r="O1473">
        <v>2198667</v>
      </c>
      <c r="P1473">
        <v>1921787</v>
      </c>
      <c r="Q1473">
        <v>3714378</v>
      </c>
      <c r="R1473">
        <v>1921787</v>
      </c>
      <c r="S1473">
        <v>2260926</v>
      </c>
      <c r="T1473">
        <v>1921787</v>
      </c>
      <c r="V1473">
        <v>2904000</v>
      </c>
      <c r="W1473">
        <v>3710667</v>
      </c>
      <c r="X1473">
        <v>1921787</v>
      </c>
      <c r="Y1473">
        <v>3710667</v>
      </c>
      <c r="Z1473">
        <v>2198667</v>
      </c>
      <c r="AA1473">
        <v>1441340</v>
      </c>
      <c r="AB1473">
        <v>1186986</v>
      </c>
      <c r="AC1473">
        <v>1441340</v>
      </c>
      <c r="AD1473">
        <v>1441340</v>
      </c>
      <c r="AE1473">
        <v>1441340</v>
      </c>
      <c r="AF1473">
        <v>1441340</v>
      </c>
      <c r="AG1473">
        <v>1441340</v>
      </c>
      <c r="AH1473">
        <v>1441340</v>
      </c>
      <c r="AI1473">
        <v>1649000</v>
      </c>
      <c r="AJ1473">
        <v>1441340</v>
      </c>
      <c r="AK1473">
        <v>2785783</v>
      </c>
      <c r="AL1473">
        <v>1441340</v>
      </c>
      <c r="AM1473">
        <v>1695694</v>
      </c>
      <c r="AN1473">
        <v>1441340</v>
      </c>
      <c r="AP1473">
        <v>2178000</v>
      </c>
      <c r="AQ1473">
        <v>2783000</v>
      </c>
      <c r="AR1473">
        <v>1441340</v>
      </c>
      <c r="AS1473">
        <v>2783000</v>
      </c>
      <c r="AT1473">
        <v>1649000</v>
      </c>
      <c r="AU1473">
        <v>8.6</v>
      </c>
      <c r="AV1473">
        <v>8.6</v>
      </c>
      <c r="AW1473">
        <v>8.6</v>
      </c>
      <c r="AX1473">
        <v>8.6</v>
      </c>
      <c r="AY1473">
        <v>8.6</v>
      </c>
      <c r="AZ1473">
        <v>8.6</v>
      </c>
      <c r="BA1473">
        <v>8.6</v>
      </c>
      <c r="BB1473">
        <v>8.6</v>
      </c>
      <c r="BC1473">
        <v>8.6</v>
      </c>
      <c r="BD1473">
        <v>8.6</v>
      </c>
      <c r="BE1473" t="s">
        <v>5206</v>
      </c>
      <c r="BF1473">
        <f t="shared" si="45"/>
        <v>19</v>
      </c>
      <c r="BG1473">
        <f t="shared" si="46"/>
        <v>1</v>
      </c>
    </row>
    <row r="1474" spans="2:59" x14ac:dyDescent="0.25">
      <c r="B1474" t="s">
        <v>1609</v>
      </c>
      <c r="C1474" t="s">
        <v>2821</v>
      </c>
      <c r="D1474" t="s">
        <v>4517</v>
      </c>
      <c r="E1474" t="s">
        <v>2911</v>
      </c>
      <c r="F1474">
        <v>3</v>
      </c>
      <c r="G1474">
        <v>654005</v>
      </c>
      <c r="H1474">
        <v>654005</v>
      </c>
      <c r="I1474">
        <v>654005</v>
      </c>
      <c r="J1474">
        <v>654005</v>
      </c>
      <c r="K1474">
        <v>654005</v>
      </c>
      <c r="L1474">
        <v>654005</v>
      </c>
      <c r="M1474">
        <v>654005</v>
      </c>
      <c r="N1474">
        <v>654005</v>
      </c>
      <c r="O1474">
        <v>654005</v>
      </c>
      <c r="P1474">
        <v>654005</v>
      </c>
      <c r="Q1474">
        <v>654005</v>
      </c>
      <c r="R1474">
        <v>654005</v>
      </c>
      <c r="S1474">
        <v>654005</v>
      </c>
      <c r="T1474">
        <v>654005</v>
      </c>
      <c r="U1474">
        <v>654005</v>
      </c>
      <c r="V1474">
        <v>654005</v>
      </c>
      <c r="W1474">
        <v>654005</v>
      </c>
      <c r="Y1474">
        <v>654005</v>
      </c>
      <c r="Z1474">
        <v>654005</v>
      </c>
      <c r="AA1474">
        <v>599000</v>
      </c>
      <c r="AB1474">
        <v>599000</v>
      </c>
      <c r="AC1474">
        <v>599000</v>
      </c>
      <c r="AD1474">
        <v>599000</v>
      </c>
      <c r="AE1474">
        <v>599000</v>
      </c>
      <c r="AF1474">
        <v>599000</v>
      </c>
      <c r="AG1474">
        <v>599000</v>
      </c>
      <c r="AH1474">
        <v>599000</v>
      </c>
      <c r="AI1474">
        <v>599000</v>
      </c>
      <c r="AJ1474">
        <v>599000</v>
      </c>
      <c r="AK1474">
        <v>599000</v>
      </c>
      <c r="AL1474">
        <v>599000</v>
      </c>
      <c r="AM1474">
        <v>599000</v>
      </c>
      <c r="AN1474">
        <v>599000</v>
      </c>
      <c r="AO1474">
        <v>599000</v>
      </c>
      <c r="AP1474">
        <v>599000</v>
      </c>
      <c r="AQ1474">
        <v>599000</v>
      </c>
      <c r="AS1474">
        <v>599000</v>
      </c>
      <c r="AT1474">
        <v>599000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5204</v>
      </c>
      <c r="BF1474">
        <f t="shared" si="45"/>
        <v>19</v>
      </c>
      <c r="BG1474">
        <f t="shared" si="46"/>
        <v>1</v>
      </c>
    </row>
    <row r="1475" spans="2:59" x14ac:dyDescent="0.25">
      <c r="B1475" t="s">
        <v>527</v>
      </c>
      <c r="C1475" t="s">
        <v>2824</v>
      </c>
      <c r="D1475" t="s">
        <v>4519</v>
      </c>
      <c r="E1475" t="s">
        <v>2911</v>
      </c>
      <c r="F1475">
        <v>3</v>
      </c>
      <c r="G1475">
        <v>173333</v>
      </c>
      <c r="H1475">
        <v>200000</v>
      </c>
      <c r="I1475">
        <v>257440</v>
      </c>
      <c r="J1475">
        <v>173333</v>
      </c>
      <c r="K1475">
        <v>173333</v>
      </c>
      <c r="L1475">
        <v>173333</v>
      </c>
      <c r="M1475">
        <v>173333</v>
      </c>
      <c r="N1475">
        <v>173333</v>
      </c>
      <c r="O1475">
        <v>200000</v>
      </c>
      <c r="P1475">
        <v>173333</v>
      </c>
      <c r="Q1475">
        <v>200000</v>
      </c>
      <c r="R1475">
        <v>173333</v>
      </c>
      <c r="S1475">
        <v>173333</v>
      </c>
      <c r="T1475">
        <v>200000</v>
      </c>
      <c r="U1475">
        <v>173333</v>
      </c>
      <c r="W1475">
        <v>173333</v>
      </c>
      <c r="X1475">
        <v>200000</v>
      </c>
      <c r="Y1475">
        <v>173333</v>
      </c>
      <c r="Z1475">
        <v>173333</v>
      </c>
      <c r="AA1475">
        <v>130000</v>
      </c>
      <c r="AB1475">
        <v>150000</v>
      </c>
      <c r="AC1475">
        <v>220111</v>
      </c>
      <c r="AD1475">
        <v>130000</v>
      </c>
      <c r="AE1475">
        <v>130000</v>
      </c>
      <c r="AF1475">
        <v>130000</v>
      </c>
      <c r="AG1475">
        <v>130000</v>
      </c>
      <c r="AH1475">
        <v>130000</v>
      </c>
      <c r="AI1475">
        <v>150000</v>
      </c>
      <c r="AJ1475">
        <v>130000</v>
      </c>
      <c r="AK1475">
        <v>150000</v>
      </c>
      <c r="AL1475">
        <v>130000</v>
      </c>
      <c r="AM1475">
        <v>130000</v>
      </c>
      <c r="AN1475">
        <v>150000</v>
      </c>
      <c r="AO1475">
        <v>130000</v>
      </c>
      <c r="AQ1475">
        <v>130000</v>
      </c>
      <c r="AR1475">
        <v>150000</v>
      </c>
      <c r="AS1475">
        <v>130000</v>
      </c>
      <c r="AT1475">
        <v>130000</v>
      </c>
      <c r="AU1475">
        <v>7.9</v>
      </c>
      <c r="AV1475">
        <v>7.9</v>
      </c>
      <c r="AW1475">
        <v>7.9</v>
      </c>
      <c r="AX1475">
        <v>7.9</v>
      </c>
      <c r="AY1475">
        <v>7.9</v>
      </c>
      <c r="AZ1475">
        <v>7.9</v>
      </c>
      <c r="BA1475">
        <v>7.9</v>
      </c>
      <c r="BB1475">
        <v>7.9</v>
      </c>
      <c r="BC1475">
        <v>7.9</v>
      </c>
      <c r="BD1475">
        <v>7.9</v>
      </c>
      <c r="BE1475" t="s">
        <v>5219</v>
      </c>
      <c r="BF1475">
        <f t="shared" si="45"/>
        <v>19</v>
      </c>
      <c r="BG1475">
        <f t="shared" si="46"/>
        <v>1</v>
      </c>
    </row>
    <row r="1476" spans="2:59" x14ac:dyDescent="0.25">
      <c r="B1476" t="s">
        <v>571</v>
      </c>
      <c r="C1476" t="s">
        <v>2823</v>
      </c>
      <c r="D1476" t="s">
        <v>4527</v>
      </c>
      <c r="E1476" t="s">
        <v>2911</v>
      </c>
      <c r="F1476">
        <v>3</v>
      </c>
      <c r="G1476">
        <v>555556</v>
      </c>
      <c r="H1476">
        <v>636364</v>
      </c>
      <c r="J1476">
        <v>757576</v>
      </c>
      <c r="K1476">
        <v>495556</v>
      </c>
      <c r="L1476">
        <v>757576</v>
      </c>
      <c r="M1476">
        <v>495556</v>
      </c>
      <c r="N1476">
        <v>565455</v>
      </c>
      <c r="O1476">
        <v>555556</v>
      </c>
      <c r="P1476">
        <v>636364</v>
      </c>
      <c r="Q1476">
        <v>555556</v>
      </c>
      <c r="R1476">
        <v>636364</v>
      </c>
      <c r="S1476">
        <v>555556</v>
      </c>
      <c r="T1476">
        <v>636364</v>
      </c>
      <c r="U1476">
        <v>555556</v>
      </c>
      <c r="V1476">
        <v>636364</v>
      </c>
      <c r="W1476">
        <v>641026</v>
      </c>
      <c r="X1476">
        <v>636364</v>
      </c>
      <c r="Y1476">
        <v>641026</v>
      </c>
      <c r="Z1476">
        <v>636364</v>
      </c>
      <c r="AA1476">
        <v>350000</v>
      </c>
      <c r="AB1476">
        <v>350000</v>
      </c>
      <c r="AD1476">
        <v>416667</v>
      </c>
      <c r="AE1476">
        <v>312200</v>
      </c>
      <c r="AF1476">
        <v>416667</v>
      </c>
      <c r="AG1476">
        <v>322111</v>
      </c>
      <c r="AH1476">
        <v>311000</v>
      </c>
      <c r="AI1476">
        <v>361111</v>
      </c>
      <c r="AJ1476">
        <v>350000</v>
      </c>
      <c r="AK1476">
        <v>361111</v>
      </c>
      <c r="AL1476">
        <v>350000</v>
      </c>
      <c r="AM1476">
        <v>361111</v>
      </c>
      <c r="AN1476">
        <v>350000</v>
      </c>
      <c r="AO1476">
        <v>361111</v>
      </c>
      <c r="AP1476">
        <v>350000</v>
      </c>
      <c r="AQ1476">
        <v>416667</v>
      </c>
      <c r="AR1476">
        <v>350000</v>
      </c>
      <c r="AS1476">
        <v>416667</v>
      </c>
      <c r="AT1476">
        <v>350000</v>
      </c>
      <c r="AU1476">
        <v>8.4</v>
      </c>
      <c r="AV1476">
        <v>8.4</v>
      </c>
      <c r="AW1476">
        <v>8.4</v>
      </c>
      <c r="AX1476">
        <v>8.4</v>
      </c>
      <c r="AY1476">
        <v>8.4</v>
      </c>
      <c r="AZ1476">
        <v>8.4</v>
      </c>
      <c r="BA1476">
        <v>8.4</v>
      </c>
      <c r="BB1476">
        <v>8.4</v>
      </c>
      <c r="BC1476">
        <v>8.4</v>
      </c>
      <c r="BD1476">
        <v>8.4</v>
      </c>
      <c r="BE1476" t="s">
        <v>5204</v>
      </c>
      <c r="BF1476">
        <f t="shared" ref="BF1476:BF1539" si="47">COUNT(AA1476:AT1476)</f>
        <v>19</v>
      </c>
      <c r="BG1476">
        <f t="shared" ref="BG1476:BG1539" si="48">COUNTA(E1476)</f>
        <v>1</v>
      </c>
    </row>
    <row r="1477" spans="2:59" hidden="1" x14ac:dyDescent="0.25">
      <c r="B1477" t="s">
        <v>981</v>
      </c>
      <c r="C1477" t="s">
        <v>2810</v>
      </c>
      <c r="D1477" t="s">
        <v>4528</v>
      </c>
      <c r="E1477" t="s">
        <v>2916</v>
      </c>
      <c r="F1477">
        <v>1</v>
      </c>
      <c r="G1477">
        <v>219174</v>
      </c>
      <c r="H1477">
        <v>219174</v>
      </c>
      <c r="I1477">
        <v>219174</v>
      </c>
      <c r="K1477">
        <v>219174</v>
      </c>
      <c r="L1477">
        <v>219174</v>
      </c>
      <c r="M1477">
        <v>219174</v>
      </c>
      <c r="N1477">
        <v>219174</v>
      </c>
      <c r="O1477">
        <v>255703</v>
      </c>
      <c r="P1477">
        <v>219174</v>
      </c>
      <c r="Q1477">
        <v>219174</v>
      </c>
      <c r="R1477">
        <v>219174</v>
      </c>
      <c r="S1477">
        <v>228306</v>
      </c>
      <c r="T1477">
        <v>228306</v>
      </c>
      <c r="U1477">
        <v>228306</v>
      </c>
      <c r="V1477">
        <v>228306</v>
      </c>
      <c r="W1477">
        <v>228306</v>
      </c>
      <c r="X1477">
        <v>228306</v>
      </c>
      <c r="Y1477">
        <v>228306</v>
      </c>
      <c r="Z1477">
        <v>228306</v>
      </c>
      <c r="AA1477">
        <v>120000</v>
      </c>
      <c r="AB1477">
        <v>120000</v>
      </c>
      <c r="AC1477">
        <v>120000</v>
      </c>
      <c r="AE1477">
        <v>120000</v>
      </c>
      <c r="AF1477">
        <v>120000</v>
      </c>
      <c r="AG1477">
        <v>120000</v>
      </c>
      <c r="AH1477">
        <v>120000</v>
      </c>
      <c r="AI1477">
        <v>140000</v>
      </c>
      <c r="AJ1477">
        <v>120000</v>
      </c>
      <c r="AK1477">
        <v>120000</v>
      </c>
      <c r="AL1477">
        <v>120000</v>
      </c>
      <c r="AM1477">
        <v>125000</v>
      </c>
      <c r="AN1477">
        <v>125000</v>
      </c>
      <c r="AO1477">
        <v>125000</v>
      </c>
      <c r="AP1477">
        <v>125000</v>
      </c>
      <c r="AQ1477">
        <v>125000</v>
      </c>
      <c r="AR1477">
        <v>125000</v>
      </c>
      <c r="AS1477">
        <v>125000</v>
      </c>
      <c r="AT1477">
        <v>125000</v>
      </c>
      <c r="AU1477">
        <v>8</v>
      </c>
      <c r="AV1477">
        <v>8</v>
      </c>
      <c r="AW1477">
        <v>8</v>
      </c>
      <c r="AX1477">
        <v>8</v>
      </c>
      <c r="AY1477">
        <v>8</v>
      </c>
      <c r="AZ1477">
        <v>8</v>
      </c>
      <c r="BA1477">
        <v>8</v>
      </c>
      <c r="BB1477">
        <v>8</v>
      </c>
      <c r="BC1477">
        <v>8</v>
      </c>
      <c r="BD1477">
        <v>8</v>
      </c>
      <c r="BE1477" t="s">
        <v>5247</v>
      </c>
      <c r="BF1477">
        <f t="shared" si="47"/>
        <v>19</v>
      </c>
      <c r="BG1477">
        <f t="shared" si="48"/>
        <v>1</v>
      </c>
    </row>
    <row r="1478" spans="2:59" x14ac:dyDescent="0.25">
      <c r="B1478" t="s">
        <v>668</v>
      </c>
      <c r="C1478" t="s">
        <v>2816</v>
      </c>
      <c r="D1478" t="s">
        <v>4532</v>
      </c>
      <c r="E1478" t="s">
        <v>2911</v>
      </c>
      <c r="F1478">
        <v>0</v>
      </c>
      <c r="G1478">
        <v>1897998</v>
      </c>
      <c r="H1478">
        <v>2372499</v>
      </c>
      <c r="I1478">
        <v>2751289</v>
      </c>
      <c r="J1478">
        <v>2372499</v>
      </c>
      <c r="K1478">
        <v>2751289</v>
      </c>
      <c r="L1478">
        <v>2372499</v>
      </c>
      <c r="M1478">
        <v>2365200</v>
      </c>
      <c r="N1478">
        <v>2372499</v>
      </c>
      <c r="O1478">
        <v>2372499</v>
      </c>
      <c r="P1478">
        <v>2372499</v>
      </c>
      <c r="Q1478">
        <v>2372499</v>
      </c>
      <c r="R1478">
        <v>2372499</v>
      </c>
      <c r="S1478">
        <v>2372499</v>
      </c>
      <c r="T1478">
        <v>2862900</v>
      </c>
      <c r="U1478">
        <v>2372499</v>
      </c>
      <c r="V1478">
        <v>2862900</v>
      </c>
      <c r="W1478">
        <v>2372499</v>
      </c>
      <c r="Y1478">
        <v>2372499</v>
      </c>
      <c r="Z1478">
        <v>2372499</v>
      </c>
      <c r="AA1478">
        <v>1423499</v>
      </c>
      <c r="AB1478">
        <v>1779374</v>
      </c>
      <c r="AC1478">
        <v>2063467</v>
      </c>
      <c r="AD1478">
        <v>1779374</v>
      </c>
      <c r="AE1478">
        <v>2063467</v>
      </c>
      <c r="AF1478">
        <v>1779374</v>
      </c>
      <c r="AG1478">
        <v>1773900</v>
      </c>
      <c r="AH1478">
        <v>1779374</v>
      </c>
      <c r="AI1478">
        <v>1779374</v>
      </c>
      <c r="AJ1478">
        <v>1779374</v>
      </c>
      <c r="AK1478">
        <v>1779374</v>
      </c>
      <c r="AL1478">
        <v>1779374</v>
      </c>
      <c r="AM1478">
        <v>1779374</v>
      </c>
      <c r="AN1478">
        <v>2147175</v>
      </c>
      <c r="AO1478">
        <v>1779374</v>
      </c>
      <c r="AP1478">
        <v>2147175</v>
      </c>
      <c r="AQ1478">
        <v>1779374</v>
      </c>
      <c r="AS1478">
        <v>1779374</v>
      </c>
      <c r="AT1478">
        <v>1779374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5204</v>
      </c>
      <c r="BF1478">
        <f t="shared" si="47"/>
        <v>19</v>
      </c>
      <c r="BG1478">
        <f t="shared" si="48"/>
        <v>1</v>
      </c>
    </row>
    <row r="1479" spans="2:59" hidden="1" x14ac:dyDescent="0.25">
      <c r="B1479" t="s">
        <v>1783</v>
      </c>
      <c r="C1479" t="s">
        <v>2841</v>
      </c>
      <c r="D1479" t="s">
        <v>4536</v>
      </c>
      <c r="E1479" t="s">
        <v>2909</v>
      </c>
      <c r="F1479">
        <v>4</v>
      </c>
      <c r="G1479">
        <v>1370843</v>
      </c>
      <c r="H1479">
        <v>2222724</v>
      </c>
      <c r="J1479">
        <v>2222724</v>
      </c>
      <c r="K1479">
        <v>2222724</v>
      </c>
      <c r="L1479">
        <v>2222724</v>
      </c>
      <c r="M1479">
        <v>2222724</v>
      </c>
      <c r="N1479">
        <v>2222724</v>
      </c>
      <c r="O1479">
        <v>2222724</v>
      </c>
      <c r="P1479">
        <v>2222724</v>
      </c>
      <c r="Q1479">
        <v>2222724</v>
      </c>
      <c r="R1479">
        <v>2222724</v>
      </c>
      <c r="S1479">
        <v>2222724</v>
      </c>
      <c r="T1479">
        <v>2222724</v>
      </c>
      <c r="U1479">
        <v>2222724</v>
      </c>
      <c r="V1479">
        <v>2222724</v>
      </c>
      <c r="W1479">
        <v>2222724</v>
      </c>
      <c r="X1479">
        <v>2222724</v>
      </c>
      <c r="Y1479">
        <v>2222724</v>
      </c>
      <c r="Z1479">
        <v>2222724</v>
      </c>
      <c r="AA1479">
        <v>1232000</v>
      </c>
      <c r="AB1479">
        <v>1997600</v>
      </c>
      <c r="AD1479">
        <v>1997600</v>
      </c>
      <c r="AE1479">
        <v>1997600</v>
      </c>
      <c r="AF1479">
        <v>1997600</v>
      </c>
      <c r="AG1479">
        <v>1997600</v>
      </c>
      <c r="AH1479">
        <v>1997600</v>
      </c>
      <c r="AI1479">
        <v>1997600</v>
      </c>
      <c r="AJ1479">
        <v>1997600</v>
      </c>
      <c r="AK1479">
        <v>1997600</v>
      </c>
      <c r="AL1479">
        <v>1997600</v>
      </c>
      <c r="AM1479">
        <v>1997600</v>
      </c>
      <c r="AN1479">
        <v>1997600</v>
      </c>
      <c r="AO1479">
        <v>1997600</v>
      </c>
      <c r="AP1479">
        <v>1997600</v>
      </c>
      <c r="AQ1479">
        <v>1997600</v>
      </c>
      <c r="AR1479">
        <v>1997600</v>
      </c>
      <c r="AS1479">
        <v>1997600</v>
      </c>
      <c r="AT1479">
        <v>1997600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 t="s">
        <v>5222</v>
      </c>
      <c r="BF1479">
        <f t="shared" si="47"/>
        <v>19</v>
      </c>
      <c r="BG1479">
        <f t="shared" si="48"/>
        <v>1</v>
      </c>
    </row>
    <row r="1480" spans="2:59" hidden="1" x14ac:dyDescent="0.25">
      <c r="B1480" t="s">
        <v>750</v>
      </c>
      <c r="C1480" t="s">
        <v>2823</v>
      </c>
      <c r="D1480" t="s">
        <v>4543</v>
      </c>
      <c r="E1480" t="s">
        <v>2923</v>
      </c>
      <c r="F1480">
        <v>5</v>
      </c>
      <c r="G1480">
        <v>800000</v>
      </c>
      <c r="H1480">
        <v>800000</v>
      </c>
      <c r="I1480">
        <v>800000</v>
      </c>
      <c r="J1480">
        <v>800000</v>
      </c>
      <c r="K1480">
        <v>800000</v>
      </c>
      <c r="L1480">
        <v>800000</v>
      </c>
      <c r="M1480">
        <v>800000</v>
      </c>
      <c r="N1480">
        <v>800000</v>
      </c>
      <c r="O1480">
        <v>1200000</v>
      </c>
      <c r="P1480">
        <v>1200000</v>
      </c>
      <c r="Q1480">
        <v>800000</v>
      </c>
      <c r="R1480">
        <v>800000</v>
      </c>
      <c r="S1480">
        <v>800000</v>
      </c>
      <c r="T1480">
        <v>800000</v>
      </c>
      <c r="U1480">
        <v>800000</v>
      </c>
      <c r="W1480">
        <v>800000</v>
      </c>
      <c r="X1480">
        <v>800000</v>
      </c>
      <c r="Y1480">
        <v>800000</v>
      </c>
      <c r="Z1480">
        <v>800000</v>
      </c>
      <c r="AA1480">
        <v>600000</v>
      </c>
      <c r="AB1480">
        <v>600000</v>
      </c>
      <c r="AC1480">
        <v>600000</v>
      </c>
      <c r="AD1480">
        <v>600000</v>
      </c>
      <c r="AE1480">
        <v>600000</v>
      </c>
      <c r="AF1480">
        <v>600000</v>
      </c>
      <c r="AG1480">
        <v>600000</v>
      </c>
      <c r="AH1480">
        <v>600000</v>
      </c>
      <c r="AI1480">
        <v>900000</v>
      </c>
      <c r="AJ1480">
        <v>900000</v>
      </c>
      <c r="AK1480">
        <v>600000</v>
      </c>
      <c r="AL1480">
        <v>600000</v>
      </c>
      <c r="AM1480">
        <v>600000</v>
      </c>
      <c r="AN1480">
        <v>600000</v>
      </c>
      <c r="AO1480">
        <v>600000</v>
      </c>
      <c r="AQ1480">
        <v>600000</v>
      </c>
      <c r="AR1480">
        <v>600000</v>
      </c>
      <c r="AS1480">
        <v>600000</v>
      </c>
      <c r="AT1480">
        <v>600000</v>
      </c>
      <c r="AU1480">
        <v>8.1</v>
      </c>
      <c r="AV1480">
        <v>8.1</v>
      </c>
      <c r="AW1480">
        <v>8.1</v>
      </c>
      <c r="AX1480">
        <v>8.1</v>
      </c>
      <c r="AY1480">
        <v>8.1</v>
      </c>
      <c r="AZ1480">
        <v>8.1</v>
      </c>
      <c r="BA1480">
        <v>8.1</v>
      </c>
      <c r="BB1480">
        <v>8.1</v>
      </c>
      <c r="BC1480">
        <v>8.1</v>
      </c>
      <c r="BD1480">
        <v>8.1</v>
      </c>
      <c r="BE1480" t="s">
        <v>5204</v>
      </c>
      <c r="BF1480">
        <f t="shared" si="47"/>
        <v>19</v>
      </c>
      <c r="BG1480">
        <f t="shared" si="48"/>
        <v>1</v>
      </c>
    </row>
    <row r="1481" spans="2:59" hidden="1" x14ac:dyDescent="0.25">
      <c r="B1481" t="s">
        <v>1367</v>
      </c>
      <c r="C1481" t="s">
        <v>2821</v>
      </c>
      <c r="D1481" t="s">
        <v>4544</v>
      </c>
      <c r="E1481" t="s">
        <v>2916</v>
      </c>
      <c r="F1481">
        <v>1</v>
      </c>
      <c r="G1481">
        <v>110000</v>
      </c>
      <c r="H1481">
        <v>110000</v>
      </c>
      <c r="I1481">
        <v>110000</v>
      </c>
      <c r="J1481">
        <v>110000</v>
      </c>
      <c r="K1481">
        <v>110000</v>
      </c>
      <c r="L1481">
        <v>110000</v>
      </c>
      <c r="M1481">
        <v>110000</v>
      </c>
      <c r="N1481">
        <v>110000</v>
      </c>
      <c r="O1481">
        <v>110000</v>
      </c>
      <c r="P1481">
        <v>110000</v>
      </c>
      <c r="Q1481">
        <v>110000</v>
      </c>
      <c r="R1481">
        <v>110000</v>
      </c>
      <c r="S1481">
        <v>110000</v>
      </c>
      <c r="T1481">
        <v>110000</v>
      </c>
      <c r="U1481">
        <v>110000</v>
      </c>
      <c r="V1481">
        <v>110000</v>
      </c>
      <c r="W1481">
        <v>110000</v>
      </c>
      <c r="Y1481">
        <v>110000</v>
      </c>
      <c r="Z1481">
        <v>110000</v>
      </c>
      <c r="AA1481">
        <v>80300</v>
      </c>
      <c r="AB1481">
        <v>80300</v>
      </c>
      <c r="AC1481">
        <v>80300</v>
      </c>
      <c r="AD1481">
        <v>80300</v>
      </c>
      <c r="AE1481">
        <v>80300</v>
      </c>
      <c r="AF1481">
        <v>80300</v>
      </c>
      <c r="AG1481">
        <v>80300</v>
      </c>
      <c r="AH1481">
        <v>80300</v>
      </c>
      <c r="AI1481">
        <v>80300</v>
      </c>
      <c r="AJ1481">
        <v>80300</v>
      </c>
      <c r="AK1481">
        <v>80300</v>
      </c>
      <c r="AL1481">
        <v>80300</v>
      </c>
      <c r="AM1481">
        <v>80300</v>
      </c>
      <c r="AN1481">
        <v>80300</v>
      </c>
      <c r="AO1481">
        <v>80300</v>
      </c>
      <c r="AP1481">
        <v>80300</v>
      </c>
      <c r="AQ1481">
        <v>80300</v>
      </c>
      <c r="AS1481">
        <v>80300</v>
      </c>
      <c r="AT1481">
        <v>80300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 t="s">
        <v>5211</v>
      </c>
      <c r="BF1481">
        <f t="shared" si="47"/>
        <v>19</v>
      </c>
      <c r="BG1481">
        <f t="shared" si="48"/>
        <v>1</v>
      </c>
    </row>
    <row r="1482" spans="2:59" hidden="1" x14ac:dyDescent="0.25">
      <c r="B1482" t="s">
        <v>982</v>
      </c>
      <c r="C1482" t="s">
        <v>2824</v>
      </c>
      <c r="D1482" t="s">
        <v>4549</v>
      </c>
      <c r="E1482" t="s">
        <v>2920</v>
      </c>
      <c r="F1482">
        <v>1</v>
      </c>
      <c r="G1482">
        <v>253333</v>
      </c>
      <c r="H1482">
        <v>253333</v>
      </c>
      <c r="I1482">
        <v>253333</v>
      </c>
      <c r="J1482">
        <v>253333</v>
      </c>
      <c r="K1482">
        <v>253333</v>
      </c>
      <c r="L1482">
        <v>253333</v>
      </c>
      <c r="M1482">
        <v>266667</v>
      </c>
      <c r="N1482">
        <v>266667</v>
      </c>
      <c r="O1482">
        <v>266667</v>
      </c>
      <c r="P1482">
        <v>266667</v>
      </c>
      <c r="R1482">
        <v>293333</v>
      </c>
      <c r="S1482">
        <v>293333</v>
      </c>
      <c r="T1482">
        <v>293333</v>
      </c>
      <c r="U1482">
        <v>293333</v>
      </c>
      <c r="V1482">
        <v>293333</v>
      </c>
      <c r="W1482">
        <v>293333</v>
      </c>
      <c r="X1482">
        <v>293333</v>
      </c>
      <c r="Y1482">
        <v>293333</v>
      </c>
      <c r="Z1482">
        <v>293333</v>
      </c>
      <c r="AA1482">
        <v>190000</v>
      </c>
      <c r="AB1482">
        <v>190000</v>
      </c>
      <c r="AC1482">
        <v>190000</v>
      </c>
      <c r="AD1482">
        <v>190000</v>
      </c>
      <c r="AE1482">
        <v>190000</v>
      </c>
      <c r="AF1482">
        <v>190000</v>
      </c>
      <c r="AG1482">
        <v>200000</v>
      </c>
      <c r="AH1482">
        <v>200000</v>
      </c>
      <c r="AI1482">
        <v>200000</v>
      </c>
      <c r="AJ1482">
        <v>200000</v>
      </c>
      <c r="AL1482">
        <v>220000</v>
      </c>
      <c r="AM1482">
        <v>220000</v>
      </c>
      <c r="AN1482">
        <v>220000</v>
      </c>
      <c r="AO1482">
        <v>220000</v>
      </c>
      <c r="AP1482">
        <v>220000</v>
      </c>
      <c r="AQ1482">
        <v>220000</v>
      </c>
      <c r="AR1482">
        <v>220000</v>
      </c>
      <c r="AS1482">
        <v>220000</v>
      </c>
      <c r="AT1482">
        <v>220000</v>
      </c>
      <c r="AU1482">
        <v>8.5</v>
      </c>
      <c r="AV1482">
        <v>8.5</v>
      </c>
      <c r="AW1482">
        <v>8.5</v>
      </c>
      <c r="AX1482">
        <v>8.5</v>
      </c>
      <c r="AY1482">
        <v>8.5</v>
      </c>
      <c r="AZ1482">
        <v>8.5</v>
      </c>
      <c r="BA1482">
        <v>8.5</v>
      </c>
      <c r="BB1482">
        <v>8.5</v>
      </c>
      <c r="BC1482">
        <v>8.5</v>
      </c>
      <c r="BD1482">
        <v>8.5</v>
      </c>
      <c r="BE1482" t="s">
        <v>5230</v>
      </c>
      <c r="BF1482">
        <f t="shared" si="47"/>
        <v>19</v>
      </c>
      <c r="BG1482">
        <f t="shared" si="48"/>
        <v>1</v>
      </c>
    </row>
    <row r="1483" spans="2:59" hidden="1" x14ac:dyDescent="0.25">
      <c r="B1483" t="s">
        <v>1862</v>
      </c>
      <c r="C1483" t="s">
        <v>2853</v>
      </c>
      <c r="D1483" t="s">
        <v>4556</v>
      </c>
      <c r="E1483" t="s">
        <v>2914</v>
      </c>
      <c r="F1483">
        <v>0</v>
      </c>
      <c r="G1483">
        <v>160000</v>
      </c>
      <c r="H1483">
        <v>200000</v>
      </c>
      <c r="I1483">
        <v>160000</v>
      </c>
      <c r="J1483">
        <v>200000</v>
      </c>
      <c r="K1483">
        <v>160000</v>
      </c>
      <c r="L1483">
        <v>200000</v>
      </c>
      <c r="M1483">
        <v>160000</v>
      </c>
      <c r="N1483">
        <v>200000</v>
      </c>
      <c r="O1483">
        <v>160000</v>
      </c>
      <c r="P1483">
        <v>160000</v>
      </c>
      <c r="Q1483">
        <v>160000</v>
      </c>
      <c r="R1483">
        <v>200000</v>
      </c>
      <c r="S1483">
        <v>144000</v>
      </c>
      <c r="T1483">
        <v>144000</v>
      </c>
      <c r="U1483">
        <v>144000</v>
      </c>
      <c r="V1483">
        <v>200000</v>
      </c>
      <c r="X1483">
        <v>200000</v>
      </c>
      <c r="Y1483">
        <v>144000</v>
      </c>
      <c r="Z1483">
        <v>200000</v>
      </c>
      <c r="AA1483">
        <v>120000</v>
      </c>
      <c r="AB1483">
        <v>150000</v>
      </c>
      <c r="AC1483">
        <v>120000</v>
      </c>
      <c r="AD1483">
        <v>150000</v>
      </c>
      <c r="AE1483">
        <v>120000</v>
      </c>
      <c r="AF1483">
        <v>150000</v>
      </c>
      <c r="AG1483">
        <v>120000</v>
      </c>
      <c r="AH1483">
        <v>150000</v>
      </c>
      <c r="AI1483">
        <v>120000</v>
      </c>
      <c r="AJ1483">
        <v>120000</v>
      </c>
      <c r="AK1483">
        <v>120000</v>
      </c>
      <c r="AL1483">
        <v>150000</v>
      </c>
      <c r="AM1483">
        <v>108000</v>
      </c>
      <c r="AN1483">
        <v>108000</v>
      </c>
      <c r="AO1483">
        <v>108000</v>
      </c>
      <c r="AP1483">
        <v>150000</v>
      </c>
      <c r="AR1483">
        <v>150000</v>
      </c>
      <c r="AS1483">
        <v>108000</v>
      </c>
      <c r="AT1483">
        <v>150000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5236</v>
      </c>
      <c r="BF1483">
        <f t="shared" si="47"/>
        <v>19</v>
      </c>
      <c r="BG1483">
        <f t="shared" si="48"/>
        <v>1</v>
      </c>
    </row>
    <row r="1484" spans="2:59" hidden="1" x14ac:dyDescent="0.25">
      <c r="B1484" t="s">
        <v>1353</v>
      </c>
      <c r="C1484" t="s">
        <v>2822</v>
      </c>
      <c r="D1484" t="s">
        <v>4567</v>
      </c>
      <c r="E1484" t="s">
        <v>2916</v>
      </c>
      <c r="F1484">
        <v>0</v>
      </c>
      <c r="G1484">
        <v>266667</v>
      </c>
      <c r="H1484">
        <v>266667</v>
      </c>
      <c r="I1484">
        <v>266667</v>
      </c>
      <c r="J1484">
        <v>266667</v>
      </c>
      <c r="K1484">
        <v>266667</v>
      </c>
      <c r="L1484">
        <v>266667</v>
      </c>
      <c r="M1484">
        <v>266667</v>
      </c>
      <c r="N1484">
        <v>266667</v>
      </c>
      <c r="O1484">
        <v>266667</v>
      </c>
      <c r="P1484">
        <v>266667</v>
      </c>
      <c r="Q1484">
        <v>266667</v>
      </c>
      <c r="R1484">
        <v>266667</v>
      </c>
      <c r="S1484">
        <v>266667</v>
      </c>
      <c r="T1484">
        <v>266667</v>
      </c>
      <c r="U1484">
        <v>266667</v>
      </c>
      <c r="V1484">
        <v>266667</v>
      </c>
      <c r="X1484">
        <v>266667</v>
      </c>
      <c r="Y1484">
        <v>266667</v>
      </c>
      <c r="Z1484">
        <v>266667</v>
      </c>
      <c r="AA1484">
        <v>200000</v>
      </c>
      <c r="AB1484">
        <v>200000</v>
      </c>
      <c r="AC1484">
        <v>200000</v>
      </c>
      <c r="AD1484">
        <v>200000</v>
      </c>
      <c r="AE1484">
        <v>200000</v>
      </c>
      <c r="AF1484">
        <v>200000</v>
      </c>
      <c r="AG1484">
        <v>200000</v>
      </c>
      <c r="AH1484">
        <v>200000</v>
      </c>
      <c r="AI1484">
        <v>200000</v>
      </c>
      <c r="AJ1484">
        <v>200000</v>
      </c>
      <c r="AK1484">
        <v>200000</v>
      </c>
      <c r="AL1484">
        <v>200000</v>
      </c>
      <c r="AM1484">
        <v>200000</v>
      </c>
      <c r="AN1484">
        <v>200000</v>
      </c>
      <c r="AO1484">
        <v>200000</v>
      </c>
      <c r="AP1484">
        <v>200000</v>
      </c>
      <c r="AR1484">
        <v>200000</v>
      </c>
      <c r="AS1484">
        <v>200000</v>
      </c>
      <c r="AT1484">
        <v>200000</v>
      </c>
      <c r="AU1484">
        <v>9.3000000000000007</v>
      </c>
      <c r="AV1484">
        <v>9.3000000000000007</v>
      </c>
      <c r="AW1484">
        <v>9.3000000000000007</v>
      </c>
      <c r="AX1484">
        <v>9.3000000000000007</v>
      </c>
      <c r="AY1484">
        <v>9.3000000000000007</v>
      </c>
      <c r="AZ1484">
        <v>9.3000000000000007</v>
      </c>
      <c r="BA1484">
        <v>9.3000000000000007</v>
      </c>
      <c r="BB1484">
        <v>9.3000000000000007</v>
      </c>
      <c r="BC1484">
        <v>9.3000000000000007</v>
      </c>
      <c r="BD1484">
        <v>9.3000000000000007</v>
      </c>
      <c r="BE1484" t="s">
        <v>5205</v>
      </c>
      <c r="BF1484">
        <f t="shared" si="47"/>
        <v>19</v>
      </c>
      <c r="BG1484">
        <f t="shared" si="48"/>
        <v>1</v>
      </c>
    </row>
    <row r="1485" spans="2:59" x14ac:dyDescent="0.25">
      <c r="B1485" t="s">
        <v>642</v>
      </c>
      <c r="C1485" t="s">
        <v>2823</v>
      </c>
      <c r="D1485" t="s">
        <v>4570</v>
      </c>
      <c r="E1485" t="s">
        <v>2911</v>
      </c>
      <c r="F1485">
        <v>0</v>
      </c>
      <c r="G1485">
        <v>378000</v>
      </c>
      <c r="I1485">
        <v>378000</v>
      </c>
      <c r="J1485">
        <v>378000</v>
      </c>
      <c r="K1485">
        <v>378000</v>
      </c>
      <c r="L1485">
        <v>378000</v>
      </c>
      <c r="M1485">
        <v>378000</v>
      </c>
      <c r="N1485">
        <v>378000</v>
      </c>
      <c r="O1485">
        <v>378000</v>
      </c>
      <c r="P1485">
        <v>378000</v>
      </c>
      <c r="Q1485">
        <v>378000</v>
      </c>
      <c r="R1485">
        <v>378000</v>
      </c>
      <c r="S1485">
        <v>378000</v>
      </c>
      <c r="T1485">
        <v>378000</v>
      </c>
      <c r="U1485">
        <v>378000</v>
      </c>
      <c r="V1485">
        <v>378000</v>
      </c>
      <c r="W1485">
        <v>378000</v>
      </c>
      <c r="X1485">
        <v>378000</v>
      </c>
      <c r="Y1485">
        <v>378000</v>
      </c>
      <c r="Z1485">
        <v>378000</v>
      </c>
      <c r="AA1485">
        <v>136080</v>
      </c>
      <c r="AC1485">
        <v>136080</v>
      </c>
      <c r="AD1485">
        <v>136080</v>
      </c>
      <c r="AE1485">
        <v>136080</v>
      </c>
      <c r="AF1485">
        <v>136080</v>
      </c>
      <c r="AG1485">
        <v>136080</v>
      </c>
      <c r="AH1485">
        <v>136080</v>
      </c>
      <c r="AI1485">
        <v>136080</v>
      </c>
      <c r="AJ1485">
        <v>136080</v>
      </c>
      <c r="AK1485">
        <v>136080</v>
      </c>
      <c r="AL1485">
        <v>136080</v>
      </c>
      <c r="AM1485">
        <v>132300</v>
      </c>
      <c r="AN1485">
        <v>132300</v>
      </c>
      <c r="AO1485">
        <v>132300</v>
      </c>
      <c r="AP1485">
        <v>132300</v>
      </c>
      <c r="AQ1485">
        <v>132300</v>
      </c>
      <c r="AR1485">
        <v>132300</v>
      </c>
      <c r="AS1485">
        <v>132300</v>
      </c>
      <c r="AT1485">
        <v>132300</v>
      </c>
      <c r="AU1485">
        <v>7.4</v>
      </c>
      <c r="AV1485">
        <v>7.4</v>
      </c>
      <c r="AW1485">
        <v>7.4</v>
      </c>
      <c r="AX1485">
        <v>7.4</v>
      </c>
      <c r="AY1485">
        <v>7.4</v>
      </c>
      <c r="AZ1485">
        <v>7.4</v>
      </c>
      <c r="BA1485">
        <v>7.4</v>
      </c>
      <c r="BB1485">
        <v>7.4</v>
      </c>
      <c r="BC1485">
        <v>7.4</v>
      </c>
      <c r="BD1485">
        <v>7.4</v>
      </c>
      <c r="BE1485" t="s">
        <v>5204</v>
      </c>
      <c r="BF1485">
        <f t="shared" si="47"/>
        <v>19</v>
      </c>
      <c r="BG1485">
        <f t="shared" si="48"/>
        <v>1</v>
      </c>
    </row>
    <row r="1486" spans="2:59" x14ac:dyDescent="0.25">
      <c r="B1486" t="s">
        <v>226</v>
      </c>
      <c r="C1486" t="s">
        <v>2810</v>
      </c>
      <c r="D1486" t="s">
        <v>4576</v>
      </c>
      <c r="E1486" t="s">
        <v>2911</v>
      </c>
      <c r="F1486">
        <v>3</v>
      </c>
      <c r="G1486">
        <v>160000</v>
      </c>
      <c r="H1486">
        <v>705600</v>
      </c>
      <c r="I1486">
        <v>160000</v>
      </c>
      <c r="J1486">
        <v>160000</v>
      </c>
      <c r="K1486">
        <v>160000</v>
      </c>
      <c r="L1486">
        <v>160000</v>
      </c>
      <c r="M1486">
        <v>160000</v>
      </c>
      <c r="N1486">
        <v>160000</v>
      </c>
      <c r="O1486">
        <v>705600</v>
      </c>
      <c r="P1486">
        <v>160000</v>
      </c>
      <c r="Q1486">
        <v>705600</v>
      </c>
      <c r="R1486">
        <v>160000</v>
      </c>
      <c r="T1486">
        <v>160000</v>
      </c>
      <c r="U1486">
        <v>160000</v>
      </c>
      <c r="V1486">
        <v>160000</v>
      </c>
      <c r="W1486">
        <v>160000</v>
      </c>
      <c r="X1486">
        <v>160000</v>
      </c>
      <c r="Y1486">
        <v>160000</v>
      </c>
      <c r="Z1486">
        <v>160000</v>
      </c>
      <c r="AA1486">
        <v>120000</v>
      </c>
      <c r="AB1486">
        <v>183456</v>
      </c>
      <c r="AC1486">
        <v>120000</v>
      </c>
      <c r="AD1486">
        <v>120000</v>
      </c>
      <c r="AE1486">
        <v>120000</v>
      </c>
      <c r="AF1486">
        <v>120000</v>
      </c>
      <c r="AG1486">
        <v>120000</v>
      </c>
      <c r="AH1486">
        <v>120000</v>
      </c>
      <c r="AI1486">
        <v>183456</v>
      </c>
      <c r="AJ1486">
        <v>120000</v>
      </c>
      <c r="AK1486">
        <v>183456</v>
      </c>
      <c r="AL1486">
        <v>120000</v>
      </c>
      <c r="AN1486">
        <v>120000</v>
      </c>
      <c r="AO1486">
        <v>120000</v>
      </c>
      <c r="AP1486">
        <v>120000</v>
      </c>
      <c r="AQ1486">
        <v>120000</v>
      </c>
      <c r="AR1486">
        <v>120000</v>
      </c>
      <c r="AS1486">
        <v>120000</v>
      </c>
      <c r="AT1486">
        <v>120000</v>
      </c>
      <c r="AU1486">
        <v>7.7</v>
      </c>
      <c r="AV1486">
        <v>7.7</v>
      </c>
      <c r="AW1486">
        <v>7.7</v>
      </c>
      <c r="AX1486">
        <v>7.7</v>
      </c>
      <c r="AY1486">
        <v>7.7</v>
      </c>
      <c r="AZ1486">
        <v>7.7</v>
      </c>
      <c r="BA1486">
        <v>7.7</v>
      </c>
      <c r="BB1486">
        <v>7.7</v>
      </c>
      <c r="BC1486">
        <v>7.7</v>
      </c>
      <c r="BD1486">
        <v>7.7</v>
      </c>
      <c r="BE1486" t="s">
        <v>5206</v>
      </c>
      <c r="BF1486">
        <f t="shared" si="47"/>
        <v>19</v>
      </c>
      <c r="BG1486">
        <f t="shared" si="48"/>
        <v>1</v>
      </c>
    </row>
    <row r="1487" spans="2:59" hidden="1" x14ac:dyDescent="0.25">
      <c r="B1487" t="s">
        <v>1364</v>
      </c>
      <c r="C1487" t="s">
        <v>2821</v>
      </c>
      <c r="D1487" t="s">
        <v>4588</v>
      </c>
      <c r="E1487" t="s">
        <v>2916</v>
      </c>
      <c r="F1487">
        <v>0</v>
      </c>
      <c r="G1487">
        <v>266667</v>
      </c>
      <c r="H1487">
        <v>266667</v>
      </c>
      <c r="I1487">
        <v>266667</v>
      </c>
      <c r="J1487">
        <v>266667</v>
      </c>
      <c r="K1487">
        <v>266667</v>
      </c>
      <c r="L1487">
        <v>266667</v>
      </c>
      <c r="M1487">
        <v>266667</v>
      </c>
      <c r="N1487">
        <v>266667</v>
      </c>
      <c r="O1487">
        <v>266667</v>
      </c>
      <c r="P1487">
        <v>266667</v>
      </c>
      <c r="Q1487">
        <v>266667</v>
      </c>
      <c r="R1487">
        <v>266667</v>
      </c>
      <c r="S1487">
        <v>266667</v>
      </c>
      <c r="T1487">
        <v>266667</v>
      </c>
      <c r="U1487">
        <v>266667</v>
      </c>
      <c r="V1487">
        <v>266667</v>
      </c>
      <c r="W1487">
        <v>266667</v>
      </c>
      <c r="Y1487">
        <v>266667</v>
      </c>
      <c r="Z1487">
        <v>266667</v>
      </c>
      <c r="AA1487">
        <v>200000</v>
      </c>
      <c r="AB1487">
        <v>200000</v>
      </c>
      <c r="AC1487">
        <v>200000</v>
      </c>
      <c r="AD1487">
        <v>200000</v>
      </c>
      <c r="AE1487">
        <v>200000</v>
      </c>
      <c r="AF1487">
        <v>200000</v>
      </c>
      <c r="AG1487">
        <v>200000</v>
      </c>
      <c r="AH1487">
        <v>200000</v>
      </c>
      <c r="AI1487">
        <v>200000</v>
      </c>
      <c r="AJ1487">
        <v>200000</v>
      </c>
      <c r="AK1487">
        <v>200000</v>
      </c>
      <c r="AL1487">
        <v>200000</v>
      </c>
      <c r="AM1487">
        <v>200000</v>
      </c>
      <c r="AN1487">
        <v>200000</v>
      </c>
      <c r="AO1487">
        <v>200000</v>
      </c>
      <c r="AP1487">
        <v>200000</v>
      </c>
      <c r="AQ1487">
        <v>200000</v>
      </c>
      <c r="AS1487">
        <v>200000</v>
      </c>
      <c r="AT1487">
        <v>200000</v>
      </c>
      <c r="AU1487">
        <v>8.3000000000000007</v>
      </c>
      <c r="AV1487">
        <v>8.3000000000000007</v>
      </c>
      <c r="AW1487">
        <v>8.3000000000000007</v>
      </c>
      <c r="AX1487">
        <v>8.3000000000000007</v>
      </c>
      <c r="AY1487">
        <v>8.3000000000000007</v>
      </c>
      <c r="AZ1487">
        <v>8.3000000000000007</v>
      </c>
      <c r="BA1487">
        <v>8.3000000000000007</v>
      </c>
      <c r="BB1487">
        <v>8.3000000000000007</v>
      </c>
      <c r="BC1487">
        <v>8.3000000000000007</v>
      </c>
      <c r="BD1487">
        <v>8.3000000000000007</v>
      </c>
      <c r="BE1487" t="s">
        <v>5226</v>
      </c>
      <c r="BF1487">
        <f t="shared" si="47"/>
        <v>19</v>
      </c>
      <c r="BG1487">
        <f t="shared" si="48"/>
        <v>1</v>
      </c>
    </row>
    <row r="1488" spans="2:59" x14ac:dyDescent="0.25">
      <c r="B1488" t="s">
        <v>1791</v>
      </c>
      <c r="C1488" t="s">
        <v>2823</v>
      </c>
      <c r="D1488" t="s">
        <v>4591</v>
      </c>
      <c r="E1488" t="s">
        <v>2911</v>
      </c>
      <c r="F1488">
        <v>2</v>
      </c>
      <c r="G1488">
        <v>1133333</v>
      </c>
      <c r="H1488">
        <v>1133333</v>
      </c>
      <c r="I1488">
        <v>1133333</v>
      </c>
      <c r="J1488">
        <v>1133333</v>
      </c>
      <c r="K1488">
        <v>1133333</v>
      </c>
      <c r="L1488">
        <v>1133333</v>
      </c>
      <c r="M1488">
        <v>1133333</v>
      </c>
      <c r="N1488">
        <v>1133333</v>
      </c>
      <c r="O1488">
        <v>1133333</v>
      </c>
      <c r="P1488">
        <v>1133333</v>
      </c>
      <c r="Q1488">
        <v>1133333</v>
      </c>
      <c r="R1488">
        <v>1133333</v>
      </c>
      <c r="S1488">
        <v>1133333</v>
      </c>
      <c r="T1488">
        <v>1133333</v>
      </c>
      <c r="U1488">
        <v>1133333</v>
      </c>
      <c r="V1488">
        <v>1133333</v>
      </c>
      <c r="X1488">
        <v>1133333</v>
      </c>
      <c r="Y1488">
        <v>1133333</v>
      </c>
      <c r="Z1488">
        <v>1133333</v>
      </c>
      <c r="AA1488">
        <v>850000</v>
      </c>
      <c r="AB1488">
        <v>850000</v>
      </c>
      <c r="AC1488">
        <v>850000</v>
      </c>
      <c r="AD1488">
        <v>850000</v>
      </c>
      <c r="AE1488">
        <v>850000</v>
      </c>
      <c r="AF1488">
        <v>850000</v>
      </c>
      <c r="AG1488">
        <v>850000</v>
      </c>
      <c r="AH1488">
        <v>850000</v>
      </c>
      <c r="AI1488">
        <v>850000</v>
      </c>
      <c r="AJ1488">
        <v>850000</v>
      </c>
      <c r="AK1488">
        <v>850000</v>
      </c>
      <c r="AL1488">
        <v>850000</v>
      </c>
      <c r="AM1488">
        <v>850000</v>
      </c>
      <c r="AN1488">
        <v>850000</v>
      </c>
      <c r="AO1488">
        <v>850000</v>
      </c>
      <c r="AP1488">
        <v>850000</v>
      </c>
      <c r="AR1488">
        <v>850000</v>
      </c>
      <c r="AS1488">
        <v>850000</v>
      </c>
      <c r="AT1488">
        <v>850000</v>
      </c>
      <c r="AU1488">
        <v>7.6</v>
      </c>
      <c r="AV1488">
        <v>7.6</v>
      </c>
      <c r="AW1488">
        <v>7.6</v>
      </c>
      <c r="AX1488">
        <v>7.6</v>
      </c>
      <c r="AY1488">
        <v>7.6</v>
      </c>
      <c r="AZ1488">
        <v>7.6</v>
      </c>
      <c r="BA1488">
        <v>7.6</v>
      </c>
      <c r="BB1488">
        <v>7.6</v>
      </c>
      <c r="BC1488">
        <v>7.6</v>
      </c>
      <c r="BD1488">
        <v>7.6</v>
      </c>
      <c r="BE1488" t="s">
        <v>5199</v>
      </c>
      <c r="BF1488">
        <f t="shared" si="47"/>
        <v>19</v>
      </c>
      <c r="BG1488">
        <f t="shared" si="48"/>
        <v>1</v>
      </c>
    </row>
    <row r="1489" spans="2:59" x14ac:dyDescent="0.25">
      <c r="B1489" t="s">
        <v>1361</v>
      </c>
      <c r="C1489" t="s">
        <v>2821</v>
      </c>
      <c r="D1489" t="s">
        <v>4592</v>
      </c>
      <c r="E1489" t="s">
        <v>2911</v>
      </c>
      <c r="F1489">
        <v>3</v>
      </c>
      <c r="G1489">
        <v>1100000</v>
      </c>
      <c r="H1489">
        <v>1100000</v>
      </c>
      <c r="I1489">
        <v>1100000</v>
      </c>
      <c r="J1489">
        <v>1100000</v>
      </c>
      <c r="K1489">
        <v>1100000</v>
      </c>
      <c r="L1489">
        <v>1100000</v>
      </c>
      <c r="M1489">
        <v>1100000</v>
      </c>
      <c r="N1489">
        <v>1100000</v>
      </c>
      <c r="O1489">
        <v>1100000</v>
      </c>
      <c r="P1489">
        <v>1100000</v>
      </c>
      <c r="Q1489">
        <v>1100000</v>
      </c>
      <c r="R1489">
        <v>1100000</v>
      </c>
      <c r="S1489">
        <v>1100000</v>
      </c>
      <c r="T1489">
        <v>1100000</v>
      </c>
      <c r="U1489">
        <v>1100000</v>
      </c>
      <c r="V1489">
        <v>1100000</v>
      </c>
      <c r="W1489">
        <v>1100000</v>
      </c>
      <c r="Y1489">
        <v>1100000</v>
      </c>
      <c r="Z1489">
        <v>1100000</v>
      </c>
      <c r="AA1489">
        <v>880000</v>
      </c>
      <c r="AB1489">
        <v>880000</v>
      </c>
      <c r="AC1489">
        <v>880000</v>
      </c>
      <c r="AD1489">
        <v>880000</v>
      </c>
      <c r="AE1489">
        <v>880000</v>
      </c>
      <c r="AF1489">
        <v>880000</v>
      </c>
      <c r="AG1489">
        <v>880000</v>
      </c>
      <c r="AH1489">
        <v>880000</v>
      </c>
      <c r="AI1489">
        <v>880000</v>
      </c>
      <c r="AJ1489">
        <v>880000</v>
      </c>
      <c r="AK1489">
        <v>880000</v>
      </c>
      <c r="AL1489">
        <v>880000</v>
      </c>
      <c r="AM1489">
        <v>880000</v>
      </c>
      <c r="AN1489">
        <v>880000</v>
      </c>
      <c r="AO1489">
        <v>880000</v>
      </c>
      <c r="AP1489">
        <v>880000</v>
      </c>
      <c r="AQ1489">
        <v>880000</v>
      </c>
      <c r="AS1489">
        <v>880000</v>
      </c>
      <c r="AT1489">
        <v>880000</v>
      </c>
      <c r="AU1489">
        <v>9</v>
      </c>
      <c r="AV1489">
        <v>9</v>
      </c>
      <c r="AW1489">
        <v>9</v>
      </c>
      <c r="AX1489">
        <v>9</v>
      </c>
      <c r="AY1489">
        <v>9</v>
      </c>
      <c r="AZ1489">
        <v>9</v>
      </c>
      <c r="BA1489">
        <v>9</v>
      </c>
      <c r="BB1489">
        <v>9</v>
      </c>
      <c r="BC1489">
        <v>9</v>
      </c>
      <c r="BD1489">
        <v>9</v>
      </c>
      <c r="BE1489" t="s">
        <v>5204</v>
      </c>
      <c r="BF1489">
        <f t="shared" si="47"/>
        <v>19</v>
      </c>
      <c r="BG1489">
        <f t="shared" si="48"/>
        <v>1</v>
      </c>
    </row>
    <row r="1490" spans="2:59" hidden="1" x14ac:dyDescent="0.25">
      <c r="B1490" t="s">
        <v>1356</v>
      </c>
      <c r="C1490" t="s">
        <v>2823</v>
      </c>
      <c r="D1490" t="s">
        <v>4597</v>
      </c>
      <c r="E1490" t="s">
        <v>2914</v>
      </c>
      <c r="F1490">
        <v>2</v>
      </c>
      <c r="G1490">
        <v>533333</v>
      </c>
      <c r="H1490">
        <v>533333</v>
      </c>
      <c r="I1490">
        <v>400000</v>
      </c>
      <c r="J1490">
        <v>533333</v>
      </c>
      <c r="K1490">
        <v>533333</v>
      </c>
      <c r="L1490">
        <v>533333</v>
      </c>
      <c r="M1490">
        <v>400000</v>
      </c>
      <c r="N1490">
        <v>533333</v>
      </c>
      <c r="O1490">
        <v>400000</v>
      </c>
      <c r="P1490">
        <v>533333</v>
      </c>
      <c r="Q1490">
        <v>400000</v>
      </c>
      <c r="R1490">
        <v>533333</v>
      </c>
      <c r="S1490">
        <v>400000</v>
      </c>
      <c r="T1490">
        <v>533333</v>
      </c>
      <c r="U1490">
        <v>533333</v>
      </c>
      <c r="V1490">
        <v>533333</v>
      </c>
      <c r="W1490">
        <v>533333</v>
      </c>
      <c r="Y1490">
        <v>533333</v>
      </c>
      <c r="Z1490">
        <v>533333</v>
      </c>
      <c r="AA1490">
        <v>400000</v>
      </c>
      <c r="AB1490">
        <v>400000</v>
      </c>
      <c r="AC1490">
        <v>196000</v>
      </c>
      <c r="AD1490">
        <v>400000</v>
      </c>
      <c r="AE1490">
        <v>400000</v>
      </c>
      <c r="AF1490">
        <v>400000</v>
      </c>
      <c r="AG1490">
        <v>196000</v>
      </c>
      <c r="AH1490">
        <v>400000</v>
      </c>
      <c r="AI1490">
        <v>196000</v>
      </c>
      <c r="AJ1490">
        <v>400000</v>
      </c>
      <c r="AK1490">
        <v>196000</v>
      </c>
      <c r="AL1490">
        <v>400000</v>
      </c>
      <c r="AM1490">
        <v>196000</v>
      </c>
      <c r="AN1490">
        <v>400000</v>
      </c>
      <c r="AO1490">
        <v>400000</v>
      </c>
      <c r="AP1490">
        <v>400000</v>
      </c>
      <c r="AQ1490">
        <v>400000</v>
      </c>
      <c r="AS1490">
        <v>400000</v>
      </c>
      <c r="AT1490">
        <v>400000</v>
      </c>
      <c r="AU1490">
        <v>8.5</v>
      </c>
      <c r="AV1490">
        <v>8.5</v>
      </c>
      <c r="AW1490">
        <v>8.5</v>
      </c>
      <c r="AX1490">
        <v>8.5</v>
      </c>
      <c r="AY1490">
        <v>8.5</v>
      </c>
      <c r="AZ1490">
        <v>8.5</v>
      </c>
      <c r="BA1490">
        <v>8.5</v>
      </c>
      <c r="BB1490">
        <v>8.5</v>
      </c>
      <c r="BC1490">
        <v>8.5</v>
      </c>
      <c r="BD1490">
        <v>8.5</v>
      </c>
      <c r="BE1490" t="s">
        <v>5236</v>
      </c>
      <c r="BF1490">
        <f t="shared" si="47"/>
        <v>19</v>
      </c>
      <c r="BG1490">
        <f t="shared" si="48"/>
        <v>1</v>
      </c>
    </row>
    <row r="1491" spans="2:59" x14ac:dyDescent="0.25">
      <c r="B1491" t="s">
        <v>364</v>
      </c>
      <c r="C1491" t="s">
        <v>2809</v>
      </c>
      <c r="D1491" t="s">
        <v>4599</v>
      </c>
      <c r="E1491" t="s">
        <v>2911</v>
      </c>
      <c r="F1491">
        <v>4</v>
      </c>
      <c r="G1491">
        <v>400000</v>
      </c>
      <c r="H1491">
        <v>400000</v>
      </c>
      <c r="I1491">
        <v>400000</v>
      </c>
      <c r="K1491">
        <v>400000</v>
      </c>
      <c r="L1491">
        <v>400000</v>
      </c>
      <c r="M1491">
        <v>400000</v>
      </c>
      <c r="N1491">
        <v>400000</v>
      </c>
      <c r="O1491">
        <v>400000</v>
      </c>
      <c r="P1491">
        <v>1200000</v>
      </c>
      <c r="Q1491">
        <v>400000</v>
      </c>
      <c r="R1491">
        <v>1275000</v>
      </c>
      <c r="S1491">
        <v>400000</v>
      </c>
      <c r="T1491">
        <v>1000000</v>
      </c>
      <c r="U1491">
        <v>400000</v>
      </c>
      <c r="V1491">
        <v>1000000</v>
      </c>
      <c r="W1491">
        <v>400000</v>
      </c>
      <c r="X1491">
        <v>1000000</v>
      </c>
      <c r="Y1491">
        <v>400000</v>
      </c>
      <c r="Z1491">
        <v>400000</v>
      </c>
      <c r="AA1491">
        <v>300000</v>
      </c>
      <c r="AB1491">
        <v>300000</v>
      </c>
      <c r="AC1491">
        <v>300000</v>
      </c>
      <c r="AE1491">
        <v>300000</v>
      </c>
      <c r="AF1491">
        <v>300000</v>
      </c>
      <c r="AG1491">
        <v>300000</v>
      </c>
      <c r="AH1491">
        <v>300000</v>
      </c>
      <c r="AI1491">
        <v>300000</v>
      </c>
      <c r="AJ1491">
        <v>900000</v>
      </c>
      <c r="AK1491">
        <v>300000</v>
      </c>
      <c r="AL1491">
        <v>956250</v>
      </c>
      <c r="AM1491">
        <v>300000</v>
      </c>
      <c r="AN1491">
        <v>750000</v>
      </c>
      <c r="AO1491">
        <v>300000</v>
      </c>
      <c r="AP1491">
        <v>750000</v>
      </c>
      <c r="AQ1491">
        <v>300000</v>
      </c>
      <c r="AR1491">
        <v>750000</v>
      </c>
      <c r="AS1491">
        <v>300000</v>
      </c>
      <c r="AT1491">
        <v>300000</v>
      </c>
      <c r="AU1491">
        <v>8.6999999999999993</v>
      </c>
      <c r="AV1491">
        <v>8.6999999999999993</v>
      </c>
      <c r="AW1491">
        <v>8.6999999999999993</v>
      </c>
      <c r="AX1491">
        <v>8.6999999999999993</v>
      </c>
      <c r="AY1491">
        <v>8.6999999999999993</v>
      </c>
      <c r="AZ1491">
        <v>8.6999999999999993</v>
      </c>
      <c r="BA1491">
        <v>8.6999999999999993</v>
      </c>
      <c r="BB1491">
        <v>8.6999999999999993</v>
      </c>
      <c r="BC1491">
        <v>8.6999999999999993</v>
      </c>
      <c r="BD1491">
        <v>8.6999999999999993</v>
      </c>
      <c r="BE1491" t="s">
        <v>5206</v>
      </c>
      <c r="BF1491">
        <f t="shared" si="47"/>
        <v>19</v>
      </c>
      <c r="BG1491">
        <f t="shared" si="48"/>
        <v>1</v>
      </c>
    </row>
    <row r="1492" spans="2:59" hidden="1" x14ac:dyDescent="0.25">
      <c r="B1492" t="s">
        <v>155</v>
      </c>
      <c r="C1492" t="s">
        <v>2823</v>
      </c>
      <c r="D1492" t="s">
        <v>4603</v>
      </c>
      <c r="E1492" t="s">
        <v>2923</v>
      </c>
      <c r="F1492">
        <v>4</v>
      </c>
      <c r="G1492">
        <v>760000</v>
      </c>
      <c r="H1492">
        <v>487800</v>
      </c>
      <c r="J1492">
        <v>457760</v>
      </c>
      <c r="K1492">
        <v>760000</v>
      </c>
      <c r="L1492">
        <v>457760</v>
      </c>
      <c r="M1492">
        <v>910000</v>
      </c>
      <c r="N1492">
        <v>457760</v>
      </c>
      <c r="O1492">
        <v>910000</v>
      </c>
      <c r="P1492">
        <v>487800</v>
      </c>
      <c r="Q1492">
        <v>910000</v>
      </c>
      <c r="R1492">
        <v>487800</v>
      </c>
      <c r="S1492">
        <v>910000</v>
      </c>
      <c r="T1492">
        <v>487800</v>
      </c>
      <c r="U1492">
        <v>487800</v>
      </c>
      <c r="V1492">
        <v>860000</v>
      </c>
      <c r="W1492">
        <v>760000</v>
      </c>
      <c r="X1492">
        <v>860000</v>
      </c>
      <c r="Y1492">
        <v>487800</v>
      </c>
      <c r="Z1492">
        <v>487800</v>
      </c>
      <c r="AA1492">
        <v>532000</v>
      </c>
      <c r="AB1492">
        <v>365850</v>
      </c>
      <c r="AD1492">
        <v>343320</v>
      </c>
      <c r="AE1492">
        <v>532000</v>
      </c>
      <c r="AF1492">
        <v>343320</v>
      </c>
      <c r="AG1492">
        <v>637000</v>
      </c>
      <c r="AH1492">
        <v>343320</v>
      </c>
      <c r="AI1492">
        <v>637000</v>
      </c>
      <c r="AJ1492">
        <v>365850</v>
      </c>
      <c r="AK1492">
        <v>637000</v>
      </c>
      <c r="AL1492">
        <v>365850</v>
      </c>
      <c r="AM1492">
        <v>637000</v>
      </c>
      <c r="AN1492">
        <v>365850</v>
      </c>
      <c r="AO1492">
        <v>365850</v>
      </c>
      <c r="AP1492">
        <v>602000</v>
      </c>
      <c r="AQ1492">
        <v>532000</v>
      </c>
      <c r="AR1492">
        <v>602000</v>
      </c>
      <c r="AS1492">
        <v>365850</v>
      </c>
      <c r="AT1492">
        <v>365850</v>
      </c>
      <c r="AU1492">
        <v>8.6</v>
      </c>
      <c r="AV1492">
        <v>8.6</v>
      </c>
      <c r="AW1492">
        <v>8.6</v>
      </c>
      <c r="AX1492">
        <v>8.6</v>
      </c>
      <c r="AY1492">
        <v>8.6</v>
      </c>
      <c r="AZ1492">
        <v>8.6</v>
      </c>
      <c r="BA1492">
        <v>8.6</v>
      </c>
      <c r="BB1492">
        <v>8.6</v>
      </c>
      <c r="BC1492">
        <v>8.6</v>
      </c>
      <c r="BD1492">
        <v>8.6</v>
      </c>
      <c r="BE1492" t="s">
        <v>5206</v>
      </c>
      <c r="BF1492">
        <f t="shared" si="47"/>
        <v>19</v>
      </c>
      <c r="BG1492">
        <f t="shared" si="48"/>
        <v>1</v>
      </c>
    </row>
    <row r="1493" spans="2:59" hidden="1" x14ac:dyDescent="0.25">
      <c r="B1493" t="s">
        <v>2044</v>
      </c>
      <c r="C1493" t="s">
        <v>2816</v>
      </c>
      <c r="D1493" t="s">
        <v>4610</v>
      </c>
      <c r="E1493" t="s">
        <v>2916</v>
      </c>
      <c r="F1493">
        <v>0</v>
      </c>
      <c r="G1493">
        <v>837835</v>
      </c>
      <c r="H1493">
        <v>837835</v>
      </c>
      <c r="I1493">
        <v>837835</v>
      </c>
      <c r="J1493">
        <v>837835</v>
      </c>
      <c r="K1493">
        <v>837835</v>
      </c>
      <c r="L1493">
        <v>837835</v>
      </c>
      <c r="M1493">
        <v>837835</v>
      </c>
      <c r="N1493">
        <v>837835</v>
      </c>
      <c r="O1493">
        <v>837835</v>
      </c>
      <c r="P1493">
        <v>837835</v>
      </c>
      <c r="Q1493">
        <v>837835</v>
      </c>
      <c r="R1493">
        <v>837835</v>
      </c>
      <c r="S1493">
        <v>837835</v>
      </c>
      <c r="T1493">
        <v>837835</v>
      </c>
      <c r="U1493">
        <v>837835</v>
      </c>
      <c r="V1493">
        <v>837835</v>
      </c>
      <c r="X1493">
        <v>837835</v>
      </c>
      <c r="Y1493">
        <v>837835</v>
      </c>
      <c r="Z1493">
        <v>837835</v>
      </c>
      <c r="AA1493">
        <v>318377</v>
      </c>
      <c r="AB1493">
        <v>318377</v>
      </c>
      <c r="AC1493">
        <v>318377</v>
      </c>
      <c r="AD1493">
        <v>318377</v>
      </c>
      <c r="AE1493">
        <v>318377</v>
      </c>
      <c r="AF1493">
        <v>318377</v>
      </c>
      <c r="AG1493">
        <v>318377</v>
      </c>
      <c r="AH1493">
        <v>318377</v>
      </c>
      <c r="AI1493">
        <v>351891</v>
      </c>
      <c r="AJ1493">
        <v>351891</v>
      </c>
      <c r="AK1493">
        <v>318377</v>
      </c>
      <c r="AL1493">
        <v>318377</v>
      </c>
      <c r="AM1493">
        <v>351891</v>
      </c>
      <c r="AN1493">
        <v>351891</v>
      </c>
      <c r="AO1493">
        <v>318377</v>
      </c>
      <c r="AP1493">
        <v>318377</v>
      </c>
      <c r="AR1493">
        <v>318377</v>
      </c>
      <c r="AS1493">
        <v>318377</v>
      </c>
      <c r="AT1493">
        <v>318377</v>
      </c>
      <c r="AU1493">
        <v>7.5</v>
      </c>
      <c r="AV1493">
        <v>7.5</v>
      </c>
      <c r="AW1493">
        <v>7.5</v>
      </c>
      <c r="AX1493">
        <v>7.5</v>
      </c>
      <c r="AY1493">
        <v>7.5</v>
      </c>
      <c r="AZ1493">
        <v>7.5</v>
      </c>
      <c r="BA1493">
        <v>7.5</v>
      </c>
      <c r="BB1493">
        <v>7.5</v>
      </c>
      <c r="BC1493">
        <v>7.5</v>
      </c>
      <c r="BD1493">
        <v>7.5</v>
      </c>
      <c r="BE1493" t="s">
        <v>5195</v>
      </c>
      <c r="BF1493">
        <f t="shared" si="47"/>
        <v>19</v>
      </c>
      <c r="BG1493">
        <f t="shared" si="48"/>
        <v>1</v>
      </c>
    </row>
    <row r="1494" spans="2:59" hidden="1" x14ac:dyDescent="0.25">
      <c r="B1494" t="s">
        <v>1976</v>
      </c>
      <c r="C1494" t="s">
        <v>2822</v>
      </c>
      <c r="D1494" t="s">
        <v>4624</v>
      </c>
      <c r="E1494" t="s">
        <v>2916</v>
      </c>
      <c r="F1494">
        <v>2</v>
      </c>
      <c r="G1494">
        <v>245909</v>
      </c>
      <c r="H1494">
        <v>333333</v>
      </c>
      <c r="I1494">
        <v>250000</v>
      </c>
      <c r="J1494">
        <v>333333</v>
      </c>
      <c r="K1494">
        <v>245909</v>
      </c>
      <c r="L1494">
        <v>333333</v>
      </c>
      <c r="M1494">
        <v>250000</v>
      </c>
      <c r="N1494">
        <v>333333</v>
      </c>
      <c r="O1494">
        <v>250000</v>
      </c>
      <c r="P1494">
        <v>333333</v>
      </c>
      <c r="Q1494">
        <v>250000</v>
      </c>
      <c r="R1494">
        <v>333333</v>
      </c>
      <c r="S1494">
        <v>250000</v>
      </c>
      <c r="T1494">
        <v>333333</v>
      </c>
      <c r="U1494">
        <v>245909</v>
      </c>
      <c r="V1494">
        <v>333333</v>
      </c>
      <c r="X1494">
        <v>333333</v>
      </c>
      <c r="Y1494">
        <v>245909</v>
      </c>
      <c r="Z1494">
        <v>333333</v>
      </c>
      <c r="AA1494">
        <v>225227</v>
      </c>
      <c r="AB1494">
        <v>250000</v>
      </c>
      <c r="AC1494">
        <v>212500</v>
      </c>
      <c r="AD1494">
        <v>250000</v>
      </c>
      <c r="AE1494">
        <v>225227</v>
      </c>
      <c r="AF1494">
        <v>250000</v>
      </c>
      <c r="AG1494">
        <v>212500</v>
      </c>
      <c r="AH1494">
        <v>250000</v>
      </c>
      <c r="AI1494">
        <v>212500</v>
      </c>
      <c r="AJ1494">
        <v>250000</v>
      </c>
      <c r="AK1494">
        <v>212500</v>
      </c>
      <c r="AL1494">
        <v>250000</v>
      </c>
      <c r="AM1494">
        <v>212500</v>
      </c>
      <c r="AN1494">
        <v>250000</v>
      </c>
      <c r="AO1494">
        <v>225227</v>
      </c>
      <c r="AP1494">
        <v>250000</v>
      </c>
      <c r="AR1494">
        <v>250000</v>
      </c>
      <c r="AS1494">
        <v>225227</v>
      </c>
      <c r="AT1494">
        <v>250000</v>
      </c>
      <c r="AU1494">
        <v>8.6999999999999993</v>
      </c>
      <c r="AV1494">
        <v>8.6999999999999993</v>
      </c>
      <c r="AW1494">
        <v>8.6999999999999993</v>
      </c>
      <c r="AX1494">
        <v>8.6999999999999993</v>
      </c>
      <c r="AY1494">
        <v>8.6999999999999993</v>
      </c>
      <c r="AZ1494">
        <v>8.6999999999999993</v>
      </c>
      <c r="BA1494">
        <v>8.6999999999999993</v>
      </c>
      <c r="BB1494">
        <v>8.6999999999999993</v>
      </c>
      <c r="BC1494">
        <v>8.6999999999999993</v>
      </c>
      <c r="BD1494">
        <v>8.6999999999999993</v>
      </c>
      <c r="BE1494" t="s">
        <v>5253</v>
      </c>
      <c r="BF1494">
        <f t="shared" si="47"/>
        <v>19</v>
      </c>
      <c r="BG1494">
        <f t="shared" si="48"/>
        <v>1</v>
      </c>
    </row>
    <row r="1495" spans="2:59" hidden="1" x14ac:dyDescent="0.25">
      <c r="B1495" t="s">
        <v>1989</v>
      </c>
      <c r="C1495" t="s">
        <v>2811</v>
      </c>
      <c r="D1495" t="s">
        <v>4635</v>
      </c>
      <c r="E1495" t="s">
        <v>2909</v>
      </c>
      <c r="F1495">
        <v>4</v>
      </c>
      <c r="G1495">
        <v>1350000</v>
      </c>
      <c r="H1495">
        <v>1350000</v>
      </c>
      <c r="I1495">
        <v>1350000</v>
      </c>
      <c r="J1495">
        <v>1350000</v>
      </c>
      <c r="K1495">
        <v>1350000</v>
      </c>
      <c r="L1495">
        <v>1350000</v>
      </c>
      <c r="M1495">
        <v>1350000</v>
      </c>
      <c r="N1495">
        <v>1350000</v>
      </c>
      <c r="O1495">
        <v>1350000</v>
      </c>
      <c r="P1495">
        <v>1350000</v>
      </c>
      <c r="Q1495">
        <v>1350000</v>
      </c>
      <c r="R1495">
        <v>1350000</v>
      </c>
      <c r="S1495">
        <v>1350000</v>
      </c>
      <c r="T1495">
        <v>1350000</v>
      </c>
      <c r="U1495">
        <v>1350000</v>
      </c>
      <c r="V1495">
        <v>1350000</v>
      </c>
      <c r="X1495">
        <v>1350000</v>
      </c>
      <c r="Y1495">
        <v>1350000</v>
      </c>
      <c r="Z1495">
        <v>1350000</v>
      </c>
      <c r="AA1495">
        <v>810000</v>
      </c>
      <c r="AB1495">
        <v>810000</v>
      </c>
      <c r="AC1495">
        <v>810000</v>
      </c>
      <c r="AD1495">
        <v>810000</v>
      </c>
      <c r="AE1495">
        <v>810000</v>
      </c>
      <c r="AF1495">
        <v>810000</v>
      </c>
      <c r="AG1495">
        <v>877500</v>
      </c>
      <c r="AH1495">
        <v>877500</v>
      </c>
      <c r="AI1495">
        <v>877500</v>
      </c>
      <c r="AJ1495">
        <v>877500</v>
      </c>
      <c r="AK1495">
        <v>877500</v>
      </c>
      <c r="AL1495">
        <v>877500</v>
      </c>
      <c r="AM1495">
        <v>877500</v>
      </c>
      <c r="AN1495">
        <v>877500</v>
      </c>
      <c r="AO1495">
        <v>877500</v>
      </c>
      <c r="AP1495">
        <v>877500</v>
      </c>
      <c r="AR1495">
        <v>877500</v>
      </c>
      <c r="AS1495">
        <v>877500</v>
      </c>
      <c r="AT1495">
        <v>877500</v>
      </c>
      <c r="AU1495">
        <v>8.6999999999999993</v>
      </c>
      <c r="AV1495">
        <v>8.6999999999999993</v>
      </c>
      <c r="AW1495">
        <v>8.6999999999999993</v>
      </c>
      <c r="AX1495">
        <v>8.6999999999999993</v>
      </c>
      <c r="AY1495">
        <v>8.6999999999999993</v>
      </c>
      <c r="AZ1495">
        <v>8.6999999999999993</v>
      </c>
      <c r="BA1495">
        <v>8.6999999999999993</v>
      </c>
      <c r="BB1495">
        <v>8.6999999999999993</v>
      </c>
      <c r="BC1495">
        <v>8.6999999999999993</v>
      </c>
      <c r="BD1495">
        <v>8.6999999999999993</v>
      </c>
      <c r="BE1495" t="s">
        <v>5195</v>
      </c>
      <c r="BF1495">
        <f t="shared" si="47"/>
        <v>19</v>
      </c>
      <c r="BG1495">
        <f t="shared" si="48"/>
        <v>1</v>
      </c>
    </row>
    <row r="1496" spans="2:59" hidden="1" x14ac:dyDescent="0.25">
      <c r="B1496" t="s">
        <v>2612</v>
      </c>
      <c r="C1496" t="s">
        <v>2810</v>
      </c>
      <c r="D1496" t="s">
        <v>4658</v>
      </c>
      <c r="E1496" t="s">
        <v>3628</v>
      </c>
      <c r="F1496">
        <v>0</v>
      </c>
      <c r="H1496">
        <v>16978590</v>
      </c>
      <c r="I1496">
        <v>21021642</v>
      </c>
      <c r="J1496">
        <v>8815784</v>
      </c>
      <c r="K1496">
        <v>17000101</v>
      </c>
      <c r="L1496">
        <v>17000101</v>
      </c>
      <c r="M1496">
        <v>17000101</v>
      </c>
      <c r="N1496">
        <v>8815784</v>
      </c>
      <c r="O1496">
        <v>16769722</v>
      </c>
      <c r="P1496">
        <v>16769722</v>
      </c>
      <c r="Q1496">
        <v>16806760</v>
      </c>
      <c r="R1496">
        <v>16806760</v>
      </c>
      <c r="S1496">
        <v>16810199</v>
      </c>
      <c r="T1496">
        <v>16810199</v>
      </c>
      <c r="U1496">
        <v>8815784</v>
      </c>
      <c r="V1496">
        <v>8815784</v>
      </c>
      <c r="W1496">
        <v>16886392</v>
      </c>
      <c r="X1496">
        <v>16886392</v>
      </c>
      <c r="Y1496">
        <v>8815784</v>
      </c>
      <c r="Z1496">
        <v>16886392</v>
      </c>
      <c r="AB1496">
        <v>12733943</v>
      </c>
      <c r="AC1496">
        <v>15766196</v>
      </c>
      <c r="AD1496">
        <v>6509999</v>
      </c>
      <c r="AE1496">
        <v>12750111</v>
      </c>
      <c r="AF1496">
        <v>12750111</v>
      </c>
      <c r="AG1496">
        <v>12750111</v>
      </c>
      <c r="AH1496">
        <v>6509999</v>
      </c>
      <c r="AI1496">
        <v>12577291</v>
      </c>
      <c r="AJ1496">
        <v>12577291</v>
      </c>
      <c r="AK1496">
        <v>12605035</v>
      </c>
      <c r="AL1496">
        <v>12605035</v>
      </c>
      <c r="AM1496">
        <v>12607649</v>
      </c>
      <c r="AN1496">
        <v>12607649</v>
      </c>
      <c r="AO1496">
        <v>6509999</v>
      </c>
      <c r="AP1496">
        <v>6509999</v>
      </c>
      <c r="AQ1496">
        <v>12664759</v>
      </c>
      <c r="AR1496">
        <v>12664759</v>
      </c>
      <c r="AS1496">
        <v>6509999</v>
      </c>
      <c r="AT1496">
        <v>12664759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F1496">
        <f t="shared" si="47"/>
        <v>19</v>
      </c>
      <c r="BG1496">
        <f t="shared" si="48"/>
        <v>1</v>
      </c>
    </row>
    <row r="1497" spans="2:59" hidden="1" x14ac:dyDescent="0.25">
      <c r="B1497" t="s">
        <v>579</v>
      </c>
      <c r="C1497" t="s">
        <v>2834</v>
      </c>
      <c r="D1497" t="s">
        <v>4664</v>
      </c>
      <c r="E1497" t="s">
        <v>2920</v>
      </c>
      <c r="F1497">
        <v>0</v>
      </c>
      <c r="G1497">
        <v>1000000</v>
      </c>
      <c r="H1497">
        <v>1000000</v>
      </c>
      <c r="I1497">
        <v>1000000</v>
      </c>
      <c r="J1497">
        <v>1000000</v>
      </c>
      <c r="K1497">
        <v>1000000</v>
      </c>
      <c r="L1497">
        <v>1000000</v>
      </c>
      <c r="M1497">
        <v>1000000</v>
      </c>
      <c r="N1497">
        <v>1000000</v>
      </c>
      <c r="O1497">
        <v>1000000</v>
      </c>
      <c r="P1497">
        <v>1000000</v>
      </c>
      <c r="R1497">
        <v>1000000</v>
      </c>
      <c r="S1497">
        <v>1000000</v>
      </c>
      <c r="T1497">
        <v>1000000</v>
      </c>
      <c r="U1497">
        <v>1000000</v>
      </c>
      <c r="V1497">
        <v>1000000</v>
      </c>
      <c r="W1497">
        <v>1000000</v>
      </c>
      <c r="X1497">
        <v>1000000</v>
      </c>
      <c r="Y1497">
        <v>1100000</v>
      </c>
      <c r="Z1497">
        <v>1000000</v>
      </c>
      <c r="AA1497">
        <v>420000</v>
      </c>
      <c r="AB1497">
        <v>420000</v>
      </c>
      <c r="AC1497">
        <v>420000</v>
      </c>
      <c r="AD1497">
        <v>420000</v>
      </c>
      <c r="AE1497">
        <v>420000</v>
      </c>
      <c r="AF1497">
        <v>420000</v>
      </c>
      <c r="AG1497">
        <v>420000</v>
      </c>
      <c r="AH1497">
        <v>420000</v>
      </c>
      <c r="AI1497">
        <v>420000</v>
      </c>
      <c r="AJ1497">
        <v>420000</v>
      </c>
      <c r="AL1497">
        <v>420000</v>
      </c>
      <c r="AM1497">
        <v>420000</v>
      </c>
      <c r="AN1497">
        <v>420000</v>
      </c>
      <c r="AO1497">
        <v>420000</v>
      </c>
      <c r="AP1497">
        <v>420000</v>
      </c>
      <c r="AQ1497">
        <v>500000</v>
      </c>
      <c r="AR1497">
        <v>500000</v>
      </c>
      <c r="AS1497">
        <v>550000</v>
      </c>
      <c r="AT1497">
        <v>500000</v>
      </c>
      <c r="AU1497">
        <v>8.6999999999999993</v>
      </c>
      <c r="AV1497">
        <v>8.6999999999999993</v>
      </c>
      <c r="AW1497">
        <v>8.6999999999999993</v>
      </c>
      <c r="AX1497">
        <v>8.6999999999999993</v>
      </c>
      <c r="AY1497">
        <v>8.6999999999999993</v>
      </c>
      <c r="AZ1497">
        <v>8.6999999999999993</v>
      </c>
      <c r="BA1497">
        <v>8.6999999999999993</v>
      </c>
      <c r="BB1497">
        <v>8.6999999999999993</v>
      </c>
      <c r="BC1497">
        <v>8.6999999999999993</v>
      </c>
      <c r="BD1497">
        <v>8.6999999999999993</v>
      </c>
      <c r="BE1497" t="s">
        <v>5203</v>
      </c>
      <c r="BF1497">
        <f t="shared" si="47"/>
        <v>19</v>
      </c>
      <c r="BG1497">
        <f t="shared" si="48"/>
        <v>1</v>
      </c>
    </row>
    <row r="1498" spans="2:59" x14ac:dyDescent="0.25">
      <c r="B1498" t="s">
        <v>1402</v>
      </c>
      <c r="C1498" t="s">
        <v>2835</v>
      </c>
      <c r="D1498" t="s">
        <v>4677</v>
      </c>
      <c r="E1498" t="s">
        <v>2911</v>
      </c>
      <c r="F1498">
        <v>3</v>
      </c>
      <c r="G1498">
        <v>275000</v>
      </c>
      <c r="H1498">
        <v>275000</v>
      </c>
      <c r="I1498">
        <v>275000</v>
      </c>
      <c r="J1498">
        <v>275000</v>
      </c>
      <c r="K1498">
        <v>275000</v>
      </c>
      <c r="L1498">
        <v>275000</v>
      </c>
      <c r="M1498">
        <v>275000</v>
      </c>
      <c r="N1498">
        <v>275000</v>
      </c>
      <c r="O1498">
        <v>265000</v>
      </c>
      <c r="P1498">
        <v>265000</v>
      </c>
      <c r="Q1498">
        <v>265000</v>
      </c>
      <c r="R1498">
        <v>265000</v>
      </c>
      <c r="S1498">
        <v>275000</v>
      </c>
      <c r="T1498">
        <v>275000</v>
      </c>
      <c r="U1498">
        <v>275000</v>
      </c>
      <c r="V1498">
        <v>275000</v>
      </c>
      <c r="W1498">
        <v>275000</v>
      </c>
      <c r="Y1498">
        <v>275000</v>
      </c>
      <c r="Z1498">
        <v>275000</v>
      </c>
      <c r="AA1498">
        <v>123750</v>
      </c>
      <c r="AB1498">
        <v>123750</v>
      </c>
      <c r="AC1498">
        <v>123750</v>
      </c>
      <c r="AD1498">
        <v>123750</v>
      </c>
      <c r="AE1498">
        <v>123750</v>
      </c>
      <c r="AF1498">
        <v>123750</v>
      </c>
      <c r="AG1498">
        <v>134750</v>
      </c>
      <c r="AH1498">
        <v>137500</v>
      </c>
      <c r="AI1498">
        <v>129850</v>
      </c>
      <c r="AJ1498">
        <v>132500</v>
      </c>
      <c r="AK1498">
        <v>129850</v>
      </c>
      <c r="AL1498">
        <v>129850</v>
      </c>
      <c r="AM1498">
        <v>134750</v>
      </c>
      <c r="AN1498">
        <v>137500</v>
      </c>
      <c r="AO1498">
        <v>134750</v>
      </c>
      <c r="AP1498">
        <v>137500</v>
      </c>
      <c r="AQ1498">
        <v>134750</v>
      </c>
      <c r="AS1498">
        <v>134750</v>
      </c>
      <c r="AT1498">
        <v>137500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 t="s">
        <v>5204</v>
      </c>
      <c r="BF1498">
        <f t="shared" si="47"/>
        <v>19</v>
      </c>
      <c r="BG1498">
        <f t="shared" si="48"/>
        <v>1</v>
      </c>
    </row>
    <row r="1499" spans="2:59" hidden="1" x14ac:dyDescent="0.25">
      <c r="B1499" t="s">
        <v>273</v>
      </c>
      <c r="C1499" t="s">
        <v>2844</v>
      </c>
      <c r="D1499" t="s">
        <v>4678</v>
      </c>
      <c r="E1499" t="s">
        <v>2909</v>
      </c>
      <c r="F1499">
        <v>5</v>
      </c>
      <c r="G1499">
        <v>3360500</v>
      </c>
      <c r="H1499">
        <v>3360500</v>
      </c>
      <c r="I1499">
        <v>3360500</v>
      </c>
      <c r="J1499">
        <v>3360500</v>
      </c>
      <c r="K1499">
        <v>3360500</v>
      </c>
      <c r="L1499">
        <v>3360500</v>
      </c>
      <c r="M1499">
        <v>2297759</v>
      </c>
      <c r="N1499">
        <v>2293582</v>
      </c>
      <c r="O1499">
        <v>2251589</v>
      </c>
      <c r="P1499">
        <v>2251589</v>
      </c>
      <c r="Q1499">
        <v>2265530</v>
      </c>
      <c r="R1499">
        <v>2265530</v>
      </c>
      <c r="S1499">
        <v>2842916</v>
      </c>
      <c r="T1499">
        <v>2269354</v>
      </c>
      <c r="U1499">
        <v>2842916</v>
      </c>
      <c r="W1499">
        <v>3360500</v>
      </c>
      <c r="X1499">
        <v>3360500</v>
      </c>
      <c r="Y1499">
        <v>3360500</v>
      </c>
      <c r="Z1499">
        <v>2277049</v>
      </c>
      <c r="AA1499">
        <v>1680250</v>
      </c>
      <c r="AB1499">
        <v>1680250</v>
      </c>
      <c r="AC1499">
        <v>1680250</v>
      </c>
      <c r="AD1499">
        <v>1680250</v>
      </c>
      <c r="AE1499">
        <v>1680250</v>
      </c>
      <c r="AF1499">
        <v>1680250</v>
      </c>
      <c r="AG1499">
        <v>1591997</v>
      </c>
      <c r="AH1499">
        <v>1693691</v>
      </c>
      <c r="AI1499">
        <v>1451735</v>
      </c>
      <c r="AJ1499">
        <v>1451735</v>
      </c>
      <c r="AK1499">
        <v>1569461</v>
      </c>
      <c r="AL1499">
        <v>1569461</v>
      </c>
      <c r="AM1499">
        <v>1832999</v>
      </c>
      <c r="AN1499">
        <v>1572110</v>
      </c>
      <c r="AO1499">
        <v>1832999</v>
      </c>
      <c r="AQ1499">
        <v>1848275</v>
      </c>
      <c r="AR1499">
        <v>1848275</v>
      </c>
      <c r="AS1499">
        <v>2352350</v>
      </c>
      <c r="AT1499">
        <v>1577567</v>
      </c>
      <c r="AU1499">
        <v>8.1999999999999993</v>
      </c>
      <c r="AV1499">
        <v>8.1999999999999993</v>
      </c>
      <c r="AW1499">
        <v>8.1999999999999993</v>
      </c>
      <c r="AX1499">
        <v>8.1999999999999993</v>
      </c>
      <c r="AY1499">
        <v>8.1999999999999993</v>
      </c>
      <c r="AZ1499">
        <v>8.1999999999999993</v>
      </c>
      <c r="BA1499">
        <v>8.1999999999999993</v>
      </c>
      <c r="BB1499">
        <v>8.1999999999999993</v>
      </c>
      <c r="BC1499">
        <v>8.1999999999999993</v>
      </c>
      <c r="BD1499">
        <v>8.1999999999999993</v>
      </c>
      <c r="BE1499" t="s">
        <v>5204</v>
      </c>
      <c r="BF1499">
        <f t="shared" si="47"/>
        <v>19</v>
      </c>
      <c r="BG1499">
        <f t="shared" si="48"/>
        <v>1</v>
      </c>
    </row>
    <row r="1500" spans="2:59" hidden="1" x14ac:dyDescent="0.25">
      <c r="B1500" t="s">
        <v>2088</v>
      </c>
      <c r="C1500" t="s">
        <v>2820</v>
      </c>
      <c r="D1500" t="s">
        <v>4682</v>
      </c>
      <c r="E1500" t="s">
        <v>2909</v>
      </c>
      <c r="F1500">
        <v>4</v>
      </c>
      <c r="G1500">
        <v>714000</v>
      </c>
      <c r="H1500">
        <v>714000</v>
      </c>
      <c r="I1500">
        <v>714000</v>
      </c>
      <c r="J1500">
        <v>714000</v>
      </c>
      <c r="K1500">
        <v>714000</v>
      </c>
      <c r="L1500">
        <v>714000</v>
      </c>
      <c r="M1500">
        <v>714000</v>
      </c>
      <c r="N1500">
        <v>714000</v>
      </c>
      <c r="O1500">
        <v>714000</v>
      </c>
      <c r="P1500">
        <v>714000</v>
      </c>
      <c r="Q1500">
        <v>714000</v>
      </c>
      <c r="R1500">
        <v>714000</v>
      </c>
      <c r="S1500">
        <v>714000</v>
      </c>
      <c r="T1500">
        <v>714000</v>
      </c>
      <c r="U1500">
        <v>714000</v>
      </c>
      <c r="V1500">
        <v>714000</v>
      </c>
      <c r="X1500">
        <v>714000</v>
      </c>
      <c r="Y1500">
        <v>714000</v>
      </c>
      <c r="Z1500">
        <v>714000</v>
      </c>
      <c r="AA1500">
        <v>464100</v>
      </c>
      <c r="AB1500">
        <v>499800</v>
      </c>
      <c r="AC1500">
        <v>499800</v>
      </c>
      <c r="AD1500">
        <v>499800</v>
      </c>
      <c r="AE1500">
        <v>499800</v>
      </c>
      <c r="AF1500">
        <v>499800</v>
      </c>
      <c r="AG1500">
        <v>499800</v>
      </c>
      <c r="AH1500">
        <v>499800</v>
      </c>
      <c r="AI1500">
        <v>499800</v>
      </c>
      <c r="AJ1500">
        <v>499800</v>
      </c>
      <c r="AK1500">
        <v>499800</v>
      </c>
      <c r="AL1500">
        <v>499800</v>
      </c>
      <c r="AM1500">
        <v>499800</v>
      </c>
      <c r="AN1500">
        <v>499800</v>
      </c>
      <c r="AO1500">
        <v>499800</v>
      </c>
      <c r="AP1500">
        <v>499800</v>
      </c>
      <c r="AR1500">
        <v>499800</v>
      </c>
      <c r="AS1500">
        <v>499800</v>
      </c>
      <c r="AT1500">
        <v>499800</v>
      </c>
      <c r="AU1500">
        <v>8.6</v>
      </c>
      <c r="AV1500">
        <v>8.6</v>
      </c>
      <c r="AW1500">
        <v>8.6</v>
      </c>
      <c r="AX1500">
        <v>8.6</v>
      </c>
      <c r="AY1500">
        <v>8.6</v>
      </c>
      <c r="AZ1500">
        <v>8.6</v>
      </c>
      <c r="BA1500">
        <v>8.6</v>
      </c>
      <c r="BB1500">
        <v>8.6</v>
      </c>
      <c r="BC1500">
        <v>8.6</v>
      </c>
      <c r="BD1500">
        <v>8.6</v>
      </c>
      <c r="BE1500" t="s">
        <v>5260</v>
      </c>
      <c r="BF1500">
        <f t="shared" si="47"/>
        <v>19</v>
      </c>
      <c r="BG1500">
        <f t="shared" si="48"/>
        <v>1</v>
      </c>
    </row>
    <row r="1501" spans="2:59" hidden="1" x14ac:dyDescent="0.25">
      <c r="B1501" t="s">
        <v>526</v>
      </c>
      <c r="C1501" t="s">
        <v>2810</v>
      </c>
      <c r="D1501" t="s">
        <v>4680</v>
      </c>
      <c r="E1501" t="s">
        <v>2909</v>
      </c>
      <c r="F1501">
        <v>4</v>
      </c>
      <c r="G1501">
        <v>1749300</v>
      </c>
      <c r="H1501">
        <v>1749300</v>
      </c>
      <c r="I1501">
        <v>1749300</v>
      </c>
      <c r="J1501">
        <v>1749300</v>
      </c>
      <c r="K1501">
        <v>1749300</v>
      </c>
      <c r="L1501">
        <v>1749300</v>
      </c>
      <c r="M1501">
        <v>1749300</v>
      </c>
      <c r="N1501">
        <v>1749300</v>
      </c>
      <c r="O1501">
        <v>1520045</v>
      </c>
      <c r="P1501">
        <v>1636968</v>
      </c>
      <c r="Q1501">
        <v>1520045</v>
      </c>
      <c r="R1501">
        <v>1636968</v>
      </c>
      <c r="S1501">
        <v>1525682</v>
      </c>
      <c r="T1501">
        <v>1749300</v>
      </c>
      <c r="U1501">
        <v>1478739</v>
      </c>
      <c r="W1501">
        <v>1478739</v>
      </c>
      <c r="X1501">
        <v>1749300</v>
      </c>
      <c r="Y1501">
        <v>1749300</v>
      </c>
      <c r="Z1501">
        <v>1749300</v>
      </c>
      <c r="AA1501">
        <v>962115</v>
      </c>
      <c r="AB1501">
        <v>962115</v>
      </c>
      <c r="AC1501">
        <v>962115</v>
      </c>
      <c r="AD1501">
        <v>962115</v>
      </c>
      <c r="AE1501">
        <v>962115</v>
      </c>
      <c r="AF1501">
        <v>962115</v>
      </c>
      <c r="AG1501">
        <v>962115</v>
      </c>
      <c r="AH1501">
        <v>962115</v>
      </c>
      <c r="AI1501">
        <v>1023343</v>
      </c>
      <c r="AJ1501">
        <v>1102058</v>
      </c>
      <c r="AK1501">
        <v>1023343</v>
      </c>
      <c r="AL1501">
        <v>1102058</v>
      </c>
      <c r="AM1501">
        <v>1055828</v>
      </c>
      <c r="AN1501">
        <v>1224510</v>
      </c>
      <c r="AO1501">
        <v>1023342</v>
      </c>
      <c r="AQ1501">
        <v>1023342</v>
      </c>
      <c r="AR1501">
        <v>1224510</v>
      </c>
      <c r="AS1501">
        <v>1224510</v>
      </c>
      <c r="AT1501">
        <v>1224510</v>
      </c>
      <c r="AU1501">
        <v>8.6</v>
      </c>
      <c r="AV1501">
        <v>8.6</v>
      </c>
      <c r="AW1501">
        <v>8.6</v>
      </c>
      <c r="AX1501">
        <v>8.6</v>
      </c>
      <c r="AY1501">
        <v>8.6</v>
      </c>
      <c r="AZ1501">
        <v>8.6</v>
      </c>
      <c r="BA1501">
        <v>8.6</v>
      </c>
      <c r="BB1501">
        <v>8.6</v>
      </c>
      <c r="BC1501">
        <v>8.6</v>
      </c>
      <c r="BD1501">
        <v>8.6</v>
      </c>
      <c r="BE1501" t="s">
        <v>5210</v>
      </c>
      <c r="BF1501">
        <f t="shared" si="47"/>
        <v>19</v>
      </c>
      <c r="BG1501">
        <f t="shared" si="48"/>
        <v>1</v>
      </c>
    </row>
    <row r="1502" spans="2:59" x14ac:dyDescent="0.25">
      <c r="B1502" t="s">
        <v>1972</v>
      </c>
      <c r="C1502" t="s">
        <v>2813</v>
      </c>
      <c r="D1502" t="s">
        <v>4688</v>
      </c>
      <c r="E1502" t="s">
        <v>2911</v>
      </c>
      <c r="F1502">
        <v>1</v>
      </c>
      <c r="G1502">
        <v>400914</v>
      </c>
      <c r="H1502">
        <v>343703</v>
      </c>
      <c r="I1502">
        <v>400914</v>
      </c>
      <c r="J1502">
        <v>343703</v>
      </c>
      <c r="K1502">
        <v>332616</v>
      </c>
      <c r="L1502">
        <v>343703</v>
      </c>
      <c r="M1502">
        <v>332616</v>
      </c>
      <c r="N1502">
        <v>343703</v>
      </c>
      <c r="O1502">
        <v>332616</v>
      </c>
      <c r="P1502">
        <v>343703</v>
      </c>
      <c r="Q1502">
        <v>380355</v>
      </c>
      <c r="R1502">
        <v>343703</v>
      </c>
      <c r="S1502">
        <v>332616</v>
      </c>
      <c r="T1502">
        <v>343703</v>
      </c>
      <c r="U1502">
        <v>332616</v>
      </c>
      <c r="V1502">
        <v>343703</v>
      </c>
      <c r="W1502">
        <v>332616</v>
      </c>
      <c r="Y1502">
        <v>332616</v>
      </c>
      <c r="Z1502">
        <v>343703</v>
      </c>
      <c r="AA1502">
        <v>248567</v>
      </c>
      <c r="AB1502">
        <v>206222</v>
      </c>
      <c r="AC1502">
        <v>248567</v>
      </c>
      <c r="AD1502">
        <v>206222</v>
      </c>
      <c r="AE1502">
        <v>206222</v>
      </c>
      <c r="AF1502">
        <v>206222</v>
      </c>
      <c r="AG1502">
        <v>206222</v>
      </c>
      <c r="AH1502">
        <v>206222</v>
      </c>
      <c r="AI1502">
        <v>206222</v>
      </c>
      <c r="AJ1502">
        <v>206222</v>
      </c>
      <c r="AK1502">
        <v>235820</v>
      </c>
      <c r="AL1502">
        <v>206222</v>
      </c>
      <c r="AM1502">
        <v>206222</v>
      </c>
      <c r="AN1502">
        <v>206222</v>
      </c>
      <c r="AO1502">
        <v>206222</v>
      </c>
      <c r="AP1502">
        <v>206222</v>
      </c>
      <c r="AQ1502">
        <v>206222</v>
      </c>
      <c r="AS1502">
        <v>206222</v>
      </c>
      <c r="AT1502">
        <v>206222</v>
      </c>
      <c r="AU1502">
        <v>8.6</v>
      </c>
      <c r="AV1502">
        <v>8.6</v>
      </c>
      <c r="AW1502">
        <v>8.6</v>
      </c>
      <c r="AX1502">
        <v>8.6</v>
      </c>
      <c r="AY1502">
        <v>8.6</v>
      </c>
      <c r="AZ1502">
        <v>8.6</v>
      </c>
      <c r="BA1502">
        <v>8.6</v>
      </c>
      <c r="BB1502">
        <v>8.6</v>
      </c>
      <c r="BC1502">
        <v>8.6</v>
      </c>
      <c r="BD1502">
        <v>8.6</v>
      </c>
      <c r="BE1502" t="s">
        <v>5197</v>
      </c>
      <c r="BF1502">
        <f t="shared" si="47"/>
        <v>19</v>
      </c>
      <c r="BG1502">
        <f t="shared" si="48"/>
        <v>1</v>
      </c>
    </row>
    <row r="1503" spans="2:59" hidden="1" x14ac:dyDescent="0.25">
      <c r="B1503" t="s">
        <v>796</v>
      </c>
      <c r="C1503" t="s">
        <v>2835</v>
      </c>
      <c r="D1503" t="s">
        <v>4690</v>
      </c>
      <c r="E1503" t="s">
        <v>2909</v>
      </c>
      <c r="F1503">
        <v>4</v>
      </c>
      <c r="G1503">
        <v>666667</v>
      </c>
      <c r="I1503">
        <v>666667</v>
      </c>
      <c r="J1503">
        <v>666667</v>
      </c>
      <c r="K1503">
        <v>666667</v>
      </c>
      <c r="L1503">
        <v>666667</v>
      </c>
      <c r="M1503">
        <v>666667</v>
      </c>
      <c r="N1503">
        <v>666667</v>
      </c>
      <c r="O1503">
        <v>666667</v>
      </c>
      <c r="P1503">
        <v>666667</v>
      </c>
      <c r="Q1503">
        <v>666667</v>
      </c>
      <c r="R1503">
        <v>666667</v>
      </c>
      <c r="S1503">
        <v>600000</v>
      </c>
      <c r="T1503">
        <v>600000</v>
      </c>
      <c r="U1503">
        <v>600000</v>
      </c>
      <c r="V1503">
        <v>600000</v>
      </c>
      <c r="W1503">
        <v>600000</v>
      </c>
      <c r="X1503">
        <v>600000</v>
      </c>
      <c r="Y1503">
        <v>600000</v>
      </c>
      <c r="Z1503">
        <v>600000</v>
      </c>
      <c r="AA1503">
        <v>500000</v>
      </c>
      <c r="AC1503">
        <v>500000</v>
      </c>
      <c r="AD1503">
        <v>500000</v>
      </c>
      <c r="AE1503">
        <v>500000</v>
      </c>
      <c r="AF1503">
        <v>500000</v>
      </c>
      <c r="AG1503">
        <v>500000</v>
      </c>
      <c r="AH1503">
        <v>500000</v>
      </c>
      <c r="AI1503">
        <v>500000</v>
      </c>
      <c r="AJ1503">
        <v>500000</v>
      </c>
      <c r="AK1503">
        <v>500000</v>
      </c>
      <c r="AL1503">
        <v>500000</v>
      </c>
      <c r="AM1503">
        <v>450000</v>
      </c>
      <c r="AN1503">
        <v>450000</v>
      </c>
      <c r="AO1503">
        <v>450000</v>
      </c>
      <c r="AP1503">
        <v>450000</v>
      </c>
      <c r="AQ1503">
        <v>450000</v>
      </c>
      <c r="AR1503">
        <v>450000</v>
      </c>
      <c r="AS1503">
        <v>450000</v>
      </c>
      <c r="AT1503">
        <v>450000</v>
      </c>
      <c r="AU1503">
        <v>8.5</v>
      </c>
      <c r="AV1503">
        <v>8.5</v>
      </c>
      <c r="AW1503">
        <v>8.5</v>
      </c>
      <c r="AX1503">
        <v>8.5</v>
      </c>
      <c r="AY1503">
        <v>8.5</v>
      </c>
      <c r="AZ1503">
        <v>8.5</v>
      </c>
      <c r="BA1503">
        <v>8.5</v>
      </c>
      <c r="BB1503">
        <v>8.5</v>
      </c>
      <c r="BC1503">
        <v>8.5</v>
      </c>
      <c r="BD1503">
        <v>8.5</v>
      </c>
      <c r="BE1503" t="s">
        <v>5204</v>
      </c>
      <c r="BF1503">
        <f t="shared" si="47"/>
        <v>19</v>
      </c>
      <c r="BG1503">
        <f t="shared" si="48"/>
        <v>1</v>
      </c>
    </row>
    <row r="1504" spans="2:59" x14ac:dyDescent="0.25">
      <c r="B1504" t="s">
        <v>1850</v>
      </c>
      <c r="C1504" t="s">
        <v>2822</v>
      </c>
      <c r="D1504" t="s">
        <v>4699</v>
      </c>
      <c r="E1504" t="s">
        <v>2911</v>
      </c>
      <c r="F1504">
        <v>3</v>
      </c>
      <c r="G1504">
        <v>690000</v>
      </c>
      <c r="H1504">
        <v>690000</v>
      </c>
      <c r="I1504">
        <v>690000</v>
      </c>
      <c r="J1504">
        <v>690000</v>
      </c>
      <c r="K1504">
        <v>690000</v>
      </c>
      <c r="L1504">
        <v>690000</v>
      </c>
      <c r="M1504">
        <v>690000</v>
      </c>
      <c r="N1504">
        <v>690000</v>
      </c>
      <c r="O1504">
        <v>690000</v>
      </c>
      <c r="P1504">
        <v>690000</v>
      </c>
      <c r="Q1504">
        <v>690000</v>
      </c>
      <c r="R1504">
        <v>690000</v>
      </c>
      <c r="S1504">
        <v>690000</v>
      </c>
      <c r="T1504">
        <v>690000</v>
      </c>
      <c r="U1504">
        <v>690000</v>
      </c>
      <c r="V1504">
        <v>690000</v>
      </c>
      <c r="X1504">
        <v>690000</v>
      </c>
      <c r="Y1504">
        <v>690000</v>
      </c>
      <c r="Z1504">
        <v>690000</v>
      </c>
      <c r="AA1504">
        <v>496800</v>
      </c>
      <c r="AB1504">
        <v>503700</v>
      </c>
      <c r="AC1504">
        <v>496800</v>
      </c>
      <c r="AD1504">
        <v>503700</v>
      </c>
      <c r="AE1504">
        <v>496800</v>
      </c>
      <c r="AF1504">
        <v>503700</v>
      </c>
      <c r="AG1504">
        <v>496800</v>
      </c>
      <c r="AH1504">
        <v>503700</v>
      </c>
      <c r="AI1504">
        <v>496800</v>
      </c>
      <c r="AJ1504">
        <v>503700</v>
      </c>
      <c r="AK1504">
        <v>496800</v>
      </c>
      <c r="AL1504">
        <v>503700</v>
      </c>
      <c r="AM1504">
        <v>496800</v>
      </c>
      <c r="AN1504">
        <v>503700</v>
      </c>
      <c r="AO1504">
        <v>496800</v>
      </c>
      <c r="AP1504">
        <v>503700</v>
      </c>
      <c r="AR1504">
        <v>503700</v>
      </c>
      <c r="AS1504">
        <v>496800</v>
      </c>
      <c r="AT1504">
        <v>503700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 t="s">
        <v>5219</v>
      </c>
      <c r="BF1504">
        <f t="shared" si="47"/>
        <v>19</v>
      </c>
      <c r="BG1504">
        <f t="shared" si="48"/>
        <v>1</v>
      </c>
    </row>
    <row r="1505" spans="2:59" hidden="1" x14ac:dyDescent="0.25">
      <c r="B1505" t="s">
        <v>2129</v>
      </c>
      <c r="C1505" t="s">
        <v>2821</v>
      </c>
      <c r="D1505" t="s">
        <v>4701</v>
      </c>
      <c r="E1505" t="s">
        <v>2909</v>
      </c>
      <c r="F1505">
        <v>3</v>
      </c>
      <c r="G1505">
        <v>1533333</v>
      </c>
      <c r="H1505">
        <v>1533333</v>
      </c>
      <c r="I1505">
        <v>1533333</v>
      </c>
      <c r="J1505">
        <v>1533333</v>
      </c>
      <c r="L1505">
        <v>1533333</v>
      </c>
      <c r="M1505">
        <v>1533333</v>
      </c>
      <c r="N1505">
        <v>1533333</v>
      </c>
      <c r="O1505">
        <v>1533333</v>
      </c>
      <c r="P1505">
        <v>1533333</v>
      </c>
      <c r="Q1505">
        <v>1533333</v>
      </c>
      <c r="R1505">
        <v>1533333</v>
      </c>
      <c r="S1505">
        <v>1533333</v>
      </c>
      <c r="T1505">
        <v>1533333</v>
      </c>
      <c r="U1505">
        <v>1533333</v>
      </c>
      <c r="V1505">
        <v>1533333</v>
      </c>
      <c r="W1505">
        <v>1533333</v>
      </c>
      <c r="X1505">
        <v>1533333</v>
      </c>
      <c r="Y1505">
        <v>1533333</v>
      </c>
      <c r="Z1505">
        <v>1533333</v>
      </c>
      <c r="AA1505">
        <v>1150000</v>
      </c>
      <c r="AB1505">
        <v>1150000</v>
      </c>
      <c r="AC1505">
        <v>1150000</v>
      </c>
      <c r="AD1505">
        <v>1150000</v>
      </c>
      <c r="AF1505">
        <v>1150000</v>
      </c>
      <c r="AG1505">
        <v>1150000</v>
      </c>
      <c r="AH1505">
        <v>1150000</v>
      </c>
      <c r="AI1505">
        <v>1150000</v>
      </c>
      <c r="AJ1505">
        <v>1150000</v>
      </c>
      <c r="AK1505">
        <v>1150000</v>
      </c>
      <c r="AL1505">
        <v>1150000</v>
      </c>
      <c r="AM1505">
        <v>1150000</v>
      </c>
      <c r="AN1505">
        <v>1150000</v>
      </c>
      <c r="AO1505">
        <v>1150000</v>
      </c>
      <c r="AP1505">
        <v>1150000</v>
      </c>
      <c r="AQ1505">
        <v>1150000</v>
      </c>
      <c r="AR1505">
        <v>1150000</v>
      </c>
      <c r="AS1505">
        <v>1150000</v>
      </c>
      <c r="AT1505">
        <v>1150000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 t="s">
        <v>5205</v>
      </c>
      <c r="BF1505">
        <f t="shared" si="47"/>
        <v>19</v>
      </c>
      <c r="BG1505">
        <f t="shared" si="48"/>
        <v>1</v>
      </c>
    </row>
    <row r="1506" spans="2:59" hidden="1" x14ac:dyDescent="0.25">
      <c r="B1506" t="s">
        <v>970</v>
      </c>
      <c r="C1506" t="s">
        <v>2845</v>
      </c>
      <c r="D1506" t="s">
        <v>4724</v>
      </c>
      <c r="E1506" t="s">
        <v>2909</v>
      </c>
      <c r="F1506">
        <v>4</v>
      </c>
      <c r="G1506">
        <v>3885263</v>
      </c>
      <c r="H1506">
        <v>3485408</v>
      </c>
      <c r="J1506">
        <v>3849206</v>
      </c>
      <c r="K1506">
        <v>3894896</v>
      </c>
      <c r="L1506">
        <v>3489686</v>
      </c>
      <c r="M1506">
        <v>3801336</v>
      </c>
      <c r="N1506">
        <v>3874621</v>
      </c>
      <c r="O1506">
        <v>3801336</v>
      </c>
      <c r="P1506">
        <v>3442565</v>
      </c>
      <c r="Q1506">
        <v>3801336</v>
      </c>
      <c r="R1506">
        <v>3450199</v>
      </c>
      <c r="S1506">
        <v>3801336</v>
      </c>
      <c r="T1506">
        <v>3456022</v>
      </c>
      <c r="U1506">
        <v>3828930</v>
      </c>
      <c r="V1506">
        <v>3468556</v>
      </c>
      <c r="W1506">
        <v>3877083</v>
      </c>
      <c r="X1506">
        <v>3804277</v>
      </c>
      <c r="Y1506">
        <v>3804277</v>
      </c>
      <c r="Z1506">
        <v>3466409</v>
      </c>
      <c r="AA1506">
        <v>2691825</v>
      </c>
      <c r="AB1506">
        <v>2414663</v>
      </c>
      <c r="AD1506">
        <v>2666702</v>
      </c>
      <c r="AE1506">
        <v>2698256</v>
      </c>
      <c r="AF1506">
        <v>2417694</v>
      </c>
      <c r="AG1506">
        <v>2851002</v>
      </c>
      <c r="AH1506">
        <v>2684264</v>
      </c>
      <c r="AI1506">
        <v>2851002</v>
      </c>
      <c r="AJ1506">
        <v>2385084</v>
      </c>
      <c r="AK1506">
        <v>2851002</v>
      </c>
      <c r="AL1506">
        <v>2390240</v>
      </c>
      <c r="AM1506">
        <v>2851002</v>
      </c>
      <c r="AN1506">
        <v>2394274</v>
      </c>
      <c r="AO1506">
        <v>2652803</v>
      </c>
      <c r="AP1506">
        <v>2402963</v>
      </c>
      <c r="AQ1506">
        <v>2686158</v>
      </c>
      <c r="AR1506">
        <v>2635535</v>
      </c>
      <c r="AS1506">
        <v>2635535</v>
      </c>
      <c r="AT1506">
        <v>2401474</v>
      </c>
      <c r="AU1506">
        <v>8.6999999999999993</v>
      </c>
      <c r="AV1506">
        <v>8.6999999999999993</v>
      </c>
      <c r="AW1506">
        <v>8.6999999999999993</v>
      </c>
      <c r="AX1506">
        <v>8.6999999999999993</v>
      </c>
      <c r="AY1506">
        <v>8.6999999999999993</v>
      </c>
      <c r="AZ1506">
        <v>8.6999999999999993</v>
      </c>
      <c r="BA1506">
        <v>8.6999999999999993</v>
      </c>
      <c r="BB1506">
        <v>8.6999999999999993</v>
      </c>
      <c r="BC1506">
        <v>8.6999999999999993</v>
      </c>
      <c r="BD1506">
        <v>8.6999999999999993</v>
      </c>
      <c r="BE1506" t="s">
        <v>5230</v>
      </c>
      <c r="BF1506">
        <f t="shared" si="47"/>
        <v>19</v>
      </c>
      <c r="BG1506">
        <f t="shared" si="48"/>
        <v>1</v>
      </c>
    </row>
    <row r="1507" spans="2:59" x14ac:dyDescent="0.25">
      <c r="B1507" t="s">
        <v>126</v>
      </c>
      <c r="C1507" t="s">
        <v>2820</v>
      </c>
      <c r="D1507" t="s">
        <v>4726</v>
      </c>
      <c r="E1507" t="s">
        <v>2911</v>
      </c>
      <c r="F1507">
        <v>5</v>
      </c>
      <c r="G1507">
        <v>1000000</v>
      </c>
      <c r="H1507">
        <v>1265333</v>
      </c>
      <c r="J1507">
        <v>949000</v>
      </c>
      <c r="K1507">
        <v>1079867</v>
      </c>
      <c r="L1507">
        <v>1265333</v>
      </c>
      <c r="M1507">
        <v>1039867</v>
      </c>
      <c r="N1507">
        <v>1265333</v>
      </c>
      <c r="O1507">
        <v>1039867</v>
      </c>
      <c r="P1507">
        <v>1265333</v>
      </c>
      <c r="Q1507">
        <v>1039867</v>
      </c>
      <c r="R1507">
        <v>1120000</v>
      </c>
      <c r="S1507">
        <v>1038667</v>
      </c>
      <c r="T1507">
        <v>1120000</v>
      </c>
      <c r="U1507">
        <v>1000000</v>
      </c>
      <c r="V1507">
        <v>1120000</v>
      </c>
      <c r="W1507">
        <v>1440000</v>
      </c>
      <c r="X1507">
        <v>840000</v>
      </c>
      <c r="Y1507">
        <v>1065333</v>
      </c>
      <c r="Z1507">
        <v>1265333</v>
      </c>
      <c r="AA1507">
        <v>750000</v>
      </c>
      <c r="AB1507">
        <v>949000</v>
      </c>
      <c r="AD1507">
        <v>664300</v>
      </c>
      <c r="AE1507">
        <v>809900</v>
      </c>
      <c r="AF1507">
        <v>949000</v>
      </c>
      <c r="AG1507">
        <v>779900</v>
      </c>
      <c r="AH1507">
        <v>949000</v>
      </c>
      <c r="AI1507">
        <v>779900</v>
      </c>
      <c r="AJ1507">
        <v>949000</v>
      </c>
      <c r="AK1507">
        <v>779900</v>
      </c>
      <c r="AL1507">
        <v>840000</v>
      </c>
      <c r="AM1507">
        <v>779000</v>
      </c>
      <c r="AN1507">
        <v>840000</v>
      </c>
      <c r="AO1507">
        <v>750000</v>
      </c>
      <c r="AP1507">
        <v>840000</v>
      </c>
      <c r="AQ1507">
        <v>1008000</v>
      </c>
      <c r="AR1507">
        <v>588000</v>
      </c>
      <c r="AS1507">
        <v>799000</v>
      </c>
      <c r="AT1507">
        <v>949000</v>
      </c>
      <c r="AU1507">
        <v>9</v>
      </c>
      <c r="AV1507">
        <v>9</v>
      </c>
      <c r="AW1507">
        <v>9</v>
      </c>
      <c r="AX1507">
        <v>9</v>
      </c>
      <c r="AY1507">
        <v>9</v>
      </c>
      <c r="AZ1507">
        <v>9</v>
      </c>
      <c r="BA1507">
        <v>9</v>
      </c>
      <c r="BB1507">
        <v>9</v>
      </c>
      <c r="BC1507">
        <v>9</v>
      </c>
      <c r="BD1507">
        <v>9</v>
      </c>
      <c r="BE1507" t="s">
        <v>5206</v>
      </c>
      <c r="BF1507">
        <f t="shared" si="47"/>
        <v>19</v>
      </c>
      <c r="BG1507">
        <f t="shared" si="48"/>
        <v>1</v>
      </c>
    </row>
    <row r="1508" spans="2:59" hidden="1" x14ac:dyDescent="0.25">
      <c r="B1508" t="s">
        <v>136</v>
      </c>
      <c r="C1508" t="s">
        <v>2810</v>
      </c>
      <c r="D1508" t="s">
        <v>3717</v>
      </c>
      <c r="E1508" t="s">
        <v>2909</v>
      </c>
      <c r="F1508">
        <v>4</v>
      </c>
      <c r="G1508">
        <v>4150000</v>
      </c>
      <c r="H1508">
        <v>4150000</v>
      </c>
      <c r="J1508">
        <v>4150000</v>
      </c>
      <c r="K1508">
        <v>4150000</v>
      </c>
      <c r="L1508">
        <v>4150000</v>
      </c>
      <c r="M1508">
        <v>3750000</v>
      </c>
      <c r="N1508">
        <v>3750000</v>
      </c>
      <c r="O1508">
        <v>4200000</v>
      </c>
      <c r="P1508">
        <v>3750000</v>
      </c>
      <c r="Q1508">
        <v>3750000</v>
      </c>
      <c r="R1508">
        <v>3750000</v>
      </c>
      <c r="S1508">
        <v>3750000</v>
      </c>
      <c r="T1508">
        <v>3750000</v>
      </c>
      <c r="U1508">
        <v>5150000</v>
      </c>
      <c r="V1508">
        <v>4150000</v>
      </c>
      <c r="W1508">
        <v>4650000</v>
      </c>
      <c r="X1508">
        <v>4150000</v>
      </c>
      <c r="Y1508">
        <v>4150000</v>
      </c>
      <c r="Z1508">
        <v>4150000</v>
      </c>
      <c r="AA1508">
        <v>622500</v>
      </c>
      <c r="AB1508">
        <v>622500</v>
      </c>
      <c r="AD1508">
        <v>622500</v>
      </c>
      <c r="AE1508">
        <v>622500</v>
      </c>
      <c r="AF1508">
        <v>622500</v>
      </c>
      <c r="AG1508">
        <v>562500</v>
      </c>
      <c r="AH1508">
        <v>562500</v>
      </c>
      <c r="AI1508">
        <v>630000</v>
      </c>
      <c r="AJ1508">
        <v>562500</v>
      </c>
      <c r="AK1508">
        <v>562500</v>
      </c>
      <c r="AL1508">
        <v>562500</v>
      </c>
      <c r="AM1508">
        <v>562500</v>
      </c>
      <c r="AN1508">
        <v>562500</v>
      </c>
      <c r="AO1508">
        <v>772500</v>
      </c>
      <c r="AP1508">
        <v>622500</v>
      </c>
      <c r="AQ1508">
        <v>697500</v>
      </c>
      <c r="AR1508">
        <v>622500</v>
      </c>
      <c r="AS1508">
        <v>622500</v>
      </c>
      <c r="AT1508">
        <v>622500</v>
      </c>
      <c r="AU1508">
        <v>8.1999999999999993</v>
      </c>
      <c r="AV1508">
        <v>8.1999999999999993</v>
      </c>
      <c r="AW1508">
        <v>8.1999999999999993</v>
      </c>
      <c r="AX1508">
        <v>8.1999999999999993</v>
      </c>
      <c r="AY1508">
        <v>8.1999999999999993</v>
      </c>
      <c r="AZ1508">
        <v>8.1999999999999993</v>
      </c>
      <c r="BA1508">
        <v>8.1999999999999993</v>
      </c>
      <c r="BB1508">
        <v>8.1999999999999993</v>
      </c>
      <c r="BC1508">
        <v>8.1999999999999993</v>
      </c>
      <c r="BD1508">
        <v>8.1999999999999993</v>
      </c>
      <c r="BE1508" t="s">
        <v>5195</v>
      </c>
      <c r="BF1508">
        <f t="shared" si="47"/>
        <v>19</v>
      </c>
      <c r="BG1508">
        <f t="shared" si="48"/>
        <v>1</v>
      </c>
    </row>
    <row r="1509" spans="2:59" x14ac:dyDescent="0.25">
      <c r="B1509" t="s">
        <v>448</v>
      </c>
      <c r="C1509" t="s">
        <v>2823</v>
      </c>
      <c r="D1509" t="s">
        <v>4742</v>
      </c>
      <c r="E1509" t="s">
        <v>2911</v>
      </c>
      <c r="F1509">
        <v>4</v>
      </c>
      <c r="G1509">
        <v>243100</v>
      </c>
      <c r="H1509">
        <v>243100</v>
      </c>
      <c r="I1509">
        <v>1455000</v>
      </c>
      <c r="J1509">
        <v>243100</v>
      </c>
      <c r="K1509">
        <v>243100</v>
      </c>
      <c r="L1509">
        <v>243100</v>
      </c>
      <c r="M1509">
        <v>243100</v>
      </c>
      <c r="N1509">
        <v>243100</v>
      </c>
      <c r="O1509">
        <v>243100</v>
      </c>
      <c r="P1509">
        <v>243100</v>
      </c>
      <c r="Q1509">
        <v>243100</v>
      </c>
      <c r="R1509">
        <v>243100</v>
      </c>
      <c r="S1509">
        <v>243100</v>
      </c>
      <c r="T1509">
        <v>243100</v>
      </c>
      <c r="U1509">
        <v>243100</v>
      </c>
      <c r="W1509">
        <v>243100</v>
      </c>
      <c r="X1509">
        <v>243100</v>
      </c>
      <c r="Y1509">
        <v>243100</v>
      </c>
      <c r="Z1509">
        <v>243100</v>
      </c>
      <c r="AA1509">
        <v>194480</v>
      </c>
      <c r="AB1509">
        <v>194480</v>
      </c>
      <c r="AC1509">
        <v>305550</v>
      </c>
      <c r="AD1509">
        <v>194480</v>
      </c>
      <c r="AE1509">
        <v>194480</v>
      </c>
      <c r="AF1509">
        <v>194480</v>
      </c>
      <c r="AG1509">
        <v>194480</v>
      </c>
      <c r="AH1509">
        <v>194480</v>
      </c>
      <c r="AI1509">
        <v>194480</v>
      </c>
      <c r="AJ1509">
        <v>194480</v>
      </c>
      <c r="AK1509">
        <v>194480</v>
      </c>
      <c r="AL1509">
        <v>194480</v>
      </c>
      <c r="AM1509">
        <v>194480</v>
      </c>
      <c r="AN1509">
        <v>194480</v>
      </c>
      <c r="AO1509">
        <v>194480</v>
      </c>
      <c r="AQ1509">
        <v>194480</v>
      </c>
      <c r="AR1509">
        <v>194480</v>
      </c>
      <c r="AS1509">
        <v>194480</v>
      </c>
      <c r="AT1509">
        <v>194480</v>
      </c>
      <c r="AU1509">
        <v>7.7</v>
      </c>
      <c r="AV1509">
        <v>7.7</v>
      </c>
      <c r="AW1509">
        <v>7.7</v>
      </c>
      <c r="AX1509">
        <v>7.7</v>
      </c>
      <c r="AY1509">
        <v>7.7</v>
      </c>
      <c r="AZ1509">
        <v>7.7</v>
      </c>
      <c r="BA1509">
        <v>7.7</v>
      </c>
      <c r="BB1509">
        <v>7.7</v>
      </c>
      <c r="BC1509">
        <v>7.7</v>
      </c>
      <c r="BD1509">
        <v>7.7</v>
      </c>
      <c r="BE1509" t="s">
        <v>5196</v>
      </c>
      <c r="BF1509">
        <f t="shared" si="47"/>
        <v>19</v>
      </c>
      <c r="BG1509">
        <f t="shared" si="48"/>
        <v>1</v>
      </c>
    </row>
    <row r="1510" spans="2:59" hidden="1" x14ac:dyDescent="0.25">
      <c r="B1510" t="s">
        <v>2640</v>
      </c>
      <c r="C1510" t="s">
        <v>2837</v>
      </c>
      <c r="D1510" t="s">
        <v>4746</v>
      </c>
      <c r="E1510" t="s">
        <v>2909</v>
      </c>
      <c r="F1510">
        <v>4</v>
      </c>
      <c r="H1510">
        <v>2533333</v>
      </c>
      <c r="I1510">
        <v>2533333</v>
      </c>
      <c r="J1510">
        <v>2533333</v>
      </c>
      <c r="K1510">
        <v>2533333</v>
      </c>
      <c r="L1510">
        <v>2533333</v>
      </c>
      <c r="M1510">
        <v>2533333</v>
      </c>
      <c r="N1510">
        <v>2533333</v>
      </c>
      <c r="O1510">
        <v>2533333</v>
      </c>
      <c r="P1510">
        <v>2533333</v>
      </c>
      <c r="Q1510">
        <v>2533333</v>
      </c>
      <c r="R1510">
        <v>2533333</v>
      </c>
      <c r="S1510">
        <v>2533333</v>
      </c>
      <c r="T1510">
        <v>2533333</v>
      </c>
      <c r="U1510">
        <v>2533333</v>
      </c>
      <c r="V1510">
        <v>2533333</v>
      </c>
      <c r="W1510">
        <v>2533333</v>
      </c>
      <c r="X1510">
        <v>2533333</v>
      </c>
      <c r="Y1510">
        <v>2533333</v>
      </c>
      <c r="Z1510">
        <v>2533333</v>
      </c>
      <c r="AB1510">
        <v>1900000</v>
      </c>
      <c r="AC1510">
        <v>1900000</v>
      </c>
      <c r="AD1510">
        <v>1900000</v>
      </c>
      <c r="AE1510">
        <v>1900000</v>
      </c>
      <c r="AF1510">
        <v>1900000</v>
      </c>
      <c r="AG1510">
        <v>1900000</v>
      </c>
      <c r="AH1510">
        <v>1900000</v>
      </c>
      <c r="AI1510">
        <v>1900000</v>
      </c>
      <c r="AJ1510">
        <v>1900000</v>
      </c>
      <c r="AK1510">
        <v>1900000</v>
      </c>
      <c r="AL1510">
        <v>1900000</v>
      </c>
      <c r="AM1510">
        <v>1900000</v>
      </c>
      <c r="AN1510">
        <v>1900000</v>
      </c>
      <c r="AO1510">
        <v>1900000</v>
      </c>
      <c r="AP1510">
        <v>1900000</v>
      </c>
      <c r="AQ1510">
        <v>1900000</v>
      </c>
      <c r="AR1510">
        <v>1900000</v>
      </c>
      <c r="AS1510">
        <v>1900000</v>
      </c>
      <c r="AT1510">
        <v>1900000</v>
      </c>
      <c r="AU1510">
        <v>7.6</v>
      </c>
      <c r="AV1510">
        <v>7.6</v>
      </c>
      <c r="AW1510">
        <v>7.6</v>
      </c>
      <c r="AX1510">
        <v>7.6</v>
      </c>
      <c r="AY1510">
        <v>7.6</v>
      </c>
      <c r="AZ1510">
        <v>7.6</v>
      </c>
      <c r="BA1510">
        <v>7.6</v>
      </c>
      <c r="BB1510">
        <v>7.6</v>
      </c>
      <c r="BC1510">
        <v>7.6</v>
      </c>
      <c r="BD1510">
        <v>7.6</v>
      </c>
      <c r="BE1510" t="s">
        <v>5280</v>
      </c>
      <c r="BF1510">
        <f t="shared" si="47"/>
        <v>19</v>
      </c>
      <c r="BG1510">
        <f t="shared" si="48"/>
        <v>1</v>
      </c>
    </row>
    <row r="1511" spans="2:59" hidden="1" x14ac:dyDescent="0.25">
      <c r="B1511" t="s">
        <v>626</v>
      </c>
      <c r="C1511" t="s">
        <v>2832</v>
      </c>
      <c r="D1511" t="s">
        <v>4748</v>
      </c>
      <c r="E1511" t="s">
        <v>2909</v>
      </c>
      <c r="F1511">
        <v>2</v>
      </c>
      <c r="G1511">
        <v>666667</v>
      </c>
      <c r="H1511">
        <v>666667</v>
      </c>
      <c r="J1511">
        <v>666667</v>
      </c>
      <c r="K1511">
        <v>666667</v>
      </c>
      <c r="L1511">
        <v>666667</v>
      </c>
      <c r="M1511">
        <v>666667</v>
      </c>
      <c r="N1511">
        <v>666667</v>
      </c>
      <c r="O1511">
        <v>933333</v>
      </c>
      <c r="P1511">
        <v>666667</v>
      </c>
      <c r="Q1511">
        <v>666667</v>
      </c>
      <c r="R1511">
        <v>666667</v>
      </c>
      <c r="S1511">
        <v>666667</v>
      </c>
      <c r="T1511">
        <v>666667</v>
      </c>
      <c r="U1511">
        <v>666667</v>
      </c>
      <c r="V1511">
        <v>666667</v>
      </c>
      <c r="W1511">
        <v>666667</v>
      </c>
      <c r="X1511">
        <v>666667</v>
      </c>
      <c r="Y1511">
        <v>666667</v>
      </c>
      <c r="Z1511">
        <v>666667</v>
      </c>
      <c r="AA1511">
        <v>500000</v>
      </c>
      <c r="AB1511">
        <v>500000</v>
      </c>
      <c r="AD1511">
        <v>500000</v>
      </c>
      <c r="AE1511">
        <v>500000</v>
      </c>
      <c r="AF1511">
        <v>500000</v>
      </c>
      <c r="AG1511">
        <v>500000</v>
      </c>
      <c r="AH1511">
        <v>500000</v>
      </c>
      <c r="AI1511">
        <v>700000</v>
      </c>
      <c r="AJ1511">
        <v>500000</v>
      </c>
      <c r="AK1511">
        <v>500000</v>
      </c>
      <c r="AL1511">
        <v>500000</v>
      </c>
      <c r="AM1511">
        <v>500000</v>
      </c>
      <c r="AN1511">
        <v>500000</v>
      </c>
      <c r="AO1511">
        <v>500000</v>
      </c>
      <c r="AP1511">
        <v>500000</v>
      </c>
      <c r="AQ1511">
        <v>500000</v>
      </c>
      <c r="AR1511">
        <v>500000</v>
      </c>
      <c r="AS1511">
        <v>500000</v>
      </c>
      <c r="AT1511">
        <v>500000</v>
      </c>
      <c r="AU1511">
        <v>8.6</v>
      </c>
      <c r="AV1511">
        <v>8.6</v>
      </c>
      <c r="AW1511">
        <v>8.6</v>
      </c>
      <c r="AX1511">
        <v>8.6</v>
      </c>
      <c r="AY1511">
        <v>8.6</v>
      </c>
      <c r="AZ1511">
        <v>8.6</v>
      </c>
      <c r="BA1511">
        <v>8.6</v>
      </c>
      <c r="BB1511">
        <v>8.6</v>
      </c>
      <c r="BC1511">
        <v>8.6</v>
      </c>
      <c r="BD1511">
        <v>8.6</v>
      </c>
      <c r="BE1511" t="s">
        <v>5213</v>
      </c>
      <c r="BF1511">
        <f t="shared" si="47"/>
        <v>19</v>
      </c>
      <c r="BG1511">
        <f t="shared" si="48"/>
        <v>1</v>
      </c>
    </row>
    <row r="1512" spans="2:59" hidden="1" x14ac:dyDescent="0.25">
      <c r="B1512" t="s">
        <v>1096</v>
      </c>
      <c r="C1512" t="s">
        <v>2820</v>
      </c>
      <c r="D1512" t="s">
        <v>4751</v>
      </c>
      <c r="E1512" t="s">
        <v>2923</v>
      </c>
      <c r="F1512">
        <v>4</v>
      </c>
      <c r="G1512">
        <v>1034239</v>
      </c>
      <c r="H1512">
        <v>606480</v>
      </c>
      <c r="I1512">
        <v>1034239</v>
      </c>
      <c r="J1512">
        <v>1079207</v>
      </c>
      <c r="K1512">
        <v>1034239</v>
      </c>
      <c r="L1512">
        <v>1034239</v>
      </c>
      <c r="M1512">
        <v>1079207</v>
      </c>
      <c r="N1512">
        <v>1034239</v>
      </c>
      <c r="O1512">
        <v>1034239</v>
      </c>
      <c r="P1512">
        <v>1034239</v>
      </c>
      <c r="Q1512">
        <v>1034239</v>
      </c>
      <c r="R1512">
        <v>1034239</v>
      </c>
      <c r="S1512">
        <v>1079207</v>
      </c>
      <c r="T1512">
        <v>606652</v>
      </c>
      <c r="U1512">
        <v>1034239</v>
      </c>
      <c r="V1512">
        <v>633716</v>
      </c>
      <c r="W1512">
        <v>1079207</v>
      </c>
      <c r="Y1512">
        <v>1034239</v>
      </c>
      <c r="Z1512">
        <v>1034239</v>
      </c>
      <c r="AA1512">
        <v>482999</v>
      </c>
      <c r="AB1512">
        <v>439470</v>
      </c>
      <c r="AC1512">
        <v>482999</v>
      </c>
      <c r="AD1512">
        <v>504000</v>
      </c>
      <c r="AE1512">
        <v>482999</v>
      </c>
      <c r="AF1512">
        <v>482999</v>
      </c>
      <c r="AG1512">
        <v>504000</v>
      </c>
      <c r="AH1512">
        <v>482999</v>
      </c>
      <c r="AI1512">
        <v>482999</v>
      </c>
      <c r="AJ1512">
        <v>482999</v>
      </c>
      <c r="AK1512">
        <v>482999</v>
      </c>
      <c r="AL1512">
        <v>482999</v>
      </c>
      <c r="AM1512">
        <v>504000</v>
      </c>
      <c r="AN1512">
        <v>439570</v>
      </c>
      <c r="AO1512">
        <v>482999</v>
      </c>
      <c r="AP1512">
        <v>459227</v>
      </c>
      <c r="AQ1512">
        <v>504000</v>
      </c>
      <c r="AS1512">
        <v>482999</v>
      </c>
      <c r="AT1512">
        <v>482999</v>
      </c>
      <c r="AU1512">
        <v>8.5</v>
      </c>
      <c r="AV1512">
        <v>8.5</v>
      </c>
      <c r="AW1512">
        <v>8.5</v>
      </c>
      <c r="AX1512">
        <v>8.5</v>
      </c>
      <c r="AY1512">
        <v>8.5</v>
      </c>
      <c r="AZ1512">
        <v>8.5</v>
      </c>
      <c r="BA1512">
        <v>8.5</v>
      </c>
      <c r="BB1512">
        <v>8.5</v>
      </c>
      <c r="BC1512">
        <v>8.5</v>
      </c>
      <c r="BD1512">
        <v>8.5</v>
      </c>
      <c r="BE1512" t="s">
        <v>5204</v>
      </c>
      <c r="BF1512">
        <f t="shared" si="47"/>
        <v>19</v>
      </c>
      <c r="BG1512">
        <f t="shared" si="48"/>
        <v>1</v>
      </c>
    </row>
    <row r="1513" spans="2:59" hidden="1" x14ac:dyDescent="0.25">
      <c r="B1513" t="s">
        <v>932</v>
      </c>
      <c r="C1513" t="s">
        <v>2837</v>
      </c>
      <c r="D1513" t="s">
        <v>4752</v>
      </c>
      <c r="E1513" t="s">
        <v>2909</v>
      </c>
      <c r="F1513">
        <v>4</v>
      </c>
      <c r="G1513">
        <v>1100000</v>
      </c>
      <c r="H1513">
        <v>1100000</v>
      </c>
      <c r="I1513">
        <v>1100000</v>
      </c>
      <c r="J1513">
        <v>1100000</v>
      </c>
      <c r="K1513">
        <v>1100000</v>
      </c>
      <c r="L1513">
        <v>1100000</v>
      </c>
      <c r="M1513">
        <v>1000000</v>
      </c>
      <c r="N1513">
        <v>1000000</v>
      </c>
      <c r="O1513">
        <v>1000000</v>
      </c>
      <c r="P1513">
        <v>1000000</v>
      </c>
      <c r="Q1513">
        <v>1000000</v>
      </c>
      <c r="R1513">
        <v>1000000</v>
      </c>
      <c r="S1513">
        <v>1000000</v>
      </c>
      <c r="T1513">
        <v>1000000</v>
      </c>
      <c r="U1513">
        <v>1100000</v>
      </c>
      <c r="V1513">
        <v>1100000</v>
      </c>
      <c r="W1513">
        <v>1100000</v>
      </c>
      <c r="Y1513">
        <v>1100000</v>
      </c>
      <c r="Z1513">
        <v>1100000</v>
      </c>
      <c r="AA1513">
        <v>550000</v>
      </c>
      <c r="AB1513">
        <v>550000</v>
      </c>
      <c r="AC1513">
        <v>550000</v>
      </c>
      <c r="AD1513">
        <v>550000</v>
      </c>
      <c r="AE1513">
        <v>550000</v>
      </c>
      <c r="AF1513">
        <v>550000</v>
      </c>
      <c r="AG1513">
        <v>500000</v>
      </c>
      <c r="AH1513">
        <v>500000</v>
      </c>
      <c r="AI1513">
        <v>500000</v>
      </c>
      <c r="AJ1513">
        <v>500000</v>
      </c>
      <c r="AK1513">
        <v>500000</v>
      </c>
      <c r="AL1513">
        <v>500000</v>
      </c>
      <c r="AM1513">
        <v>500000</v>
      </c>
      <c r="AN1513">
        <v>500000</v>
      </c>
      <c r="AO1513">
        <v>550000</v>
      </c>
      <c r="AP1513">
        <v>550000</v>
      </c>
      <c r="AQ1513">
        <v>550000</v>
      </c>
      <c r="AS1513">
        <v>550000</v>
      </c>
      <c r="AT1513">
        <v>550000</v>
      </c>
      <c r="AU1513">
        <v>8.9</v>
      </c>
      <c r="AV1513">
        <v>8.8000000000000007</v>
      </c>
      <c r="AW1513">
        <v>8.8000000000000007</v>
      </c>
      <c r="AX1513">
        <v>8.8000000000000007</v>
      </c>
      <c r="AY1513">
        <v>8.8000000000000007</v>
      </c>
      <c r="AZ1513">
        <v>8.8000000000000007</v>
      </c>
      <c r="BA1513">
        <v>8.8000000000000007</v>
      </c>
      <c r="BB1513">
        <v>8.8000000000000007</v>
      </c>
      <c r="BC1513">
        <v>8.8000000000000007</v>
      </c>
      <c r="BD1513">
        <v>8.8000000000000007</v>
      </c>
      <c r="BE1513" t="s">
        <v>5200</v>
      </c>
      <c r="BF1513">
        <f t="shared" si="47"/>
        <v>19</v>
      </c>
      <c r="BG1513">
        <f t="shared" si="48"/>
        <v>1</v>
      </c>
    </row>
    <row r="1514" spans="2:59" hidden="1" x14ac:dyDescent="0.25">
      <c r="B1514" t="s">
        <v>1009</v>
      </c>
      <c r="C1514" t="s">
        <v>2850</v>
      </c>
      <c r="D1514" t="s">
        <v>4753</v>
      </c>
      <c r="E1514" t="s">
        <v>2909</v>
      </c>
      <c r="F1514">
        <v>4</v>
      </c>
      <c r="G1514">
        <v>1535010</v>
      </c>
      <c r="H1514">
        <v>1535010</v>
      </c>
      <c r="I1514">
        <v>1538026</v>
      </c>
      <c r="J1514">
        <v>1538026</v>
      </c>
      <c r="K1514">
        <v>1538026</v>
      </c>
      <c r="L1514">
        <v>1538026</v>
      </c>
      <c r="M1514">
        <v>1538026</v>
      </c>
      <c r="N1514">
        <v>1538026</v>
      </c>
      <c r="O1514">
        <v>4200000</v>
      </c>
      <c r="P1514">
        <v>1529839</v>
      </c>
      <c r="Q1514">
        <v>4200000</v>
      </c>
      <c r="R1514">
        <v>1540310</v>
      </c>
      <c r="S1514">
        <v>7500000</v>
      </c>
      <c r="T1514">
        <v>1542910</v>
      </c>
      <c r="U1514">
        <v>1542910</v>
      </c>
      <c r="V1514">
        <v>1542910</v>
      </c>
      <c r="X1514">
        <v>1540310</v>
      </c>
      <c r="Y1514">
        <v>1540310</v>
      </c>
      <c r="Z1514">
        <v>1540310</v>
      </c>
      <c r="AA1514">
        <v>1063478</v>
      </c>
      <c r="AB1514">
        <v>1063478</v>
      </c>
      <c r="AC1514">
        <v>1065567</v>
      </c>
      <c r="AD1514">
        <v>1065567</v>
      </c>
      <c r="AE1514">
        <v>1065567</v>
      </c>
      <c r="AF1514">
        <v>1065567</v>
      </c>
      <c r="AG1514">
        <v>1065567</v>
      </c>
      <c r="AH1514">
        <v>1065567</v>
      </c>
      <c r="AI1514">
        <v>2310000</v>
      </c>
      <c r="AJ1514">
        <v>1059895</v>
      </c>
      <c r="AK1514">
        <v>2310000</v>
      </c>
      <c r="AL1514">
        <v>1067211</v>
      </c>
      <c r="AM1514">
        <v>3975000</v>
      </c>
      <c r="AN1514">
        <v>1069012</v>
      </c>
      <c r="AO1514">
        <v>1069012</v>
      </c>
      <c r="AP1514">
        <v>1069012</v>
      </c>
      <c r="AR1514">
        <v>1067211</v>
      </c>
      <c r="AS1514">
        <v>1067211</v>
      </c>
      <c r="AT1514">
        <v>1067211</v>
      </c>
      <c r="AU1514">
        <v>8.9</v>
      </c>
      <c r="AV1514">
        <v>8.9</v>
      </c>
      <c r="AW1514">
        <v>8.9</v>
      </c>
      <c r="AX1514">
        <v>8.9</v>
      </c>
      <c r="AY1514">
        <v>8.9</v>
      </c>
      <c r="AZ1514">
        <v>8.9</v>
      </c>
      <c r="BA1514">
        <v>8.9</v>
      </c>
      <c r="BB1514">
        <v>8.9</v>
      </c>
      <c r="BC1514">
        <v>8.9</v>
      </c>
      <c r="BD1514">
        <v>8.9</v>
      </c>
      <c r="BE1514" t="s">
        <v>5204</v>
      </c>
      <c r="BF1514">
        <f t="shared" si="47"/>
        <v>19</v>
      </c>
      <c r="BG1514">
        <f t="shared" si="48"/>
        <v>1</v>
      </c>
    </row>
    <row r="1515" spans="2:59" hidden="1" x14ac:dyDescent="0.25">
      <c r="B1515" t="s">
        <v>574</v>
      </c>
      <c r="C1515" t="s">
        <v>2810</v>
      </c>
      <c r="D1515" t="s">
        <v>4756</v>
      </c>
      <c r="E1515" t="s">
        <v>2909</v>
      </c>
      <c r="F1515">
        <v>4</v>
      </c>
      <c r="G1515">
        <v>3200000</v>
      </c>
      <c r="H1515">
        <v>1850000</v>
      </c>
      <c r="I1515">
        <v>3200000</v>
      </c>
      <c r="J1515">
        <v>1850000</v>
      </c>
      <c r="K1515">
        <v>1850000</v>
      </c>
      <c r="L1515">
        <v>1850000</v>
      </c>
      <c r="M1515">
        <v>1850000</v>
      </c>
      <c r="N1515">
        <v>1850000</v>
      </c>
      <c r="O1515">
        <v>1850000</v>
      </c>
      <c r="P1515">
        <v>1850000</v>
      </c>
      <c r="Q1515">
        <v>1850000</v>
      </c>
      <c r="R1515">
        <v>1850000</v>
      </c>
      <c r="S1515">
        <v>1850000</v>
      </c>
      <c r="T1515">
        <v>1850000</v>
      </c>
      <c r="V1515">
        <v>1850000</v>
      </c>
      <c r="W1515">
        <v>1850000</v>
      </c>
      <c r="X1515">
        <v>1850000</v>
      </c>
      <c r="Y1515">
        <v>1850000</v>
      </c>
      <c r="Z1515">
        <v>1850000</v>
      </c>
      <c r="AA1515">
        <v>2400000</v>
      </c>
      <c r="AB1515">
        <v>1295000</v>
      </c>
      <c r="AC1515">
        <v>2400000</v>
      </c>
      <c r="AD1515">
        <v>1295000</v>
      </c>
      <c r="AE1515">
        <v>1295000</v>
      </c>
      <c r="AF1515">
        <v>1295000</v>
      </c>
      <c r="AG1515">
        <v>1295000</v>
      </c>
      <c r="AH1515">
        <v>1295000</v>
      </c>
      <c r="AI1515">
        <v>1295000</v>
      </c>
      <c r="AJ1515">
        <v>1295000</v>
      </c>
      <c r="AK1515">
        <v>1295000</v>
      </c>
      <c r="AL1515">
        <v>1295000</v>
      </c>
      <c r="AM1515">
        <v>1295000</v>
      </c>
      <c r="AN1515">
        <v>1295000</v>
      </c>
      <c r="AP1515">
        <v>1295000</v>
      </c>
      <c r="AQ1515">
        <v>1295000</v>
      </c>
      <c r="AR1515">
        <v>1295000</v>
      </c>
      <c r="AS1515">
        <v>1295000</v>
      </c>
      <c r="AT1515">
        <v>1295000</v>
      </c>
      <c r="AU1515">
        <v>8.1</v>
      </c>
      <c r="AV1515">
        <v>8.1</v>
      </c>
      <c r="AW1515">
        <v>8.1</v>
      </c>
      <c r="AX1515">
        <v>8.1</v>
      </c>
      <c r="AY1515">
        <v>8.1</v>
      </c>
      <c r="AZ1515">
        <v>8.1</v>
      </c>
      <c r="BA1515">
        <v>8.1</v>
      </c>
      <c r="BB1515">
        <v>8.1</v>
      </c>
      <c r="BC1515">
        <v>8.1</v>
      </c>
      <c r="BD1515">
        <v>8.1</v>
      </c>
      <c r="BE1515" t="s">
        <v>5197</v>
      </c>
      <c r="BF1515">
        <f t="shared" si="47"/>
        <v>19</v>
      </c>
      <c r="BG1515">
        <f t="shared" si="48"/>
        <v>1</v>
      </c>
    </row>
    <row r="1516" spans="2:59" hidden="1" x14ac:dyDescent="0.25">
      <c r="B1516" t="s">
        <v>1015</v>
      </c>
      <c r="C1516" t="s">
        <v>2822</v>
      </c>
      <c r="D1516" t="s">
        <v>4759</v>
      </c>
      <c r="E1516" t="s">
        <v>2916</v>
      </c>
      <c r="F1516">
        <v>0</v>
      </c>
      <c r="G1516">
        <v>775000</v>
      </c>
      <c r="H1516">
        <v>775000</v>
      </c>
      <c r="I1516">
        <v>775000</v>
      </c>
      <c r="J1516">
        <v>775000</v>
      </c>
      <c r="L1516">
        <v>775000</v>
      </c>
      <c r="M1516">
        <v>775000</v>
      </c>
      <c r="N1516">
        <v>775000</v>
      </c>
      <c r="O1516">
        <v>775000</v>
      </c>
      <c r="P1516">
        <v>775000</v>
      </c>
      <c r="Q1516">
        <v>775000</v>
      </c>
      <c r="R1516">
        <v>775000</v>
      </c>
      <c r="S1516">
        <v>775000</v>
      </c>
      <c r="T1516">
        <v>775000</v>
      </c>
      <c r="U1516">
        <v>775000</v>
      </c>
      <c r="V1516">
        <v>775000</v>
      </c>
      <c r="W1516">
        <v>775000</v>
      </c>
      <c r="X1516">
        <v>775000</v>
      </c>
      <c r="Y1516">
        <v>775000</v>
      </c>
      <c r="Z1516">
        <v>775000</v>
      </c>
      <c r="AA1516">
        <v>183675</v>
      </c>
      <c r="AB1516">
        <v>183675</v>
      </c>
      <c r="AC1516">
        <v>183675</v>
      </c>
      <c r="AD1516">
        <v>183675</v>
      </c>
      <c r="AF1516">
        <v>183675</v>
      </c>
      <c r="AG1516">
        <v>183675</v>
      </c>
      <c r="AH1516">
        <v>183675</v>
      </c>
      <c r="AI1516">
        <v>183675</v>
      </c>
      <c r="AJ1516">
        <v>183675</v>
      </c>
      <c r="AK1516">
        <v>183675</v>
      </c>
      <c r="AL1516">
        <v>183675</v>
      </c>
      <c r="AM1516">
        <v>183675</v>
      </c>
      <c r="AN1516">
        <v>183675</v>
      </c>
      <c r="AO1516">
        <v>183675</v>
      </c>
      <c r="AP1516">
        <v>183675</v>
      </c>
      <c r="AQ1516">
        <v>183675</v>
      </c>
      <c r="AR1516">
        <v>183675</v>
      </c>
      <c r="AS1516">
        <v>183675</v>
      </c>
      <c r="AT1516">
        <v>183675</v>
      </c>
      <c r="AU1516">
        <v>8.1999999999999993</v>
      </c>
      <c r="AV1516">
        <v>8.1999999999999993</v>
      </c>
      <c r="AW1516">
        <v>8.1999999999999993</v>
      </c>
      <c r="AX1516">
        <v>8.1999999999999993</v>
      </c>
      <c r="AY1516">
        <v>8.1999999999999993</v>
      </c>
      <c r="AZ1516">
        <v>8.1999999999999993</v>
      </c>
      <c r="BA1516">
        <v>8.1999999999999993</v>
      </c>
      <c r="BB1516">
        <v>8.1999999999999993</v>
      </c>
      <c r="BC1516">
        <v>8.1999999999999993</v>
      </c>
      <c r="BD1516">
        <v>8.1999999999999993</v>
      </c>
      <c r="BE1516" t="s">
        <v>5215</v>
      </c>
      <c r="BF1516">
        <f t="shared" si="47"/>
        <v>19</v>
      </c>
      <c r="BG1516">
        <f t="shared" si="48"/>
        <v>1</v>
      </c>
    </row>
    <row r="1517" spans="2:59" x14ac:dyDescent="0.25">
      <c r="B1517" t="s">
        <v>98</v>
      </c>
      <c r="C1517" t="s">
        <v>2812</v>
      </c>
      <c r="D1517" t="s">
        <v>4764</v>
      </c>
      <c r="E1517" t="s">
        <v>2911</v>
      </c>
      <c r="F1517">
        <v>4</v>
      </c>
      <c r="G1517">
        <v>1050000</v>
      </c>
      <c r="H1517">
        <v>1050000</v>
      </c>
      <c r="J1517">
        <v>1050000</v>
      </c>
      <c r="K1517">
        <v>1050000</v>
      </c>
      <c r="L1517">
        <v>1050000</v>
      </c>
      <c r="M1517">
        <v>1050000</v>
      </c>
      <c r="N1517">
        <v>1050000</v>
      </c>
      <c r="O1517">
        <v>1050000</v>
      </c>
      <c r="P1517">
        <v>1050000</v>
      </c>
      <c r="Q1517">
        <v>1200000</v>
      </c>
      <c r="R1517">
        <v>1050000</v>
      </c>
      <c r="S1517">
        <v>1200000</v>
      </c>
      <c r="T1517">
        <v>1050000</v>
      </c>
      <c r="U1517">
        <v>1050000</v>
      </c>
      <c r="V1517">
        <v>1050000</v>
      </c>
      <c r="W1517">
        <v>1050000</v>
      </c>
      <c r="X1517">
        <v>1050000</v>
      </c>
      <c r="Y1517">
        <v>1050000</v>
      </c>
      <c r="Z1517">
        <v>1050000</v>
      </c>
      <c r="AA1517">
        <v>241500</v>
      </c>
      <c r="AB1517">
        <v>241500</v>
      </c>
      <c r="AD1517">
        <v>241500</v>
      </c>
      <c r="AE1517">
        <v>241500</v>
      </c>
      <c r="AF1517">
        <v>241500</v>
      </c>
      <c r="AG1517">
        <v>241500</v>
      </c>
      <c r="AH1517">
        <v>241500</v>
      </c>
      <c r="AI1517">
        <v>241500</v>
      </c>
      <c r="AJ1517">
        <v>241500</v>
      </c>
      <c r="AK1517">
        <v>276000</v>
      </c>
      <c r="AL1517">
        <v>241500</v>
      </c>
      <c r="AM1517">
        <v>276000</v>
      </c>
      <c r="AN1517">
        <v>241500</v>
      </c>
      <c r="AO1517">
        <v>241500</v>
      </c>
      <c r="AP1517">
        <v>241500</v>
      </c>
      <c r="AQ1517">
        <v>241500</v>
      </c>
      <c r="AR1517">
        <v>241500</v>
      </c>
      <c r="AS1517">
        <v>241500</v>
      </c>
      <c r="AT1517">
        <v>241500</v>
      </c>
      <c r="AU1517">
        <v>8.5</v>
      </c>
      <c r="AV1517">
        <v>8.5</v>
      </c>
      <c r="AW1517">
        <v>8.5</v>
      </c>
      <c r="AX1517">
        <v>8.5</v>
      </c>
      <c r="AY1517">
        <v>8.5</v>
      </c>
      <c r="AZ1517">
        <v>8.5</v>
      </c>
      <c r="BA1517">
        <v>8.5</v>
      </c>
      <c r="BB1517">
        <v>8.5</v>
      </c>
      <c r="BC1517">
        <v>8.5</v>
      </c>
      <c r="BD1517">
        <v>8.5</v>
      </c>
      <c r="BE1517" t="s">
        <v>5206</v>
      </c>
      <c r="BF1517">
        <f t="shared" si="47"/>
        <v>19</v>
      </c>
      <c r="BG1517">
        <f t="shared" si="48"/>
        <v>1</v>
      </c>
    </row>
    <row r="1518" spans="2:59" hidden="1" x14ac:dyDescent="0.25">
      <c r="B1518" t="s">
        <v>51</v>
      </c>
      <c r="C1518" t="s">
        <v>2810</v>
      </c>
      <c r="D1518" t="s">
        <v>4765</v>
      </c>
      <c r="E1518" t="s">
        <v>2909</v>
      </c>
      <c r="F1518">
        <v>5</v>
      </c>
      <c r="G1518">
        <v>1158240</v>
      </c>
      <c r="H1518">
        <v>1350000</v>
      </c>
      <c r="J1518">
        <v>1350000</v>
      </c>
      <c r="K1518">
        <v>1700000</v>
      </c>
      <c r="L1518">
        <v>784005</v>
      </c>
      <c r="M1518">
        <v>768585</v>
      </c>
      <c r="N1518">
        <v>768585</v>
      </c>
      <c r="O1518">
        <v>4000000</v>
      </c>
      <c r="P1518">
        <v>778412</v>
      </c>
      <c r="Q1518">
        <v>1350000</v>
      </c>
      <c r="R1518">
        <v>769586</v>
      </c>
      <c r="S1518">
        <v>2350000</v>
      </c>
      <c r="T1518">
        <v>910334</v>
      </c>
      <c r="U1518">
        <v>2350000</v>
      </c>
      <c r="V1518">
        <v>770885</v>
      </c>
      <c r="W1518">
        <v>2350000</v>
      </c>
      <c r="X1518">
        <v>769586</v>
      </c>
      <c r="Y1518">
        <v>1500000</v>
      </c>
      <c r="Z1518">
        <v>769586</v>
      </c>
      <c r="AA1518">
        <v>802418</v>
      </c>
      <c r="AB1518">
        <v>783000</v>
      </c>
      <c r="AD1518">
        <v>783000</v>
      </c>
      <c r="AE1518">
        <v>986000</v>
      </c>
      <c r="AF1518">
        <v>543135</v>
      </c>
      <c r="AG1518">
        <v>532427</v>
      </c>
      <c r="AH1518">
        <v>532427</v>
      </c>
      <c r="AI1518">
        <v>2320000</v>
      </c>
      <c r="AJ1518">
        <v>539392</v>
      </c>
      <c r="AK1518">
        <v>783000</v>
      </c>
      <c r="AL1518">
        <v>533250</v>
      </c>
      <c r="AM1518">
        <v>1363000</v>
      </c>
      <c r="AN1518">
        <v>630724</v>
      </c>
      <c r="AO1518">
        <v>1363000</v>
      </c>
      <c r="AP1518">
        <v>534150</v>
      </c>
      <c r="AQ1518">
        <v>1363000</v>
      </c>
      <c r="AR1518">
        <v>533250</v>
      </c>
      <c r="AS1518">
        <v>870000</v>
      </c>
      <c r="AT1518">
        <v>533250</v>
      </c>
      <c r="AU1518">
        <v>8.5</v>
      </c>
      <c r="AV1518">
        <v>8.5</v>
      </c>
      <c r="AW1518">
        <v>8.5</v>
      </c>
      <c r="AX1518">
        <v>8.5</v>
      </c>
      <c r="AY1518">
        <v>8.5</v>
      </c>
      <c r="AZ1518">
        <v>8.5</v>
      </c>
      <c r="BA1518">
        <v>8.5</v>
      </c>
      <c r="BB1518">
        <v>8.5</v>
      </c>
      <c r="BC1518">
        <v>8.5</v>
      </c>
      <c r="BD1518">
        <v>8.5</v>
      </c>
      <c r="BE1518" t="s">
        <v>5204</v>
      </c>
      <c r="BF1518">
        <f t="shared" si="47"/>
        <v>19</v>
      </c>
      <c r="BG1518">
        <f t="shared" si="48"/>
        <v>1</v>
      </c>
    </row>
    <row r="1519" spans="2:59" hidden="1" x14ac:dyDescent="0.25">
      <c r="B1519" t="s">
        <v>2599</v>
      </c>
      <c r="C1519" t="s">
        <v>2871</v>
      </c>
      <c r="D1519" t="s">
        <v>4774</v>
      </c>
      <c r="E1519" t="s">
        <v>3628</v>
      </c>
      <c r="F1519">
        <v>4</v>
      </c>
      <c r="H1519">
        <v>1765000</v>
      </c>
      <c r="I1519">
        <v>2870000</v>
      </c>
      <c r="J1519">
        <v>1655000</v>
      </c>
      <c r="K1519">
        <v>1655000</v>
      </c>
      <c r="L1519">
        <v>1655000</v>
      </c>
      <c r="M1519">
        <v>1765000</v>
      </c>
      <c r="N1519">
        <v>1655000</v>
      </c>
      <c r="O1519">
        <v>1540108</v>
      </c>
      <c r="P1519">
        <v>1540108</v>
      </c>
      <c r="Q1519">
        <v>1540108</v>
      </c>
      <c r="R1519">
        <v>1540108</v>
      </c>
      <c r="S1519">
        <v>1744835</v>
      </c>
      <c r="T1519">
        <v>1540108</v>
      </c>
      <c r="U1519">
        <v>1642472</v>
      </c>
      <c r="V1519">
        <v>1744835</v>
      </c>
      <c r="W1519">
        <v>1642472</v>
      </c>
      <c r="X1519">
        <v>1642472</v>
      </c>
      <c r="Y1519">
        <v>1540108</v>
      </c>
      <c r="Z1519">
        <v>1540108</v>
      </c>
      <c r="AB1519">
        <v>1235500</v>
      </c>
      <c r="AC1519">
        <v>2009000</v>
      </c>
      <c r="AD1519">
        <v>1158500</v>
      </c>
      <c r="AE1519">
        <v>1158500</v>
      </c>
      <c r="AF1519">
        <v>1158500</v>
      </c>
      <c r="AG1519">
        <v>1235500</v>
      </c>
      <c r="AH1519">
        <v>1158500</v>
      </c>
      <c r="AI1519">
        <v>993000</v>
      </c>
      <c r="AJ1519">
        <v>993000</v>
      </c>
      <c r="AK1519">
        <v>993000</v>
      </c>
      <c r="AL1519">
        <v>993000</v>
      </c>
      <c r="AM1519">
        <v>1125000</v>
      </c>
      <c r="AN1519">
        <v>993000</v>
      </c>
      <c r="AO1519">
        <v>1059001</v>
      </c>
      <c r="AP1519">
        <v>1125000</v>
      </c>
      <c r="AQ1519">
        <v>1059001</v>
      </c>
      <c r="AR1519">
        <v>1059001</v>
      </c>
      <c r="AS1519">
        <v>993000</v>
      </c>
      <c r="AT1519">
        <v>993000</v>
      </c>
      <c r="AU1519">
        <v>9</v>
      </c>
      <c r="AV1519">
        <v>9</v>
      </c>
      <c r="AW1519">
        <v>9</v>
      </c>
      <c r="AX1519">
        <v>9</v>
      </c>
      <c r="AY1519">
        <v>9</v>
      </c>
      <c r="AZ1519">
        <v>9</v>
      </c>
      <c r="BA1519">
        <v>9</v>
      </c>
      <c r="BB1519">
        <v>9</v>
      </c>
      <c r="BC1519">
        <v>9</v>
      </c>
      <c r="BD1519">
        <v>9</v>
      </c>
      <c r="BE1519" t="s">
        <v>5254</v>
      </c>
      <c r="BF1519">
        <f t="shared" si="47"/>
        <v>19</v>
      </c>
      <c r="BG1519">
        <f t="shared" si="48"/>
        <v>1</v>
      </c>
    </row>
    <row r="1520" spans="2:59" x14ac:dyDescent="0.25">
      <c r="B1520" t="s">
        <v>510</v>
      </c>
      <c r="C1520" t="s">
        <v>2823</v>
      </c>
      <c r="D1520" t="s">
        <v>4782</v>
      </c>
      <c r="E1520" t="s">
        <v>2911</v>
      </c>
      <c r="F1520">
        <v>4</v>
      </c>
      <c r="G1520">
        <v>1056043</v>
      </c>
      <c r="H1520">
        <v>997374</v>
      </c>
      <c r="I1520">
        <v>1350000</v>
      </c>
      <c r="J1520">
        <v>1350000</v>
      </c>
      <c r="K1520">
        <v>997374</v>
      </c>
      <c r="L1520">
        <v>1056043</v>
      </c>
      <c r="M1520">
        <v>997374</v>
      </c>
      <c r="N1520">
        <v>1056043</v>
      </c>
      <c r="O1520">
        <v>1053982</v>
      </c>
      <c r="P1520">
        <v>1053982</v>
      </c>
      <c r="Q1520">
        <v>1350000</v>
      </c>
      <c r="R1520">
        <v>1053982</v>
      </c>
      <c r="S1520">
        <v>1200000</v>
      </c>
      <c r="T1520">
        <v>1200000</v>
      </c>
      <c r="U1520">
        <v>1200000</v>
      </c>
      <c r="W1520">
        <v>1200000</v>
      </c>
      <c r="X1520">
        <v>1200000</v>
      </c>
      <c r="Y1520">
        <v>1200000</v>
      </c>
      <c r="Z1520">
        <v>1200000</v>
      </c>
      <c r="AA1520">
        <v>427679</v>
      </c>
      <c r="AB1520">
        <v>403919</v>
      </c>
      <c r="AC1520">
        <v>540000</v>
      </c>
      <c r="AD1520">
        <v>540000</v>
      </c>
      <c r="AE1520">
        <v>403919</v>
      </c>
      <c r="AF1520">
        <v>427679</v>
      </c>
      <c r="AG1520">
        <v>403919</v>
      </c>
      <c r="AH1520">
        <v>427679</v>
      </c>
      <c r="AI1520">
        <v>415800</v>
      </c>
      <c r="AJ1520">
        <v>415800</v>
      </c>
      <c r="AK1520">
        <v>540000</v>
      </c>
      <c r="AL1520">
        <v>415800</v>
      </c>
      <c r="AM1520">
        <v>480000</v>
      </c>
      <c r="AN1520">
        <v>480000</v>
      </c>
      <c r="AO1520">
        <v>480000</v>
      </c>
      <c r="AQ1520">
        <v>480000</v>
      </c>
      <c r="AR1520">
        <v>480000</v>
      </c>
      <c r="AS1520">
        <v>480000</v>
      </c>
      <c r="AT1520">
        <v>480000</v>
      </c>
      <c r="AU1520">
        <v>8.6</v>
      </c>
      <c r="AV1520">
        <v>8.6</v>
      </c>
      <c r="AW1520">
        <v>8.6</v>
      </c>
      <c r="AX1520">
        <v>8.6</v>
      </c>
      <c r="AY1520">
        <v>8.6</v>
      </c>
      <c r="AZ1520">
        <v>8.6</v>
      </c>
      <c r="BA1520">
        <v>8.6</v>
      </c>
      <c r="BB1520">
        <v>8.6</v>
      </c>
      <c r="BC1520">
        <v>8.6</v>
      </c>
      <c r="BD1520">
        <v>8.6</v>
      </c>
      <c r="BE1520" t="s">
        <v>5206</v>
      </c>
      <c r="BF1520">
        <f t="shared" si="47"/>
        <v>19</v>
      </c>
      <c r="BG1520">
        <f t="shared" si="48"/>
        <v>1</v>
      </c>
    </row>
    <row r="1521" spans="2:59" hidden="1" x14ac:dyDescent="0.25">
      <c r="B1521" t="s">
        <v>385</v>
      </c>
      <c r="C1521" t="s">
        <v>2818</v>
      </c>
      <c r="D1521" t="s">
        <v>4794</v>
      </c>
      <c r="E1521" t="s">
        <v>2923</v>
      </c>
      <c r="F1521">
        <v>4</v>
      </c>
      <c r="G1521">
        <v>346667</v>
      </c>
      <c r="I1521">
        <v>2900000</v>
      </c>
      <c r="J1521">
        <v>346667</v>
      </c>
      <c r="K1521">
        <v>346667</v>
      </c>
      <c r="L1521">
        <v>346667</v>
      </c>
      <c r="M1521">
        <v>346667</v>
      </c>
      <c r="N1521">
        <v>346667</v>
      </c>
      <c r="O1521">
        <v>346667</v>
      </c>
      <c r="P1521">
        <v>1200000</v>
      </c>
      <c r="Q1521">
        <v>346667</v>
      </c>
      <c r="R1521">
        <v>1200000</v>
      </c>
      <c r="S1521">
        <v>346667</v>
      </c>
      <c r="T1521">
        <v>346667</v>
      </c>
      <c r="U1521">
        <v>346667</v>
      </c>
      <c r="V1521">
        <v>346667</v>
      </c>
      <c r="W1521">
        <v>1400000</v>
      </c>
      <c r="X1521">
        <v>1400000</v>
      </c>
      <c r="Y1521">
        <v>346667</v>
      </c>
      <c r="Z1521">
        <v>1400000</v>
      </c>
      <c r="AA1521">
        <v>260000</v>
      </c>
      <c r="AC1521">
        <v>1450000</v>
      </c>
      <c r="AD1521">
        <v>260000</v>
      </c>
      <c r="AE1521">
        <v>260000</v>
      </c>
      <c r="AF1521">
        <v>260000</v>
      </c>
      <c r="AG1521">
        <v>260000</v>
      </c>
      <c r="AH1521">
        <v>260000</v>
      </c>
      <c r="AI1521">
        <v>260000</v>
      </c>
      <c r="AJ1521">
        <v>600000</v>
      </c>
      <c r="AK1521">
        <v>260000</v>
      </c>
      <c r="AL1521">
        <v>600000</v>
      </c>
      <c r="AM1521">
        <v>260000</v>
      </c>
      <c r="AN1521">
        <v>260000</v>
      </c>
      <c r="AO1521">
        <v>260000</v>
      </c>
      <c r="AP1521">
        <v>260000</v>
      </c>
      <c r="AQ1521">
        <v>700000</v>
      </c>
      <c r="AR1521">
        <v>700000</v>
      </c>
      <c r="AS1521">
        <v>260000</v>
      </c>
      <c r="AT1521">
        <v>700000</v>
      </c>
      <c r="AU1521">
        <v>8.5</v>
      </c>
      <c r="AV1521">
        <v>8.5</v>
      </c>
      <c r="AW1521">
        <v>8.5</v>
      </c>
      <c r="AX1521">
        <v>8.5</v>
      </c>
      <c r="AY1521">
        <v>8.6</v>
      </c>
      <c r="AZ1521">
        <v>8.6</v>
      </c>
      <c r="BA1521">
        <v>8.6</v>
      </c>
      <c r="BB1521">
        <v>8.6</v>
      </c>
      <c r="BC1521">
        <v>8.6</v>
      </c>
      <c r="BD1521">
        <v>8.6</v>
      </c>
      <c r="BE1521" t="s">
        <v>5210</v>
      </c>
      <c r="BF1521">
        <f t="shared" si="47"/>
        <v>19</v>
      </c>
      <c r="BG1521">
        <f t="shared" si="48"/>
        <v>1</v>
      </c>
    </row>
    <row r="1522" spans="2:59" hidden="1" x14ac:dyDescent="0.25">
      <c r="B1522" t="s">
        <v>485</v>
      </c>
      <c r="C1522" t="s">
        <v>2829</v>
      </c>
      <c r="D1522" t="s">
        <v>4810</v>
      </c>
      <c r="E1522" t="s">
        <v>2916</v>
      </c>
      <c r="F1522">
        <v>2</v>
      </c>
      <c r="G1522">
        <v>242533</v>
      </c>
      <c r="H1522">
        <v>242533</v>
      </c>
      <c r="I1522">
        <v>242533</v>
      </c>
      <c r="J1522">
        <v>242533</v>
      </c>
      <c r="K1522">
        <v>242533</v>
      </c>
      <c r="L1522">
        <v>242533</v>
      </c>
      <c r="M1522">
        <v>251667</v>
      </c>
      <c r="N1522">
        <v>251667</v>
      </c>
      <c r="O1522">
        <v>251667</v>
      </c>
      <c r="P1522">
        <v>251667</v>
      </c>
      <c r="Q1522">
        <v>251667</v>
      </c>
      <c r="R1522">
        <v>251667</v>
      </c>
      <c r="S1522">
        <v>251667</v>
      </c>
      <c r="T1522">
        <v>251667</v>
      </c>
      <c r="U1522">
        <v>251667</v>
      </c>
      <c r="W1522">
        <v>271733</v>
      </c>
      <c r="X1522">
        <v>271733</v>
      </c>
      <c r="Y1522">
        <v>271733</v>
      </c>
      <c r="Z1522">
        <v>271733</v>
      </c>
      <c r="AA1522">
        <v>181900</v>
      </c>
      <c r="AB1522">
        <v>181900</v>
      </c>
      <c r="AC1522">
        <v>181900</v>
      </c>
      <c r="AD1522">
        <v>181900</v>
      </c>
      <c r="AE1522">
        <v>181900</v>
      </c>
      <c r="AF1522">
        <v>181900</v>
      </c>
      <c r="AG1522">
        <v>188750</v>
      </c>
      <c r="AH1522">
        <v>188750</v>
      </c>
      <c r="AI1522">
        <v>188750</v>
      </c>
      <c r="AJ1522">
        <v>188750</v>
      </c>
      <c r="AK1522">
        <v>188750</v>
      </c>
      <c r="AL1522">
        <v>188750</v>
      </c>
      <c r="AM1522">
        <v>188750</v>
      </c>
      <c r="AN1522">
        <v>188750</v>
      </c>
      <c r="AO1522">
        <v>188750</v>
      </c>
      <c r="AQ1522">
        <v>203800</v>
      </c>
      <c r="AR1522">
        <v>203800</v>
      </c>
      <c r="AS1522">
        <v>203800</v>
      </c>
      <c r="AT1522">
        <v>203800</v>
      </c>
      <c r="AU1522">
        <v>8.3000000000000007</v>
      </c>
      <c r="AV1522">
        <v>8.3000000000000007</v>
      </c>
      <c r="AW1522">
        <v>8.3000000000000007</v>
      </c>
      <c r="AX1522">
        <v>8.3000000000000007</v>
      </c>
      <c r="AY1522">
        <v>8.3000000000000007</v>
      </c>
      <c r="AZ1522">
        <v>8.3000000000000007</v>
      </c>
      <c r="BA1522">
        <v>8.3000000000000007</v>
      </c>
      <c r="BB1522">
        <v>8.3000000000000007</v>
      </c>
      <c r="BC1522">
        <v>8.3000000000000007</v>
      </c>
      <c r="BD1522">
        <v>8.3000000000000007</v>
      </c>
      <c r="BE1522" t="s">
        <v>5232</v>
      </c>
      <c r="BF1522">
        <f t="shared" si="47"/>
        <v>19</v>
      </c>
      <c r="BG1522">
        <f t="shared" si="48"/>
        <v>1</v>
      </c>
    </row>
    <row r="1523" spans="2:59" hidden="1" x14ac:dyDescent="0.25">
      <c r="B1523" t="s">
        <v>116</v>
      </c>
      <c r="C1523" t="s">
        <v>2846</v>
      </c>
      <c r="D1523" t="s">
        <v>4814</v>
      </c>
      <c r="E1523" t="s">
        <v>2923</v>
      </c>
      <c r="F1523">
        <v>5</v>
      </c>
      <c r="G1523">
        <v>1980000</v>
      </c>
      <c r="H1523">
        <v>1980000</v>
      </c>
      <c r="J1523">
        <v>1980000</v>
      </c>
      <c r="K1523">
        <v>1980000</v>
      </c>
      <c r="L1523">
        <v>1980000</v>
      </c>
      <c r="M1523">
        <v>1980000</v>
      </c>
      <c r="N1523">
        <v>1980000</v>
      </c>
      <c r="O1523">
        <v>1980000</v>
      </c>
      <c r="P1523">
        <v>1980000</v>
      </c>
      <c r="Q1523">
        <v>1980000</v>
      </c>
      <c r="R1523">
        <v>1980000</v>
      </c>
      <c r="S1523">
        <v>1980000</v>
      </c>
      <c r="T1523">
        <v>1980000</v>
      </c>
      <c r="U1523">
        <v>1980000</v>
      </c>
      <c r="V1523">
        <v>1980000</v>
      </c>
      <c r="W1523">
        <v>1980000</v>
      </c>
      <c r="X1523">
        <v>1980000</v>
      </c>
      <c r="Y1523">
        <v>1980000</v>
      </c>
      <c r="Z1523">
        <v>1980000</v>
      </c>
      <c r="AA1523">
        <v>1188000</v>
      </c>
      <c r="AB1523">
        <v>1188000</v>
      </c>
      <c r="AD1523">
        <v>1188000</v>
      </c>
      <c r="AE1523">
        <v>1188000</v>
      </c>
      <c r="AF1523">
        <v>1188000</v>
      </c>
      <c r="AG1523">
        <v>1188000</v>
      </c>
      <c r="AH1523">
        <v>1188000</v>
      </c>
      <c r="AI1523">
        <v>1188000</v>
      </c>
      <c r="AJ1523">
        <v>1188000</v>
      </c>
      <c r="AK1523">
        <v>1188000</v>
      </c>
      <c r="AL1523">
        <v>1188000</v>
      </c>
      <c r="AM1523">
        <v>1188000</v>
      </c>
      <c r="AN1523">
        <v>1188000</v>
      </c>
      <c r="AO1523">
        <v>1188000</v>
      </c>
      <c r="AP1523">
        <v>1188000</v>
      </c>
      <c r="AQ1523">
        <v>1188000</v>
      </c>
      <c r="AR1523">
        <v>1188000</v>
      </c>
      <c r="AS1523">
        <v>1188000</v>
      </c>
      <c r="AT1523">
        <v>1188000</v>
      </c>
      <c r="AU1523">
        <v>8.5</v>
      </c>
      <c r="AV1523">
        <v>8.5</v>
      </c>
      <c r="AW1523">
        <v>8.5</v>
      </c>
      <c r="AX1523">
        <v>8.5</v>
      </c>
      <c r="AY1523">
        <v>8.5</v>
      </c>
      <c r="AZ1523">
        <v>8.5</v>
      </c>
      <c r="BA1523">
        <v>8.5</v>
      </c>
      <c r="BB1523">
        <v>8.5</v>
      </c>
      <c r="BC1523">
        <v>8.5</v>
      </c>
      <c r="BD1523">
        <v>8.5</v>
      </c>
      <c r="BE1523" t="s">
        <v>5206</v>
      </c>
      <c r="BF1523">
        <f t="shared" si="47"/>
        <v>19</v>
      </c>
      <c r="BG1523">
        <f t="shared" si="48"/>
        <v>1</v>
      </c>
    </row>
    <row r="1524" spans="2:59" hidden="1" x14ac:dyDescent="0.25">
      <c r="B1524" t="s">
        <v>294</v>
      </c>
      <c r="C1524" t="s">
        <v>2824</v>
      </c>
      <c r="D1524" t="s">
        <v>4815</v>
      </c>
      <c r="E1524" t="s">
        <v>2909</v>
      </c>
      <c r="F1524">
        <v>4</v>
      </c>
      <c r="G1524">
        <v>2000000</v>
      </c>
      <c r="H1524">
        <v>2000000</v>
      </c>
      <c r="I1524">
        <v>1800000</v>
      </c>
      <c r="J1524">
        <v>2000000</v>
      </c>
      <c r="K1524">
        <v>2000000</v>
      </c>
      <c r="L1524">
        <v>2000000</v>
      </c>
      <c r="M1524">
        <v>1700000</v>
      </c>
      <c r="N1524">
        <v>1700000</v>
      </c>
      <c r="O1524">
        <v>1700000</v>
      </c>
      <c r="P1524">
        <v>1700000</v>
      </c>
      <c r="R1524">
        <v>1700000</v>
      </c>
      <c r="S1524">
        <v>5734767</v>
      </c>
      <c r="T1524">
        <v>1700000</v>
      </c>
      <c r="U1524">
        <v>2666668</v>
      </c>
      <c r="V1524">
        <v>2000000</v>
      </c>
      <c r="W1524">
        <v>2274645</v>
      </c>
      <c r="X1524">
        <v>2000000</v>
      </c>
      <c r="Y1524">
        <v>2300000</v>
      </c>
      <c r="Z1524">
        <v>2000000</v>
      </c>
      <c r="AA1524">
        <v>620000</v>
      </c>
      <c r="AB1524">
        <v>620000</v>
      </c>
      <c r="AC1524">
        <v>558000</v>
      </c>
      <c r="AD1524">
        <v>620000</v>
      </c>
      <c r="AE1524">
        <v>620000</v>
      </c>
      <c r="AF1524">
        <v>620000</v>
      </c>
      <c r="AG1524">
        <v>527000</v>
      </c>
      <c r="AH1524">
        <v>527000</v>
      </c>
      <c r="AI1524">
        <v>527000</v>
      </c>
      <c r="AJ1524">
        <v>527000</v>
      </c>
      <c r="AL1524">
        <v>527000</v>
      </c>
      <c r="AM1524">
        <v>4688172</v>
      </c>
      <c r="AN1524">
        <v>527000</v>
      </c>
      <c r="AO1524">
        <v>2000001</v>
      </c>
      <c r="AP1524">
        <v>620000</v>
      </c>
      <c r="AQ1524">
        <v>1859523</v>
      </c>
      <c r="AR1524">
        <v>620000</v>
      </c>
      <c r="AS1524">
        <v>713000</v>
      </c>
      <c r="AT1524">
        <v>620000</v>
      </c>
      <c r="AU1524">
        <v>8.6</v>
      </c>
      <c r="AV1524">
        <v>8.6</v>
      </c>
      <c r="AW1524">
        <v>8.6</v>
      </c>
      <c r="AX1524">
        <v>8.6</v>
      </c>
      <c r="AY1524">
        <v>8.6</v>
      </c>
      <c r="AZ1524">
        <v>8.6</v>
      </c>
      <c r="BA1524">
        <v>8.6</v>
      </c>
      <c r="BB1524">
        <v>8.6</v>
      </c>
      <c r="BC1524">
        <v>8.6</v>
      </c>
      <c r="BD1524">
        <v>8.6</v>
      </c>
      <c r="BE1524" t="s">
        <v>5196</v>
      </c>
      <c r="BF1524">
        <f t="shared" si="47"/>
        <v>19</v>
      </c>
      <c r="BG1524">
        <f t="shared" si="48"/>
        <v>1</v>
      </c>
    </row>
    <row r="1525" spans="2:59" hidden="1" x14ac:dyDescent="0.25">
      <c r="B1525" t="s">
        <v>979</v>
      </c>
      <c r="C1525" t="s">
        <v>2822</v>
      </c>
      <c r="D1525" t="s">
        <v>4821</v>
      </c>
      <c r="E1525" t="s">
        <v>2909</v>
      </c>
      <c r="F1525">
        <v>0</v>
      </c>
      <c r="G1525">
        <v>300000</v>
      </c>
      <c r="H1525">
        <v>300000</v>
      </c>
      <c r="J1525">
        <v>300000</v>
      </c>
      <c r="K1525">
        <v>300000</v>
      </c>
      <c r="L1525">
        <v>300000</v>
      </c>
      <c r="M1525">
        <v>300000</v>
      </c>
      <c r="N1525">
        <v>300000</v>
      </c>
      <c r="O1525">
        <v>300000</v>
      </c>
      <c r="P1525">
        <v>300000</v>
      </c>
      <c r="Q1525">
        <v>300000</v>
      </c>
      <c r="R1525">
        <v>300000</v>
      </c>
      <c r="S1525">
        <v>300000</v>
      </c>
      <c r="T1525">
        <v>300000</v>
      </c>
      <c r="U1525">
        <v>300000</v>
      </c>
      <c r="V1525">
        <v>300000</v>
      </c>
      <c r="W1525">
        <v>300000</v>
      </c>
      <c r="X1525">
        <v>300000</v>
      </c>
      <c r="Y1525">
        <v>300000</v>
      </c>
      <c r="Z1525">
        <v>300000</v>
      </c>
      <c r="AA1525">
        <v>225000</v>
      </c>
      <c r="AB1525">
        <v>225000</v>
      </c>
      <c r="AD1525">
        <v>225000</v>
      </c>
      <c r="AE1525">
        <v>225000</v>
      </c>
      <c r="AF1525">
        <v>225000</v>
      </c>
      <c r="AG1525">
        <v>225000</v>
      </c>
      <c r="AH1525">
        <v>225000</v>
      </c>
      <c r="AI1525">
        <v>225000</v>
      </c>
      <c r="AJ1525">
        <v>225000</v>
      </c>
      <c r="AK1525">
        <v>225000</v>
      </c>
      <c r="AL1525">
        <v>225000</v>
      </c>
      <c r="AM1525">
        <v>225000</v>
      </c>
      <c r="AN1525">
        <v>225000</v>
      </c>
      <c r="AO1525">
        <v>225000</v>
      </c>
      <c r="AP1525">
        <v>225000</v>
      </c>
      <c r="AQ1525">
        <v>225000</v>
      </c>
      <c r="AR1525">
        <v>225000</v>
      </c>
      <c r="AS1525">
        <v>225000</v>
      </c>
      <c r="AT1525">
        <v>225000</v>
      </c>
      <c r="AU1525">
        <v>8.8000000000000007</v>
      </c>
      <c r="AV1525">
        <v>8.8000000000000007</v>
      </c>
      <c r="AW1525">
        <v>8.8000000000000007</v>
      </c>
      <c r="AX1525">
        <v>8.8000000000000007</v>
      </c>
      <c r="AY1525">
        <v>8.8000000000000007</v>
      </c>
      <c r="AZ1525">
        <v>8.8000000000000007</v>
      </c>
      <c r="BA1525">
        <v>8.8000000000000007</v>
      </c>
      <c r="BB1525">
        <v>8.8000000000000007</v>
      </c>
      <c r="BC1525">
        <v>8.8000000000000007</v>
      </c>
      <c r="BD1525">
        <v>8.8000000000000007</v>
      </c>
      <c r="BE1525" t="s">
        <v>5203</v>
      </c>
      <c r="BF1525">
        <f t="shared" si="47"/>
        <v>19</v>
      </c>
      <c r="BG1525">
        <f t="shared" si="48"/>
        <v>1</v>
      </c>
    </row>
    <row r="1526" spans="2:59" hidden="1" x14ac:dyDescent="0.25">
      <c r="B1526" t="s">
        <v>117</v>
      </c>
      <c r="C1526" t="s">
        <v>2821</v>
      </c>
      <c r="D1526" t="s">
        <v>4822</v>
      </c>
      <c r="E1526" t="s">
        <v>2923</v>
      </c>
      <c r="F1526">
        <v>4</v>
      </c>
      <c r="G1526">
        <v>6000000</v>
      </c>
      <c r="H1526">
        <v>6000000</v>
      </c>
      <c r="J1526">
        <v>6000000</v>
      </c>
      <c r="K1526">
        <v>6000000</v>
      </c>
      <c r="L1526">
        <v>6000000</v>
      </c>
      <c r="M1526">
        <v>6000000</v>
      </c>
      <c r="N1526">
        <v>6000000</v>
      </c>
      <c r="O1526">
        <v>6000000</v>
      </c>
      <c r="P1526">
        <v>6000000</v>
      </c>
      <c r="Q1526">
        <v>6000000</v>
      </c>
      <c r="R1526">
        <v>6000000</v>
      </c>
      <c r="S1526">
        <v>6000000</v>
      </c>
      <c r="T1526">
        <v>6000000</v>
      </c>
      <c r="U1526">
        <v>6000000</v>
      </c>
      <c r="V1526">
        <v>6000000</v>
      </c>
      <c r="W1526">
        <v>6000000</v>
      </c>
      <c r="X1526">
        <v>6000000</v>
      </c>
      <c r="Y1526">
        <v>6000000</v>
      </c>
      <c r="Z1526">
        <v>6000000</v>
      </c>
      <c r="AA1526">
        <v>600000</v>
      </c>
      <c r="AB1526">
        <v>600000</v>
      </c>
      <c r="AD1526">
        <v>600000</v>
      </c>
      <c r="AE1526">
        <v>600000</v>
      </c>
      <c r="AF1526">
        <v>600000</v>
      </c>
      <c r="AG1526">
        <v>600000</v>
      </c>
      <c r="AH1526">
        <v>600000</v>
      </c>
      <c r="AI1526">
        <v>600000</v>
      </c>
      <c r="AJ1526">
        <v>600000</v>
      </c>
      <c r="AK1526">
        <v>1500000</v>
      </c>
      <c r="AL1526">
        <v>1500000</v>
      </c>
      <c r="AM1526">
        <v>1500000</v>
      </c>
      <c r="AN1526">
        <v>1500000</v>
      </c>
      <c r="AO1526">
        <v>1500000</v>
      </c>
      <c r="AP1526">
        <v>1500000</v>
      </c>
      <c r="AQ1526">
        <v>1500000</v>
      </c>
      <c r="AR1526">
        <v>1500000</v>
      </c>
      <c r="AS1526">
        <v>1500000</v>
      </c>
      <c r="AT1526">
        <v>1500000</v>
      </c>
      <c r="AU1526">
        <v>8.8000000000000007</v>
      </c>
      <c r="AV1526">
        <v>8.8000000000000007</v>
      </c>
      <c r="AW1526">
        <v>8.8000000000000007</v>
      </c>
      <c r="AX1526">
        <v>8.8000000000000007</v>
      </c>
      <c r="AY1526">
        <v>8.8000000000000007</v>
      </c>
      <c r="AZ1526">
        <v>8.8000000000000007</v>
      </c>
      <c r="BA1526">
        <v>8.9</v>
      </c>
      <c r="BB1526">
        <v>8.9</v>
      </c>
      <c r="BC1526">
        <v>8.9</v>
      </c>
      <c r="BD1526">
        <v>8.9</v>
      </c>
      <c r="BE1526" t="s">
        <v>5204</v>
      </c>
      <c r="BF1526">
        <f t="shared" si="47"/>
        <v>19</v>
      </c>
      <c r="BG1526">
        <f t="shared" si="48"/>
        <v>1</v>
      </c>
    </row>
    <row r="1527" spans="2:59" hidden="1" x14ac:dyDescent="0.25">
      <c r="B1527" t="s">
        <v>81</v>
      </c>
      <c r="C1527" t="s">
        <v>2821</v>
      </c>
      <c r="D1527" t="s">
        <v>4823</v>
      </c>
      <c r="E1527" t="s">
        <v>2923</v>
      </c>
      <c r="F1527">
        <v>4</v>
      </c>
      <c r="G1527">
        <v>1380000</v>
      </c>
      <c r="H1527">
        <v>1380000</v>
      </c>
      <c r="J1527">
        <v>1380000</v>
      </c>
      <c r="K1527">
        <v>1730000</v>
      </c>
      <c r="L1527">
        <v>1380000</v>
      </c>
      <c r="M1527">
        <v>1380000</v>
      </c>
      <c r="N1527">
        <v>1380000</v>
      </c>
      <c r="O1527">
        <v>1195000</v>
      </c>
      <c r="P1527">
        <v>1195000</v>
      </c>
      <c r="Q1527">
        <v>1195000</v>
      </c>
      <c r="R1527">
        <v>1195000</v>
      </c>
      <c r="S1527">
        <v>2550000</v>
      </c>
      <c r="T1527">
        <v>1345000</v>
      </c>
      <c r="U1527">
        <v>3000000</v>
      </c>
      <c r="V1527">
        <v>2550000</v>
      </c>
      <c r="W1527">
        <v>3000000</v>
      </c>
      <c r="X1527">
        <v>1380000</v>
      </c>
      <c r="Y1527">
        <v>1380000</v>
      </c>
      <c r="Z1527">
        <v>1380000</v>
      </c>
      <c r="AA1527">
        <v>749340</v>
      </c>
      <c r="AB1527">
        <v>749340</v>
      </c>
      <c r="AD1527">
        <v>749340</v>
      </c>
      <c r="AE1527">
        <v>939390</v>
      </c>
      <c r="AF1527">
        <v>749340</v>
      </c>
      <c r="AG1527">
        <v>749340</v>
      </c>
      <c r="AH1527">
        <v>749340</v>
      </c>
      <c r="AI1527">
        <v>648885</v>
      </c>
      <c r="AJ1527">
        <v>648885</v>
      </c>
      <c r="AK1527">
        <v>648885</v>
      </c>
      <c r="AL1527">
        <v>648885</v>
      </c>
      <c r="AM1527">
        <v>1384650</v>
      </c>
      <c r="AN1527">
        <v>730335</v>
      </c>
      <c r="AO1527">
        <v>1629000</v>
      </c>
      <c r="AP1527">
        <v>1384650</v>
      </c>
      <c r="AQ1527">
        <v>1629000</v>
      </c>
      <c r="AR1527">
        <v>749340</v>
      </c>
      <c r="AS1527">
        <v>749340</v>
      </c>
      <c r="AT1527">
        <v>749340</v>
      </c>
      <c r="AU1527">
        <v>8.9</v>
      </c>
      <c r="AV1527">
        <v>8.9</v>
      </c>
      <c r="AW1527">
        <v>8.9</v>
      </c>
      <c r="AX1527">
        <v>8.9</v>
      </c>
      <c r="AY1527">
        <v>8.9</v>
      </c>
      <c r="AZ1527">
        <v>8.9</v>
      </c>
      <c r="BA1527">
        <v>8.9</v>
      </c>
      <c r="BB1527">
        <v>8.9</v>
      </c>
      <c r="BC1527">
        <v>8.9</v>
      </c>
      <c r="BD1527">
        <v>8.9</v>
      </c>
      <c r="BE1527" t="s">
        <v>5206</v>
      </c>
      <c r="BF1527">
        <f t="shared" si="47"/>
        <v>19</v>
      </c>
      <c r="BG1527">
        <f t="shared" si="48"/>
        <v>1</v>
      </c>
    </row>
    <row r="1528" spans="2:59" hidden="1" x14ac:dyDescent="0.25">
      <c r="B1528" t="s">
        <v>1259</v>
      </c>
      <c r="C1528" t="s">
        <v>2824</v>
      </c>
      <c r="D1528" t="s">
        <v>4826</v>
      </c>
      <c r="E1528" t="s">
        <v>2923</v>
      </c>
      <c r="F1528">
        <v>2</v>
      </c>
      <c r="G1528">
        <v>850000</v>
      </c>
      <c r="H1528">
        <v>850000</v>
      </c>
      <c r="I1528">
        <v>850000</v>
      </c>
      <c r="J1528">
        <v>850000</v>
      </c>
      <c r="K1528">
        <v>850000</v>
      </c>
      <c r="L1528">
        <v>850000</v>
      </c>
      <c r="M1528">
        <v>850000</v>
      </c>
      <c r="N1528">
        <v>850000</v>
      </c>
      <c r="O1528">
        <v>850000</v>
      </c>
      <c r="P1528">
        <v>850000</v>
      </c>
      <c r="Q1528">
        <v>850000</v>
      </c>
      <c r="R1528">
        <v>850000</v>
      </c>
      <c r="S1528">
        <v>850000</v>
      </c>
      <c r="T1528">
        <v>850000</v>
      </c>
      <c r="U1528">
        <v>850000</v>
      </c>
      <c r="V1528">
        <v>850000</v>
      </c>
      <c r="X1528">
        <v>850000</v>
      </c>
      <c r="Y1528">
        <v>850000</v>
      </c>
      <c r="Z1528">
        <v>850000</v>
      </c>
      <c r="AA1528">
        <v>425000</v>
      </c>
      <c r="AB1528">
        <v>425000</v>
      </c>
      <c r="AC1528">
        <v>425000</v>
      </c>
      <c r="AD1528">
        <v>425000</v>
      </c>
      <c r="AE1528">
        <v>425000</v>
      </c>
      <c r="AF1528">
        <v>425000</v>
      </c>
      <c r="AG1528">
        <v>425000</v>
      </c>
      <c r="AH1528">
        <v>425000</v>
      </c>
      <c r="AI1528">
        <v>425000</v>
      </c>
      <c r="AJ1528">
        <v>425000</v>
      </c>
      <c r="AK1528">
        <v>425000</v>
      </c>
      <c r="AL1528">
        <v>425000</v>
      </c>
      <c r="AM1528">
        <v>425000</v>
      </c>
      <c r="AN1528">
        <v>425000</v>
      </c>
      <c r="AO1528">
        <v>425000</v>
      </c>
      <c r="AP1528">
        <v>425000</v>
      </c>
      <c r="AR1528">
        <v>425000</v>
      </c>
      <c r="AS1528">
        <v>425000</v>
      </c>
      <c r="AT1528">
        <v>425000</v>
      </c>
      <c r="AU1528">
        <v>7.1</v>
      </c>
      <c r="AV1528">
        <v>7.1</v>
      </c>
      <c r="AW1528">
        <v>7.1</v>
      </c>
      <c r="AX1528">
        <v>7.1</v>
      </c>
      <c r="AY1528">
        <v>7.1</v>
      </c>
      <c r="AZ1528">
        <v>7.1</v>
      </c>
      <c r="BA1528">
        <v>7.1</v>
      </c>
      <c r="BB1528">
        <v>7.1</v>
      </c>
      <c r="BC1528">
        <v>7.1</v>
      </c>
      <c r="BD1528">
        <v>7.1</v>
      </c>
      <c r="BE1528" t="s">
        <v>5263</v>
      </c>
      <c r="BF1528">
        <f t="shared" si="47"/>
        <v>19</v>
      </c>
      <c r="BG1528">
        <f t="shared" si="48"/>
        <v>1</v>
      </c>
    </row>
    <row r="1529" spans="2:59" x14ac:dyDescent="0.25">
      <c r="B1529" t="s">
        <v>1284</v>
      </c>
      <c r="C1529" t="s">
        <v>2837</v>
      </c>
      <c r="D1529" t="s">
        <v>4834</v>
      </c>
      <c r="E1529" t="s">
        <v>2911</v>
      </c>
      <c r="F1529">
        <v>4</v>
      </c>
      <c r="G1529">
        <v>221866</v>
      </c>
      <c r="H1529">
        <v>221866</v>
      </c>
      <c r="I1529">
        <v>490667</v>
      </c>
      <c r="K1529">
        <v>221866</v>
      </c>
      <c r="L1529">
        <v>221866</v>
      </c>
      <c r="M1529">
        <v>221866</v>
      </c>
      <c r="N1529">
        <v>221866</v>
      </c>
      <c r="O1529">
        <v>221866</v>
      </c>
      <c r="P1529">
        <v>221866</v>
      </c>
      <c r="Q1529">
        <v>208001</v>
      </c>
      <c r="R1529">
        <v>221866</v>
      </c>
      <c r="S1529">
        <v>208001</v>
      </c>
      <c r="T1529">
        <v>221866</v>
      </c>
      <c r="U1529">
        <v>277333</v>
      </c>
      <c r="V1529">
        <v>221866</v>
      </c>
      <c r="W1529">
        <v>221866</v>
      </c>
      <c r="X1529">
        <v>208001</v>
      </c>
      <c r="Y1529">
        <v>221866</v>
      </c>
      <c r="Z1529">
        <v>221866</v>
      </c>
      <c r="AA1529">
        <v>166400</v>
      </c>
      <c r="AB1529">
        <v>166400</v>
      </c>
      <c r="AC1529">
        <v>368000</v>
      </c>
      <c r="AE1529">
        <v>166400</v>
      </c>
      <c r="AF1529">
        <v>166400</v>
      </c>
      <c r="AG1529">
        <v>166400</v>
      </c>
      <c r="AH1529">
        <v>166400</v>
      </c>
      <c r="AI1529">
        <v>166400</v>
      </c>
      <c r="AJ1529">
        <v>166400</v>
      </c>
      <c r="AK1529">
        <v>156001</v>
      </c>
      <c r="AL1529">
        <v>166400</v>
      </c>
      <c r="AM1529">
        <v>156001</v>
      </c>
      <c r="AN1529">
        <v>166400</v>
      </c>
      <c r="AO1529">
        <v>208000</v>
      </c>
      <c r="AP1529">
        <v>166400</v>
      </c>
      <c r="AQ1529">
        <v>166400</v>
      </c>
      <c r="AR1529">
        <v>156001</v>
      </c>
      <c r="AS1529">
        <v>166400</v>
      </c>
      <c r="AT1529">
        <v>166400</v>
      </c>
      <c r="AU1529">
        <v>8.1999999999999993</v>
      </c>
      <c r="AV1529">
        <v>8.1999999999999993</v>
      </c>
      <c r="AW1529">
        <v>8.1999999999999993</v>
      </c>
      <c r="AX1529">
        <v>8.1999999999999993</v>
      </c>
      <c r="AY1529">
        <v>8.1999999999999993</v>
      </c>
      <c r="AZ1529">
        <v>8.1999999999999993</v>
      </c>
      <c r="BA1529">
        <v>8.1999999999999993</v>
      </c>
      <c r="BB1529">
        <v>8.1999999999999993</v>
      </c>
      <c r="BC1529">
        <v>8.1999999999999993</v>
      </c>
      <c r="BD1529">
        <v>8.1999999999999993</v>
      </c>
      <c r="BE1529" t="s">
        <v>5204</v>
      </c>
      <c r="BF1529">
        <f t="shared" si="47"/>
        <v>19</v>
      </c>
      <c r="BG1529">
        <f t="shared" si="48"/>
        <v>1</v>
      </c>
    </row>
    <row r="1530" spans="2:59" x14ac:dyDescent="0.25">
      <c r="B1530" t="s">
        <v>450</v>
      </c>
      <c r="C1530" t="s">
        <v>2837</v>
      </c>
      <c r="D1530" t="s">
        <v>4836</v>
      </c>
      <c r="E1530" t="s">
        <v>2911</v>
      </c>
      <c r="F1530">
        <v>5</v>
      </c>
      <c r="G1530">
        <v>1800000</v>
      </c>
      <c r="H1530">
        <v>1800000</v>
      </c>
      <c r="I1530">
        <v>1800000</v>
      </c>
      <c r="J1530">
        <v>1800000</v>
      </c>
      <c r="K1530">
        <v>1800000</v>
      </c>
      <c r="L1530">
        <v>1800000</v>
      </c>
      <c r="M1530">
        <v>1800000</v>
      </c>
      <c r="N1530">
        <v>1800000</v>
      </c>
      <c r="O1530">
        <v>1800000</v>
      </c>
      <c r="P1530">
        <v>1800000</v>
      </c>
      <c r="Q1530">
        <v>1800000</v>
      </c>
      <c r="R1530">
        <v>1800000</v>
      </c>
      <c r="S1530">
        <v>1800000</v>
      </c>
      <c r="T1530">
        <v>1800000</v>
      </c>
      <c r="U1530">
        <v>1800000</v>
      </c>
      <c r="W1530">
        <v>507247</v>
      </c>
      <c r="X1530">
        <v>1800000</v>
      </c>
      <c r="Y1530">
        <v>1800000</v>
      </c>
      <c r="Z1530">
        <v>1800000</v>
      </c>
      <c r="AA1530">
        <v>450000</v>
      </c>
      <c r="AB1530">
        <v>450000</v>
      </c>
      <c r="AC1530">
        <v>450000</v>
      </c>
      <c r="AD1530">
        <v>450000</v>
      </c>
      <c r="AE1530">
        <v>450000</v>
      </c>
      <c r="AF1530">
        <v>450000</v>
      </c>
      <c r="AG1530">
        <v>450000</v>
      </c>
      <c r="AH1530">
        <v>450000</v>
      </c>
      <c r="AI1530">
        <v>450000</v>
      </c>
      <c r="AJ1530">
        <v>450000</v>
      </c>
      <c r="AK1530">
        <v>450000</v>
      </c>
      <c r="AL1530">
        <v>450000</v>
      </c>
      <c r="AM1530">
        <v>450000</v>
      </c>
      <c r="AN1530">
        <v>450000</v>
      </c>
      <c r="AO1530">
        <v>450000</v>
      </c>
      <c r="AQ1530">
        <v>448913</v>
      </c>
      <c r="AR1530">
        <v>450000</v>
      </c>
      <c r="AS1530">
        <v>450000</v>
      </c>
      <c r="AT1530">
        <v>450000</v>
      </c>
      <c r="AU1530">
        <v>8.4</v>
      </c>
      <c r="AV1530">
        <v>8.4</v>
      </c>
      <c r="AW1530">
        <v>8.4</v>
      </c>
      <c r="AX1530">
        <v>8.4</v>
      </c>
      <c r="AY1530">
        <v>8.4</v>
      </c>
      <c r="AZ1530">
        <v>8.4</v>
      </c>
      <c r="BA1530">
        <v>8.4</v>
      </c>
      <c r="BB1530">
        <v>8.4</v>
      </c>
      <c r="BC1530">
        <v>8.4</v>
      </c>
      <c r="BD1530">
        <v>8.4</v>
      </c>
      <c r="BE1530" t="s">
        <v>5206</v>
      </c>
      <c r="BF1530">
        <f t="shared" si="47"/>
        <v>19</v>
      </c>
      <c r="BG1530">
        <f t="shared" si="48"/>
        <v>1</v>
      </c>
    </row>
    <row r="1531" spans="2:59" hidden="1" x14ac:dyDescent="0.25">
      <c r="B1531" t="s">
        <v>1930</v>
      </c>
      <c r="C1531" t="s">
        <v>2813</v>
      </c>
      <c r="D1531" t="s">
        <v>4852</v>
      </c>
      <c r="E1531" t="s">
        <v>2909</v>
      </c>
      <c r="F1531">
        <v>3</v>
      </c>
      <c r="G1531">
        <v>2933334</v>
      </c>
      <c r="H1531">
        <v>2933334</v>
      </c>
      <c r="I1531">
        <v>2933334</v>
      </c>
      <c r="J1531">
        <v>2933334</v>
      </c>
      <c r="K1531">
        <v>2933334</v>
      </c>
      <c r="L1531">
        <v>2933334</v>
      </c>
      <c r="M1531">
        <v>2933334</v>
      </c>
      <c r="N1531">
        <v>2933334</v>
      </c>
      <c r="O1531">
        <v>2933334</v>
      </c>
      <c r="P1531">
        <v>2933334</v>
      </c>
      <c r="Q1531">
        <v>2933334</v>
      </c>
      <c r="R1531">
        <v>2933334</v>
      </c>
      <c r="S1531">
        <v>2933334</v>
      </c>
      <c r="T1531">
        <v>2933334</v>
      </c>
      <c r="U1531">
        <v>2933334</v>
      </c>
      <c r="V1531">
        <v>2933334</v>
      </c>
      <c r="W1531">
        <v>2933334</v>
      </c>
      <c r="Y1531">
        <v>2933334</v>
      </c>
      <c r="Z1531">
        <v>2933334</v>
      </c>
      <c r="AA1531">
        <v>2200000</v>
      </c>
      <c r="AB1531">
        <v>2200000</v>
      </c>
      <c r="AC1531">
        <v>2200000</v>
      </c>
      <c r="AD1531">
        <v>2200000</v>
      </c>
      <c r="AE1531">
        <v>2200000</v>
      </c>
      <c r="AF1531">
        <v>2200000</v>
      </c>
      <c r="AG1531">
        <v>2200000</v>
      </c>
      <c r="AH1531">
        <v>2200000</v>
      </c>
      <c r="AI1531">
        <v>2200000</v>
      </c>
      <c r="AJ1531">
        <v>2200000</v>
      </c>
      <c r="AK1531">
        <v>2200000</v>
      </c>
      <c r="AL1531">
        <v>2200000</v>
      </c>
      <c r="AM1531">
        <v>2200000</v>
      </c>
      <c r="AN1531">
        <v>2200000</v>
      </c>
      <c r="AO1531">
        <v>2200000</v>
      </c>
      <c r="AP1531">
        <v>2200000</v>
      </c>
      <c r="AQ1531">
        <v>2200000</v>
      </c>
      <c r="AS1531">
        <v>2200000</v>
      </c>
      <c r="AT1531">
        <v>2200000</v>
      </c>
      <c r="AU1531">
        <v>9.1999999999999993</v>
      </c>
      <c r="AV1531">
        <v>9.1999999999999993</v>
      </c>
      <c r="AW1531">
        <v>9.1999999999999993</v>
      </c>
      <c r="AX1531">
        <v>9.1999999999999993</v>
      </c>
      <c r="AY1531">
        <v>9.1999999999999993</v>
      </c>
      <c r="AZ1531">
        <v>9.1999999999999993</v>
      </c>
      <c r="BA1531">
        <v>9.1999999999999993</v>
      </c>
      <c r="BB1531">
        <v>9.1999999999999993</v>
      </c>
      <c r="BC1531">
        <v>9.1999999999999993</v>
      </c>
      <c r="BD1531">
        <v>9.1999999999999993</v>
      </c>
      <c r="BE1531" t="s">
        <v>5233</v>
      </c>
      <c r="BF1531">
        <f t="shared" si="47"/>
        <v>19</v>
      </c>
      <c r="BG1531">
        <f t="shared" si="48"/>
        <v>1</v>
      </c>
    </row>
    <row r="1532" spans="2:59" hidden="1" x14ac:dyDescent="0.25">
      <c r="B1532" t="s">
        <v>41</v>
      </c>
      <c r="C1532" t="s">
        <v>2810</v>
      </c>
      <c r="D1532" t="s">
        <v>4855</v>
      </c>
      <c r="E1532" t="s">
        <v>2923</v>
      </c>
      <c r="F1532">
        <v>5</v>
      </c>
      <c r="G1532">
        <v>2375000</v>
      </c>
      <c r="H1532">
        <v>2750000</v>
      </c>
      <c r="I1532">
        <v>2375000</v>
      </c>
      <c r="J1532">
        <v>2375000</v>
      </c>
      <c r="K1532">
        <v>2375000</v>
      </c>
      <c r="L1532">
        <v>2375000</v>
      </c>
      <c r="M1532">
        <v>2375000</v>
      </c>
      <c r="N1532">
        <v>1717358</v>
      </c>
      <c r="O1532">
        <v>2750000</v>
      </c>
      <c r="P1532">
        <v>2750000</v>
      </c>
      <c r="R1532">
        <v>4298848</v>
      </c>
      <c r="S1532">
        <v>2500000</v>
      </c>
      <c r="T1532">
        <v>2387437</v>
      </c>
      <c r="U1532">
        <v>2500000</v>
      </c>
      <c r="V1532">
        <v>3964533</v>
      </c>
      <c r="W1532">
        <v>2375000</v>
      </c>
      <c r="X1532">
        <v>1875476</v>
      </c>
      <c r="Y1532">
        <v>2437500</v>
      </c>
      <c r="Z1532">
        <v>4187506</v>
      </c>
      <c r="AA1532">
        <v>1187500</v>
      </c>
      <c r="AB1532">
        <v>1375000</v>
      </c>
      <c r="AC1532">
        <v>1187500</v>
      </c>
      <c r="AD1532">
        <v>1187500</v>
      </c>
      <c r="AE1532">
        <v>1187500</v>
      </c>
      <c r="AF1532">
        <v>1187500</v>
      </c>
      <c r="AG1532">
        <v>1187500</v>
      </c>
      <c r="AH1532">
        <v>1189786</v>
      </c>
      <c r="AI1532">
        <v>1375000</v>
      </c>
      <c r="AJ1532">
        <v>1375000</v>
      </c>
      <c r="AL1532">
        <v>2978095</v>
      </c>
      <c r="AM1532">
        <v>1250000</v>
      </c>
      <c r="AN1532">
        <v>1654013</v>
      </c>
      <c r="AO1532">
        <v>1250000</v>
      </c>
      <c r="AP1532">
        <v>2746671</v>
      </c>
      <c r="AQ1532">
        <v>1187500</v>
      </c>
      <c r="AR1532">
        <v>1299281</v>
      </c>
      <c r="AS1532">
        <v>1218750</v>
      </c>
      <c r="AT1532">
        <v>2901164</v>
      </c>
      <c r="AU1532">
        <v>9</v>
      </c>
      <c r="AV1532">
        <v>9</v>
      </c>
      <c r="AW1532">
        <v>9</v>
      </c>
      <c r="AX1532">
        <v>9</v>
      </c>
      <c r="AY1532">
        <v>9</v>
      </c>
      <c r="AZ1532">
        <v>9</v>
      </c>
      <c r="BA1532">
        <v>9</v>
      </c>
      <c r="BB1532">
        <v>9</v>
      </c>
      <c r="BC1532">
        <v>9</v>
      </c>
      <c r="BD1532">
        <v>9</v>
      </c>
      <c r="BE1532" t="s">
        <v>5260</v>
      </c>
      <c r="BF1532">
        <f t="shared" si="47"/>
        <v>19</v>
      </c>
      <c r="BG1532">
        <f t="shared" si="48"/>
        <v>1</v>
      </c>
    </row>
    <row r="1533" spans="2:59" hidden="1" x14ac:dyDescent="0.25">
      <c r="B1533" t="s">
        <v>321</v>
      </c>
      <c r="C1533" t="s">
        <v>2817</v>
      </c>
      <c r="D1533" t="s">
        <v>4859</v>
      </c>
      <c r="E1533" t="s">
        <v>2923</v>
      </c>
      <c r="F1533">
        <v>5</v>
      </c>
      <c r="G1533">
        <v>1633000</v>
      </c>
      <c r="H1533">
        <v>1633000</v>
      </c>
      <c r="I1533">
        <v>1633000</v>
      </c>
      <c r="J1533">
        <v>1633000</v>
      </c>
      <c r="K1533">
        <v>1633000</v>
      </c>
      <c r="L1533">
        <v>1633000</v>
      </c>
      <c r="M1533">
        <v>1633000</v>
      </c>
      <c r="N1533">
        <v>1633000</v>
      </c>
      <c r="O1533">
        <v>1633000</v>
      </c>
      <c r="P1533">
        <v>1633000</v>
      </c>
      <c r="Q1533">
        <v>1633000</v>
      </c>
      <c r="R1533">
        <v>1633000</v>
      </c>
      <c r="T1533">
        <v>1633000</v>
      </c>
      <c r="U1533">
        <v>1633000</v>
      </c>
      <c r="V1533">
        <v>1633000</v>
      </c>
      <c r="W1533">
        <v>1633000</v>
      </c>
      <c r="X1533">
        <v>1633000</v>
      </c>
      <c r="Y1533">
        <v>1633000</v>
      </c>
      <c r="Z1533">
        <v>1633000</v>
      </c>
      <c r="AA1533">
        <v>979800</v>
      </c>
      <c r="AB1533">
        <v>979800</v>
      </c>
      <c r="AC1533">
        <v>785473</v>
      </c>
      <c r="AD1533">
        <v>785473</v>
      </c>
      <c r="AE1533">
        <v>785473</v>
      </c>
      <c r="AF1533">
        <v>785473</v>
      </c>
      <c r="AG1533">
        <v>785473</v>
      </c>
      <c r="AH1533">
        <v>785473</v>
      </c>
      <c r="AI1533">
        <v>979800</v>
      </c>
      <c r="AJ1533">
        <v>979800</v>
      </c>
      <c r="AK1533">
        <v>979800</v>
      </c>
      <c r="AL1533">
        <v>979800</v>
      </c>
      <c r="AN1533">
        <v>979800</v>
      </c>
      <c r="AO1533">
        <v>785473</v>
      </c>
      <c r="AP1533">
        <v>785473</v>
      </c>
      <c r="AQ1533">
        <v>785473</v>
      </c>
      <c r="AR1533">
        <v>785473</v>
      </c>
      <c r="AS1533">
        <v>785473</v>
      </c>
      <c r="AT1533">
        <v>785473</v>
      </c>
      <c r="AU1533">
        <v>8.9</v>
      </c>
      <c r="AV1533">
        <v>8.9</v>
      </c>
      <c r="AW1533">
        <v>8.9</v>
      </c>
      <c r="AX1533">
        <v>8.9</v>
      </c>
      <c r="AY1533">
        <v>8.9</v>
      </c>
      <c r="AZ1533">
        <v>8.9</v>
      </c>
      <c r="BA1533">
        <v>8.9</v>
      </c>
      <c r="BB1533">
        <v>8.9</v>
      </c>
      <c r="BC1533">
        <v>8.9</v>
      </c>
      <c r="BD1533">
        <v>8.9</v>
      </c>
      <c r="BE1533" t="s">
        <v>5210</v>
      </c>
      <c r="BF1533">
        <f t="shared" si="47"/>
        <v>19</v>
      </c>
      <c r="BG1533">
        <f t="shared" si="48"/>
        <v>1</v>
      </c>
    </row>
    <row r="1534" spans="2:59" hidden="1" x14ac:dyDescent="0.25">
      <c r="B1534" t="s">
        <v>413</v>
      </c>
      <c r="C1534" t="s">
        <v>2821</v>
      </c>
      <c r="D1534" t="s">
        <v>4860</v>
      </c>
      <c r="E1534" t="s">
        <v>2923</v>
      </c>
      <c r="F1534">
        <v>4</v>
      </c>
      <c r="G1534">
        <v>1950000</v>
      </c>
      <c r="H1534">
        <v>1950000</v>
      </c>
      <c r="I1534">
        <v>1950000</v>
      </c>
      <c r="J1534">
        <v>1950000</v>
      </c>
      <c r="K1534">
        <v>1950000</v>
      </c>
      <c r="L1534">
        <v>1950000</v>
      </c>
      <c r="M1534">
        <v>1950000</v>
      </c>
      <c r="N1534">
        <v>1950000</v>
      </c>
      <c r="O1534">
        <v>1950000</v>
      </c>
      <c r="P1534">
        <v>1950000</v>
      </c>
      <c r="Q1534">
        <v>1950000</v>
      </c>
      <c r="R1534">
        <v>1950000</v>
      </c>
      <c r="S1534">
        <v>1950000</v>
      </c>
      <c r="T1534">
        <v>1950000</v>
      </c>
      <c r="U1534">
        <v>1950000</v>
      </c>
      <c r="W1534">
        <v>1950000</v>
      </c>
      <c r="X1534">
        <v>1950000</v>
      </c>
      <c r="Y1534">
        <v>1950000</v>
      </c>
      <c r="Z1534">
        <v>1950000</v>
      </c>
      <c r="AA1534">
        <v>838500</v>
      </c>
      <c r="AB1534">
        <v>838500</v>
      </c>
      <c r="AC1534">
        <v>838500</v>
      </c>
      <c r="AD1534">
        <v>838500</v>
      </c>
      <c r="AE1534">
        <v>838500</v>
      </c>
      <c r="AF1534">
        <v>838500</v>
      </c>
      <c r="AG1534">
        <v>838500</v>
      </c>
      <c r="AH1534">
        <v>838500</v>
      </c>
      <c r="AI1534">
        <v>1072500</v>
      </c>
      <c r="AJ1534">
        <v>1072500</v>
      </c>
      <c r="AK1534">
        <v>838500</v>
      </c>
      <c r="AL1534">
        <v>838500</v>
      </c>
      <c r="AM1534">
        <v>838500</v>
      </c>
      <c r="AN1534">
        <v>838500</v>
      </c>
      <c r="AO1534">
        <v>838500</v>
      </c>
      <c r="AQ1534">
        <v>838500</v>
      </c>
      <c r="AR1534">
        <v>838500</v>
      </c>
      <c r="AS1534">
        <v>838500</v>
      </c>
      <c r="AT1534">
        <v>838500</v>
      </c>
      <c r="AU1534">
        <v>9.1999999999999993</v>
      </c>
      <c r="AV1534">
        <v>9.1999999999999993</v>
      </c>
      <c r="AW1534">
        <v>9.1999999999999993</v>
      </c>
      <c r="AX1534">
        <v>9.1999999999999993</v>
      </c>
      <c r="AY1534">
        <v>9.1999999999999993</v>
      </c>
      <c r="AZ1534">
        <v>9.1999999999999993</v>
      </c>
      <c r="BA1534">
        <v>9.1999999999999993</v>
      </c>
      <c r="BB1534">
        <v>9.1999999999999993</v>
      </c>
      <c r="BC1534">
        <v>9.1999999999999993</v>
      </c>
      <c r="BD1534">
        <v>9.1999999999999993</v>
      </c>
      <c r="BE1534" t="s">
        <v>5210</v>
      </c>
      <c r="BF1534">
        <f t="shared" si="47"/>
        <v>19</v>
      </c>
      <c r="BG1534">
        <f t="shared" si="48"/>
        <v>1</v>
      </c>
    </row>
    <row r="1535" spans="2:59" x14ac:dyDescent="0.25">
      <c r="B1535" t="s">
        <v>245</v>
      </c>
      <c r="C1535" t="s">
        <v>2848</v>
      </c>
      <c r="D1535" t="s">
        <v>4863</v>
      </c>
      <c r="E1535" t="s">
        <v>2911</v>
      </c>
      <c r="F1535">
        <v>3</v>
      </c>
      <c r="G1535">
        <v>500000</v>
      </c>
      <c r="H1535">
        <v>500000</v>
      </c>
      <c r="I1535">
        <v>500000</v>
      </c>
      <c r="K1535">
        <v>500000</v>
      </c>
      <c r="L1535">
        <v>500000</v>
      </c>
      <c r="M1535">
        <v>500000</v>
      </c>
      <c r="N1535">
        <v>500000</v>
      </c>
      <c r="O1535">
        <v>500000</v>
      </c>
      <c r="P1535">
        <v>500000</v>
      </c>
      <c r="Q1535">
        <v>500000</v>
      </c>
      <c r="R1535">
        <v>500000</v>
      </c>
      <c r="S1535">
        <v>500000</v>
      </c>
      <c r="T1535">
        <v>500000</v>
      </c>
      <c r="U1535">
        <v>500000</v>
      </c>
      <c r="V1535">
        <v>500000</v>
      </c>
      <c r="W1535">
        <v>500000</v>
      </c>
      <c r="X1535">
        <v>500000</v>
      </c>
      <c r="Y1535">
        <v>500000</v>
      </c>
      <c r="Z1535">
        <v>500000</v>
      </c>
      <c r="AA1535">
        <v>220000</v>
      </c>
      <c r="AB1535">
        <v>220000</v>
      </c>
      <c r="AC1535">
        <v>195000</v>
      </c>
      <c r="AE1535">
        <v>195000</v>
      </c>
      <c r="AF1535">
        <v>195000</v>
      </c>
      <c r="AG1535">
        <v>220000</v>
      </c>
      <c r="AH1535">
        <v>220000</v>
      </c>
      <c r="AI1535">
        <v>220000</v>
      </c>
      <c r="AJ1535">
        <v>220000</v>
      </c>
      <c r="AK1535">
        <v>220000</v>
      </c>
      <c r="AL1535">
        <v>220000</v>
      </c>
      <c r="AM1535">
        <v>220000</v>
      </c>
      <c r="AN1535">
        <v>220000</v>
      </c>
      <c r="AO1535">
        <v>220000</v>
      </c>
      <c r="AP1535">
        <v>220000</v>
      </c>
      <c r="AQ1535">
        <v>195000</v>
      </c>
      <c r="AR1535">
        <v>195000</v>
      </c>
      <c r="AS1535">
        <v>220000</v>
      </c>
      <c r="AT1535">
        <v>220000</v>
      </c>
      <c r="AU1535">
        <v>8.3000000000000007</v>
      </c>
      <c r="AV1535">
        <v>8.3000000000000007</v>
      </c>
      <c r="AW1535">
        <v>8.3000000000000007</v>
      </c>
      <c r="AX1535">
        <v>8.3000000000000007</v>
      </c>
      <c r="AY1535">
        <v>8.3000000000000007</v>
      </c>
      <c r="AZ1535">
        <v>8.3000000000000007</v>
      </c>
      <c r="BA1535">
        <v>8.3000000000000007</v>
      </c>
      <c r="BB1535">
        <v>8.3000000000000007</v>
      </c>
      <c r="BC1535">
        <v>8.3000000000000007</v>
      </c>
      <c r="BD1535">
        <v>8.3000000000000007</v>
      </c>
      <c r="BE1535" t="s">
        <v>5258</v>
      </c>
      <c r="BF1535">
        <f t="shared" si="47"/>
        <v>19</v>
      </c>
      <c r="BG1535">
        <f t="shared" si="48"/>
        <v>1</v>
      </c>
    </row>
    <row r="1536" spans="2:59" hidden="1" x14ac:dyDescent="0.25">
      <c r="B1536" t="s">
        <v>1888</v>
      </c>
      <c r="C1536" t="s">
        <v>2822</v>
      </c>
      <c r="D1536" t="s">
        <v>4873</v>
      </c>
      <c r="E1536" t="s">
        <v>2914</v>
      </c>
      <c r="F1536">
        <v>0</v>
      </c>
      <c r="G1536">
        <v>533333</v>
      </c>
      <c r="H1536">
        <v>533333</v>
      </c>
      <c r="I1536">
        <v>533333</v>
      </c>
      <c r="J1536">
        <v>533333</v>
      </c>
      <c r="K1536">
        <v>533333</v>
      </c>
      <c r="L1536">
        <v>533333</v>
      </c>
      <c r="M1536">
        <v>533333</v>
      </c>
      <c r="N1536">
        <v>533333</v>
      </c>
      <c r="O1536">
        <v>533333</v>
      </c>
      <c r="P1536">
        <v>533333</v>
      </c>
      <c r="Q1536">
        <v>533333</v>
      </c>
      <c r="R1536">
        <v>533333</v>
      </c>
      <c r="S1536">
        <v>533333</v>
      </c>
      <c r="T1536">
        <v>533333</v>
      </c>
      <c r="U1536">
        <v>533333</v>
      </c>
      <c r="V1536">
        <v>533333</v>
      </c>
      <c r="X1536">
        <v>533333</v>
      </c>
      <c r="Y1536">
        <v>533333</v>
      </c>
      <c r="Z1536">
        <v>533333</v>
      </c>
      <c r="AA1536">
        <v>400000</v>
      </c>
      <c r="AB1536">
        <v>400000</v>
      </c>
      <c r="AC1536">
        <v>400000</v>
      </c>
      <c r="AD1536">
        <v>400000</v>
      </c>
      <c r="AE1536">
        <v>400000</v>
      </c>
      <c r="AF1536">
        <v>400000</v>
      </c>
      <c r="AG1536">
        <v>400000</v>
      </c>
      <c r="AH1536">
        <v>400000</v>
      </c>
      <c r="AI1536">
        <v>400000</v>
      </c>
      <c r="AJ1536">
        <v>400000</v>
      </c>
      <c r="AK1536">
        <v>400000</v>
      </c>
      <c r="AL1536">
        <v>400000</v>
      </c>
      <c r="AM1536">
        <v>400000</v>
      </c>
      <c r="AN1536">
        <v>400000</v>
      </c>
      <c r="AO1536">
        <v>400000</v>
      </c>
      <c r="AP1536">
        <v>400000</v>
      </c>
      <c r="AR1536">
        <v>400000</v>
      </c>
      <c r="AS1536">
        <v>400000</v>
      </c>
      <c r="AT1536">
        <v>400000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 t="s">
        <v>5247</v>
      </c>
      <c r="BF1536">
        <f t="shared" si="47"/>
        <v>19</v>
      </c>
      <c r="BG1536">
        <f t="shared" si="48"/>
        <v>1</v>
      </c>
    </row>
    <row r="1537" spans="2:59" x14ac:dyDescent="0.25">
      <c r="B1537" t="s">
        <v>601</v>
      </c>
      <c r="C1537" t="s">
        <v>2815</v>
      </c>
      <c r="D1537" t="s">
        <v>4879</v>
      </c>
      <c r="E1537" t="s">
        <v>2911</v>
      </c>
      <c r="F1537">
        <v>3</v>
      </c>
      <c r="G1537">
        <v>300000</v>
      </c>
      <c r="H1537">
        <v>300000</v>
      </c>
      <c r="I1537">
        <v>300000</v>
      </c>
      <c r="J1537">
        <v>300000</v>
      </c>
      <c r="K1537">
        <v>300000</v>
      </c>
      <c r="L1537">
        <v>300000</v>
      </c>
      <c r="M1537">
        <v>300000</v>
      </c>
      <c r="N1537">
        <v>300000</v>
      </c>
      <c r="O1537">
        <v>300000</v>
      </c>
      <c r="P1537">
        <v>300000</v>
      </c>
      <c r="Q1537">
        <v>300000</v>
      </c>
      <c r="R1537">
        <v>300000</v>
      </c>
      <c r="S1537">
        <v>300000</v>
      </c>
      <c r="T1537">
        <v>300000</v>
      </c>
      <c r="U1537">
        <v>300000</v>
      </c>
      <c r="W1537">
        <v>300000</v>
      </c>
      <c r="X1537">
        <v>300000</v>
      </c>
      <c r="Y1537">
        <v>300000</v>
      </c>
      <c r="Z1537">
        <v>300000</v>
      </c>
      <c r="AA1537">
        <v>195000</v>
      </c>
      <c r="AB1537">
        <v>195000</v>
      </c>
      <c r="AC1537">
        <v>195000</v>
      </c>
      <c r="AD1537">
        <v>195000</v>
      </c>
      <c r="AE1537">
        <v>195000</v>
      </c>
      <c r="AF1537">
        <v>195000</v>
      </c>
      <c r="AG1537">
        <v>195000</v>
      </c>
      <c r="AH1537">
        <v>195000</v>
      </c>
      <c r="AI1537">
        <v>195000</v>
      </c>
      <c r="AJ1537">
        <v>195000</v>
      </c>
      <c r="AK1537">
        <v>195000</v>
      </c>
      <c r="AL1537">
        <v>195000</v>
      </c>
      <c r="AM1537">
        <v>195000</v>
      </c>
      <c r="AN1537">
        <v>195000</v>
      </c>
      <c r="AO1537">
        <v>195000</v>
      </c>
      <c r="AQ1537">
        <v>195000</v>
      </c>
      <c r="AR1537">
        <v>195000</v>
      </c>
      <c r="AS1537">
        <v>195000</v>
      </c>
      <c r="AT1537">
        <v>195000</v>
      </c>
      <c r="AU1537">
        <v>8.1</v>
      </c>
      <c r="AV1537">
        <v>8.1</v>
      </c>
      <c r="AW1537">
        <v>8.1</v>
      </c>
      <c r="AX1537">
        <v>8.1</v>
      </c>
      <c r="AY1537">
        <v>8.1</v>
      </c>
      <c r="AZ1537">
        <v>8.1</v>
      </c>
      <c r="BA1537">
        <v>8.1</v>
      </c>
      <c r="BB1537">
        <v>8.1</v>
      </c>
      <c r="BC1537">
        <v>8.1</v>
      </c>
      <c r="BD1537">
        <v>8.1</v>
      </c>
      <c r="BE1537" t="s">
        <v>5204</v>
      </c>
      <c r="BF1537">
        <f t="shared" si="47"/>
        <v>19</v>
      </c>
      <c r="BG1537">
        <f t="shared" si="48"/>
        <v>1</v>
      </c>
    </row>
    <row r="1538" spans="2:59" x14ac:dyDescent="0.25">
      <c r="B1538" t="s">
        <v>533</v>
      </c>
      <c r="C1538" t="s">
        <v>2846</v>
      </c>
      <c r="D1538" t="s">
        <v>4888</v>
      </c>
      <c r="E1538" t="s">
        <v>2911</v>
      </c>
      <c r="F1538">
        <v>4</v>
      </c>
      <c r="G1538">
        <v>2700000</v>
      </c>
      <c r="I1538">
        <v>2800000</v>
      </c>
      <c r="J1538">
        <v>2800000</v>
      </c>
      <c r="K1538">
        <v>2800000</v>
      </c>
      <c r="L1538">
        <v>2800000</v>
      </c>
      <c r="M1538">
        <v>2800000</v>
      </c>
      <c r="N1538">
        <v>2800000</v>
      </c>
      <c r="O1538">
        <v>2800000</v>
      </c>
      <c r="P1538">
        <v>2800000</v>
      </c>
      <c r="Q1538">
        <v>2800000</v>
      </c>
      <c r="R1538">
        <v>2800000</v>
      </c>
      <c r="S1538">
        <v>2800000</v>
      </c>
      <c r="T1538">
        <v>2800000</v>
      </c>
      <c r="U1538">
        <v>2800000</v>
      </c>
      <c r="V1538">
        <v>2800000</v>
      </c>
      <c r="W1538">
        <v>2800000</v>
      </c>
      <c r="X1538">
        <v>2800000</v>
      </c>
      <c r="Y1538">
        <v>2800000</v>
      </c>
      <c r="Z1538">
        <v>2800000</v>
      </c>
      <c r="AA1538">
        <v>918000</v>
      </c>
      <c r="AC1538">
        <v>952000</v>
      </c>
      <c r="AD1538">
        <v>952000</v>
      </c>
      <c r="AE1538">
        <v>952000</v>
      </c>
      <c r="AF1538">
        <v>952000</v>
      </c>
      <c r="AG1538">
        <v>952000</v>
      </c>
      <c r="AH1538">
        <v>952000</v>
      </c>
      <c r="AI1538">
        <v>952000</v>
      </c>
      <c r="AJ1538">
        <v>952000</v>
      </c>
      <c r="AK1538">
        <v>952000</v>
      </c>
      <c r="AL1538">
        <v>952000</v>
      </c>
      <c r="AM1538">
        <v>952000</v>
      </c>
      <c r="AN1538">
        <v>952000</v>
      </c>
      <c r="AO1538">
        <v>952000</v>
      </c>
      <c r="AP1538">
        <v>952000</v>
      </c>
      <c r="AQ1538">
        <v>952000</v>
      </c>
      <c r="AR1538">
        <v>952000</v>
      </c>
      <c r="AS1538">
        <v>952000</v>
      </c>
      <c r="AT1538">
        <v>952000</v>
      </c>
      <c r="AU1538">
        <v>8.8000000000000007</v>
      </c>
      <c r="AV1538">
        <v>8.8000000000000007</v>
      </c>
      <c r="AW1538">
        <v>8.8000000000000007</v>
      </c>
      <c r="AX1538">
        <v>8.8000000000000007</v>
      </c>
      <c r="AY1538">
        <v>8.8000000000000007</v>
      </c>
      <c r="AZ1538">
        <v>8.8000000000000007</v>
      </c>
      <c r="BA1538">
        <v>8.8000000000000007</v>
      </c>
      <c r="BB1538">
        <v>8.8000000000000007</v>
      </c>
      <c r="BC1538">
        <v>8.8000000000000007</v>
      </c>
      <c r="BD1538">
        <v>8.8000000000000007</v>
      </c>
      <c r="BE1538" t="s">
        <v>5206</v>
      </c>
      <c r="BF1538">
        <f t="shared" si="47"/>
        <v>19</v>
      </c>
      <c r="BG1538">
        <f t="shared" si="48"/>
        <v>1</v>
      </c>
    </row>
    <row r="1539" spans="2:59" x14ac:dyDescent="0.25">
      <c r="B1539" t="s">
        <v>225</v>
      </c>
      <c r="C1539" t="s">
        <v>2821</v>
      </c>
      <c r="D1539" t="s">
        <v>4892</v>
      </c>
      <c r="E1539" t="s">
        <v>2911</v>
      </c>
      <c r="F1539">
        <v>4</v>
      </c>
      <c r="G1539">
        <v>1428986</v>
      </c>
      <c r="H1539">
        <v>1428986</v>
      </c>
      <c r="J1539">
        <v>1428986</v>
      </c>
      <c r="K1539">
        <v>1428986</v>
      </c>
      <c r="L1539">
        <v>1428986</v>
      </c>
      <c r="M1539">
        <v>1428986</v>
      </c>
      <c r="N1539">
        <v>1428986</v>
      </c>
      <c r="O1539">
        <v>1428986</v>
      </c>
      <c r="P1539">
        <v>1428986</v>
      </c>
      <c r="Q1539">
        <v>1428986</v>
      </c>
      <c r="R1539">
        <v>1428986</v>
      </c>
      <c r="S1539">
        <v>1428986</v>
      </c>
      <c r="T1539">
        <v>1428986</v>
      </c>
      <c r="U1539">
        <v>1428986</v>
      </c>
      <c r="V1539">
        <v>1428986</v>
      </c>
      <c r="W1539">
        <v>1428986</v>
      </c>
      <c r="X1539">
        <v>1428986</v>
      </c>
      <c r="Y1539">
        <v>1428986</v>
      </c>
      <c r="Z1539">
        <v>1428986</v>
      </c>
      <c r="AA1539">
        <v>914551</v>
      </c>
      <c r="AB1539">
        <v>914551</v>
      </c>
      <c r="AD1539">
        <v>914551</v>
      </c>
      <c r="AE1539">
        <v>914551</v>
      </c>
      <c r="AF1539">
        <v>914551</v>
      </c>
      <c r="AG1539">
        <v>914551</v>
      </c>
      <c r="AH1539">
        <v>914551</v>
      </c>
      <c r="AI1539">
        <v>914551</v>
      </c>
      <c r="AJ1539">
        <v>914551</v>
      </c>
      <c r="AK1539">
        <v>914551</v>
      </c>
      <c r="AL1539">
        <v>914551</v>
      </c>
      <c r="AM1539">
        <v>914551</v>
      </c>
      <c r="AN1539">
        <v>914551</v>
      </c>
      <c r="AO1539">
        <v>914551</v>
      </c>
      <c r="AP1539">
        <v>914551</v>
      </c>
      <c r="AQ1539">
        <v>914551</v>
      </c>
      <c r="AR1539">
        <v>914551</v>
      </c>
      <c r="AS1539">
        <v>914551</v>
      </c>
      <c r="AT1539">
        <v>914551</v>
      </c>
      <c r="AU1539">
        <v>9.4</v>
      </c>
      <c r="AV1539">
        <v>9.4</v>
      </c>
      <c r="AW1539">
        <v>9.4</v>
      </c>
      <c r="AX1539">
        <v>9.4</v>
      </c>
      <c r="AY1539">
        <v>9.4</v>
      </c>
      <c r="AZ1539">
        <v>9.4</v>
      </c>
      <c r="BA1539">
        <v>9.4</v>
      </c>
      <c r="BB1539">
        <v>9.4</v>
      </c>
      <c r="BC1539">
        <v>9.4</v>
      </c>
      <c r="BD1539">
        <v>9.4</v>
      </c>
      <c r="BE1539" t="s">
        <v>5228</v>
      </c>
      <c r="BF1539">
        <f t="shared" si="47"/>
        <v>19</v>
      </c>
      <c r="BG1539">
        <f t="shared" si="48"/>
        <v>1</v>
      </c>
    </row>
    <row r="1540" spans="2:59" hidden="1" x14ac:dyDescent="0.25">
      <c r="B1540" t="s">
        <v>1997</v>
      </c>
      <c r="C1540" t="s">
        <v>2821</v>
      </c>
      <c r="D1540" t="s">
        <v>4898</v>
      </c>
      <c r="E1540" t="s">
        <v>2916</v>
      </c>
      <c r="F1540">
        <v>3</v>
      </c>
      <c r="G1540">
        <v>560977</v>
      </c>
      <c r="H1540">
        <v>560977</v>
      </c>
      <c r="I1540">
        <v>560977</v>
      </c>
      <c r="J1540">
        <v>560977</v>
      </c>
      <c r="K1540">
        <v>560977</v>
      </c>
      <c r="L1540">
        <v>560977</v>
      </c>
      <c r="M1540">
        <v>560977</v>
      </c>
      <c r="N1540">
        <v>560977</v>
      </c>
      <c r="O1540">
        <v>560977</v>
      </c>
      <c r="P1540">
        <v>560977</v>
      </c>
      <c r="Q1540">
        <v>560977</v>
      </c>
      <c r="R1540">
        <v>560977</v>
      </c>
      <c r="S1540">
        <v>560977</v>
      </c>
      <c r="T1540">
        <v>560977</v>
      </c>
      <c r="U1540">
        <v>560977</v>
      </c>
      <c r="V1540">
        <v>560977</v>
      </c>
      <c r="W1540">
        <v>560977</v>
      </c>
      <c r="Y1540">
        <v>560977</v>
      </c>
      <c r="Z1540">
        <v>560977</v>
      </c>
      <c r="AA1540">
        <v>274879</v>
      </c>
      <c r="AB1540">
        <v>274879</v>
      </c>
      <c r="AC1540">
        <v>274879</v>
      </c>
      <c r="AD1540">
        <v>274879</v>
      </c>
      <c r="AE1540">
        <v>274879</v>
      </c>
      <c r="AF1540">
        <v>274879</v>
      </c>
      <c r="AG1540">
        <v>274879</v>
      </c>
      <c r="AH1540">
        <v>274879</v>
      </c>
      <c r="AI1540">
        <v>274879</v>
      </c>
      <c r="AJ1540">
        <v>274879</v>
      </c>
      <c r="AK1540">
        <v>274879</v>
      </c>
      <c r="AL1540">
        <v>274879</v>
      </c>
      <c r="AM1540">
        <v>274879</v>
      </c>
      <c r="AN1540">
        <v>274879</v>
      </c>
      <c r="AO1540">
        <v>274879</v>
      </c>
      <c r="AP1540">
        <v>274879</v>
      </c>
      <c r="AQ1540">
        <v>274879</v>
      </c>
      <c r="AS1540">
        <v>274879</v>
      </c>
      <c r="AT1540">
        <v>274879</v>
      </c>
      <c r="AU1540">
        <v>8.8000000000000007</v>
      </c>
      <c r="AV1540">
        <v>8.8000000000000007</v>
      </c>
      <c r="AW1540">
        <v>8.8000000000000007</v>
      </c>
      <c r="AX1540">
        <v>8.8000000000000007</v>
      </c>
      <c r="AY1540">
        <v>8.8000000000000007</v>
      </c>
      <c r="AZ1540">
        <v>8.8000000000000007</v>
      </c>
      <c r="BA1540">
        <v>8.8000000000000007</v>
      </c>
      <c r="BB1540">
        <v>8.8000000000000007</v>
      </c>
      <c r="BC1540">
        <v>8.8000000000000007</v>
      </c>
      <c r="BD1540">
        <v>8.8000000000000007</v>
      </c>
      <c r="BE1540" t="s">
        <v>5196</v>
      </c>
      <c r="BF1540">
        <f t="shared" ref="BF1540:BF1603" si="49">COUNT(AA1540:AT1540)</f>
        <v>19</v>
      </c>
      <c r="BG1540">
        <f t="shared" ref="BG1540:BG1603" si="50">COUNTA(E1540)</f>
        <v>1</v>
      </c>
    </row>
    <row r="1541" spans="2:59" hidden="1" x14ac:dyDescent="0.25">
      <c r="B1541" t="s">
        <v>795</v>
      </c>
      <c r="C1541" t="s">
        <v>2810</v>
      </c>
      <c r="D1541" t="s">
        <v>4901</v>
      </c>
      <c r="E1541" t="s">
        <v>2909</v>
      </c>
      <c r="F1541">
        <v>4</v>
      </c>
      <c r="G1541">
        <v>1105333</v>
      </c>
      <c r="I1541">
        <v>1105333</v>
      </c>
      <c r="J1541">
        <v>1105333</v>
      </c>
      <c r="K1541">
        <v>1105333</v>
      </c>
      <c r="L1541">
        <v>1105333</v>
      </c>
      <c r="M1541">
        <v>1105333</v>
      </c>
      <c r="N1541">
        <v>1105333</v>
      </c>
      <c r="O1541">
        <v>1105333</v>
      </c>
      <c r="P1541">
        <v>1105333</v>
      </c>
      <c r="Q1541">
        <v>1105333</v>
      </c>
      <c r="R1541">
        <v>1105333</v>
      </c>
      <c r="S1541">
        <v>1105333</v>
      </c>
      <c r="T1541">
        <v>1105333</v>
      </c>
      <c r="U1541">
        <v>1105333</v>
      </c>
      <c r="V1541">
        <v>1105333</v>
      </c>
      <c r="W1541">
        <v>1105333</v>
      </c>
      <c r="X1541">
        <v>1105333</v>
      </c>
      <c r="Y1541">
        <v>1105333</v>
      </c>
      <c r="Z1541">
        <v>1105333</v>
      </c>
      <c r="AA1541">
        <v>829000</v>
      </c>
      <c r="AC1541">
        <v>829000</v>
      </c>
      <c r="AD1541">
        <v>829000</v>
      </c>
      <c r="AE1541">
        <v>829000</v>
      </c>
      <c r="AF1541">
        <v>829000</v>
      </c>
      <c r="AG1541">
        <v>829000</v>
      </c>
      <c r="AH1541">
        <v>829000</v>
      </c>
      <c r="AI1541">
        <v>829000</v>
      </c>
      <c r="AJ1541">
        <v>829000</v>
      </c>
      <c r="AK1541">
        <v>829000</v>
      </c>
      <c r="AL1541">
        <v>829000</v>
      </c>
      <c r="AM1541">
        <v>829000</v>
      </c>
      <c r="AN1541">
        <v>829000</v>
      </c>
      <c r="AO1541">
        <v>829000</v>
      </c>
      <c r="AP1541">
        <v>829000</v>
      </c>
      <c r="AQ1541">
        <v>829000</v>
      </c>
      <c r="AR1541">
        <v>829000</v>
      </c>
      <c r="AS1541">
        <v>829000</v>
      </c>
      <c r="AT1541">
        <v>829000</v>
      </c>
      <c r="AU1541">
        <v>8.1999999999999993</v>
      </c>
      <c r="AV1541">
        <v>8.1999999999999993</v>
      </c>
      <c r="AW1541">
        <v>8.1999999999999993</v>
      </c>
      <c r="AX1541">
        <v>8.1999999999999993</v>
      </c>
      <c r="AY1541">
        <v>8.1999999999999993</v>
      </c>
      <c r="AZ1541">
        <v>8.1999999999999993</v>
      </c>
      <c r="BA1541">
        <v>8.1999999999999993</v>
      </c>
      <c r="BB1541">
        <v>8.1999999999999993</v>
      </c>
      <c r="BC1541">
        <v>8.1999999999999993</v>
      </c>
      <c r="BD1541">
        <v>8.1999999999999993</v>
      </c>
      <c r="BE1541" t="s">
        <v>5216</v>
      </c>
      <c r="BF1541">
        <f t="shared" si="49"/>
        <v>19</v>
      </c>
      <c r="BG1541">
        <f t="shared" si="50"/>
        <v>1</v>
      </c>
    </row>
    <row r="1542" spans="2:59" x14ac:dyDescent="0.25">
      <c r="B1542" t="s">
        <v>525</v>
      </c>
      <c r="C1542" t="s">
        <v>2824</v>
      </c>
      <c r="D1542" t="s">
        <v>4905</v>
      </c>
      <c r="E1542" t="s">
        <v>2911</v>
      </c>
      <c r="F1542">
        <v>3</v>
      </c>
      <c r="G1542">
        <v>138890</v>
      </c>
      <c r="H1542">
        <v>138890</v>
      </c>
      <c r="I1542">
        <v>138890</v>
      </c>
      <c r="J1542">
        <v>138890</v>
      </c>
      <c r="K1542">
        <v>138890</v>
      </c>
      <c r="L1542">
        <v>138890</v>
      </c>
      <c r="M1542">
        <v>138890</v>
      </c>
      <c r="N1542">
        <v>138890</v>
      </c>
      <c r="O1542">
        <v>138890</v>
      </c>
      <c r="P1542">
        <v>138890</v>
      </c>
      <c r="Q1542">
        <v>138890</v>
      </c>
      <c r="R1542">
        <v>138890</v>
      </c>
      <c r="S1542">
        <v>138890</v>
      </c>
      <c r="T1542">
        <v>138890</v>
      </c>
      <c r="U1542">
        <v>138890</v>
      </c>
      <c r="W1542">
        <v>123000</v>
      </c>
      <c r="X1542">
        <v>123000</v>
      </c>
      <c r="Y1542">
        <v>123000</v>
      </c>
      <c r="Z1542">
        <v>123000</v>
      </c>
      <c r="AA1542">
        <v>125001</v>
      </c>
      <c r="AB1542">
        <v>125001</v>
      </c>
      <c r="AC1542">
        <v>125001</v>
      </c>
      <c r="AD1542">
        <v>125001</v>
      </c>
      <c r="AE1542">
        <v>125001</v>
      </c>
      <c r="AF1542">
        <v>125001</v>
      </c>
      <c r="AG1542">
        <v>125001</v>
      </c>
      <c r="AH1542">
        <v>125001</v>
      </c>
      <c r="AI1542">
        <v>125001</v>
      </c>
      <c r="AJ1542">
        <v>125001</v>
      </c>
      <c r="AK1542">
        <v>125001</v>
      </c>
      <c r="AL1542">
        <v>125001</v>
      </c>
      <c r="AM1542">
        <v>125001</v>
      </c>
      <c r="AN1542">
        <v>125001</v>
      </c>
      <c r="AO1542">
        <v>125001</v>
      </c>
      <c r="AQ1542">
        <v>110700</v>
      </c>
      <c r="AR1542">
        <v>110700</v>
      </c>
      <c r="AS1542">
        <v>110700</v>
      </c>
      <c r="AT1542">
        <v>110700</v>
      </c>
      <c r="AU1542">
        <v>7.4</v>
      </c>
      <c r="AV1542">
        <v>7.4</v>
      </c>
      <c r="AW1542">
        <v>7.4</v>
      </c>
      <c r="AX1542">
        <v>7.4</v>
      </c>
      <c r="AY1542">
        <v>7.4</v>
      </c>
      <c r="AZ1542">
        <v>7.4</v>
      </c>
      <c r="BA1542">
        <v>7.4</v>
      </c>
      <c r="BB1542">
        <v>7.4</v>
      </c>
      <c r="BC1542">
        <v>7.4</v>
      </c>
      <c r="BD1542">
        <v>7.4</v>
      </c>
      <c r="BE1542" t="s">
        <v>5204</v>
      </c>
      <c r="BF1542">
        <f t="shared" si="49"/>
        <v>19</v>
      </c>
      <c r="BG1542">
        <f t="shared" si="50"/>
        <v>1</v>
      </c>
    </row>
    <row r="1543" spans="2:59" hidden="1" x14ac:dyDescent="0.25">
      <c r="B1543" t="s">
        <v>1534</v>
      </c>
      <c r="C1543" t="s">
        <v>2822</v>
      </c>
      <c r="D1543" t="s">
        <v>4911</v>
      </c>
      <c r="E1543" t="s">
        <v>2909</v>
      </c>
      <c r="F1543">
        <v>3.5</v>
      </c>
      <c r="G1543">
        <v>806667</v>
      </c>
      <c r="H1543">
        <v>806667</v>
      </c>
      <c r="I1543">
        <v>806667</v>
      </c>
      <c r="J1543">
        <v>806667</v>
      </c>
      <c r="K1543">
        <v>806667</v>
      </c>
      <c r="L1543">
        <v>806667</v>
      </c>
      <c r="M1543">
        <v>806667</v>
      </c>
      <c r="N1543">
        <v>806667</v>
      </c>
      <c r="O1543">
        <v>806667</v>
      </c>
      <c r="P1543">
        <v>806667</v>
      </c>
      <c r="Q1543">
        <v>806667</v>
      </c>
      <c r="R1543">
        <v>806667</v>
      </c>
      <c r="S1543">
        <v>806667</v>
      </c>
      <c r="T1543">
        <v>806667</v>
      </c>
      <c r="U1543">
        <v>806667</v>
      </c>
      <c r="V1543">
        <v>806667</v>
      </c>
      <c r="W1543">
        <v>806667</v>
      </c>
      <c r="X1543">
        <v>806667</v>
      </c>
      <c r="Z1543">
        <v>806667</v>
      </c>
      <c r="AA1543">
        <v>605000</v>
      </c>
      <c r="AB1543">
        <v>605000</v>
      </c>
      <c r="AC1543">
        <v>605000</v>
      </c>
      <c r="AD1543">
        <v>605000</v>
      </c>
      <c r="AE1543">
        <v>605000</v>
      </c>
      <c r="AF1543">
        <v>605000</v>
      </c>
      <c r="AG1543">
        <v>605000</v>
      </c>
      <c r="AH1543">
        <v>605000</v>
      </c>
      <c r="AI1543">
        <v>605000</v>
      </c>
      <c r="AJ1543">
        <v>605000</v>
      </c>
      <c r="AK1543">
        <v>605000</v>
      </c>
      <c r="AL1543">
        <v>605000</v>
      </c>
      <c r="AM1543">
        <v>605000</v>
      </c>
      <c r="AN1543">
        <v>605000</v>
      </c>
      <c r="AO1543">
        <v>605000</v>
      </c>
      <c r="AP1543">
        <v>605000</v>
      </c>
      <c r="AQ1543">
        <v>605000</v>
      </c>
      <c r="AR1543">
        <v>605000</v>
      </c>
      <c r="AT1543">
        <v>605000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t="s">
        <v>5195</v>
      </c>
      <c r="BF1543">
        <f t="shared" si="49"/>
        <v>19</v>
      </c>
      <c r="BG1543">
        <f t="shared" si="50"/>
        <v>1</v>
      </c>
    </row>
    <row r="1544" spans="2:59" x14ac:dyDescent="0.25">
      <c r="B1544" t="s">
        <v>90</v>
      </c>
      <c r="C1544" t="s">
        <v>2810</v>
      </c>
      <c r="D1544" t="s">
        <v>4914</v>
      </c>
      <c r="E1544" t="s">
        <v>2911</v>
      </c>
      <c r="F1544">
        <v>4</v>
      </c>
      <c r="G1544">
        <v>1149500</v>
      </c>
      <c r="H1544">
        <v>1149500</v>
      </c>
      <c r="I1544">
        <v>1270500</v>
      </c>
      <c r="J1544">
        <v>1149500</v>
      </c>
      <c r="K1544">
        <v>1149500</v>
      </c>
      <c r="L1544">
        <v>1028500</v>
      </c>
      <c r="M1544">
        <v>1028500</v>
      </c>
      <c r="N1544">
        <v>1028500</v>
      </c>
      <c r="O1544">
        <v>1089000</v>
      </c>
      <c r="P1544">
        <v>1028500</v>
      </c>
      <c r="Q1544">
        <v>1089000</v>
      </c>
      <c r="R1544">
        <v>1028500</v>
      </c>
      <c r="S1544">
        <v>1089000</v>
      </c>
      <c r="T1544">
        <v>1028500</v>
      </c>
      <c r="U1544">
        <v>1391500</v>
      </c>
      <c r="V1544">
        <v>1028500</v>
      </c>
      <c r="X1544">
        <v>1089000</v>
      </c>
      <c r="Y1544">
        <v>1149500</v>
      </c>
      <c r="Z1544">
        <v>1089000</v>
      </c>
      <c r="AA1544">
        <v>804650</v>
      </c>
      <c r="AB1544">
        <v>804650</v>
      </c>
      <c r="AC1544">
        <v>889350</v>
      </c>
      <c r="AD1544">
        <v>804650</v>
      </c>
      <c r="AE1544">
        <v>804650</v>
      </c>
      <c r="AF1544">
        <v>719950</v>
      </c>
      <c r="AG1544">
        <v>719950</v>
      </c>
      <c r="AH1544">
        <v>719950</v>
      </c>
      <c r="AI1544">
        <v>762300</v>
      </c>
      <c r="AJ1544">
        <v>719950</v>
      </c>
      <c r="AK1544">
        <v>762300</v>
      </c>
      <c r="AL1544">
        <v>719950</v>
      </c>
      <c r="AM1544">
        <v>762300</v>
      </c>
      <c r="AN1544">
        <v>719950</v>
      </c>
      <c r="AO1544">
        <v>974050</v>
      </c>
      <c r="AP1544">
        <v>719950</v>
      </c>
      <c r="AR1544">
        <v>762300</v>
      </c>
      <c r="AS1544">
        <v>804650</v>
      </c>
      <c r="AT1544">
        <v>762300</v>
      </c>
      <c r="AU1544">
        <v>8.6999999999999993</v>
      </c>
      <c r="AV1544">
        <v>8.6999999999999993</v>
      </c>
      <c r="AW1544">
        <v>8.6999999999999993</v>
      </c>
      <c r="AX1544">
        <v>8.6999999999999993</v>
      </c>
      <c r="AY1544">
        <v>8.6999999999999993</v>
      </c>
      <c r="AZ1544">
        <v>8.6999999999999993</v>
      </c>
      <c r="BA1544">
        <v>8.6999999999999993</v>
      </c>
      <c r="BB1544">
        <v>8.6999999999999993</v>
      </c>
      <c r="BC1544">
        <v>8.6999999999999993</v>
      </c>
      <c r="BD1544">
        <v>8.6999999999999993</v>
      </c>
      <c r="BE1544" t="s">
        <v>5237</v>
      </c>
      <c r="BF1544">
        <f t="shared" si="49"/>
        <v>19</v>
      </c>
      <c r="BG1544">
        <f t="shared" si="50"/>
        <v>1</v>
      </c>
    </row>
    <row r="1545" spans="2:59" hidden="1" x14ac:dyDescent="0.25">
      <c r="B1545" t="s">
        <v>1059</v>
      </c>
      <c r="C1545" t="s">
        <v>2875</v>
      </c>
      <c r="D1545" t="s">
        <v>4919</v>
      </c>
      <c r="E1545" t="s">
        <v>2923</v>
      </c>
      <c r="F1545">
        <v>3</v>
      </c>
      <c r="G1545">
        <v>804002</v>
      </c>
      <c r="I1545">
        <v>555906</v>
      </c>
      <c r="J1545">
        <v>566371</v>
      </c>
      <c r="K1545">
        <v>804002</v>
      </c>
      <c r="L1545">
        <v>566371</v>
      </c>
      <c r="M1545">
        <v>555906</v>
      </c>
      <c r="N1545">
        <v>566371</v>
      </c>
      <c r="O1545">
        <v>555906</v>
      </c>
      <c r="P1545">
        <v>566371</v>
      </c>
      <c r="Q1545">
        <v>688660</v>
      </c>
      <c r="R1545">
        <v>566371</v>
      </c>
      <c r="S1545">
        <v>688660</v>
      </c>
      <c r="T1545">
        <v>566371</v>
      </c>
      <c r="U1545">
        <v>804002</v>
      </c>
      <c r="V1545">
        <v>566371</v>
      </c>
      <c r="W1545">
        <v>804002</v>
      </c>
      <c r="X1545">
        <v>566371</v>
      </c>
      <c r="Y1545">
        <v>804002</v>
      </c>
      <c r="Z1545">
        <v>566371</v>
      </c>
      <c r="AA1545">
        <v>603001</v>
      </c>
      <c r="AC1545">
        <v>331650</v>
      </c>
      <c r="AD1545">
        <v>391950</v>
      </c>
      <c r="AE1545">
        <v>603001</v>
      </c>
      <c r="AF1545">
        <v>391950</v>
      </c>
      <c r="AG1545">
        <v>331650</v>
      </c>
      <c r="AH1545">
        <v>391950</v>
      </c>
      <c r="AI1545">
        <v>331650</v>
      </c>
      <c r="AJ1545">
        <v>391950</v>
      </c>
      <c r="AK1545">
        <v>410850</v>
      </c>
      <c r="AL1545">
        <v>391950</v>
      </c>
      <c r="AM1545">
        <v>410850</v>
      </c>
      <c r="AN1545">
        <v>391950</v>
      </c>
      <c r="AO1545">
        <v>603001</v>
      </c>
      <c r="AP1545">
        <v>391950</v>
      </c>
      <c r="AQ1545">
        <v>603001</v>
      </c>
      <c r="AR1545">
        <v>391950</v>
      </c>
      <c r="AS1545">
        <v>603001</v>
      </c>
      <c r="AT1545">
        <v>391950</v>
      </c>
      <c r="AU1545">
        <v>9</v>
      </c>
      <c r="AV1545">
        <v>9</v>
      </c>
      <c r="AW1545">
        <v>9</v>
      </c>
      <c r="AX1545">
        <v>9</v>
      </c>
      <c r="AY1545">
        <v>9</v>
      </c>
      <c r="AZ1545">
        <v>9</v>
      </c>
      <c r="BA1545">
        <v>9</v>
      </c>
      <c r="BB1545">
        <v>9</v>
      </c>
      <c r="BC1545">
        <v>9</v>
      </c>
      <c r="BD1545">
        <v>9</v>
      </c>
      <c r="BE1545" t="s">
        <v>5198</v>
      </c>
      <c r="BF1545">
        <f t="shared" si="49"/>
        <v>19</v>
      </c>
      <c r="BG1545">
        <f t="shared" si="50"/>
        <v>1</v>
      </c>
    </row>
    <row r="1546" spans="2:59" hidden="1" x14ac:dyDescent="0.25">
      <c r="B1546" t="s">
        <v>62</v>
      </c>
      <c r="C1546" t="s">
        <v>2821</v>
      </c>
      <c r="D1546" t="s">
        <v>4927</v>
      </c>
      <c r="E1546" t="s">
        <v>2909</v>
      </c>
      <c r="F1546">
        <v>5</v>
      </c>
      <c r="G1546">
        <v>2838889</v>
      </c>
      <c r="H1546">
        <v>2838889</v>
      </c>
      <c r="J1546">
        <v>2830154</v>
      </c>
      <c r="K1546">
        <v>2830154</v>
      </c>
      <c r="L1546">
        <v>2830154</v>
      </c>
      <c r="M1546">
        <v>2830154</v>
      </c>
      <c r="N1546">
        <v>2830154</v>
      </c>
      <c r="O1546">
        <v>2525620</v>
      </c>
      <c r="P1546">
        <v>2525620</v>
      </c>
      <c r="Q1546">
        <v>2525620</v>
      </c>
      <c r="R1546">
        <v>2525620</v>
      </c>
      <c r="S1546">
        <v>2525620</v>
      </c>
      <c r="T1546">
        <v>2525620</v>
      </c>
      <c r="U1546">
        <v>2830154</v>
      </c>
      <c r="V1546">
        <v>2830154</v>
      </c>
      <c r="W1546">
        <v>2830154</v>
      </c>
      <c r="X1546">
        <v>2525620</v>
      </c>
      <c r="Y1546">
        <v>2751539</v>
      </c>
      <c r="Z1546">
        <v>2751539</v>
      </c>
      <c r="AA1546">
        <v>1271822</v>
      </c>
      <c r="AB1546">
        <v>1251098</v>
      </c>
      <c r="AD1546">
        <v>1267909</v>
      </c>
      <c r="AE1546">
        <v>1267909</v>
      </c>
      <c r="AF1546">
        <v>1267909</v>
      </c>
      <c r="AG1546">
        <v>1267909</v>
      </c>
      <c r="AH1546">
        <v>1267909</v>
      </c>
      <c r="AI1546">
        <v>1075459</v>
      </c>
      <c r="AJ1546">
        <v>1075459</v>
      </c>
      <c r="AK1546">
        <v>1075459</v>
      </c>
      <c r="AL1546">
        <v>1075459</v>
      </c>
      <c r="AM1546">
        <v>1075459</v>
      </c>
      <c r="AN1546">
        <v>1075459</v>
      </c>
      <c r="AO1546">
        <v>1267909</v>
      </c>
      <c r="AP1546">
        <v>1267909</v>
      </c>
      <c r="AQ1546">
        <v>1267909</v>
      </c>
      <c r="AR1546">
        <v>1075459</v>
      </c>
      <c r="AS1546">
        <v>1232689</v>
      </c>
      <c r="AT1546">
        <v>1232689</v>
      </c>
      <c r="AU1546">
        <v>8.9</v>
      </c>
      <c r="AV1546">
        <v>8.9</v>
      </c>
      <c r="AW1546">
        <v>8.9</v>
      </c>
      <c r="AX1546">
        <v>8.9</v>
      </c>
      <c r="AY1546">
        <v>8.9</v>
      </c>
      <c r="AZ1546">
        <v>8.9</v>
      </c>
      <c r="BA1546">
        <v>8.9</v>
      </c>
      <c r="BB1546">
        <v>8.9</v>
      </c>
      <c r="BC1546">
        <v>8.9</v>
      </c>
      <c r="BD1546">
        <v>8.9</v>
      </c>
      <c r="BE1546" t="s">
        <v>5204</v>
      </c>
      <c r="BF1546">
        <f t="shared" si="49"/>
        <v>19</v>
      </c>
      <c r="BG1546">
        <f t="shared" si="50"/>
        <v>1</v>
      </c>
    </row>
    <row r="1547" spans="2:59" x14ac:dyDescent="0.25">
      <c r="B1547" t="s">
        <v>1306</v>
      </c>
      <c r="C1547" t="s">
        <v>2816</v>
      </c>
      <c r="D1547" t="s">
        <v>4942</v>
      </c>
      <c r="E1547" t="s">
        <v>2911</v>
      </c>
      <c r="F1547">
        <v>3</v>
      </c>
      <c r="G1547">
        <v>1233333</v>
      </c>
      <c r="H1547">
        <v>1233333</v>
      </c>
      <c r="I1547">
        <v>1233333</v>
      </c>
      <c r="J1547">
        <v>1233333</v>
      </c>
      <c r="K1547">
        <v>1233333</v>
      </c>
      <c r="L1547">
        <v>1233333</v>
      </c>
      <c r="M1547">
        <v>1233333</v>
      </c>
      <c r="N1547">
        <v>1233333</v>
      </c>
      <c r="O1547">
        <v>1233333</v>
      </c>
      <c r="P1547">
        <v>1233333</v>
      </c>
      <c r="Q1547">
        <v>1233333</v>
      </c>
      <c r="R1547">
        <v>1233333</v>
      </c>
      <c r="S1547">
        <v>1233333</v>
      </c>
      <c r="T1547">
        <v>1233333</v>
      </c>
      <c r="U1547">
        <v>1233333</v>
      </c>
      <c r="V1547">
        <v>1233333</v>
      </c>
      <c r="W1547">
        <v>1233333</v>
      </c>
      <c r="Y1547">
        <v>1233333</v>
      </c>
      <c r="Z1547">
        <v>1233333</v>
      </c>
      <c r="AA1547">
        <v>925000</v>
      </c>
      <c r="AB1547">
        <v>925000</v>
      </c>
      <c r="AC1547">
        <v>925000</v>
      </c>
      <c r="AD1547">
        <v>925000</v>
      </c>
      <c r="AE1547">
        <v>925000</v>
      </c>
      <c r="AF1547">
        <v>925000</v>
      </c>
      <c r="AG1547">
        <v>925000</v>
      </c>
      <c r="AH1547">
        <v>925000</v>
      </c>
      <c r="AI1547">
        <v>925000</v>
      </c>
      <c r="AJ1547">
        <v>925000</v>
      </c>
      <c r="AK1547">
        <v>925000</v>
      </c>
      <c r="AL1547">
        <v>925000</v>
      </c>
      <c r="AM1547">
        <v>925000</v>
      </c>
      <c r="AN1547">
        <v>925000</v>
      </c>
      <c r="AO1547">
        <v>925000</v>
      </c>
      <c r="AP1547">
        <v>925000</v>
      </c>
      <c r="AQ1547">
        <v>925000</v>
      </c>
      <c r="AS1547">
        <v>925000</v>
      </c>
      <c r="AT1547">
        <v>925000</v>
      </c>
      <c r="AU1547">
        <v>8.5</v>
      </c>
      <c r="AV1547">
        <v>8.5</v>
      </c>
      <c r="AW1547">
        <v>8.5</v>
      </c>
      <c r="AX1547">
        <v>8.5</v>
      </c>
      <c r="AY1547">
        <v>8.5</v>
      </c>
      <c r="AZ1547">
        <v>8.5</v>
      </c>
      <c r="BA1547">
        <v>8.5</v>
      </c>
      <c r="BB1547">
        <v>8.5</v>
      </c>
      <c r="BC1547">
        <v>8.5</v>
      </c>
      <c r="BD1547">
        <v>8.5</v>
      </c>
      <c r="BE1547" t="s">
        <v>5204</v>
      </c>
      <c r="BF1547">
        <f t="shared" si="49"/>
        <v>19</v>
      </c>
      <c r="BG1547">
        <f t="shared" si="50"/>
        <v>1</v>
      </c>
    </row>
    <row r="1548" spans="2:59" hidden="1" x14ac:dyDescent="0.25">
      <c r="B1548" t="s">
        <v>128</v>
      </c>
      <c r="C1548" t="s">
        <v>2810</v>
      </c>
      <c r="D1548" t="s">
        <v>4952</v>
      </c>
      <c r="E1548" t="s">
        <v>2909</v>
      </c>
      <c r="F1548">
        <v>5</v>
      </c>
      <c r="G1548">
        <v>4350000</v>
      </c>
      <c r="H1548">
        <v>2850000</v>
      </c>
      <c r="J1548">
        <v>2850000</v>
      </c>
      <c r="K1548">
        <v>2250000</v>
      </c>
      <c r="L1548">
        <v>2250000</v>
      </c>
      <c r="M1548">
        <v>2250000</v>
      </c>
      <c r="N1548">
        <v>2250000</v>
      </c>
      <c r="O1548">
        <v>2850000</v>
      </c>
      <c r="P1548">
        <v>2250000</v>
      </c>
      <c r="Q1548">
        <v>2850000</v>
      </c>
      <c r="R1548">
        <v>2250000</v>
      </c>
      <c r="S1548">
        <v>2250000</v>
      </c>
      <c r="T1548">
        <v>2250000</v>
      </c>
      <c r="U1548">
        <v>2850000</v>
      </c>
      <c r="V1548">
        <v>2250000</v>
      </c>
      <c r="W1548">
        <v>3650000</v>
      </c>
      <c r="X1548">
        <v>2250000</v>
      </c>
      <c r="Y1548">
        <v>2250000</v>
      </c>
      <c r="Z1548">
        <v>2250000</v>
      </c>
      <c r="AA1548">
        <v>1740000</v>
      </c>
      <c r="AB1548">
        <v>1140000</v>
      </c>
      <c r="AD1548">
        <v>1140000</v>
      </c>
      <c r="AE1548">
        <v>900000</v>
      </c>
      <c r="AF1548">
        <v>900000</v>
      </c>
      <c r="AG1548">
        <v>900000</v>
      </c>
      <c r="AH1548">
        <v>900000</v>
      </c>
      <c r="AI1548">
        <v>1140000</v>
      </c>
      <c r="AJ1548">
        <v>900000</v>
      </c>
      <c r="AK1548">
        <v>1140000</v>
      </c>
      <c r="AL1548">
        <v>900000</v>
      </c>
      <c r="AM1548">
        <v>900000</v>
      </c>
      <c r="AN1548">
        <v>900000</v>
      </c>
      <c r="AO1548">
        <v>1140000</v>
      </c>
      <c r="AP1548">
        <v>900000</v>
      </c>
      <c r="AQ1548">
        <v>1460000</v>
      </c>
      <c r="AR1548">
        <v>900000</v>
      </c>
      <c r="AS1548">
        <v>900000</v>
      </c>
      <c r="AT1548">
        <v>900000</v>
      </c>
      <c r="AU1548">
        <v>9</v>
      </c>
      <c r="AV1548">
        <v>9</v>
      </c>
      <c r="AW1548">
        <v>9</v>
      </c>
      <c r="AX1548">
        <v>9</v>
      </c>
      <c r="AY1548">
        <v>9</v>
      </c>
      <c r="AZ1548">
        <v>9</v>
      </c>
      <c r="BA1548">
        <v>9</v>
      </c>
      <c r="BB1548">
        <v>9</v>
      </c>
      <c r="BC1548">
        <v>9</v>
      </c>
      <c r="BD1548">
        <v>9</v>
      </c>
      <c r="BE1548" t="s">
        <v>5204</v>
      </c>
      <c r="BF1548">
        <f t="shared" si="49"/>
        <v>19</v>
      </c>
      <c r="BG1548">
        <f t="shared" si="50"/>
        <v>1</v>
      </c>
    </row>
    <row r="1549" spans="2:59" x14ac:dyDescent="0.25">
      <c r="B1549" t="s">
        <v>1387</v>
      </c>
      <c r="C1549" t="s">
        <v>2846</v>
      </c>
      <c r="D1549" t="s">
        <v>4978</v>
      </c>
      <c r="E1549" t="s">
        <v>2911</v>
      </c>
      <c r="F1549">
        <v>1</v>
      </c>
      <c r="G1549">
        <v>200000</v>
      </c>
      <c r="H1549">
        <v>200000</v>
      </c>
      <c r="I1549">
        <v>200000</v>
      </c>
      <c r="J1549">
        <v>200000</v>
      </c>
      <c r="K1549">
        <v>200000</v>
      </c>
      <c r="L1549">
        <v>200000</v>
      </c>
      <c r="M1549">
        <v>200000</v>
      </c>
      <c r="N1549">
        <v>200000</v>
      </c>
      <c r="O1549">
        <v>200000</v>
      </c>
      <c r="P1549">
        <v>200000</v>
      </c>
      <c r="Q1549">
        <v>200000</v>
      </c>
      <c r="R1549">
        <v>200000</v>
      </c>
      <c r="S1549">
        <v>200000</v>
      </c>
      <c r="T1549">
        <v>200000</v>
      </c>
      <c r="U1549">
        <v>200000</v>
      </c>
      <c r="V1549">
        <v>200000</v>
      </c>
      <c r="W1549">
        <v>200000</v>
      </c>
      <c r="Y1549">
        <v>200000</v>
      </c>
      <c r="Z1549">
        <v>200000</v>
      </c>
      <c r="AA1549">
        <v>150000</v>
      </c>
      <c r="AB1549">
        <v>150000</v>
      </c>
      <c r="AC1549">
        <v>150000</v>
      </c>
      <c r="AD1549">
        <v>150000</v>
      </c>
      <c r="AE1549">
        <v>150000</v>
      </c>
      <c r="AF1549">
        <v>150000</v>
      </c>
      <c r="AG1549">
        <v>150000</v>
      </c>
      <c r="AH1549">
        <v>150000</v>
      </c>
      <c r="AI1549">
        <v>150000</v>
      </c>
      <c r="AJ1549">
        <v>150000</v>
      </c>
      <c r="AK1549">
        <v>150000</v>
      </c>
      <c r="AL1549">
        <v>150000</v>
      </c>
      <c r="AM1549">
        <v>150000</v>
      </c>
      <c r="AN1549">
        <v>150000</v>
      </c>
      <c r="AO1549">
        <v>150000</v>
      </c>
      <c r="AP1549">
        <v>150000</v>
      </c>
      <c r="AQ1549">
        <v>150000</v>
      </c>
      <c r="AS1549">
        <v>150000</v>
      </c>
      <c r="AT1549">
        <v>150000</v>
      </c>
      <c r="AU1549">
        <v>7.8</v>
      </c>
      <c r="AV1549">
        <v>7.8</v>
      </c>
      <c r="AW1549">
        <v>7.8</v>
      </c>
      <c r="AX1549">
        <v>7.8</v>
      </c>
      <c r="AY1549">
        <v>7.8</v>
      </c>
      <c r="AZ1549">
        <v>7.8</v>
      </c>
      <c r="BA1549">
        <v>7.8</v>
      </c>
      <c r="BB1549">
        <v>7.8</v>
      </c>
      <c r="BC1549">
        <v>7.8</v>
      </c>
      <c r="BD1549">
        <v>7.8</v>
      </c>
      <c r="BE1549" t="s">
        <v>5204</v>
      </c>
      <c r="BF1549">
        <f t="shared" si="49"/>
        <v>19</v>
      </c>
      <c r="BG1549">
        <f t="shared" si="50"/>
        <v>1</v>
      </c>
    </row>
    <row r="1550" spans="2:59" hidden="1" x14ac:dyDescent="0.25">
      <c r="B1550" t="s">
        <v>641</v>
      </c>
      <c r="C1550" t="s">
        <v>2810</v>
      </c>
      <c r="D1550" t="s">
        <v>4984</v>
      </c>
      <c r="E1550" t="s">
        <v>2909</v>
      </c>
      <c r="F1550">
        <v>5</v>
      </c>
      <c r="G1550">
        <v>8145443</v>
      </c>
      <c r="H1550">
        <v>1733333</v>
      </c>
      <c r="I1550">
        <v>5992509</v>
      </c>
      <c r="J1550">
        <v>1733333</v>
      </c>
      <c r="K1550">
        <v>1733333</v>
      </c>
      <c r="L1550">
        <v>5435349</v>
      </c>
      <c r="M1550">
        <v>5992509</v>
      </c>
      <c r="N1550">
        <v>4344569</v>
      </c>
      <c r="O1550">
        <v>5992509</v>
      </c>
      <c r="P1550">
        <v>5466776</v>
      </c>
      <c r="R1550">
        <v>5447966</v>
      </c>
      <c r="S1550">
        <v>4344569</v>
      </c>
      <c r="T1550">
        <v>5468984</v>
      </c>
      <c r="U1550">
        <v>1200000</v>
      </c>
      <c r="V1550">
        <v>5796311</v>
      </c>
      <c r="W1550">
        <v>1200000</v>
      </c>
      <c r="X1550">
        <v>5473420</v>
      </c>
      <c r="Y1550">
        <v>5954625</v>
      </c>
      <c r="Z1550">
        <v>1200000</v>
      </c>
      <c r="AA1550">
        <v>5643143</v>
      </c>
      <c r="AB1550">
        <v>1300000</v>
      </c>
      <c r="AC1550">
        <v>4898876</v>
      </c>
      <c r="AD1550">
        <v>1300000</v>
      </c>
      <c r="AE1550">
        <v>1300000</v>
      </c>
      <c r="AF1550">
        <v>3765680</v>
      </c>
      <c r="AG1550">
        <v>4898876</v>
      </c>
      <c r="AH1550">
        <v>3551685</v>
      </c>
      <c r="AI1550">
        <v>4898876</v>
      </c>
      <c r="AJ1550">
        <v>3787389</v>
      </c>
      <c r="AL1550">
        <v>3774415</v>
      </c>
      <c r="AM1550">
        <v>3551685</v>
      </c>
      <c r="AN1550">
        <v>3788762</v>
      </c>
      <c r="AO1550">
        <v>900000</v>
      </c>
      <c r="AP1550">
        <v>4015668</v>
      </c>
      <c r="AQ1550">
        <v>900000</v>
      </c>
      <c r="AR1550">
        <v>3791905</v>
      </c>
      <c r="AS1550">
        <v>4125222</v>
      </c>
      <c r="AT1550">
        <v>900000</v>
      </c>
      <c r="AU1550">
        <v>9.3000000000000007</v>
      </c>
      <c r="AV1550">
        <v>9.3000000000000007</v>
      </c>
      <c r="AW1550">
        <v>9.3000000000000007</v>
      </c>
      <c r="AX1550">
        <v>9.3000000000000007</v>
      </c>
      <c r="AY1550">
        <v>9.3000000000000007</v>
      </c>
      <c r="AZ1550">
        <v>9.3000000000000007</v>
      </c>
      <c r="BA1550">
        <v>9.3000000000000007</v>
      </c>
      <c r="BB1550">
        <v>9.3000000000000007</v>
      </c>
      <c r="BC1550">
        <v>9.3000000000000007</v>
      </c>
      <c r="BD1550">
        <v>9.3000000000000007</v>
      </c>
      <c r="BE1550" t="s">
        <v>5204</v>
      </c>
      <c r="BF1550">
        <f t="shared" si="49"/>
        <v>19</v>
      </c>
      <c r="BG1550">
        <f t="shared" si="50"/>
        <v>1</v>
      </c>
    </row>
    <row r="1551" spans="2:59" hidden="1" x14ac:dyDescent="0.25">
      <c r="B1551" t="s">
        <v>2116</v>
      </c>
      <c r="C1551" t="s">
        <v>2810</v>
      </c>
      <c r="D1551" t="s">
        <v>5008</v>
      </c>
      <c r="E1551" t="s">
        <v>2909</v>
      </c>
      <c r="F1551">
        <v>4</v>
      </c>
      <c r="G1551">
        <v>14127463</v>
      </c>
      <c r="H1551">
        <v>14127463</v>
      </c>
      <c r="I1551">
        <v>14127463</v>
      </c>
      <c r="J1551">
        <v>14127463</v>
      </c>
      <c r="K1551">
        <v>14127463</v>
      </c>
      <c r="L1551">
        <v>14127463</v>
      </c>
      <c r="M1551">
        <v>14127463</v>
      </c>
      <c r="N1551">
        <v>14127463</v>
      </c>
      <c r="P1551">
        <v>14127463</v>
      </c>
      <c r="Q1551">
        <v>14127463</v>
      </c>
      <c r="R1551">
        <v>14127463</v>
      </c>
      <c r="S1551">
        <v>14127463</v>
      </c>
      <c r="T1551">
        <v>12007626</v>
      </c>
      <c r="U1551">
        <v>14127463</v>
      </c>
      <c r="V1551">
        <v>15944500</v>
      </c>
      <c r="W1551">
        <v>14127463</v>
      </c>
      <c r="X1551">
        <v>15944500</v>
      </c>
      <c r="Y1551">
        <v>14127463</v>
      </c>
      <c r="Z1551">
        <v>15944500</v>
      </c>
      <c r="AA1551">
        <v>12502804</v>
      </c>
      <c r="AB1551">
        <v>12502804</v>
      </c>
      <c r="AC1551">
        <v>12502804</v>
      </c>
      <c r="AD1551">
        <v>12502804</v>
      </c>
      <c r="AE1551">
        <v>12502804</v>
      </c>
      <c r="AF1551">
        <v>12502804</v>
      </c>
      <c r="AG1551">
        <v>12502804</v>
      </c>
      <c r="AH1551">
        <v>12502804</v>
      </c>
      <c r="AJ1551">
        <v>12502804</v>
      </c>
      <c r="AK1551">
        <v>12502804</v>
      </c>
      <c r="AL1551">
        <v>12502804</v>
      </c>
      <c r="AM1551">
        <v>12502804</v>
      </c>
      <c r="AN1551">
        <v>8417902</v>
      </c>
      <c r="AO1551">
        <v>12502804</v>
      </c>
      <c r="AP1551">
        <v>10682815</v>
      </c>
      <c r="AQ1551">
        <v>12502804</v>
      </c>
      <c r="AR1551">
        <v>10682815</v>
      </c>
      <c r="AS1551">
        <v>12502804</v>
      </c>
      <c r="AT1551">
        <v>10682815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5217</v>
      </c>
      <c r="BF1551">
        <f t="shared" si="49"/>
        <v>19</v>
      </c>
      <c r="BG1551">
        <f t="shared" si="50"/>
        <v>1</v>
      </c>
    </row>
    <row r="1552" spans="2:59" hidden="1" x14ac:dyDescent="0.25">
      <c r="B1552" t="s">
        <v>1204</v>
      </c>
      <c r="C1552" t="s">
        <v>2905</v>
      </c>
      <c r="D1552" t="s">
        <v>5012</v>
      </c>
      <c r="E1552" t="s">
        <v>2909</v>
      </c>
      <c r="F1552">
        <v>3</v>
      </c>
      <c r="G1552">
        <v>680000</v>
      </c>
      <c r="H1552">
        <v>680000</v>
      </c>
      <c r="J1552">
        <v>680000</v>
      </c>
      <c r="K1552">
        <v>680000</v>
      </c>
      <c r="L1552">
        <v>680000</v>
      </c>
      <c r="M1552">
        <v>680000</v>
      </c>
      <c r="N1552">
        <v>680000</v>
      </c>
      <c r="O1552">
        <v>680000</v>
      </c>
      <c r="P1552">
        <v>680000</v>
      </c>
      <c r="Q1552">
        <v>680000</v>
      </c>
      <c r="R1552">
        <v>680000</v>
      </c>
      <c r="S1552">
        <v>680000</v>
      </c>
      <c r="T1552">
        <v>680000</v>
      </c>
      <c r="U1552">
        <v>680000</v>
      </c>
      <c r="V1552">
        <v>680000</v>
      </c>
      <c r="W1552">
        <v>680000</v>
      </c>
      <c r="X1552">
        <v>680000</v>
      </c>
      <c r="Y1552">
        <v>680000</v>
      </c>
      <c r="Z1552">
        <v>680000</v>
      </c>
      <c r="AA1552">
        <v>510000</v>
      </c>
      <c r="AB1552">
        <v>510000</v>
      </c>
      <c r="AD1552">
        <v>510000</v>
      </c>
      <c r="AE1552">
        <v>510000</v>
      </c>
      <c r="AF1552">
        <v>510000</v>
      </c>
      <c r="AG1552">
        <v>510000</v>
      </c>
      <c r="AH1552">
        <v>510000</v>
      </c>
      <c r="AI1552">
        <v>510000</v>
      </c>
      <c r="AJ1552">
        <v>510000</v>
      </c>
      <c r="AK1552">
        <v>510000</v>
      </c>
      <c r="AL1552">
        <v>510000</v>
      </c>
      <c r="AM1552">
        <v>510000</v>
      </c>
      <c r="AN1552">
        <v>510000</v>
      </c>
      <c r="AO1552">
        <v>510000</v>
      </c>
      <c r="AP1552">
        <v>510000</v>
      </c>
      <c r="AQ1552">
        <v>510000</v>
      </c>
      <c r="AR1552">
        <v>510000</v>
      </c>
      <c r="AS1552">
        <v>510000</v>
      </c>
      <c r="AT1552">
        <v>510000</v>
      </c>
      <c r="AU1552">
        <v>8.6</v>
      </c>
      <c r="AV1552">
        <v>8.6</v>
      </c>
      <c r="AW1552">
        <v>8.6</v>
      </c>
      <c r="AX1552">
        <v>8.6</v>
      </c>
      <c r="AY1552">
        <v>8.6</v>
      </c>
      <c r="AZ1552">
        <v>8.6</v>
      </c>
      <c r="BA1552">
        <v>8.6</v>
      </c>
      <c r="BB1552">
        <v>8.6</v>
      </c>
      <c r="BC1552">
        <v>8.6</v>
      </c>
      <c r="BD1552">
        <v>8.6</v>
      </c>
      <c r="BE1552" t="s">
        <v>5233</v>
      </c>
      <c r="BF1552">
        <f t="shared" si="49"/>
        <v>19</v>
      </c>
      <c r="BG1552">
        <f t="shared" si="50"/>
        <v>1</v>
      </c>
    </row>
    <row r="1553" spans="2:59" hidden="1" x14ac:dyDescent="0.25">
      <c r="B1553" t="s">
        <v>2364</v>
      </c>
      <c r="C1553" t="s">
        <v>2811</v>
      </c>
      <c r="D1553" t="s">
        <v>5020</v>
      </c>
      <c r="E1553" t="s">
        <v>2909</v>
      </c>
      <c r="F1553">
        <v>0</v>
      </c>
      <c r="G1553">
        <v>380000</v>
      </c>
      <c r="H1553">
        <v>380000</v>
      </c>
      <c r="I1553">
        <v>380000</v>
      </c>
      <c r="J1553">
        <v>380000</v>
      </c>
      <c r="K1553">
        <v>380000</v>
      </c>
      <c r="L1553">
        <v>380000</v>
      </c>
      <c r="M1553">
        <v>380000</v>
      </c>
      <c r="N1553">
        <v>380000</v>
      </c>
      <c r="O1553">
        <v>380000</v>
      </c>
      <c r="Q1553">
        <v>380000</v>
      </c>
      <c r="R1553">
        <v>380000</v>
      </c>
      <c r="S1553">
        <v>380000</v>
      </c>
      <c r="T1553">
        <v>380000</v>
      </c>
      <c r="U1553">
        <v>380000</v>
      </c>
      <c r="V1553">
        <v>380000</v>
      </c>
      <c r="W1553">
        <v>380000</v>
      </c>
      <c r="X1553">
        <v>380000</v>
      </c>
      <c r="Y1553">
        <v>380000</v>
      </c>
      <c r="Z1553">
        <v>380000</v>
      </c>
      <c r="AA1553">
        <v>285000</v>
      </c>
      <c r="AB1553">
        <v>285000</v>
      </c>
      <c r="AC1553">
        <v>285000</v>
      </c>
      <c r="AD1553">
        <v>285000</v>
      </c>
      <c r="AE1553">
        <v>285000</v>
      </c>
      <c r="AF1553">
        <v>285000</v>
      </c>
      <c r="AG1553">
        <v>285000</v>
      </c>
      <c r="AH1553">
        <v>285000</v>
      </c>
      <c r="AI1553">
        <v>285000</v>
      </c>
      <c r="AK1553">
        <v>285000</v>
      </c>
      <c r="AL1553">
        <v>285000</v>
      </c>
      <c r="AM1553">
        <v>285000</v>
      </c>
      <c r="AN1553">
        <v>285000</v>
      </c>
      <c r="AO1553">
        <v>285000</v>
      </c>
      <c r="AP1553">
        <v>285000</v>
      </c>
      <c r="AQ1553">
        <v>285000</v>
      </c>
      <c r="AR1553">
        <v>285000</v>
      </c>
      <c r="AS1553">
        <v>285000</v>
      </c>
      <c r="AT1553">
        <v>285000</v>
      </c>
      <c r="AU1553">
        <v>8.5</v>
      </c>
      <c r="AV1553">
        <v>8.5</v>
      </c>
      <c r="AW1553">
        <v>8.5</v>
      </c>
      <c r="AX1553">
        <v>8.5</v>
      </c>
      <c r="AY1553">
        <v>8.5</v>
      </c>
      <c r="AZ1553">
        <v>8.5</v>
      </c>
      <c r="BA1553">
        <v>8.5</v>
      </c>
      <c r="BB1553">
        <v>8.5</v>
      </c>
      <c r="BC1553">
        <v>8.5</v>
      </c>
      <c r="BD1553">
        <v>8.5</v>
      </c>
      <c r="BE1553" t="s">
        <v>5203</v>
      </c>
      <c r="BF1553">
        <f t="shared" si="49"/>
        <v>19</v>
      </c>
      <c r="BG1553">
        <f t="shared" si="50"/>
        <v>1</v>
      </c>
    </row>
    <row r="1554" spans="2:59" hidden="1" x14ac:dyDescent="0.25">
      <c r="B1554" t="s">
        <v>639</v>
      </c>
      <c r="C1554" t="s">
        <v>2821</v>
      </c>
      <c r="D1554" t="s">
        <v>5040</v>
      </c>
      <c r="E1554" t="s">
        <v>2909</v>
      </c>
      <c r="F1554">
        <v>4</v>
      </c>
      <c r="G1554">
        <v>3111000</v>
      </c>
      <c r="H1554">
        <v>1106745</v>
      </c>
      <c r="J1554">
        <v>4115005</v>
      </c>
      <c r="K1554">
        <v>1106745</v>
      </c>
      <c r="L1554">
        <v>854787</v>
      </c>
      <c r="M1554">
        <v>1106745</v>
      </c>
      <c r="N1554">
        <v>1106745</v>
      </c>
      <c r="O1554">
        <v>1106745</v>
      </c>
      <c r="P1554">
        <v>1106745</v>
      </c>
      <c r="Q1554">
        <v>1106745</v>
      </c>
      <c r="R1554">
        <v>812047</v>
      </c>
      <c r="S1554">
        <v>1106745</v>
      </c>
      <c r="T1554">
        <v>854787</v>
      </c>
      <c r="U1554">
        <v>1106745</v>
      </c>
      <c r="V1554">
        <v>3111000</v>
      </c>
      <c r="W1554">
        <v>4115005</v>
      </c>
      <c r="X1554">
        <v>3325000</v>
      </c>
      <c r="Y1554">
        <v>854787</v>
      </c>
      <c r="Z1554">
        <v>854787</v>
      </c>
      <c r="AA1554">
        <v>2211000</v>
      </c>
      <c r="AB1554">
        <v>786568</v>
      </c>
      <c r="AD1554">
        <v>2924550</v>
      </c>
      <c r="AE1554">
        <v>786568</v>
      </c>
      <c r="AF1554">
        <v>607501</v>
      </c>
      <c r="AG1554">
        <v>786568</v>
      </c>
      <c r="AH1554">
        <v>786568</v>
      </c>
      <c r="AI1554">
        <v>786568</v>
      </c>
      <c r="AJ1554">
        <v>786568</v>
      </c>
      <c r="AK1554">
        <v>786568</v>
      </c>
      <c r="AL1554">
        <v>577125</v>
      </c>
      <c r="AM1554">
        <v>786568</v>
      </c>
      <c r="AN1554">
        <v>607501</v>
      </c>
      <c r="AO1554">
        <v>786568</v>
      </c>
      <c r="AP1554">
        <v>2211000</v>
      </c>
      <c r="AQ1554">
        <v>2924550</v>
      </c>
      <c r="AR1554">
        <v>2660000</v>
      </c>
      <c r="AS1554">
        <v>607501</v>
      </c>
      <c r="AT1554">
        <v>607501</v>
      </c>
      <c r="AU1554">
        <v>8.9</v>
      </c>
      <c r="AV1554">
        <v>8.9</v>
      </c>
      <c r="AW1554">
        <v>8.9</v>
      </c>
      <c r="AX1554">
        <v>8.9</v>
      </c>
      <c r="AY1554">
        <v>8.9</v>
      </c>
      <c r="AZ1554">
        <v>8.9</v>
      </c>
      <c r="BA1554">
        <v>8.9</v>
      </c>
      <c r="BB1554">
        <v>8.9</v>
      </c>
      <c r="BC1554">
        <v>8.9</v>
      </c>
      <c r="BD1554">
        <v>8.9</v>
      </c>
      <c r="BE1554" t="s">
        <v>5204</v>
      </c>
      <c r="BF1554">
        <f t="shared" si="49"/>
        <v>19</v>
      </c>
      <c r="BG1554">
        <f t="shared" si="50"/>
        <v>1</v>
      </c>
    </row>
    <row r="1555" spans="2:59" hidden="1" x14ac:dyDescent="0.25">
      <c r="B1555" t="s">
        <v>2305</v>
      </c>
      <c r="C1555" t="s">
        <v>2840</v>
      </c>
      <c r="D1555" t="s">
        <v>5044</v>
      </c>
      <c r="E1555" t="s">
        <v>2909</v>
      </c>
      <c r="F1555">
        <v>4.5</v>
      </c>
      <c r="G1555">
        <v>2614379</v>
      </c>
      <c r="H1555">
        <v>2614379</v>
      </c>
      <c r="I1555">
        <v>2614379</v>
      </c>
      <c r="J1555">
        <v>2614379</v>
      </c>
      <c r="K1555">
        <v>2614379</v>
      </c>
      <c r="L1555">
        <v>2614379</v>
      </c>
      <c r="M1555">
        <v>2614379</v>
      </c>
      <c r="N1555">
        <v>2614379</v>
      </c>
      <c r="O1555">
        <v>2614379</v>
      </c>
      <c r="P1555">
        <v>2614379</v>
      </c>
      <c r="Q1555">
        <v>2614379</v>
      </c>
      <c r="R1555">
        <v>2614379</v>
      </c>
      <c r="S1555">
        <v>2614379</v>
      </c>
      <c r="T1555">
        <v>2614379</v>
      </c>
      <c r="U1555">
        <v>2614379</v>
      </c>
      <c r="V1555">
        <v>2614379</v>
      </c>
      <c r="W1555">
        <v>2614379</v>
      </c>
      <c r="X1555">
        <v>2614379</v>
      </c>
      <c r="Z1555">
        <v>2614379</v>
      </c>
      <c r="AA1555">
        <v>1960784</v>
      </c>
      <c r="AB1555">
        <v>1960784</v>
      </c>
      <c r="AC1555">
        <v>1960784</v>
      </c>
      <c r="AD1555">
        <v>1960784</v>
      </c>
      <c r="AE1555">
        <v>1960784</v>
      </c>
      <c r="AF1555">
        <v>1960784</v>
      </c>
      <c r="AG1555">
        <v>1960784</v>
      </c>
      <c r="AH1555">
        <v>1960784</v>
      </c>
      <c r="AI1555">
        <v>1960784</v>
      </c>
      <c r="AJ1555">
        <v>1960784</v>
      </c>
      <c r="AK1555">
        <v>1960784</v>
      </c>
      <c r="AL1555">
        <v>1960784</v>
      </c>
      <c r="AM1555">
        <v>1960784</v>
      </c>
      <c r="AN1555">
        <v>1960784</v>
      </c>
      <c r="AO1555">
        <v>1960784</v>
      </c>
      <c r="AP1555">
        <v>1960784</v>
      </c>
      <c r="AQ1555">
        <v>1960784</v>
      </c>
      <c r="AR1555">
        <v>1960784</v>
      </c>
      <c r="AT1555">
        <v>1960784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5195</v>
      </c>
      <c r="BF1555">
        <f t="shared" si="49"/>
        <v>19</v>
      </c>
      <c r="BG1555">
        <f t="shared" si="50"/>
        <v>1</v>
      </c>
    </row>
    <row r="1556" spans="2:59" hidden="1" x14ac:dyDescent="0.25">
      <c r="B1556" t="s">
        <v>1908</v>
      </c>
      <c r="C1556" t="s">
        <v>2817</v>
      </c>
      <c r="D1556" t="s">
        <v>5055</v>
      </c>
      <c r="E1556" t="s">
        <v>2909</v>
      </c>
      <c r="F1556">
        <v>4</v>
      </c>
      <c r="G1556">
        <v>1334620</v>
      </c>
      <c r="H1556">
        <v>1334620</v>
      </c>
      <c r="J1556">
        <v>1346904</v>
      </c>
      <c r="K1556">
        <v>1334620</v>
      </c>
      <c r="L1556">
        <v>1346904</v>
      </c>
      <c r="M1556">
        <v>1334620</v>
      </c>
      <c r="N1556">
        <v>1346904</v>
      </c>
      <c r="O1556">
        <v>1329706</v>
      </c>
      <c r="P1556">
        <v>1329706</v>
      </c>
      <c r="Q1556">
        <v>1329706</v>
      </c>
      <c r="R1556">
        <v>1329706</v>
      </c>
      <c r="S1556">
        <v>1329706</v>
      </c>
      <c r="T1556">
        <v>1329706</v>
      </c>
      <c r="U1556">
        <v>1329706</v>
      </c>
      <c r="V1556">
        <v>1329706</v>
      </c>
      <c r="W1556">
        <v>1329706</v>
      </c>
      <c r="X1556">
        <v>1329706</v>
      </c>
      <c r="Y1556">
        <v>1329706</v>
      </c>
      <c r="Z1556">
        <v>1329706</v>
      </c>
      <c r="AA1556">
        <v>948520</v>
      </c>
      <c r="AB1556">
        <v>948520</v>
      </c>
      <c r="AD1556">
        <v>1019304</v>
      </c>
      <c r="AE1556">
        <v>948520</v>
      </c>
      <c r="AF1556">
        <v>1019304</v>
      </c>
      <c r="AG1556">
        <v>948520</v>
      </c>
      <c r="AH1556">
        <v>1019304</v>
      </c>
      <c r="AI1556">
        <v>920206</v>
      </c>
      <c r="AJ1556">
        <v>920206</v>
      </c>
      <c r="AK1556">
        <v>920206</v>
      </c>
      <c r="AL1556">
        <v>920206</v>
      </c>
      <c r="AM1556">
        <v>920206</v>
      </c>
      <c r="AN1556">
        <v>920206</v>
      </c>
      <c r="AO1556">
        <v>920206</v>
      </c>
      <c r="AP1556">
        <v>920206</v>
      </c>
      <c r="AQ1556">
        <v>920206</v>
      </c>
      <c r="AR1556">
        <v>920206</v>
      </c>
      <c r="AS1556">
        <v>920206</v>
      </c>
      <c r="AT1556">
        <v>920206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5202</v>
      </c>
      <c r="BF1556">
        <f t="shared" si="49"/>
        <v>19</v>
      </c>
      <c r="BG1556">
        <f t="shared" si="50"/>
        <v>1</v>
      </c>
    </row>
    <row r="1557" spans="2:59" hidden="1" x14ac:dyDescent="0.25">
      <c r="B1557" t="s">
        <v>2334</v>
      </c>
      <c r="C1557" t="s">
        <v>2810</v>
      </c>
      <c r="D1557" t="s">
        <v>5082</v>
      </c>
      <c r="E1557" t="s">
        <v>2909</v>
      </c>
      <c r="F1557">
        <v>4</v>
      </c>
      <c r="G1557">
        <v>3636575</v>
      </c>
      <c r="H1557">
        <v>3636575</v>
      </c>
      <c r="I1557">
        <v>3594898</v>
      </c>
      <c r="J1557">
        <v>3594898</v>
      </c>
      <c r="K1557">
        <v>3616023</v>
      </c>
      <c r="L1557">
        <v>3616023</v>
      </c>
      <c r="M1557">
        <v>3617864</v>
      </c>
      <c r="N1557">
        <v>3617864</v>
      </c>
      <c r="O1557">
        <v>3624493</v>
      </c>
      <c r="Q1557">
        <v>3618539</v>
      </c>
      <c r="R1557">
        <v>3618539</v>
      </c>
      <c r="S1557">
        <v>3602737</v>
      </c>
      <c r="T1557">
        <v>3602737</v>
      </c>
      <c r="U1557">
        <v>3592398</v>
      </c>
      <c r="V1557">
        <v>3592398</v>
      </c>
      <c r="W1557">
        <v>3575016</v>
      </c>
      <c r="X1557">
        <v>3575016</v>
      </c>
      <c r="Y1557">
        <v>3575016</v>
      </c>
      <c r="Z1557">
        <v>3575016</v>
      </c>
      <c r="AA1557">
        <v>2727431</v>
      </c>
      <c r="AB1557">
        <v>2727431</v>
      </c>
      <c r="AC1557">
        <v>2696174</v>
      </c>
      <c r="AD1557">
        <v>2696174</v>
      </c>
      <c r="AE1557">
        <v>2712017</v>
      </c>
      <c r="AF1557">
        <v>2712017</v>
      </c>
      <c r="AG1557">
        <v>2713398</v>
      </c>
      <c r="AH1557">
        <v>2713398</v>
      </c>
      <c r="AI1557">
        <v>2718370</v>
      </c>
      <c r="AK1557">
        <v>2713904</v>
      </c>
      <c r="AL1557">
        <v>2713904</v>
      </c>
      <c r="AM1557">
        <v>2702053</v>
      </c>
      <c r="AN1557">
        <v>2702053</v>
      </c>
      <c r="AO1557">
        <v>2694298</v>
      </c>
      <c r="AP1557">
        <v>2694298</v>
      </c>
      <c r="AQ1557">
        <v>2681262</v>
      </c>
      <c r="AR1557">
        <v>2681262</v>
      </c>
      <c r="AS1557">
        <v>2681262</v>
      </c>
      <c r="AT1557">
        <v>2681262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 t="s">
        <v>5230</v>
      </c>
      <c r="BF1557">
        <f t="shared" si="49"/>
        <v>19</v>
      </c>
      <c r="BG1557">
        <f t="shared" si="50"/>
        <v>1</v>
      </c>
    </row>
    <row r="1558" spans="2:59" hidden="1" x14ac:dyDescent="0.25">
      <c r="B1558" t="s">
        <v>274</v>
      </c>
      <c r="C1558" t="s">
        <v>2810</v>
      </c>
      <c r="D1558" t="s">
        <v>5096</v>
      </c>
      <c r="E1558" t="s">
        <v>2909</v>
      </c>
      <c r="F1558">
        <v>3</v>
      </c>
      <c r="G1558">
        <v>1111109</v>
      </c>
      <c r="H1558">
        <v>1111109</v>
      </c>
      <c r="I1558">
        <v>1111109</v>
      </c>
      <c r="K1558">
        <v>1111109</v>
      </c>
      <c r="L1558">
        <v>1111109</v>
      </c>
      <c r="M1558">
        <v>1111109</v>
      </c>
      <c r="N1558">
        <v>1111109</v>
      </c>
      <c r="O1558">
        <v>1111109</v>
      </c>
      <c r="P1558">
        <v>1111109</v>
      </c>
      <c r="Q1558">
        <v>1111109</v>
      </c>
      <c r="R1558">
        <v>1111109</v>
      </c>
      <c r="S1558">
        <v>1111109</v>
      </c>
      <c r="T1558">
        <v>1111109</v>
      </c>
      <c r="U1558">
        <v>1111109</v>
      </c>
      <c r="V1558">
        <v>1111109</v>
      </c>
      <c r="W1558">
        <v>1111109</v>
      </c>
      <c r="X1558">
        <v>1200000</v>
      </c>
      <c r="Y1558">
        <v>1111109</v>
      </c>
      <c r="Z1558">
        <v>1200000</v>
      </c>
      <c r="AA1558">
        <v>833332</v>
      </c>
      <c r="AB1558">
        <v>833332</v>
      </c>
      <c r="AC1558">
        <v>833332</v>
      </c>
      <c r="AE1558">
        <v>833332</v>
      </c>
      <c r="AF1558">
        <v>833332</v>
      </c>
      <c r="AG1558">
        <v>833332</v>
      </c>
      <c r="AH1558">
        <v>833332</v>
      </c>
      <c r="AI1558">
        <v>833332</v>
      </c>
      <c r="AJ1558">
        <v>833332</v>
      </c>
      <c r="AK1558">
        <v>833332</v>
      </c>
      <c r="AL1558">
        <v>833332</v>
      </c>
      <c r="AM1558">
        <v>833332</v>
      </c>
      <c r="AN1558">
        <v>833332</v>
      </c>
      <c r="AO1558">
        <v>833332</v>
      </c>
      <c r="AP1558">
        <v>833332</v>
      </c>
      <c r="AQ1558">
        <v>833332</v>
      </c>
      <c r="AR1558">
        <v>900000</v>
      </c>
      <c r="AS1558">
        <v>833332</v>
      </c>
      <c r="AT1558">
        <v>900000</v>
      </c>
      <c r="AU1558">
        <v>8.6</v>
      </c>
      <c r="AV1558">
        <v>8.6</v>
      </c>
      <c r="AW1558">
        <v>8.6</v>
      </c>
      <c r="AX1558">
        <v>8.6</v>
      </c>
      <c r="AY1558">
        <v>8.6</v>
      </c>
      <c r="AZ1558">
        <v>8.6</v>
      </c>
      <c r="BA1558">
        <v>8.6</v>
      </c>
      <c r="BB1558">
        <v>8.6</v>
      </c>
      <c r="BC1558">
        <v>8.6</v>
      </c>
      <c r="BD1558">
        <v>8.6</v>
      </c>
      <c r="BE1558" t="s">
        <v>5217</v>
      </c>
      <c r="BF1558">
        <f t="shared" si="49"/>
        <v>19</v>
      </c>
      <c r="BG1558">
        <f t="shared" si="50"/>
        <v>1</v>
      </c>
    </row>
    <row r="1559" spans="2:59" hidden="1" x14ac:dyDescent="0.25">
      <c r="B1559" t="s">
        <v>1716</v>
      </c>
      <c r="C1559" t="s">
        <v>2817</v>
      </c>
      <c r="D1559" t="s">
        <v>5103</v>
      </c>
      <c r="E1559" t="s">
        <v>2909</v>
      </c>
      <c r="F1559">
        <v>3</v>
      </c>
      <c r="G1559">
        <v>1166667</v>
      </c>
      <c r="H1559">
        <v>1166667</v>
      </c>
      <c r="I1559">
        <v>1166667</v>
      </c>
      <c r="J1559">
        <v>1166667</v>
      </c>
      <c r="K1559">
        <v>1166667</v>
      </c>
      <c r="L1559">
        <v>1166667</v>
      </c>
      <c r="M1559">
        <v>1166667</v>
      </c>
      <c r="O1559">
        <v>1166667</v>
      </c>
      <c r="P1559">
        <v>1166667</v>
      </c>
      <c r="Q1559">
        <v>1166667</v>
      </c>
      <c r="R1559">
        <v>1166667</v>
      </c>
      <c r="S1559">
        <v>1166667</v>
      </c>
      <c r="T1559">
        <v>1166667</v>
      </c>
      <c r="U1559">
        <v>1166667</v>
      </c>
      <c r="V1559">
        <v>1166667</v>
      </c>
      <c r="W1559">
        <v>1166667</v>
      </c>
      <c r="X1559">
        <v>1166667</v>
      </c>
      <c r="Y1559">
        <v>1166667</v>
      </c>
      <c r="Z1559">
        <v>1166667</v>
      </c>
      <c r="AA1559">
        <v>875000</v>
      </c>
      <c r="AB1559">
        <v>875000</v>
      </c>
      <c r="AC1559">
        <v>875000</v>
      </c>
      <c r="AD1559">
        <v>875000</v>
      </c>
      <c r="AE1559">
        <v>875000</v>
      </c>
      <c r="AF1559">
        <v>875000</v>
      </c>
      <c r="AG1559">
        <v>875000</v>
      </c>
      <c r="AI1559">
        <v>875000</v>
      </c>
      <c r="AJ1559">
        <v>875000</v>
      </c>
      <c r="AK1559">
        <v>875000</v>
      </c>
      <c r="AL1559">
        <v>875000</v>
      </c>
      <c r="AM1559">
        <v>875000</v>
      </c>
      <c r="AN1559">
        <v>875000</v>
      </c>
      <c r="AO1559">
        <v>875000</v>
      </c>
      <c r="AP1559">
        <v>875000</v>
      </c>
      <c r="AQ1559">
        <v>875000</v>
      </c>
      <c r="AR1559">
        <v>875000</v>
      </c>
      <c r="AS1559">
        <v>875000</v>
      </c>
      <c r="AT1559">
        <v>875000</v>
      </c>
      <c r="AU1559">
        <v>8.5</v>
      </c>
      <c r="AV1559">
        <v>8.5</v>
      </c>
      <c r="AW1559">
        <v>8.5</v>
      </c>
      <c r="AX1559">
        <v>8.5</v>
      </c>
      <c r="AY1559">
        <v>8.5</v>
      </c>
      <c r="AZ1559">
        <v>8.5</v>
      </c>
      <c r="BA1559">
        <v>8.5</v>
      </c>
      <c r="BB1559">
        <v>8.5</v>
      </c>
      <c r="BC1559">
        <v>8.5</v>
      </c>
      <c r="BD1559">
        <v>8.5</v>
      </c>
      <c r="BE1559" t="s">
        <v>5238</v>
      </c>
      <c r="BF1559">
        <f t="shared" si="49"/>
        <v>19</v>
      </c>
      <c r="BG1559">
        <f t="shared" si="50"/>
        <v>1</v>
      </c>
    </row>
    <row r="1560" spans="2:59" hidden="1" x14ac:dyDescent="0.25">
      <c r="B1560" t="s">
        <v>2046</v>
      </c>
      <c r="C1560" t="s">
        <v>2821</v>
      </c>
      <c r="D1560" t="s">
        <v>5129</v>
      </c>
      <c r="E1560" t="s">
        <v>2923</v>
      </c>
      <c r="F1560">
        <v>5</v>
      </c>
      <c r="G1560">
        <v>2853000</v>
      </c>
      <c r="H1560">
        <v>2853000</v>
      </c>
      <c r="I1560">
        <v>2853000</v>
      </c>
      <c r="J1560">
        <v>2853000</v>
      </c>
      <c r="K1560">
        <v>2853000</v>
      </c>
      <c r="L1560">
        <v>2853000</v>
      </c>
      <c r="M1560">
        <v>2853000</v>
      </c>
      <c r="N1560">
        <v>2853000</v>
      </c>
      <c r="O1560">
        <v>2853000</v>
      </c>
      <c r="P1560">
        <v>2853000</v>
      </c>
      <c r="Q1560">
        <v>2853000</v>
      </c>
      <c r="R1560">
        <v>2853000</v>
      </c>
      <c r="S1560">
        <v>2853000</v>
      </c>
      <c r="T1560">
        <v>2853000</v>
      </c>
      <c r="U1560">
        <v>2853000</v>
      </c>
      <c r="V1560">
        <v>2853000</v>
      </c>
      <c r="X1560">
        <v>2853000</v>
      </c>
      <c r="Y1560">
        <v>2853000</v>
      </c>
      <c r="Z1560">
        <v>2853000</v>
      </c>
      <c r="AA1560">
        <v>1261026</v>
      </c>
      <c r="AB1560">
        <v>1261026</v>
      </c>
      <c r="AC1560">
        <v>1261026</v>
      </c>
      <c r="AD1560">
        <v>1261026</v>
      </c>
      <c r="AE1560">
        <v>1261026</v>
      </c>
      <c r="AF1560">
        <v>1261026</v>
      </c>
      <c r="AG1560">
        <v>1261026</v>
      </c>
      <c r="AH1560">
        <v>1261026</v>
      </c>
      <c r="AI1560">
        <v>1261026</v>
      </c>
      <c r="AJ1560">
        <v>1261026</v>
      </c>
      <c r="AK1560">
        <v>1261026</v>
      </c>
      <c r="AL1560">
        <v>1261026</v>
      </c>
      <c r="AM1560">
        <v>1261026</v>
      </c>
      <c r="AN1560">
        <v>1261026</v>
      </c>
      <c r="AO1560">
        <v>1261026</v>
      </c>
      <c r="AP1560">
        <v>1261026</v>
      </c>
      <c r="AR1560">
        <v>1261026</v>
      </c>
      <c r="AS1560">
        <v>1261026</v>
      </c>
      <c r="AT1560">
        <v>1261026</v>
      </c>
      <c r="AU1560">
        <v>8.9</v>
      </c>
      <c r="AV1560">
        <v>8.9</v>
      </c>
      <c r="AW1560">
        <v>8.9</v>
      </c>
      <c r="AX1560">
        <v>8.9</v>
      </c>
      <c r="AY1560">
        <v>8.9</v>
      </c>
      <c r="AZ1560">
        <v>8.9</v>
      </c>
      <c r="BA1560">
        <v>8.9</v>
      </c>
      <c r="BB1560">
        <v>8.9</v>
      </c>
      <c r="BC1560">
        <v>8.9</v>
      </c>
      <c r="BD1560">
        <v>8.9</v>
      </c>
      <c r="BE1560" t="s">
        <v>5206</v>
      </c>
      <c r="BF1560">
        <f t="shared" si="49"/>
        <v>19</v>
      </c>
      <c r="BG1560">
        <f t="shared" si="50"/>
        <v>1</v>
      </c>
    </row>
    <row r="1561" spans="2:59" x14ac:dyDescent="0.25">
      <c r="B1561" t="s">
        <v>882</v>
      </c>
      <c r="C1561" t="s">
        <v>2877</v>
      </c>
      <c r="D1561" t="s">
        <v>5131</v>
      </c>
      <c r="E1561" t="s">
        <v>2911</v>
      </c>
      <c r="F1561">
        <v>1</v>
      </c>
      <c r="G1561">
        <v>333333</v>
      </c>
      <c r="I1561">
        <v>333333</v>
      </c>
      <c r="J1561">
        <v>333333</v>
      </c>
      <c r="K1561">
        <v>333333</v>
      </c>
      <c r="L1561">
        <v>333333</v>
      </c>
      <c r="M1561">
        <v>333333</v>
      </c>
      <c r="N1561">
        <v>333333</v>
      </c>
      <c r="O1561">
        <v>333333</v>
      </c>
      <c r="P1561">
        <v>333333</v>
      </c>
      <c r="Q1561">
        <v>333333</v>
      </c>
      <c r="R1561">
        <v>333333</v>
      </c>
      <c r="S1561">
        <v>333333</v>
      </c>
      <c r="T1561">
        <v>333333</v>
      </c>
      <c r="U1561">
        <v>333333</v>
      </c>
      <c r="V1561">
        <v>333333</v>
      </c>
      <c r="W1561">
        <v>333333</v>
      </c>
      <c r="X1561">
        <v>333333</v>
      </c>
      <c r="Y1561">
        <v>333333</v>
      </c>
      <c r="Z1561">
        <v>333333</v>
      </c>
      <c r="AA1561">
        <v>250000</v>
      </c>
      <c r="AC1561">
        <v>250000</v>
      </c>
      <c r="AD1561">
        <v>250000</v>
      </c>
      <c r="AE1561">
        <v>250000</v>
      </c>
      <c r="AF1561">
        <v>250000</v>
      </c>
      <c r="AG1561">
        <v>250000</v>
      </c>
      <c r="AH1561">
        <v>250000</v>
      </c>
      <c r="AI1561">
        <v>250000</v>
      </c>
      <c r="AJ1561">
        <v>250000</v>
      </c>
      <c r="AK1561">
        <v>250000</v>
      </c>
      <c r="AL1561">
        <v>250000</v>
      </c>
      <c r="AM1561">
        <v>250000</v>
      </c>
      <c r="AN1561">
        <v>250000</v>
      </c>
      <c r="AO1561">
        <v>250000</v>
      </c>
      <c r="AP1561">
        <v>250000</v>
      </c>
      <c r="AQ1561">
        <v>250000</v>
      </c>
      <c r="AR1561">
        <v>250000</v>
      </c>
      <c r="AS1561">
        <v>250000</v>
      </c>
      <c r="AT1561">
        <v>250000</v>
      </c>
      <c r="AU1561">
        <v>8.1999999999999993</v>
      </c>
      <c r="AV1561">
        <v>8.1999999999999993</v>
      </c>
      <c r="AW1561">
        <v>8.1999999999999993</v>
      </c>
      <c r="AX1561">
        <v>8.1999999999999993</v>
      </c>
      <c r="AY1561">
        <v>8.1999999999999993</v>
      </c>
      <c r="AZ1561">
        <v>8.1999999999999993</v>
      </c>
      <c r="BA1561">
        <v>8.1999999999999993</v>
      </c>
      <c r="BB1561">
        <v>8.1999999999999993</v>
      </c>
      <c r="BC1561">
        <v>8.1999999999999993</v>
      </c>
      <c r="BD1561">
        <v>8.1999999999999993</v>
      </c>
      <c r="BE1561" t="s">
        <v>5208</v>
      </c>
      <c r="BF1561">
        <f t="shared" si="49"/>
        <v>19</v>
      </c>
      <c r="BG1561">
        <f t="shared" si="50"/>
        <v>1</v>
      </c>
    </row>
    <row r="1562" spans="2:59" hidden="1" x14ac:dyDescent="0.25">
      <c r="B1562" t="s">
        <v>1189</v>
      </c>
      <c r="C1562" t="s">
        <v>2845</v>
      </c>
      <c r="D1562" t="s">
        <v>5154</v>
      </c>
      <c r="E1562" t="s">
        <v>2909</v>
      </c>
      <c r="F1562">
        <v>2</v>
      </c>
      <c r="G1562">
        <v>333334</v>
      </c>
      <c r="H1562">
        <v>333334</v>
      </c>
      <c r="J1562">
        <v>333334</v>
      </c>
      <c r="K1562">
        <v>333334</v>
      </c>
      <c r="L1562">
        <v>333334</v>
      </c>
      <c r="M1562">
        <v>333334</v>
      </c>
      <c r="N1562">
        <v>333334</v>
      </c>
      <c r="O1562">
        <v>333334</v>
      </c>
      <c r="P1562">
        <v>333334</v>
      </c>
      <c r="Q1562">
        <v>333334</v>
      </c>
      <c r="R1562">
        <v>333334</v>
      </c>
      <c r="S1562">
        <v>333334</v>
      </c>
      <c r="T1562">
        <v>333334</v>
      </c>
      <c r="U1562">
        <v>333334</v>
      </c>
      <c r="V1562">
        <v>333334</v>
      </c>
      <c r="W1562">
        <v>333334</v>
      </c>
      <c r="X1562">
        <v>333334</v>
      </c>
      <c r="Y1562">
        <v>333334</v>
      </c>
      <c r="Z1562">
        <v>333334</v>
      </c>
      <c r="AA1562">
        <v>250000</v>
      </c>
      <c r="AB1562">
        <v>250000</v>
      </c>
      <c r="AD1562">
        <v>250000</v>
      </c>
      <c r="AE1562">
        <v>250000</v>
      </c>
      <c r="AF1562">
        <v>250000</v>
      </c>
      <c r="AG1562">
        <v>250000</v>
      </c>
      <c r="AH1562">
        <v>250000</v>
      </c>
      <c r="AI1562">
        <v>250000</v>
      </c>
      <c r="AJ1562">
        <v>250000</v>
      </c>
      <c r="AK1562">
        <v>250000</v>
      </c>
      <c r="AL1562">
        <v>250000</v>
      </c>
      <c r="AM1562">
        <v>250000</v>
      </c>
      <c r="AN1562">
        <v>250000</v>
      </c>
      <c r="AO1562">
        <v>250000</v>
      </c>
      <c r="AP1562">
        <v>250000</v>
      </c>
      <c r="AQ1562">
        <v>250000</v>
      </c>
      <c r="AR1562">
        <v>250000</v>
      </c>
      <c r="AS1562">
        <v>250000</v>
      </c>
      <c r="AT1562">
        <v>250000</v>
      </c>
      <c r="AU1562">
        <v>8.4</v>
      </c>
      <c r="AV1562">
        <v>8.4</v>
      </c>
      <c r="AW1562">
        <v>8.4</v>
      </c>
      <c r="AX1562">
        <v>8.4</v>
      </c>
      <c r="AY1562">
        <v>8.4</v>
      </c>
      <c r="AZ1562">
        <v>8.4</v>
      </c>
      <c r="BA1562">
        <v>8.4</v>
      </c>
      <c r="BB1562">
        <v>8.4</v>
      </c>
      <c r="BC1562">
        <v>8.4</v>
      </c>
      <c r="BD1562">
        <v>8.4</v>
      </c>
      <c r="BE1562" t="s">
        <v>5195</v>
      </c>
      <c r="BF1562">
        <f t="shared" si="49"/>
        <v>19</v>
      </c>
      <c r="BG1562">
        <f t="shared" si="50"/>
        <v>1</v>
      </c>
    </row>
    <row r="1563" spans="2:59" x14ac:dyDescent="0.25">
      <c r="B1563" t="s">
        <v>568</v>
      </c>
      <c r="C1563" t="s">
        <v>2810</v>
      </c>
      <c r="D1563" t="s">
        <v>5173</v>
      </c>
      <c r="E1563" t="s">
        <v>2911</v>
      </c>
      <c r="F1563">
        <v>0</v>
      </c>
      <c r="G1563">
        <v>560186</v>
      </c>
      <c r="H1563">
        <v>293333</v>
      </c>
      <c r="I1563">
        <v>560186</v>
      </c>
      <c r="J1563">
        <v>293333</v>
      </c>
      <c r="K1563">
        <v>560186</v>
      </c>
      <c r="L1563">
        <v>293333</v>
      </c>
      <c r="M1563">
        <v>560186</v>
      </c>
      <c r="N1563">
        <v>293333</v>
      </c>
      <c r="O1563">
        <v>293333</v>
      </c>
      <c r="P1563">
        <v>293333</v>
      </c>
      <c r="Q1563">
        <v>570370</v>
      </c>
      <c r="R1563">
        <v>570370</v>
      </c>
      <c r="S1563">
        <v>570370</v>
      </c>
      <c r="T1563">
        <v>570370</v>
      </c>
      <c r="U1563">
        <v>570370</v>
      </c>
      <c r="W1563">
        <v>570370</v>
      </c>
      <c r="X1563">
        <v>570370</v>
      </c>
      <c r="Y1563">
        <v>570370</v>
      </c>
      <c r="Z1563">
        <v>570370</v>
      </c>
      <c r="AA1563">
        <v>151250</v>
      </c>
      <c r="AB1563">
        <v>220000</v>
      </c>
      <c r="AC1563">
        <v>151250</v>
      </c>
      <c r="AD1563">
        <v>220000</v>
      </c>
      <c r="AE1563">
        <v>151250</v>
      </c>
      <c r="AF1563">
        <v>220000</v>
      </c>
      <c r="AG1563">
        <v>151250</v>
      </c>
      <c r="AH1563">
        <v>220000</v>
      </c>
      <c r="AI1563">
        <v>220000</v>
      </c>
      <c r="AJ1563">
        <v>220000</v>
      </c>
      <c r="AK1563">
        <v>154000</v>
      </c>
      <c r="AL1563">
        <v>154000</v>
      </c>
      <c r="AM1563">
        <v>154000</v>
      </c>
      <c r="AN1563">
        <v>154000</v>
      </c>
      <c r="AO1563">
        <v>154000</v>
      </c>
      <c r="AQ1563">
        <v>154000</v>
      </c>
      <c r="AR1563">
        <v>154000</v>
      </c>
      <c r="AS1563">
        <v>154000</v>
      </c>
      <c r="AT1563">
        <v>154000</v>
      </c>
      <c r="AU1563">
        <v>8.5</v>
      </c>
      <c r="AV1563">
        <v>8.5</v>
      </c>
      <c r="AW1563">
        <v>8.5</v>
      </c>
      <c r="AX1563">
        <v>8.5</v>
      </c>
      <c r="AY1563">
        <v>8.5</v>
      </c>
      <c r="AZ1563">
        <v>8.5</v>
      </c>
      <c r="BA1563">
        <v>8.5</v>
      </c>
      <c r="BB1563">
        <v>8.5</v>
      </c>
      <c r="BC1563">
        <v>8.5</v>
      </c>
      <c r="BD1563">
        <v>8.5</v>
      </c>
      <c r="BE1563" t="s">
        <v>5296</v>
      </c>
      <c r="BF1563">
        <f t="shared" si="49"/>
        <v>19</v>
      </c>
      <c r="BG1563">
        <f t="shared" si="50"/>
        <v>1</v>
      </c>
    </row>
    <row r="1564" spans="2:59" hidden="1" x14ac:dyDescent="0.25">
      <c r="B1564" t="s">
        <v>1871</v>
      </c>
      <c r="C1564" t="s">
        <v>2837</v>
      </c>
      <c r="D1564" t="s">
        <v>5176</v>
      </c>
      <c r="E1564" t="s">
        <v>2923</v>
      </c>
      <c r="F1564">
        <v>5</v>
      </c>
      <c r="G1564">
        <v>4266666</v>
      </c>
      <c r="H1564">
        <v>3509918</v>
      </c>
      <c r="I1564">
        <v>4266666</v>
      </c>
      <c r="J1564">
        <v>3528522</v>
      </c>
      <c r="L1564">
        <v>3533091</v>
      </c>
      <c r="M1564">
        <v>4266666</v>
      </c>
      <c r="N1564">
        <v>3533091</v>
      </c>
      <c r="O1564">
        <v>3816813</v>
      </c>
      <c r="P1564">
        <v>3519966</v>
      </c>
      <c r="Q1564">
        <v>3816813</v>
      </c>
      <c r="R1564">
        <v>3524143</v>
      </c>
      <c r="S1564">
        <v>3816813</v>
      </c>
      <c r="T1564">
        <v>4580175</v>
      </c>
      <c r="U1564">
        <v>3816813</v>
      </c>
      <c r="V1564">
        <v>4580175</v>
      </c>
      <c r="W1564">
        <v>3816813</v>
      </c>
      <c r="X1564">
        <v>4580175</v>
      </c>
      <c r="Y1564">
        <v>3816813</v>
      </c>
      <c r="Z1564">
        <v>4580175</v>
      </c>
      <c r="AA1564">
        <v>3199999</v>
      </c>
      <c r="AB1564">
        <v>2431620</v>
      </c>
      <c r="AC1564">
        <v>3199999</v>
      </c>
      <c r="AD1564">
        <v>2444679</v>
      </c>
      <c r="AF1564">
        <v>2447820</v>
      </c>
      <c r="AG1564">
        <v>3199999</v>
      </c>
      <c r="AH1564">
        <v>2447820</v>
      </c>
      <c r="AI1564">
        <v>3167955</v>
      </c>
      <c r="AJ1564">
        <v>2438625</v>
      </c>
      <c r="AK1564">
        <v>3167955</v>
      </c>
      <c r="AL1564">
        <v>2441574</v>
      </c>
      <c r="AM1564">
        <v>3167955</v>
      </c>
      <c r="AN1564">
        <v>3435131</v>
      </c>
      <c r="AO1564">
        <v>3167955</v>
      </c>
      <c r="AP1564">
        <v>3435131</v>
      </c>
      <c r="AQ1564">
        <v>3167955</v>
      </c>
      <c r="AR1564">
        <v>3435131</v>
      </c>
      <c r="AS1564">
        <v>3167955</v>
      </c>
      <c r="AT1564">
        <v>3435131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5206</v>
      </c>
      <c r="BF1564">
        <f t="shared" si="49"/>
        <v>19</v>
      </c>
      <c r="BG1564">
        <f t="shared" si="50"/>
        <v>1</v>
      </c>
    </row>
    <row r="1565" spans="2:59" hidden="1" x14ac:dyDescent="0.25">
      <c r="B1565" t="s">
        <v>1949</v>
      </c>
      <c r="C1565" t="s">
        <v>2823</v>
      </c>
      <c r="D1565" t="s">
        <v>5187</v>
      </c>
      <c r="E1565" t="s">
        <v>2914</v>
      </c>
      <c r="F1565">
        <v>0</v>
      </c>
      <c r="G1565">
        <v>266667</v>
      </c>
      <c r="H1565">
        <v>266667</v>
      </c>
      <c r="I1565">
        <v>266667</v>
      </c>
      <c r="J1565">
        <v>266667</v>
      </c>
      <c r="K1565">
        <v>266667</v>
      </c>
      <c r="L1565">
        <v>266667</v>
      </c>
      <c r="M1565">
        <v>266667</v>
      </c>
      <c r="N1565">
        <v>266667</v>
      </c>
      <c r="O1565">
        <v>266667</v>
      </c>
      <c r="P1565">
        <v>266667</v>
      </c>
      <c r="Q1565">
        <v>266667</v>
      </c>
      <c r="R1565">
        <v>266667</v>
      </c>
      <c r="S1565">
        <v>266667</v>
      </c>
      <c r="T1565">
        <v>266667</v>
      </c>
      <c r="U1565">
        <v>266667</v>
      </c>
      <c r="V1565">
        <v>266667</v>
      </c>
      <c r="X1565">
        <v>266667</v>
      </c>
      <c r="Y1565">
        <v>266667</v>
      </c>
      <c r="Z1565">
        <v>266667</v>
      </c>
      <c r="AA1565">
        <v>200000</v>
      </c>
      <c r="AB1565">
        <v>200000</v>
      </c>
      <c r="AC1565">
        <v>200000</v>
      </c>
      <c r="AD1565">
        <v>200000</v>
      </c>
      <c r="AE1565">
        <v>200000</v>
      </c>
      <c r="AF1565">
        <v>200000</v>
      </c>
      <c r="AG1565">
        <v>200000</v>
      </c>
      <c r="AH1565">
        <v>200000</v>
      </c>
      <c r="AI1565">
        <v>200000</v>
      </c>
      <c r="AJ1565">
        <v>200000</v>
      </c>
      <c r="AK1565">
        <v>200000</v>
      </c>
      <c r="AL1565">
        <v>200000</v>
      </c>
      <c r="AM1565">
        <v>200000</v>
      </c>
      <c r="AN1565">
        <v>200000</v>
      </c>
      <c r="AO1565">
        <v>200000</v>
      </c>
      <c r="AP1565">
        <v>200000</v>
      </c>
      <c r="AR1565">
        <v>200000</v>
      </c>
      <c r="AS1565">
        <v>200000</v>
      </c>
      <c r="AT1565">
        <v>200000</v>
      </c>
      <c r="AU1565">
        <v>8</v>
      </c>
      <c r="AV1565">
        <v>8</v>
      </c>
      <c r="AW1565">
        <v>8</v>
      </c>
      <c r="AX1565">
        <v>8</v>
      </c>
      <c r="AY1565">
        <v>8</v>
      </c>
      <c r="AZ1565">
        <v>8</v>
      </c>
      <c r="BA1565">
        <v>8</v>
      </c>
      <c r="BB1565">
        <v>8</v>
      </c>
      <c r="BC1565">
        <v>8</v>
      </c>
      <c r="BD1565">
        <v>8</v>
      </c>
      <c r="BE1565" t="s">
        <v>5195</v>
      </c>
      <c r="BF1565">
        <f t="shared" si="49"/>
        <v>19</v>
      </c>
      <c r="BG1565">
        <f t="shared" si="50"/>
        <v>1</v>
      </c>
    </row>
    <row r="1566" spans="2:59" x14ac:dyDescent="0.25">
      <c r="B1566" t="s">
        <v>461</v>
      </c>
      <c r="C1566" t="s">
        <v>2824</v>
      </c>
      <c r="D1566" t="s">
        <v>5190</v>
      </c>
      <c r="E1566" t="s">
        <v>2911</v>
      </c>
      <c r="F1566">
        <v>3</v>
      </c>
      <c r="G1566">
        <v>360000</v>
      </c>
      <c r="H1566">
        <v>360000</v>
      </c>
      <c r="I1566">
        <v>360000</v>
      </c>
      <c r="J1566">
        <v>360000</v>
      </c>
      <c r="K1566">
        <v>360000</v>
      </c>
      <c r="L1566">
        <v>360000</v>
      </c>
      <c r="M1566">
        <v>360000</v>
      </c>
      <c r="N1566">
        <v>360000</v>
      </c>
      <c r="O1566">
        <v>360000</v>
      </c>
      <c r="P1566">
        <v>360000</v>
      </c>
      <c r="Q1566">
        <v>360000</v>
      </c>
      <c r="R1566">
        <v>360000</v>
      </c>
      <c r="S1566">
        <v>360000</v>
      </c>
      <c r="T1566">
        <v>360000</v>
      </c>
      <c r="U1566">
        <v>360000</v>
      </c>
      <c r="W1566">
        <v>360000</v>
      </c>
      <c r="X1566">
        <v>360000</v>
      </c>
      <c r="Y1566">
        <v>360000</v>
      </c>
      <c r="Z1566">
        <v>360000</v>
      </c>
      <c r="AA1566">
        <v>119988</v>
      </c>
      <c r="AB1566">
        <v>119988</v>
      </c>
      <c r="AC1566">
        <v>119988</v>
      </c>
      <c r="AD1566">
        <v>119988</v>
      </c>
      <c r="AE1566">
        <v>119988</v>
      </c>
      <c r="AF1566">
        <v>119988</v>
      </c>
      <c r="AG1566">
        <v>119988</v>
      </c>
      <c r="AH1566">
        <v>119988</v>
      </c>
      <c r="AI1566">
        <v>119988</v>
      </c>
      <c r="AJ1566">
        <v>119988</v>
      </c>
      <c r="AK1566">
        <v>119988</v>
      </c>
      <c r="AL1566">
        <v>119988</v>
      </c>
      <c r="AM1566">
        <v>119988</v>
      </c>
      <c r="AN1566">
        <v>119988</v>
      </c>
      <c r="AO1566">
        <v>119988</v>
      </c>
      <c r="AQ1566">
        <v>119988</v>
      </c>
      <c r="AR1566">
        <v>119988</v>
      </c>
      <c r="AS1566">
        <v>119988</v>
      </c>
      <c r="AT1566">
        <v>119988</v>
      </c>
      <c r="AU1566">
        <v>9</v>
      </c>
      <c r="AV1566">
        <v>9</v>
      </c>
      <c r="AW1566">
        <v>9</v>
      </c>
      <c r="AX1566">
        <v>9</v>
      </c>
      <c r="AY1566">
        <v>9</v>
      </c>
      <c r="AZ1566">
        <v>9</v>
      </c>
      <c r="BA1566">
        <v>9</v>
      </c>
      <c r="BB1566">
        <v>9</v>
      </c>
      <c r="BC1566">
        <v>9</v>
      </c>
      <c r="BD1566">
        <v>9</v>
      </c>
      <c r="BE1566" t="s">
        <v>5206</v>
      </c>
      <c r="BF1566">
        <f t="shared" si="49"/>
        <v>19</v>
      </c>
      <c r="BG1566">
        <f t="shared" si="50"/>
        <v>1</v>
      </c>
    </row>
    <row r="1567" spans="2:59" hidden="1" x14ac:dyDescent="0.25">
      <c r="B1567" t="s">
        <v>2149</v>
      </c>
      <c r="C1567" t="s">
        <v>2811</v>
      </c>
      <c r="D1567" t="s">
        <v>2908</v>
      </c>
      <c r="E1567" t="s">
        <v>2909</v>
      </c>
      <c r="F1567">
        <v>2</v>
      </c>
      <c r="G1567">
        <v>1733333</v>
      </c>
      <c r="H1567">
        <v>1733333</v>
      </c>
      <c r="I1567">
        <v>1733333</v>
      </c>
      <c r="J1567">
        <v>1733333</v>
      </c>
      <c r="K1567">
        <v>1733333</v>
      </c>
      <c r="L1567">
        <v>1733333</v>
      </c>
      <c r="M1567">
        <v>1733333</v>
      </c>
      <c r="N1567">
        <v>1733333</v>
      </c>
      <c r="O1567">
        <v>1733333</v>
      </c>
      <c r="P1567">
        <v>1733333</v>
      </c>
      <c r="Q1567">
        <v>1733333</v>
      </c>
      <c r="R1567">
        <v>1733333</v>
      </c>
      <c r="S1567">
        <v>1733333</v>
      </c>
      <c r="T1567">
        <v>1733333</v>
      </c>
      <c r="U1567">
        <v>1733333</v>
      </c>
      <c r="V1567">
        <v>1733333</v>
      </c>
      <c r="W1567">
        <v>1733333</v>
      </c>
      <c r="X1567">
        <v>1733333</v>
      </c>
      <c r="Y1567">
        <v>1733333</v>
      </c>
      <c r="Z1567">
        <v>1733333</v>
      </c>
      <c r="AA1567">
        <v>1300000</v>
      </c>
      <c r="AB1567">
        <v>1300000</v>
      </c>
      <c r="AC1567">
        <v>1300000</v>
      </c>
      <c r="AD1567">
        <v>1300000</v>
      </c>
      <c r="AE1567">
        <v>1300000</v>
      </c>
      <c r="AF1567">
        <v>1300000</v>
      </c>
      <c r="AG1567">
        <v>1300000</v>
      </c>
      <c r="AH1567">
        <v>1300000</v>
      </c>
      <c r="AI1567">
        <v>1300000</v>
      </c>
      <c r="AJ1567">
        <v>1300000</v>
      </c>
      <c r="AK1567">
        <v>1300000</v>
      </c>
      <c r="AL1567">
        <v>1300000</v>
      </c>
      <c r="AM1567">
        <v>1300000</v>
      </c>
      <c r="AN1567">
        <v>1300000</v>
      </c>
      <c r="AO1567">
        <v>1300000</v>
      </c>
      <c r="AP1567">
        <v>1300000</v>
      </c>
      <c r="AQ1567">
        <v>1300000</v>
      </c>
      <c r="AR1567">
        <v>1300000</v>
      </c>
      <c r="AS1567">
        <v>1300000</v>
      </c>
      <c r="AT1567">
        <v>1300000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F1567">
        <f t="shared" si="49"/>
        <v>20</v>
      </c>
      <c r="BG1567">
        <f t="shared" si="50"/>
        <v>1</v>
      </c>
    </row>
    <row r="1568" spans="2:59" x14ac:dyDescent="0.25">
      <c r="B1568" t="s">
        <v>828</v>
      </c>
      <c r="C1568" t="s">
        <v>2812</v>
      </c>
      <c r="D1568" t="s">
        <v>2910</v>
      </c>
      <c r="E1568" t="s">
        <v>2911</v>
      </c>
      <c r="F1568">
        <v>1</v>
      </c>
      <c r="G1568">
        <v>240000</v>
      </c>
      <c r="H1568">
        <v>240000</v>
      </c>
      <c r="I1568">
        <v>240000</v>
      </c>
      <c r="J1568">
        <v>240000</v>
      </c>
      <c r="K1568">
        <v>133333</v>
      </c>
      <c r="L1568">
        <v>240000</v>
      </c>
      <c r="M1568">
        <v>133333</v>
      </c>
      <c r="N1568">
        <v>240000</v>
      </c>
      <c r="O1568">
        <v>133333</v>
      </c>
      <c r="P1568">
        <v>240000</v>
      </c>
      <c r="Q1568">
        <v>133333</v>
      </c>
      <c r="R1568">
        <v>240000</v>
      </c>
      <c r="S1568">
        <v>240000</v>
      </c>
      <c r="T1568">
        <v>240000</v>
      </c>
      <c r="U1568">
        <v>133333</v>
      </c>
      <c r="V1568">
        <v>240000</v>
      </c>
      <c r="W1568">
        <v>240000</v>
      </c>
      <c r="X1568">
        <v>240000</v>
      </c>
      <c r="Y1568">
        <v>133333</v>
      </c>
      <c r="Z1568">
        <v>240000</v>
      </c>
      <c r="AA1568">
        <v>180000</v>
      </c>
      <c r="AB1568">
        <v>180000</v>
      </c>
      <c r="AC1568">
        <v>180000</v>
      </c>
      <c r="AD1568">
        <v>180000</v>
      </c>
      <c r="AE1568">
        <v>100000</v>
      </c>
      <c r="AF1568">
        <v>180000</v>
      </c>
      <c r="AG1568">
        <v>100000</v>
      </c>
      <c r="AH1568">
        <v>180000</v>
      </c>
      <c r="AI1568">
        <v>100000</v>
      </c>
      <c r="AJ1568">
        <v>180000</v>
      </c>
      <c r="AK1568">
        <v>100000</v>
      </c>
      <c r="AL1568">
        <v>180000</v>
      </c>
      <c r="AM1568">
        <v>180000</v>
      </c>
      <c r="AN1568">
        <v>180000</v>
      </c>
      <c r="AO1568">
        <v>100000</v>
      </c>
      <c r="AP1568">
        <v>180000</v>
      </c>
      <c r="AQ1568">
        <v>180000</v>
      </c>
      <c r="AR1568">
        <v>180000</v>
      </c>
      <c r="AS1568">
        <v>100000</v>
      </c>
      <c r="AT1568">
        <v>180000</v>
      </c>
      <c r="AU1568">
        <v>8.3000000000000007</v>
      </c>
      <c r="AV1568">
        <v>8.3000000000000007</v>
      </c>
      <c r="AW1568">
        <v>8.3000000000000007</v>
      </c>
      <c r="AX1568">
        <v>8.3000000000000007</v>
      </c>
      <c r="AY1568">
        <v>8.3000000000000007</v>
      </c>
      <c r="AZ1568">
        <v>8.3000000000000007</v>
      </c>
      <c r="BA1568">
        <v>8.3000000000000007</v>
      </c>
      <c r="BB1568">
        <v>8.3000000000000007</v>
      </c>
      <c r="BC1568">
        <v>8.3000000000000007</v>
      </c>
      <c r="BD1568">
        <v>8.3000000000000007</v>
      </c>
      <c r="BE1568" t="s">
        <v>5195</v>
      </c>
      <c r="BF1568">
        <f t="shared" si="49"/>
        <v>20</v>
      </c>
      <c r="BG1568">
        <f t="shared" si="50"/>
        <v>1</v>
      </c>
    </row>
    <row r="1569" spans="2:59" hidden="1" x14ac:dyDescent="0.25">
      <c r="B1569" t="s">
        <v>2308</v>
      </c>
      <c r="C1569" t="s">
        <v>2815</v>
      </c>
      <c r="D1569" t="s">
        <v>2915</v>
      </c>
      <c r="E1569" t="s">
        <v>2916</v>
      </c>
      <c r="F1569">
        <v>2</v>
      </c>
      <c r="G1569">
        <v>406683</v>
      </c>
      <c r="H1569">
        <v>406683</v>
      </c>
      <c r="I1569">
        <v>406683</v>
      </c>
      <c r="J1569">
        <v>406683</v>
      </c>
      <c r="K1569">
        <v>406683</v>
      </c>
      <c r="L1569">
        <v>406683</v>
      </c>
      <c r="M1569">
        <v>406683</v>
      </c>
      <c r="N1569">
        <v>406683</v>
      </c>
      <c r="O1569">
        <v>406683</v>
      </c>
      <c r="P1569">
        <v>406683</v>
      </c>
      <c r="Q1569">
        <v>406683</v>
      </c>
      <c r="R1569">
        <v>406683</v>
      </c>
      <c r="S1569">
        <v>406683</v>
      </c>
      <c r="T1569">
        <v>406683</v>
      </c>
      <c r="U1569">
        <v>406683</v>
      </c>
      <c r="V1569">
        <v>406683</v>
      </c>
      <c r="W1569">
        <v>406683</v>
      </c>
      <c r="X1569">
        <v>406683</v>
      </c>
      <c r="Y1569">
        <v>406683</v>
      </c>
      <c r="Z1569">
        <v>406683</v>
      </c>
      <c r="AA1569">
        <v>305012</v>
      </c>
      <c r="AB1569">
        <v>305012</v>
      </c>
      <c r="AC1569">
        <v>305012</v>
      </c>
      <c r="AD1569">
        <v>305012</v>
      </c>
      <c r="AE1569">
        <v>305012</v>
      </c>
      <c r="AF1569">
        <v>305012</v>
      </c>
      <c r="AG1569">
        <v>305012</v>
      </c>
      <c r="AH1569">
        <v>305012</v>
      </c>
      <c r="AI1569">
        <v>305012</v>
      </c>
      <c r="AJ1569">
        <v>305012</v>
      </c>
      <c r="AK1569">
        <v>305012</v>
      </c>
      <c r="AL1569">
        <v>305012</v>
      </c>
      <c r="AM1569">
        <v>305012</v>
      </c>
      <c r="AN1569">
        <v>305012</v>
      </c>
      <c r="AO1569">
        <v>305012</v>
      </c>
      <c r="AP1569">
        <v>305012</v>
      </c>
      <c r="AQ1569">
        <v>305012</v>
      </c>
      <c r="AR1569">
        <v>305012</v>
      </c>
      <c r="AS1569">
        <v>305012</v>
      </c>
      <c r="AT1569">
        <v>305012</v>
      </c>
      <c r="AU1569">
        <v>7.7</v>
      </c>
      <c r="AV1569">
        <v>7.7</v>
      </c>
      <c r="AW1569">
        <v>7.7</v>
      </c>
      <c r="AX1569">
        <v>7.7</v>
      </c>
      <c r="AY1569">
        <v>7.7</v>
      </c>
      <c r="AZ1569">
        <v>7.7</v>
      </c>
      <c r="BA1569">
        <v>7.7</v>
      </c>
      <c r="BB1569">
        <v>7.7</v>
      </c>
      <c r="BC1569">
        <v>7.7</v>
      </c>
      <c r="BD1569">
        <v>7.7</v>
      </c>
      <c r="BE1569" t="s">
        <v>5198</v>
      </c>
      <c r="BF1569">
        <f t="shared" si="49"/>
        <v>20</v>
      </c>
      <c r="BG1569">
        <f t="shared" si="50"/>
        <v>1</v>
      </c>
    </row>
    <row r="1570" spans="2:59" hidden="1" x14ac:dyDescent="0.25">
      <c r="B1570" t="s">
        <v>2284</v>
      </c>
      <c r="C1570" t="s">
        <v>2816</v>
      </c>
      <c r="D1570" t="s">
        <v>2917</v>
      </c>
      <c r="E1570" t="s">
        <v>2914</v>
      </c>
      <c r="F1570">
        <v>0</v>
      </c>
      <c r="G1570">
        <v>272001</v>
      </c>
      <c r="H1570">
        <v>272001</v>
      </c>
      <c r="I1570">
        <v>272001</v>
      </c>
      <c r="J1570">
        <v>272001</v>
      </c>
      <c r="K1570">
        <v>272001</v>
      </c>
      <c r="L1570">
        <v>272001</v>
      </c>
      <c r="M1570">
        <v>272001</v>
      </c>
      <c r="N1570">
        <v>272001</v>
      </c>
      <c r="O1570">
        <v>272001</v>
      </c>
      <c r="P1570">
        <v>272001</v>
      </c>
      <c r="Q1570">
        <v>272001</v>
      </c>
      <c r="R1570">
        <v>272001</v>
      </c>
      <c r="S1570">
        <v>272001</v>
      </c>
      <c r="T1570">
        <v>272001</v>
      </c>
      <c r="U1570">
        <v>272001</v>
      </c>
      <c r="V1570">
        <v>272001</v>
      </c>
      <c r="W1570">
        <v>272001</v>
      </c>
      <c r="X1570">
        <v>272001</v>
      </c>
      <c r="Y1570">
        <v>272001</v>
      </c>
      <c r="Z1570">
        <v>272001</v>
      </c>
      <c r="AA1570">
        <v>204001</v>
      </c>
      <c r="AB1570">
        <v>204001</v>
      </c>
      <c r="AC1570">
        <v>204001</v>
      </c>
      <c r="AD1570">
        <v>204001</v>
      </c>
      <c r="AE1570">
        <v>204001</v>
      </c>
      <c r="AF1570">
        <v>204001</v>
      </c>
      <c r="AG1570">
        <v>204001</v>
      </c>
      <c r="AH1570">
        <v>204001</v>
      </c>
      <c r="AI1570">
        <v>204001</v>
      </c>
      <c r="AJ1570">
        <v>204001</v>
      </c>
      <c r="AK1570">
        <v>204001</v>
      </c>
      <c r="AL1570">
        <v>204001</v>
      </c>
      <c r="AM1570">
        <v>204001</v>
      </c>
      <c r="AN1570">
        <v>204001</v>
      </c>
      <c r="AO1570">
        <v>204001</v>
      </c>
      <c r="AP1570">
        <v>204001</v>
      </c>
      <c r="AQ1570">
        <v>204001</v>
      </c>
      <c r="AR1570">
        <v>204001</v>
      </c>
      <c r="AS1570">
        <v>204001</v>
      </c>
      <c r="AT1570">
        <v>204001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5195</v>
      </c>
      <c r="BF1570">
        <f t="shared" si="49"/>
        <v>20</v>
      </c>
      <c r="BG1570">
        <f t="shared" si="50"/>
        <v>1</v>
      </c>
    </row>
    <row r="1571" spans="2:59" hidden="1" x14ac:dyDescent="0.25">
      <c r="B1571" t="s">
        <v>2465</v>
      </c>
      <c r="C1571" t="s">
        <v>2810</v>
      </c>
      <c r="D1571" t="s">
        <v>2918</v>
      </c>
      <c r="E1571" t="s">
        <v>2909</v>
      </c>
      <c r="F1571">
        <v>0</v>
      </c>
      <c r="G1571">
        <v>3218601</v>
      </c>
      <c r="H1571">
        <v>3576224</v>
      </c>
      <c r="I1571">
        <v>3208904</v>
      </c>
      <c r="J1571">
        <v>3565449</v>
      </c>
      <c r="K1571">
        <v>3193020</v>
      </c>
      <c r="L1571">
        <v>3547800</v>
      </c>
      <c r="M1571">
        <v>3193020</v>
      </c>
      <c r="N1571">
        <v>3547800</v>
      </c>
      <c r="O1571">
        <v>3195900</v>
      </c>
      <c r="P1571">
        <v>3551000</v>
      </c>
      <c r="Q1571">
        <v>3203369</v>
      </c>
      <c r="R1571">
        <v>3559300</v>
      </c>
      <c r="S1571">
        <v>3201817</v>
      </c>
      <c r="T1571">
        <v>3557575</v>
      </c>
      <c r="U1571">
        <v>3201817</v>
      </c>
      <c r="V1571">
        <v>3557575</v>
      </c>
      <c r="W1571">
        <v>3204495</v>
      </c>
      <c r="X1571">
        <v>3560549</v>
      </c>
      <c r="Y1571">
        <v>35673249</v>
      </c>
      <c r="Z1571">
        <v>3567324</v>
      </c>
      <c r="AA1571">
        <v>2413951</v>
      </c>
      <c r="AB1571">
        <v>2682168</v>
      </c>
      <c r="AC1571">
        <v>2406678</v>
      </c>
      <c r="AD1571">
        <v>2674087</v>
      </c>
      <c r="AE1571">
        <v>2394765</v>
      </c>
      <c r="AF1571">
        <v>2660850</v>
      </c>
      <c r="AG1571">
        <v>2394765</v>
      </c>
      <c r="AH1571">
        <v>2660850</v>
      </c>
      <c r="AI1571">
        <v>2396925</v>
      </c>
      <c r="AJ1571">
        <v>2663250</v>
      </c>
      <c r="AK1571">
        <v>2402527</v>
      </c>
      <c r="AL1571">
        <v>2669475</v>
      </c>
      <c r="AM1571">
        <v>2401363</v>
      </c>
      <c r="AN1571">
        <v>2668181</v>
      </c>
      <c r="AO1571">
        <v>2401363</v>
      </c>
      <c r="AP1571">
        <v>2668181</v>
      </c>
      <c r="AQ1571">
        <v>2403371</v>
      </c>
      <c r="AR1571">
        <v>2670412</v>
      </c>
      <c r="AS1571">
        <v>26754937</v>
      </c>
      <c r="AT1571">
        <v>2675493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5199</v>
      </c>
      <c r="BF1571">
        <f t="shared" si="49"/>
        <v>20</v>
      </c>
      <c r="BG1571">
        <f t="shared" si="50"/>
        <v>1</v>
      </c>
    </row>
    <row r="1572" spans="2:59" x14ac:dyDescent="0.25">
      <c r="B1572" t="s">
        <v>836</v>
      </c>
      <c r="C1572" t="s">
        <v>2809</v>
      </c>
      <c r="D1572" t="s">
        <v>2924</v>
      </c>
      <c r="E1572" t="s">
        <v>2911</v>
      </c>
      <c r="F1572">
        <v>2</v>
      </c>
      <c r="G1572">
        <v>700000</v>
      </c>
      <c r="H1572">
        <v>700000</v>
      </c>
      <c r="I1572">
        <v>700000</v>
      </c>
      <c r="J1572">
        <v>700000</v>
      </c>
      <c r="K1572">
        <v>700000</v>
      </c>
      <c r="L1572">
        <v>700000</v>
      </c>
      <c r="M1572">
        <v>700000</v>
      </c>
      <c r="N1572">
        <v>700000</v>
      </c>
      <c r="O1572">
        <v>700000</v>
      </c>
      <c r="P1572">
        <v>700000</v>
      </c>
      <c r="Q1572">
        <v>700000</v>
      </c>
      <c r="R1572">
        <v>700000</v>
      </c>
      <c r="S1572">
        <v>700000</v>
      </c>
      <c r="T1572">
        <v>700000</v>
      </c>
      <c r="U1572">
        <v>700000</v>
      </c>
      <c r="V1572">
        <v>700000</v>
      </c>
      <c r="W1572">
        <v>700000</v>
      </c>
      <c r="X1572">
        <v>700000</v>
      </c>
      <c r="Y1572">
        <v>700000</v>
      </c>
      <c r="Z1572">
        <v>700000</v>
      </c>
      <c r="AA1572">
        <v>336000</v>
      </c>
      <c r="AB1572">
        <v>350000</v>
      </c>
      <c r="AC1572">
        <v>336000</v>
      </c>
      <c r="AD1572">
        <v>350000</v>
      </c>
      <c r="AE1572">
        <v>336000</v>
      </c>
      <c r="AF1572">
        <v>350000</v>
      </c>
      <c r="AG1572">
        <v>336000</v>
      </c>
      <c r="AH1572">
        <v>350000</v>
      </c>
      <c r="AI1572">
        <v>336000</v>
      </c>
      <c r="AJ1572">
        <v>350000</v>
      </c>
      <c r="AK1572">
        <v>336000</v>
      </c>
      <c r="AL1572">
        <v>350000</v>
      </c>
      <c r="AM1572">
        <v>336000</v>
      </c>
      <c r="AN1572">
        <v>350000</v>
      </c>
      <c r="AO1572">
        <v>336000</v>
      </c>
      <c r="AP1572">
        <v>350000</v>
      </c>
      <c r="AQ1572">
        <v>336000</v>
      </c>
      <c r="AR1572">
        <v>350000</v>
      </c>
      <c r="AS1572">
        <v>336000</v>
      </c>
      <c r="AT1572">
        <v>350000</v>
      </c>
      <c r="AU1572">
        <v>8.6999999999999993</v>
      </c>
      <c r="AV1572">
        <v>8.6999999999999993</v>
      </c>
      <c r="AW1572">
        <v>8.6999999999999993</v>
      </c>
      <c r="AX1572">
        <v>8.6999999999999993</v>
      </c>
      <c r="AY1572">
        <v>8.6999999999999993</v>
      </c>
      <c r="AZ1572">
        <v>8.6999999999999993</v>
      </c>
      <c r="BA1572">
        <v>8.6999999999999993</v>
      </c>
      <c r="BB1572">
        <v>8.6999999999999993</v>
      </c>
      <c r="BC1572">
        <v>8.6999999999999993</v>
      </c>
      <c r="BD1572">
        <v>8.6999999999999993</v>
      </c>
      <c r="BE1572" t="s">
        <v>5201</v>
      </c>
      <c r="BF1572">
        <f t="shared" si="49"/>
        <v>20</v>
      </c>
      <c r="BG1572">
        <f t="shared" si="50"/>
        <v>1</v>
      </c>
    </row>
    <row r="1573" spans="2:59" hidden="1" x14ac:dyDescent="0.25">
      <c r="B1573" t="s">
        <v>1958</v>
      </c>
      <c r="C1573" t="s">
        <v>2820</v>
      </c>
      <c r="D1573" t="s">
        <v>2925</v>
      </c>
      <c r="E1573" t="s">
        <v>2916</v>
      </c>
      <c r="F1573">
        <v>0</v>
      </c>
      <c r="G1573">
        <v>433335</v>
      </c>
      <c r="H1573">
        <v>433335</v>
      </c>
      <c r="I1573">
        <v>433335</v>
      </c>
      <c r="J1573">
        <v>433335</v>
      </c>
      <c r="K1573">
        <v>433335</v>
      </c>
      <c r="L1573">
        <v>433335</v>
      </c>
      <c r="M1573">
        <v>433335</v>
      </c>
      <c r="N1573">
        <v>433335</v>
      </c>
      <c r="O1573">
        <v>433335</v>
      </c>
      <c r="P1573">
        <v>433335</v>
      </c>
      <c r="Q1573">
        <v>433335</v>
      </c>
      <c r="R1573">
        <v>433335</v>
      </c>
      <c r="S1573">
        <v>433335</v>
      </c>
      <c r="T1573">
        <v>433335</v>
      </c>
      <c r="U1573">
        <v>433335</v>
      </c>
      <c r="V1573">
        <v>433335</v>
      </c>
      <c r="W1573">
        <v>433335</v>
      </c>
      <c r="X1573">
        <v>433335</v>
      </c>
      <c r="Y1573">
        <v>433335</v>
      </c>
      <c r="Z1573">
        <v>433335</v>
      </c>
      <c r="AA1573">
        <v>325001</v>
      </c>
      <c r="AB1573">
        <v>325001</v>
      </c>
      <c r="AC1573">
        <v>325001</v>
      </c>
      <c r="AD1573">
        <v>325001</v>
      </c>
      <c r="AE1573">
        <v>325001</v>
      </c>
      <c r="AF1573">
        <v>325001</v>
      </c>
      <c r="AG1573">
        <v>325001</v>
      </c>
      <c r="AH1573">
        <v>325001</v>
      </c>
      <c r="AI1573">
        <v>325001</v>
      </c>
      <c r="AJ1573">
        <v>325001</v>
      </c>
      <c r="AK1573">
        <v>325001</v>
      </c>
      <c r="AL1573">
        <v>325001</v>
      </c>
      <c r="AM1573">
        <v>325001</v>
      </c>
      <c r="AN1573">
        <v>325001</v>
      </c>
      <c r="AO1573">
        <v>325001</v>
      </c>
      <c r="AP1573">
        <v>325001</v>
      </c>
      <c r="AQ1573">
        <v>325001</v>
      </c>
      <c r="AR1573">
        <v>325001</v>
      </c>
      <c r="AS1573">
        <v>325001</v>
      </c>
      <c r="AT1573">
        <v>325001</v>
      </c>
      <c r="AU1573">
        <v>8.9</v>
      </c>
      <c r="AV1573">
        <v>8.9</v>
      </c>
      <c r="AW1573">
        <v>8.9</v>
      </c>
      <c r="AX1573">
        <v>8.9</v>
      </c>
      <c r="AY1573">
        <v>8.9</v>
      </c>
      <c r="AZ1573">
        <v>8.9</v>
      </c>
      <c r="BA1573">
        <v>8.9</v>
      </c>
      <c r="BB1573">
        <v>8.9</v>
      </c>
      <c r="BC1573">
        <v>8.9</v>
      </c>
      <c r="BD1573">
        <v>8.9</v>
      </c>
      <c r="BE1573" t="s">
        <v>5202</v>
      </c>
      <c r="BF1573">
        <f t="shared" si="49"/>
        <v>20</v>
      </c>
      <c r="BG1573">
        <f t="shared" si="50"/>
        <v>1</v>
      </c>
    </row>
    <row r="1574" spans="2:59" x14ac:dyDescent="0.25">
      <c r="B1574" t="s">
        <v>2460</v>
      </c>
      <c r="C1574" t="s">
        <v>2821</v>
      </c>
      <c r="D1574" t="s">
        <v>2926</v>
      </c>
      <c r="E1574" t="s">
        <v>2911</v>
      </c>
      <c r="F1574">
        <v>0</v>
      </c>
      <c r="G1574">
        <v>304839</v>
      </c>
      <c r="H1574">
        <v>273107</v>
      </c>
      <c r="I1574">
        <v>306745</v>
      </c>
      <c r="J1574">
        <v>323877</v>
      </c>
      <c r="K1574">
        <v>306350</v>
      </c>
      <c r="L1574">
        <v>273107</v>
      </c>
      <c r="M1574">
        <v>304839</v>
      </c>
      <c r="N1574">
        <v>273107</v>
      </c>
      <c r="O1574">
        <v>301689</v>
      </c>
      <c r="P1574">
        <v>284735</v>
      </c>
      <c r="Q1574">
        <v>300271</v>
      </c>
      <c r="R1574">
        <v>284735</v>
      </c>
      <c r="S1574">
        <v>303981</v>
      </c>
      <c r="T1574">
        <v>284735</v>
      </c>
      <c r="U1574">
        <v>330109</v>
      </c>
      <c r="V1574">
        <v>273107</v>
      </c>
      <c r="W1574">
        <v>323877</v>
      </c>
      <c r="X1574">
        <v>273107</v>
      </c>
      <c r="Y1574">
        <v>375728</v>
      </c>
      <c r="Z1574">
        <v>419804</v>
      </c>
      <c r="AA1574">
        <v>189000</v>
      </c>
      <c r="AB1574">
        <v>189000</v>
      </c>
      <c r="AC1574">
        <v>190182</v>
      </c>
      <c r="AD1574">
        <v>200804</v>
      </c>
      <c r="AE1574">
        <v>189937</v>
      </c>
      <c r="AF1574">
        <v>189000</v>
      </c>
      <c r="AG1574">
        <v>189000</v>
      </c>
      <c r="AH1574">
        <v>189000</v>
      </c>
      <c r="AI1574">
        <v>187047</v>
      </c>
      <c r="AJ1574">
        <v>189000</v>
      </c>
      <c r="AK1574">
        <v>186168</v>
      </c>
      <c r="AL1574">
        <v>189000</v>
      </c>
      <c r="AM1574">
        <v>188468</v>
      </c>
      <c r="AN1574">
        <v>189000</v>
      </c>
      <c r="AO1574">
        <v>204668</v>
      </c>
      <c r="AP1574">
        <v>189000</v>
      </c>
      <c r="AQ1574">
        <v>200804</v>
      </c>
      <c r="AR1574">
        <v>189000</v>
      </c>
      <c r="AS1574">
        <v>232951</v>
      </c>
      <c r="AT1574">
        <v>272873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5203</v>
      </c>
      <c r="BF1574">
        <f t="shared" si="49"/>
        <v>20</v>
      </c>
      <c r="BG1574">
        <f t="shared" si="50"/>
        <v>1</v>
      </c>
    </row>
    <row r="1575" spans="2:59" x14ac:dyDescent="0.25">
      <c r="B1575" t="s">
        <v>613</v>
      </c>
      <c r="C1575" t="s">
        <v>2823</v>
      </c>
      <c r="D1575" t="s">
        <v>2930</v>
      </c>
      <c r="E1575" t="s">
        <v>2911</v>
      </c>
      <c r="F1575">
        <v>3</v>
      </c>
      <c r="G1575">
        <v>200805</v>
      </c>
      <c r="H1575">
        <v>200805</v>
      </c>
      <c r="I1575">
        <v>200805</v>
      </c>
      <c r="J1575">
        <v>200805</v>
      </c>
      <c r="K1575">
        <v>200805</v>
      </c>
      <c r="L1575">
        <v>200805</v>
      </c>
      <c r="M1575">
        <v>200805</v>
      </c>
      <c r="N1575">
        <v>200805</v>
      </c>
      <c r="O1575">
        <v>200805</v>
      </c>
      <c r="P1575">
        <v>200805</v>
      </c>
      <c r="Q1575">
        <v>200805</v>
      </c>
      <c r="R1575">
        <v>200805</v>
      </c>
      <c r="S1575">
        <v>200805</v>
      </c>
      <c r="T1575">
        <v>200805</v>
      </c>
      <c r="U1575">
        <v>200805</v>
      </c>
      <c r="V1575">
        <v>200805</v>
      </c>
      <c r="W1575">
        <v>200805</v>
      </c>
      <c r="X1575">
        <v>200805</v>
      </c>
      <c r="Y1575">
        <v>200805</v>
      </c>
      <c r="Z1575">
        <v>200805</v>
      </c>
      <c r="AA1575">
        <v>180725</v>
      </c>
      <c r="AB1575">
        <v>180725</v>
      </c>
      <c r="AC1575">
        <v>180725</v>
      </c>
      <c r="AD1575">
        <v>180725</v>
      </c>
      <c r="AE1575">
        <v>180725</v>
      </c>
      <c r="AF1575">
        <v>180725</v>
      </c>
      <c r="AG1575">
        <v>180725</v>
      </c>
      <c r="AH1575">
        <v>180725</v>
      </c>
      <c r="AI1575">
        <v>180725</v>
      </c>
      <c r="AJ1575">
        <v>180725</v>
      </c>
      <c r="AK1575">
        <v>180725</v>
      </c>
      <c r="AL1575">
        <v>180725</v>
      </c>
      <c r="AM1575">
        <v>180725</v>
      </c>
      <c r="AN1575">
        <v>180725</v>
      </c>
      <c r="AO1575">
        <v>180725</v>
      </c>
      <c r="AP1575">
        <v>180725</v>
      </c>
      <c r="AQ1575">
        <v>180725</v>
      </c>
      <c r="AR1575">
        <v>180725</v>
      </c>
      <c r="AS1575">
        <v>180725</v>
      </c>
      <c r="AT1575">
        <v>180725</v>
      </c>
      <c r="AU1575">
        <v>8.5</v>
      </c>
      <c r="AV1575">
        <v>8.5</v>
      </c>
      <c r="AW1575">
        <v>8.5</v>
      </c>
      <c r="AX1575">
        <v>8.5</v>
      </c>
      <c r="AY1575">
        <v>8.5</v>
      </c>
      <c r="AZ1575">
        <v>8.5</v>
      </c>
      <c r="BA1575">
        <v>8.5</v>
      </c>
      <c r="BB1575">
        <v>8.5</v>
      </c>
      <c r="BC1575">
        <v>8.5</v>
      </c>
      <c r="BD1575">
        <v>8.5</v>
      </c>
      <c r="BE1575" t="s">
        <v>5206</v>
      </c>
      <c r="BF1575">
        <f t="shared" si="49"/>
        <v>20</v>
      </c>
      <c r="BG1575">
        <f t="shared" si="50"/>
        <v>1</v>
      </c>
    </row>
    <row r="1576" spans="2:59" x14ac:dyDescent="0.25">
      <c r="B1576" t="s">
        <v>2423</v>
      </c>
      <c r="C1576" t="s">
        <v>2828</v>
      </c>
      <c r="D1576" t="s">
        <v>2933</v>
      </c>
      <c r="E1576" t="s">
        <v>2911</v>
      </c>
      <c r="F1576">
        <v>3</v>
      </c>
      <c r="G1576">
        <v>666665</v>
      </c>
      <c r="H1576">
        <v>666665</v>
      </c>
      <c r="I1576">
        <v>666665</v>
      </c>
      <c r="J1576">
        <v>666665</v>
      </c>
      <c r="K1576">
        <v>666665</v>
      </c>
      <c r="L1576">
        <v>666665</v>
      </c>
      <c r="M1576">
        <v>666665</v>
      </c>
      <c r="N1576">
        <v>666665</v>
      </c>
      <c r="O1576">
        <v>666665</v>
      </c>
      <c r="P1576">
        <v>666665</v>
      </c>
      <c r="Q1576">
        <v>666665</v>
      </c>
      <c r="R1576">
        <v>666665</v>
      </c>
      <c r="S1576">
        <v>666665</v>
      </c>
      <c r="T1576">
        <v>666665</v>
      </c>
      <c r="U1576">
        <v>666665</v>
      </c>
      <c r="V1576">
        <v>666665</v>
      </c>
      <c r="W1576">
        <v>666665</v>
      </c>
      <c r="X1576">
        <v>666665</v>
      </c>
      <c r="Y1576">
        <v>666665</v>
      </c>
      <c r="Z1576">
        <v>666665</v>
      </c>
      <c r="AA1576">
        <v>499999</v>
      </c>
      <c r="AB1576">
        <v>499999</v>
      </c>
      <c r="AC1576">
        <v>499999</v>
      </c>
      <c r="AD1576">
        <v>499999</v>
      </c>
      <c r="AE1576">
        <v>499999</v>
      </c>
      <c r="AF1576">
        <v>499999</v>
      </c>
      <c r="AG1576">
        <v>499999</v>
      </c>
      <c r="AH1576">
        <v>499999</v>
      </c>
      <c r="AI1576">
        <v>499999</v>
      </c>
      <c r="AJ1576">
        <v>499999</v>
      </c>
      <c r="AK1576">
        <v>499999</v>
      </c>
      <c r="AL1576">
        <v>499999</v>
      </c>
      <c r="AM1576">
        <v>499999</v>
      </c>
      <c r="AN1576">
        <v>499999</v>
      </c>
      <c r="AO1576">
        <v>499999</v>
      </c>
      <c r="AP1576">
        <v>499999</v>
      </c>
      <c r="AQ1576">
        <v>499999</v>
      </c>
      <c r="AR1576">
        <v>499999</v>
      </c>
      <c r="AS1576">
        <v>499999</v>
      </c>
      <c r="AT1576">
        <v>499999</v>
      </c>
      <c r="AU1576">
        <v>7.2</v>
      </c>
      <c r="AV1576">
        <v>7.2</v>
      </c>
      <c r="AW1576">
        <v>7.2</v>
      </c>
      <c r="AX1576">
        <v>7.2</v>
      </c>
      <c r="AY1576">
        <v>7.2</v>
      </c>
      <c r="AZ1576">
        <v>7.2</v>
      </c>
      <c r="BA1576">
        <v>7.2</v>
      </c>
      <c r="BB1576">
        <v>7.2</v>
      </c>
      <c r="BC1576">
        <v>7.2</v>
      </c>
      <c r="BD1576">
        <v>7.2</v>
      </c>
      <c r="BE1576" t="s">
        <v>5207</v>
      </c>
      <c r="BF1576">
        <f t="shared" si="49"/>
        <v>20</v>
      </c>
      <c r="BG1576">
        <f t="shared" si="50"/>
        <v>1</v>
      </c>
    </row>
    <row r="1577" spans="2:59" hidden="1" x14ac:dyDescent="0.25">
      <c r="B1577" t="s">
        <v>1207</v>
      </c>
      <c r="C1577" t="s">
        <v>2823</v>
      </c>
      <c r="D1577" t="s">
        <v>2934</v>
      </c>
      <c r="E1577" t="s">
        <v>2916</v>
      </c>
      <c r="F1577">
        <v>0</v>
      </c>
      <c r="G1577">
        <v>240000</v>
      </c>
      <c r="H1577">
        <v>240000</v>
      </c>
      <c r="I1577">
        <v>240000</v>
      </c>
      <c r="J1577">
        <v>240000</v>
      </c>
      <c r="K1577">
        <v>240000</v>
      </c>
      <c r="L1577">
        <v>240000</v>
      </c>
      <c r="M1577">
        <v>240000</v>
      </c>
      <c r="N1577">
        <v>240000</v>
      </c>
      <c r="O1577">
        <v>240000</v>
      </c>
      <c r="P1577">
        <v>240000</v>
      </c>
      <c r="Q1577">
        <v>240000</v>
      </c>
      <c r="R1577">
        <v>240000</v>
      </c>
      <c r="S1577">
        <v>240000</v>
      </c>
      <c r="T1577">
        <v>240000</v>
      </c>
      <c r="U1577">
        <v>240000</v>
      </c>
      <c r="V1577">
        <v>240000</v>
      </c>
      <c r="W1577">
        <v>240000</v>
      </c>
      <c r="X1577">
        <v>240000</v>
      </c>
      <c r="Y1577">
        <v>240000</v>
      </c>
      <c r="Z1577">
        <v>240000</v>
      </c>
      <c r="AA1577">
        <v>180000</v>
      </c>
      <c r="AB1577">
        <v>180000</v>
      </c>
      <c r="AC1577">
        <v>180000</v>
      </c>
      <c r="AD1577">
        <v>180000</v>
      </c>
      <c r="AE1577">
        <v>180000</v>
      </c>
      <c r="AF1577">
        <v>180000</v>
      </c>
      <c r="AG1577">
        <v>180000</v>
      </c>
      <c r="AH1577">
        <v>180000</v>
      </c>
      <c r="AI1577">
        <v>180000</v>
      </c>
      <c r="AJ1577">
        <v>180000</v>
      </c>
      <c r="AK1577">
        <v>180000</v>
      </c>
      <c r="AL1577">
        <v>180000</v>
      </c>
      <c r="AM1577">
        <v>180000</v>
      </c>
      <c r="AN1577">
        <v>180000</v>
      </c>
      <c r="AO1577">
        <v>180000</v>
      </c>
      <c r="AP1577">
        <v>180000</v>
      </c>
      <c r="AQ1577">
        <v>180000</v>
      </c>
      <c r="AR1577">
        <v>180000</v>
      </c>
      <c r="AS1577">
        <v>180000</v>
      </c>
      <c r="AT1577">
        <v>180000</v>
      </c>
      <c r="AU1577">
        <v>7.5</v>
      </c>
      <c r="AV1577">
        <v>7.5</v>
      </c>
      <c r="AW1577">
        <v>7.5</v>
      </c>
      <c r="AX1577">
        <v>7.5</v>
      </c>
      <c r="AY1577">
        <v>7.5</v>
      </c>
      <c r="AZ1577">
        <v>7.5</v>
      </c>
      <c r="BA1577">
        <v>7.5</v>
      </c>
      <c r="BB1577">
        <v>7.5</v>
      </c>
      <c r="BC1577">
        <v>7.5</v>
      </c>
      <c r="BD1577">
        <v>7.5</v>
      </c>
      <c r="BE1577" t="s">
        <v>5204</v>
      </c>
      <c r="BF1577">
        <f t="shared" si="49"/>
        <v>20</v>
      </c>
      <c r="BG1577">
        <f t="shared" si="50"/>
        <v>1</v>
      </c>
    </row>
    <row r="1578" spans="2:59" hidden="1" x14ac:dyDescent="0.25">
      <c r="B1578" t="s">
        <v>658</v>
      </c>
      <c r="C1578" t="s">
        <v>2829</v>
      </c>
      <c r="D1578" t="s">
        <v>2935</v>
      </c>
      <c r="E1578" t="s">
        <v>2920</v>
      </c>
      <c r="F1578">
        <v>2</v>
      </c>
      <c r="G1578">
        <v>115868</v>
      </c>
      <c r="H1578">
        <v>165900</v>
      </c>
      <c r="I1578">
        <v>165900</v>
      </c>
      <c r="J1578">
        <v>165900</v>
      </c>
      <c r="K1578">
        <v>115998</v>
      </c>
      <c r="L1578">
        <v>165900</v>
      </c>
      <c r="M1578">
        <v>154664</v>
      </c>
      <c r="N1578">
        <v>221200</v>
      </c>
      <c r="O1578">
        <v>154664</v>
      </c>
      <c r="P1578">
        <v>221200</v>
      </c>
      <c r="Q1578">
        <v>141331</v>
      </c>
      <c r="R1578">
        <v>221200</v>
      </c>
      <c r="S1578">
        <v>141331</v>
      </c>
      <c r="T1578">
        <v>221200</v>
      </c>
      <c r="U1578">
        <v>141331</v>
      </c>
      <c r="V1578">
        <v>221200</v>
      </c>
      <c r="W1578">
        <v>141331</v>
      </c>
      <c r="X1578">
        <v>266667</v>
      </c>
      <c r="Y1578">
        <v>141331</v>
      </c>
      <c r="Z1578">
        <v>221200</v>
      </c>
      <c r="AA1578">
        <v>92694</v>
      </c>
      <c r="AB1578">
        <v>132720</v>
      </c>
      <c r="AC1578">
        <v>132720</v>
      </c>
      <c r="AD1578">
        <v>132720</v>
      </c>
      <c r="AE1578">
        <v>92798</v>
      </c>
      <c r="AF1578">
        <v>132720</v>
      </c>
      <c r="AG1578">
        <v>115998</v>
      </c>
      <c r="AH1578">
        <v>165900</v>
      </c>
      <c r="AI1578">
        <v>115998</v>
      </c>
      <c r="AJ1578">
        <v>165900</v>
      </c>
      <c r="AK1578">
        <v>105998</v>
      </c>
      <c r="AL1578">
        <v>165900</v>
      </c>
      <c r="AM1578">
        <v>105998</v>
      </c>
      <c r="AN1578">
        <v>165900</v>
      </c>
      <c r="AO1578">
        <v>105998</v>
      </c>
      <c r="AP1578">
        <v>165900</v>
      </c>
      <c r="AQ1578">
        <v>105998</v>
      </c>
      <c r="AR1578">
        <v>200000</v>
      </c>
      <c r="AS1578">
        <v>105998</v>
      </c>
      <c r="AT1578">
        <v>165900</v>
      </c>
      <c r="AU1578">
        <v>8.1</v>
      </c>
      <c r="AV1578">
        <v>8.1</v>
      </c>
      <c r="AW1578">
        <v>8.1</v>
      </c>
      <c r="AX1578">
        <v>8.1</v>
      </c>
      <c r="AY1578">
        <v>8.1</v>
      </c>
      <c r="AZ1578">
        <v>8.1</v>
      </c>
      <c r="BA1578">
        <v>8.1</v>
      </c>
      <c r="BB1578">
        <v>8.1</v>
      </c>
      <c r="BC1578">
        <v>8.1</v>
      </c>
      <c r="BD1578">
        <v>8.1</v>
      </c>
      <c r="BE1578" t="s">
        <v>5208</v>
      </c>
      <c r="BF1578">
        <f t="shared" si="49"/>
        <v>20</v>
      </c>
      <c r="BG1578">
        <f t="shared" si="50"/>
        <v>1</v>
      </c>
    </row>
    <row r="1579" spans="2:59" hidden="1" x14ac:dyDescent="0.25">
      <c r="B1579" t="s">
        <v>331</v>
      </c>
      <c r="C1579" t="s">
        <v>2809</v>
      </c>
      <c r="D1579" t="s">
        <v>2936</v>
      </c>
      <c r="E1579" t="s">
        <v>2923</v>
      </c>
      <c r="F1579">
        <v>4</v>
      </c>
      <c r="G1579">
        <v>1160000</v>
      </c>
      <c r="H1579">
        <v>660000</v>
      </c>
      <c r="I1579">
        <v>660000</v>
      </c>
      <c r="J1579">
        <v>660000</v>
      </c>
      <c r="K1579">
        <v>660000</v>
      </c>
      <c r="L1579">
        <v>660000</v>
      </c>
      <c r="M1579">
        <v>660000</v>
      </c>
      <c r="N1579">
        <v>660000</v>
      </c>
      <c r="O1579">
        <v>660000</v>
      </c>
      <c r="P1579">
        <v>660000</v>
      </c>
      <c r="Q1579">
        <v>660000</v>
      </c>
      <c r="R1579">
        <v>660000</v>
      </c>
      <c r="S1579">
        <v>660000</v>
      </c>
      <c r="T1579">
        <v>660000</v>
      </c>
      <c r="U1579">
        <v>660000</v>
      </c>
      <c r="V1579">
        <v>660000</v>
      </c>
      <c r="W1579">
        <v>660000</v>
      </c>
      <c r="X1579">
        <v>660000</v>
      </c>
      <c r="Y1579">
        <v>660000</v>
      </c>
      <c r="Z1579">
        <v>660000</v>
      </c>
      <c r="AA1579">
        <v>487200</v>
      </c>
      <c r="AB1579">
        <v>277200</v>
      </c>
      <c r="AC1579">
        <v>277200</v>
      </c>
      <c r="AD1579">
        <v>277200</v>
      </c>
      <c r="AE1579">
        <v>277200</v>
      </c>
      <c r="AF1579">
        <v>277200</v>
      </c>
      <c r="AG1579">
        <v>277200</v>
      </c>
      <c r="AH1579">
        <v>277200</v>
      </c>
      <c r="AI1579">
        <v>277200</v>
      </c>
      <c r="AJ1579">
        <v>277200</v>
      </c>
      <c r="AK1579">
        <v>277200</v>
      </c>
      <c r="AL1579">
        <v>277200</v>
      </c>
      <c r="AM1579">
        <v>277200</v>
      </c>
      <c r="AN1579">
        <v>277200</v>
      </c>
      <c r="AO1579">
        <v>277200</v>
      </c>
      <c r="AP1579">
        <v>277200</v>
      </c>
      <c r="AQ1579">
        <v>277200</v>
      </c>
      <c r="AR1579">
        <v>277200</v>
      </c>
      <c r="AS1579">
        <v>277200</v>
      </c>
      <c r="AT1579">
        <v>277200</v>
      </c>
      <c r="AU1579">
        <v>8.6</v>
      </c>
      <c r="AV1579">
        <v>8.6</v>
      </c>
      <c r="AW1579">
        <v>8.6</v>
      </c>
      <c r="AX1579">
        <v>8.6</v>
      </c>
      <c r="AY1579">
        <v>8.6</v>
      </c>
      <c r="AZ1579">
        <v>8.6</v>
      </c>
      <c r="BA1579">
        <v>8.6</v>
      </c>
      <c r="BB1579">
        <v>8.6</v>
      </c>
      <c r="BC1579">
        <v>8.6</v>
      </c>
      <c r="BD1579">
        <v>8.6</v>
      </c>
      <c r="BE1579" t="s">
        <v>5209</v>
      </c>
      <c r="BF1579">
        <f t="shared" si="49"/>
        <v>20</v>
      </c>
      <c r="BG1579">
        <f t="shared" si="50"/>
        <v>1</v>
      </c>
    </row>
    <row r="1580" spans="2:59" hidden="1" x14ac:dyDescent="0.25">
      <c r="B1580" t="s">
        <v>829</v>
      </c>
      <c r="C1580" t="s">
        <v>2830</v>
      </c>
      <c r="D1580" t="s">
        <v>2937</v>
      </c>
      <c r="E1580" t="s">
        <v>2916</v>
      </c>
      <c r="F1580">
        <v>0</v>
      </c>
      <c r="G1580">
        <v>278048</v>
      </c>
      <c r="H1580">
        <v>540000</v>
      </c>
      <c r="I1580">
        <v>278048</v>
      </c>
      <c r="J1580">
        <v>540000</v>
      </c>
      <c r="K1580">
        <v>278048</v>
      </c>
      <c r="L1580">
        <v>540000</v>
      </c>
      <c r="M1580">
        <v>278048</v>
      </c>
      <c r="N1580">
        <v>540000</v>
      </c>
      <c r="O1580">
        <v>540000</v>
      </c>
      <c r="P1580">
        <v>540000</v>
      </c>
      <c r="Q1580">
        <v>278048</v>
      </c>
      <c r="R1580">
        <v>540000</v>
      </c>
      <c r="S1580">
        <v>264145</v>
      </c>
      <c r="T1580">
        <v>540000</v>
      </c>
      <c r="U1580">
        <v>250939</v>
      </c>
      <c r="V1580">
        <v>540000</v>
      </c>
      <c r="W1580">
        <v>250939</v>
      </c>
      <c r="X1580">
        <v>540000</v>
      </c>
      <c r="Y1580">
        <v>250939</v>
      </c>
      <c r="Z1580">
        <v>540000</v>
      </c>
      <c r="AA1580">
        <v>208536</v>
      </c>
      <c r="AB1580">
        <v>302400</v>
      </c>
      <c r="AC1580">
        <v>208536</v>
      </c>
      <c r="AD1580">
        <v>302400</v>
      </c>
      <c r="AE1580">
        <v>208536</v>
      </c>
      <c r="AF1580">
        <v>302400</v>
      </c>
      <c r="AG1580">
        <v>208536</v>
      </c>
      <c r="AH1580">
        <v>302400</v>
      </c>
      <c r="AI1580">
        <v>291600</v>
      </c>
      <c r="AJ1580">
        <v>302400</v>
      </c>
      <c r="AK1580">
        <v>208536</v>
      </c>
      <c r="AL1580">
        <v>291600</v>
      </c>
      <c r="AM1580">
        <v>198109</v>
      </c>
      <c r="AN1580">
        <v>302400</v>
      </c>
      <c r="AO1580">
        <v>188204</v>
      </c>
      <c r="AP1580">
        <v>302400</v>
      </c>
      <c r="AQ1580">
        <v>188204</v>
      </c>
      <c r="AR1580">
        <v>302400</v>
      </c>
      <c r="AS1580">
        <v>188204</v>
      </c>
      <c r="AT1580">
        <v>302400</v>
      </c>
      <c r="AU1580">
        <v>7.9</v>
      </c>
      <c r="AV1580">
        <v>7.9</v>
      </c>
      <c r="AW1580">
        <v>7.9</v>
      </c>
      <c r="AX1580">
        <v>7.9</v>
      </c>
      <c r="AY1580">
        <v>7.9</v>
      </c>
      <c r="AZ1580">
        <v>7.9</v>
      </c>
      <c r="BA1580">
        <v>7.9</v>
      </c>
      <c r="BB1580">
        <v>7.9</v>
      </c>
      <c r="BC1580">
        <v>7.9</v>
      </c>
      <c r="BD1580">
        <v>7.9</v>
      </c>
      <c r="BE1580" t="s">
        <v>5208</v>
      </c>
      <c r="BF1580">
        <f t="shared" si="49"/>
        <v>20</v>
      </c>
      <c r="BG1580">
        <f t="shared" si="50"/>
        <v>1</v>
      </c>
    </row>
    <row r="1581" spans="2:59" x14ac:dyDescent="0.25">
      <c r="B1581" t="s">
        <v>233</v>
      </c>
      <c r="C1581" t="s">
        <v>2809</v>
      </c>
      <c r="D1581" t="s">
        <v>2938</v>
      </c>
      <c r="E1581" t="s">
        <v>2911</v>
      </c>
      <c r="F1581">
        <v>3</v>
      </c>
      <c r="G1581">
        <v>350000</v>
      </c>
      <c r="H1581">
        <v>466667</v>
      </c>
      <c r="I1581">
        <v>350000</v>
      </c>
      <c r="J1581">
        <v>294225</v>
      </c>
      <c r="K1581">
        <v>350000</v>
      </c>
      <c r="L1581">
        <v>294225</v>
      </c>
      <c r="M1581">
        <v>350000</v>
      </c>
      <c r="N1581">
        <v>294225</v>
      </c>
      <c r="O1581">
        <v>350000</v>
      </c>
      <c r="P1581">
        <v>466667</v>
      </c>
      <c r="Q1581">
        <v>350000</v>
      </c>
      <c r="R1581">
        <v>466667</v>
      </c>
      <c r="S1581">
        <v>350000</v>
      </c>
      <c r="T1581">
        <v>466667</v>
      </c>
      <c r="U1581">
        <v>350000</v>
      </c>
      <c r="V1581">
        <v>294225</v>
      </c>
      <c r="W1581">
        <v>350000</v>
      </c>
      <c r="X1581">
        <v>294225</v>
      </c>
      <c r="Y1581">
        <v>350000</v>
      </c>
      <c r="Z1581">
        <v>294225</v>
      </c>
      <c r="AA1581">
        <v>210000</v>
      </c>
      <c r="AB1581">
        <v>350000</v>
      </c>
      <c r="AC1581">
        <v>210000</v>
      </c>
      <c r="AD1581">
        <v>195299</v>
      </c>
      <c r="AE1581">
        <v>210000</v>
      </c>
      <c r="AF1581">
        <v>195299</v>
      </c>
      <c r="AG1581">
        <v>210000</v>
      </c>
      <c r="AH1581">
        <v>195299</v>
      </c>
      <c r="AI1581">
        <v>210000</v>
      </c>
      <c r="AJ1581">
        <v>350000</v>
      </c>
      <c r="AK1581">
        <v>210000</v>
      </c>
      <c r="AL1581">
        <v>350000</v>
      </c>
      <c r="AM1581">
        <v>210000</v>
      </c>
      <c r="AN1581">
        <v>350000</v>
      </c>
      <c r="AO1581">
        <v>210000</v>
      </c>
      <c r="AP1581">
        <v>195299</v>
      </c>
      <c r="AQ1581">
        <v>210000</v>
      </c>
      <c r="AR1581">
        <v>195299</v>
      </c>
      <c r="AS1581">
        <v>210000</v>
      </c>
      <c r="AT1581">
        <v>195299</v>
      </c>
      <c r="AU1581">
        <v>8.1999999999999993</v>
      </c>
      <c r="AV1581">
        <v>8.1999999999999993</v>
      </c>
      <c r="AW1581">
        <v>8.1999999999999993</v>
      </c>
      <c r="AX1581">
        <v>8.1999999999999993</v>
      </c>
      <c r="AY1581">
        <v>8.1999999999999993</v>
      </c>
      <c r="AZ1581">
        <v>8.1999999999999993</v>
      </c>
      <c r="BA1581">
        <v>8.1999999999999993</v>
      </c>
      <c r="BB1581">
        <v>8.1999999999999993</v>
      </c>
      <c r="BC1581">
        <v>8.1999999999999993</v>
      </c>
      <c r="BD1581">
        <v>8.1999999999999993</v>
      </c>
      <c r="BE1581" t="s">
        <v>5206</v>
      </c>
      <c r="BF1581">
        <f t="shared" si="49"/>
        <v>20</v>
      </c>
      <c r="BG1581">
        <f t="shared" si="50"/>
        <v>1</v>
      </c>
    </row>
    <row r="1582" spans="2:59" hidden="1" x14ac:dyDescent="0.25">
      <c r="B1582" t="s">
        <v>1506</v>
      </c>
      <c r="C1582" t="s">
        <v>2816</v>
      </c>
      <c r="D1582" t="s">
        <v>2939</v>
      </c>
      <c r="E1582" t="s">
        <v>2909</v>
      </c>
      <c r="F1582">
        <v>0</v>
      </c>
      <c r="G1582">
        <v>1000000</v>
      </c>
      <c r="H1582">
        <v>1000000</v>
      </c>
      <c r="I1582">
        <v>1000000</v>
      </c>
      <c r="J1582">
        <v>1000000</v>
      </c>
      <c r="K1582">
        <v>1000000</v>
      </c>
      <c r="L1582">
        <v>1000000</v>
      </c>
      <c r="M1582">
        <v>1000000</v>
      </c>
      <c r="N1582">
        <v>1000000</v>
      </c>
      <c r="O1582">
        <v>1000000</v>
      </c>
      <c r="P1582">
        <v>1000000</v>
      </c>
      <c r="Q1582">
        <v>1000000</v>
      </c>
      <c r="R1582">
        <v>1000000</v>
      </c>
      <c r="S1582">
        <v>1000000</v>
      </c>
      <c r="T1582">
        <v>1000000</v>
      </c>
      <c r="U1582">
        <v>1000000</v>
      </c>
      <c r="V1582">
        <v>1000000</v>
      </c>
      <c r="W1582">
        <v>1000000</v>
      </c>
      <c r="X1582">
        <v>1000000</v>
      </c>
      <c r="Y1582">
        <v>1000000</v>
      </c>
      <c r="Z1582">
        <v>1000000</v>
      </c>
      <c r="AA1582">
        <v>410000</v>
      </c>
      <c r="AB1582">
        <v>410000</v>
      </c>
      <c r="AC1582">
        <v>410000</v>
      </c>
      <c r="AD1582">
        <v>410000</v>
      </c>
      <c r="AE1582">
        <v>410000</v>
      </c>
      <c r="AF1582">
        <v>410000</v>
      </c>
      <c r="AG1582">
        <v>410000</v>
      </c>
      <c r="AH1582">
        <v>410000</v>
      </c>
      <c r="AI1582">
        <v>410000</v>
      </c>
      <c r="AJ1582">
        <v>410000</v>
      </c>
      <c r="AK1582">
        <v>410000</v>
      </c>
      <c r="AL1582">
        <v>410000</v>
      </c>
      <c r="AM1582">
        <v>410000</v>
      </c>
      <c r="AN1582">
        <v>410000</v>
      </c>
      <c r="AO1582">
        <v>410000</v>
      </c>
      <c r="AP1582">
        <v>410000</v>
      </c>
      <c r="AQ1582">
        <v>410000</v>
      </c>
      <c r="AR1582">
        <v>410000</v>
      </c>
      <c r="AS1582">
        <v>410000</v>
      </c>
      <c r="AT1582">
        <v>410000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5195</v>
      </c>
      <c r="BF1582">
        <f t="shared" si="49"/>
        <v>20</v>
      </c>
      <c r="BG1582">
        <f t="shared" si="50"/>
        <v>1</v>
      </c>
    </row>
    <row r="1583" spans="2:59" x14ac:dyDescent="0.25">
      <c r="B1583" t="s">
        <v>644</v>
      </c>
      <c r="C1583" t="s">
        <v>2831</v>
      </c>
      <c r="D1583" t="s">
        <v>2940</v>
      </c>
      <c r="E1583" t="s">
        <v>2911</v>
      </c>
      <c r="F1583">
        <v>4</v>
      </c>
      <c r="G1583">
        <v>1600000</v>
      </c>
      <c r="H1583">
        <v>1600000</v>
      </c>
      <c r="I1583">
        <v>729524</v>
      </c>
      <c r="J1583">
        <v>1600000</v>
      </c>
      <c r="K1583">
        <v>1600000</v>
      </c>
      <c r="L1583">
        <v>1600000</v>
      </c>
      <c r="M1583">
        <v>1600000</v>
      </c>
      <c r="N1583">
        <v>1600000</v>
      </c>
      <c r="O1583">
        <v>1600000</v>
      </c>
      <c r="P1583">
        <v>1600000</v>
      </c>
      <c r="Q1583">
        <v>1600000</v>
      </c>
      <c r="R1583">
        <v>1600000</v>
      </c>
      <c r="S1583">
        <v>1600000</v>
      </c>
      <c r="T1583">
        <v>1600000</v>
      </c>
      <c r="U1583">
        <v>1600000</v>
      </c>
      <c r="V1583">
        <v>1600000</v>
      </c>
      <c r="W1583">
        <v>1600000</v>
      </c>
      <c r="X1583">
        <v>1600000</v>
      </c>
      <c r="Y1583">
        <v>1600000</v>
      </c>
      <c r="Z1583">
        <v>1600000</v>
      </c>
      <c r="AA1583">
        <v>512000</v>
      </c>
      <c r="AB1583">
        <v>512000</v>
      </c>
      <c r="AC1583">
        <v>645630</v>
      </c>
      <c r="AD1583">
        <v>512000</v>
      </c>
      <c r="AE1583">
        <v>512000</v>
      </c>
      <c r="AF1583">
        <v>512000</v>
      </c>
      <c r="AG1583">
        <v>512000</v>
      </c>
      <c r="AH1583">
        <v>512000</v>
      </c>
      <c r="AI1583">
        <v>512000</v>
      </c>
      <c r="AJ1583">
        <v>512000</v>
      </c>
      <c r="AK1583">
        <v>512000</v>
      </c>
      <c r="AL1583">
        <v>512000</v>
      </c>
      <c r="AM1583">
        <v>512000</v>
      </c>
      <c r="AN1583">
        <v>512000</v>
      </c>
      <c r="AO1583">
        <v>512000</v>
      </c>
      <c r="AP1583">
        <v>512000</v>
      </c>
      <c r="AQ1583">
        <v>512000</v>
      </c>
      <c r="AR1583">
        <v>512000</v>
      </c>
      <c r="AS1583">
        <v>512000</v>
      </c>
      <c r="AT1583">
        <v>512000</v>
      </c>
      <c r="AU1583">
        <v>8.5</v>
      </c>
      <c r="AV1583">
        <v>8.5</v>
      </c>
      <c r="AW1583">
        <v>8.5</v>
      </c>
      <c r="AX1583">
        <v>8.5</v>
      </c>
      <c r="AY1583">
        <v>8.5</v>
      </c>
      <c r="AZ1583">
        <v>8.5</v>
      </c>
      <c r="BA1583">
        <v>8.5</v>
      </c>
      <c r="BB1583">
        <v>8.5</v>
      </c>
      <c r="BC1583">
        <v>8.5</v>
      </c>
      <c r="BD1583">
        <v>8.5</v>
      </c>
      <c r="BE1583" t="s">
        <v>5210</v>
      </c>
      <c r="BF1583">
        <f t="shared" si="49"/>
        <v>20</v>
      </c>
      <c r="BG1583">
        <f t="shared" si="50"/>
        <v>1</v>
      </c>
    </row>
    <row r="1584" spans="2:59" x14ac:dyDescent="0.25">
      <c r="B1584" t="s">
        <v>2049</v>
      </c>
      <c r="C1584" t="s">
        <v>2813</v>
      </c>
      <c r="D1584" t="s">
        <v>2941</v>
      </c>
      <c r="E1584" t="s">
        <v>2911</v>
      </c>
      <c r="F1584">
        <v>2</v>
      </c>
      <c r="G1584">
        <v>640000</v>
      </c>
      <c r="H1584">
        <v>640000</v>
      </c>
      <c r="I1584">
        <v>640000</v>
      </c>
      <c r="J1584">
        <v>640000</v>
      </c>
      <c r="K1584">
        <v>640000</v>
      </c>
      <c r="L1584">
        <v>640000</v>
      </c>
      <c r="M1584">
        <v>640000</v>
      </c>
      <c r="N1584">
        <v>640000</v>
      </c>
      <c r="O1584">
        <v>640000</v>
      </c>
      <c r="P1584">
        <v>640000</v>
      </c>
      <c r="Q1584">
        <v>640000</v>
      </c>
      <c r="R1584">
        <v>640000</v>
      </c>
      <c r="S1584">
        <v>640000</v>
      </c>
      <c r="T1584">
        <v>640000</v>
      </c>
      <c r="U1584">
        <v>640000</v>
      </c>
      <c r="V1584">
        <v>640000</v>
      </c>
      <c r="W1584">
        <v>640000</v>
      </c>
      <c r="X1584">
        <v>640000</v>
      </c>
      <c r="Y1584">
        <v>640000</v>
      </c>
      <c r="Z1584">
        <v>640000</v>
      </c>
      <c r="AA1584">
        <v>480000</v>
      </c>
      <c r="AB1584">
        <v>480000</v>
      </c>
      <c r="AC1584">
        <v>480000</v>
      </c>
      <c r="AD1584">
        <v>480000</v>
      </c>
      <c r="AE1584">
        <v>480000</v>
      </c>
      <c r="AF1584">
        <v>480000</v>
      </c>
      <c r="AG1584">
        <v>480000</v>
      </c>
      <c r="AH1584">
        <v>480000</v>
      </c>
      <c r="AI1584">
        <v>480000</v>
      </c>
      <c r="AJ1584">
        <v>480000</v>
      </c>
      <c r="AK1584">
        <v>480000</v>
      </c>
      <c r="AL1584">
        <v>480000</v>
      </c>
      <c r="AM1584">
        <v>480000</v>
      </c>
      <c r="AN1584">
        <v>480000</v>
      </c>
      <c r="AO1584">
        <v>480000</v>
      </c>
      <c r="AP1584">
        <v>480000</v>
      </c>
      <c r="AQ1584">
        <v>480000</v>
      </c>
      <c r="AR1584">
        <v>480000</v>
      </c>
      <c r="AS1584">
        <v>480000</v>
      </c>
      <c r="AT1584">
        <v>480000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 t="s">
        <v>5209</v>
      </c>
      <c r="BF1584">
        <f t="shared" si="49"/>
        <v>20</v>
      </c>
      <c r="BG1584">
        <f t="shared" si="50"/>
        <v>1</v>
      </c>
    </row>
    <row r="1585" spans="2:59" hidden="1" x14ac:dyDescent="0.25">
      <c r="B1585" t="s">
        <v>2344</v>
      </c>
      <c r="C1585" t="s">
        <v>2822</v>
      </c>
      <c r="D1585" t="s">
        <v>2942</v>
      </c>
      <c r="E1585" t="s">
        <v>2914</v>
      </c>
      <c r="F1585">
        <v>2</v>
      </c>
      <c r="G1585">
        <v>400000</v>
      </c>
      <c r="H1585">
        <v>400000</v>
      </c>
      <c r="I1585">
        <v>400000</v>
      </c>
      <c r="J1585">
        <v>400000</v>
      </c>
      <c r="K1585">
        <v>400000</v>
      </c>
      <c r="L1585">
        <v>400000</v>
      </c>
      <c r="M1585">
        <v>400000</v>
      </c>
      <c r="N1585">
        <v>400000</v>
      </c>
      <c r="O1585">
        <v>400000</v>
      </c>
      <c r="P1585">
        <v>400000</v>
      </c>
      <c r="Q1585">
        <v>400000</v>
      </c>
      <c r="R1585">
        <v>400000</v>
      </c>
      <c r="S1585">
        <v>400000</v>
      </c>
      <c r="T1585">
        <v>400000</v>
      </c>
      <c r="U1585">
        <v>400000</v>
      </c>
      <c r="V1585">
        <v>400000</v>
      </c>
      <c r="W1585">
        <v>400000</v>
      </c>
      <c r="X1585">
        <v>400000</v>
      </c>
      <c r="Y1585">
        <v>400000</v>
      </c>
      <c r="Z1585">
        <v>400000</v>
      </c>
      <c r="AA1585">
        <v>300000</v>
      </c>
      <c r="AB1585">
        <v>300000</v>
      </c>
      <c r="AC1585">
        <v>300000</v>
      </c>
      <c r="AD1585">
        <v>300000</v>
      </c>
      <c r="AE1585">
        <v>300000</v>
      </c>
      <c r="AF1585">
        <v>300000</v>
      </c>
      <c r="AG1585">
        <v>300000</v>
      </c>
      <c r="AH1585">
        <v>300000</v>
      </c>
      <c r="AI1585">
        <v>300000</v>
      </c>
      <c r="AJ1585">
        <v>300000</v>
      </c>
      <c r="AK1585">
        <v>300000</v>
      </c>
      <c r="AL1585">
        <v>300000</v>
      </c>
      <c r="AM1585">
        <v>300000</v>
      </c>
      <c r="AN1585">
        <v>300000</v>
      </c>
      <c r="AO1585">
        <v>300000</v>
      </c>
      <c r="AP1585">
        <v>300000</v>
      </c>
      <c r="AQ1585">
        <v>300000</v>
      </c>
      <c r="AR1585">
        <v>300000</v>
      </c>
      <c r="AS1585">
        <v>300000</v>
      </c>
      <c r="AT1585">
        <v>300000</v>
      </c>
      <c r="AU1585">
        <v>7.7</v>
      </c>
      <c r="AV1585">
        <v>7.7</v>
      </c>
      <c r="AW1585">
        <v>7.7</v>
      </c>
      <c r="AX1585">
        <v>7.7</v>
      </c>
      <c r="AY1585">
        <v>7.7</v>
      </c>
      <c r="AZ1585">
        <v>7.7</v>
      </c>
      <c r="BA1585">
        <v>7.7</v>
      </c>
      <c r="BB1585">
        <v>7.7</v>
      </c>
      <c r="BC1585">
        <v>7.7</v>
      </c>
      <c r="BD1585">
        <v>7.7</v>
      </c>
      <c r="BE1585" t="s">
        <v>5205</v>
      </c>
      <c r="BF1585">
        <f t="shared" si="49"/>
        <v>20</v>
      </c>
      <c r="BG1585">
        <f t="shared" si="50"/>
        <v>1</v>
      </c>
    </row>
    <row r="1586" spans="2:59" x14ac:dyDescent="0.25">
      <c r="B1586" t="s">
        <v>2430</v>
      </c>
      <c r="C1586" t="s">
        <v>2809</v>
      </c>
      <c r="D1586" t="s">
        <v>2943</v>
      </c>
      <c r="E1586" t="s">
        <v>2911</v>
      </c>
      <c r="F1586">
        <v>3</v>
      </c>
      <c r="G1586">
        <v>578003</v>
      </c>
      <c r="H1586">
        <v>578003</v>
      </c>
      <c r="I1586">
        <v>578003</v>
      </c>
      <c r="J1586">
        <v>578003</v>
      </c>
      <c r="K1586">
        <v>578003</v>
      </c>
      <c r="L1586">
        <v>578003</v>
      </c>
      <c r="M1586">
        <v>578003</v>
      </c>
      <c r="N1586">
        <v>578003</v>
      </c>
      <c r="O1586">
        <v>800000</v>
      </c>
      <c r="P1586">
        <v>578003</v>
      </c>
      <c r="Q1586">
        <v>800000</v>
      </c>
      <c r="R1586">
        <v>578003</v>
      </c>
      <c r="S1586">
        <v>800000</v>
      </c>
      <c r="T1586">
        <v>578003</v>
      </c>
      <c r="U1586">
        <v>578003</v>
      </c>
      <c r="V1586">
        <v>590390</v>
      </c>
      <c r="W1586">
        <v>578003</v>
      </c>
      <c r="X1586">
        <v>590390</v>
      </c>
      <c r="Y1586">
        <v>578003</v>
      </c>
      <c r="Z1586">
        <v>590390</v>
      </c>
      <c r="AA1586">
        <v>399999</v>
      </c>
      <c r="AB1586">
        <v>399999</v>
      </c>
      <c r="AC1586">
        <v>399999</v>
      </c>
      <c r="AD1586">
        <v>399999</v>
      </c>
      <c r="AE1586">
        <v>399999</v>
      </c>
      <c r="AF1586">
        <v>399999</v>
      </c>
      <c r="AG1586">
        <v>399999</v>
      </c>
      <c r="AH1586">
        <v>399999</v>
      </c>
      <c r="AI1586">
        <v>320000</v>
      </c>
      <c r="AJ1586">
        <v>399999</v>
      </c>
      <c r="AK1586">
        <v>320000</v>
      </c>
      <c r="AL1586">
        <v>399999</v>
      </c>
      <c r="AM1586">
        <v>320000</v>
      </c>
      <c r="AN1586">
        <v>399999</v>
      </c>
      <c r="AO1586">
        <v>399999</v>
      </c>
      <c r="AP1586">
        <v>408572</v>
      </c>
      <c r="AQ1586">
        <v>399999</v>
      </c>
      <c r="AR1586">
        <v>408572</v>
      </c>
      <c r="AS1586">
        <v>399999</v>
      </c>
      <c r="AT1586">
        <v>408572</v>
      </c>
      <c r="AU1586">
        <v>8.5</v>
      </c>
      <c r="AV1586">
        <v>8.5</v>
      </c>
      <c r="AW1586">
        <v>8.5</v>
      </c>
      <c r="AX1586">
        <v>8.5</v>
      </c>
      <c r="AY1586">
        <v>8.5</v>
      </c>
      <c r="AZ1586">
        <v>8.5</v>
      </c>
      <c r="BA1586">
        <v>8.5</v>
      </c>
      <c r="BB1586">
        <v>8.5</v>
      </c>
      <c r="BC1586">
        <v>8.5</v>
      </c>
      <c r="BD1586">
        <v>8.5</v>
      </c>
      <c r="BE1586" t="s">
        <v>5204</v>
      </c>
      <c r="BF1586">
        <f t="shared" si="49"/>
        <v>20</v>
      </c>
      <c r="BG1586">
        <f t="shared" si="50"/>
        <v>1</v>
      </c>
    </row>
    <row r="1587" spans="2:59" hidden="1" x14ac:dyDescent="0.25">
      <c r="B1587" t="s">
        <v>2189</v>
      </c>
      <c r="C1587" t="s">
        <v>2821</v>
      </c>
      <c r="D1587" t="s">
        <v>2945</v>
      </c>
      <c r="E1587" t="s">
        <v>2916</v>
      </c>
      <c r="F1587">
        <v>1</v>
      </c>
      <c r="G1587">
        <v>1200000</v>
      </c>
      <c r="H1587">
        <v>1200000</v>
      </c>
      <c r="I1587">
        <v>1200000</v>
      </c>
      <c r="J1587">
        <v>1200000</v>
      </c>
      <c r="K1587">
        <v>1200000</v>
      </c>
      <c r="L1587">
        <v>1200000</v>
      </c>
      <c r="M1587">
        <v>1200000</v>
      </c>
      <c r="N1587">
        <v>1200000</v>
      </c>
      <c r="O1587">
        <v>1200000</v>
      </c>
      <c r="P1587">
        <v>1200000</v>
      </c>
      <c r="Q1587">
        <v>1200000</v>
      </c>
      <c r="R1587">
        <v>1200000</v>
      </c>
      <c r="S1587">
        <v>1200000</v>
      </c>
      <c r="T1587">
        <v>1200000</v>
      </c>
      <c r="U1587">
        <v>1200000</v>
      </c>
      <c r="V1587">
        <v>1200000</v>
      </c>
      <c r="W1587">
        <v>1200000</v>
      </c>
      <c r="X1587">
        <v>1200000</v>
      </c>
      <c r="Y1587">
        <v>1200000</v>
      </c>
      <c r="Z1587">
        <v>1200000</v>
      </c>
      <c r="AA1587">
        <v>300000</v>
      </c>
      <c r="AB1587">
        <v>300000</v>
      </c>
      <c r="AC1587">
        <v>300000</v>
      </c>
      <c r="AD1587">
        <v>300000</v>
      </c>
      <c r="AE1587">
        <v>300000</v>
      </c>
      <c r="AF1587">
        <v>300000</v>
      </c>
      <c r="AG1587">
        <v>306000</v>
      </c>
      <c r="AH1587">
        <v>306000</v>
      </c>
      <c r="AI1587">
        <v>306000</v>
      </c>
      <c r="AJ1587">
        <v>306000</v>
      </c>
      <c r="AK1587">
        <v>306000</v>
      </c>
      <c r="AL1587">
        <v>306000</v>
      </c>
      <c r="AM1587">
        <v>306000</v>
      </c>
      <c r="AN1587">
        <v>306000</v>
      </c>
      <c r="AO1587">
        <v>306000</v>
      </c>
      <c r="AP1587">
        <v>306000</v>
      </c>
      <c r="AQ1587">
        <v>306000</v>
      </c>
      <c r="AR1587">
        <v>306000</v>
      </c>
      <c r="AS1587">
        <v>306000</v>
      </c>
      <c r="AT1587">
        <v>306000</v>
      </c>
      <c r="AU1587">
        <v>9.1</v>
      </c>
      <c r="AV1587">
        <v>9.1</v>
      </c>
      <c r="AW1587">
        <v>9.1</v>
      </c>
      <c r="AX1587">
        <v>9.1</v>
      </c>
      <c r="AY1587">
        <v>9.1</v>
      </c>
      <c r="AZ1587">
        <v>9.1</v>
      </c>
      <c r="BA1587">
        <v>9.1</v>
      </c>
      <c r="BB1587">
        <v>9.1</v>
      </c>
      <c r="BC1587">
        <v>9.1</v>
      </c>
      <c r="BD1587">
        <v>9.1</v>
      </c>
      <c r="BE1587" t="s">
        <v>5196</v>
      </c>
      <c r="BF1587">
        <f t="shared" si="49"/>
        <v>20</v>
      </c>
      <c r="BG1587">
        <f t="shared" si="50"/>
        <v>1</v>
      </c>
    </row>
    <row r="1588" spans="2:59" hidden="1" x14ac:dyDescent="0.25">
      <c r="B1588" t="s">
        <v>2354</v>
      </c>
      <c r="C1588" t="s">
        <v>2813</v>
      </c>
      <c r="D1588" t="s">
        <v>2951</v>
      </c>
      <c r="E1588" t="s">
        <v>2923</v>
      </c>
      <c r="F1588">
        <v>4</v>
      </c>
      <c r="G1588">
        <v>2639000</v>
      </c>
      <c r="H1588">
        <v>2639000</v>
      </c>
      <c r="I1588">
        <v>2639000</v>
      </c>
      <c r="J1588">
        <v>2639000</v>
      </c>
      <c r="K1588">
        <v>2639000</v>
      </c>
      <c r="L1588">
        <v>2639000</v>
      </c>
      <c r="M1588">
        <v>2639000</v>
      </c>
      <c r="N1588">
        <v>2639000</v>
      </c>
      <c r="O1588">
        <v>2639000</v>
      </c>
      <c r="P1588">
        <v>2639000</v>
      </c>
      <c r="Q1588">
        <v>2639000</v>
      </c>
      <c r="R1588">
        <v>2639000</v>
      </c>
      <c r="S1588">
        <v>2639000</v>
      </c>
      <c r="T1588">
        <v>2639000</v>
      </c>
      <c r="U1588">
        <v>2639000</v>
      </c>
      <c r="V1588">
        <v>2639000</v>
      </c>
      <c r="W1588">
        <v>2639000</v>
      </c>
      <c r="X1588">
        <v>2639000</v>
      </c>
      <c r="Y1588">
        <v>2639000</v>
      </c>
      <c r="Z1588">
        <v>2639000</v>
      </c>
      <c r="AA1588">
        <v>2375100</v>
      </c>
      <c r="AB1588">
        <v>2375100</v>
      </c>
      <c r="AC1588">
        <v>2375100</v>
      </c>
      <c r="AD1588">
        <v>2375100</v>
      </c>
      <c r="AE1588">
        <v>2375100</v>
      </c>
      <c r="AF1588">
        <v>2375100</v>
      </c>
      <c r="AG1588">
        <v>2375100</v>
      </c>
      <c r="AH1588">
        <v>2375100</v>
      </c>
      <c r="AI1588">
        <v>2375100</v>
      </c>
      <c r="AJ1588">
        <v>2375100</v>
      </c>
      <c r="AK1588">
        <v>2375100</v>
      </c>
      <c r="AL1588">
        <v>2375100</v>
      </c>
      <c r="AM1588">
        <v>2375100</v>
      </c>
      <c r="AN1588">
        <v>2375100</v>
      </c>
      <c r="AO1588">
        <v>2375100</v>
      </c>
      <c r="AP1588">
        <v>2375100</v>
      </c>
      <c r="AQ1588">
        <v>2375100</v>
      </c>
      <c r="AR1588">
        <v>2375100</v>
      </c>
      <c r="AS1588">
        <v>2375100</v>
      </c>
      <c r="AT1588">
        <v>2375100</v>
      </c>
      <c r="AU1588">
        <v>9.1</v>
      </c>
      <c r="AV1588">
        <v>9.1</v>
      </c>
      <c r="AW1588">
        <v>9.1</v>
      </c>
      <c r="AX1588">
        <v>9.1</v>
      </c>
      <c r="AY1588">
        <v>9.1</v>
      </c>
      <c r="AZ1588">
        <v>9.1</v>
      </c>
      <c r="BA1588">
        <v>9.1</v>
      </c>
      <c r="BB1588">
        <v>9.1</v>
      </c>
      <c r="BC1588">
        <v>9.1</v>
      </c>
      <c r="BD1588">
        <v>9.1</v>
      </c>
      <c r="BE1588" t="s">
        <v>5204</v>
      </c>
      <c r="BF1588">
        <f t="shared" si="49"/>
        <v>20</v>
      </c>
      <c r="BG1588">
        <f t="shared" si="50"/>
        <v>1</v>
      </c>
    </row>
    <row r="1589" spans="2:59" hidden="1" x14ac:dyDescent="0.25">
      <c r="B1589" t="s">
        <v>301</v>
      </c>
      <c r="C1589" t="s">
        <v>2833</v>
      </c>
      <c r="D1589" t="s">
        <v>2952</v>
      </c>
      <c r="E1589" t="s">
        <v>2909</v>
      </c>
      <c r="F1589">
        <v>4</v>
      </c>
      <c r="G1589">
        <v>1425000</v>
      </c>
      <c r="H1589">
        <v>1425000</v>
      </c>
      <c r="I1589">
        <v>426667</v>
      </c>
      <c r="J1589">
        <v>1425000</v>
      </c>
      <c r="K1589">
        <v>1425000</v>
      </c>
      <c r="L1589">
        <v>1425000</v>
      </c>
      <c r="M1589">
        <v>1062101</v>
      </c>
      <c r="N1589">
        <v>939350</v>
      </c>
      <c r="O1589">
        <v>1550000</v>
      </c>
      <c r="P1589">
        <v>1062101</v>
      </c>
      <c r="Q1589">
        <v>426667</v>
      </c>
      <c r="R1589">
        <v>1062101</v>
      </c>
      <c r="S1589">
        <v>1062101</v>
      </c>
      <c r="T1589">
        <v>1062101</v>
      </c>
      <c r="U1589">
        <v>1062101</v>
      </c>
      <c r="V1589">
        <v>1062101</v>
      </c>
      <c r="W1589">
        <v>426667</v>
      </c>
      <c r="X1589">
        <v>1026257</v>
      </c>
      <c r="Y1589">
        <v>426667</v>
      </c>
      <c r="Z1589">
        <v>940795</v>
      </c>
      <c r="AA1589">
        <v>641250</v>
      </c>
      <c r="AB1589">
        <v>641250</v>
      </c>
      <c r="AC1589">
        <v>320000</v>
      </c>
      <c r="AD1589">
        <v>641250</v>
      </c>
      <c r="AE1589">
        <v>641250</v>
      </c>
      <c r="AF1589">
        <v>641250</v>
      </c>
      <c r="AG1589">
        <v>623295</v>
      </c>
      <c r="AH1589">
        <v>650648</v>
      </c>
      <c r="AI1589">
        <v>837000</v>
      </c>
      <c r="AJ1589">
        <v>623295</v>
      </c>
      <c r="AK1589">
        <v>320000</v>
      </c>
      <c r="AL1589">
        <v>623295</v>
      </c>
      <c r="AM1589">
        <v>623295</v>
      </c>
      <c r="AN1589">
        <v>623295</v>
      </c>
      <c r="AO1589">
        <v>623295</v>
      </c>
      <c r="AP1589">
        <v>623295</v>
      </c>
      <c r="AQ1589">
        <v>320000</v>
      </c>
      <c r="AR1589">
        <v>711000</v>
      </c>
      <c r="AS1589">
        <v>320000</v>
      </c>
      <c r="AT1589">
        <v>651703</v>
      </c>
      <c r="AU1589">
        <v>8.6</v>
      </c>
      <c r="AV1589">
        <v>8.5</v>
      </c>
      <c r="AW1589">
        <v>8.5</v>
      </c>
      <c r="AX1589">
        <v>8.5</v>
      </c>
      <c r="AY1589">
        <v>8.5</v>
      </c>
      <c r="AZ1589">
        <v>8.5</v>
      </c>
      <c r="BA1589">
        <v>8.5</v>
      </c>
      <c r="BB1589">
        <v>8.5</v>
      </c>
      <c r="BC1589">
        <v>8.5</v>
      </c>
      <c r="BD1589">
        <v>8.5</v>
      </c>
      <c r="BE1589" t="s">
        <v>5212</v>
      </c>
      <c r="BF1589">
        <f t="shared" si="49"/>
        <v>20</v>
      </c>
      <c r="BG1589">
        <f t="shared" si="50"/>
        <v>1</v>
      </c>
    </row>
    <row r="1590" spans="2:59" hidden="1" x14ac:dyDescent="0.25">
      <c r="B1590" t="s">
        <v>392</v>
      </c>
      <c r="C1590" t="s">
        <v>2817</v>
      </c>
      <c r="D1590" t="s">
        <v>2953</v>
      </c>
      <c r="E1590" t="s">
        <v>2923</v>
      </c>
      <c r="F1590">
        <v>4</v>
      </c>
      <c r="G1590">
        <v>1000000</v>
      </c>
      <c r="H1590">
        <v>1000000</v>
      </c>
      <c r="I1590">
        <v>1300000</v>
      </c>
      <c r="J1590">
        <v>1000000</v>
      </c>
      <c r="K1590">
        <v>1000000</v>
      </c>
      <c r="L1590">
        <v>1000000</v>
      </c>
      <c r="M1590">
        <v>1000000</v>
      </c>
      <c r="N1590">
        <v>1000000</v>
      </c>
      <c r="O1590">
        <v>1000000</v>
      </c>
      <c r="P1590">
        <v>1000000</v>
      </c>
      <c r="Q1590">
        <v>1000000</v>
      </c>
      <c r="R1590">
        <v>1000000</v>
      </c>
      <c r="S1590">
        <v>1000000</v>
      </c>
      <c r="T1590">
        <v>1000000</v>
      </c>
      <c r="U1590">
        <v>1000000</v>
      </c>
      <c r="V1590">
        <v>1000000</v>
      </c>
      <c r="W1590">
        <v>1000000</v>
      </c>
      <c r="X1590">
        <v>1000000</v>
      </c>
      <c r="Y1590">
        <v>1000000</v>
      </c>
      <c r="Z1590">
        <v>1000000</v>
      </c>
      <c r="AA1590">
        <v>510000</v>
      </c>
      <c r="AB1590">
        <v>510000</v>
      </c>
      <c r="AC1590">
        <v>663000</v>
      </c>
      <c r="AD1590">
        <v>510000</v>
      </c>
      <c r="AE1590">
        <v>510000</v>
      </c>
      <c r="AF1590">
        <v>510000</v>
      </c>
      <c r="AG1590">
        <v>510000</v>
      </c>
      <c r="AH1590">
        <v>510000</v>
      </c>
      <c r="AI1590">
        <v>510000</v>
      </c>
      <c r="AJ1590">
        <v>510000</v>
      </c>
      <c r="AK1590">
        <v>510000</v>
      </c>
      <c r="AL1590">
        <v>510000</v>
      </c>
      <c r="AM1590">
        <v>510000</v>
      </c>
      <c r="AN1590">
        <v>510000</v>
      </c>
      <c r="AO1590">
        <v>510000</v>
      </c>
      <c r="AP1590">
        <v>510000</v>
      </c>
      <c r="AQ1590">
        <v>510000</v>
      </c>
      <c r="AR1590">
        <v>510000</v>
      </c>
      <c r="AS1590">
        <v>510000</v>
      </c>
      <c r="AT1590">
        <v>510000</v>
      </c>
      <c r="AU1590">
        <v>9.1</v>
      </c>
      <c r="AV1590">
        <v>9.1</v>
      </c>
      <c r="AW1590">
        <v>9.1</v>
      </c>
      <c r="AX1590">
        <v>9.1</v>
      </c>
      <c r="AY1590">
        <v>9.1</v>
      </c>
      <c r="AZ1590">
        <v>9.1</v>
      </c>
      <c r="BA1590">
        <v>9.1</v>
      </c>
      <c r="BB1590">
        <v>9.1</v>
      </c>
      <c r="BC1590">
        <v>9.1</v>
      </c>
      <c r="BD1590">
        <v>9.1</v>
      </c>
      <c r="BE1590" t="s">
        <v>5196</v>
      </c>
      <c r="BF1590">
        <f t="shared" si="49"/>
        <v>20</v>
      </c>
      <c r="BG1590">
        <f t="shared" si="50"/>
        <v>1</v>
      </c>
    </row>
    <row r="1591" spans="2:59" hidden="1" x14ac:dyDescent="0.25">
      <c r="B1591" t="s">
        <v>340</v>
      </c>
      <c r="C1591" t="s">
        <v>2821</v>
      </c>
      <c r="D1591" t="s">
        <v>2954</v>
      </c>
      <c r="E1591" t="s">
        <v>2923</v>
      </c>
      <c r="F1591">
        <v>4</v>
      </c>
      <c r="G1591">
        <v>684570</v>
      </c>
      <c r="H1591">
        <v>690270</v>
      </c>
      <c r="I1591">
        <v>2000000</v>
      </c>
      <c r="J1591">
        <v>1511918</v>
      </c>
      <c r="K1591">
        <v>689342</v>
      </c>
      <c r="L1591">
        <v>691626</v>
      </c>
      <c r="M1591">
        <v>691626</v>
      </c>
      <c r="N1591">
        <v>689342</v>
      </c>
      <c r="O1591">
        <v>1840000</v>
      </c>
      <c r="P1591">
        <v>678856</v>
      </c>
      <c r="Q1591">
        <v>679716</v>
      </c>
      <c r="R1591">
        <v>679716</v>
      </c>
      <c r="S1591">
        <v>680863</v>
      </c>
      <c r="T1591">
        <v>693968</v>
      </c>
      <c r="U1591">
        <v>684282</v>
      </c>
      <c r="V1591">
        <v>693968</v>
      </c>
      <c r="W1591">
        <v>2350000</v>
      </c>
      <c r="X1591">
        <v>692798</v>
      </c>
      <c r="Y1591">
        <v>683129</v>
      </c>
      <c r="Z1591">
        <v>683129</v>
      </c>
      <c r="AA1591">
        <v>474240</v>
      </c>
      <c r="AB1591">
        <v>478230</v>
      </c>
      <c r="AC1591">
        <v>860000</v>
      </c>
      <c r="AD1591">
        <v>721499</v>
      </c>
      <c r="AE1591">
        <v>477599</v>
      </c>
      <c r="AF1591">
        <v>479170</v>
      </c>
      <c r="AG1591">
        <v>479170</v>
      </c>
      <c r="AH1591">
        <v>477599</v>
      </c>
      <c r="AI1591">
        <v>1380000</v>
      </c>
      <c r="AJ1591">
        <v>470228</v>
      </c>
      <c r="AK1591">
        <v>470824</v>
      </c>
      <c r="AL1591">
        <v>470824</v>
      </c>
      <c r="AM1591">
        <v>471619</v>
      </c>
      <c r="AN1591">
        <v>480877</v>
      </c>
      <c r="AO1591">
        <v>474040</v>
      </c>
      <c r="AP1591">
        <v>480877</v>
      </c>
      <c r="AQ1591">
        <v>1010500</v>
      </c>
      <c r="AR1591">
        <v>480067</v>
      </c>
      <c r="AS1591">
        <v>473242</v>
      </c>
      <c r="AT1591">
        <v>473242</v>
      </c>
      <c r="AU1591">
        <v>9.1999999999999993</v>
      </c>
      <c r="AV1591">
        <v>9.1999999999999993</v>
      </c>
      <c r="AW1591">
        <v>9.1999999999999993</v>
      </c>
      <c r="AX1591">
        <v>9.1999999999999993</v>
      </c>
      <c r="AY1591">
        <v>9.3000000000000007</v>
      </c>
      <c r="AZ1591">
        <v>9.1999999999999993</v>
      </c>
      <c r="BA1591">
        <v>9.1999999999999993</v>
      </c>
      <c r="BB1591">
        <v>9.3000000000000007</v>
      </c>
      <c r="BC1591">
        <v>9.1999999999999993</v>
      </c>
      <c r="BD1591">
        <v>9.1999999999999993</v>
      </c>
      <c r="BE1591" t="s">
        <v>5204</v>
      </c>
      <c r="BF1591">
        <f t="shared" si="49"/>
        <v>20</v>
      </c>
      <c r="BG1591">
        <f t="shared" si="50"/>
        <v>1</v>
      </c>
    </row>
    <row r="1592" spans="2:59" hidden="1" x14ac:dyDescent="0.25">
      <c r="B1592" t="s">
        <v>734</v>
      </c>
      <c r="C1592" t="s">
        <v>2834</v>
      </c>
      <c r="D1592" t="s">
        <v>2955</v>
      </c>
      <c r="E1592" t="s">
        <v>2923</v>
      </c>
      <c r="F1592">
        <v>4</v>
      </c>
      <c r="G1592">
        <v>306667</v>
      </c>
      <c r="H1592">
        <v>306667</v>
      </c>
      <c r="I1592">
        <v>306667</v>
      </c>
      <c r="J1592">
        <v>306667</v>
      </c>
      <c r="K1592">
        <v>306667</v>
      </c>
      <c r="L1592">
        <v>306667</v>
      </c>
      <c r="M1592">
        <v>306667</v>
      </c>
      <c r="N1592">
        <v>1004546</v>
      </c>
      <c r="O1592">
        <v>1265910</v>
      </c>
      <c r="P1592">
        <v>915598</v>
      </c>
      <c r="Q1592">
        <v>306667</v>
      </c>
      <c r="R1592">
        <v>1004546</v>
      </c>
      <c r="S1592">
        <v>1004546</v>
      </c>
      <c r="T1592">
        <v>1004546</v>
      </c>
      <c r="U1592">
        <v>306667</v>
      </c>
      <c r="V1592">
        <v>1265910</v>
      </c>
      <c r="W1592">
        <v>306667</v>
      </c>
      <c r="X1592">
        <v>1265910</v>
      </c>
      <c r="Y1592">
        <v>915598</v>
      </c>
      <c r="Z1592">
        <v>1265910</v>
      </c>
      <c r="AA1592">
        <v>230000</v>
      </c>
      <c r="AB1592">
        <v>230000</v>
      </c>
      <c r="AC1592">
        <v>230000</v>
      </c>
      <c r="AD1592">
        <v>230000</v>
      </c>
      <c r="AE1592">
        <v>230000</v>
      </c>
      <c r="AF1592">
        <v>230000</v>
      </c>
      <c r="AG1592">
        <v>230000</v>
      </c>
      <c r="AH1592">
        <v>550001</v>
      </c>
      <c r="AI1592">
        <v>632955</v>
      </c>
      <c r="AJ1592">
        <v>501300</v>
      </c>
      <c r="AK1592">
        <v>230000</v>
      </c>
      <c r="AL1592">
        <v>550001</v>
      </c>
      <c r="AM1592">
        <v>550001</v>
      </c>
      <c r="AN1592">
        <v>550001</v>
      </c>
      <c r="AO1592">
        <v>230000</v>
      </c>
      <c r="AP1592">
        <v>632955</v>
      </c>
      <c r="AQ1592">
        <v>230000</v>
      </c>
      <c r="AR1592">
        <v>632955</v>
      </c>
      <c r="AS1592">
        <v>501300</v>
      </c>
      <c r="AT1592">
        <v>632955</v>
      </c>
      <c r="AU1592">
        <v>8.6</v>
      </c>
      <c r="AV1592">
        <v>8.6</v>
      </c>
      <c r="AW1592">
        <v>8.6</v>
      </c>
      <c r="AX1592">
        <v>8.6</v>
      </c>
      <c r="AY1592">
        <v>8.6</v>
      </c>
      <c r="AZ1592">
        <v>8.6</v>
      </c>
      <c r="BA1592">
        <v>8.6</v>
      </c>
      <c r="BB1592">
        <v>8.6</v>
      </c>
      <c r="BC1592">
        <v>8.6</v>
      </c>
      <c r="BD1592">
        <v>8.6</v>
      </c>
      <c r="BE1592" t="s">
        <v>5204</v>
      </c>
      <c r="BF1592">
        <f t="shared" si="49"/>
        <v>20</v>
      </c>
      <c r="BG1592">
        <f t="shared" si="50"/>
        <v>1</v>
      </c>
    </row>
    <row r="1593" spans="2:59" x14ac:dyDescent="0.25">
      <c r="B1593" t="s">
        <v>205</v>
      </c>
      <c r="C1593" t="s">
        <v>2824</v>
      </c>
      <c r="D1593" t="s">
        <v>2958</v>
      </c>
      <c r="E1593" t="s">
        <v>2911</v>
      </c>
      <c r="F1593">
        <v>3</v>
      </c>
      <c r="G1593">
        <v>660000</v>
      </c>
      <c r="H1593">
        <v>660000</v>
      </c>
      <c r="I1593">
        <v>660000</v>
      </c>
      <c r="J1593">
        <v>660000</v>
      </c>
      <c r="K1593">
        <v>660000</v>
      </c>
      <c r="L1593">
        <v>660000</v>
      </c>
      <c r="M1593">
        <v>660000</v>
      </c>
      <c r="N1593">
        <v>660000</v>
      </c>
      <c r="O1593">
        <v>660000</v>
      </c>
      <c r="P1593">
        <v>660000</v>
      </c>
      <c r="Q1593">
        <v>660000</v>
      </c>
      <c r="R1593">
        <v>660000</v>
      </c>
      <c r="S1593">
        <v>660000</v>
      </c>
      <c r="T1593">
        <v>660000</v>
      </c>
      <c r="U1593">
        <v>660000</v>
      </c>
      <c r="V1593">
        <v>660000</v>
      </c>
      <c r="W1593">
        <v>660000</v>
      </c>
      <c r="X1593">
        <v>660000</v>
      </c>
      <c r="Y1593">
        <v>660000</v>
      </c>
      <c r="Z1593">
        <v>660000</v>
      </c>
      <c r="AA1593">
        <v>495000</v>
      </c>
      <c r="AB1593">
        <v>495000</v>
      </c>
      <c r="AC1593">
        <v>495000</v>
      </c>
      <c r="AD1593">
        <v>495000</v>
      </c>
      <c r="AE1593">
        <v>495000</v>
      </c>
      <c r="AF1593">
        <v>495000</v>
      </c>
      <c r="AG1593">
        <v>495000</v>
      </c>
      <c r="AH1593">
        <v>495000</v>
      </c>
      <c r="AI1593">
        <v>495000</v>
      </c>
      <c r="AJ1593">
        <v>495000</v>
      </c>
      <c r="AK1593">
        <v>495000</v>
      </c>
      <c r="AL1593">
        <v>495000</v>
      </c>
      <c r="AM1593">
        <v>495000</v>
      </c>
      <c r="AN1593">
        <v>495000</v>
      </c>
      <c r="AO1593">
        <v>495000</v>
      </c>
      <c r="AP1593">
        <v>495000</v>
      </c>
      <c r="AQ1593">
        <v>495000</v>
      </c>
      <c r="AR1593">
        <v>495000</v>
      </c>
      <c r="AS1593">
        <v>495000</v>
      </c>
      <c r="AT1593">
        <v>495000</v>
      </c>
      <c r="AU1593">
        <v>9</v>
      </c>
      <c r="AV1593">
        <v>9</v>
      </c>
      <c r="AW1593">
        <v>9</v>
      </c>
      <c r="AX1593">
        <v>9</v>
      </c>
      <c r="AY1593">
        <v>9</v>
      </c>
      <c r="AZ1593">
        <v>9</v>
      </c>
      <c r="BA1593">
        <v>9</v>
      </c>
      <c r="BB1593">
        <v>9</v>
      </c>
      <c r="BC1593">
        <v>9</v>
      </c>
      <c r="BD1593">
        <v>9</v>
      </c>
      <c r="BE1593" t="s">
        <v>5213</v>
      </c>
      <c r="BF1593">
        <f t="shared" si="49"/>
        <v>20</v>
      </c>
      <c r="BG1593">
        <f t="shared" si="50"/>
        <v>1</v>
      </c>
    </row>
    <row r="1594" spans="2:59" hidden="1" x14ac:dyDescent="0.25">
      <c r="B1594" t="s">
        <v>2336</v>
      </c>
      <c r="C1594" t="s">
        <v>2823</v>
      </c>
      <c r="D1594" t="s">
        <v>2959</v>
      </c>
      <c r="E1594" t="s">
        <v>2914</v>
      </c>
      <c r="F1594">
        <v>1</v>
      </c>
      <c r="G1594">
        <v>300000</v>
      </c>
      <c r="H1594">
        <v>300000</v>
      </c>
      <c r="I1594">
        <v>300000</v>
      </c>
      <c r="J1594">
        <v>300000</v>
      </c>
      <c r="K1594">
        <v>300000</v>
      </c>
      <c r="L1594">
        <v>300000</v>
      </c>
      <c r="M1594">
        <v>300000</v>
      </c>
      <c r="N1594">
        <v>300000</v>
      </c>
      <c r="O1594">
        <v>300000</v>
      </c>
      <c r="P1594">
        <v>300000</v>
      </c>
      <c r="Q1594">
        <v>300000</v>
      </c>
      <c r="R1594">
        <v>300000</v>
      </c>
      <c r="S1594">
        <v>300000</v>
      </c>
      <c r="T1594">
        <v>300000</v>
      </c>
      <c r="U1594">
        <v>300000</v>
      </c>
      <c r="V1594">
        <v>300000</v>
      </c>
      <c r="W1594">
        <v>300000</v>
      </c>
      <c r="X1594">
        <v>300000</v>
      </c>
      <c r="Y1594">
        <v>300000</v>
      </c>
      <c r="Z1594">
        <v>300000</v>
      </c>
      <c r="AA1594">
        <v>225000</v>
      </c>
      <c r="AB1594">
        <v>225000</v>
      </c>
      <c r="AC1594">
        <v>225000</v>
      </c>
      <c r="AD1594">
        <v>225000</v>
      </c>
      <c r="AE1594">
        <v>225000</v>
      </c>
      <c r="AF1594">
        <v>225000</v>
      </c>
      <c r="AG1594">
        <v>225000</v>
      </c>
      <c r="AH1594">
        <v>225000</v>
      </c>
      <c r="AI1594">
        <v>225000</v>
      </c>
      <c r="AJ1594">
        <v>225000</v>
      </c>
      <c r="AK1594">
        <v>225000</v>
      </c>
      <c r="AL1594">
        <v>225000</v>
      </c>
      <c r="AM1594">
        <v>225000</v>
      </c>
      <c r="AN1594">
        <v>225000</v>
      </c>
      <c r="AO1594">
        <v>225000</v>
      </c>
      <c r="AP1594">
        <v>225000</v>
      </c>
      <c r="AQ1594">
        <v>225000</v>
      </c>
      <c r="AR1594">
        <v>225000</v>
      </c>
      <c r="AS1594">
        <v>225000</v>
      </c>
      <c r="AT1594">
        <v>225000</v>
      </c>
      <c r="AU1594">
        <v>7.1</v>
      </c>
      <c r="AV1594">
        <v>7.1</v>
      </c>
      <c r="AW1594">
        <v>7.1</v>
      </c>
      <c r="AX1594">
        <v>7.1</v>
      </c>
      <c r="AY1594">
        <v>7.1</v>
      </c>
      <c r="AZ1594">
        <v>7.1</v>
      </c>
      <c r="BA1594">
        <v>7.1</v>
      </c>
      <c r="BB1594">
        <v>7.1</v>
      </c>
      <c r="BC1594">
        <v>7.1</v>
      </c>
      <c r="BD1594">
        <v>7.1</v>
      </c>
      <c r="BE1594" t="s">
        <v>5203</v>
      </c>
      <c r="BF1594">
        <f t="shared" si="49"/>
        <v>20</v>
      </c>
      <c r="BG1594">
        <f t="shared" si="50"/>
        <v>1</v>
      </c>
    </row>
    <row r="1595" spans="2:59" hidden="1" x14ac:dyDescent="0.25">
      <c r="B1595" t="s">
        <v>315</v>
      </c>
      <c r="C1595" t="s">
        <v>2810</v>
      </c>
      <c r="D1595" t="s">
        <v>2960</v>
      </c>
      <c r="E1595" t="s">
        <v>2909</v>
      </c>
      <c r="F1595">
        <v>4</v>
      </c>
      <c r="G1595">
        <v>2450000</v>
      </c>
      <c r="H1595">
        <v>2450000</v>
      </c>
      <c r="I1595">
        <v>2450000</v>
      </c>
      <c r="J1595">
        <v>2450000</v>
      </c>
      <c r="K1595">
        <v>2450000</v>
      </c>
      <c r="L1595">
        <v>2450000</v>
      </c>
      <c r="M1595">
        <v>2450000</v>
      </c>
      <c r="N1595">
        <v>2450000</v>
      </c>
      <c r="O1595">
        <v>2450000</v>
      </c>
      <c r="P1595">
        <v>2450000</v>
      </c>
      <c r="Q1595">
        <v>2450000</v>
      </c>
      <c r="R1595">
        <v>2450000</v>
      </c>
      <c r="S1595">
        <v>2450000</v>
      </c>
      <c r="T1595">
        <v>2450000</v>
      </c>
      <c r="U1595">
        <v>2450000</v>
      </c>
      <c r="V1595">
        <v>2450000</v>
      </c>
      <c r="W1595">
        <v>3600000</v>
      </c>
      <c r="X1595">
        <v>3600000</v>
      </c>
      <c r="Y1595">
        <v>3600000</v>
      </c>
      <c r="Z1595">
        <v>3600000</v>
      </c>
      <c r="AA1595">
        <v>1470000</v>
      </c>
      <c r="AB1595">
        <v>1470000</v>
      </c>
      <c r="AC1595">
        <v>1666000</v>
      </c>
      <c r="AD1595">
        <v>1666000</v>
      </c>
      <c r="AE1595">
        <v>1666000</v>
      </c>
      <c r="AF1595">
        <v>1666000</v>
      </c>
      <c r="AG1595">
        <v>1666000</v>
      </c>
      <c r="AH1595">
        <v>1666000</v>
      </c>
      <c r="AI1595">
        <v>1666000</v>
      </c>
      <c r="AJ1595">
        <v>1666000</v>
      </c>
      <c r="AK1595">
        <v>1666000</v>
      </c>
      <c r="AL1595">
        <v>1666000</v>
      </c>
      <c r="AM1595">
        <v>1470000</v>
      </c>
      <c r="AN1595">
        <v>1470000</v>
      </c>
      <c r="AO1595">
        <v>1470000</v>
      </c>
      <c r="AP1595">
        <v>1470000</v>
      </c>
      <c r="AQ1595">
        <v>2160000</v>
      </c>
      <c r="AR1595">
        <v>2160000</v>
      </c>
      <c r="AS1595">
        <v>2160000</v>
      </c>
      <c r="AT1595">
        <v>2160000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 t="s">
        <v>5195</v>
      </c>
      <c r="BF1595">
        <f t="shared" si="49"/>
        <v>20</v>
      </c>
      <c r="BG1595">
        <f t="shared" si="50"/>
        <v>1</v>
      </c>
    </row>
    <row r="1596" spans="2:59" x14ac:dyDescent="0.25">
      <c r="B1596" t="s">
        <v>710</v>
      </c>
      <c r="C1596" t="s">
        <v>2824</v>
      </c>
      <c r="D1596" t="s">
        <v>2961</v>
      </c>
      <c r="E1596" t="s">
        <v>2911</v>
      </c>
      <c r="F1596">
        <v>2</v>
      </c>
      <c r="G1596">
        <v>233333</v>
      </c>
      <c r="H1596">
        <v>233333</v>
      </c>
      <c r="I1596">
        <v>233333</v>
      </c>
      <c r="J1596">
        <v>233333</v>
      </c>
      <c r="K1596">
        <v>233333</v>
      </c>
      <c r="L1596">
        <v>233333</v>
      </c>
      <c r="M1596">
        <v>233333</v>
      </c>
      <c r="N1596">
        <v>233333</v>
      </c>
      <c r="O1596">
        <v>233333</v>
      </c>
      <c r="P1596">
        <v>233333</v>
      </c>
      <c r="Q1596">
        <v>233333</v>
      </c>
      <c r="R1596">
        <v>233333</v>
      </c>
      <c r="S1596">
        <v>233333</v>
      </c>
      <c r="T1596">
        <v>233333</v>
      </c>
      <c r="U1596">
        <v>233333</v>
      </c>
      <c r="V1596">
        <v>233333</v>
      </c>
      <c r="W1596">
        <v>233333</v>
      </c>
      <c r="X1596">
        <v>233333</v>
      </c>
      <c r="Y1596">
        <v>233333</v>
      </c>
      <c r="Z1596">
        <v>233333</v>
      </c>
      <c r="AA1596">
        <v>175000</v>
      </c>
      <c r="AB1596">
        <v>175000</v>
      </c>
      <c r="AC1596">
        <v>175000</v>
      </c>
      <c r="AD1596">
        <v>175000</v>
      </c>
      <c r="AE1596">
        <v>175000</v>
      </c>
      <c r="AF1596">
        <v>175000</v>
      </c>
      <c r="AG1596">
        <v>175000</v>
      </c>
      <c r="AH1596">
        <v>175000</v>
      </c>
      <c r="AI1596">
        <v>175000</v>
      </c>
      <c r="AJ1596">
        <v>175000</v>
      </c>
      <c r="AK1596">
        <v>175000</v>
      </c>
      <c r="AL1596">
        <v>175000</v>
      </c>
      <c r="AM1596">
        <v>175000</v>
      </c>
      <c r="AN1596">
        <v>175000</v>
      </c>
      <c r="AO1596">
        <v>175000</v>
      </c>
      <c r="AP1596">
        <v>175000</v>
      </c>
      <c r="AQ1596">
        <v>175000</v>
      </c>
      <c r="AR1596">
        <v>175000</v>
      </c>
      <c r="AS1596">
        <v>175000</v>
      </c>
      <c r="AT1596">
        <v>175000</v>
      </c>
      <c r="AU1596">
        <v>8.5</v>
      </c>
      <c r="AV1596">
        <v>8.5</v>
      </c>
      <c r="AW1596">
        <v>8.5</v>
      </c>
      <c r="AX1596">
        <v>8.5</v>
      </c>
      <c r="AY1596">
        <v>8.5</v>
      </c>
      <c r="AZ1596">
        <v>8.5</v>
      </c>
      <c r="BA1596">
        <v>8.5</v>
      </c>
      <c r="BB1596">
        <v>8.5</v>
      </c>
      <c r="BC1596">
        <v>8.5</v>
      </c>
      <c r="BD1596">
        <v>8.5</v>
      </c>
      <c r="BE1596" t="s">
        <v>5214</v>
      </c>
      <c r="BF1596">
        <f t="shared" si="49"/>
        <v>20</v>
      </c>
      <c r="BG1596">
        <f t="shared" si="50"/>
        <v>1</v>
      </c>
    </row>
    <row r="1597" spans="2:59" hidden="1" x14ac:dyDescent="0.25">
      <c r="B1597" t="s">
        <v>2195</v>
      </c>
      <c r="C1597" t="s">
        <v>2824</v>
      </c>
      <c r="D1597" t="s">
        <v>2964</v>
      </c>
      <c r="E1597" t="s">
        <v>2909</v>
      </c>
      <c r="F1597">
        <v>3.5</v>
      </c>
      <c r="G1597">
        <v>5404546</v>
      </c>
      <c r="H1597">
        <v>5404546</v>
      </c>
      <c r="I1597">
        <v>5404546</v>
      </c>
      <c r="J1597">
        <v>5404546</v>
      </c>
      <c r="K1597">
        <v>5404546</v>
      </c>
      <c r="L1597">
        <v>5404546</v>
      </c>
      <c r="M1597">
        <v>5404546</v>
      </c>
      <c r="N1597">
        <v>5404546</v>
      </c>
      <c r="O1597">
        <v>5404546</v>
      </c>
      <c r="P1597">
        <v>5404546</v>
      </c>
      <c r="Q1597">
        <v>5404546</v>
      </c>
      <c r="R1597">
        <v>5404546</v>
      </c>
      <c r="S1597">
        <v>5404546</v>
      </c>
      <c r="T1597">
        <v>5404546</v>
      </c>
      <c r="U1597">
        <v>5404546</v>
      </c>
      <c r="V1597">
        <v>5404546</v>
      </c>
      <c r="W1597">
        <v>5404546</v>
      </c>
      <c r="X1597">
        <v>5404546</v>
      </c>
      <c r="Y1597">
        <v>5404546</v>
      </c>
      <c r="Z1597">
        <v>5404546</v>
      </c>
      <c r="AA1597">
        <v>4950000</v>
      </c>
      <c r="AB1597">
        <v>4950000</v>
      </c>
      <c r="AC1597">
        <v>4950000</v>
      </c>
      <c r="AD1597">
        <v>4950000</v>
      </c>
      <c r="AE1597">
        <v>4950000</v>
      </c>
      <c r="AF1597">
        <v>4950000</v>
      </c>
      <c r="AG1597">
        <v>4950000</v>
      </c>
      <c r="AH1597">
        <v>4950000</v>
      </c>
      <c r="AI1597">
        <v>4950000</v>
      </c>
      <c r="AJ1597">
        <v>4950000</v>
      </c>
      <c r="AK1597">
        <v>4950000</v>
      </c>
      <c r="AL1597">
        <v>4950000</v>
      </c>
      <c r="AM1597">
        <v>4950000</v>
      </c>
      <c r="AN1597">
        <v>4950000</v>
      </c>
      <c r="AO1597">
        <v>4950000</v>
      </c>
      <c r="AP1597">
        <v>4950000</v>
      </c>
      <c r="AQ1597">
        <v>4950000</v>
      </c>
      <c r="AR1597">
        <v>4950000</v>
      </c>
      <c r="AS1597">
        <v>4950000</v>
      </c>
      <c r="AT1597">
        <v>4950000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5198</v>
      </c>
      <c r="BF1597">
        <f t="shared" si="49"/>
        <v>20</v>
      </c>
      <c r="BG1597">
        <f t="shared" si="50"/>
        <v>1</v>
      </c>
    </row>
    <row r="1598" spans="2:59" hidden="1" x14ac:dyDescent="0.25">
      <c r="B1598" t="s">
        <v>1880</v>
      </c>
      <c r="C1598" t="s">
        <v>2822</v>
      </c>
      <c r="D1598" t="s">
        <v>2972</v>
      </c>
      <c r="E1598" t="s">
        <v>2923</v>
      </c>
      <c r="F1598">
        <v>3</v>
      </c>
      <c r="G1598">
        <v>900000</v>
      </c>
      <c r="H1598">
        <v>900000</v>
      </c>
      <c r="I1598">
        <v>900000</v>
      </c>
      <c r="J1598">
        <v>900000</v>
      </c>
      <c r="K1598">
        <v>900000</v>
      </c>
      <c r="L1598">
        <v>900000</v>
      </c>
      <c r="M1598">
        <v>900000</v>
      </c>
      <c r="N1598">
        <v>900000</v>
      </c>
      <c r="O1598">
        <v>900000</v>
      </c>
      <c r="P1598">
        <v>900000</v>
      </c>
      <c r="Q1598">
        <v>900000</v>
      </c>
      <c r="R1598">
        <v>900000</v>
      </c>
      <c r="S1598">
        <v>1028288</v>
      </c>
      <c r="T1598">
        <v>900000</v>
      </c>
      <c r="U1598">
        <v>900000</v>
      </c>
      <c r="V1598">
        <v>900000</v>
      </c>
      <c r="W1598">
        <v>900000</v>
      </c>
      <c r="X1598">
        <v>900000</v>
      </c>
      <c r="Y1598">
        <v>900000</v>
      </c>
      <c r="Z1598">
        <v>900000</v>
      </c>
      <c r="AA1598">
        <v>348930</v>
      </c>
      <c r="AB1598">
        <v>348930</v>
      </c>
      <c r="AC1598">
        <v>348930</v>
      </c>
      <c r="AD1598">
        <v>348930</v>
      </c>
      <c r="AE1598">
        <v>348930</v>
      </c>
      <c r="AF1598">
        <v>348930</v>
      </c>
      <c r="AG1598">
        <v>348930</v>
      </c>
      <c r="AH1598">
        <v>348930</v>
      </c>
      <c r="AI1598">
        <v>348930</v>
      </c>
      <c r="AJ1598">
        <v>348930</v>
      </c>
      <c r="AK1598">
        <v>348930</v>
      </c>
      <c r="AL1598">
        <v>348930</v>
      </c>
      <c r="AM1598">
        <v>662999</v>
      </c>
      <c r="AN1598">
        <v>348930</v>
      </c>
      <c r="AO1598">
        <v>348930</v>
      </c>
      <c r="AP1598">
        <v>348930</v>
      </c>
      <c r="AQ1598">
        <v>348930</v>
      </c>
      <c r="AR1598">
        <v>348930</v>
      </c>
      <c r="AS1598">
        <v>348930</v>
      </c>
      <c r="AT1598">
        <v>348930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5195</v>
      </c>
      <c r="BF1598">
        <f t="shared" si="49"/>
        <v>20</v>
      </c>
      <c r="BG1598">
        <f t="shared" si="50"/>
        <v>1</v>
      </c>
    </row>
    <row r="1599" spans="2:59" hidden="1" x14ac:dyDescent="0.25">
      <c r="B1599" t="s">
        <v>907</v>
      </c>
      <c r="C1599" t="s">
        <v>2826</v>
      </c>
      <c r="D1599" t="s">
        <v>2973</v>
      </c>
      <c r="E1599" t="s">
        <v>2909</v>
      </c>
      <c r="F1599">
        <v>5</v>
      </c>
      <c r="G1599">
        <v>4000000</v>
      </c>
      <c r="H1599">
        <v>3500000</v>
      </c>
      <c r="I1599">
        <v>3500000</v>
      </c>
      <c r="J1599">
        <v>3500000</v>
      </c>
      <c r="K1599">
        <v>3500000</v>
      </c>
      <c r="L1599">
        <v>3500000</v>
      </c>
      <c r="M1599">
        <v>3500000</v>
      </c>
      <c r="N1599">
        <v>3500000</v>
      </c>
      <c r="O1599">
        <v>3500000</v>
      </c>
      <c r="P1599">
        <v>3500000</v>
      </c>
      <c r="Q1599">
        <v>3500000</v>
      </c>
      <c r="R1599">
        <v>3500000</v>
      </c>
      <c r="S1599">
        <v>3500000</v>
      </c>
      <c r="T1599">
        <v>3500000</v>
      </c>
      <c r="U1599">
        <v>3500000</v>
      </c>
      <c r="V1599">
        <v>3500000</v>
      </c>
      <c r="W1599">
        <v>3500000</v>
      </c>
      <c r="X1599">
        <v>3500000</v>
      </c>
      <c r="Y1599">
        <v>3500000</v>
      </c>
      <c r="Z1599">
        <v>3500000</v>
      </c>
      <c r="AA1599">
        <v>2000000</v>
      </c>
      <c r="AB1599">
        <v>1575000</v>
      </c>
      <c r="AC1599">
        <v>1575000</v>
      </c>
      <c r="AD1599">
        <v>1575000</v>
      </c>
      <c r="AE1599">
        <v>1575000</v>
      </c>
      <c r="AF1599">
        <v>1575000</v>
      </c>
      <c r="AG1599">
        <v>1750000</v>
      </c>
      <c r="AH1599">
        <v>1750000</v>
      </c>
      <c r="AI1599">
        <v>1750000</v>
      </c>
      <c r="AJ1599">
        <v>1750000</v>
      </c>
      <c r="AK1599">
        <v>1750000</v>
      </c>
      <c r="AL1599">
        <v>1750000</v>
      </c>
      <c r="AM1599">
        <v>1750000</v>
      </c>
      <c r="AN1599">
        <v>1750000</v>
      </c>
      <c r="AO1599">
        <v>1750000</v>
      </c>
      <c r="AP1599">
        <v>1575000</v>
      </c>
      <c r="AQ1599">
        <v>1750000</v>
      </c>
      <c r="AR1599">
        <v>1575000</v>
      </c>
      <c r="AS1599">
        <v>1750000</v>
      </c>
      <c r="AT1599">
        <v>1575000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5204</v>
      </c>
      <c r="BF1599">
        <f t="shared" si="49"/>
        <v>20</v>
      </c>
      <c r="BG1599">
        <f t="shared" si="50"/>
        <v>1</v>
      </c>
    </row>
    <row r="1600" spans="2:59" hidden="1" x14ac:dyDescent="0.25">
      <c r="B1600" t="s">
        <v>808</v>
      </c>
      <c r="C1600" t="s">
        <v>2840</v>
      </c>
      <c r="D1600" t="s">
        <v>2974</v>
      </c>
      <c r="E1600" t="s">
        <v>2923</v>
      </c>
      <c r="F1600">
        <v>4</v>
      </c>
      <c r="G1600">
        <v>887097</v>
      </c>
      <c r="H1600">
        <v>846154</v>
      </c>
      <c r="I1600">
        <v>695945</v>
      </c>
      <c r="J1600">
        <v>709459</v>
      </c>
      <c r="K1600">
        <v>645161</v>
      </c>
      <c r="L1600">
        <v>733784</v>
      </c>
      <c r="M1600">
        <v>645161</v>
      </c>
      <c r="N1600">
        <v>618854</v>
      </c>
      <c r="O1600">
        <v>662003</v>
      </c>
      <c r="P1600">
        <v>645161</v>
      </c>
      <c r="Q1600">
        <v>660470</v>
      </c>
      <c r="R1600">
        <v>645161</v>
      </c>
      <c r="S1600">
        <v>645161</v>
      </c>
      <c r="T1600">
        <v>718858</v>
      </c>
      <c r="U1600">
        <v>676042</v>
      </c>
      <c r="V1600">
        <v>615385</v>
      </c>
      <c r="W1600">
        <v>946061</v>
      </c>
      <c r="X1600">
        <v>615385</v>
      </c>
      <c r="Y1600">
        <v>695297</v>
      </c>
      <c r="Z1600">
        <v>617149</v>
      </c>
      <c r="AA1600">
        <v>550000</v>
      </c>
      <c r="AB1600">
        <v>550000</v>
      </c>
      <c r="AC1600">
        <v>431486</v>
      </c>
      <c r="AD1600">
        <v>461148</v>
      </c>
      <c r="AE1600">
        <v>400000</v>
      </c>
      <c r="AF1600">
        <v>476960</v>
      </c>
      <c r="AG1600">
        <v>400000</v>
      </c>
      <c r="AH1600">
        <v>402255</v>
      </c>
      <c r="AI1600">
        <v>410442</v>
      </c>
      <c r="AJ1600">
        <v>400000</v>
      </c>
      <c r="AK1600">
        <v>409491</v>
      </c>
      <c r="AL1600">
        <v>400000</v>
      </c>
      <c r="AM1600">
        <v>400000</v>
      </c>
      <c r="AN1600">
        <v>445692</v>
      </c>
      <c r="AO1600">
        <v>419146</v>
      </c>
      <c r="AP1600">
        <v>400000</v>
      </c>
      <c r="AQ1600">
        <v>586558</v>
      </c>
      <c r="AR1600">
        <v>400000</v>
      </c>
      <c r="AS1600">
        <v>431084</v>
      </c>
      <c r="AT1600">
        <v>401147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t="s">
        <v>5204</v>
      </c>
      <c r="BF1600">
        <f t="shared" si="49"/>
        <v>20</v>
      </c>
      <c r="BG1600">
        <f t="shared" si="50"/>
        <v>1</v>
      </c>
    </row>
    <row r="1601" spans="2:59" x14ac:dyDescent="0.25">
      <c r="B1601" t="s">
        <v>617</v>
      </c>
      <c r="C1601" t="s">
        <v>2824</v>
      </c>
      <c r="D1601" t="s">
        <v>2975</v>
      </c>
      <c r="E1601" t="s">
        <v>2911</v>
      </c>
      <c r="F1601">
        <v>4</v>
      </c>
      <c r="G1601">
        <v>569100</v>
      </c>
      <c r="H1601">
        <v>569100</v>
      </c>
      <c r="I1601">
        <v>569100</v>
      </c>
      <c r="J1601">
        <v>569100</v>
      </c>
      <c r="K1601">
        <v>569100</v>
      </c>
      <c r="L1601">
        <v>569100</v>
      </c>
      <c r="M1601">
        <v>569100</v>
      </c>
      <c r="N1601">
        <v>569100</v>
      </c>
      <c r="O1601">
        <v>569100</v>
      </c>
      <c r="P1601">
        <v>569100</v>
      </c>
      <c r="Q1601">
        <v>569100</v>
      </c>
      <c r="R1601">
        <v>569100</v>
      </c>
      <c r="S1601">
        <v>569100</v>
      </c>
      <c r="T1601">
        <v>569100</v>
      </c>
      <c r="U1601">
        <v>569100</v>
      </c>
      <c r="V1601">
        <v>569100</v>
      </c>
      <c r="W1601">
        <v>569100</v>
      </c>
      <c r="X1601">
        <v>569100</v>
      </c>
      <c r="Y1601">
        <v>569100</v>
      </c>
      <c r="Z1601">
        <v>569100</v>
      </c>
      <c r="AA1601">
        <v>426825</v>
      </c>
      <c r="AB1601">
        <v>426825</v>
      </c>
      <c r="AC1601">
        <v>426825</v>
      </c>
      <c r="AD1601">
        <v>426825</v>
      </c>
      <c r="AE1601">
        <v>426825</v>
      </c>
      <c r="AF1601">
        <v>426825</v>
      </c>
      <c r="AG1601">
        <v>426825</v>
      </c>
      <c r="AH1601">
        <v>426825</v>
      </c>
      <c r="AI1601">
        <v>426825</v>
      </c>
      <c r="AJ1601">
        <v>426825</v>
      </c>
      <c r="AK1601">
        <v>426825</v>
      </c>
      <c r="AL1601">
        <v>426825</v>
      </c>
      <c r="AM1601">
        <v>426825</v>
      </c>
      <c r="AN1601">
        <v>426825</v>
      </c>
      <c r="AO1601">
        <v>426825</v>
      </c>
      <c r="AP1601">
        <v>426825</v>
      </c>
      <c r="AQ1601">
        <v>426825</v>
      </c>
      <c r="AR1601">
        <v>426825</v>
      </c>
      <c r="AS1601">
        <v>426825</v>
      </c>
      <c r="AT1601">
        <v>426825</v>
      </c>
      <c r="AU1601">
        <v>8.3000000000000007</v>
      </c>
      <c r="AV1601">
        <v>8.3000000000000007</v>
      </c>
      <c r="AW1601">
        <v>8.3000000000000007</v>
      </c>
      <c r="AX1601">
        <v>8.3000000000000007</v>
      </c>
      <c r="AY1601">
        <v>8.3000000000000007</v>
      </c>
      <c r="AZ1601">
        <v>8.3000000000000007</v>
      </c>
      <c r="BA1601">
        <v>8.3000000000000007</v>
      </c>
      <c r="BB1601">
        <v>8.3000000000000007</v>
      </c>
      <c r="BC1601">
        <v>8.3000000000000007</v>
      </c>
      <c r="BD1601">
        <v>8.3000000000000007</v>
      </c>
      <c r="BE1601" t="s">
        <v>5204</v>
      </c>
      <c r="BF1601">
        <f t="shared" si="49"/>
        <v>20</v>
      </c>
      <c r="BG1601">
        <f t="shared" si="50"/>
        <v>1</v>
      </c>
    </row>
    <row r="1602" spans="2:59" hidden="1" x14ac:dyDescent="0.25">
      <c r="B1602" t="s">
        <v>517</v>
      </c>
      <c r="C1602" t="s">
        <v>2841</v>
      </c>
      <c r="D1602" t="s">
        <v>2977</v>
      </c>
      <c r="E1602" t="s">
        <v>2909</v>
      </c>
      <c r="F1602">
        <v>5</v>
      </c>
      <c r="G1602">
        <v>1309850</v>
      </c>
      <c r="H1602">
        <v>1309850</v>
      </c>
      <c r="I1602">
        <v>1309850</v>
      </c>
      <c r="J1602">
        <v>1309850</v>
      </c>
      <c r="K1602">
        <v>1309850</v>
      </c>
      <c r="L1602">
        <v>1309850</v>
      </c>
      <c r="M1602">
        <v>1309850</v>
      </c>
      <c r="N1602">
        <v>1309850</v>
      </c>
      <c r="O1602">
        <v>1309850</v>
      </c>
      <c r="P1602">
        <v>1309850</v>
      </c>
      <c r="Q1602">
        <v>1309850</v>
      </c>
      <c r="R1602">
        <v>1309850</v>
      </c>
      <c r="S1602">
        <v>1309850</v>
      </c>
      <c r="T1602">
        <v>1309850</v>
      </c>
      <c r="U1602">
        <v>1309850</v>
      </c>
      <c r="V1602">
        <v>1309850</v>
      </c>
      <c r="W1602">
        <v>1309850</v>
      </c>
      <c r="X1602">
        <v>1309850</v>
      </c>
      <c r="Y1602">
        <v>1309850</v>
      </c>
      <c r="Z1602">
        <v>1309850</v>
      </c>
      <c r="AA1602">
        <v>458448</v>
      </c>
      <c r="AB1602">
        <v>458448</v>
      </c>
      <c r="AC1602">
        <v>458448</v>
      </c>
      <c r="AD1602">
        <v>458448</v>
      </c>
      <c r="AE1602">
        <v>458448</v>
      </c>
      <c r="AF1602">
        <v>458448</v>
      </c>
      <c r="AG1602">
        <v>458448</v>
      </c>
      <c r="AH1602">
        <v>458448</v>
      </c>
      <c r="AI1602">
        <v>458448</v>
      </c>
      <c r="AJ1602">
        <v>458448</v>
      </c>
      <c r="AK1602">
        <v>458448</v>
      </c>
      <c r="AL1602">
        <v>458448</v>
      </c>
      <c r="AM1602">
        <v>458448</v>
      </c>
      <c r="AN1602">
        <v>458448</v>
      </c>
      <c r="AO1602">
        <v>458448</v>
      </c>
      <c r="AP1602">
        <v>458448</v>
      </c>
      <c r="AQ1602">
        <v>458448</v>
      </c>
      <c r="AR1602">
        <v>458448</v>
      </c>
      <c r="AS1602">
        <v>458448</v>
      </c>
      <c r="AT1602">
        <v>458448</v>
      </c>
      <c r="AU1602">
        <v>8.6999999999999993</v>
      </c>
      <c r="AV1602">
        <v>8.6999999999999993</v>
      </c>
      <c r="AW1602">
        <v>8.6999999999999993</v>
      </c>
      <c r="AX1602">
        <v>8.6999999999999993</v>
      </c>
      <c r="AY1602">
        <v>8.6999999999999993</v>
      </c>
      <c r="AZ1602">
        <v>8.6999999999999993</v>
      </c>
      <c r="BA1602">
        <v>8.6999999999999993</v>
      </c>
      <c r="BB1602">
        <v>8.6999999999999993</v>
      </c>
      <c r="BC1602">
        <v>8.6999999999999993</v>
      </c>
      <c r="BD1602">
        <v>8.6999999999999993</v>
      </c>
      <c r="BE1602" t="s">
        <v>5210</v>
      </c>
      <c r="BF1602">
        <f t="shared" si="49"/>
        <v>20</v>
      </c>
      <c r="BG1602">
        <f t="shared" si="50"/>
        <v>1</v>
      </c>
    </row>
    <row r="1603" spans="2:59" x14ac:dyDescent="0.25">
      <c r="B1603" t="s">
        <v>2084</v>
      </c>
      <c r="C1603" t="s">
        <v>2827</v>
      </c>
      <c r="D1603" t="s">
        <v>2979</v>
      </c>
      <c r="E1603" t="s">
        <v>2911</v>
      </c>
      <c r="F1603">
        <v>4</v>
      </c>
      <c r="G1603">
        <v>500000</v>
      </c>
      <c r="H1603">
        <v>2000000</v>
      </c>
      <c r="I1603">
        <v>500000</v>
      </c>
      <c r="J1603">
        <v>2000000</v>
      </c>
      <c r="K1603">
        <v>500000</v>
      </c>
      <c r="L1603">
        <v>2000000</v>
      </c>
      <c r="M1603">
        <v>500000</v>
      </c>
      <c r="N1603">
        <v>2000000</v>
      </c>
      <c r="O1603">
        <v>500000</v>
      </c>
      <c r="P1603">
        <v>500000</v>
      </c>
      <c r="Q1603">
        <v>500000</v>
      </c>
      <c r="R1603">
        <v>2000000</v>
      </c>
      <c r="S1603">
        <v>360000</v>
      </c>
      <c r="T1603">
        <v>360000</v>
      </c>
      <c r="U1603">
        <v>360000</v>
      </c>
      <c r="V1603">
        <v>1500000</v>
      </c>
      <c r="W1603">
        <v>360000</v>
      </c>
      <c r="X1603">
        <v>1500000</v>
      </c>
      <c r="Y1603">
        <v>360000</v>
      </c>
      <c r="Z1603">
        <v>1500000</v>
      </c>
      <c r="AA1603">
        <v>375000</v>
      </c>
      <c r="AB1603">
        <v>620000</v>
      </c>
      <c r="AC1603">
        <v>375000</v>
      </c>
      <c r="AD1603">
        <v>620000</v>
      </c>
      <c r="AE1603">
        <v>375000</v>
      </c>
      <c r="AF1603">
        <v>620000</v>
      </c>
      <c r="AG1603">
        <v>375000</v>
      </c>
      <c r="AH1603">
        <v>620000</v>
      </c>
      <c r="AI1603">
        <v>375000</v>
      </c>
      <c r="AJ1603">
        <v>375000</v>
      </c>
      <c r="AK1603">
        <v>375000</v>
      </c>
      <c r="AL1603">
        <v>620000</v>
      </c>
      <c r="AM1603">
        <v>270000</v>
      </c>
      <c r="AN1603">
        <v>270000</v>
      </c>
      <c r="AO1603">
        <v>270000</v>
      </c>
      <c r="AP1603">
        <v>483450</v>
      </c>
      <c r="AQ1603">
        <v>270000</v>
      </c>
      <c r="AR1603">
        <v>483450</v>
      </c>
      <c r="AS1603">
        <v>270000</v>
      </c>
      <c r="AT1603">
        <v>483450</v>
      </c>
      <c r="AU1603">
        <v>8.8000000000000007</v>
      </c>
      <c r="AV1603">
        <v>8.8000000000000007</v>
      </c>
      <c r="AW1603">
        <v>8.8000000000000007</v>
      </c>
      <c r="AX1603">
        <v>8.8000000000000007</v>
      </c>
      <c r="AY1603">
        <v>8.8000000000000007</v>
      </c>
      <c r="AZ1603">
        <v>8.8000000000000007</v>
      </c>
      <c r="BA1603">
        <v>8.8000000000000007</v>
      </c>
      <c r="BB1603">
        <v>8.8000000000000007</v>
      </c>
      <c r="BC1603">
        <v>8.8000000000000007</v>
      </c>
      <c r="BD1603">
        <v>8.8000000000000007</v>
      </c>
      <c r="BE1603" t="s">
        <v>5210</v>
      </c>
      <c r="BF1603">
        <f t="shared" si="49"/>
        <v>20</v>
      </c>
      <c r="BG1603">
        <f t="shared" si="50"/>
        <v>1</v>
      </c>
    </row>
    <row r="1604" spans="2:59" x14ac:dyDescent="0.25">
      <c r="B1604" t="s">
        <v>2130</v>
      </c>
      <c r="C1604" t="s">
        <v>2820</v>
      </c>
      <c r="D1604" t="s">
        <v>2981</v>
      </c>
      <c r="E1604" t="s">
        <v>2911</v>
      </c>
      <c r="F1604">
        <v>3</v>
      </c>
      <c r="G1604">
        <v>4000000</v>
      </c>
      <c r="H1604">
        <v>4000000</v>
      </c>
      <c r="I1604">
        <v>4000000</v>
      </c>
      <c r="J1604">
        <v>4000000</v>
      </c>
      <c r="K1604">
        <v>4000000</v>
      </c>
      <c r="L1604">
        <v>4000000</v>
      </c>
      <c r="M1604">
        <v>4000000</v>
      </c>
      <c r="N1604">
        <v>4000000</v>
      </c>
      <c r="O1604">
        <v>4000000</v>
      </c>
      <c r="P1604">
        <v>4000000</v>
      </c>
      <c r="Q1604">
        <v>4000000</v>
      </c>
      <c r="R1604">
        <v>4000000</v>
      </c>
      <c r="S1604">
        <v>4000000</v>
      </c>
      <c r="T1604">
        <v>4000000</v>
      </c>
      <c r="U1604">
        <v>4000000</v>
      </c>
      <c r="V1604">
        <v>4000000</v>
      </c>
      <c r="W1604">
        <v>4000000</v>
      </c>
      <c r="X1604">
        <v>4000000</v>
      </c>
      <c r="Y1604">
        <v>4000000</v>
      </c>
      <c r="Z1604">
        <v>4000000</v>
      </c>
      <c r="AA1604">
        <v>3000000</v>
      </c>
      <c r="AB1604">
        <v>3000000</v>
      </c>
      <c r="AC1604">
        <v>3000000</v>
      </c>
      <c r="AD1604">
        <v>3000000</v>
      </c>
      <c r="AE1604">
        <v>3000000</v>
      </c>
      <c r="AF1604">
        <v>3000000</v>
      </c>
      <c r="AG1604">
        <v>3000000</v>
      </c>
      <c r="AH1604">
        <v>3000000</v>
      </c>
      <c r="AI1604">
        <v>3000000</v>
      </c>
      <c r="AJ1604">
        <v>3000000</v>
      </c>
      <c r="AK1604">
        <v>3000000</v>
      </c>
      <c r="AL1604">
        <v>3000000</v>
      </c>
      <c r="AM1604">
        <v>3000000</v>
      </c>
      <c r="AN1604">
        <v>3000000</v>
      </c>
      <c r="AO1604">
        <v>3000000</v>
      </c>
      <c r="AP1604">
        <v>3000000</v>
      </c>
      <c r="AQ1604">
        <v>3000000</v>
      </c>
      <c r="AR1604">
        <v>3000000</v>
      </c>
      <c r="AS1604">
        <v>3000000</v>
      </c>
      <c r="AT1604">
        <v>3000000</v>
      </c>
      <c r="AU1604">
        <v>7.6</v>
      </c>
      <c r="AV1604">
        <v>7.6</v>
      </c>
      <c r="AW1604">
        <v>7.6</v>
      </c>
      <c r="AX1604">
        <v>7.6</v>
      </c>
      <c r="AY1604">
        <v>7.6</v>
      </c>
      <c r="AZ1604">
        <v>7.6</v>
      </c>
      <c r="BA1604">
        <v>7.6</v>
      </c>
      <c r="BB1604">
        <v>7.6</v>
      </c>
      <c r="BC1604">
        <v>7.6</v>
      </c>
      <c r="BD1604">
        <v>7.6</v>
      </c>
      <c r="BE1604" t="s">
        <v>5218</v>
      </c>
      <c r="BF1604">
        <f t="shared" ref="BF1604:BF1667" si="51">COUNT(AA1604:AT1604)</f>
        <v>20</v>
      </c>
      <c r="BG1604">
        <f t="shared" ref="BG1604:BG1667" si="52">COUNTA(E1604)</f>
        <v>1</v>
      </c>
    </row>
    <row r="1605" spans="2:59" hidden="1" x14ac:dyDescent="0.25">
      <c r="B1605" t="s">
        <v>2137</v>
      </c>
      <c r="C1605" t="s">
        <v>2842</v>
      </c>
      <c r="D1605" t="s">
        <v>2982</v>
      </c>
      <c r="E1605" t="s">
        <v>2909</v>
      </c>
      <c r="F1605">
        <v>4</v>
      </c>
      <c r="G1605">
        <v>4000000</v>
      </c>
      <c r="H1605">
        <v>4000000</v>
      </c>
      <c r="I1605">
        <v>4000000</v>
      </c>
      <c r="J1605">
        <v>4000000</v>
      </c>
      <c r="K1605">
        <v>4000000</v>
      </c>
      <c r="L1605">
        <v>4000000</v>
      </c>
      <c r="M1605">
        <v>4000000</v>
      </c>
      <c r="N1605">
        <v>4000000</v>
      </c>
      <c r="O1605">
        <v>3333334</v>
      </c>
      <c r="P1605">
        <v>3333334</v>
      </c>
      <c r="Q1605">
        <v>3333334</v>
      </c>
      <c r="R1605">
        <v>3333334</v>
      </c>
      <c r="S1605">
        <v>3333334</v>
      </c>
      <c r="T1605">
        <v>3333334</v>
      </c>
      <c r="U1605">
        <v>3333334</v>
      </c>
      <c r="V1605">
        <v>3333334</v>
      </c>
      <c r="W1605">
        <v>3333334</v>
      </c>
      <c r="X1605">
        <v>3333334</v>
      </c>
      <c r="Y1605">
        <v>3333334</v>
      </c>
      <c r="Z1605">
        <v>3333334</v>
      </c>
      <c r="AA1605">
        <v>3000000</v>
      </c>
      <c r="AB1605">
        <v>3000000</v>
      </c>
      <c r="AC1605">
        <v>3000000</v>
      </c>
      <c r="AD1605">
        <v>3000000</v>
      </c>
      <c r="AE1605">
        <v>3000000</v>
      </c>
      <c r="AF1605">
        <v>3000000</v>
      </c>
      <c r="AG1605">
        <v>3000000</v>
      </c>
      <c r="AH1605">
        <v>3000000</v>
      </c>
      <c r="AI1605">
        <v>2500001</v>
      </c>
      <c r="AJ1605">
        <v>2500001</v>
      </c>
      <c r="AK1605">
        <v>2500001</v>
      </c>
      <c r="AL1605">
        <v>2500001</v>
      </c>
      <c r="AM1605">
        <v>2500001</v>
      </c>
      <c r="AN1605">
        <v>2500001</v>
      </c>
      <c r="AO1605">
        <v>2500001</v>
      </c>
      <c r="AP1605">
        <v>2500001</v>
      </c>
      <c r="AQ1605">
        <v>2500001</v>
      </c>
      <c r="AR1605">
        <v>2500001</v>
      </c>
      <c r="AS1605">
        <v>2500001</v>
      </c>
      <c r="AT1605">
        <v>2500001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 t="s">
        <v>5195</v>
      </c>
      <c r="BF1605">
        <f t="shared" si="51"/>
        <v>20</v>
      </c>
      <c r="BG1605">
        <f t="shared" si="52"/>
        <v>1</v>
      </c>
    </row>
    <row r="1606" spans="2:59" x14ac:dyDescent="0.25">
      <c r="B1606" t="s">
        <v>2048</v>
      </c>
      <c r="C1606" t="s">
        <v>2821</v>
      </c>
      <c r="D1606" t="s">
        <v>2983</v>
      </c>
      <c r="E1606" t="s">
        <v>2911</v>
      </c>
      <c r="F1606">
        <v>3</v>
      </c>
      <c r="G1606">
        <v>513333</v>
      </c>
      <c r="H1606">
        <v>513333</v>
      </c>
      <c r="I1606">
        <v>1332000</v>
      </c>
      <c r="J1606">
        <v>513333</v>
      </c>
      <c r="K1606">
        <v>513333</v>
      </c>
      <c r="L1606">
        <v>513333</v>
      </c>
      <c r="M1606">
        <v>513333</v>
      </c>
      <c r="N1606">
        <v>513333</v>
      </c>
      <c r="O1606">
        <v>513333</v>
      </c>
      <c r="P1606">
        <v>513333</v>
      </c>
      <c r="Q1606">
        <v>513333</v>
      </c>
      <c r="R1606">
        <v>513333</v>
      </c>
      <c r="S1606">
        <v>513333</v>
      </c>
      <c r="T1606">
        <v>513333</v>
      </c>
      <c r="U1606">
        <v>513333</v>
      </c>
      <c r="V1606">
        <v>513333</v>
      </c>
      <c r="W1606">
        <v>513333</v>
      </c>
      <c r="X1606">
        <v>513333</v>
      </c>
      <c r="Y1606">
        <v>513333</v>
      </c>
      <c r="Z1606">
        <v>513333</v>
      </c>
      <c r="AA1606">
        <v>385000</v>
      </c>
      <c r="AB1606">
        <v>385000</v>
      </c>
      <c r="AC1606">
        <v>999000</v>
      </c>
      <c r="AD1606">
        <v>385000</v>
      </c>
      <c r="AE1606">
        <v>385000</v>
      </c>
      <c r="AF1606">
        <v>385000</v>
      </c>
      <c r="AG1606">
        <v>385000</v>
      </c>
      <c r="AH1606">
        <v>385000</v>
      </c>
      <c r="AI1606">
        <v>385000</v>
      </c>
      <c r="AJ1606">
        <v>385000</v>
      </c>
      <c r="AK1606">
        <v>385000</v>
      </c>
      <c r="AL1606">
        <v>385000</v>
      </c>
      <c r="AM1606">
        <v>385000</v>
      </c>
      <c r="AN1606">
        <v>385000</v>
      </c>
      <c r="AO1606">
        <v>385000</v>
      </c>
      <c r="AP1606">
        <v>385000</v>
      </c>
      <c r="AQ1606">
        <v>385000</v>
      </c>
      <c r="AR1606">
        <v>385000</v>
      </c>
      <c r="AS1606">
        <v>385000</v>
      </c>
      <c r="AT1606">
        <v>385000</v>
      </c>
      <c r="AU1606">
        <v>8.5</v>
      </c>
      <c r="AV1606">
        <v>8.5</v>
      </c>
      <c r="AW1606">
        <v>8.5</v>
      </c>
      <c r="AX1606">
        <v>8.5</v>
      </c>
      <c r="AY1606">
        <v>8.5</v>
      </c>
      <c r="AZ1606">
        <v>8.5</v>
      </c>
      <c r="BA1606">
        <v>8.5</v>
      </c>
      <c r="BB1606">
        <v>8.5</v>
      </c>
      <c r="BC1606">
        <v>8.5</v>
      </c>
      <c r="BD1606">
        <v>8.5</v>
      </c>
      <c r="BE1606" t="s">
        <v>5204</v>
      </c>
      <c r="BF1606">
        <f t="shared" si="51"/>
        <v>20</v>
      </c>
      <c r="BG1606">
        <f t="shared" si="52"/>
        <v>1</v>
      </c>
    </row>
    <row r="1607" spans="2:59" hidden="1" x14ac:dyDescent="0.25">
      <c r="B1607" t="s">
        <v>138</v>
      </c>
      <c r="C1607" t="s">
        <v>2817</v>
      </c>
      <c r="D1607" t="s">
        <v>2985</v>
      </c>
      <c r="E1607" t="s">
        <v>2923</v>
      </c>
      <c r="F1607">
        <v>5</v>
      </c>
      <c r="G1607">
        <v>2250000</v>
      </c>
      <c r="H1607">
        <v>2250000</v>
      </c>
      <c r="I1607">
        <v>2250000</v>
      </c>
      <c r="J1607">
        <v>2250000</v>
      </c>
      <c r="K1607">
        <v>2250000</v>
      </c>
      <c r="L1607">
        <v>2250000</v>
      </c>
      <c r="M1607">
        <v>2250000</v>
      </c>
      <c r="N1607">
        <v>2250000</v>
      </c>
      <c r="O1607">
        <v>2650000</v>
      </c>
      <c r="P1607">
        <v>2250000</v>
      </c>
      <c r="Q1607">
        <v>2650000</v>
      </c>
      <c r="R1607">
        <v>2250000</v>
      </c>
      <c r="S1607">
        <v>2250000</v>
      </c>
      <c r="T1607">
        <v>2250000</v>
      </c>
      <c r="U1607">
        <v>2250000</v>
      </c>
      <c r="V1607">
        <v>2250000</v>
      </c>
      <c r="W1607">
        <v>2250000</v>
      </c>
      <c r="X1607">
        <v>2250000</v>
      </c>
      <c r="Y1607">
        <v>2250000</v>
      </c>
      <c r="Z1607">
        <v>2250000</v>
      </c>
      <c r="AA1607">
        <v>855000</v>
      </c>
      <c r="AB1607">
        <v>855000</v>
      </c>
      <c r="AC1607">
        <v>855000</v>
      </c>
      <c r="AD1607">
        <v>855000</v>
      </c>
      <c r="AE1607">
        <v>855000</v>
      </c>
      <c r="AF1607">
        <v>855000</v>
      </c>
      <c r="AG1607">
        <v>855000</v>
      </c>
      <c r="AH1607">
        <v>855000</v>
      </c>
      <c r="AI1607">
        <v>1007000</v>
      </c>
      <c r="AJ1607">
        <v>855000</v>
      </c>
      <c r="AK1607">
        <v>1007000</v>
      </c>
      <c r="AL1607">
        <v>855000</v>
      </c>
      <c r="AM1607">
        <v>855000</v>
      </c>
      <c r="AN1607">
        <v>855000</v>
      </c>
      <c r="AO1607">
        <v>855000</v>
      </c>
      <c r="AP1607">
        <v>855000</v>
      </c>
      <c r="AQ1607">
        <v>855000</v>
      </c>
      <c r="AR1607">
        <v>855000</v>
      </c>
      <c r="AS1607">
        <v>855000</v>
      </c>
      <c r="AT1607">
        <v>855000</v>
      </c>
      <c r="AU1607">
        <v>8.8000000000000007</v>
      </c>
      <c r="AV1607">
        <v>8.8000000000000007</v>
      </c>
      <c r="AW1607">
        <v>8.8000000000000007</v>
      </c>
      <c r="AX1607">
        <v>8.8000000000000007</v>
      </c>
      <c r="AY1607">
        <v>8.8000000000000007</v>
      </c>
      <c r="AZ1607">
        <v>8.8000000000000007</v>
      </c>
      <c r="BA1607">
        <v>8.8000000000000007</v>
      </c>
      <c r="BB1607">
        <v>8.8000000000000007</v>
      </c>
      <c r="BC1607">
        <v>8.8000000000000007</v>
      </c>
      <c r="BD1607">
        <v>8.8000000000000007</v>
      </c>
      <c r="BE1607" t="s">
        <v>5219</v>
      </c>
      <c r="BF1607">
        <f t="shared" si="51"/>
        <v>20</v>
      </c>
      <c r="BG1607">
        <f t="shared" si="52"/>
        <v>1</v>
      </c>
    </row>
    <row r="1608" spans="2:59" hidden="1" x14ac:dyDescent="0.25">
      <c r="B1608" t="s">
        <v>304</v>
      </c>
      <c r="C1608" t="s">
        <v>2823</v>
      </c>
      <c r="D1608" t="s">
        <v>2986</v>
      </c>
      <c r="E1608" t="s">
        <v>2909</v>
      </c>
      <c r="F1608">
        <v>4</v>
      </c>
      <c r="G1608">
        <v>800000</v>
      </c>
      <c r="H1608">
        <v>800000</v>
      </c>
      <c r="I1608">
        <v>800000</v>
      </c>
      <c r="J1608">
        <v>800000</v>
      </c>
      <c r="K1608">
        <v>800000</v>
      </c>
      <c r="L1608">
        <v>800000</v>
      </c>
      <c r="M1608">
        <v>800000</v>
      </c>
      <c r="N1608">
        <v>800000</v>
      </c>
      <c r="O1608">
        <v>800000</v>
      </c>
      <c r="P1608">
        <v>551551</v>
      </c>
      <c r="Q1608">
        <v>800000</v>
      </c>
      <c r="R1608">
        <v>800000</v>
      </c>
      <c r="S1608">
        <v>800000</v>
      </c>
      <c r="T1608">
        <v>551551</v>
      </c>
      <c r="U1608">
        <v>800000</v>
      </c>
      <c r="V1608">
        <v>800000</v>
      </c>
      <c r="W1608">
        <v>800000</v>
      </c>
      <c r="X1608">
        <v>800000</v>
      </c>
      <c r="Y1608">
        <v>479925</v>
      </c>
      <c r="Z1608">
        <v>800000</v>
      </c>
      <c r="AA1608">
        <v>360000</v>
      </c>
      <c r="AB1608">
        <v>360000</v>
      </c>
      <c r="AC1608">
        <v>360000</v>
      </c>
      <c r="AD1608">
        <v>360000</v>
      </c>
      <c r="AE1608">
        <v>360000</v>
      </c>
      <c r="AF1608">
        <v>360000</v>
      </c>
      <c r="AG1608">
        <v>360000</v>
      </c>
      <c r="AH1608">
        <v>360000</v>
      </c>
      <c r="AI1608">
        <v>360000</v>
      </c>
      <c r="AJ1608">
        <v>274389</v>
      </c>
      <c r="AK1608">
        <v>360000</v>
      </c>
      <c r="AL1608">
        <v>360000</v>
      </c>
      <c r="AM1608">
        <v>360000</v>
      </c>
      <c r="AN1608">
        <v>274389</v>
      </c>
      <c r="AO1608">
        <v>360000</v>
      </c>
      <c r="AP1608">
        <v>360000</v>
      </c>
      <c r="AQ1608">
        <v>360000</v>
      </c>
      <c r="AR1608">
        <v>360000</v>
      </c>
      <c r="AS1608">
        <v>359908</v>
      </c>
      <c r="AT1608">
        <v>360000</v>
      </c>
      <c r="AU1608">
        <v>8.4</v>
      </c>
      <c r="AV1608">
        <v>8.4</v>
      </c>
      <c r="AW1608">
        <v>8.4</v>
      </c>
      <c r="AX1608">
        <v>8.4</v>
      </c>
      <c r="AY1608">
        <v>8.4</v>
      </c>
      <c r="AZ1608">
        <v>8.4</v>
      </c>
      <c r="BA1608">
        <v>8.4</v>
      </c>
      <c r="BB1608">
        <v>8.4</v>
      </c>
      <c r="BC1608">
        <v>8.4</v>
      </c>
      <c r="BD1608">
        <v>8.4</v>
      </c>
      <c r="BE1608" t="s">
        <v>5195</v>
      </c>
      <c r="BF1608">
        <f t="shared" si="51"/>
        <v>20</v>
      </c>
      <c r="BG1608">
        <f t="shared" si="52"/>
        <v>1</v>
      </c>
    </row>
    <row r="1609" spans="2:59" hidden="1" x14ac:dyDescent="0.25">
      <c r="B1609" t="s">
        <v>360</v>
      </c>
      <c r="C1609" t="s">
        <v>2840</v>
      </c>
      <c r="D1609" t="s">
        <v>2988</v>
      </c>
      <c r="E1609" t="s">
        <v>2923</v>
      </c>
      <c r="F1609">
        <v>5</v>
      </c>
      <c r="G1609">
        <v>1866667</v>
      </c>
      <c r="H1609">
        <v>1466026</v>
      </c>
      <c r="I1609">
        <v>1866667</v>
      </c>
      <c r="J1609">
        <v>1866667</v>
      </c>
      <c r="K1609">
        <v>1866667</v>
      </c>
      <c r="L1609">
        <v>1866667</v>
      </c>
      <c r="M1609">
        <v>1866667</v>
      </c>
      <c r="N1609">
        <v>1866667</v>
      </c>
      <c r="O1609">
        <v>1489316</v>
      </c>
      <c r="P1609">
        <v>1116988</v>
      </c>
      <c r="Q1609">
        <v>1491205</v>
      </c>
      <c r="R1609">
        <v>1118403</v>
      </c>
      <c r="S1609">
        <v>1493720</v>
      </c>
      <c r="T1609">
        <v>1120291</v>
      </c>
      <c r="U1609">
        <v>1493720</v>
      </c>
      <c r="V1609">
        <v>1464995</v>
      </c>
      <c r="W1609">
        <v>1491205</v>
      </c>
      <c r="X1609">
        <v>1462527</v>
      </c>
      <c r="Y1609">
        <v>1492461</v>
      </c>
      <c r="Z1609">
        <v>1463761</v>
      </c>
      <c r="AA1609">
        <v>1400000</v>
      </c>
      <c r="AB1609">
        <v>1099519</v>
      </c>
      <c r="AC1609">
        <v>1400000</v>
      </c>
      <c r="AD1609">
        <v>1400000</v>
      </c>
      <c r="AE1609">
        <v>1400000</v>
      </c>
      <c r="AF1609">
        <v>1400000</v>
      </c>
      <c r="AG1609">
        <v>1400000</v>
      </c>
      <c r="AH1609">
        <v>1400000</v>
      </c>
      <c r="AI1609">
        <v>1116987</v>
      </c>
      <c r="AJ1609">
        <v>837741</v>
      </c>
      <c r="AK1609">
        <v>1118404</v>
      </c>
      <c r="AL1609">
        <v>838802</v>
      </c>
      <c r="AM1609">
        <v>1120290</v>
      </c>
      <c r="AN1609">
        <v>840218</v>
      </c>
      <c r="AO1609">
        <v>1120290</v>
      </c>
      <c r="AP1609">
        <v>1098746</v>
      </c>
      <c r="AQ1609">
        <v>1118404</v>
      </c>
      <c r="AR1609">
        <v>1096895</v>
      </c>
      <c r="AS1609">
        <v>1119346</v>
      </c>
      <c r="AT1609">
        <v>1097821</v>
      </c>
      <c r="AU1609">
        <v>9.1</v>
      </c>
      <c r="AV1609">
        <v>9.1999999999999993</v>
      </c>
      <c r="AW1609">
        <v>9.1999999999999993</v>
      </c>
      <c r="AX1609">
        <v>9.1999999999999993</v>
      </c>
      <c r="AY1609">
        <v>9.1999999999999993</v>
      </c>
      <c r="AZ1609">
        <v>9.1999999999999993</v>
      </c>
      <c r="BA1609">
        <v>9.1999999999999993</v>
      </c>
      <c r="BB1609">
        <v>9.1999999999999993</v>
      </c>
      <c r="BC1609">
        <v>9.1999999999999993</v>
      </c>
      <c r="BD1609">
        <v>9.1999999999999993</v>
      </c>
      <c r="BE1609" t="s">
        <v>5210</v>
      </c>
      <c r="BF1609">
        <f t="shared" si="51"/>
        <v>20</v>
      </c>
      <c r="BG1609">
        <f t="shared" si="52"/>
        <v>1</v>
      </c>
    </row>
    <row r="1610" spans="2:59" hidden="1" x14ac:dyDescent="0.25">
      <c r="B1610" t="s">
        <v>10</v>
      </c>
      <c r="C1610" t="s">
        <v>2810</v>
      </c>
      <c r="D1610" t="s">
        <v>2989</v>
      </c>
      <c r="E1610" t="s">
        <v>2923</v>
      </c>
      <c r="F1610">
        <v>5</v>
      </c>
      <c r="G1610">
        <v>4559799</v>
      </c>
      <c r="H1610">
        <v>4230688</v>
      </c>
      <c r="I1610">
        <v>4218867</v>
      </c>
      <c r="J1610">
        <v>3668580</v>
      </c>
      <c r="K1610">
        <v>4817396</v>
      </c>
      <c r="L1610">
        <v>4817396</v>
      </c>
      <c r="M1610">
        <v>4817396</v>
      </c>
      <c r="N1610">
        <v>4821679</v>
      </c>
      <c r="O1610">
        <v>4810205</v>
      </c>
      <c r="P1610">
        <v>4810205</v>
      </c>
      <c r="Q1610">
        <v>4817736</v>
      </c>
      <c r="R1610">
        <v>4817736</v>
      </c>
      <c r="S1610">
        <v>4825868</v>
      </c>
      <c r="T1610">
        <v>4825868</v>
      </c>
      <c r="U1610">
        <v>100460300</v>
      </c>
      <c r="V1610">
        <v>7787952</v>
      </c>
      <c r="W1610">
        <v>7787952</v>
      </c>
      <c r="X1610">
        <v>4817736</v>
      </c>
      <c r="Y1610">
        <v>7787952</v>
      </c>
      <c r="Z1610">
        <v>7787952</v>
      </c>
      <c r="AA1610">
        <v>3419849</v>
      </c>
      <c r="AB1610">
        <v>3173016</v>
      </c>
      <c r="AC1610">
        <v>3164150</v>
      </c>
      <c r="AD1610">
        <v>2751435</v>
      </c>
      <c r="AE1610">
        <v>3613047</v>
      </c>
      <c r="AF1610">
        <v>3613047</v>
      </c>
      <c r="AG1610">
        <v>3613047</v>
      </c>
      <c r="AH1610">
        <v>3616259</v>
      </c>
      <c r="AI1610">
        <v>3607654</v>
      </c>
      <c r="AJ1610">
        <v>3607654</v>
      </c>
      <c r="AK1610">
        <v>3613302</v>
      </c>
      <c r="AL1610">
        <v>3613302</v>
      </c>
      <c r="AM1610">
        <v>3619401</v>
      </c>
      <c r="AN1610">
        <v>3619401</v>
      </c>
      <c r="AO1610">
        <v>75345225</v>
      </c>
      <c r="AP1610">
        <v>5840964</v>
      </c>
      <c r="AQ1610">
        <v>5840964</v>
      </c>
      <c r="AR1610">
        <v>3613302</v>
      </c>
      <c r="AS1610">
        <v>5840964</v>
      </c>
      <c r="AT1610">
        <v>5840964</v>
      </c>
      <c r="AU1610">
        <v>8.9</v>
      </c>
      <c r="AV1610">
        <v>8.9</v>
      </c>
      <c r="AW1610">
        <v>8.9</v>
      </c>
      <c r="AX1610">
        <v>8.9</v>
      </c>
      <c r="AY1610">
        <v>8.9</v>
      </c>
      <c r="AZ1610">
        <v>8.9</v>
      </c>
      <c r="BA1610">
        <v>8.9</v>
      </c>
      <c r="BB1610">
        <v>8.9</v>
      </c>
      <c r="BC1610">
        <v>8.9</v>
      </c>
      <c r="BD1610">
        <v>8.9</v>
      </c>
      <c r="BE1610" t="s">
        <v>5206</v>
      </c>
      <c r="BF1610">
        <f t="shared" si="51"/>
        <v>20</v>
      </c>
      <c r="BG1610">
        <f t="shared" si="52"/>
        <v>1</v>
      </c>
    </row>
    <row r="1611" spans="2:59" hidden="1" x14ac:dyDescent="0.25">
      <c r="B1611" t="s">
        <v>426</v>
      </c>
      <c r="C1611" t="s">
        <v>2816</v>
      </c>
      <c r="D1611" t="s">
        <v>2991</v>
      </c>
      <c r="E1611" t="s">
        <v>2923</v>
      </c>
      <c r="F1611">
        <v>5</v>
      </c>
      <c r="G1611">
        <v>16554865</v>
      </c>
      <c r="H1611">
        <v>16554865</v>
      </c>
      <c r="I1611">
        <v>16508611</v>
      </c>
      <c r="J1611">
        <v>16508611</v>
      </c>
      <c r="K1611">
        <v>16508611</v>
      </c>
      <c r="L1611">
        <v>16508611</v>
      </c>
      <c r="M1611">
        <v>16531472</v>
      </c>
      <c r="N1611">
        <v>16531472</v>
      </c>
      <c r="O1611">
        <v>16492133</v>
      </c>
      <c r="P1611">
        <v>16492133</v>
      </c>
      <c r="Q1611">
        <v>16520271</v>
      </c>
      <c r="R1611">
        <v>16526680</v>
      </c>
      <c r="S1611">
        <v>16547744</v>
      </c>
      <c r="T1611">
        <v>13673289</v>
      </c>
      <c r="U1611">
        <v>16520971</v>
      </c>
      <c r="V1611">
        <v>16520971</v>
      </c>
      <c r="W1611">
        <v>16565963</v>
      </c>
      <c r="X1611">
        <v>13650252</v>
      </c>
      <c r="Y1611">
        <v>16565963</v>
      </c>
      <c r="Z1611">
        <v>13661771</v>
      </c>
      <c r="AA1611">
        <v>12416149</v>
      </c>
      <c r="AB1611">
        <v>12416149</v>
      </c>
      <c r="AC1611">
        <v>12381458</v>
      </c>
      <c r="AD1611">
        <v>12381458</v>
      </c>
      <c r="AE1611">
        <v>12381458</v>
      </c>
      <c r="AF1611">
        <v>12381458</v>
      </c>
      <c r="AG1611">
        <v>12398604</v>
      </c>
      <c r="AH1611">
        <v>12398604</v>
      </c>
      <c r="AI1611">
        <v>12369100</v>
      </c>
      <c r="AJ1611">
        <v>12369100</v>
      </c>
      <c r="AK1611">
        <v>12390203</v>
      </c>
      <c r="AL1611">
        <v>12395010</v>
      </c>
      <c r="AM1611">
        <v>12410808</v>
      </c>
      <c r="AN1611">
        <v>10254967</v>
      </c>
      <c r="AO1611">
        <v>12390728</v>
      </c>
      <c r="AP1611">
        <v>12390728</v>
      </c>
      <c r="AQ1611">
        <v>12424472</v>
      </c>
      <c r="AR1611">
        <v>10237689</v>
      </c>
      <c r="AS1611">
        <v>12424472</v>
      </c>
      <c r="AT1611">
        <v>10246328</v>
      </c>
      <c r="AU1611">
        <v>8.9</v>
      </c>
      <c r="AV1611">
        <v>8.9</v>
      </c>
      <c r="AW1611">
        <v>8.9</v>
      </c>
      <c r="AX1611">
        <v>8.9</v>
      </c>
      <c r="AY1611">
        <v>8.9</v>
      </c>
      <c r="AZ1611">
        <v>8.9</v>
      </c>
      <c r="BA1611">
        <v>8.9</v>
      </c>
      <c r="BB1611">
        <v>8.9</v>
      </c>
      <c r="BC1611">
        <v>8.9</v>
      </c>
      <c r="BD1611">
        <v>8.9</v>
      </c>
      <c r="BE1611" t="s">
        <v>5210</v>
      </c>
      <c r="BF1611">
        <f t="shared" si="51"/>
        <v>20</v>
      </c>
      <c r="BG1611">
        <f t="shared" si="52"/>
        <v>1</v>
      </c>
    </row>
    <row r="1612" spans="2:59" x14ac:dyDescent="0.25">
      <c r="B1612" t="s">
        <v>2186</v>
      </c>
      <c r="C1612" t="s">
        <v>2829</v>
      </c>
      <c r="D1612" t="s">
        <v>2993</v>
      </c>
      <c r="E1612" t="s">
        <v>2911</v>
      </c>
      <c r="F1612">
        <v>2</v>
      </c>
      <c r="G1612">
        <v>791667</v>
      </c>
      <c r="H1612">
        <v>791667</v>
      </c>
      <c r="I1612">
        <v>791667</v>
      </c>
      <c r="J1612">
        <v>791667</v>
      </c>
      <c r="K1612">
        <v>791667</v>
      </c>
      <c r="L1612">
        <v>791667</v>
      </c>
      <c r="M1612">
        <v>791667</v>
      </c>
      <c r="N1612">
        <v>791667</v>
      </c>
      <c r="O1612">
        <v>791667</v>
      </c>
      <c r="P1612">
        <v>791667</v>
      </c>
      <c r="Q1612">
        <v>791667</v>
      </c>
      <c r="R1612">
        <v>791667</v>
      </c>
      <c r="S1612">
        <v>791667</v>
      </c>
      <c r="T1612">
        <v>791667</v>
      </c>
      <c r="U1612">
        <v>791667</v>
      </c>
      <c r="V1612">
        <v>791667</v>
      </c>
      <c r="W1612">
        <v>791667</v>
      </c>
      <c r="X1612">
        <v>791667</v>
      </c>
      <c r="Y1612">
        <v>791667</v>
      </c>
      <c r="Z1612">
        <v>791667</v>
      </c>
      <c r="AA1612">
        <v>593750</v>
      </c>
      <c r="AB1612">
        <v>593750</v>
      </c>
      <c r="AC1612">
        <v>593750</v>
      </c>
      <c r="AD1612">
        <v>593750</v>
      </c>
      <c r="AE1612">
        <v>593750</v>
      </c>
      <c r="AF1612">
        <v>593750</v>
      </c>
      <c r="AG1612">
        <v>593750</v>
      </c>
      <c r="AH1612">
        <v>593750</v>
      </c>
      <c r="AI1612">
        <v>593750</v>
      </c>
      <c r="AJ1612">
        <v>593750</v>
      </c>
      <c r="AK1612">
        <v>593750</v>
      </c>
      <c r="AL1612">
        <v>593750</v>
      </c>
      <c r="AM1612">
        <v>593750</v>
      </c>
      <c r="AN1612">
        <v>593750</v>
      </c>
      <c r="AO1612">
        <v>593750</v>
      </c>
      <c r="AP1612">
        <v>593750</v>
      </c>
      <c r="AQ1612">
        <v>593750</v>
      </c>
      <c r="AR1612">
        <v>593750</v>
      </c>
      <c r="AS1612">
        <v>593750</v>
      </c>
      <c r="AT1612">
        <v>593750</v>
      </c>
      <c r="AU1612">
        <v>8.5</v>
      </c>
      <c r="AV1612">
        <v>8.5</v>
      </c>
      <c r="AW1612">
        <v>8.5</v>
      </c>
      <c r="AX1612">
        <v>8.5</v>
      </c>
      <c r="AY1612">
        <v>8.5</v>
      </c>
      <c r="AZ1612">
        <v>8.5</v>
      </c>
      <c r="BA1612">
        <v>8.5</v>
      </c>
      <c r="BB1612">
        <v>8.5</v>
      </c>
      <c r="BC1612">
        <v>8.5</v>
      </c>
      <c r="BD1612">
        <v>8.5</v>
      </c>
      <c r="BE1612" t="s">
        <v>5202</v>
      </c>
      <c r="BF1612">
        <f t="shared" si="51"/>
        <v>20</v>
      </c>
      <c r="BG1612">
        <f t="shared" si="52"/>
        <v>1</v>
      </c>
    </row>
    <row r="1613" spans="2:59" hidden="1" x14ac:dyDescent="0.25">
      <c r="B1613" t="s">
        <v>1666</v>
      </c>
      <c r="C1613" t="s">
        <v>2823</v>
      </c>
      <c r="D1613" t="s">
        <v>2994</v>
      </c>
      <c r="E1613" t="s">
        <v>2916</v>
      </c>
      <c r="F1613">
        <v>3</v>
      </c>
      <c r="G1613">
        <v>653333</v>
      </c>
      <c r="H1613">
        <v>653333</v>
      </c>
      <c r="I1613">
        <v>653333</v>
      </c>
      <c r="J1613">
        <v>653333</v>
      </c>
      <c r="K1613">
        <v>653333</v>
      </c>
      <c r="L1613">
        <v>653333</v>
      </c>
      <c r="M1613">
        <v>653333</v>
      </c>
      <c r="N1613">
        <v>653333</v>
      </c>
      <c r="O1613">
        <v>653333</v>
      </c>
      <c r="P1613">
        <v>653333</v>
      </c>
      <c r="Q1613">
        <v>653333</v>
      </c>
      <c r="R1613">
        <v>653333</v>
      </c>
      <c r="S1613">
        <v>653333</v>
      </c>
      <c r="T1613">
        <v>653333</v>
      </c>
      <c r="U1613">
        <v>653333</v>
      </c>
      <c r="V1613">
        <v>653333</v>
      </c>
      <c r="W1613">
        <v>653333</v>
      </c>
      <c r="X1613">
        <v>653333</v>
      </c>
      <c r="Y1613">
        <v>653333</v>
      </c>
      <c r="Z1613">
        <v>653333</v>
      </c>
      <c r="AA1613">
        <v>490000</v>
      </c>
      <c r="AB1613">
        <v>490000</v>
      </c>
      <c r="AC1613">
        <v>490000</v>
      </c>
      <c r="AD1613">
        <v>490000</v>
      </c>
      <c r="AE1613">
        <v>490000</v>
      </c>
      <c r="AF1613">
        <v>490000</v>
      </c>
      <c r="AG1613">
        <v>490000</v>
      </c>
      <c r="AH1613">
        <v>490000</v>
      </c>
      <c r="AI1613">
        <v>490000</v>
      </c>
      <c r="AJ1613">
        <v>490000</v>
      </c>
      <c r="AK1613">
        <v>490000</v>
      </c>
      <c r="AL1613">
        <v>490000</v>
      </c>
      <c r="AM1613">
        <v>490000</v>
      </c>
      <c r="AN1613">
        <v>490000</v>
      </c>
      <c r="AO1613">
        <v>490000</v>
      </c>
      <c r="AP1613">
        <v>490000</v>
      </c>
      <c r="AQ1613">
        <v>490000</v>
      </c>
      <c r="AR1613">
        <v>490000</v>
      </c>
      <c r="AS1613">
        <v>490000</v>
      </c>
      <c r="AT1613">
        <v>490000</v>
      </c>
      <c r="AU1613">
        <v>7.6</v>
      </c>
      <c r="AV1613">
        <v>7.6</v>
      </c>
      <c r="AW1613">
        <v>7.6</v>
      </c>
      <c r="AX1613">
        <v>7.6</v>
      </c>
      <c r="AY1613">
        <v>7.6</v>
      </c>
      <c r="AZ1613">
        <v>7.6</v>
      </c>
      <c r="BA1613">
        <v>7.6</v>
      </c>
      <c r="BB1613">
        <v>7.6</v>
      </c>
      <c r="BC1613">
        <v>7.6</v>
      </c>
      <c r="BD1613">
        <v>7.6</v>
      </c>
      <c r="BE1613" t="s">
        <v>5215</v>
      </c>
      <c r="BF1613">
        <f t="shared" si="51"/>
        <v>20</v>
      </c>
      <c r="BG1613">
        <f t="shared" si="52"/>
        <v>1</v>
      </c>
    </row>
    <row r="1614" spans="2:59" hidden="1" x14ac:dyDescent="0.25">
      <c r="B1614" t="s">
        <v>1064</v>
      </c>
      <c r="C1614" t="s">
        <v>2812</v>
      </c>
      <c r="D1614" t="s">
        <v>2996</v>
      </c>
      <c r="E1614" t="s">
        <v>2916</v>
      </c>
      <c r="F1614">
        <v>3</v>
      </c>
      <c r="G1614">
        <v>840000</v>
      </c>
      <c r="H1614">
        <v>840000</v>
      </c>
      <c r="I1614">
        <v>840000</v>
      </c>
      <c r="J1614">
        <v>840000</v>
      </c>
      <c r="K1614">
        <v>840000</v>
      </c>
      <c r="L1614">
        <v>840000</v>
      </c>
      <c r="M1614">
        <v>840000</v>
      </c>
      <c r="N1614">
        <v>840000</v>
      </c>
      <c r="O1614">
        <v>840000</v>
      </c>
      <c r="P1614">
        <v>840000</v>
      </c>
      <c r="Q1614">
        <v>840000</v>
      </c>
      <c r="R1614">
        <v>840000</v>
      </c>
      <c r="S1614">
        <v>840000</v>
      </c>
      <c r="T1614">
        <v>840000</v>
      </c>
      <c r="U1614">
        <v>840000</v>
      </c>
      <c r="V1614">
        <v>840000</v>
      </c>
      <c r="W1614">
        <v>840000</v>
      </c>
      <c r="X1614">
        <v>840000</v>
      </c>
      <c r="Y1614">
        <v>840000</v>
      </c>
      <c r="Z1614">
        <v>840000</v>
      </c>
      <c r="AA1614">
        <v>630000</v>
      </c>
      <c r="AB1614">
        <v>630000</v>
      </c>
      <c r="AC1614">
        <v>630000</v>
      </c>
      <c r="AD1614">
        <v>630000</v>
      </c>
      <c r="AE1614">
        <v>630000</v>
      </c>
      <c r="AF1614">
        <v>630000</v>
      </c>
      <c r="AG1614">
        <v>630000</v>
      </c>
      <c r="AH1614">
        <v>630000</v>
      </c>
      <c r="AI1614">
        <v>630000</v>
      </c>
      <c r="AJ1614">
        <v>630000</v>
      </c>
      <c r="AK1614">
        <v>630000</v>
      </c>
      <c r="AL1614">
        <v>630000</v>
      </c>
      <c r="AM1614">
        <v>630000</v>
      </c>
      <c r="AN1614">
        <v>630000</v>
      </c>
      <c r="AO1614">
        <v>630000</v>
      </c>
      <c r="AP1614">
        <v>630000</v>
      </c>
      <c r="AQ1614">
        <v>630000</v>
      </c>
      <c r="AR1614">
        <v>630000</v>
      </c>
      <c r="AS1614">
        <v>630000</v>
      </c>
      <c r="AT1614">
        <v>630000</v>
      </c>
      <c r="AU1614">
        <v>8.5</v>
      </c>
      <c r="AV1614">
        <v>8.5</v>
      </c>
      <c r="AW1614">
        <v>8.5</v>
      </c>
      <c r="AX1614">
        <v>8.5</v>
      </c>
      <c r="AY1614">
        <v>8.5</v>
      </c>
      <c r="AZ1614">
        <v>8.5</v>
      </c>
      <c r="BA1614">
        <v>8.5</v>
      </c>
      <c r="BB1614">
        <v>8.5</v>
      </c>
      <c r="BC1614">
        <v>8.5</v>
      </c>
      <c r="BD1614">
        <v>8.5</v>
      </c>
      <c r="BE1614" t="s">
        <v>5203</v>
      </c>
      <c r="BF1614">
        <f t="shared" si="51"/>
        <v>20</v>
      </c>
      <c r="BG1614">
        <f t="shared" si="52"/>
        <v>1</v>
      </c>
    </row>
    <row r="1615" spans="2:59" x14ac:dyDescent="0.25">
      <c r="B1615" t="s">
        <v>409</v>
      </c>
      <c r="C1615" t="s">
        <v>2810</v>
      </c>
      <c r="D1615" t="s">
        <v>2999</v>
      </c>
      <c r="E1615" t="s">
        <v>2911</v>
      </c>
      <c r="F1615">
        <v>4</v>
      </c>
      <c r="G1615">
        <v>938271</v>
      </c>
      <c r="H1615">
        <v>938271</v>
      </c>
      <c r="I1615">
        <v>938271</v>
      </c>
      <c r="J1615">
        <v>938271</v>
      </c>
      <c r="K1615">
        <v>938271</v>
      </c>
      <c r="L1615">
        <v>938271</v>
      </c>
      <c r="M1615">
        <v>1111111</v>
      </c>
      <c r="N1615">
        <v>938271</v>
      </c>
      <c r="O1615">
        <v>938271</v>
      </c>
      <c r="P1615">
        <v>938271</v>
      </c>
      <c r="Q1615">
        <v>938271</v>
      </c>
      <c r="R1615">
        <v>938271</v>
      </c>
      <c r="S1615">
        <v>938271</v>
      </c>
      <c r="T1615">
        <v>938271</v>
      </c>
      <c r="U1615">
        <v>938271</v>
      </c>
      <c r="V1615">
        <v>938271</v>
      </c>
      <c r="W1615">
        <v>938271</v>
      </c>
      <c r="X1615">
        <v>938271</v>
      </c>
      <c r="Y1615">
        <v>938271</v>
      </c>
      <c r="Z1615">
        <v>938271</v>
      </c>
      <c r="AA1615">
        <v>422222</v>
      </c>
      <c r="AB1615">
        <v>422222</v>
      </c>
      <c r="AC1615">
        <v>422222</v>
      </c>
      <c r="AD1615">
        <v>422222</v>
      </c>
      <c r="AE1615">
        <v>422222</v>
      </c>
      <c r="AF1615">
        <v>422222</v>
      </c>
      <c r="AG1615">
        <v>500000</v>
      </c>
      <c r="AH1615">
        <v>422222</v>
      </c>
      <c r="AI1615">
        <v>422222</v>
      </c>
      <c r="AJ1615">
        <v>422222</v>
      </c>
      <c r="AK1615">
        <v>422222</v>
      </c>
      <c r="AL1615">
        <v>422222</v>
      </c>
      <c r="AM1615">
        <v>422222</v>
      </c>
      <c r="AN1615">
        <v>422222</v>
      </c>
      <c r="AO1615">
        <v>422222</v>
      </c>
      <c r="AP1615">
        <v>422222</v>
      </c>
      <c r="AQ1615">
        <v>422222</v>
      </c>
      <c r="AR1615">
        <v>422222</v>
      </c>
      <c r="AS1615">
        <v>422222</v>
      </c>
      <c r="AT1615">
        <v>422222</v>
      </c>
      <c r="AU1615">
        <v>8.6</v>
      </c>
      <c r="AV1615">
        <v>8.6</v>
      </c>
      <c r="AW1615">
        <v>8.6</v>
      </c>
      <c r="AX1615">
        <v>8.6</v>
      </c>
      <c r="AY1615">
        <v>8.6</v>
      </c>
      <c r="AZ1615">
        <v>8.6</v>
      </c>
      <c r="BA1615">
        <v>8.6</v>
      </c>
      <c r="BB1615">
        <v>8.6</v>
      </c>
      <c r="BC1615">
        <v>8.6</v>
      </c>
      <c r="BD1615">
        <v>8.6</v>
      </c>
      <c r="BE1615" t="s">
        <v>5204</v>
      </c>
      <c r="BF1615">
        <f t="shared" si="51"/>
        <v>20</v>
      </c>
      <c r="BG1615">
        <f t="shared" si="52"/>
        <v>1</v>
      </c>
    </row>
    <row r="1616" spans="2:59" x14ac:dyDescent="0.25">
      <c r="B1616" t="s">
        <v>1074</v>
      </c>
      <c r="C1616" t="s">
        <v>2823</v>
      </c>
      <c r="D1616" t="s">
        <v>3001</v>
      </c>
      <c r="E1616" t="s">
        <v>2911</v>
      </c>
      <c r="F1616">
        <v>3</v>
      </c>
      <c r="G1616">
        <v>1200000</v>
      </c>
      <c r="H1616">
        <v>1200000</v>
      </c>
      <c r="I1616">
        <v>1200000</v>
      </c>
      <c r="J1616">
        <v>1200000</v>
      </c>
      <c r="K1616">
        <v>1200000</v>
      </c>
      <c r="L1616">
        <v>1200000</v>
      </c>
      <c r="M1616">
        <v>1200000</v>
      </c>
      <c r="N1616">
        <v>1200000</v>
      </c>
      <c r="O1616">
        <v>1200000</v>
      </c>
      <c r="P1616">
        <v>1200000</v>
      </c>
      <c r="Q1616">
        <v>1200000</v>
      </c>
      <c r="R1616">
        <v>1200000</v>
      </c>
      <c r="S1616">
        <v>1200000</v>
      </c>
      <c r="T1616">
        <v>1200000</v>
      </c>
      <c r="U1616">
        <v>1200000</v>
      </c>
      <c r="V1616">
        <v>1200000</v>
      </c>
      <c r="W1616">
        <v>1200000</v>
      </c>
      <c r="X1616">
        <v>1200000</v>
      </c>
      <c r="Y1616">
        <v>1200000</v>
      </c>
      <c r="Z1616">
        <v>1200000</v>
      </c>
      <c r="AA1616">
        <v>420000</v>
      </c>
      <c r="AB1616">
        <v>420000</v>
      </c>
      <c r="AC1616">
        <v>420000</v>
      </c>
      <c r="AD1616">
        <v>420000</v>
      </c>
      <c r="AE1616">
        <v>420000</v>
      </c>
      <c r="AF1616">
        <v>420000</v>
      </c>
      <c r="AG1616">
        <v>420000</v>
      </c>
      <c r="AH1616">
        <v>420000</v>
      </c>
      <c r="AI1616">
        <v>420000</v>
      </c>
      <c r="AJ1616">
        <v>420000</v>
      </c>
      <c r="AK1616">
        <v>420000</v>
      </c>
      <c r="AL1616">
        <v>420000</v>
      </c>
      <c r="AM1616">
        <v>420000</v>
      </c>
      <c r="AN1616">
        <v>420000</v>
      </c>
      <c r="AO1616">
        <v>420000</v>
      </c>
      <c r="AP1616">
        <v>420000</v>
      </c>
      <c r="AQ1616">
        <v>420000</v>
      </c>
      <c r="AR1616">
        <v>420000</v>
      </c>
      <c r="AS1616">
        <v>420000</v>
      </c>
      <c r="AT1616">
        <v>420000</v>
      </c>
      <c r="AU1616">
        <v>8.1</v>
      </c>
      <c r="AV1616">
        <v>8.1</v>
      </c>
      <c r="AW1616">
        <v>8.1</v>
      </c>
      <c r="AX1616">
        <v>8.1</v>
      </c>
      <c r="AY1616">
        <v>8.1</v>
      </c>
      <c r="AZ1616">
        <v>8.1</v>
      </c>
      <c r="BA1616">
        <v>8.1</v>
      </c>
      <c r="BB1616">
        <v>8.1</v>
      </c>
      <c r="BC1616">
        <v>8.1</v>
      </c>
      <c r="BD1616">
        <v>8.1</v>
      </c>
      <c r="BE1616" t="s">
        <v>5204</v>
      </c>
      <c r="BF1616">
        <f t="shared" si="51"/>
        <v>20</v>
      </c>
      <c r="BG1616">
        <f t="shared" si="52"/>
        <v>1</v>
      </c>
    </row>
    <row r="1617" spans="2:59" x14ac:dyDescent="0.25">
      <c r="B1617" t="s">
        <v>234</v>
      </c>
      <c r="C1617" t="s">
        <v>2829</v>
      </c>
      <c r="D1617" t="s">
        <v>3004</v>
      </c>
      <c r="E1617" t="s">
        <v>2911</v>
      </c>
      <c r="F1617">
        <v>2</v>
      </c>
      <c r="G1617">
        <v>369600</v>
      </c>
      <c r="H1617">
        <v>369600</v>
      </c>
      <c r="I1617">
        <v>369600</v>
      </c>
      <c r="J1617">
        <v>369600</v>
      </c>
      <c r="K1617">
        <v>369600</v>
      </c>
      <c r="L1617">
        <v>369600</v>
      </c>
      <c r="M1617">
        <v>369600</v>
      </c>
      <c r="N1617">
        <v>369600</v>
      </c>
      <c r="O1617">
        <v>513333</v>
      </c>
      <c r="P1617">
        <v>400400</v>
      </c>
      <c r="Q1617">
        <v>513333</v>
      </c>
      <c r="R1617">
        <v>400400</v>
      </c>
      <c r="S1617">
        <v>400400</v>
      </c>
      <c r="T1617">
        <v>400400</v>
      </c>
      <c r="U1617">
        <v>369600</v>
      </c>
      <c r="V1617">
        <v>369600</v>
      </c>
      <c r="W1617">
        <v>369600</v>
      </c>
      <c r="X1617">
        <v>369600</v>
      </c>
      <c r="Y1617">
        <v>369600</v>
      </c>
      <c r="Z1617">
        <v>369600</v>
      </c>
      <c r="AA1617">
        <v>277200</v>
      </c>
      <c r="AB1617">
        <v>277200</v>
      </c>
      <c r="AC1617">
        <v>277200</v>
      </c>
      <c r="AD1617">
        <v>277200</v>
      </c>
      <c r="AE1617">
        <v>277200</v>
      </c>
      <c r="AF1617">
        <v>277200</v>
      </c>
      <c r="AG1617">
        <v>277200</v>
      </c>
      <c r="AH1617">
        <v>277200</v>
      </c>
      <c r="AI1617">
        <v>385000</v>
      </c>
      <c r="AJ1617">
        <v>300300</v>
      </c>
      <c r="AK1617">
        <v>385000</v>
      </c>
      <c r="AL1617">
        <v>300300</v>
      </c>
      <c r="AM1617">
        <v>300300</v>
      </c>
      <c r="AN1617">
        <v>300300</v>
      </c>
      <c r="AO1617">
        <v>277200</v>
      </c>
      <c r="AP1617">
        <v>277200</v>
      </c>
      <c r="AQ1617">
        <v>277200</v>
      </c>
      <c r="AR1617">
        <v>277200</v>
      </c>
      <c r="AS1617">
        <v>277200</v>
      </c>
      <c r="AT1617">
        <v>277200</v>
      </c>
      <c r="AU1617">
        <v>8.1999999999999993</v>
      </c>
      <c r="AV1617">
        <v>8.1999999999999993</v>
      </c>
      <c r="AW1617">
        <v>8.1999999999999993</v>
      </c>
      <c r="AX1617">
        <v>8.1999999999999993</v>
      </c>
      <c r="AY1617">
        <v>8.1999999999999993</v>
      </c>
      <c r="AZ1617">
        <v>8.1999999999999993</v>
      </c>
      <c r="BA1617">
        <v>8.1999999999999993</v>
      </c>
      <c r="BB1617">
        <v>8.1999999999999993</v>
      </c>
      <c r="BC1617">
        <v>8.1999999999999993</v>
      </c>
      <c r="BD1617">
        <v>8.1999999999999993</v>
      </c>
      <c r="BE1617" t="s">
        <v>5221</v>
      </c>
      <c r="BF1617">
        <f t="shared" si="51"/>
        <v>20</v>
      </c>
      <c r="BG1617">
        <f t="shared" si="52"/>
        <v>1</v>
      </c>
    </row>
    <row r="1618" spans="2:59" x14ac:dyDescent="0.25">
      <c r="B1618" t="s">
        <v>2326</v>
      </c>
      <c r="C1618" t="s">
        <v>2821</v>
      </c>
      <c r="D1618" t="s">
        <v>3009</v>
      </c>
      <c r="E1618" t="s">
        <v>2911</v>
      </c>
      <c r="F1618">
        <v>3</v>
      </c>
      <c r="G1618">
        <v>338438</v>
      </c>
      <c r="H1618">
        <v>798223</v>
      </c>
      <c r="I1618">
        <v>339103</v>
      </c>
      <c r="J1618">
        <v>798223</v>
      </c>
      <c r="K1618">
        <v>339103</v>
      </c>
      <c r="L1618">
        <v>798223</v>
      </c>
      <c r="M1618">
        <v>339103</v>
      </c>
      <c r="N1618">
        <v>798223</v>
      </c>
      <c r="O1618">
        <v>798223</v>
      </c>
      <c r="P1618">
        <v>798223</v>
      </c>
      <c r="Q1618">
        <v>593719</v>
      </c>
      <c r="R1618">
        <v>729729</v>
      </c>
      <c r="S1618">
        <v>703666</v>
      </c>
      <c r="T1618">
        <v>798223</v>
      </c>
      <c r="U1618">
        <v>340004</v>
      </c>
      <c r="V1618">
        <v>798223</v>
      </c>
      <c r="W1618">
        <v>620843</v>
      </c>
      <c r="X1618">
        <v>798223</v>
      </c>
      <c r="Y1618">
        <v>339431</v>
      </c>
      <c r="Z1618">
        <v>798223</v>
      </c>
      <c r="AA1618">
        <v>253793</v>
      </c>
      <c r="AB1618">
        <v>397106</v>
      </c>
      <c r="AC1618">
        <v>254291</v>
      </c>
      <c r="AD1618">
        <v>397106</v>
      </c>
      <c r="AE1618">
        <v>254291</v>
      </c>
      <c r="AF1618">
        <v>397106</v>
      </c>
      <c r="AG1618">
        <v>254291</v>
      </c>
      <c r="AH1618">
        <v>397106</v>
      </c>
      <c r="AI1618">
        <v>397106</v>
      </c>
      <c r="AJ1618">
        <v>397106</v>
      </c>
      <c r="AK1618">
        <v>295368</v>
      </c>
      <c r="AL1618">
        <v>363031</v>
      </c>
      <c r="AM1618">
        <v>350064</v>
      </c>
      <c r="AN1618">
        <v>397106</v>
      </c>
      <c r="AO1618">
        <v>254968</v>
      </c>
      <c r="AP1618">
        <v>397106</v>
      </c>
      <c r="AQ1618">
        <v>308862</v>
      </c>
      <c r="AR1618">
        <v>397106</v>
      </c>
      <c r="AS1618">
        <v>254538</v>
      </c>
      <c r="AT1618">
        <v>397106</v>
      </c>
      <c r="AU1618">
        <v>8.6</v>
      </c>
      <c r="AV1618">
        <v>8.6</v>
      </c>
      <c r="AW1618">
        <v>8.6</v>
      </c>
      <c r="AX1618">
        <v>8.6</v>
      </c>
      <c r="AY1618">
        <v>8.6</v>
      </c>
      <c r="AZ1618">
        <v>8.6</v>
      </c>
      <c r="BA1618">
        <v>8.6</v>
      </c>
      <c r="BB1618">
        <v>8.6</v>
      </c>
      <c r="BC1618">
        <v>8.6</v>
      </c>
      <c r="BD1618">
        <v>8.6</v>
      </c>
      <c r="BE1618" t="s">
        <v>5204</v>
      </c>
      <c r="BF1618">
        <f t="shared" si="51"/>
        <v>20</v>
      </c>
      <c r="BG1618">
        <f t="shared" si="52"/>
        <v>1</v>
      </c>
    </row>
    <row r="1619" spans="2:59" x14ac:dyDescent="0.25">
      <c r="B1619" t="s">
        <v>1012</v>
      </c>
      <c r="C1619" t="s">
        <v>2845</v>
      </c>
      <c r="D1619" t="s">
        <v>3011</v>
      </c>
      <c r="E1619" t="s">
        <v>2911</v>
      </c>
      <c r="F1619">
        <v>3</v>
      </c>
      <c r="G1619">
        <v>499999</v>
      </c>
      <c r="H1619">
        <v>499999</v>
      </c>
      <c r="I1619">
        <v>1345850</v>
      </c>
      <c r="J1619">
        <v>1345850</v>
      </c>
      <c r="K1619">
        <v>499999</v>
      </c>
      <c r="L1619">
        <v>499999</v>
      </c>
      <c r="M1619">
        <v>533333</v>
      </c>
      <c r="N1619">
        <v>533333</v>
      </c>
      <c r="O1619">
        <v>533333</v>
      </c>
      <c r="P1619">
        <v>533333</v>
      </c>
      <c r="Q1619">
        <v>533333</v>
      </c>
      <c r="R1619">
        <v>533333</v>
      </c>
      <c r="S1619">
        <v>533333</v>
      </c>
      <c r="T1619">
        <v>533333</v>
      </c>
      <c r="U1619">
        <v>533333</v>
      </c>
      <c r="V1619">
        <v>533333</v>
      </c>
      <c r="W1619">
        <v>1345850</v>
      </c>
      <c r="X1619">
        <v>533333</v>
      </c>
      <c r="Y1619">
        <v>533333</v>
      </c>
      <c r="Z1619">
        <v>533333</v>
      </c>
      <c r="AA1619">
        <v>374999</v>
      </c>
      <c r="AB1619">
        <v>374999</v>
      </c>
      <c r="AC1619">
        <v>471048</v>
      </c>
      <c r="AD1619">
        <v>471048</v>
      </c>
      <c r="AE1619">
        <v>374999</v>
      </c>
      <c r="AF1619">
        <v>374999</v>
      </c>
      <c r="AG1619">
        <v>400000</v>
      </c>
      <c r="AH1619">
        <v>400000</v>
      </c>
      <c r="AI1619">
        <v>400000</v>
      </c>
      <c r="AJ1619">
        <v>400000</v>
      </c>
      <c r="AK1619">
        <v>400000</v>
      </c>
      <c r="AL1619">
        <v>400000</v>
      </c>
      <c r="AM1619">
        <v>400000</v>
      </c>
      <c r="AN1619">
        <v>400000</v>
      </c>
      <c r="AO1619">
        <v>400000</v>
      </c>
      <c r="AP1619">
        <v>400000</v>
      </c>
      <c r="AQ1619">
        <v>471048</v>
      </c>
      <c r="AR1619">
        <v>400000</v>
      </c>
      <c r="AS1619">
        <v>400000</v>
      </c>
      <c r="AT1619">
        <v>400000</v>
      </c>
      <c r="AU1619">
        <v>8.8000000000000007</v>
      </c>
      <c r="AV1619">
        <v>8.8000000000000007</v>
      </c>
      <c r="AW1619">
        <v>8.8000000000000007</v>
      </c>
      <c r="AX1619">
        <v>8.8000000000000007</v>
      </c>
      <c r="AY1619">
        <v>8.8000000000000007</v>
      </c>
      <c r="AZ1619">
        <v>8.8000000000000007</v>
      </c>
      <c r="BA1619">
        <v>8.8000000000000007</v>
      </c>
      <c r="BB1619">
        <v>8.8000000000000007</v>
      </c>
      <c r="BC1619">
        <v>8.8000000000000007</v>
      </c>
      <c r="BD1619">
        <v>8.8000000000000007</v>
      </c>
      <c r="BE1619" t="s">
        <v>5204</v>
      </c>
      <c r="BF1619">
        <f t="shared" si="51"/>
        <v>20</v>
      </c>
      <c r="BG1619">
        <f t="shared" si="52"/>
        <v>1</v>
      </c>
    </row>
    <row r="1620" spans="2:59" x14ac:dyDescent="0.25">
      <c r="B1620" t="s">
        <v>1736</v>
      </c>
      <c r="C1620" t="s">
        <v>2845</v>
      </c>
      <c r="D1620" t="s">
        <v>3012</v>
      </c>
      <c r="E1620" t="s">
        <v>2911</v>
      </c>
      <c r="F1620">
        <v>2</v>
      </c>
      <c r="G1620">
        <v>333334</v>
      </c>
      <c r="H1620">
        <v>333334</v>
      </c>
      <c r="I1620">
        <v>333334</v>
      </c>
      <c r="J1620">
        <v>333334</v>
      </c>
      <c r="K1620">
        <v>333334</v>
      </c>
      <c r="L1620">
        <v>333334</v>
      </c>
      <c r="M1620">
        <v>333334</v>
      </c>
      <c r="N1620">
        <v>333334</v>
      </c>
      <c r="O1620">
        <v>333334</v>
      </c>
      <c r="P1620">
        <v>333334</v>
      </c>
      <c r="Q1620">
        <v>333334</v>
      </c>
      <c r="R1620">
        <v>333334</v>
      </c>
      <c r="S1620">
        <v>333334</v>
      </c>
      <c r="T1620">
        <v>333334</v>
      </c>
      <c r="U1620">
        <v>333334</v>
      </c>
      <c r="V1620">
        <v>333334</v>
      </c>
      <c r="W1620">
        <v>333334</v>
      </c>
      <c r="X1620">
        <v>333334</v>
      </c>
      <c r="Y1620">
        <v>333334</v>
      </c>
      <c r="Z1620">
        <v>333334</v>
      </c>
      <c r="AA1620">
        <v>250000</v>
      </c>
      <c r="AB1620">
        <v>250000</v>
      </c>
      <c r="AC1620">
        <v>250000</v>
      </c>
      <c r="AD1620">
        <v>250000</v>
      </c>
      <c r="AE1620">
        <v>250000</v>
      </c>
      <c r="AF1620">
        <v>250000</v>
      </c>
      <c r="AG1620">
        <v>250000</v>
      </c>
      <c r="AH1620">
        <v>250000</v>
      </c>
      <c r="AI1620">
        <v>250000</v>
      </c>
      <c r="AJ1620">
        <v>250000</v>
      </c>
      <c r="AK1620">
        <v>250000</v>
      </c>
      <c r="AL1620">
        <v>250000</v>
      </c>
      <c r="AM1620">
        <v>250000</v>
      </c>
      <c r="AN1620">
        <v>250000</v>
      </c>
      <c r="AO1620">
        <v>250000</v>
      </c>
      <c r="AP1620">
        <v>250000</v>
      </c>
      <c r="AQ1620">
        <v>250000</v>
      </c>
      <c r="AR1620">
        <v>250000</v>
      </c>
      <c r="AS1620">
        <v>250000</v>
      </c>
      <c r="AT1620">
        <v>250000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5195</v>
      </c>
      <c r="BF1620">
        <f t="shared" si="51"/>
        <v>20</v>
      </c>
      <c r="BG1620">
        <f t="shared" si="52"/>
        <v>1</v>
      </c>
    </row>
    <row r="1621" spans="2:59" x14ac:dyDescent="0.25">
      <c r="B1621" t="s">
        <v>1752</v>
      </c>
      <c r="C1621" t="s">
        <v>2845</v>
      </c>
      <c r="D1621" t="s">
        <v>3013</v>
      </c>
      <c r="E1621" t="s">
        <v>2911</v>
      </c>
      <c r="F1621">
        <v>3</v>
      </c>
      <c r="G1621">
        <v>588000</v>
      </c>
      <c r="H1621">
        <v>672000</v>
      </c>
      <c r="I1621">
        <v>588000</v>
      </c>
      <c r="J1621">
        <v>672000</v>
      </c>
      <c r="K1621">
        <v>588000</v>
      </c>
      <c r="L1621">
        <v>672000</v>
      </c>
      <c r="M1621">
        <v>588000</v>
      </c>
      <c r="N1621">
        <v>672000</v>
      </c>
      <c r="O1621">
        <v>588000</v>
      </c>
      <c r="P1621">
        <v>630000</v>
      </c>
      <c r="Q1621">
        <v>588000</v>
      </c>
      <c r="R1621">
        <v>630000</v>
      </c>
      <c r="S1621">
        <v>588000</v>
      </c>
      <c r="T1621">
        <v>630000</v>
      </c>
      <c r="U1621">
        <v>588000</v>
      </c>
      <c r="V1621">
        <v>672000</v>
      </c>
      <c r="W1621">
        <v>588000</v>
      </c>
      <c r="X1621">
        <v>672000</v>
      </c>
      <c r="Y1621">
        <v>588000</v>
      </c>
      <c r="Z1621">
        <v>672000</v>
      </c>
      <c r="AA1621">
        <v>441000</v>
      </c>
      <c r="AB1621">
        <v>504000</v>
      </c>
      <c r="AC1621">
        <v>441000</v>
      </c>
      <c r="AD1621">
        <v>504000</v>
      </c>
      <c r="AE1621">
        <v>441000</v>
      </c>
      <c r="AF1621">
        <v>504000</v>
      </c>
      <c r="AG1621">
        <v>441000</v>
      </c>
      <c r="AH1621">
        <v>504000</v>
      </c>
      <c r="AI1621">
        <v>441000</v>
      </c>
      <c r="AJ1621">
        <v>472500</v>
      </c>
      <c r="AK1621">
        <v>441000</v>
      </c>
      <c r="AL1621">
        <v>472500</v>
      </c>
      <c r="AM1621">
        <v>441000</v>
      </c>
      <c r="AN1621">
        <v>472500</v>
      </c>
      <c r="AO1621">
        <v>441000</v>
      </c>
      <c r="AP1621">
        <v>504000</v>
      </c>
      <c r="AQ1621">
        <v>441000</v>
      </c>
      <c r="AR1621">
        <v>504000</v>
      </c>
      <c r="AS1621">
        <v>441000</v>
      </c>
      <c r="AT1621">
        <v>504000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5207</v>
      </c>
      <c r="BF1621">
        <f t="shared" si="51"/>
        <v>20</v>
      </c>
      <c r="BG1621">
        <f t="shared" si="52"/>
        <v>1</v>
      </c>
    </row>
    <row r="1622" spans="2:59" hidden="1" x14ac:dyDescent="0.25">
      <c r="B1622" t="s">
        <v>1970</v>
      </c>
      <c r="C1622" t="s">
        <v>2821</v>
      </c>
      <c r="D1622" t="s">
        <v>3014</v>
      </c>
      <c r="E1622" t="s">
        <v>2914</v>
      </c>
      <c r="F1622">
        <v>1</v>
      </c>
      <c r="G1622">
        <v>200000</v>
      </c>
      <c r="H1622">
        <v>200000</v>
      </c>
      <c r="I1622">
        <v>200000</v>
      </c>
      <c r="J1622">
        <v>200000</v>
      </c>
      <c r="K1622">
        <v>200000</v>
      </c>
      <c r="L1622">
        <v>200000</v>
      </c>
      <c r="M1622">
        <v>200000</v>
      </c>
      <c r="N1622">
        <v>200000</v>
      </c>
      <c r="O1622">
        <v>200000</v>
      </c>
      <c r="P1622">
        <v>200000</v>
      </c>
      <c r="Q1622">
        <v>200000</v>
      </c>
      <c r="R1622">
        <v>200000</v>
      </c>
      <c r="S1622">
        <v>200000</v>
      </c>
      <c r="T1622">
        <v>200000</v>
      </c>
      <c r="U1622">
        <v>200000</v>
      </c>
      <c r="V1622">
        <v>200000</v>
      </c>
      <c r="W1622">
        <v>200000</v>
      </c>
      <c r="X1622">
        <v>200000</v>
      </c>
      <c r="Y1622">
        <v>200000</v>
      </c>
      <c r="Z1622">
        <v>200000</v>
      </c>
      <c r="AA1622">
        <v>150000</v>
      </c>
      <c r="AB1622">
        <v>150000</v>
      </c>
      <c r="AC1622">
        <v>150000</v>
      </c>
      <c r="AD1622">
        <v>150000</v>
      </c>
      <c r="AE1622">
        <v>150000</v>
      </c>
      <c r="AF1622">
        <v>150000</v>
      </c>
      <c r="AG1622">
        <v>150000</v>
      </c>
      <c r="AH1622">
        <v>150000</v>
      </c>
      <c r="AI1622">
        <v>150000</v>
      </c>
      <c r="AJ1622">
        <v>150000</v>
      </c>
      <c r="AK1622">
        <v>150000</v>
      </c>
      <c r="AL1622">
        <v>150000</v>
      </c>
      <c r="AM1622">
        <v>150000</v>
      </c>
      <c r="AN1622">
        <v>150000</v>
      </c>
      <c r="AO1622">
        <v>150000</v>
      </c>
      <c r="AP1622">
        <v>150000</v>
      </c>
      <c r="AQ1622">
        <v>150000</v>
      </c>
      <c r="AR1622">
        <v>150000</v>
      </c>
      <c r="AS1622">
        <v>150000</v>
      </c>
      <c r="AT1622">
        <v>150000</v>
      </c>
      <c r="AU1622">
        <v>7.2</v>
      </c>
      <c r="AV1622">
        <v>7.2</v>
      </c>
      <c r="AW1622">
        <v>7.2</v>
      </c>
      <c r="AX1622">
        <v>7.2</v>
      </c>
      <c r="AY1622">
        <v>7.2</v>
      </c>
      <c r="AZ1622">
        <v>7.2</v>
      </c>
      <c r="BA1622">
        <v>7.2</v>
      </c>
      <c r="BB1622">
        <v>7.2</v>
      </c>
      <c r="BC1622">
        <v>7.2</v>
      </c>
      <c r="BD1622">
        <v>7.2</v>
      </c>
      <c r="BE1622" t="s">
        <v>5201</v>
      </c>
      <c r="BF1622">
        <f t="shared" si="51"/>
        <v>20</v>
      </c>
      <c r="BG1622">
        <f t="shared" si="52"/>
        <v>1</v>
      </c>
    </row>
    <row r="1623" spans="2:59" hidden="1" x14ac:dyDescent="0.25">
      <c r="B1623" t="s">
        <v>747</v>
      </c>
      <c r="C1623" t="s">
        <v>2820</v>
      </c>
      <c r="D1623" t="s">
        <v>3016</v>
      </c>
      <c r="E1623" t="s">
        <v>2923</v>
      </c>
      <c r="F1623">
        <v>5</v>
      </c>
      <c r="G1623">
        <v>9174359</v>
      </c>
      <c r="H1623">
        <v>9174359</v>
      </c>
      <c r="I1623">
        <v>9174359</v>
      </c>
      <c r="J1623">
        <v>9174359</v>
      </c>
      <c r="K1623">
        <v>9174359</v>
      </c>
      <c r="L1623">
        <v>9174359</v>
      </c>
      <c r="M1623">
        <v>9174359</v>
      </c>
      <c r="N1623">
        <v>9174359</v>
      </c>
      <c r="O1623">
        <v>9174359</v>
      </c>
      <c r="P1623">
        <v>9174359</v>
      </c>
      <c r="Q1623">
        <v>9174359</v>
      </c>
      <c r="R1623">
        <v>9174359</v>
      </c>
      <c r="S1623">
        <v>9174359</v>
      </c>
      <c r="T1623">
        <v>9174359</v>
      </c>
      <c r="U1623">
        <v>9174359</v>
      </c>
      <c r="V1623">
        <v>9174359</v>
      </c>
      <c r="W1623">
        <v>9174359</v>
      </c>
      <c r="X1623">
        <v>9174359</v>
      </c>
      <c r="Y1623">
        <v>9174359</v>
      </c>
      <c r="Z1623">
        <v>9174359</v>
      </c>
      <c r="AA1623">
        <v>3211026</v>
      </c>
      <c r="AB1623">
        <v>3211026</v>
      </c>
      <c r="AC1623">
        <v>3211026</v>
      </c>
      <c r="AD1623">
        <v>3211026</v>
      </c>
      <c r="AE1623">
        <v>3211026</v>
      </c>
      <c r="AF1623">
        <v>3211026</v>
      </c>
      <c r="AG1623">
        <v>3211026</v>
      </c>
      <c r="AH1623">
        <v>3211026</v>
      </c>
      <c r="AI1623">
        <v>3211026</v>
      </c>
      <c r="AJ1623">
        <v>3211026</v>
      </c>
      <c r="AK1623">
        <v>3211026</v>
      </c>
      <c r="AL1623">
        <v>3211026</v>
      </c>
      <c r="AM1623">
        <v>3211026</v>
      </c>
      <c r="AN1623">
        <v>3211026</v>
      </c>
      <c r="AO1623">
        <v>3211026</v>
      </c>
      <c r="AP1623">
        <v>3211026</v>
      </c>
      <c r="AQ1623">
        <v>3211026</v>
      </c>
      <c r="AR1623">
        <v>3211026</v>
      </c>
      <c r="AS1623">
        <v>3211026</v>
      </c>
      <c r="AT1623">
        <v>3211026</v>
      </c>
      <c r="AU1623">
        <v>7.5</v>
      </c>
      <c r="AV1623">
        <v>7.5</v>
      </c>
      <c r="AW1623">
        <v>7.5</v>
      </c>
      <c r="AX1623">
        <v>7.5</v>
      </c>
      <c r="AY1623">
        <v>7.5</v>
      </c>
      <c r="AZ1623">
        <v>7.5</v>
      </c>
      <c r="BA1623">
        <v>7.5</v>
      </c>
      <c r="BB1623">
        <v>7.5</v>
      </c>
      <c r="BC1623">
        <v>7.5</v>
      </c>
      <c r="BD1623">
        <v>7.5</v>
      </c>
      <c r="BE1623" t="s">
        <v>5210</v>
      </c>
      <c r="BF1623">
        <f t="shared" si="51"/>
        <v>20</v>
      </c>
      <c r="BG1623">
        <f t="shared" si="52"/>
        <v>1</v>
      </c>
    </row>
    <row r="1624" spans="2:59" hidden="1" x14ac:dyDescent="0.25">
      <c r="B1624" t="s">
        <v>1819</v>
      </c>
      <c r="C1624" t="s">
        <v>2820</v>
      </c>
      <c r="D1624" t="s">
        <v>3017</v>
      </c>
      <c r="E1624" t="s">
        <v>2909</v>
      </c>
      <c r="F1624">
        <v>4</v>
      </c>
      <c r="G1624">
        <v>2000000</v>
      </c>
      <c r="H1624">
        <v>2000000</v>
      </c>
      <c r="I1624">
        <v>2000000</v>
      </c>
      <c r="J1624">
        <v>2000000</v>
      </c>
      <c r="K1624">
        <v>2000000</v>
      </c>
      <c r="L1624">
        <v>2000000</v>
      </c>
      <c r="M1624">
        <v>2000000</v>
      </c>
      <c r="N1624">
        <v>2000000</v>
      </c>
      <c r="O1624">
        <v>2000000</v>
      </c>
      <c r="P1624">
        <v>2000000</v>
      </c>
      <c r="Q1624">
        <v>2000000</v>
      </c>
      <c r="R1624">
        <v>2000000</v>
      </c>
      <c r="S1624">
        <v>2000000</v>
      </c>
      <c r="T1624">
        <v>2000000</v>
      </c>
      <c r="U1624">
        <v>2000000</v>
      </c>
      <c r="V1624">
        <v>2000000</v>
      </c>
      <c r="W1624">
        <v>2000000</v>
      </c>
      <c r="X1624">
        <v>2000000</v>
      </c>
      <c r="Y1624">
        <v>2000000</v>
      </c>
      <c r="Z1624">
        <v>2000000</v>
      </c>
      <c r="AA1624">
        <v>1500000</v>
      </c>
      <c r="AB1624">
        <v>1500000</v>
      </c>
      <c r="AC1624">
        <v>1500000</v>
      </c>
      <c r="AD1624">
        <v>1500000</v>
      </c>
      <c r="AE1624">
        <v>1500000</v>
      </c>
      <c r="AF1624">
        <v>1500000</v>
      </c>
      <c r="AG1624">
        <v>1500000</v>
      </c>
      <c r="AH1624">
        <v>1500000</v>
      </c>
      <c r="AI1624">
        <v>1500000</v>
      </c>
      <c r="AJ1624">
        <v>1500000</v>
      </c>
      <c r="AK1624">
        <v>1500000</v>
      </c>
      <c r="AL1624">
        <v>1500000</v>
      </c>
      <c r="AM1624">
        <v>1500000</v>
      </c>
      <c r="AN1624">
        <v>1500000</v>
      </c>
      <c r="AO1624">
        <v>1500000</v>
      </c>
      <c r="AP1624">
        <v>1500000</v>
      </c>
      <c r="AQ1624">
        <v>1500000</v>
      </c>
      <c r="AR1624">
        <v>1500000</v>
      </c>
      <c r="AS1624">
        <v>1500000</v>
      </c>
      <c r="AT1624">
        <v>1500000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5195</v>
      </c>
      <c r="BF1624">
        <f t="shared" si="51"/>
        <v>20</v>
      </c>
      <c r="BG1624">
        <f t="shared" si="52"/>
        <v>1</v>
      </c>
    </row>
    <row r="1625" spans="2:59" hidden="1" x14ac:dyDescent="0.25">
      <c r="B1625" t="s">
        <v>2467</v>
      </c>
      <c r="C1625" t="s">
        <v>2820</v>
      </c>
      <c r="D1625" t="s">
        <v>3018</v>
      </c>
      <c r="E1625" t="s">
        <v>2909</v>
      </c>
      <c r="F1625">
        <v>4</v>
      </c>
      <c r="G1625">
        <v>2666667</v>
      </c>
      <c r="H1625">
        <v>2666667</v>
      </c>
      <c r="I1625">
        <v>2666667</v>
      </c>
      <c r="J1625">
        <v>2666667</v>
      </c>
      <c r="K1625">
        <v>2666667</v>
      </c>
      <c r="L1625">
        <v>2666667</v>
      </c>
      <c r="M1625">
        <v>2666667</v>
      </c>
      <c r="N1625">
        <v>2666667</v>
      </c>
      <c r="O1625">
        <v>2666667</v>
      </c>
      <c r="P1625">
        <v>2666667</v>
      </c>
      <c r="Q1625">
        <v>2666667</v>
      </c>
      <c r="R1625">
        <v>2666667</v>
      </c>
      <c r="S1625">
        <v>2666667</v>
      </c>
      <c r="T1625">
        <v>2666667</v>
      </c>
      <c r="U1625">
        <v>2666667</v>
      </c>
      <c r="V1625">
        <v>2666667</v>
      </c>
      <c r="W1625">
        <v>2666667</v>
      </c>
      <c r="X1625">
        <v>2666667</v>
      </c>
      <c r="Y1625">
        <v>2666667</v>
      </c>
      <c r="Z1625">
        <v>2666667</v>
      </c>
      <c r="AA1625">
        <v>2000000</v>
      </c>
      <c r="AB1625">
        <v>2000000</v>
      </c>
      <c r="AC1625">
        <v>2000000</v>
      </c>
      <c r="AD1625">
        <v>2000000</v>
      </c>
      <c r="AE1625">
        <v>2000000</v>
      </c>
      <c r="AF1625">
        <v>2000000</v>
      </c>
      <c r="AG1625">
        <v>2000000</v>
      </c>
      <c r="AH1625">
        <v>2000000</v>
      </c>
      <c r="AI1625">
        <v>2000000</v>
      </c>
      <c r="AJ1625">
        <v>2000000</v>
      </c>
      <c r="AK1625">
        <v>2000000</v>
      </c>
      <c r="AL1625">
        <v>2000000</v>
      </c>
      <c r="AM1625">
        <v>2000000</v>
      </c>
      <c r="AN1625">
        <v>2000000</v>
      </c>
      <c r="AO1625">
        <v>2000000</v>
      </c>
      <c r="AP1625">
        <v>2000000</v>
      </c>
      <c r="AQ1625">
        <v>2000000</v>
      </c>
      <c r="AR1625">
        <v>2000000</v>
      </c>
      <c r="AS1625">
        <v>2000000</v>
      </c>
      <c r="AT1625">
        <v>2000000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5223</v>
      </c>
      <c r="BF1625">
        <f t="shared" si="51"/>
        <v>20</v>
      </c>
      <c r="BG1625">
        <f t="shared" si="52"/>
        <v>1</v>
      </c>
    </row>
    <row r="1626" spans="2:59" hidden="1" x14ac:dyDescent="0.25">
      <c r="B1626" t="s">
        <v>1687</v>
      </c>
      <c r="C1626" t="s">
        <v>2847</v>
      </c>
      <c r="D1626" t="s">
        <v>3022</v>
      </c>
      <c r="E1626" t="s">
        <v>2909</v>
      </c>
      <c r="F1626">
        <v>5</v>
      </c>
      <c r="G1626">
        <v>6835152</v>
      </c>
      <c r="H1626">
        <v>6835152</v>
      </c>
      <c r="I1626">
        <v>6816055</v>
      </c>
      <c r="J1626">
        <v>6816055</v>
      </c>
      <c r="K1626">
        <v>6823241</v>
      </c>
      <c r="L1626">
        <v>6823241</v>
      </c>
      <c r="M1626">
        <v>6825493</v>
      </c>
      <c r="N1626">
        <v>6825493</v>
      </c>
      <c r="O1626">
        <v>6809252</v>
      </c>
      <c r="P1626">
        <v>6809252</v>
      </c>
      <c r="Q1626">
        <v>6823515</v>
      </c>
      <c r="R1626">
        <v>6823515</v>
      </c>
      <c r="S1626">
        <v>6832212</v>
      </c>
      <c r="T1626">
        <v>6832212</v>
      </c>
      <c r="U1626">
        <v>6821159</v>
      </c>
      <c r="V1626">
        <v>6821159</v>
      </c>
      <c r="W1626">
        <v>6839735</v>
      </c>
      <c r="X1626">
        <v>6839735</v>
      </c>
      <c r="Y1626">
        <v>6839735</v>
      </c>
      <c r="Z1626">
        <v>6839735</v>
      </c>
      <c r="AA1626">
        <v>5126364</v>
      </c>
      <c r="AB1626">
        <v>5126364</v>
      </c>
      <c r="AC1626">
        <v>5112041</v>
      </c>
      <c r="AD1626">
        <v>5112041</v>
      </c>
      <c r="AE1626">
        <v>5117431</v>
      </c>
      <c r="AF1626">
        <v>5117431</v>
      </c>
      <c r="AG1626">
        <v>5119120</v>
      </c>
      <c r="AH1626">
        <v>5119120</v>
      </c>
      <c r="AI1626">
        <v>5106939</v>
      </c>
      <c r="AJ1626">
        <v>5106939</v>
      </c>
      <c r="AK1626">
        <v>5117636</v>
      </c>
      <c r="AL1626">
        <v>5117636</v>
      </c>
      <c r="AM1626">
        <v>5124159</v>
      </c>
      <c r="AN1626">
        <v>5124159</v>
      </c>
      <c r="AO1626">
        <v>5115869</v>
      </c>
      <c r="AP1626">
        <v>5115869</v>
      </c>
      <c r="AQ1626">
        <v>5129801</v>
      </c>
      <c r="AR1626">
        <v>5129801</v>
      </c>
      <c r="AS1626">
        <v>5129801</v>
      </c>
      <c r="AT1626">
        <v>5129801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 t="s">
        <v>5195</v>
      </c>
      <c r="BF1626">
        <f t="shared" si="51"/>
        <v>20</v>
      </c>
      <c r="BG1626">
        <f t="shared" si="52"/>
        <v>1</v>
      </c>
    </row>
    <row r="1627" spans="2:59" hidden="1" x14ac:dyDescent="0.25">
      <c r="B1627" t="s">
        <v>16</v>
      </c>
      <c r="C1627" t="s">
        <v>2816</v>
      </c>
      <c r="D1627" t="s">
        <v>3026</v>
      </c>
      <c r="E1627" t="s">
        <v>2923</v>
      </c>
      <c r="F1627">
        <v>5</v>
      </c>
      <c r="G1627">
        <v>10950426</v>
      </c>
      <c r="H1627">
        <v>8083280</v>
      </c>
      <c r="I1627">
        <v>10902561</v>
      </c>
      <c r="J1627">
        <v>8047947</v>
      </c>
      <c r="K1627">
        <v>8056433</v>
      </c>
      <c r="L1627">
        <v>7267421</v>
      </c>
      <c r="M1627">
        <v>8059093</v>
      </c>
      <c r="N1627">
        <v>7284180</v>
      </c>
      <c r="O1627">
        <v>8042343</v>
      </c>
      <c r="P1627">
        <v>7266846</v>
      </c>
      <c r="Q1627">
        <v>8056756</v>
      </c>
      <c r="R1627">
        <v>7282068</v>
      </c>
      <c r="S1627">
        <v>10923876</v>
      </c>
      <c r="T1627">
        <v>7291349</v>
      </c>
      <c r="U1627">
        <v>8053973</v>
      </c>
      <c r="V1627">
        <v>8053973</v>
      </c>
      <c r="W1627">
        <v>8075906</v>
      </c>
      <c r="X1627">
        <v>8075906</v>
      </c>
      <c r="Y1627">
        <v>7300549</v>
      </c>
      <c r="Z1627">
        <v>7299377</v>
      </c>
      <c r="AA1627">
        <v>5475213</v>
      </c>
      <c r="AB1627">
        <v>4041640</v>
      </c>
      <c r="AC1627">
        <v>5451281</v>
      </c>
      <c r="AD1627">
        <v>3621576</v>
      </c>
      <c r="AE1627">
        <v>3625395</v>
      </c>
      <c r="AF1627">
        <v>3270339</v>
      </c>
      <c r="AG1627">
        <v>4029547</v>
      </c>
      <c r="AH1627">
        <v>3642090</v>
      </c>
      <c r="AI1627">
        <v>4021172</v>
      </c>
      <c r="AJ1627">
        <v>3633423</v>
      </c>
      <c r="AK1627">
        <v>3625540</v>
      </c>
      <c r="AL1627">
        <v>3276931</v>
      </c>
      <c r="AM1627">
        <v>4915744</v>
      </c>
      <c r="AN1627">
        <v>3281107</v>
      </c>
      <c r="AO1627">
        <v>3624288</v>
      </c>
      <c r="AP1627">
        <v>3624288</v>
      </c>
      <c r="AQ1627">
        <v>3634158</v>
      </c>
      <c r="AR1627">
        <v>3634158</v>
      </c>
      <c r="AS1627">
        <v>3285247</v>
      </c>
      <c r="AT1627">
        <v>3284720</v>
      </c>
      <c r="AU1627">
        <v>8.8000000000000007</v>
      </c>
      <c r="AV1627">
        <v>8.8000000000000007</v>
      </c>
      <c r="AW1627">
        <v>8.8000000000000007</v>
      </c>
      <c r="AX1627">
        <v>8.8000000000000007</v>
      </c>
      <c r="AY1627">
        <v>8.8000000000000007</v>
      </c>
      <c r="AZ1627">
        <v>8.8000000000000007</v>
      </c>
      <c r="BA1627">
        <v>8.8000000000000007</v>
      </c>
      <c r="BB1627">
        <v>8.8000000000000007</v>
      </c>
      <c r="BC1627">
        <v>8.8000000000000007</v>
      </c>
      <c r="BD1627">
        <v>8.8000000000000007</v>
      </c>
      <c r="BE1627" t="s">
        <v>5206</v>
      </c>
      <c r="BF1627">
        <f t="shared" si="51"/>
        <v>20</v>
      </c>
      <c r="BG1627">
        <f t="shared" si="52"/>
        <v>1</v>
      </c>
    </row>
    <row r="1628" spans="2:59" hidden="1" x14ac:dyDescent="0.25">
      <c r="B1628" t="s">
        <v>2175</v>
      </c>
      <c r="C1628" t="s">
        <v>2815</v>
      </c>
      <c r="D1628" t="s">
        <v>3028</v>
      </c>
      <c r="E1628" t="s">
        <v>2914</v>
      </c>
      <c r="F1628">
        <v>0</v>
      </c>
      <c r="G1628">
        <v>314516</v>
      </c>
      <c r="H1628">
        <v>300000</v>
      </c>
      <c r="I1628">
        <v>314516</v>
      </c>
      <c r="J1628">
        <v>300000</v>
      </c>
      <c r="K1628">
        <v>314516</v>
      </c>
      <c r="L1628">
        <v>300000</v>
      </c>
      <c r="M1628">
        <v>314516</v>
      </c>
      <c r="N1628">
        <v>300000</v>
      </c>
      <c r="O1628">
        <v>314516</v>
      </c>
      <c r="P1628">
        <v>314516</v>
      </c>
      <c r="Q1628">
        <v>314516</v>
      </c>
      <c r="R1628">
        <v>314516</v>
      </c>
      <c r="S1628">
        <v>314516</v>
      </c>
      <c r="T1628">
        <v>314516</v>
      </c>
      <c r="U1628">
        <v>314516</v>
      </c>
      <c r="V1628">
        <v>300000</v>
      </c>
      <c r="W1628">
        <v>314516</v>
      </c>
      <c r="X1628">
        <v>300000</v>
      </c>
      <c r="Y1628">
        <v>314516</v>
      </c>
      <c r="Z1628">
        <v>300000</v>
      </c>
      <c r="AA1628">
        <v>195000</v>
      </c>
      <c r="AB1628">
        <v>195000</v>
      </c>
      <c r="AC1628">
        <v>195000</v>
      </c>
      <c r="AD1628">
        <v>195000</v>
      </c>
      <c r="AE1628">
        <v>195000</v>
      </c>
      <c r="AF1628">
        <v>195000</v>
      </c>
      <c r="AG1628">
        <v>195000</v>
      </c>
      <c r="AH1628">
        <v>195000</v>
      </c>
      <c r="AI1628">
        <v>195000</v>
      </c>
      <c r="AJ1628">
        <v>204435</v>
      </c>
      <c r="AK1628">
        <v>195000</v>
      </c>
      <c r="AL1628">
        <v>204435</v>
      </c>
      <c r="AM1628">
        <v>195000</v>
      </c>
      <c r="AN1628">
        <v>204435</v>
      </c>
      <c r="AO1628">
        <v>195000</v>
      </c>
      <c r="AP1628">
        <v>195000</v>
      </c>
      <c r="AQ1628">
        <v>195000</v>
      </c>
      <c r="AR1628">
        <v>195000</v>
      </c>
      <c r="AS1628">
        <v>195000</v>
      </c>
      <c r="AT1628">
        <v>195000</v>
      </c>
      <c r="AU1628">
        <v>8.4</v>
      </c>
      <c r="AV1628">
        <v>8.4</v>
      </c>
      <c r="AW1628">
        <v>8.4</v>
      </c>
      <c r="AX1628">
        <v>8.4</v>
      </c>
      <c r="AY1628">
        <v>8.4</v>
      </c>
      <c r="AZ1628">
        <v>8.4</v>
      </c>
      <c r="BA1628">
        <v>8.4</v>
      </c>
      <c r="BB1628">
        <v>8.4</v>
      </c>
      <c r="BC1628">
        <v>8.4</v>
      </c>
      <c r="BD1628">
        <v>8.4</v>
      </c>
      <c r="BE1628" t="s">
        <v>5208</v>
      </c>
      <c r="BF1628">
        <f t="shared" si="51"/>
        <v>20</v>
      </c>
      <c r="BG1628">
        <f t="shared" si="52"/>
        <v>1</v>
      </c>
    </row>
    <row r="1629" spans="2:59" hidden="1" x14ac:dyDescent="0.25">
      <c r="B1629" t="s">
        <v>2278</v>
      </c>
      <c r="C1629" t="s">
        <v>2818</v>
      </c>
      <c r="D1629" t="s">
        <v>3038</v>
      </c>
      <c r="E1629" t="s">
        <v>2909</v>
      </c>
      <c r="F1629">
        <v>3</v>
      </c>
      <c r="G1629">
        <v>1866667</v>
      </c>
      <c r="H1629">
        <v>1866667</v>
      </c>
      <c r="I1629">
        <v>1866667</v>
      </c>
      <c r="J1629">
        <v>1866667</v>
      </c>
      <c r="K1629">
        <v>1866667</v>
      </c>
      <c r="L1629">
        <v>1866667</v>
      </c>
      <c r="M1629">
        <v>1866667</v>
      </c>
      <c r="N1629">
        <v>1866667</v>
      </c>
      <c r="O1629">
        <v>1866667</v>
      </c>
      <c r="P1629">
        <v>1866667</v>
      </c>
      <c r="Q1629">
        <v>1866667</v>
      </c>
      <c r="R1629">
        <v>1866667</v>
      </c>
      <c r="S1629">
        <v>1866667</v>
      </c>
      <c r="T1629">
        <v>1866667</v>
      </c>
      <c r="U1629">
        <v>1866667</v>
      </c>
      <c r="V1629">
        <v>1866667</v>
      </c>
      <c r="W1629">
        <v>1866667</v>
      </c>
      <c r="X1629">
        <v>1866667</v>
      </c>
      <c r="Y1629">
        <v>1866667</v>
      </c>
      <c r="Z1629">
        <v>1866667</v>
      </c>
      <c r="AA1629">
        <v>1400000</v>
      </c>
      <c r="AB1629">
        <v>1400000</v>
      </c>
      <c r="AC1629">
        <v>1400000</v>
      </c>
      <c r="AD1629">
        <v>1400000</v>
      </c>
      <c r="AE1629">
        <v>1400000</v>
      </c>
      <c r="AF1629">
        <v>1400000</v>
      </c>
      <c r="AG1629">
        <v>1400000</v>
      </c>
      <c r="AH1629">
        <v>1400000</v>
      </c>
      <c r="AI1629">
        <v>1400000</v>
      </c>
      <c r="AJ1629">
        <v>1400000</v>
      </c>
      <c r="AK1629">
        <v>1400000</v>
      </c>
      <c r="AL1629">
        <v>1400000</v>
      </c>
      <c r="AM1629">
        <v>1400000</v>
      </c>
      <c r="AN1629">
        <v>1400000</v>
      </c>
      <c r="AO1629">
        <v>1400000</v>
      </c>
      <c r="AP1629">
        <v>1400000</v>
      </c>
      <c r="AQ1629">
        <v>1400000</v>
      </c>
      <c r="AR1629">
        <v>1400000</v>
      </c>
      <c r="AS1629">
        <v>1400000</v>
      </c>
      <c r="AT1629">
        <v>1400000</v>
      </c>
      <c r="AU1629">
        <v>9.1999999999999993</v>
      </c>
      <c r="AV1629">
        <v>9.1999999999999993</v>
      </c>
      <c r="AW1629">
        <v>9.1999999999999993</v>
      </c>
      <c r="AX1629">
        <v>9.1999999999999993</v>
      </c>
      <c r="AY1629">
        <v>9.1999999999999993</v>
      </c>
      <c r="AZ1629">
        <v>9.1999999999999993</v>
      </c>
      <c r="BA1629">
        <v>9.1999999999999993</v>
      </c>
      <c r="BB1629">
        <v>9.1999999999999993</v>
      </c>
      <c r="BC1629">
        <v>9.1999999999999993</v>
      </c>
      <c r="BD1629">
        <v>9.1999999999999993</v>
      </c>
      <c r="BE1629" t="s">
        <v>5195</v>
      </c>
      <c r="BF1629">
        <f t="shared" si="51"/>
        <v>20</v>
      </c>
      <c r="BG1629">
        <f t="shared" si="52"/>
        <v>1</v>
      </c>
    </row>
    <row r="1630" spans="2:59" hidden="1" x14ac:dyDescent="0.25">
      <c r="B1630" t="s">
        <v>1681</v>
      </c>
      <c r="C1630" t="s">
        <v>2849</v>
      </c>
      <c r="D1630" t="s">
        <v>3041</v>
      </c>
      <c r="E1630" t="s">
        <v>2923</v>
      </c>
      <c r="F1630">
        <v>0</v>
      </c>
      <c r="G1630">
        <v>466667</v>
      </c>
      <c r="H1630">
        <v>466667</v>
      </c>
      <c r="I1630">
        <v>466667</v>
      </c>
      <c r="J1630">
        <v>466667</v>
      </c>
      <c r="K1630">
        <v>466667</v>
      </c>
      <c r="L1630">
        <v>466667</v>
      </c>
      <c r="M1630">
        <v>350000</v>
      </c>
      <c r="N1630">
        <v>466667</v>
      </c>
      <c r="O1630">
        <v>350000</v>
      </c>
      <c r="P1630">
        <v>466667</v>
      </c>
      <c r="Q1630">
        <v>350000</v>
      </c>
      <c r="R1630">
        <v>466667</v>
      </c>
      <c r="S1630">
        <v>350000</v>
      </c>
      <c r="T1630">
        <v>466667</v>
      </c>
      <c r="U1630">
        <v>466667</v>
      </c>
      <c r="V1630">
        <v>466667</v>
      </c>
      <c r="W1630">
        <v>466667</v>
      </c>
      <c r="X1630">
        <v>466667</v>
      </c>
      <c r="Y1630">
        <v>466667</v>
      </c>
      <c r="Z1630">
        <v>466667</v>
      </c>
      <c r="AA1630">
        <v>350000</v>
      </c>
      <c r="AB1630">
        <v>350000</v>
      </c>
      <c r="AC1630">
        <v>350000</v>
      </c>
      <c r="AD1630">
        <v>350000</v>
      </c>
      <c r="AE1630">
        <v>350000</v>
      </c>
      <c r="AF1630">
        <v>350000</v>
      </c>
      <c r="AG1630">
        <v>280000</v>
      </c>
      <c r="AH1630">
        <v>350000</v>
      </c>
      <c r="AI1630">
        <v>280000</v>
      </c>
      <c r="AJ1630">
        <v>350000</v>
      </c>
      <c r="AK1630">
        <v>280000</v>
      </c>
      <c r="AL1630">
        <v>350000</v>
      </c>
      <c r="AM1630">
        <v>280000</v>
      </c>
      <c r="AN1630">
        <v>350000</v>
      </c>
      <c r="AO1630">
        <v>350000</v>
      </c>
      <c r="AP1630">
        <v>350000</v>
      </c>
      <c r="AQ1630">
        <v>350000</v>
      </c>
      <c r="AR1630">
        <v>350000</v>
      </c>
      <c r="AS1630">
        <v>350000</v>
      </c>
      <c r="AT1630">
        <v>350000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5204</v>
      </c>
      <c r="BF1630">
        <f t="shared" si="51"/>
        <v>20</v>
      </c>
      <c r="BG1630">
        <f t="shared" si="52"/>
        <v>1</v>
      </c>
    </row>
    <row r="1631" spans="2:59" hidden="1" x14ac:dyDescent="0.25">
      <c r="B1631" t="s">
        <v>1847</v>
      </c>
      <c r="C1631" t="s">
        <v>2829</v>
      </c>
      <c r="D1631" t="s">
        <v>3044</v>
      </c>
      <c r="E1631" t="s">
        <v>2916</v>
      </c>
      <c r="F1631">
        <v>0</v>
      </c>
      <c r="G1631">
        <v>200000</v>
      </c>
      <c r="H1631">
        <v>200000</v>
      </c>
      <c r="I1631">
        <v>200000</v>
      </c>
      <c r="J1631">
        <v>200000</v>
      </c>
      <c r="K1631">
        <v>200000</v>
      </c>
      <c r="L1631">
        <v>200000</v>
      </c>
      <c r="M1631">
        <v>200000</v>
      </c>
      <c r="N1631">
        <v>200000</v>
      </c>
      <c r="O1631">
        <v>200000</v>
      </c>
      <c r="P1631">
        <v>200000</v>
      </c>
      <c r="Q1631">
        <v>200000</v>
      </c>
      <c r="R1631">
        <v>200000</v>
      </c>
      <c r="S1631">
        <v>200000</v>
      </c>
      <c r="T1631">
        <v>200000</v>
      </c>
      <c r="U1631">
        <v>200000</v>
      </c>
      <c r="V1631">
        <v>200000</v>
      </c>
      <c r="W1631">
        <v>200000</v>
      </c>
      <c r="X1631">
        <v>200000</v>
      </c>
      <c r="Y1631">
        <v>200000</v>
      </c>
      <c r="Z1631">
        <v>200000</v>
      </c>
      <c r="AA1631">
        <v>150000</v>
      </c>
      <c r="AB1631">
        <v>150000</v>
      </c>
      <c r="AC1631">
        <v>150000</v>
      </c>
      <c r="AD1631">
        <v>150000</v>
      </c>
      <c r="AE1631">
        <v>150000</v>
      </c>
      <c r="AF1631">
        <v>150000</v>
      </c>
      <c r="AG1631">
        <v>150000</v>
      </c>
      <c r="AH1631">
        <v>150000</v>
      </c>
      <c r="AI1631">
        <v>150000</v>
      </c>
      <c r="AJ1631">
        <v>150000</v>
      </c>
      <c r="AK1631">
        <v>150000</v>
      </c>
      <c r="AL1631">
        <v>150000</v>
      </c>
      <c r="AM1631">
        <v>150000</v>
      </c>
      <c r="AN1631">
        <v>150000</v>
      </c>
      <c r="AO1631">
        <v>150000</v>
      </c>
      <c r="AP1631">
        <v>150000</v>
      </c>
      <c r="AQ1631">
        <v>150000</v>
      </c>
      <c r="AR1631">
        <v>150000</v>
      </c>
      <c r="AS1631">
        <v>150000</v>
      </c>
      <c r="AT1631">
        <v>150000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 t="s">
        <v>5215</v>
      </c>
      <c r="BF1631">
        <f t="shared" si="51"/>
        <v>20</v>
      </c>
      <c r="BG1631">
        <f t="shared" si="52"/>
        <v>1</v>
      </c>
    </row>
    <row r="1632" spans="2:59" x14ac:dyDescent="0.25">
      <c r="B1632" t="s">
        <v>704</v>
      </c>
      <c r="C1632" t="s">
        <v>2817</v>
      </c>
      <c r="D1632" t="s">
        <v>3046</v>
      </c>
      <c r="E1632" t="s">
        <v>2911</v>
      </c>
      <c r="F1632">
        <v>4</v>
      </c>
      <c r="G1632">
        <v>1540000</v>
      </c>
      <c r="H1632">
        <v>1540000</v>
      </c>
      <c r="I1632">
        <v>1540000</v>
      </c>
      <c r="J1632">
        <v>1630000</v>
      </c>
      <c r="K1632">
        <v>1540000</v>
      </c>
      <c r="L1632">
        <v>1540000</v>
      </c>
      <c r="M1632">
        <v>1145580</v>
      </c>
      <c r="N1632">
        <v>1082327</v>
      </c>
      <c r="O1632">
        <v>1431975</v>
      </c>
      <c r="P1632">
        <v>1352909</v>
      </c>
      <c r="Q1632">
        <v>1451741</v>
      </c>
      <c r="R1632">
        <v>1352909</v>
      </c>
      <c r="S1632">
        <v>1652500</v>
      </c>
      <c r="T1632">
        <v>1540000</v>
      </c>
      <c r="U1632">
        <v>1652500</v>
      </c>
      <c r="V1632">
        <v>1540000</v>
      </c>
      <c r="W1632">
        <v>1579789</v>
      </c>
      <c r="X1632">
        <v>1540000</v>
      </c>
      <c r="Y1632">
        <v>1585000</v>
      </c>
      <c r="Z1632">
        <v>1540000</v>
      </c>
      <c r="AA1632">
        <v>492800</v>
      </c>
      <c r="AB1632">
        <v>492800</v>
      </c>
      <c r="AC1632">
        <v>492800</v>
      </c>
      <c r="AD1632">
        <v>521600</v>
      </c>
      <c r="AE1632">
        <v>492800</v>
      </c>
      <c r="AF1632">
        <v>492800</v>
      </c>
      <c r="AG1632">
        <v>391200</v>
      </c>
      <c r="AH1632">
        <v>369600</v>
      </c>
      <c r="AI1632">
        <v>489000</v>
      </c>
      <c r="AJ1632">
        <v>462000</v>
      </c>
      <c r="AK1632">
        <v>495749</v>
      </c>
      <c r="AL1632">
        <v>462000</v>
      </c>
      <c r="AM1632">
        <v>528800</v>
      </c>
      <c r="AN1632">
        <v>492800</v>
      </c>
      <c r="AO1632">
        <v>528800</v>
      </c>
      <c r="AP1632">
        <v>492800</v>
      </c>
      <c r="AQ1632">
        <v>664500</v>
      </c>
      <c r="AR1632">
        <v>492800</v>
      </c>
      <c r="AS1632">
        <v>507200</v>
      </c>
      <c r="AT1632">
        <v>492800</v>
      </c>
      <c r="AU1632">
        <v>8.9</v>
      </c>
      <c r="AV1632">
        <v>8.9</v>
      </c>
      <c r="AW1632">
        <v>8.9</v>
      </c>
      <c r="AX1632">
        <v>8.9</v>
      </c>
      <c r="AY1632">
        <v>8.9</v>
      </c>
      <c r="AZ1632">
        <v>8.9</v>
      </c>
      <c r="BA1632">
        <v>8.9</v>
      </c>
      <c r="BB1632">
        <v>8.9</v>
      </c>
      <c r="BC1632">
        <v>8.9</v>
      </c>
      <c r="BD1632">
        <v>8.9</v>
      </c>
      <c r="BE1632" t="s">
        <v>5228</v>
      </c>
      <c r="BF1632">
        <f t="shared" si="51"/>
        <v>20</v>
      </c>
      <c r="BG1632">
        <f t="shared" si="52"/>
        <v>1</v>
      </c>
    </row>
    <row r="1633" spans="2:59" x14ac:dyDescent="0.25">
      <c r="B1633" t="s">
        <v>963</v>
      </c>
      <c r="C1633" t="s">
        <v>2810</v>
      </c>
      <c r="D1633" t="s">
        <v>3049</v>
      </c>
      <c r="E1633" t="s">
        <v>2911</v>
      </c>
      <c r="F1633">
        <v>3.5</v>
      </c>
      <c r="G1633">
        <v>388667</v>
      </c>
      <c r="H1633">
        <v>421997</v>
      </c>
      <c r="I1633">
        <v>421997</v>
      </c>
      <c r="J1633">
        <v>421997</v>
      </c>
      <c r="K1633">
        <v>421997</v>
      </c>
      <c r="L1633">
        <v>421997</v>
      </c>
      <c r="M1633">
        <v>421997</v>
      </c>
      <c r="N1633">
        <v>421997</v>
      </c>
      <c r="O1633">
        <v>421997</v>
      </c>
      <c r="P1633">
        <v>421997</v>
      </c>
      <c r="Q1633">
        <v>421997</v>
      </c>
      <c r="R1633">
        <v>421997</v>
      </c>
      <c r="S1633">
        <v>421997</v>
      </c>
      <c r="T1633">
        <v>421997</v>
      </c>
      <c r="U1633">
        <v>421997</v>
      </c>
      <c r="V1633">
        <v>421997</v>
      </c>
      <c r="W1633">
        <v>421997</v>
      </c>
      <c r="X1633">
        <v>421997</v>
      </c>
      <c r="Y1633">
        <v>421997</v>
      </c>
      <c r="Z1633">
        <v>421997</v>
      </c>
      <c r="AA1633">
        <v>291500</v>
      </c>
      <c r="AB1633">
        <v>316498</v>
      </c>
      <c r="AC1633">
        <v>316498</v>
      </c>
      <c r="AD1633">
        <v>316498</v>
      </c>
      <c r="AE1633">
        <v>316498</v>
      </c>
      <c r="AF1633">
        <v>316498</v>
      </c>
      <c r="AG1633">
        <v>316498</v>
      </c>
      <c r="AH1633">
        <v>316498</v>
      </c>
      <c r="AI1633">
        <v>316498</v>
      </c>
      <c r="AJ1633">
        <v>316498</v>
      </c>
      <c r="AK1633">
        <v>316498</v>
      </c>
      <c r="AL1633">
        <v>316498</v>
      </c>
      <c r="AM1633">
        <v>316498</v>
      </c>
      <c r="AN1633">
        <v>316498</v>
      </c>
      <c r="AO1633">
        <v>316498</v>
      </c>
      <c r="AP1633">
        <v>316498</v>
      </c>
      <c r="AQ1633">
        <v>316498</v>
      </c>
      <c r="AR1633">
        <v>316498</v>
      </c>
      <c r="AS1633">
        <v>316498</v>
      </c>
      <c r="AT1633">
        <v>316498</v>
      </c>
      <c r="AU1633">
        <v>8.5</v>
      </c>
      <c r="AV1633">
        <v>8.5</v>
      </c>
      <c r="AW1633">
        <v>8.5</v>
      </c>
      <c r="AX1633">
        <v>8.5</v>
      </c>
      <c r="AY1633">
        <v>8.5</v>
      </c>
      <c r="AZ1633">
        <v>8.5</v>
      </c>
      <c r="BA1633">
        <v>8.5</v>
      </c>
      <c r="BB1633">
        <v>8.5</v>
      </c>
      <c r="BC1633">
        <v>8.5</v>
      </c>
      <c r="BD1633">
        <v>8.5</v>
      </c>
      <c r="BE1633" t="s">
        <v>5229</v>
      </c>
      <c r="BF1633">
        <f t="shared" si="51"/>
        <v>20</v>
      </c>
      <c r="BG1633">
        <f t="shared" si="52"/>
        <v>1</v>
      </c>
    </row>
    <row r="1634" spans="2:59" hidden="1" x14ac:dyDescent="0.25">
      <c r="B1634" t="s">
        <v>1510</v>
      </c>
      <c r="C1634" t="s">
        <v>2814</v>
      </c>
      <c r="D1634" t="s">
        <v>3053</v>
      </c>
      <c r="E1634" t="s">
        <v>3054</v>
      </c>
      <c r="F1634">
        <v>0</v>
      </c>
      <c r="G1634">
        <v>526667</v>
      </c>
      <c r="H1634">
        <v>526667</v>
      </c>
      <c r="I1634">
        <v>526667</v>
      </c>
      <c r="J1634">
        <v>526667</v>
      </c>
      <c r="K1634">
        <v>526667</v>
      </c>
      <c r="L1634">
        <v>526667</v>
      </c>
      <c r="M1634">
        <v>526667</v>
      </c>
      <c r="N1634">
        <v>526667</v>
      </c>
      <c r="O1634">
        <v>526667</v>
      </c>
      <c r="P1634">
        <v>526667</v>
      </c>
      <c r="Q1634">
        <v>526667</v>
      </c>
      <c r="R1634">
        <v>526667</v>
      </c>
      <c r="S1634">
        <v>526667</v>
      </c>
      <c r="T1634">
        <v>526667</v>
      </c>
      <c r="U1634">
        <v>526667</v>
      </c>
      <c r="V1634">
        <v>526667</v>
      </c>
      <c r="W1634">
        <v>526667</v>
      </c>
      <c r="X1634">
        <v>526667</v>
      </c>
      <c r="Y1634">
        <v>526667</v>
      </c>
      <c r="Z1634">
        <v>526667</v>
      </c>
      <c r="AA1634">
        <v>395000</v>
      </c>
      <c r="AB1634">
        <v>395000</v>
      </c>
      <c r="AC1634">
        <v>395000</v>
      </c>
      <c r="AD1634">
        <v>395000</v>
      </c>
      <c r="AE1634">
        <v>395000</v>
      </c>
      <c r="AF1634">
        <v>395000</v>
      </c>
      <c r="AG1634">
        <v>395000</v>
      </c>
      <c r="AH1634">
        <v>395000</v>
      </c>
      <c r="AI1634">
        <v>395000</v>
      </c>
      <c r="AJ1634">
        <v>395000</v>
      </c>
      <c r="AK1634">
        <v>395000</v>
      </c>
      <c r="AL1634">
        <v>395000</v>
      </c>
      <c r="AM1634">
        <v>395000</v>
      </c>
      <c r="AN1634">
        <v>395000</v>
      </c>
      <c r="AO1634">
        <v>395000</v>
      </c>
      <c r="AP1634">
        <v>395000</v>
      </c>
      <c r="AQ1634">
        <v>395000</v>
      </c>
      <c r="AR1634">
        <v>395000</v>
      </c>
      <c r="AS1634">
        <v>395000</v>
      </c>
      <c r="AT1634">
        <v>395000</v>
      </c>
      <c r="AU1634">
        <v>9.1</v>
      </c>
      <c r="AV1634">
        <v>9.1</v>
      </c>
      <c r="AW1634">
        <v>9.1</v>
      </c>
      <c r="AX1634">
        <v>9.1</v>
      </c>
      <c r="AY1634">
        <v>9.1</v>
      </c>
      <c r="AZ1634">
        <v>9.1</v>
      </c>
      <c r="BA1634">
        <v>9.1</v>
      </c>
      <c r="BB1634">
        <v>9.1</v>
      </c>
      <c r="BC1634">
        <v>9.1</v>
      </c>
      <c r="BD1634">
        <v>9.1</v>
      </c>
      <c r="BE1634" t="s">
        <v>5196</v>
      </c>
      <c r="BF1634">
        <f t="shared" si="51"/>
        <v>20</v>
      </c>
      <c r="BG1634">
        <f t="shared" si="52"/>
        <v>1</v>
      </c>
    </row>
    <row r="1635" spans="2:59" hidden="1" x14ac:dyDescent="0.25">
      <c r="B1635" t="s">
        <v>2083</v>
      </c>
      <c r="C1635" t="s">
        <v>2823</v>
      </c>
      <c r="D1635" t="s">
        <v>3055</v>
      </c>
      <c r="E1635" t="s">
        <v>2923</v>
      </c>
      <c r="F1635">
        <v>3</v>
      </c>
      <c r="G1635">
        <v>1000000</v>
      </c>
      <c r="H1635">
        <v>1000000</v>
      </c>
      <c r="I1635">
        <v>1000000</v>
      </c>
      <c r="J1635">
        <v>1000000</v>
      </c>
      <c r="K1635">
        <v>1000000</v>
      </c>
      <c r="L1635">
        <v>1000000</v>
      </c>
      <c r="M1635">
        <v>1000000</v>
      </c>
      <c r="N1635">
        <v>1000000</v>
      </c>
      <c r="O1635">
        <v>1000000</v>
      </c>
      <c r="P1635">
        <v>1000000</v>
      </c>
      <c r="Q1635">
        <v>1000000</v>
      </c>
      <c r="R1635">
        <v>1000000</v>
      </c>
      <c r="S1635">
        <v>1000000</v>
      </c>
      <c r="T1635">
        <v>1000000</v>
      </c>
      <c r="U1635">
        <v>1000000</v>
      </c>
      <c r="V1635">
        <v>1000000</v>
      </c>
      <c r="W1635">
        <v>1000000</v>
      </c>
      <c r="X1635">
        <v>1000000</v>
      </c>
      <c r="Y1635">
        <v>1000000</v>
      </c>
      <c r="Z1635">
        <v>1000000</v>
      </c>
      <c r="AA1635">
        <v>750000</v>
      </c>
      <c r="AB1635">
        <v>750000</v>
      </c>
      <c r="AC1635">
        <v>750000</v>
      </c>
      <c r="AD1635">
        <v>750000</v>
      </c>
      <c r="AE1635">
        <v>750000</v>
      </c>
      <c r="AF1635">
        <v>750000</v>
      </c>
      <c r="AG1635">
        <v>750000</v>
      </c>
      <c r="AH1635">
        <v>750000</v>
      </c>
      <c r="AI1635">
        <v>750000</v>
      </c>
      <c r="AJ1635">
        <v>750000</v>
      </c>
      <c r="AK1635">
        <v>750000</v>
      </c>
      <c r="AL1635">
        <v>750000</v>
      </c>
      <c r="AM1635">
        <v>750000</v>
      </c>
      <c r="AN1635">
        <v>750000</v>
      </c>
      <c r="AO1635">
        <v>750000</v>
      </c>
      <c r="AP1635">
        <v>750000</v>
      </c>
      <c r="AQ1635">
        <v>750000</v>
      </c>
      <c r="AR1635">
        <v>750000</v>
      </c>
      <c r="AS1635">
        <v>750000</v>
      </c>
      <c r="AT1635">
        <v>750000</v>
      </c>
      <c r="AU1635">
        <v>8.5</v>
      </c>
      <c r="AV1635">
        <v>8.5</v>
      </c>
      <c r="AW1635">
        <v>8.5</v>
      </c>
      <c r="AX1635">
        <v>8.5</v>
      </c>
      <c r="AY1635">
        <v>8.5</v>
      </c>
      <c r="AZ1635">
        <v>8.5</v>
      </c>
      <c r="BA1635">
        <v>8.5</v>
      </c>
      <c r="BB1635">
        <v>8.5</v>
      </c>
      <c r="BC1635">
        <v>8.5</v>
      </c>
      <c r="BD1635">
        <v>8.5</v>
      </c>
      <c r="BE1635" t="s">
        <v>5230</v>
      </c>
      <c r="BF1635">
        <f t="shared" si="51"/>
        <v>20</v>
      </c>
      <c r="BG1635">
        <f t="shared" si="52"/>
        <v>1</v>
      </c>
    </row>
    <row r="1636" spans="2:59" x14ac:dyDescent="0.25">
      <c r="B1636" t="s">
        <v>2119</v>
      </c>
      <c r="C1636" t="s">
        <v>2809</v>
      </c>
      <c r="D1636" t="s">
        <v>3057</v>
      </c>
      <c r="E1636" t="s">
        <v>2911</v>
      </c>
      <c r="F1636">
        <v>1</v>
      </c>
      <c r="G1636">
        <v>567600</v>
      </c>
      <c r="H1636">
        <v>567600</v>
      </c>
      <c r="I1636">
        <v>567600</v>
      </c>
      <c r="J1636">
        <v>567600</v>
      </c>
      <c r="K1636">
        <v>567600</v>
      </c>
      <c r="L1636">
        <v>567600</v>
      </c>
      <c r="M1636">
        <v>567600</v>
      </c>
      <c r="N1636">
        <v>567600</v>
      </c>
      <c r="O1636">
        <v>567600</v>
      </c>
      <c r="P1636">
        <v>567600</v>
      </c>
      <c r="Q1636">
        <v>425700</v>
      </c>
      <c r="R1636">
        <v>425700</v>
      </c>
      <c r="S1636">
        <v>425700</v>
      </c>
      <c r="T1636">
        <v>425700</v>
      </c>
      <c r="U1636">
        <v>425700</v>
      </c>
      <c r="V1636">
        <v>425700</v>
      </c>
      <c r="W1636">
        <v>425700</v>
      </c>
      <c r="X1636">
        <v>425700</v>
      </c>
      <c r="Y1636">
        <v>425700</v>
      </c>
      <c r="Z1636">
        <v>425700</v>
      </c>
      <c r="AA1636">
        <v>425700</v>
      </c>
      <c r="AB1636">
        <v>425700</v>
      </c>
      <c r="AC1636">
        <v>425700</v>
      </c>
      <c r="AD1636">
        <v>425700</v>
      </c>
      <c r="AE1636">
        <v>425700</v>
      </c>
      <c r="AF1636">
        <v>425700</v>
      </c>
      <c r="AG1636">
        <v>425700</v>
      </c>
      <c r="AH1636">
        <v>425700</v>
      </c>
      <c r="AI1636">
        <v>425700</v>
      </c>
      <c r="AJ1636">
        <v>425700</v>
      </c>
      <c r="AK1636">
        <v>297990</v>
      </c>
      <c r="AL1636">
        <v>297990</v>
      </c>
      <c r="AM1636">
        <v>297990</v>
      </c>
      <c r="AN1636">
        <v>297990</v>
      </c>
      <c r="AO1636">
        <v>297990</v>
      </c>
      <c r="AP1636">
        <v>297990</v>
      </c>
      <c r="AQ1636">
        <v>297990</v>
      </c>
      <c r="AR1636">
        <v>297990</v>
      </c>
      <c r="AS1636">
        <v>297990</v>
      </c>
      <c r="AT1636">
        <v>297990</v>
      </c>
      <c r="AU1636">
        <v>8.6999999999999993</v>
      </c>
      <c r="AV1636">
        <v>8.6999999999999993</v>
      </c>
      <c r="AW1636">
        <v>8.6999999999999993</v>
      </c>
      <c r="AX1636">
        <v>8.6999999999999993</v>
      </c>
      <c r="AY1636">
        <v>8.6999999999999993</v>
      </c>
      <c r="AZ1636">
        <v>8.6999999999999993</v>
      </c>
      <c r="BA1636">
        <v>8.6999999999999993</v>
      </c>
      <c r="BB1636">
        <v>8.6999999999999993</v>
      </c>
      <c r="BC1636">
        <v>8.6999999999999993</v>
      </c>
      <c r="BD1636">
        <v>8.6999999999999993</v>
      </c>
      <c r="BE1636" t="s">
        <v>5199</v>
      </c>
      <c r="BF1636">
        <f t="shared" si="51"/>
        <v>20</v>
      </c>
      <c r="BG1636">
        <f t="shared" si="52"/>
        <v>1</v>
      </c>
    </row>
    <row r="1637" spans="2:59" x14ac:dyDescent="0.25">
      <c r="B1637" t="s">
        <v>2085</v>
      </c>
      <c r="C1637" t="s">
        <v>2824</v>
      </c>
      <c r="D1637" t="s">
        <v>3059</v>
      </c>
      <c r="E1637" t="s">
        <v>2911</v>
      </c>
      <c r="F1637">
        <v>3</v>
      </c>
      <c r="G1637">
        <v>1184000</v>
      </c>
      <c r="H1637">
        <v>1184000</v>
      </c>
      <c r="I1637">
        <v>1184000</v>
      </c>
      <c r="J1637">
        <v>1184000</v>
      </c>
      <c r="K1637">
        <v>1184000</v>
      </c>
      <c r="L1637">
        <v>1184000</v>
      </c>
      <c r="M1637">
        <v>1184000</v>
      </c>
      <c r="N1637">
        <v>1184000</v>
      </c>
      <c r="O1637">
        <v>1184000</v>
      </c>
      <c r="P1637">
        <v>1184000</v>
      </c>
      <c r="Q1637">
        <v>1184000</v>
      </c>
      <c r="R1637">
        <v>1184000</v>
      </c>
      <c r="S1637">
        <v>1184000</v>
      </c>
      <c r="T1637">
        <v>1184000</v>
      </c>
      <c r="U1637">
        <v>1184000</v>
      </c>
      <c r="V1637">
        <v>1184000</v>
      </c>
      <c r="W1637">
        <v>1184000</v>
      </c>
      <c r="X1637">
        <v>1184000</v>
      </c>
      <c r="Y1637">
        <v>1184000</v>
      </c>
      <c r="Z1637">
        <v>1184000</v>
      </c>
      <c r="AA1637">
        <v>888000</v>
      </c>
      <c r="AB1637">
        <v>888000</v>
      </c>
      <c r="AC1637">
        <v>888000</v>
      </c>
      <c r="AD1637">
        <v>888000</v>
      </c>
      <c r="AE1637">
        <v>888000</v>
      </c>
      <c r="AF1637">
        <v>888000</v>
      </c>
      <c r="AG1637">
        <v>888000</v>
      </c>
      <c r="AH1637">
        <v>888000</v>
      </c>
      <c r="AI1637">
        <v>888000</v>
      </c>
      <c r="AJ1637">
        <v>888000</v>
      </c>
      <c r="AK1637">
        <v>888000</v>
      </c>
      <c r="AL1637">
        <v>888000</v>
      </c>
      <c r="AM1637">
        <v>888000</v>
      </c>
      <c r="AN1637">
        <v>888000</v>
      </c>
      <c r="AO1637">
        <v>888000</v>
      </c>
      <c r="AP1637">
        <v>888000</v>
      </c>
      <c r="AQ1637">
        <v>888000</v>
      </c>
      <c r="AR1637">
        <v>888000</v>
      </c>
      <c r="AS1637">
        <v>888000</v>
      </c>
      <c r="AT1637">
        <v>888000</v>
      </c>
      <c r="AU1637">
        <v>9</v>
      </c>
      <c r="AV1637">
        <v>9</v>
      </c>
      <c r="AW1637">
        <v>9</v>
      </c>
      <c r="AX1637">
        <v>9</v>
      </c>
      <c r="AY1637">
        <v>9</v>
      </c>
      <c r="AZ1637">
        <v>9</v>
      </c>
      <c r="BA1637">
        <v>9</v>
      </c>
      <c r="BB1637">
        <v>9</v>
      </c>
      <c r="BC1637">
        <v>9</v>
      </c>
      <c r="BD1637">
        <v>9</v>
      </c>
      <c r="BE1637" t="s">
        <v>5204</v>
      </c>
      <c r="BF1637">
        <f t="shared" si="51"/>
        <v>20</v>
      </c>
      <c r="BG1637">
        <f t="shared" si="52"/>
        <v>1</v>
      </c>
    </row>
    <row r="1638" spans="2:59" hidden="1" x14ac:dyDescent="0.25">
      <c r="B1638" t="s">
        <v>1481</v>
      </c>
      <c r="C1638" t="s">
        <v>2851</v>
      </c>
      <c r="D1638" t="s">
        <v>3060</v>
      </c>
      <c r="E1638" t="s">
        <v>2909</v>
      </c>
      <c r="F1638">
        <v>0</v>
      </c>
      <c r="G1638">
        <v>2398667</v>
      </c>
      <c r="H1638">
        <v>2398667</v>
      </c>
      <c r="I1638">
        <v>2398667</v>
      </c>
      <c r="J1638">
        <v>2398667</v>
      </c>
      <c r="K1638">
        <v>2398667</v>
      </c>
      <c r="L1638">
        <v>2398667</v>
      </c>
      <c r="M1638">
        <v>2398667</v>
      </c>
      <c r="N1638">
        <v>2398667</v>
      </c>
      <c r="O1638">
        <v>2398667</v>
      </c>
      <c r="P1638">
        <v>2398667</v>
      </c>
      <c r="Q1638">
        <v>2398667</v>
      </c>
      <c r="R1638">
        <v>2398667</v>
      </c>
      <c r="S1638">
        <v>2398667</v>
      </c>
      <c r="T1638">
        <v>2398667</v>
      </c>
      <c r="U1638">
        <v>2398667</v>
      </c>
      <c r="V1638">
        <v>2398667</v>
      </c>
      <c r="W1638">
        <v>2398667</v>
      </c>
      <c r="X1638">
        <v>2398667</v>
      </c>
      <c r="Y1638">
        <v>2398667</v>
      </c>
      <c r="Z1638">
        <v>2398667</v>
      </c>
      <c r="AA1638">
        <v>1799000</v>
      </c>
      <c r="AB1638">
        <v>1799000</v>
      </c>
      <c r="AC1638">
        <v>1799000</v>
      </c>
      <c r="AD1638">
        <v>1799000</v>
      </c>
      <c r="AE1638">
        <v>1799000</v>
      </c>
      <c r="AF1638">
        <v>1799000</v>
      </c>
      <c r="AG1638">
        <v>1799000</v>
      </c>
      <c r="AH1638">
        <v>1799000</v>
      </c>
      <c r="AI1638">
        <v>1799000</v>
      </c>
      <c r="AJ1638">
        <v>1799000</v>
      </c>
      <c r="AK1638">
        <v>1799000</v>
      </c>
      <c r="AL1638">
        <v>1799000</v>
      </c>
      <c r="AM1638">
        <v>1799000</v>
      </c>
      <c r="AN1638">
        <v>1799000</v>
      </c>
      <c r="AO1638">
        <v>1799000</v>
      </c>
      <c r="AP1638">
        <v>1799000</v>
      </c>
      <c r="AQ1638">
        <v>1799000</v>
      </c>
      <c r="AR1638">
        <v>1799000</v>
      </c>
      <c r="AS1638">
        <v>1799000</v>
      </c>
      <c r="AT1638">
        <v>1799000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 t="s">
        <v>5203</v>
      </c>
      <c r="BF1638">
        <f t="shared" si="51"/>
        <v>20</v>
      </c>
      <c r="BG1638">
        <f t="shared" si="52"/>
        <v>1</v>
      </c>
    </row>
    <row r="1639" spans="2:59" hidden="1" x14ac:dyDescent="0.25">
      <c r="B1639" t="s">
        <v>1555</v>
      </c>
      <c r="C1639" t="s">
        <v>2817</v>
      </c>
      <c r="D1639" t="s">
        <v>3062</v>
      </c>
      <c r="E1639" t="s">
        <v>2916</v>
      </c>
      <c r="F1639">
        <v>0</v>
      </c>
      <c r="G1639">
        <v>894300</v>
      </c>
      <c r="H1639">
        <v>894300</v>
      </c>
      <c r="I1639">
        <v>883520</v>
      </c>
      <c r="J1639">
        <v>883520</v>
      </c>
      <c r="K1639">
        <v>883520</v>
      </c>
      <c r="L1639">
        <v>883520</v>
      </c>
      <c r="M1639">
        <v>883520</v>
      </c>
      <c r="N1639">
        <v>883520</v>
      </c>
      <c r="O1639">
        <v>894300</v>
      </c>
      <c r="P1639">
        <v>894300</v>
      </c>
      <c r="Q1639">
        <v>894300</v>
      </c>
      <c r="R1639">
        <v>894300</v>
      </c>
      <c r="S1639">
        <v>894300</v>
      </c>
      <c r="T1639">
        <v>894300</v>
      </c>
      <c r="U1639">
        <v>894300</v>
      </c>
      <c r="V1639">
        <v>894300</v>
      </c>
      <c r="W1639">
        <v>883520</v>
      </c>
      <c r="X1639">
        <v>883520</v>
      </c>
      <c r="Y1639">
        <v>894300</v>
      </c>
      <c r="Z1639">
        <v>894300</v>
      </c>
      <c r="AA1639">
        <v>670725</v>
      </c>
      <c r="AB1639">
        <v>670725</v>
      </c>
      <c r="AC1639">
        <v>662640</v>
      </c>
      <c r="AD1639">
        <v>662640</v>
      </c>
      <c r="AE1639">
        <v>662640</v>
      </c>
      <c r="AF1639">
        <v>662640</v>
      </c>
      <c r="AG1639">
        <v>662640</v>
      </c>
      <c r="AH1639">
        <v>662640</v>
      </c>
      <c r="AI1639">
        <v>670725</v>
      </c>
      <c r="AJ1639">
        <v>670725</v>
      </c>
      <c r="AK1639">
        <v>670725</v>
      </c>
      <c r="AL1639">
        <v>670725</v>
      </c>
      <c r="AM1639">
        <v>670725</v>
      </c>
      <c r="AN1639">
        <v>670725</v>
      </c>
      <c r="AO1639">
        <v>670725</v>
      </c>
      <c r="AP1639">
        <v>670725</v>
      </c>
      <c r="AQ1639">
        <v>662640</v>
      </c>
      <c r="AR1639">
        <v>662640</v>
      </c>
      <c r="AS1639">
        <v>670725</v>
      </c>
      <c r="AT1639">
        <v>670725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 t="s">
        <v>5217</v>
      </c>
      <c r="BF1639">
        <f t="shared" si="51"/>
        <v>20</v>
      </c>
      <c r="BG1639">
        <f t="shared" si="52"/>
        <v>1</v>
      </c>
    </row>
    <row r="1640" spans="2:59" hidden="1" x14ac:dyDescent="0.25">
      <c r="B1640" t="s">
        <v>738</v>
      </c>
      <c r="C1640" t="s">
        <v>2821</v>
      </c>
      <c r="D1640" t="s">
        <v>3065</v>
      </c>
      <c r="E1640" t="s">
        <v>2909</v>
      </c>
      <c r="F1640">
        <v>4</v>
      </c>
      <c r="G1640">
        <v>2350000</v>
      </c>
      <c r="H1640">
        <v>2350000</v>
      </c>
      <c r="I1640">
        <v>2850000</v>
      </c>
      <c r="J1640">
        <v>2350000</v>
      </c>
      <c r="K1640">
        <v>2350000</v>
      </c>
      <c r="L1640">
        <v>2350000</v>
      </c>
      <c r="M1640">
        <v>6565000</v>
      </c>
      <c r="N1640">
        <v>2350000</v>
      </c>
      <c r="O1640">
        <v>6565000</v>
      </c>
      <c r="P1640">
        <v>2545000</v>
      </c>
      <c r="Q1640">
        <v>3045000</v>
      </c>
      <c r="R1640">
        <v>2350000</v>
      </c>
      <c r="S1640">
        <v>3045000</v>
      </c>
      <c r="T1640">
        <v>2545000</v>
      </c>
      <c r="U1640">
        <v>2264654</v>
      </c>
      <c r="V1640">
        <v>3045000</v>
      </c>
      <c r="W1640">
        <v>3825000</v>
      </c>
      <c r="X1640">
        <v>3045000</v>
      </c>
      <c r="Y1640">
        <v>2350000</v>
      </c>
      <c r="Z1640">
        <v>2350000</v>
      </c>
      <c r="AA1640">
        <v>658000</v>
      </c>
      <c r="AB1640">
        <v>658000</v>
      </c>
      <c r="AC1640">
        <v>1425000</v>
      </c>
      <c r="AD1640">
        <v>658000</v>
      </c>
      <c r="AE1640">
        <v>658000</v>
      </c>
      <c r="AF1640">
        <v>658000</v>
      </c>
      <c r="AG1640">
        <v>3282500</v>
      </c>
      <c r="AH1640">
        <v>1175000</v>
      </c>
      <c r="AI1640">
        <v>3282500</v>
      </c>
      <c r="AJ1640">
        <v>1272500</v>
      </c>
      <c r="AK1640">
        <v>1522500</v>
      </c>
      <c r="AL1640">
        <v>1175000</v>
      </c>
      <c r="AM1640">
        <v>1522500</v>
      </c>
      <c r="AN1640">
        <v>1272500</v>
      </c>
      <c r="AO1640">
        <v>1568834</v>
      </c>
      <c r="AP1640">
        <v>1522500</v>
      </c>
      <c r="AQ1640">
        <v>1912500</v>
      </c>
      <c r="AR1640">
        <v>1522500</v>
      </c>
      <c r="AS1640">
        <v>1175000</v>
      </c>
      <c r="AT1640">
        <v>1175000</v>
      </c>
      <c r="AU1640">
        <v>8.6999999999999993</v>
      </c>
      <c r="AV1640">
        <v>8.6999999999999993</v>
      </c>
      <c r="AW1640">
        <v>8.6999999999999993</v>
      </c>
      <c r="AX1640">
        <v>8.6999999999999993</v>
      </c>
      <c r="AY1640">
        <v>8.6999999999999993</v>
      </c>
      <c r="AZ1640">
        <v>8.6999999999999993</v>
      </c>
      <c r="BA1640">
        <v>8.8000000000000007</v>
      </c>
      <c r="BB1640">
        <v>8.8000000000000007</v>
      </c>
      <c r="BC1640">
        <v>8.8000000000000007</v>
      </c>
      <c r="BD1640">
        <v>8.8000000000000007</v>
      </c>
      <c r="BE1640" t="s">
        <v>5216</v>
      </c>
      <c r="BF1640">
        <f t="shared" si="51"/>
        <v>20</v>
      </c>
      <c r="BG1640">
        <f t="shared" si="52"/>
        <v>1</v>
      </c>
    </row>
    <row r="1641" spans="2:59" hidden="1" x14ac:dyDescent="0.25">
      <c r="B1641" t="s">
        <v>1533</v>
      </c>
      <c r="C1641" t="s">
        <v>2821</v>
      </c>
      <c r="D1641" t="s">
        <v>3067</v>
      </c>
      <c r="E1641" t="s">
        <v>2916</v>
      </c>
      <c r="F1641">
        <v>2.5</v>
      </c>
      <c r="G1641">
        <v>366667</v>
      </c>
      <c r="H1641">
        <v>366667</v>
      </c>
      <c r="I1641">
        <v>366667</v>
      </c>
      <c r="J1641">
        <v>366667</v>
      </c>
      <c r="K1641">
        <v>366667</v>
      </c>
      <c r="L1641">
        <v>366667</v>
      </c>
      <c r="M1641">
        <v>366667</v>
      </c>
      <c r="N1641">
        <v>366667</v>
      </c>
      <c r="O1641">
        <v>366667</v>
      </c>
      <c r="P1641">
        <v>366667</v>
      </c>
      <c r="Q1641">
        <v>366667</v>
      </c>
      <c r="R1641">
        <v>366667</v>
      </c>
      <c r="S1641">
        <v>366667</v>
      </c>
      <c r="T1641">
        <v>366667</v>
      </c>
      <c r="U1641">
        <v>366667</v>
      </c>
      <c r="V1641">
        <v>366667</v>
      </c>
      <c r="W1641">
        <v>366667</v>
      </c>
      <c r="X1641">
        <v>366667</v>
      </c>
      <c r="Y1641">
        <v>366667</v>
      </c>
      <c r="Z1641">
        <v>366667</v>
      </c>
      <c r="AA1641">
        <v>275000</v>
      </c>
      <c r="AB1641">
        <v>275000</v>
      </c>
      <c r="AC1641">
        <v>275000</v>
      </c>
      <c r="AD1641">
        <v>275000</v>
      </c>
      <c r="AE1641">
        <v>275000</v>
      </c>
      <c r="AF1641">
        <v>275000</v>
      </c>
      <c r="AG1641">
        <v>275000</v>
      </c>
      <c r="AH1641">
        <v>275000</v>
      </c>
      <c r="AI1641">
        <v>275000</v>
      </c>
      <c r="AJ1641">
        <v>275000</v>
      </c>
      <c r="AK1641">
        <v>275000</v>
      </c>
      <c r="AL1641">
        <v>275000</v>
      </c>
      <c r="AM1641">
        <v>275000</v>
      </c>
      <c r="AN1641">
        <v>275000</v>
      </c>
      <c r="AO1641">
        <v>275000</v>
      </c>
      <c r="AP1641">
        <v>275000</v>
      </c>
      <c r="AQ1641">
        <v>275000</v>
      </c>
      <c r="AR1641">
        <v>275000</v>
      </c>
      <c r="AS1641">
        <v>275000</v>
      </c>
      <c r="AT1641">
        <v>275000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5201</v>
      </c>
      <c r="BF1641">
        <f t="shared" si="51"/>
        <v>20</v>
      </c>
      <c r="BG1641">
        <f t="shared" si="52"/>
        <v>1</v>
      </c>
    </row>
    <row r="1642" spans="2:59" x14ac:dyDescent="0.25">
      <c r="B1642" t="s">
        <v>2432</v>
      </c>
      <c r="C1642" t="s">
        <v>2821</v>
      </c>
      <c r="D1642" t="s">
        <v>3070</v>
      </c>
      <c r="E1642" t="s">
        <v>2911</v>
      </c>
      <c r="F1642">
        <v>4</v>
      </c>
      <c r="G1642">
        <v>892620</v>
      </c>
      <c r="H1642">
        <v>811110</v>
      </c>
      <c r="I1642">
        <v>1901500</v>
      </c>
      <c r="J1642">
        <v>807706</v>
      </c>
      <c r="K1642">
        <v>894802</v>
      </c>
      <c r="L1642">
        <v>814988</v>
      </c>
      <c r="M1642">
        <v>1901500</v>
      </c>
      <c r="N1642">
        <v>817701</v>
      </c>
      <c r="O1642">
        <v>1901500</v>
      </c>
      <c r="P1642">
        <v>1901500</v>
      </c>
      <c r="Q1642">
        <v>1901500</v>
      </c>
      <c r="R1642">
        <v>1901500</v>
      </c>
      <c r="S1642">
        <v>1901500</v>
      </c>
      <c r="T1642">
        <v>814614</v>
      </c>
      <c r="U1642">
        <v>881276</v>
      </c>
      <c r="V1642">
        <v>812905</v>
      </c>
      <c r="W1642">
        <v>878369</v>
      </c>
      <c r="X1642">
        <v>874103</v>
      </c>
      <c r="Y1642">
        <v>874103</v>
      </c>
      <c r="Z1642">
        <v>814379</v>
      </c>
      <c r="AA1642">
        <v>618308</v>
      </c>
      <c r="AB1642">
        <v>562020</v>
      </c>
      <c r="AC1642">
        <v>855675</v>
      </c>
      <c r="AD1642">
        <v>559698</v>
      </c>
      <c r="AE1642">
        <v>619808</v>
      </c>
      <c r="AF1642">
        <v>564695</v>
      </c>
      <c r="AG1642">
        <v>855675</v>
      </c>
      <c r="AH1642">
        <v>566551</v>
      </c>
      <c r="AI1642">
        <v>855675</v>
      </c>
      <c r="AJ1642">
        <v>855675</v>
      </c>
      <c r="AK1642">
        <v>855675</v>
      </c>
      <c r="AL1642">
        <v>855675</v>
      </c>
      <c r="AM1642">
        <v>855675</v>
      </c>
      <c r="AN1642">
        <v>564347</v>
      </c>
      <c r="AO1642">
        <v>610498</v>
      </c>
      <c r="AP1642">
        <v>563065</v>
      </c>
      <c r="AQ1642">
        <v>608474</v>
      </c>
      <c r="AR1642">
        <v>605630</v>
      </c>
      <c r="AS1642">
        <v>605630</v>
      </c>
      <c r="AT1642">
        <v>564250</v>
      </c>
      <c r="AU1642">
        <v>8.9</v>
      </c>
      <c r="AV1642">
        <v>8.9</v>
      </c>
      <c r="AW1642">
        <v>8.9</v>
      </c>
      <c r="AX1642">
        <v>8.9</v>
      </c>
      <c r="AY1642">
        <v>8.9</v>
      </c>
      <c r="AZ1642">
        <v>8.9</v>
      </c>
      <c r="BA1642">
        <v>8.9</v>
      </c>
      <c r="BB1642">
        <v>8.9</v>
      </c>
      <c r="BC1642">
        <v>8.9</v>
      </c>
      <c r="BD1642">
        <v>8.9</v>
      </c>
      <c r="BE1642" t="s">
        <v>5204</v>
      </c>
      <c r="BF1642">
        <f t="shared" si="51"/>
        <v>20</v>
      </c>
      <c r="BG1642">
        <f t="shared" si="52"/>
        <v>1</v>
      </c>
    </row>
    <row r="1643" spans="2:59" hidden="1" x14ac:dyDescent="0.25">
      <c r="B1643" t="s">
        <v>1878</v>
      </c>
      <c r="C1643" t="s">
        <v>2852</v>
      </c>
      <c r="D1643" t="s">
        <v>3071</v>
      </c>
      <c r="E1643" t="s">
        <v>3072</v>
      </c>
      <c r="F1643">
        <v>2</v>
      </c>
      <c r="G1643">
        <v>333334</v>
      </c>
      <c r="H1643">
        <v>333334</v>
      </c>
      <c r="I1643">
        <v>333334</v>
      </c>
      <c r="J1643">
        <v>333334</v>
      </c>
      <c r="K1643">
        <v>333334</v>
      </c>
      <c r="L1643">
        <v>333334</v>
      </c>
      <c r="M1643">
        <v>333334</v>
      </c>
      <c r="N1643">
        <v>333334</v>
      </c>
      <c r="O1643">
        <v>333334</v>
      </c>
      <c r="P1643">
        <v>333334</v>
      </c>
      <c r="Q1643">
        <v>333334</v>
      </c>
      <c r="R1643">
        <v>333334</v>
      </c>
      <c r="S1643">
        <v>333334</v>
      </c>
      <c r="T1643">
        <v>333334</v>
      </c>
      <c r="U1643">
        <v>333334</v>
      </c>
      <c r="V1643">
        <v>333334</v>
      </c>
      <c r="W1643">
        <v>333334</v>
      </c>
      <c r="X1643">
        <v>333334</v>
      </c>
      <c r="Y1643">
        <v>333334</v>
      </c>
      <c r="Z1643">
        <v>333334</v>
      </c>
      <c r="AA1643">
        <v>250000</v>
      </c>
      <c r="AB1643">
        <v>250000</v>
      </c>
      <c r="AC1643">
        <v>250000</v>
      </c>
      <c r="AD1643">
        <v>250000</v>
      </c>
      <c r="AE1643">
        <v>250000</v>
      </c>
      <c r="AF1643">
        <v>250000</v>
      </c>
      <c r="AG1643">
        <v>250000</v>
      </c>
      <c r="AH1643">
        <v>250000</v>
      </c>
      <c r="AI1643">
        <v>250000</v>
      </c>
      <c r="AJ1643">
        <v>250000</v>
      </c>
      <c r="AK1643">
        <v>250000</v>
      </c>
      <c r="AL1643">
        <v>250000</v>
      </c>
      <c r="AM1643">
        <v>250000</v>
      </c>
      <c r="AN1643">
        <v>250000</v>
      </c>
      <c r="AO1643">
        <v>250000</v>
      </c>
      <c r="AP1643">
        <v>250000</v>
      </c>
      <c r="AQ1643">
        <v>250000</v>
      </c>
      <c r="AR1643">
        <v>250000</v>
      </c>
      <c r="AS1643">
        <v>250000</v>
      </c>
      <c r="AT1643">
        <v>250000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F1643">
        <f t="shared" si="51"/>
        <v>20</v>
      </c>
      <c r="BG1643">
        <f t="shared" si="52"/>
        <v>1</v>
      </c>
    </row>
    <row r="1644" spans="2:59" hidden="1" x14ac:dyDescent="0.25">
      <c r="B1644" t="s">
        <v>1550</v>
      </c>
      <c r="C1644" t="s">
        <v>2821</v>
      </c>
      <c r="D1644" t="s">
        <v>3074</v>
      </c>
      <c r="E1644" t="s">
        <v>2916</v>
      </c>
      <c r="F1644">
        <v>0</v>
      </c>
      <c r="G1644">
        <v>400000</v>
      </c>
      <c r="H1644">
        <v>400000</v>
      </c>
      <c r="I1644">
        <v>400000</v>
      </c>
      <c r="J1644">
        <v>400000</v>
      </c>
      <c r="K1644">
        <v>400000</v>
      </c>
      <c r="L1644">
        <v>400000</v>
      </c>
      <c r="M1644">
        <v>400000</v>
      </c>
      <c r="N1644">
        <v>400000</v>
      </c>
      <c r="O1644">
        <v>400000</v>
      </c>
      <c r="P1644">
        <v>850000</v>
      </c>
      <c r="Q1644">
        <v>400000</v>
      </c>
      <c r="R1644">
        <v>850000</v>
      </c>
      <c r="S1644">
        <v>400000</v>
      </c>
      <c r="T1644">
        <v>850000</v>
      </c>
      <c r="U1644">
        <v>400000</v>
      </c>
      <c r="V1644">
        <v>850000</v>
      </c>
      <c r="W1644">
        <v>400000</v>
      </c>
      <c r="X1644">
        <v>850000</v>
      </c>
      <c r="Y1644">
        <v>400000</v>
      </c>
      <c r="Z1644">
        <v>850000</v>
      </c>
      <c r="AA1644">
        <v>300000</v>
      </c>
      <c r="AB1644">
        <v>320000</v>
      </c>
      <c r="AC1644">
        <v>300000</v>
      </c>
      <c r="AD1644">
        <v>320000</v>
      </c>
      <c r="AE1644">
        <v>300000</v>
      </c>
      <c r="AF1644">
        <v>320000</v>
      </c>
      <c r="AG1644">
        <v>300000</v>
      </c>
      <c r="AH1644">
        <v>320000</v>
      </c>
      <c r="AI1644">
        <v>300000</v>
      </c>
      <c r="AJ1644">
        <v>680000</v>
      </c>
      <c r="AK1644">
        <v>300000</v>
      </c>
      <c r="AL1644">
        <v>680000</v>
      </c>
      <c r="AM1644">
        <v>300000</v>
      </c>
      <c r="AN1644">
        <v>680000</v>
      </c>
      <c r="AO1644">
        <v>300000</v>
      </c>
      <c r="AP1644">
        <v>680000</v>
      </c>
      <c r="AQ1644">
        <v>300000</v>
      </c>
      <c r="AR1644">
        <v>680000</v>
      </c>
      <c r="AS1644">
        <v>300000</v>
      </c>
      <c r="AT1644">
        <v>680000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5231</v>
      </c>
      <c r="BF1644">
        <f t="shared" si="51"/>
        <v>20</v>
      </c>
      <c r="BG1644">
        <f t="shared" si="52"/>
        <v>1</v>
      </c>
    </row>
    <row r="1645" spans="2:59" hidden="1" x14ac:dyDescent="0.25">
      <c r="B1645" t="s">
        <v>2373</v>
      </c>
      <c r="C1645" t="s">
        <v>2820</v>
      </c>
      <c r="D1645" t="s">
        <v>3075</v>
      </c>
      <c r="E1645" t="s">
        <v>2920</v>
      </c>
      <c r="F1645">
        <v>3</v>
      </c>
      <c r="G1645">
        <v>1333333</v>
      </c>
      <c r="H1645">
        <v>1333333</v>
      </c>
      <c r="I1645">
        <v>1333333</v>
      </c>
      <c r="J1645">
        <v>1333333</v>
      </c>
      <c r="K1645">
        <v>1333333</v>
      </c>
      <c r="L1645">
        <v>1333333</v>
      </c>
      <c r="M1645">
        <v>1333333</v>
      </c>
      <c r="N1645">
        <v>1333333</v>
      </c>
      <c r="O1645">
        <v>1333333</v>
      </c>
      <c r="P1645">
        <v>1333333</v>
      </c>
      <c r="Q1645">
        <v>1333333</v>
      </c>
      <c r="R1645">
        <v>1333333</v>
      </c>
      <c r="S1645">
        <v>1333333</v>
      </c>
      <c r="T1645">
        <v>1333333</v>
      </c>
      <c r="U1645">
        <v>1333333</v>
      </c>
      <c r="V1645">
        <v>1333333</v>
      </c>
      <c r="W1645">
        <v>1333333</v>
      </c>
      <c r="X1645">
        <v>1333333</v>
      </c>
      <c r="Y1645">
        <v>1333333</v>
      </c>
      <c r="Z1645">
        <v>1333333</v>
      </c>
      <c r="AA1645">
        <v>1000000</v>
      </c>
      <c r="AB1645">
        <v>1000000</v>
      </c>
      <c r="AC1645">
        <v>1000000</v>
      </c>
      <c r="AD1645">
        <v>1000000</v>
      </c>
      <c r="AE1645">
        <v>1000000</v>
      </c>
      <c r="AF1645">
        <v>1000000</v>
      </c>
      <c r="AG1645">
        <v>1000000</v>
      </c>
      <c r="AH1645">
        <v>1000000</v>
      </c>
      <c r="AI1645">
        <v>1000000</v>
      </c>
      <c r="AJ1645">
        <v>1000000</v>
      </c>
      <c r="AK1645">
        <v>1000000</v>
      </c>
      <c r="AL1645">
        <v>1000000</v>
      </c>
      <c r="AM1645">
        <v>1000000</v>
      </c>
      <c r="AN1645">
        <v>1000000</v>
      </c>
      <c r="AO1645">
        <v>1000000</v>
      </c>
      <c r="AP1645">
        <v>1000000</v>
      </c>
      <c r="AQ1645">
        <v>1000000</v>
      </c>
      <c r="AR1645">
        <v>1000000</v>
      </c>
      <c r="AS1645">
        <v>1000000</v>
      </c>
      <c r="AT1645">
        <v>1000000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5232</v>
      </c>
      <c r="BF1645">
        <f t="shared" si="51"/>
        <v>20</v>
      </c>
      <c r="BG1645">
        <f t="shared" si="52"/>
        <v>1</v>
      </c>
    </row>
    <row r="1646" spans="2:59" hidden="1" x14ac:dyDescent="0.25">
      <c r="B1646" t="s">
        <v>1101</v>
      </c>
      <c r="C1646" t="s">
        <v>2810</v>
      </c>
      <c r="D1646" t="s">
        <v>3076</v>
      </c>
      <c r="E1646" t="s">
        <v>2909</v>
      </c>
      <c r="F1646">
        <v>3</v>
      </c>
      <c r="G1646">
        <v>633333</v>
      </c>
      <c r="H1646">
        <v>633333</v>
      </c>
      <c r="I1646">
        <v>633333</v>
      </c>
      <c r="J1646">
        <v>633333</v>
      </c>
      <c r="K1646">
        <v>633333</v>
      </c>
      <c r="L1646">
        <v>633333</v>
      </c>
      <c r="M1646">
        <v>633333</v>
      </c>
      <c r="N1646">
        <v>633333</v>
      </c>
      <c r="O1646">
        <v>633333</v>
      </c>
      <c r="P1646">
        <v>633333</v>
      </c>
      <c r="Q1646">
        <v>633333</v>
      </c>
      <c r="R1646">
        <v>633333</v>
      </c>
      <c r="S1646">
        <v>633333</v>
      </c>
      <c r="T1646">
        <v>633333</v>
      </c>
      <c r="U1646">
        <v>633333</v>
      </c>
      <c r="V1646">
        <v>633333</v>
      </c>
      <c r="W1646">
        <v>633333</v>
      </c>
      <c r="X1646">
        <v>633333</v>
      </c>
      <c r="Y1646">
        <v>633333</v>
      </c>
      <c r="Z1646">
        <v>633333</v>
      </c>
      <c r="AA1646">
        <v>475000</v>
      </c>
      <c r="AB1646">
        <v>475000</v>
      </c>
      <c r="AC1646">
        <v>475000</v>
      </c>
      <c r="AD1646">
        <v>475000</v>
      </c>
      <c r="AE1646">
        <v>475000</v>
      </c>
      <c r="AF1646">
        <v>475000</v>
      </c>
      <c r="AG1646">
        <v>475000</v>
      </c>
      <c r="AH1646">
        <v>475000</v>
      </c>
      <c r="AI1646">
        <v>475000</v>
      </c>
      <c r="AJ1646">
        <v>475000</v>
      </c>
      <c r="AK1646">
        <v>475000</v>
      </c>
      <c r="AL1646">
        <v>475000</v>
      </c>
      <c r="AM1646">
        <v>475000</v>
      </c>
      <c r="AN1646">
        <v>475000</v>
      </c>
      <c r="AO1646">
        <v>475000</v>
      </c>
      <c r="AP1646">
        <v>475000</v>
      </c>
      <c r="AQ1646">
        <v>475000</v>
      </c>
      <c r="AR1646">
        <v>475000</v>
      </c>
      <c r="AS1646">
        <v>475000</v>
      </c>
      <c r="AT1646">
        <v>475000</v>
      </c>
      <c r="AU1646">
        <v>8.4</v>
      </c>
      <c r="AV1646">
        <v>8.4</v>
      </c>
      <c r="AW1646">
        <v>8.4</v>
      </c>
      <c r="AX1646">
        <v>8.4</v>
      </c>
      <c r="AY1646">
        <v>8.4</v>
      </c>
      <c r="AZ1646">
        <v>8.4</v>
      </c>
      <c r="BA1646">
        <v>8.4</v>
      </c>
      <c r="BB1646">
        <v>8.4</v>
      </c>
      <c r="BC1646">
        <v>8.4</v>
      </c>
      <c r="BD1646">
        <v>8.4</v>
      </c>
      <c r="BE1646" t="s">
        <v>5204</v>
      </c>
      <c r="BF1646">
        <f t="shared" si="51"/>
        <v>20</v>
      </c>
      <c r="BG1646">
        <f t="shared" si="52"/>
        <v>1</v>
      </c>
    </row>
    <row r="1647" spans="2:59" x14ac:dyDescent="0.25">
      <c r="B1647" t="s">
        <v>239</v>
      </c>
      <c r="C1647" t="s">
        <v>2821</v>
      </c>
      <c r="D1647" t="s">
        <v>3079</v>
      </c>
      <c r="E1647" t="s">
        <v>2911</v>
      </c>
      <c r="F1647">
        <v>4</v>
      </c>
      <c r="G1647">
        <v>585390</v>
      </c>
      <c r="H1647">
        <v>586673</v>
      </c>
      <c r="I1647">
        <v>807706</v>
      </c>
      <c r="J1647">
        <v>683631</v>
      </c>
      <c r="K1647">
        <v>588825</v>
      </c>
      <c r="L1647">
        <v>588825</v>
      </c>
      <c r="M1647">
        <v>816130</v>
      </c>
      <c r="N1647">
        <v>1100000</v>
      </c>
      <c r="O1647">
        <v>673033</v>
      </c>
      <c r="P1647">
        <v>795312</v>
      </c>
      <c r="Q1647">
        <v>806701</v>
      </c>
      <c r="R1647">
        <v>1100000</v>
      </c>
      <c r="S1647">
        <v>808062</v>
      </c>
      <c r="T1647">
        <v>1300000</v>
      </c>
      <c r="U1647">
        <v>810911</v>
      </c>
      <c r="V1647">
        <v>1100000</v>
      </c>
      <c r="W1647">
        <v>1300000</v>
      </c>
      <c r="X1647">
        <v>1300000</v>
      </c>
      <c r="Y1647">
        <v>1300000</v>
      </c>
      <c r="Z1647">
        <v>1100000</v>
      </c>
      <c r="AA1647">
        <v>424223</v>
      </c>
      <c r="AB1647">
        <v>425078</v>
      </c>
      <c r="AC1647">
        <v>585255</v>
      </c>
      <c r="AD1647">
        <v>495304</v>
      </c>
      <c r="AE1647">
        <v>426627</v>
      </c>
      <c r="AF1647">
        <v>426627</v>
      </c>
      <c r="AG1647">
        <v>591395</v>
      </c>
      <c r="AH1647">
        <v>605000</v>
      </c>
      <c r="AI1647">
        <v>487697</v>
      </c>
      <c r="AJ1647">
        <v>576175</v>
      </c>
      <c r="AK1647">
        <v>584584</v>
      </c>
      <c r="AL1647">
        <v>605000</v>
      </c>
      <c r="AM1647">
        <v>585571</v>
      </c>
      <c r="AN1647">
        <v>715000</v>
      </c>
      <c r="AO1647">
        <v>587707</v>
      </c>
      <c r="AP1647">
        <v>605000</v>
      </c>
      <c r="AQ1647">
        <v>715000</v>
      </c>
      <c r="AR1647">
        <v>715000</v>
      </c>
      <c r="AS1647">
        <v>715000</v>
      </c>
      <c r="AT1647">
        <v>605000</v>
      </c>
      <c r="AU1647">
        <v>9</v>
      </c>
      <c r="AV1647">
        <v>9</v>
      </c>
      <c r="AW1647">
        <v>9</v>
      </c>
      <c r="AX1647">
        <v>9</v>
      </c>
      <c r="AY1647">
        <v>9</v>
      </c>
      <c r="AZ1647">
        <v>9</v>
      </c>
      <c r="BA1647">
        <v>9</v>
      </c>
      <c r="BB1647">
        <v>9</v>
      </c>
      <c r="BC1647">
        <v>9</v>
      </c>
      <c r="BD1647">
        <v>9</v>
      </c>
      <c r="BE1647" t="s">
        <v>5204</v>
      </c>
      <c r="BF1647">
        <f t="shared" si="51"/>
        <v>20</v>
      </c>
      <c r="BG1647">
        <f t="shared" si="52"/>
        <v>1</v>
      </c>
    </row>
    <row r="1648" spans="2:59" x14ac:dyDescent="0.25">
      <c r="B1648" t="s">
        <v>148</v>
      </c>
      <c r="C1648" t="s">
        <v>2823</v>
      </c>
      <c r="D1648" t="s">
        <v>3080</v>
      </c>
      <c r="E1648" t="s">
        <v>2911</v>
      </c>
      <c r="F1648">
        <v>4</v>
      </c>
      <c r="G1648">
        <v>1900000</v>
      </c>
      <c r="H1648">
        <v>1900000</v>
      </c>
      <c r="I1648">
        <v>1900000</v>
      </c>
      <c r="J1648">
        <v>1900000</v>
      </c>
      <c r="K1648">
        <v>1900000</v>
      </c>
      <c r="L1648">
        <v>1900000</v>
      </c>
      <c r="M1648">
        <v>1900000</v>
      </c>
      <c r="N1648">
        <v>1900000</v>
      </c>
      <c r="O1648">
        <v>1850000</v>
      </c>
      <c r="P1648">
        <v>1850000</v>
      </c>
      <c r="Q1648">
        <v>1850000</v>
      </c>
      <c r="R1648">
        <v>1850000</v>
      </c>
      <c r="S1648">
        <v>1850000</v>
      </c>
      <c r="T1648">
        <v>1850000</v>
      </c>
      <c r="U1648">
        <v>1850000</v>
      </c>
      <c r="V1648">
        <v>1850000</v>
      </c>
      <c r="W1648">
        <v>1850000</v>
      </c>
      <c r="X1648">
        <v>1850000</v>
      </c>
      <c r="Y1648">
        <v>1850000</v>
      </c>
      <c r="Z1648">
        <v>1850000</v>
      </c>
      <c r="AA1648">
        <v>570000</v>
      </c>
      <c r="AB1648">
        <v>570000</v>
      </c>
      <c r="AC1648">
        <v>570000</v>
      </c>
      <c r="AD1648">
        <v>570000</v>
      </c>
      <c r="AE1648">
        <v>570000</v>
      </c>
      <c r="AF1648">
        <v>570000</v>
      </c>
      <c r="AG1648">
        <v>570000</v>
      </c>
      <c r="AH1648">
        <v>570000</v>
      </c>
      <c r="AI1648">
        <v>555000</v>
      </c>
      <c r="AJ1648">
        <v>555000</v>
      </c>
      <c r="AK1648">
        <v>555000</v>
      </c>
      <c r="AL1648">
        <v>555000</v>
      </c>
      <c r="AM1648">
        <v>592000</v>
      </c>
      <c r="AN1648">
        <v>592000</v>
      </c>
      <c r="AO1648">
        <v>592000</v>
      </c>
      <c r="AP1648">
        <v>592000</v>
      </c>
      <c r="AQ1648">
        <v>592000</v>
      </c>
      <c r="AR1648">
        <v>592000</v>
      </c>
      <c r="AS1648">
        <v>592000</v>
      </c>
      <c r="AT1648">
        <v>592000</v>
      </c>
      <c r="AU1648">
        <v>8.8000000000000007</v>
      </c>
      <c r="AV1648">
        <v>8.8000000000000007</v>
      </c>
      <c r="AW1648">
        <v>8.8000000000000007</v>
      </c>
      <c r="AX1648">
        <v>8.8000000000000007</v>
      </c>
      <c r="AY1648">
        <v>8.8000000000000007</v>
      </c>
      <c r="AZ1648">
        <v>8.8000000000000007</v>
      </c>
      <c r="BA1648">
        <v>8.8000000000000007</v>
      </c>
      <c r="BB1648">
        <v>8.8000000000000007</v>
      </c>
      <c r="BC1648">
        <v>8.8000000000000007</v>
      </c>
      <c r="BD1648">
        <v>8.8000000000000007</v>
      </c>
      <c r="BE1648" t="s">
        <v>5204</v>
      </c>
      <c r="BF1648">
        <f t="shared" si="51"/>
        <v>20</v>
      </c>
      <c r="BG1648">
        <f t="shared" si="52"/>
        <v>1</v>
      </c>
    </row>
    <row r="1649" spans="2:59" hidden="1" x14ac:dyDescent="0.25">
      <c r="B1649" t="s">
        <v>2068</v>
      </c>
      <c r="C1649" t="s">
        <v>2820</v>
      </c>
      <c r="D1649" t="s">
        <v>3081</v>
      </c>
      <c r="E1649" t="s">
        <v>2909</v>
      </c>
      <c r="F1649">
        <v>3</v>
      </c>
      <c r="G1649">
        <v>2399316</v>
      </c>
      <c r="H1649">
        <v>2399316</v>
      </c>
      <c r="I1649">
        <v>2399316</v>
      </c>
      <c r="J1649">
        <v>2399316</v>
      </c>
      <c r="K1649">
        <v>2399316</v>
      </c>
      <c r="L1649">
        <v>2399316</v>
      </c>
      <c r="M1649">
        <v>2399316</v>
      </c>
      <c r="N1649">
        <v>2399316</v>
      </c>
      <c r="O1649">
        <v>2399316</v>
      </c>
      <c r="P1649">
        <v>2399316</v>
      </c>
      <c r="Q1649">
        <v>2399316</v>
      </c>
      <c r="R1649">
        <v>2399316</v>
      </c>
      <c r="S1649">
        <v>2399316</v>
      </c>
      <c r="T1649">
        <v>2399316</v>
      </c>
      <c r="U1649">
        <v>2399316</v>
      </c>
      <c r="V1649">
        <v>2399316</v>
      </c>
      <c r="W1649">
        <v>2399316</v>
      </c>
      <c r="X1649">
        <v>2399316</v>
      </c>
      <c r="Y1649">
        <v>2399316</v>
      </c>
      <c r="Z1649">
        <v>2399316</v>
      </c>
      <c r="AA1649">
        <v>1799487</v>
      </c>
      <c r="AB1649">
        <v>1799487</v>
      </c>
      <c r="AC1649">
        <v>1799487</v>
      </c>
      <c r="AD1649">
        <v>1799487</v>
      </c>
      <c r="AE1649">
        <v>1799487</v>
      </c>
      <c r="AF1649">
        <v>1799487</v>
      </c>
      <c r="AG1649">
        <v>1799487</v>
      </c>
      <c r="AH1649">
        <v>1799487</v>
      </c>
      <c r="AI1649">
        <v>1799487</v>
      </c>
      <c r="AJ1649">
        <v>1799487</v>
      </c>
      <c r="AK1649">
        <v>1799487</v>
      </c>
      <c r="AL1649">
        <v>1799487</v>
      </c>
      <c r="AM1649">
        <v>1799487</v>
      </c>
      <c r="AN1649">
        <v>1799487</v>
      </c>
      <c r="AO1649">
        <v>1799487</v>
      </c>
      <c r="AP1649">
        <v>1799487</v>
      </c>
      <c r="AQ1649">
        <v>1799487</v>
      </c>
      <c r="AR1649">
        <v>1799487</v>
      </c>
      <c r="AS1649">
        <v>1799487</v>
      </c>
      <c r="AT1649">
        <v>1799487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 t="s">
        <v>5198</v>
      </c>
      <c r="BF1649">
        <f t="shared" si="51"/>
        <v>20</v>
      </c>
      <c r="BG1649">
        <f t="shared" si="52"/>
        <v>1</v>
      </c>
    </row>
    <row r="1650" spans="2:59" hidden="1" x14ac:dyDescent="0.25">
      <c r="B1650" t="s">
        <v>1575</v>
      </c>
      <c r="C1650" t="s">
        <v>2822</v>
      </c>
      <c r="D1650" t="s">
        <v>3082</v>
      </c>
      <c r="E1650" t="s">
        <v>2916</v>
      </c>
      <c r="F1650">
        <v>1</v>
      </c>
      <c r="G1650">
        <v>880000</v>
      </c>
      <c r="H1650">
        <v>880000</v>
      </c>
      <c r="I1650">
        <v>880000</v>
      </c>
      <c r="J1650">
        <v>880000</v>
      </c>
      <c r="K1650">
        <v>880000</v>
      </c>
      <c r="L1650">
        <v>880000</v>
      </c>
      <c r="M1650">
        <v>880000</v>
      </c>
      <c r="N1650">
        <v>880000</v>
      </c>
      <c r="O1650">
        <v>880000</v>
      </c>
      <c r="P1650">
        <v>880000</v>
      </c>
      <c r="Q1650">
        <v>880000</v>
      </c>
      <c r="R1650">
        <v>880000</v>
      </c>
      <c r="S1650">
        <v>880000</v>
      </c>
      <c r="T1650">
        <v>880000</v>
      </c>
      <c r="U1650">
        <v>880000</v>
      </c>
      <c r="V1650">
        <v>880000</v>
      </c>
      <c r="W1650">
        <v>880000</v>
      </c>
      <c r="X1650">
        <v>880000</v>
      </c>
      <c r="Y1650">
        <v>880000</v>
      </c>
      <c r="Z1650">
        <v>880000</v>
      </c>
      <c r="AA1650">
        <v>616000</v>
      </c>
      <c r="AB1650">
        <v>616000</v>
      </c>
      <c r="AC1650">
        <v>616000</v>
      </c>
      <c r="AD1650">
        <v>616000</v>
      </c>
      <c r="AE1650">
        <v>616000</v>
      </c>
      <c r="AF1650">
        <v>616000</v>
      </c>
      <c r="AG1650">
        <v>616000</v>
      </c>
      <c r="AH1650">
        <v>616000</v>
      </c>
      <c r="AI1650">
        <v>616000</v>
      </c>
      <c r="AJ1650">
        <v>616000</v>
      </c>
      <c r="AK1650">
        <v>616000</v>
      </c>
      <c r="AL1650">
        <v>616000</v>
      </c>
      <c r="AM1650">
        <v>616000</v>
      </c>
      <c r="AN1650">
        <v>616000</v>
      </c>
      <c r="AO1650">
        <v>616000</v>
      </c>
      <c r="AP1650">
        <v>616000</v>
      </c>
      <c r="AQ1650">
        <v>616000</v>
      </c>
      <c r="AR1650">
        <v>616000</v>
      </c>
      <c r="AS1650">
        <v>616000</v>
      </c>
      <c r="AT1650">
        <v>616000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 t="s">
        <v>5203</v>
      </c>
      <c r="BF1650">
        <f t="shared" si="51"/>
        <v>20</v>
      </c>
      <c r="BG1650">
        <f t="shared" si="52"/>
        <v>1</v>
      </c>
    </row>
    <row r="1651" spans="2:59" hidden="1" x14ac:dyDescent="0.25">
      <c r="B1651" t="s">
        <v>1076</v>
      </c>
      <c r="C1651" t="s">
        <v>2821</v>
      </c>
      <c r="D1651" t="s">
        <v>3086</v>
      </c>
      <c r="E1651" t="s">
        <v>2909</v>
      </c>
      <c r="F1651">
        <v>3</v>
      </c>
      <c r="G1651">
        <v>533333</v>
      </c>
      <c r="H1651">
        <v>533333</v>
      </c>
      <c r="I1651">
        <v>533333</v>
      </c>
      <c r="J1651">
        <v>533333</v>
      </c>
      <c r="K1651">
        <v>533333</v>
      </c>
      <c r="L1651">
        <v>533333</v>
      </c>
      <c r="M1651">
        <v>533333</v>
      </c>
      <c r="N1651">
        <v>533333</v>
      </c>
      <c r="O1651">
        <v>533333</v>
      </c>
      <c r="P1651">
        <v>533333</v>
      </c>
      <c r="Q1651">
        <v>666665</v>
      </c>
      <c r="R1651">
        <v>666665</v>
      </c>
      <c r="S1651">
        <v>666665</v>
      </c>
      <c r="T1651">
        <v>666665</v>
      </c>
      <c r="U1651">
        <v>666665</v>
      </c>
      <c r="V1651">
        <v>666665</v>
      </c>
      <c r="W1651">
        <v>666665</v>
      </c>
      <c r="X1651">
        <v>666665</v>
      </c>
      <c r="Y1651">
        <v>666665</v>
      </c>
      <c r="Z1651">
        <v>666665</v>
      </c>
      <c r="AA1651">
        <v>400000</v>
      </c>
      <c r="AB1651">
        <v>400000</v>
      </c>
      <c r="AC1651">
        <v>400000</v>
      </c>
      <c r="AD1651">
        <v>400000</v>
      </c>
      <c r="AE1651">
        <v>400000</v>
      </c>
      <c r="AF1651">
        <v>400000</v>
      </c>
      <c r="AG1651">
        <v>400000</v>
      </c>
      <c r="AH1651">
        <v>400000</v>
      </c>
      <c r="AI1651">
        <v>400000</v>
      </c>
      <c r="AJ1651">
        <v>400000</v>
      </c>
      <c r="AK1651">
        <v>499999</v>
      </c>
      <c r="AL1651">
        <v>499999</v>
      </c>
      <c r="AM1651">
        <v>499999</v>
      </c>
      <c r="AN1651">
        <v>499999</v>
      </c>
      <c r="AO1651">
        <v>499999</v>
      </c>
      <c r="AP1651">
        <v>499999</v>
      </c>
      <c r="AQ1651">
        <v>499999</v>
      </c>
      <c r="AR1651">
        <v>499999</v>
      </c>
      <c r="AS1651">
        <v>499999</v>
      </c>
      <c r="AT1651">
        <v>499999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 t="s">
        <v>5201</v>
      </c>
      <c r="BF1651">
        <f t="shared" si="51"/>
        <v>20</v>
      </c>
      <c r="BG1651">
        <f t="shared" si="52"/>
        <v>1</v>
      </c>
    </row>
    <row r="1652" spans="2:59" x14ac:dyDescent="0.25">
      <c r="B1652" t="s">
        <v>1036</v>
      </c>
      <c r="C1652" t="s">
        <v>2840</v>
      </c>
      <c r="D1652" t="s">
        <v>3088</v>
      </c>
      <c r="E1652" t="s">
        <v>2911</v>
      </c>
      <c r="F1652">
        <v>3</v>
      </c>
      <c r="G1652">
        <v>1075000</v>
      </c>
      <c r="H1652">
        <v>1075000</v>
      </c>
      <c r="I1652">
        <v>1075000</v>
      </c>
      <c r="J1652">
        <v>1075000</v>
      </c>
      <c r="K1652">
        <v>1075000</v>
      </c>
      <c r="L1652">
        <v>1075000</v>
      </c>
      <c r="M1652">
        <v>1075000</v>
      </c>
      <c r="N1652">
        <v>1075000</v>
      </c>
      <c r="O1652">
        <v>1075000</v>
      </c>
      <c r="P1652">
        <v>1075000</v>
      </c>
      <c r="Q1652">
        <v>1075000</v>
      </c>
      <c r="R1652">
        <v>1075000</v>
      </c>
      <c r="S1652">
        <v>1075000</v>
      </c>
      <c r="T1652">
        <v>1075000</v>
      </c>
      <c r="U1652">
        <v>1075000</v>
      </c>
      <c r="V1652">
        <v>1075000</v>
      </c>
      <c r="W1652">
        <v>1075000</v>
      </c>
      <c r="X1652">
        <v>1075000</v>
      </c>
      <c r="Y1652">
        <v>1075000</v>
      </c>
      <c r="Z1652">
        <v>1075000</v>
      </c>
      <c r="AA1652">
        <v>376250</v>
      </c>
      <c r="AB1652">
        <v>376250</v>
      </c>
      <c r="AC1652">
        <v>376250</v>
      </c>
      <c r="AD1652">
        <v>376250</v>
      </c>
      <c r="AE1652">
        <v>376250</v>
      </c>
      <c r="AF1652">
        <v>376250</v>
      </c>
      <c r="AG1652">
        <v>376250</v>
      </c>
      <c r="AH1652">
        <v>376250</v>
      </c>
      <c r="AI1652">
        <v>376250</v>
      </c>
      <c r="AJ1652">
        <v>376250</v>
      </c>
      <c r="AK1652">
        <v>376250</v>
      </c>
      <c r="AL1652">
        <v>376250</v>
      </c>
      <c r="AM1652">
        <v>376250</v>
      </c>
      <c r="AN1652">
        <v>376250</v>
      </c>
      <c r="AO1652">
        <v>376250</v>
      </c>
      <c r="AP1652">
        <v>376250</v>
      </c>
      <c r="AQ1652">
        <v>376250</v>
      </c>
      <c r="AR1652">
        <v>376250</v>
      </c>
      <c r="AS1652">
        <v>376250</v>
      </c>
      <c r="AT1652">
        <v>376250</v>
      </c>
      <c r="AU1652">
        <v>8.4</v>
      </c>
      <c r="AV1652">
        <v>8.4</v>
      </c>
      <c r="AW1652">
        <v>8.4</v>
      </c>
      <c r="AX1652">
        <v>8.4</v>
      </c>
      <c r="AY1652">
        <v>8.4</v>
      </c>
      <c r="AZ1652">
        <v>8.4</v>
      </c>
      <c r="BA1652">
        <v>8.4</v>
      </c>
      <c r="BB1652">
        <v>8.4</v>
      </c>
      <c r="BC1652">
        <v>8.4</v>
      </c>
      <c r="BD1652">
        <v>8.4</v>
      </c>
      <c r="BE1652" t="s">
        <v>5204</v>
      </c>
      <c r="BF1652">
        <f t="shared" si="51"/>
        <v>20</v>
      </c>
      <c r="BG1652">
        <f t="shared" si="52"/>
        <v>1</v>
      </c>
    </row>
    <row r="1653" spans="2:59" x14ac:dyDescent="0.25">
      <c r="B1653" t="s">
        <v>781</v>
      </c>
      <c r="C1653" t="s">
        <v>2832</v>
      </c>
      <c r="D1653" t="s">
        <v>3089</v>
      </c>
      <c r="E1653" t="s">
        <v>2911</v>
      </c>
      <c r="F1653">
        <v>2</v>
      </c>
      <c r="G1653">
        <v>400000</v>
      </c>
      <c r="H1653">
        <v>400000</v>
      </c>
      <c r="I1653">
        <v>400000</v>
      </c>
      <c r="J1653">
        <v>400000</v>
      </c>
      <c r="K1653">
        <v>400000</v>
      </c>
      <c r="L1653">
        <v>400000</v>
      </c>
      <c r="M1653">
        <v>400000</v>
      </c>
      <c r="N1653">
        <v>400000</v>
      </c>
      <c r="O1653">
        <v>400000</v>
      </c>
      <c r="P1653">
        <v>400000</v>
      </c>
      <c r="Q1653">
        <v>400000</v>
      </c>
      <c r="R1653">
        <v>400000</v>
      </c>
      <c r="S1653">
        <v>400000</v>
      </c>
      <c r="T1653">
        <v>400000</v>
      </c>
      <c r="U1653">
        <v>400000</v>
      </c>
      <c r="V1653">
        <v>400000</v>
      </c>
      <c r="W1653">
        <v>400000</v>
      </c>
      <c r="X1653">
        <v>400000</v>
      </c>
      <c r="Y1653">
        <v>400000</v>
      </c>
      <c r="Z1653">
        <v>400000</v>
      </c>
      <c r="AA1653">
        <v>232000</v>
      </c>
      <c r="AB1653">
        <v>232000</v>
      </c>
      <c r="AC1653">
        <v>232000</v>
      </c>
      <c r="AD1653">
        <v>232000</v>
      </c>
      <c r="AE1653">
        <v>232000</v>
      </c>
      <c r="AF1653">
        <v>232000</v>
      </c>
      <c r="AG1653">
        <v>232000</v>
      </c>
      <c r="AH1653">
        <v>232000</v>
      </c>
      <c r="AI1653">
        <v>232000</v>
      </c>
      <c r="AJ1653">
        <v>232000</v>
      </c>
      <c r="AK1653">
        <v>232000</v>
      </c>
      <c r="AL1653">
        <v>232000</v>
      </c>
      <c r="AM1653">
        <v>232000</v>
      </c>
      <c r="AN1653">
        <v>232000</v>
      </c>
      <c r="AO1653">
        <v>232000</v>
      </c>
      <c r="AP1653">
        <v>232000</v>
      </c>
      <c r="AQ1653">
        <v>232000</v>
      </c>
      <c r="AR1653">
        <v>232000</v>
      </c>
      <c r="AS1653">
        <v>232000</v>
      </c>
      <c r="AT1653">
        <v>232000</v>
      </c>
      <c r="AU1653">
        <v>9</v>
      </c>
      <c r="AV1653">
        <v>9</v>
      </c>
      <c r="AW1653">
        <v>9</v>
      </c>
      <c r="AX1653">
        <v>9</v>
      </c>
      <c r="AY1653">
        <v>9</v>
      </c>
      <c r="AZ1653">
        <v>9</v>
      </c>
      <c r="BA1653">
        <v>9</v>
      </c>
      <c r="BB1653">
        <v>9</v>
      </c>
      <c r="BC1653">
        <v>9</v>
      </c>
      <c r="BD1653">
        <v>9</v>
      </c>
      <c r="BE1653" t="s">
        <v>5236</v>
      </c>
      <c r="BF1653">
        <f t="shared" si="51"/>
        <v>20</v>
      </c>
      <c r="BG1653">
        <f t="shared" si="52"/>
        <v>1</v>
      </c>
    </row>
    <row r="1654" spans="2:59" hidden="1" x14ac:dyDescent="0.25">
      <c r="B1654" t="s">
        <v>742</v>
      </c>
      <c r="C1654" t="s">
        <v>2820</v>
      </c>
      <c r="D1654" t="s">
        <v>3090</v>
      </c>
      <c r="E1654" t="s">
        <v>2920</v>
      </c>
      <c r="F1654">
        <v>3</v>
      </c>
      <c r="G1654">
        <v>506000</v>
      </c>
      <c r="H1654">
        <v>506000</v>
      </c>
      <c r="I1654">
        <v>506000</v>
      </c>
      <c r="J1654">
        <v>506000</v>
      </c>
      <c r="K1654">
        <v>506000</v>
      </c>
      <c r="L1654">
        <v>506000</v>
      </c>
      <c r="M1654">
        <v>506000</v>
      </c>
      <c r="N1654">
        <v>506000</v>
      </c>
      <c r="O1654">
        <v>506000</v>
      </c>
      <c r="P1654">
        <v>506000</v>
      </c>
      <c r="Q1654">
        <v>506000</v>
      </c>
      <c r="R1654">
        <v>506000</v>
      </c>
      <c r="S1654">
        <v>506000</v>
      </c>
      <c r="T1654">
        <v>506000</v>
      </c>
      <c r="U1654">
        <v>506000</v>
      </c>
      <c r="V1654">
        <v>506000</v>
      </c>
      <c r="W1654">
        <v>506000</v>
      </c>
      <c r="X1654">
        <v>506000</v>
      </c>
      <c r="Y1654">
        <v>506000</v>
      </c>
      <c r="Z1654">
        <v>506000</v>
      </c>
      <c r="AA1654">
        <v>430100</v>
      </c>
      <c r="AB1654">
        <v>430100</v>
      </c>
      <c r="AC1654">
        <v>430100</v>
      </c>
      <c r="AD1654">
        <v>430100</v>
      </c>
      <c r="AE1654">
        <v>430100</v>
      </c>
      <c r="AF1654">
        <v>430100</v>
      </c>
      <c r="AG1654">
        <v>430100</v>
      </c>
      <c r="AH1654">
        <v>430100</v>
      </c>
      <c r="AI1654">
        <v>430100</v>
      </c>
      <c r="AJ1654">
        <v>430100</v>
      </c>
      <c r="AK1654">
        <v>430100</v>
      </c>
      <c r="AL1654">
        <v>430100</v>
      </c>
      <c r="AM1654">
        <v>430100</v>
      </c>
      <c r="AN1654">
        <v>430100</v>
      </c>
      <c r="AO1654">
        <v>430100</v>
      </c>
      <c r="AP1654">
        <v>430100</v>
      </c>
      <c r="AQ1654">
        <v>430100</v>
      </c>
      <c r="AR1654">
        <v>430100</v>
      </c>
      <c r="AS1654">
        <v>430100</v>
      </c>
      <c r="AT1654">
        <v>430100</v>
      </c>
      <c r="AU1654">
        <v>8.3000000000000007</v>
      </c>
      <c r="AV1654">
        <v>8.3000000000000007</v>
      </c>
      <c r="AW1654">
        <v>8.3000000000000007</v>
      </c>
      <c r="AX1654">
        <v>8.3000000000000007</v>
      </c>
      <c r="AY1654">
        <v>8.3000000000000007</v>
      </c>
      <c r="AZ1654">
        <v>8.3000000000000007</v>
      </c>
      <c r="BA1654">
        <v>8.3000000000000007</v>
      </c>
      <c r="BB1654">
        <v>8.3000000000000007</v>
      </c>
      <c r="BC1654">
        <v>8.3000000000000007</v>
      </c>
      <c r="BD1654">
        <v>8.3000000000000007</v>
      </c>
      <c r="BE1654" t="s">
        <v>5200</v>
      </c>
      <c r="BF1654">
        <f t="shared" si="51"/>
        <v>20</v>
      </c>
      <c r="BG1654">
        <f t="shared" si="52"/>
        <v>1</v>
      </c>
    </row>
    <row r="1655" spans="2:59" hidden="1" x14ac:dyDescent="0.25">
      <c r="B1655" t="s">
        <v>2347</v>
      </c>
      <c r="C1655" t="s">
        <v>2821</v>
      </c>
      <c r="D1655" t="s">
        <v>3091</v>
      </c>
      <c r="E1655" t="s">
        <v>2916</v>
      </c>
      <c r="F1655">
        <v>0</v>
      </c>
      <c r="G1655">
        <v>527193</v>
      </c>
      <c r="H1655">
        <v>527193</v>
      </c>
      <c r="I1655">
        <v>527193</v>
      </c>
      <c r="J1655">
        <v>527193</v>
      </c>
      <c r="K1655">
        <v>527193</v>
      </c>
      <c r="L1655">
        <v>527193</v>
      </c>
      <c r="M1655">
        <v>527193</v>
      </c>
      <c r="N1655">
        <v>527193</v>
      </c>
      <c r="O1655">
        <v>527193</v>
      </c>
      <c r="P1655">
        <v>527193</v>
      </c>
      <c r="Q1655">
        <v>527193</v>
      </c>
      <c r="R1655">
        <v>527193</v>
      </c>
      <c r="S1655">
        <v>527193</v>
      </c>
      <c r="T1655">
        <v>527193</v>
      </c>
      <c r="U1655">
        <v>527193</v>
      </c>
      <c r="V1655">
        <v>527193</v>
      </c>
      <c r="W1655">
        <v>527193</v>
      </c>
      <c r="X1655">
        <v>527193</v>
      </c>
      <c r="Y1655">
        <v>527193</v>
      </c>
      <c r="Z1655">
        <v>527193</v>
      </c>
      <c r="AA1655">
        <v>395395</v>
      </c>
      <c r="AB1655">
        <v>395395</v>
      </c>
      <c r="AC1655">
        <v>395395</v>
      </c>
      <c r="AD1655">
        <v>395395</v>
      </c>
      <c r="AE1655">
        <v>395395</v>
      </c>
      <c r="AF1655">
        <v>395395</v>
      </c>
      <c r="AG1655">
        <v>395395</v>
      </c>
      <c r="AH1655">
        <v>395395</v>
      </c>
      <c r="AI1655">
        <v>395395</v>
      </c>
      <c r="AJ1655">
        <v>395395</v>
      </c>
      <c r="AK1655">
        <v>395395</v>
      </c>
      <c r="AL1655">
        <v>395395</v>
      </c>
      <c r="AM1655">
        <v>395395</v>
      </c>
      <c r="AN1655">
        <v>395395</v>
      </c>
      <c r="AO1655">
        <v>395395</v>
      </c>
      <c r="AP1655">
        <v>395395</v>
      </c>
      <c r="AQ1655">
        <v>395395</v>
      </c>
      <c r="AR1655">
        <v>395395</v>
      </c>
      <c r="AS1655">
        <v>395395</v>
      </c>
      <c r="AT1655">
        <v>395395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5232</v>
      </c>
      <c r="BF1655">
        <f t="shared" si="51"/>
        <v>20</v>
      </c>
      <c r="BG1655">
        <f t="shared" si="52"/>
        <v>1</v>
      </c>
    </row>
    <row r="1656" spans="2:59" hidden="1" x14ac:dyDescent="0.25">
      <c r="B1656" t="s">
        <v>1111</v>
      </c>
      <c r="C1656" t="s">
        <v>2822</v>
      </c>
      <c r="D1656" t="s">
        <v>3092</v>
      </c>
      <c r="E1656" t="s">
        <v>2914</v>
      </c>
      <c r="F1656">
        <v>1</v>
      </c>
      <c r="G1656">
        <v>325000</v>
      </c>
      <c r="H1656">
        <v>325000</v>
      </c>
      <c r="I1656">
        <v>325000</v>
      </c>
      <c r="J1656">
        <v>325000</v>
      </c>
      <c r="K1656">
        <v>325000</v>
      </c>
      <c r="L1656">
        <v>325000</v>
      </c>
      <c r="M1656">
        <v>325000</v>
      </c>
      <c r="N1656">
        <v>325000</v>
      </c>
      <c r="O1656">
        <v>325000</v>
      </c>
      <c r="P1656">
        <v>325000</v>
      </c>
      <c r="Q1656">
        <v>325000</v>
      </c>
      <c r="R1656">
        <v>325000</v>
      </c>
      <c r="S1656">
        <v>325000</v>
      </c>
      <c r="T1656">
        <v>325000</v>
      </c>
      <c r="U1656">
        <v>325000</v>
      </c>
      <c r="V1656">
        <v>325000</v>
      </c>
      <c r="W1656">
        <v>325000</v>
      </c>
      <c r="X1656">
        <v>325000</v>
      </c>
      <c r="Y1656">
        <v>325000</v>
      </c>
      <c r="Z1656">
        <v>325000</v>
      </c>
      <c r="AA1656">
        <v>188500</v>
      </c>
      <c r="AB1656">
        <v>188500</v>
      </c>
      <c r="AC1656">
        <v>188500</v>
      </c>
      <c r="AD1656">
        <v>188500</v>
      </c>
      <c r="AE1656">
        <v>188500</v>
      </c>
      <c r="AF1656">
        <v>188500</v>
      </c>
      <c r="AG1656">
        <v>188500</v>
      </c>
      <c r="AH1656">
        <v>188500</v>
      </c>
      <c r="AI1656">
        <v>188500</v>
      </c>
      <c r="AJ1656">
        <v>188500</v>
      </c>
      <c r="AK1656">
        <v>188500</v>
      </c>
      <c r="AL1656">
        <v>188500</v>
      </c>
      <c r="AM1656">
        <v>188500</v>
      </c>
      <c r="AN1656">
        <v>188500</v>
      </c>
      <c r="AO1656">
        <v>188500</v>
      </c>
      <c r="AP1656">
        <v>188500</v>
      </c>
      <c r="AQ1656">
        <v>188500</v>
      </c>
      <c r="AR1656">
        <v>188500</v>
      </c>
      <c r="AS1656">
        <v>188500</v>
      </c>
      <c r="AT1656">
        <v>188500</v>
      </c>
      <c r="AU1656">
        <v>8.6</v>
      </c>
      <c r="AV1656">
        <v>8.6</v>
      </c>
      <c r="AW1656">
        <v>8.6</v>
      </c>
      <c r="AX1656">
        <v>8.6</v>
      </c>
      <c r="AY1656">
        <v>8.6</v>
      </c>
      <c r="AZ1656">
        <v>8.6</v>
      </c>
      <c r="BA1656">
        <v>8.6</v>
      </c>
      <c r="BB1656">
        <v>8.6</v>
      </c>
      <c r="BC1656">
        <v>8.6</v>
      </c>
      <c r="BD1656">
        <v>8.6</v>
      </c>
      <c r="BE1656" t="s">
        <v>5233</v>
      </c>
      <c r="BF1656">
        <f t="shared" si="51"/>
        <v>20</v>
      </c>
      <c r="BG1656">
        <f t="shared" si="52"/>
        <v>1</v>
      </c>
    </row>
    <row r="1657" spans="2:59" x14ac:dyDescent="0.25">
      <c r="B1657" t="s">
        <v>414</v>
      </c>
      <c r="C1657" t="s">
        <v>2809</v>
      </c>
      <c r="D1657" t="s">
        <v>3093</v>
      </c>
      <c r="E1657" t="s">
        <v>2911</v>
      </c>
      <c r="F1657">
        <v>2</v>
      </c>
      <c r="G1657">
        <v>280191</v>
      </c>
      <c r="H1657">
        <v>280191</v>
      </c>
      <c r="I1657">
        <v>280191</v>
      </c>
      <c r="J1657">
        <v>280191</v>
      </c>
      <c r="K1657">
        <v>280191</v>
      </c>
      <c r="L1657">
        <v>280191</v>
      </c>
      <c r="M1657">
        <v>280191</v>
      </c>
      <c r="N1657">
        <v>280191</v>
      </c>
      <c r="O1657">
        <v>280191</v>
      </c>
      <c r="P1657">
        <v>280191</v>
      </c>
      <c r="Q1657">
        <v>280191</v>
      </c>
      <c r="R1657">
        <v>280191</v>
      </c>
      <c r="S1657">
        <v>280191</v>
      </c>
      <c r="T1657">
        <v>280191</v>
      </c>
      <c r="U1657">
        <v>280191</v>
      </c>
      <c r="V1657">
        <v>280191</v>
      </c>
      <c r="W1657">
        <v>280191</v>
      </c>
      <c r="X1657">
        <v>280191</v>
      </c>
      <c r="Y1657">
        <v>280191</v>
      </c>
      <c r="Z1657">
        <v>280191</v>
      </c>
      <c r="AA1657">
        <v>120482</v>
      </c>
      <c r="AB1657">
        <v>120482</v>
      </c>
      <c r="AC1657">
        <v>120482</v>
      </c>
      <c r="AD1657">
        <v>120482</v>
      </c>
      <c r="AE1657">
        <v>120482</v>
      </c>
      <c r="AF1657">
        <v>120482</v>
      </c>
      <c r="AG1657">
        <v>120482</v>
      </c>
      <c r="AH1657">
        <v>120482</v>
      </c>
      <c r="AI1657">
        <v>120482</v>
      </c>
      <c r="AJ1657">
        <v>120482</v>
      </c>
      <c r="AK1657">
        <v>120482</v>
      </c>
      <c r="AL1657">
        <v>120482</v>
      </c>
      <c r="AM1657">
        <v>120482</v>
      </c>
      <c r="AN1657">
        <v>120482</v>
      </c>
      <c r="AO1657">
        <v>120482</v>
      </c>
      <c r="AP1657">
        <v>120482</v>
      </c>
      <c r="AQ1657">
        <v>120482</v>
      </c>
      <c r="AR1657">
        <v>120482</v>
      </c>
      <c r="AS1657">
        <v>120482</v>
      </c>
      <c r="AT1657">
        <v>120482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 t="s">
        <v>5210</v>
      </c>
      <c r="BF1657">
        <f t="shared" si="51"/>
        <v>20</v>
      </c>
      <c r="BG1657">
        <f t="shared" si="52"/>
        <v>1</v>
      </c>
    </row>
    <row r="1658" spans="2:59" hidden="1" x14ac:dyDescent="0.25">
      <c r="B1658" t="s">
        <v>751</v>
      </c>
      <c r="C1658" t="s">
        <v>2821</v>
      </c>
      <c r="D1658" t="s">
        <v>3094</v>
      </c>
      <c r="E1658" t="s">
        <v>2909</v>
      </c>
      <c r="F1658">
        <v>3</v>
      </c>
      <c r="G1658">
        <v>272762</v>
      </c>
      <c r="H1658">
        <v>358896</v>
      </c>
      <c r="I1658">
        <v>506839</v>
      </c>
      <c r="J1658">
        <v>506839</v>
      </c>
      <c r="K1658">
        <v>506839</v>
      </c>
      <c r="L1658">
        <v>506839</v>
      </c>
      <c r="M1658">
        <v>272762</v>
      </c>
      <c r="N1658">
        <v>358896</v>
      </c>
      <c r="O1658">
        <v>272762</v>
      </c>
      <c r="P1658">
        <v>358896</v>
      </c>
      <c r="Q1658">
        <v>272762</v>
      </c>
      <c r="R1658">
        <v>358896</v>
      </c>
      <c r="S1658">
        <v>272762</v>
      </c>
      <c r="T1658">
        <v>358896</v>
      </c>
      <c r="U1658">
        <v>272762</v>
      </c>
      <c r="V1658">
        <v>358896</v>
      </c>
      <c r="W1658">
        <v>506839</v>
      </c>
      <c r="X1658">
        <v>374422</v>
      </c>
      <c r="Y1658">
        <v>506839</v>
      </c>
      <c r="Z1658">
        <v>374422</v>
      </c>
      <c r="AA1658">
        <v>149341</v>
      </c>
      <c r="AB1658">
        <v>196499</v>
      </c>
      <c r="AC1658">
        <v>277500</v>
      </c>
      <c r="AD1658">
        <v>277500</v>
      </c>
      <c r="AE1658">
        <v>277500</v>
      </c>
      <c r="AF1658">
        <v>277500</v>
      </c>
      <c r="AG1658">
        <v>149341</v>
      </c>
      <c r="AH1658">
        <v>196499</v>
      </c>
      <c r="AI1658">
        <v>149341</v>
      </c>
      <c r="AJ1658">
        <v>196499</v>
      </c>
      <c r="AK1658">
        <v>149341</v>
      </c>
      <c r="AL1658">
        <v>196499</v>
      </c>
      <c r="AM1658">
        <v>149341</v>
      </c>
      <c r="AN1658">
        <v>196499</v>
      </c>
      <c r="AO1658">
        <v>149341</v>
      </c>
      <c r="AP1658">
        <v>196499</v>
      </c>
      <c r="AQ1658">
        <v>277500</v>
      </c>
      <c r="AR1658">
        <v>205001</v>
      </c>
      <c r="AS1658">
        <v>277500</v>
      </c>
      <c r="AT1658">
        <v>205001</v>
      </c>
      <c r="AU1658">
        <v>7.1</v>
      </c>
      <c r="AV1658">
        <v>7.1</v>
      </c>
      <c r="AW1658">
        <v>6.9</v>
      </c>
      <c r="AX1658">
        <v>6.9</v>
      </c>
      <c r="AY1658">
        <v>6.9</v>
      </c>
      <c r="AZ1658">
        <v>6.9</v>
      </c>
      <c r="BA1658">
        <v>6.9</v>
      </c>
      <c r="BB1658">
        <v>6.9</v>
      </c>
      <c r="BC1658">
        <v>6.9</v>
      </c>
      <c r="BD1658">
        <v>6.9</v>
      </c>
      <c r="BE1658" t="s">
        <v>5229</v>
      </c>
      <c r="BF1658">
        <f t="shared" si="51"/>
        <v>20</v>
      </c>
      <c r="BG1658">
        <f t="shared" si="52"/>
        <v>1</v>
      </c>
    </row>
    <row r="1659" spans="2:59" hidden="1" x14ac:dyDescent="0.25">
      <c r="B1659" t="s">
        <v>358</v>
      </c>
      <c r="C1659" t="s">
        <v>2824</v>
      </c>
      <c r="D1659" t="s">
        <v>3097</v>
      </c>
      <c r="E1659" t="s">
        <v>2909</v>
      </c>
      <c r="F1659">
        <v>3</v>
      </c>
      <c r="G1659">
        <v>396825</v>
      </c>
      <c r="H1659">
        <v>497175</v>
      </c>
      <c r="I1659">
        <v>396825</v>
      </c>
      <c r="J1659">
        <v>396825</v>
      </c>
      <c r="K1659">
        <v>396825</v>
      </c>
      <c r="L1659">
        <v>396825</v>
      </c>
      <c r="M1659">
        <v>396825</v>
      </c>
      <c r="N1659">
        <v>396825</v>
      </c>
      <c r="O1659">
        <v>396825</v>
      </c>
      <c r="P1659">
        <v>396825</v>
      </c>
      <c r="Q1659">
        <v>396825</v>
      </c>
      <c r="R1659">
        <v>396825</v>
      </c>
      <c r="S1659">
        <v>497175</v>
      </c>
      <c r="T1659">
        <v>396825</v>
      </c>
      <c r="U1659">
        <v>497175</v>
      </c>
      <c r="V1659">
        <v>396825</v>
      </c>
      <c r="W1659">
        <v>396825</v>
      </c>
      <c r="X1659">
        <v>396825</v>
      </c>
      <c r="Y1659">
        <v>396825</v>
      </c>
      <c r="Z1659">
        <v>396825</v>
      </c>
      <c r="AA1659">
        <v>351190</v>
      </c>
      <c r="AB1659">
        <v>440000</v>
      </c>
      <c r="AC1659">
        <v>351190</v>
      </c>
      <c r="AD1659">
        <v>351190</v>
      </c>
      <c r="AE1659">
        <v>351190</v>
      </c>
      <c r="AF1659">
        <v>351190</v>
      </c>
      <c r="AG1659">
        <v>351190</v>
      </c>
      <c r="AH1659">
        <v>351190</v>
      </c>
      <c r="AI1659">
        <v>351190</v>
      </c>
      <c r="AJ1659">
        <v>351190</v>
      </c>
      <c r="AK1659">
        <v>351190</v>
      </c>
      <c r="AL1659">
        <v>351190</v>
      </c>
      <c r="AM1659">
        <v>440000</v>
      </c>
      <c r="AN1659">
        <v>351190</v>
      </c>
      <c r="AO1659">
        <v>440000</v>
      </c>
      <c r="AP1659">
        <v>351190</v>
      </c>
      <c r="AQ1659">
        <v>351190</v>
      </c>
      <c r="AR1659">
        <v>351190</v>
      </c>
      <c r="AS1659">
        <v>351190</v>
      </c>
      <c r="AT1659">
        <v>351190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 t="s">
        <v>5228</v>
      </c>
      <c r="BF1659">
        <f t="shared" si="51"/>
        <v>20</v>
      </c>
      <c r="BG1659">
        <f t="shared" si="52"/>
        <v>1</v>
      </c>
    </row>
    <row r="1660" spans="2:59" hidden="1" x14ac:dyDescent="0.25">
      <c r="B1660" t="s">
        <v>504</v>
      </c>
      <c r="C1660" t="s">
        <v>2820</v>
      </c>
      <c r="D1660" t="s">
        <v>3098</v>
      </c>
      <c r="E1660" t="s">
        <v>2909</v>
      </c>
      <c r="F1660">
        <v>0</v>
      </c>
      <c r="G1660">
        <v>757187</v>
      </c>
      <c r="H1660">
        <v>757187</v>
      </c>
      <c r="I1660">
        <v>757187</v>
      </c>
      <c r="J1660">
        <v>757187</v>
      </c>
      <c r="K1660">
        <v>1052000</v>
      </c>
      <c r="L1660">
        <v>757187</v>
      </c>
      <c r="M1660">
        <v>757187</v>
      </c>
      <c r="N1660">
        <v>757187</v>
      </c>
      <c r="O1660">
        <v>905201</v>
      </c>
      <c r="P1660">
        <v>905201</v>
      </c>
      <c r="Q1660">
        <v>905201</v>
      </c>
      <c r="R1660">
        <v>905201</v>
      </c>
      <c r="S1660">
        <v>905201</v>
      </c>
      <c r="T1660">
        <v>905201</v>
      </c>
      <c r="U1660">
        <v>905201</v>
      </c>
      <c r="V1660">
        <v>905201</v>
      </c>
      <c r="W1660">
        <v>905201</v>
      </c>
      <c r="X1660">
        <v>905201</v>
      </c>
      <c r="Y1660">
        <v>905201</v>
      </c>
      <c r="Z1660">
        <v>905201</v>
      </c>
      <c r="AA1660">
        <v>567890</v>
      </c>
      <c r="AB1660">
        <v>567890</v>
      </c>
      <c r="AC1660">
        <v>567890</v>
      </c>
      <c r="AD1660">
        <v>567890</v>
      </c>
      <c r="AE1660">
        <v>789000</v>
      </c>
      <c r="AF1660">
        <v>567890</v>
      </c>
      <c r="AG1660">
        <v>567890</v>
      </c>
      <c r="AH1660">
        <v>567890</v>
      </c>
      <c r="AI1660">
        <v>678901</v>
      </c>
      <c r="AJ1660">
        <v>678901</v>
      </c>
      <c r="AK1660">
        <v>678901</v>
      </c>
      <c r="AL1660">
        <v>678901</v>
      </c>
      <c r="AM1660">
        <v>678901</v>
      </c>
      <c r="AN1660">
        <v>678901</v>
      </c>
      <c r="AO1660">
        <v>678901</v>
      </c>
      <c r="AP1660">
        <v>678901</v>
      </c>
      <c r="AQ1660">
        <v>678901</v>
      </c>
      <c r="AR1660">
        <v>678901</v>
      </c>
      <c r="AS1660">
        <v>678901</v>
      </c>
      <c r="AT1660">
        <v>678901</v>
      </c>
      <c r="AU1660">
        <v>7.9</v>
      </c>
      <c r="AV1660">
        <v>7.9</v>
      </c>
      <c r="AW1660">
        <v>7.9</v>
      </c>
      <c r="AX1660">
        <v>7.9</v>
      </c>
      <c r="AY1660">
        <v>7.9</v>
      </c>
      <c r="AZ1660">
        <v>7.9</v>
      </c>
      <c r="BA1660">
        <v>7.9</v>
      </c>
      <c r="BB1660">
        <v>7.9</v>
      </c>
      <c r="BC1660">
        <v>7.9</v>
      </c>
      <c r="BD1660">
        <v>7.9</v>
      </c>
      <c r="BE1660" t="s">
        <v>5204</v>
      </c>
      <c r="BF1660">
        <f t="shared" si="51"/>
        <v>20</v>
      </c>
      <c r="BG1660">
        <f t="shared" si="52"/>
        <v>1</v>
      </c>
    </row>
    <row r="1661" spans="2:59" hidden="1" x14ac:dyDescent="0.25">
      <c r="B1661" t="s">
        <v>1505</v>
      </c>
      <c r="C1661" t="s">
        <v>2825</v>
      </c>
      <c r="D1661" t="s">
        <v>3099</v>
      </c>
      <c r="E1661" t="s">
        <v>2909</v>
      </c>
      <c r="F1661">
        <v>0</v>
      </c>
      <c r="G1661">
        <v>1533333</v>
      </c>
      <c r="H1661">
        <v>1533333</v>
      </c>
      <c r="I1661">
        <v>1533333</v>
      </c>
      <c r="J1661">
        <v>1533333</v>
      </c>
      <c r="K1661">
        <v>1533333</v>
      </c>
      <c r="L1661">
        <v>1533333</v>
      </c>
      <c r="M1661">
        <v>1533333</v>
      </c>
      <c r="N1661">
        <v>1533333</v>
      </c>
      <c r="O1661">
        <v>1533333</v>
      </c>
      <c r="P1661">
        <v>1533333</v>
      </c>
      <c r="Q1661">
        <v>1533333</v>
      </c>
      <c r="R1661">
        <v>1533333</v>
      </c>
      <c r="S1661">
        <v>1533333</v>
      </c>
      <c r="T1661">
        <v>1533333</v>
      </c>
      <c r="U1661">
        <v>1533333</v>
      </c>
      <c r="V1661">
        <v>1533333</v>
      </c>
      <c r="W1661">
        <v>1533333</v>
      </c>
      <c r="X1661">
        <v>1533333</v>
      </c>
      <c r="Y1661">
        <v>1533333</v>
      </c>
      <c r="Z1661">
        <v>1533333</v>
      </c>
      <c r="AA1661">
        <v>1150000</v>
      </c>
      <c r="AB1661">
        <v>1150000</v>
      </c>
      <c r="AC1661">
        <v>1150000</v>
      </c>
      <c r="AD1661">
        <v>1150000</v>
      </c>
      <c r="AE1661">
        <v>1150000</v>
      </c>
      <c r="AF1661">
        <v>1150000</v>
      </c>
      <c r="AG1661">
        <v>1150000</v>
      </c>
      <c r="AH1661">
        <v>1150000</v>
      </c>
      <c r="AI1661">
        <v>1150000</v>
      </c>
      <c r="AJ1661">
        <v>1150000</v>
      </c>
      <c r="AK1661">
        <v>1150000</v>
      </c>
      <c r="AL1661">
        <v>1150000</v>
      </c>
      <c r="AM1661">
        <v>1150000</v>
      </c>
      <c r="AN1661">
        <v>1150000</v>
      </c>
      <c r="AO1661">
        <v>1150000</v>
      </c>
      <c r="AP1661">
        <v>1150000</v>
      </c>
      <c r="AQ1661">
        <v>1150000</v>
      </c>
      <c r="AR1661">
        <v>1150000</v>
      </c>
      <c r="AS1661">
        <v>1150000</v>
      </c>
      <c r="AT1661">
        <v>1150000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 t="s">
        <v>5204</v>
      </c>
      <c r="BF1661">
        <f t="shared" si="51"/>
        <v>20</v>
      </c>
      <c r="BG1661">
        <f t="shared" si="52"/>
        <v>1</v>
      </c>
    </row>
    <row r="1662" spans="2:59" x14ac:dyDescent="0.25">
      <c r="B1662" t="s">
        <v>72</v>
      </c>
      <c r="C1662" t="s">
        <v>2838</v>
      </c>
      <c r="D1662" t="s">
        <v>3103</v>
      </c>
      <c r="E1662" t="s">
        <v>2911</v>
      </c>
      <c r="F1662">
        <v>4</v>
      </c>
      <c r="G1662">
        <v>751400</v>
      </c>
      <c r="H1662">
        <v>751400</v>
      </c>
      <c r="I1662">
        <v>563550</v>
      </c>
      <c r="J1662">
        <v>563550</v>
      </c>
      <c r="K1662">
        <v>563550</v>
      </c>
      <c r="L1662">
        <v>563550</v>
      </c>
      <c r="M1662">
        <v>751400</v>
      </c>
      <c r="N1662">
        <v>751400</v>
      </c>
      <c r="O1662">
        <v>751400</v>
      </c>
      <c r="P1662">
        <v>751400</v>
      </c>
      <c r="Q1662">
        <v>1201333</v>
      </c>
      <c r="R1662">
        <v>751400</v>
      </c>
      <c r="S1662">
        <v>1201333</v>
      </c>
      <c r="T1662">
        <v>751400</v>
      </c>
      <c r="U1662">
        <v>751400</v>
      </c>
      <c r="V1662">
        <v>751400</v>
      </c>
      <c r="W1662">
        <v>751400</v>
      </c>
      <c r="X1662">
        <v>751400</v>
      </c>
      <c r="Y1662">
        <v>751400</v>
      </c>
      <c r="Z1662">
        <v>751400</v>
      </c>
      <c r="AA1662">
        <v>563550</v>
      </c>
      <c r="AB1662">
        <v>563550</v>
      </c>
      <c r="AC1662">
        <v>338130</v>
      </c>
      <c r="AD1662">
        <v>338130</v>
      </c>
      <c r="AE1662">
        <v>338130</v>
      </c>
      <c r="AF1662">
        <v>338130</v>
      </c>
      <c r="AG1662">
        <v>563550</v>
      </c>
      <c r="AH1662">
        <v>563550</v>
      </c>
      <c r="AI1662">
        <v>563550</v>
      </c>
      <c r="AJ1662">
        <v>563550</v>
      </c>
      <c r="AK1662">
        <v>901000</v>
      </c>
      <c r="AL1662">
        <v>563550</v>
      </c>
      <c r="AM1662">
        <v>901000</v>
      </c>
      <c r="AN1662">
        <v>563550</v>
      </c>
      <c r="AO1662">
        <v>563550</v>
      </c>
      <c r="AP1662">
        <v>563550</v>
      </c>
      <c r="AQ1662">
        <v>563550</v>
      </c>
      <c r="AR1662">
        <v>563550</v>
      </c>
      <c r="AS1662">
        <v>563550</v>
      </c>
      <c r="AT1662">
        <v>563550</v>
      </c>
      <c r="AU1662">
        <v>8.1999999999999993</v>
      </c>
      <c r="AV1662">
        <v>8.1999999999999993</v>
      </c>
      <c r="AW1662">
        <v>8.1999999999999993</v>
      </c>
      <c r="AX1662">
        <v>8.1999999999999993</v>
      </c>
      <c r="AY1662">
        <v>8.1999999999999993</v>
      </c>
      <c r="AZ1662">
        <v>8.1999999999999993</v>
      </c>
      <c r="BA1662">
        <v>8.1999999999999993</v>
      </c>
      <c r="BB1662">
        <v>8.1999999999999993</v>
      </c>
      <c r="BC1662">
        <v>8.1999999999999993</v>
      </c>
      <c r="BD1662">
        <v>8.1999999999999993</v>
      </c>
      <c r="BE1662" t="s">
        <v>5237</v>
      </c>
      <c r="BF1662">
        <f t="shared" si="51"/>
        <v>20</v>
      </c>
      <c r="BG1662">
        <f t="shared" si="52"/>
        <v>1</v>
      </c>
    </row>
    <row r="1663" spans="2:59" x14ac:dyDescent="0.25">
      <c r="B1663" t="s">
        <v>37</v>
      </c>
      <c r="C1663" t="s">
        <v>2809</v>
      </c>
      <c r="D1663" t="s">
        <v>3104</v>
      </c>
      <c r="E1663" t="s">
        <v>2911</v>
      </c>
      <c r="F1663">
        <v>4</v>
      </c>
      <c r="G1663">
        <v>579237</v>
      </c>
      <c r="H1663">
        <v>579237</v>
      </c>
      <c r="I1663">
        <v>492352</v>
      </c>
      <c r="J1663">
        <v>492352</v>
      </c>
      <c r="K1663">
        <v>492352</v>
      </c>
      <c r="L1663">
        <v>492352</v>
      </c>
      <c r="M1663">
        <v>579237</v>
      </c>
      <c r="N1663">
        <v>579237</v>
      </c>
      <c r="O1663">
        <v>579237</v>
      </c>
      <c r="P1663">
        <v>579237</v>
      </c>
      <c r="Q1663">
        <v>656469</v>
      </c>
      <c r="R1663">
        <v>656469</v>
      </c>
      <c r="S1663">
        <v>656469</v>
      </c>
      <c r="T1663">
        <v>656469</v>
      </c>
      <c r="U1663">
        <v>733701</v>
      </c>
      <c r="V1663">
        <v>733701</v>
      </c>
      <c r="W1663">
        <v>550276</v>
      </c>
      <c r="X1663">
        <v>550276</v>
      </c>
      <c r="Y1663">
        <v>550276</v>
      </c>
      <c r="Z1663">
        <v>550276</v>
      </c>
      <c r="AA1663">
        <v>434428</v>
      </c>
      <c r="AB1663">
        <v>434428</v>
      </c>
      <c r="AC1663">
        <v>295411</v>
      </c>
      <c r="AD1663">
        <v>295411</v>
      </c>
      <c r="AE1663">
        <v>295411</v>
      </c>
      <c r="AF1663">
        <v>295411</v>
      </c>
      <c r="AG1663">
        <v>434428</v>
      </c>
      <c r="AH1663">
        <v>434428</v>
      </c>
      <c r="AI1663">
        <v>434428</v>
      </c>
      <c r="AJ1663">
        <v>434428</v>
      </c>
      <c r="AK1663">
        <v>492352</v>
      </c>
      <c r="AL1663">
        <v>492352</v>
      </c>
      <c r="AM1663">
        <v>492352</v>
      </c>
      <c r="AN1663">
        <v>492352</v>
      </c>
      <c r="AO1663">
        <v>550276</v>
      </c>
      <c r="AP1663">
        <v>550276</v>
      </c>
      <c r="AQ1663">
        <v>330166</v>
      </c>
      <c r="AR1663">
        <v>330166</v>
      </c>
      <c r="AS1663">
        <v>330166</v>
      </c>
      <c r="AT1663">
        <v>330166</v>
      </c>
      <c r="AU1663">
        <v>8.5</v>
      </c>
      <c r="AV1663">
        <v>8.6</v>
      </c>
      <c r="AW1663">
        <v>8.6</v>
      </c>
      <c r="AX1663">
        <v>8.6</v>
      </c>
      <c r="AY1663">
        <v>8.6</v>
      </c>
      <c r="AZ1663">
        <v>8.6</v>
      </c>
      <c r="BA1663">
        <v>8.6</v>
      </c>
      <c r="BB1663">
        <v>8.6</v>
      </c>
      <c r="BC1663">
        <v>8.6</v>
      </c>
      <c r="BD1663">
        <v>8.6</v>
      </c>
      <c r="BE1663" t="s">
        <v>5206</v>
      </c>
      <c r="BF1663">
        <f t="shared" si="51"/>
        <v>20</v>
      </c>
      <c r="BG1663">
        <f t="shared" si="52"/>
        <v>1</v>
      </c>
    </row>
    <row r="1664" spans="2:59" x14ac:dyDescent="0.25">
      <c r="B1664" t="s">
        <v>1786</v>
      </c>
      <c r="C1664" t="s">
        <v>2855</v>
      </c>
      <c r="D1664" t="s">
        <v>3105</v>
      </c>
      <c r="E1664" t="s">
        <v>2911</v>
      </c>
      <c r="F1664">
        <v>2</v>
      </c>
      <c r="G1664">
        <v>298407</v>
      </c>
      <c r="H1664">
        <v>298407</v>
      </c>
      <c r="I1664">
        <v>298407</v>
      </c>
      <c r="J1664">
        <v>298407</v>
      </c>
      <c r="K1664">
        <v>298407</v>
      </c>
      <c r="L1664">
        <v>298407</v>
      </c>
      <c r="M1664">
        <v>298407</v>
      </c>
      <c r="N1664">
        <v>298407</v>
      </c>
      <c r="O1664">
        <v>298407</v>
      </c>
      <c r="P1664">
        <v>298407</v>
      </c>
      <c r="Q1664">
        <v>298407</v>
      </c>
      <c r="R1664">
        <v>298407</v>
      </c>
      <c r="S1664">
        <v>298407</v>
      </c>
      <c r="T1664">
        <v>298407</v>
      </c>
      <c r="U1664">
        <v>298407</v>
      </c>
      <c r="V1664">
        <v>298407</v>
      </c>
      <c r="W1664">
        <v>298407</v>
      </c>
      <c r="X1664">
        <v>298407</v>
      </c>
      <c r="Y1664">
        <v>298407</v>
      </c>
      <c r="Z1664">
        <v>298407</v>
      </c>
      <c r="AA1664">
        <v>253646</v>
      </c>
      <c r="AB1664">
        <v>253646</v>
      </c>
      <c r="AC1664">
        <v>253646</v>
      </c>
      <c r="AD1664">
        <v>253646</v>
      </c>
      <c r="AE1664">
        <v>253646</v>
      </c>
      <c r="AF1664">
        <v>253646</v>
      </c>
      <c r="AG1664">
        <v>253646</v>
      </c>
      <c r="AH1664">
        <v>253646</v>
      </c>
      <c r="AI1664">
        <v>253646</v>
      </c>
      <c r="AJ1664">
        <v>253646</v>
      </c>
      <c r="AK1664">
        <v>253646</v>
      </c>
      <c r="AL1664">
        <v>253646</v>
      </c>
      <c r="AM1664">
        <v>253646</v>
      </c>
      <c r="AN1664">
        <v>253646</v>
      </c>
      <c r="AO1664">
        <v>253646</v>
      </c>
      <c r="AP1664">
        <v>253646</v>
      </c>
      <c r="AQ1664">
        <v>253646</v>
      </c>
      <c r="AR1664">
        <v>253646</v>
      </c>
      <c r="AS1664">
        <v>253646</v>
      </c>
      <c r="AT1664">
        <v>253646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 t="s">
        <v>5238</v>
      </c>
      <c r="BF1664">
        <f t="shared" si="51"/>
        <v>20</v>
      </c>
      <c r="BG1664">
        <f t="shared" si="52"/>
        <v>1</v>
      </c>
    </row>
    <row r="1665" spans="2:59" hidden="1" x14ac:dyDescent="0.25">
      <c r="B1665" t="s">
        <v>1772</v>
      </c>
      <c r="C1665" t="s">
        <v>2857</v>
      </c>
      <c r="D1665" t="s">
        <v>3110</v>
      </c>
      <c r="E1665" t="s">
        <v>2909</v>
      </c>
      <c r="F1665">
        <v>3</v>
      </c>
      <c r="G1665">
        <v>866667</v>
      </c>
      <c r="H1665">
        <v>866667</v>
      </c>
      <c r="I1665">
        <v>866667</v>
      </c>
      <c r="J1665">
        <v>866667</v>
      </c>
      <c r="K1665">
        <v>866667</v>
      </c>
      <c r="L1665">
        <v>866667</v>
      </c>
      <c r="M1665">
        <v>866667</v>
      </c>
      <c r="N1665">
        <v>866667</v>
      </c>
      <c r="O1665">
        <v>866667</v>
      </c>
      <c r="P1665">
        <v>866667</v>
      </c>
      <c r="Q1665">
        <v>866667</v>
      </c>
      <c r="R1665">
        <v>866667</v>
      </c>
      <c r="S1665">
        <v>866667</v>
      </c>
      <c r="T1665">
        <v>866667</v>
      </c>
      <c r="U1665">
        <v>866667</v>
      </c>
      <c r="V1665">
        <v>866667</v>
      </c>
      <c r="W1665">
        <v>866667</v>
      </c>
      <c r="X1665">
        <v>866667</v>
      </c>
      <c r="Y1665">
        <v>866667</v>
      </c>
      <c r="Z1665">
        <v>866667</v>
      </c>
      <c r="AA1665">
        <v>650000</v>
      </c>
      <c r="AB1665">
        <v>650000</v>
      </c>
      <c r="AC1665">
        <v>650000</v>
      </c>
      <c r="AD1665">
        <v>650000</v>
      </c>
      <c r="AE1665">
        <v>650000</v>
      </c>
      <c r="AF1665">
        <v>650000</v>
      </c>
      <c r="AG1665">
        <v>650000</v>
      </c>
      <c r="AH1665">
        <v>650000</v>
      </c>
      <c r="AI1665">
        <v>650000</v>
      </c>
      <c r="AJ1665">
        <v>650000</v>
      </c>
      <c r="AK1665">
        <v>650000</v>
      </c>
      <c r="AL1665">
        <v>650000</v>
      </c>
      <c r="AM1665">
        <v>650000</v>
      </c>
      <c r="AN1665">
        <v>650000</v>
      </c>
      <c r="AO1665">
        <v>650000</v>
      </c>
      <c r="AP1665">
        <v>650000</v>
      </c>
      <c r="AQ1665">
        <v>650000</v>
      </c>
      <c r="AR1665">
        <v>650000</v>
      </c>
      <c r="AS1665">
        <v>650000</v>
      </c>
      <c r="AT1665">
        <v>650000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 t="s">
        <v>5200</v>
      </c>
      <c r="BF1665">
        <f t="shared" si="51"/>
        <v>20</v>
      </c>
      <c r="BG1665">
        <f t="shared" si="52"/>
        <v>1</v>
      </c>
    </row>
    <row r="1666" spans="2:59" hidden="1" x14ac:dyDescent="0.25">
      <c r="B1666" t="s">
        <v>961</v>
      </c>
      <c r="C1666" t="s">
        <v>2821</v>
      </c>
      <c r="D1666" t="s">
        <v>3111</v>
      </c>
      <c r="E1666" t="s">
        <v>2909</v>
      </c>
      <c r="F1666">
        <v>4</v>
      </c>
      <c r="G1666">
        <v>601493</v>
      </c>
      <c r="H1666">
        <v>476520</v>
      </c>
      <c r="I1666">
        <v>1800000</v>
      </c>
      <c r="J1666">
        <v>478456</v>
      </c>
      <c r="K1666">
        <v>1755215</v>
      </c>
      <c r="L1666">
        <v>479741</v>
      </c>
      <c r="M1666">
        <v>1755215</v>
      </c>
      <c r="N1666">
        <v>479741</v>
      </c>
      <c r="O1666">
        <v>1801225</v>
      </c>
      <c r="P1666">
        <v>475483</v>
      </c>
      <c r="Q1666">
        <v>1801225</v>
      </c>
      <c r="R1666">
        <v>1366386</v>
      </c>
      <c r="S1666">
        <v>1533890</v>
      </c>
      <c r="T1666">
        <v>481590</v>
      </c>
      <c r="U1666">
        <v>529307</v>
      </c>
      <c r="V1666">
        <v>475892</v>
      </c>
      <c r="W1666">
        <v>1533890</v>
      </c>
      <c r="X1666">
        <v>478787</v>
      </c>
      <c r="Y1666">
        <v>540218</v>
      </c>
      <c r="Z1666">
        <v>478361</v>
      </c>
      <c r="AA1666">
        <v>416670</v>
      </c>
      <c r="AB1666">
        <v>330030</v>
      </c>
      <c r="AC1666">
        <v>1620000</v>
      </c>
      <c r="AD1666">
        <v>331535</v>
      </c>
      <c r="AE1666">
        <v>1030050</v>
      </c>
      <c r="AF1666">
        <v>332392</v>
      </c>
      <c r="AG1666">
        <v>1030050</v>
      </c>
      <c r="AH1666">
        <v>332392</v>
      </c>
      <c r="AI1666">
        <v>1057051</v>
      </c>
      <c r="AJ1666">
        <v>329486</v>
      </c>
      <c r="AK1666">
        <v>1057051</v>
      </c>
      <c r="AL1666">
        <v>1132416</v>
      </c>
      <c r="AM1666">
        <v>763091</v>
      </c>
      <c r="AN1666">
        <v>333594</v>
      </c>
      <c r="AO1666">
        <v>366783</v>
      </c>
      <c r="AP1666">
        <v>329749</v>
      </c>
      <c r="AQ1666">
        <v>763091</v>
      </c>
      <c r="AR1666">
        <v>331753</v>
      </c>
      <c r="AS1666">
        <v>374128</v>
      </c>
      <c r="AT1666">
        <v>331326</v>
      </c>
      <c r="AU1666">
        <v>8.4</v>
      </c>
      <c r="AV1666">
        <v>8.4</v>
      </c>
      <c r="AW1666">
        <v>8.4</v>
      </c>
      <c r="AX1666">
        <v>8.4</v>
      </c>
      <c r="AY1666">
        <v>8.4</v>
      </c>
      <c r="AZ1666">
        <v>8.4</v>
      </c>
      <c r="BA1666">
        <v>8.4</v>
      </c>
      <c r="BB1666">
        <v>8.4</v>
      </c>
      <c r="BC1666">
        <v>8.4</v>
      </c>
      <c r="BD1666">
        <v>8.4</v>
      </c>
      <c r="BE1666" t="s">
        <v>5204</v>
      </c>
      <c r="BF1666">
        <f t="shared" si="51"/>
        <v>20</v>
      </c>
      <c r="BG1666">
        <f t="shared" si="52"/>
        <v>1</v>
      </c>
    </row>
    <row r="1667" spans="2:59" hidden="1" x14ac:dyDescent="0.25">
      <c r="B1667" t="s">
        <v>2463</v>
      </c>
      <c r="C1667" t="s">
        <v>2823</v>
      </c>
      <c r="D1667" t="s">
        <v>3112</v>
      </c>
      <c r="E1667" t="s">
        <v>2909</v>
      </c>
      <c r="F1667">
        <v>0</v>
      </c>
      <c r="G1667">
        <v>427132</v>
      </c>
      <c r="H1667">
        <v>427132</v>
      </c>
      <c r="I1667">
        <v>427132</v>
      </c>
      <c r="J1667">
        <v>427132</v>
      </c>
      <c r="K1667">
        <v>427132</v>
      </c>
      <c r="L1667">
        <v>427132</v>
      </c>
      <c r="M1667">
        <v>427132</v>
      </c>
      <c r="N1667">
        <v>427132</v>
      </c>
      <c r="O1667">
        <v>427132</v>
      </c>
      <c r="P1667">
        <v>427132</v>
      </c>
      <c r="Q1667">
        <v>427132</v>
      </c>
      <c r="R1667">
        <v>427132</v>
      </c>
      <c r="S1667">
        <v>427132</v>
      </c>
      <c r="T1667">
        <v>427132</v>
      </c>
      <c r="U1667">
        <v>427132</v>
      </c>
      <c r="V1667">
        <v>427132</v>
      </c>
      <c r="W1667">
        <v>442571</v>
      </c>
      <c r="X1667">
        <v>442571</v>
      </c>
      <c r="Y1667">
        <v>442571</v>
      </c>
      <c r="Z1667">
        <v>442571</v>
      </c>
      <c r="AA1667">
        <v>378012</v>
      </c>
      <c r="AB1667">
        <v>378012</v>
      </c>
      <c r="AC1667">
        <v>378012</v>
      </c>
      <c r="AD1667">
        <v>378012</v>
      </c>
      <c r="AE1667">
        <v>378012</v>
      </c>
      <c r="AF1667">
        <v>378012</v>
      </c>
      <c r="AG1667">
        <v>378012</v>
      </c>
      <c r="AH1667">
        <v>378012</v>
      </c>
      <c r="AI1667">
        <v>378012</v>
      </c>
      <c r="AJ1667">
        <v>378012</v>
      </c>
      <c r="AK1667">
        <v>378012</v>
      </c>
      <c r="AL1667">
        <v>378012</v>
      </c>
      <c r="AM1667">
        <v>378012</v>
      </c>
      <c r="AN1667">
        <v>378012</v>
      </c>
      <c r="AO1667">
        <v>378012</v>
      </c>
      <c r="AP1667">
        <v>378012</v>
      </c>
      <c r="AQ1667">
        <v>391675</v>
      </c>
      <c r="AR1667">
        <v>391675</v>
      </c>
      <c r="AS1667">
        <v>391675</v>
      </c>
      <c r="AT1667">
        <v>391675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 t="s">
        <v>5204</v>
      </c>
      <c r="BF1667">
        <f t="shared" si="51"/>
        <v>20</v>
      </c>
      <c r="BG1667">
        <f t="shared" si="52"/>
        <v>1</v>
      </c>
    </row>
    <row r="1668" spans="2:59" hidden="1" x14ac:dyDescent="0.25">
      <c r="B1668" t="s">
        <v>1843</v>
      </c>
      <c r="C1668" t="s">
        <v>2810</v>
      </c>
      <c r="D1668" t="s">
        <v>3115</v>
      </c>
      <c r="E1668" t="s">
        <v>2909</v>
      </c>
      <c r="F1668">
        <v>0</v>
      </c>
      <c r="G1668">
        <v>1427435</v>
      </c>
      <c r="H1668">
        <v>1425177</v>
      </c>
      <c r="I1668">
        <v>1421195</v>
      </c>
      <c r="J1668">
        <v>1421195</v>
      </c>
      <c r="K1668">
        <v>1421195</v>
      </c>
      <c r="L1668">
        <v>1421195</v>
      </c>
      <c r="M1668">
        <v>1423163</v>
      </c>
      <c r="N1668">
        <v>1423163</v>
      </c>
      <c r="O1668">
        <v>1419777</v>
      </c>
      <c r="P1668">
        <v>1419777</v>
      </c>
      <c r="Q1668">
        <v>1422751</v>
      </c>
      <c r="R1668">
        <v>1422751</v>
      </c>
      <c r="S1668">
        <v>1424564</v>
      </c>
      <c r="T1668">
        <v>1424564</v>
      </c>
      <c r="U1668">
        <v>1422259</v>
      </c>
      <c r="V1668">
        <v>1422259</v>
      </c>
      <c r="W1668">
        <v>1426133</v>
      </c>
      <c r="X1668">
        <v>1426133</v>
      </c>
      <c r="Y1668">
        <v>1426133</v>
      </c>
      <c r="Z1668">
        <v>1426133</v>
      </c>
      <c r="AA1668">
        <v>642346</v>
      </c>
      <c r="AB1668">
        <v>641330</v>
      </c>
      <c r="AC1668">
        <v>639538</v>
      </c>
      <c r="AD1668">
        <v>639538</v>
      </c>
      <c r="AE1668">
        <v>639538</v>
      </c>
      <c r="AF1668">
        <v>639538</v>
      </c>
      <c r="AG1668">
        <v>640423</v>
      </c>
      <c r="AH1668">
        <v>640423</v>
      </c>
      <c r="AI1668">
        <v>638900</v>
      </c>
      <c r="AJ1668">
        <v>638900</v>
      </c>
      <c r="AK1668">
        <v>640238</v>
      </c>
      <c r="AL1668">
        <v>640238</v>
      </c>
      <c r="AM1668">
        <v>641054</v>
      </c>
      <c r="AN1668">
        <v>641054</v>
      </c>
      <c r="AO1668">
        <v>640017</v>
      </c>
      <c r="AP1668">
        <v>640017</v>
      </c>
      <c r="AQ1668">
        <v>641760</v>
      </c>
      <c r="AR1668">
        <v>641760</v>
      </c>
      <c r="AS1668">
        <v>641760</v>
      </c>
      <c r="AT1668">
        <v>641760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 t="s">
        <v>5231</v>
      </c>
      <c r="BF1668">
        <f t="shared" ref="BF1668:BF1731" si="53">COUNT(AA1668:AT1668)</f>
        <v>20</v>
      </c>
      <c r="BG1668">
        <f t="shared" ref="BG1668:BG1731" si="54">COUNTA(E1668)</f>
        <v>1</v>
      </c>
    </row>
    <row r="1669" spans="2:59" hidden="1" x14ac:dyDescent="0.25">
      <c r="B1669" t="s">
        <v>1045</v>
      </c>
      <c r="C1669" t="s">
        <v>2812</v>
      </c>
      <c r="D1669" t="s">
        <v>3116</v>
      </c>
      <c r="E1669" t="s">
        <v>2909</v>
      </c>
      <c r="F1669">
        <v>4</v>
      </c>
      <c r="G1669">
        <v>605000</v>
      </c>
      <c r="H1669">
        <v>605000</v>
      </c>
      <c r="I1669">
        <v>605000</v>
      </c>
      <c r="J1669">
        <v>605000</v>
      </c>
      <c r="K1669">
        <v>605000</v>
      </c>
      <c r="L1669">
        <v>605000</v>
      </c>
      <c r="M1669">
        <v>605000</v>
      </c>
      <c r="N1669">
        <v>605000</v>
      </c>
      <c r="O1669">
        <v>605000</v>
      </c>
      <c r="P1669">
        <v>605000</v>
      </c>
      <c r="Q1669">
        <v>605000</v>
      </c>
      <c r="R1669">
        <v>605000</v>
      </c>
      <c r="S1669">
        <v>605000</v>
      </c>
      <c r="T1669">
        <v>605000</v>
      </c>
      <c r="U1669">
        <v>605000</v>
      </c>
      <c r="V1669">
        <v>605000</v>
      </c>
      <c r="W1669">
        <v>605000</v>
      </c>
      <c r="X1669">
        <v>605000</v>
      </c>
      <c r="Y1669">
        <v>605000</v>
      </c>
      <c r="Z1669">
        <v>605000</v>
      </c>
      <c r="AA1669">
        <v>302500</v>
      </c>
      <c r="AB1669">
        <v>302500</v>
      </c>
      <c r="AC1669">
        <v>302500</v>
      </c>
      <c r="AD1669">
        <v>302500</v>
      </c>
      <c r="AE1669">
        <v>302500</v>
      </c>
      <c r="AF1669">
        <v>302500</v>
      </c>
      <c r="AG1669">
        <v>332750</v>
      </c>
      <c r="AH1669">
        <v>332750</v>
      </c>
      <c r="AI1669">
        <v>332750</v>
      </c>
      <c r="AJ1669">
        <v>332750</v>
      </c>
      <c r="AK1669">
        <v>332750</v>
      </c>
      <c r="AL1669">
        <v>332750</v>
      </c>
      <c r="AM1669">
        <v>332750</v>
      </c>
      <c r="AN1669">
        <v>332750</v>
      </c>
      <c r="AO1669">
        <v>332750</v>
      </c>
      <c r="AP1669">
        <v>332750</v>
      </c>
      <c r="AQ1669">
        <v>332750</v>
      </c>
      <c r="AR1669">
        <v>332750</v>
      </c>
      <c r="AS1669">
        <v>332750</v>
      </c>
      <c r="AT1669">
        <v>332750</v>
      </c>
      <c r="AU1669">
        <v>8.8000000000000007</v>
      </c>
      <c r="AV1669">
        <v>8.8000000000000007</v>
      </c>
      <c r="AW1669">
        <v>8.8000000000000007</v>
      </c>
      <c r="AX1669">
        <v>8.8000000000000007</v>
      </c>
      <c r="AY1669">
        <v>8.8000000000000007</v>
      </c>
      <c r="AZ1669">
        <v>8.8000000000000007</v>
      </c>
      <c r="BA1669">
        <v>8.8000000000000007</v>
      </c>
      <c r="BB1669">
        <v>8.8000000000000007</v>
      </c>
      <c r="BC1669">
        <v>8.8000000000000007</v>
      </c>
      <c r="BD1669">
        <v>8.8000000000000007</v>
      </c>
      <c r="BE1669" t="s">
        <v>5211</v>
      </c>
      <c r="BF1669">
        <f t="shared" si="53"/>
        <v>20</v>
      </c>
      <c r="BG1669">
        <f t="shared" si="54"/>
        <v>1</v>
      </c>
    </row>
    <row r="1670" spans="2:59" hidden="1" x14ac:dyDescent="0.25">
      <c r="B1670" t="s">
        <v>1864</v>
      </c>
      <c r="C1670" t="s">
        <v>2821</v>
      </c>
      <c r="D1670" t="s">
        <v>3118</v>
      </c>
      <c r="E1670" t="s">
        <v>2914</v>
      </c>
      <c r="F1670">
        <v>3</v>
      </c>
      <c r="G1670">
        <v>800000</v>
      </c>
      <c r="H1670">
        <v>800000</v>
      </c>
      <c r="I1670">
        <v>800000</v>
      </c>
      <c r="J1670">
        <v>800000</v>
      </c>
      <c r="K1670">
        <v>800000</v>
      </c>
      <c r="L1670">
        <v>800000</v>
      </c>
      <c r="M1670">
        <v>800000</v>
      </c>
      <c r="N1670">
        <v>800000</v>
      </c>
      <c r="O1670">
        <v>800000</v>
      </c>
      <c r="P1670">
        <v>800000</v>
      </c>
      <c r="Q1670">
        <v>800000</v>
      </c>
      <c r="R1670">
        <v>800000</v>
      </c>
      <c r="S1670">
        <v>800000</v>
      </c>
      <c r="T1670">
        <v>800000</v>
      </c>
      <c r="U1670">
        <v>800000</v>
      </c>
      <c r="V1670">
        <v>800000</v>
      </c>
      <c r="W1670">
        <v>800000</v>
      </c>
      <c r="X1670">
        <v>800000</v>
      </c>
      <c r="Y1670">
        <v>800000</v>
      </c>
      <c r="Z1670">
        <v>800000</v>
      </c>
      <c r="AA1670">
        <v>600000</v>
      </c>
      <c r="AB1670">
        <v>600000</v>
      </c>
      <c r="AC1670">
        <v>600000</v>
      </c>
      <c r="AD1670">
        <v>600000</v>
      </c>
      <c r="AE1670">
        <v>600000</v>
      </c>
      <c r="AF1670">
        <v>600000</v>
      </c>
      <c r="AG1670">
        <v>600000</v>
      </c>
      <c r="AH1670">
        <v>600000</v>
      </c>
      <c r="AI1670">
        <v>600000</v>
      </c>
      <c r="AJ1670">
        <v>600000</v>
      </c>
      <c r="AK1670">
        <v>600000</v>
      </c>
      <c r="AL1670">
        <v>600000</v>
      </c>
      <c r="AM1670">
        <v>600000</v>
      </c>
      <c r="AN1670">
        <v>600000</v>
      </c>
      <c r="AO1670">
        <v>600000</v>
      </c>
      <c r="AP1670">
        <v>600000</v>
      </c>
      <c r="AQ1670">
        <v>600000</v>
      </c>
      <c r="AR1670">
        <v>600000</v>
      </c>
      <c r="AS1670">
        <v>600000</v>
      </c>
      <c r="AT1670">
        <v>600000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 t="s">
        <v>5236</v>
      </c>
      <c r="BF1670">
        <f t="shared" si="53"/>
        <v>20</v>
      </c>
      <c r="BG1670">
        <f t="shared" si="54"/>
        <v>1</v>
      </c>
    </row>
    <row r="1671" spans="2:59" x14ac:dyDescent="0.25">
      <c r="B1671" t="s">
        <v>1636</v>
      </c>
      <c r="C1671" t="s">
        <v>2821</v>
      </c>
      <c r="D1671" t="s">
        <v>3120</v>
      </c>
      <c r="E1671" t="s">
        <v>2911</v>
      </c>
      <c r="F1671">
        <v>3</v>
      </c>
      <c r="G1671">
        <v>533333</v>
      </c>
      <c r="H1671">
        <v>533333</v>
      </c>
      <c r="I1671">
        <v>533333</v>
      </c>
      <c r="J1671">
        <v>533333</v>
      </c>
      <c r="K1671">
        <v>533333</v>
      </c>
      <c r="L1671">
        <v>533333</v>
      </c>
      <c r="M1671">
        <v>533333</v>
      </c>
      <c r="N1671">
        <v>533333</v>
      </c>
      <c r="O1671">
        <v>533333</v>
      </c>
      <c r="P1671">
        <v>533333</v>
      </c>
      <c r="Q1671">
        <v>533333</v>
      </c>
      <c r="R1671">
        <v>533333</v>
      </c>
      <c r="S1671">
        <v>533333</v>
      </c>
      <c r="T1671">
        <v>533333</v>
      </c>
      <c r="U1671">
        <v>533333</v>
      </c>
      <c r="V1671">
        <v>533333</v>
      </c>
      <c r="W1671">
        <v>533333</v>
      </c>
      <c r="X1671">
        <v>533333</v>
      </c>
      <c r="Y1671">
        <v>533333</v>
      </c>
      <c r="Z1671">
        <v>533333</v>
      </c>
      <c r="AA1671">
        <v>400000</v>
      </c>
      <c r="AB1671">
        <v>400000</v>
      </c>
      <c r="AC1671">
        <v>400000</v>
      </c>
      <c r="AD1671">
        <v>400000</v>
      </c>
      <c r="AE1671">
        <v>400000</v>
      </c>
      <c r="AF1671">
        <v>400000</v>
      </c>
      <c r="AG1671">
        <v>400000</v>
      </c>
      <c r="AH1671">
        <v>400000</v>
      </c>
      <c r="AI1671">
        <v>400000</v>
      </c>
      <c r="AJ1671">
        <v>400000</v>
      </c>
      <c r="AK1671">
        <v>400000</v>
      </c>
      <c r="AL1671">
        <v>400000</v>
      </c>
      <c r="AM1671">
        <v>400000</v>
      </c>
      <c r="AN1671">
        <v>400000</v>
      </c>
      <c r="AO1671">
        <v>400000</v>
      </c>
      <c r="AP1671">
        <v>400000</v>
      </c>
      <c r="AQ1671">
        <v>400000</v>
      </c>
      <c r="AR1671">
        <v>400000</v>
      </c>
      <c r="AS1671">
        <v>400000</v>
      </c>
      <c r="AT1671">
        <v>400000</v>
      </c>
      <c r="AU1671">
        <v>8</v>
      </c>
      <c r="AV1671">
        <v>8</v>
      </c>
      <c r="AW1671">
        <v>8</v>
      </c>
      <c r="AX1671">
        <v>8</v>
      </c>
      <c r="AY1671">
        <v>8</v>
      </c>
      <c r="AZ1671">
        <v>8</v>
      </c>
      <c r="BA1671">
        <v>8</v>
      </c>
      <c r="BB1671">
        <v>8</v>
      </c>
      <c r="BC1671">
        <v>8</v>
      </c>
      <c r="BD1671">
        <v>8</v>
      </c>
      <c r="BE1671" t="s">
        <v>5196</v>
      </c>
      <c r="BF1671">
        <f t="shared" si="53"/>
        <v>20</v>
      </c>
      <c r="BG1671">
        <f t="shared" si="54"/>
        <v>1</v>
      </c>
    </row>
    <row r="1672" spans="2:59" x14ac:dyDescent="0.25">
      <c r="B1672" t="s">
        <v>401</v>
      </c>
      <c r="C1672" t="s">
        <v>2837</v>
      </c>
      <c r="D1672" t="s">
        <v>3121</v>
      </c>
      <c r="E1672" t="s">
        <v>2911</v>
      </c>
      <c r="F1672">
        <v>3</v>
      </c>
      <c r="G1672">
        <v>171600</v>
      </c>
      <c r="H1672">
        <v>290000</v>
      </c>
      <c r="I1672">
        <v>386667</v>
      </c>
      <c r="J1672">
        <v>290000</v>
      </c>
      <c r="K1672">
        <v>280000</v>
      </c>
      <c r="L1672">
        <v>280000</v>
      </c>
      <c r="M1672">
        <v>133333</v>
      </c>
      <c r="N1672">
        <v>280000</v>
      </c>
      <c r="O1672">
        <v>373333</v>
      </c>
      <c r="P1672">
        <v>280000</v>
      </c>
      <c r="Q1672">
        <v>205333</v>
      </c>
      <c r="R1672">
        <v>280000</v>
      </c>
      <c r="S1672">
        <v>373333</v>
      </c>
      <c r="T1672">
        <v>280000</v>
      </c>
      <c r="U1672">
        <v>290000</v>
      </c>
      <c r="V1672">
        <v>290000</v>
      </c>
      <c r="W1672">
        <v>290000</v>
      </c>
      <c r="X1672">
        <v>290000</v>
      </c>
      <c r="Y1672">
        <v>280000</v>
      </c>
      <c r="Z1672">
        <v>280000</v>
      </c>
      <c r="AA1672">
        <v>128700</v>
      </c>
      <c r="AB1672">
        <v>246500</v>
      </c>
      <c r="AC1672">
        <v>290000</v>
      </c>
      <c r="AD1672">
        <v>246500</v>
      </c>
      <c r="AE1672">
        <v>252000</v>
      </c>
      <c r="AF1672">
        <v>238000</v>
      </c>
      <c r="AG1672">
        <v>100000</v>
      </c>
      <c r="AH1672">
        <v>238000</v>
      </c>
      <c r="AI1672">
        <v>280000</v>
      </c>
      <c r="AJ1672">
        <v>238000</v>
      </c>
      <c r="AK1672">
        <v>154000</v>
      </c>
      <c r="AL1672">
        <v>238000</v>
      </c>
      <c r="AM1672">
        <v>280000</v>
      </c>
      <c r="AN1672">
        <v>238000</v>
      </c>
      <c r="AO1672">
        <v>261000</v>
      </c>
      <c r="AP1672">
        <v>246500</v>
      </c>
      <c r="AQ1672">
        <v>261000</v>
      </c>
      <c r="AR1672">
        <v>246500</v>
      </c>
      <c r="AS1672">
        <v>252000</v>
      </c>
      <c r="AT1672">
        <v>238000</v>
      </c>
      <c r="AU1672">
        <v>8.4</v>
      </c>
      <c r="AV1672">
        <v>8.4</v>
      </c>
      <c r="AW1672">
        <v>8.4</v>
      </c>
      <c r="AX1672">
        <v>8.4</v>
      </c>
      <c r="AY1672">
        <v>8.4</v>
      </c>
      <c r="AZ1672">
        <v>8.4</v>
      </c>
      <c r="BA1672">
        <v>8.4</v>
      </c>
      <c r="BB1672">
        <v>8.4</v>
      </c>
      <c r="BC1672">
        <v>8.4</v>
      </c>
      <c r="BD1672">
        <v>8.4</v>
      </c>
      <c r="BE1672" t="s">
        <v>5206</v>
      </c>
      <c r="BF1672">
        <f t="shared" si="53"/>
        <v>20</v>
      </c>
      <c r="BG1672">
        <f t="shared" si="54"/>
        <v>1</v>
      </c>
    </row>
    <row r="1673" spans="2:59" x14ac:dyDescent="0.25">
      <c r="B1673" t="s">
        <v>1236</v>
      </c>
      <c r="C1673" t="s">
        <v>2858</v>
      </c>
      <c r="D1673" t="s">
        <v>3123</v>
      </c>
      <c r="E1673" t="s">
        <v>2911</v>
      </c>
      <c r="F1673">
        <v>1</v>
      </c>
      <c r="G1673">
        <v>197314</v>
      </c>
      <c r="H1673">
        <v>209119</v>
      </c>
      <c r="I1673">
        <v>293333</v>
      </c>
      <c r="J1673">
        <v>293333</v>
      </c>
      <c r="K1673">
        <v>293333</v>
      </c>
      <c r="L1673">
        <v>293333</v>
      </c>
      <c r="M1673">
        <v>293333</v>
      </c>
      <c r="N1673">
        <v>293333</v>
      </c>
      <c r="O1673">
        <v>293333</v>
      </c>
      <c r="P1673">
        <v>293333</v>
      </c>
      <c r="Q1673">
        <v>293333</v>
      </c>
      <c r="R1673">
        <v>293333</v>
      </c>
      <c r="S1673">
        <v>293333</v>
      </c>
      <c r="T1673">
        <v>293333</v>
      </c>
      <c r="U1673">
        <v>293333</v>
      </c>
      <c r="V1673">
        <v>293333</v>
      </c>
      <c r="W1673">
        <v>293333</v>
      </c>
      <c r="X1673">
        <v>293333</v>
      </c>
      <c r="Y1673">
        <v>293333</v>
      </c>
      <c r="Z1673">
        <v>293333</v>
      </c>
      <c r="AA1673">
        <v>147985</v>
      </c>
      <c r="AB1673">
        <v>156839</v>
      </c>
      <c r="AC1673">
        <v>220000</v>
      </c>
      <c r="AD1673">
        <v>220000</v>
      </c>
      <c r="AE1673">
        <v>220000</v>
      </c>
      <c r="AF1673">
        <v>220000</v>
      </c>
      <c r="AG1673">
        <v>220000</v>
      </c>
      <c r="AH1673">
        <v>220000</v>
      </c>
      <c r="AI1673">
        <v>220000</v>
      </c>
      <c r="AJ1673">
        <v>220000</v>
      </c>
      <c r="AK1673">
        <v>220000</v>
      </c>
      <c r="AL1673">
        <v>220000</v>
      </c>
      <c r="AM1673">
        <v>220000</v>
      </c>
      <c r="AN1673">
        <v>220000</v>
      </c>
      <c r="AO1673">
        <v>220000</v>
      </c>
      <c r="AP1673">
        <v>220000</v>
      </c>
      <c r="AQ1673">
        <v>220000</v>
      </c>
      <c r="AR1673">
        <v>220000</v>
      </c>
      <c r="AS1673">
        <v>220000</v>
      </c>
      <c r="AT1673">
        <v>220000</v>
      </c>
      <c r="AU1673">
        <v>7.1</v>
      </c>
      <c r="AV1673">
        <v>7.1</v>
      </c>
      <c r="AW1673">
        <v>7.1</v>
      </c>
      <c r="AX1673">
        <v>7.1</v>
      </c>
      <c r="AY1673">
        <v>7.1</v>
      </c>
      <c r="AZ1673">
        <v>7.1</v>
      </c>
      <c r="BA1673">
        <v>7.1</v>
      </c>
      <c r="BB1673">
        <v>7.1</v>
      </c>
      <c r="BC1673">
        <v>7.1</v>
      </c>
      <c r="BD1673">
        <v>7.1</v>
      </c>
      <c r="BE1673" t="s">
        <v>5204</v>
      </c>
      <c r="BF1673">
        <f t="shared" si="53"/>
        <v>20</v>
      </c>
      <c r="BG1673">
        <f t="shared" si="54"/>
        <v>1</v>
      </c>
    </row>
    <row r="1674" spans="2:59" x14ac:dyDescent="0.25">
      <c r="B1674" t="s">
        <v>1188</v>
      </c>
      <c r="C1674" t="s">
        <v>2822</v>
      </c>
      <c r="D1674" t="s">
        <v>3124</v>
      </c>
      <c r="E1674" t="s">
        <v>2911</v>
      </c>
      <c r="F1674">
        <v>1</v>
      </c>
      <c r="G1674">
        <v>390000</v>
      </c>
      <c r="H1674">
        <v>390000</v>
      </c>
      <c r="I1674">
        <v>390000</v>
      </c>
      <c r="J1674">
        <v>390000</v>
      </c>
      <c r="K1674">
        <v>390000</v>
      </c>
      <c r="L1674">
        <v>390000</v>
      </c>
      <c r="M1674">
        <v>390000</v>
      </c>
      <c r="N1674">
        <v>390000</v>
      </c>
      <c r="O1674">
        <v>390000</v>
      </c>
      <c r="P1674">
        <v>390000</v>
      </c>
      <c r="Q1674">
        <v>390000</v>
      </c>
      <c r="R1674">
        <v>390000</v>
      </c>
      <c r="S1674">
        <v>390000</v>
      </c>
      <c r="T1674">
        <v>390000</v>
      </c>
      <c r="U1674">
        <v>390000</v>
      </c>
      <c r="V1674">
        <v>390000</v>
      </c>
      <c r="W1674">
        <v>390000</v>
      </c>
      <c r="X1674">
        <v>390000</v>
      </c>
      <c r="Y1674">
        <v>390000</v>
      </c>
      <c r="Z1674">
        <v>390000</v>
      </c>
      <c r="AA1674">
        <v>241800</v>
      </c>
      <c r="AB1674">
        <v>253500</v>
      </c>
      <c r="AC1674">
        <v>241800</v>
      </c>
      <c r="AD1674">
        <v>253500</v>
      </c>
      <c r="AE1674">
        <v>241800</v>
      </c>
      <c r="AF1674">
        <v>253500</v>
      </c>
      <c r="AG1674">
        <v>241800</v>
      </c>
      <c r="AH1674">
        <v>253500</v>
      </c>
      <c r="AI1674">
        <v>241800</v>
      </c>
      <c r="AJ1674">
        <v>253500</v>
      </c>
      <c r="AK1674">
        <v>241800</v>
      </c>
      <c r="AL1674">
        <v>253500</v>
      </c>
      <c r="AM1674">
        <v>241800</v>
      </c>
      <c r="AN1674">
        <v>253500</v>
      </c>
      <c r="AO1674">
        <v>241800</v>
      </c>
      <c r="AP1674">
        <v>253500</v>
      </c>
      <c r="AQ1674">
        <v>241800</v>
      </c>
      <c r="AR1674">
        <v>253500</v>
      </c>
      <c r="AS1674">
        <v>241800</v>
      </c>
      <c r="AT1674">
        <v>253500</v>
      </c>
      <c r="AU1674">
        <v>9.1999999999999993</v>
      </c>
      <c r="AV1674">
        <v>9.1999999999999993</v>
      </c>
      <c r="AW1674">
        <v>9.1999999999999993</v>
      </c>
      <c r="AX1674">
        <v>9.1999999999999993</v>
      </c>
      <c r="AY1674">
        <v>9.1999999999999993</v>
      </c>
      <c r="AZ1674">
        <v>9.1999999999999993</v>
      </c>
      <c r="BA1674">
        <v>9.1999999999999993</v>
      </c>
      <c r="BB1674">
        <v>9.1999999999999993</v>
      </c>
      <c r="BC1674">
        <v>9.1999999999999993</v>
      </c>
      <c r="BD1674">
        <v>9.1999999999999993</v>
      </c>
      <c r="BE1674" t="s">
        <v>5205</v>
      </c>
      <c r="BF1674">
        <f t="shared" si="53"/>
        <v>20</v>
      </c>
      <c r="BG1674">
        <f t="shared" si="54"/>
        <v>1</v>
      </c>
    </row>
    <row r="1675" spans="2:59" hidden="1" x14ac:dyDescent="0.25">
      <c r="B1675" t="s">
        <v>1508</v>
      </c>
      <c r="C1675" t="s">
        <v>2821</v>
      </c>
      <c r="D1675" t="s">
        <v>3126</v>
      </c>
      <c r="E1675" t="s">
        <v>2916</v>
      </c>
      <c r="F1675">
        <v>2.5</v>
      </c>
      <c r="G1675">
        <v>866665</v>
      </c>
      <c r="H1675">
        <v>866665</v>
      </c>
      <c r="I1675">
        <v>866665</v>
      </c>
      <c r="J1675">
        <v>866665</v>
      </c>
      <c r="K1675">
        <v>866665</v>
      </c>
      <c r="L1675">
        <v>866665</v>
      </c>
      <c r="M1675">
        <v>866665</v>
      </c>
      <c r="N1675">
        <v>866665</v>
      </c>
      <c r="O1675">
        <v>866665</v>
      </c>
      <c r="P1675">
        <v>866665</v>
      </c>
      <c r="Q1675">
        <v>866665</v>
      </c>
      <c r="R1675">
        <v>866665</v>
      </c>
      <c r="S1675">
        <v>866665</v>
      </c>
      <c r="T1675">
        <v>866665</v>
      </c>
      <c r="U1675">
        <v>866665</v>
      </c>
      <c r="V1675">
        <v>866665</v>
      </c>
      <c r="W1675">
        <v>866665</v>
      </c>
      <c r="X1675">
        <v>866665</v>
      </c>
      <c r="Y1675">
        <v>866665</v>
      </c>
      <c r="Z1675">
        <v>866665</v>
      </c>
      <c r="AA1675">
        <v>649999</v>
      </c>
      <c r="AB1675">
        <v>649999</v>
      </c>
      <c r="AC1675">
        <v>649999</v>
      </c>
      <c r="AD1675">
        <v>649999</v>
      </c>
      <c r="AE1675">
        <v>649999</v>
      </c>
      <c r="AF1675">
        <v>649999</v>
      </c>
      <c r="AG1675">
        <v>649999</v>
      </c>
      <c r="AH1675">
        <v>649999</v>
      </c>
      <c r="AI1675">
        <v>649999</v>
      </c>
      <c r="AJ1675">
        <v>649999</v>
      </c>
      <c r="AK1675">
        <v>649999</v>
      </c>
      <c r="AL1675">
        <v>649999</v>
      </c>
      <c r="AM1675">
        <v>649999</v>
      </c>
      <c r="AN1675">
        <v>649999</v>
      </c>
      <c r="AO1675">
        <v>649999</v>
      </c>
      <c r="AP1675">
        <v>649999</v>
      </c>
      <c r="AQ1675">
        <v>649999</v>
      </c>
      <c r="AR1675">
        <v>649999</v>
      </c>
      <c r="AS1675">
        <v>649999</v>
      </c>
      <c r="AT1675">
        <v>649999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 t="s">
        <v>5229</v>
      </c>
      <c r="BF1675">
        <f t="shared" si="53"/>
        <v>20</v>
      </c>
      <c r="BG1675">
        <f t="shared" si="54"/>
        <v>1</v>
      </c>
    </row>
    <row r="1676" spans="2:59" hidden="1" x14ac:dyDescent="0.25">
      <c r="B1676" t="s">
        <v>2105</v>
      </c>
      <c r="C1676" t="s">
        <v>2833</v>
      </c>
      <c r="D1676" t="s">
        <v>3127</v>
      </c>
      <c r="E1676" t="s">
        <v>2923</v>
      </c>
      <c r="F1676">
        <v>5</v>
      </c>
      <c r="G1676">
        <v>2521008</v>
      </c>
      <c r="H1676">
        <v>2521008</v>
      </c>
      <c r="I1676">
        <v>2806723</v>
      </c>
      <c r="J1676">
        <v>2806723</v>
      </c>
      <c r="K1676">
        <v>2806723</v>
      </c>
      <c r="L1676">
        <v>2806723</v>
      </c>
      <c r="M1676">
        <v>2806723</v>
      </c>
      <c r="N1676">
        <v>2806723</v>
      </c>
      <c r="O1676">
        <v>2806723</v>
      </c>
      <c r="P1676">
        <v>2806723</v>
      </c>
      <c r="Q1676">
        <v>2806723</v>
      </c>
      <c r="R1676">
        <v>2806723</v>
      </c>
      <c r="S1676">
        <v>2806723</v>
      </c>
      <c r="T1676">
        <v>2806723</v>
      </c>
      <c r="U1676">
        <v>3092438</v>
      </c>
      <c r="V1676">
        <v>2806723</v>
      </c>
      <c r="W1676">
        <v>2806723</v>
      </c>
      <c r="X1676">
        <v>2806723</v>
      </c>
      <c r="Y1676">
        <v>2806723</v>
      </c>
      <c r="Z1676">
        <v>2806723</v>
      </c>
      <c r="AA1676">
        <v>882353</v>
      </c>
      <c r="AB1676">
        <v>882353</v>
      </c>
      <c r="AC1676">
        <v>982353</v>
      </c>
      <c r="AD1676">
        <v>982353</v>
      </c>
      <c r="AE1676">
        <v>982353</v>
      </c>
      <c r="AF1676">
        <v>982353</v>
      </c>
      <c r="AG1676">
        <v>982353</v>
      </c>
      <c r="AH1676">
        <v>982353</v>
      </c>
      <c r="AI1676">
        <v>982353</v>
      </c>
      <c r="AJ1676">
        <v>982353</v>
      </c>
      <c r="AK1676">
        <v>982353</v>
      </c>
      <c r="AL1676">
        <v>982353</v>
      </c>
      <c r="AM1676">
        <v>842017</v>
      </c>
      <c r="AN1676">
        <v>842017</v>
      </c>
      <c r="AO1676">
        <v>927731</v>
      </c>
      <c r="AP1676">
        <v>842017</v>
      </c>
      <c r="AQ1676">
        <v>842017</v>
      </c>
      <c r="AR1676">
        <v>842017</v>
      </c>
      <c r="AS1676">
        <v>842017</v>
      </c>
      <c r="AT1676">
        <v>842017</v>
      </c>
      <c r="AU1676">
        <v>8.6</v>
      </c>
      <c r="AV1676">
        <v>8.6</v>
      </c>
      <c r="AW1676">
        <v>8.6</v>
      </c>
      <c r="AX1676">
        <v>8.6</v>
      </c>
      <c r="AY1676">
        <v>8.6</v>
      </c>
      <c r="AZ1676">
        <v>8.6</v>
      </c>
      <c r="BA1676">
        <v>8.6</v>
      </c>
      <c r="BB1676">
        <v>8.6</v>
      </c>
      <c r="BC1676">
        <v>8.6</v>
      </c>
      <c r="BD1676">
        <v>8.6</v>
      </c>
      <c r="BE1676" t="s">
        <v>5204</v>
      </c>
      <c r="BF1676">
        <f t="shared" si="53"/>
        <v>20</v>
      </c>
      <c r="BG1676">
        <f t="shared" si="54"/>
        <v>1</v>
      </c>
    </row>
    <row r="1677" spans="2:59" hidden="1" x14ac:dyDescent="0.25">
      <c r="B1677" t="s">
        <v>1965</v>
      </c>
      <c r="C1677" t="s">
        <v>2818</v>
      </c>
      <c r="D1677" t="s">
        <v>3128</v>
      </c>
      <c r="E1677" t="s">
        <v>2909</v>
      </c>
      <c r="F1677">
        <v>5</v>
      </c>
      <c r="G1677">
        <v>4033333</v>
      </c>
      <c r="H1677">
        <v>4033333</v>
      </c>
      <c r="I1677">
        <v>4033333</v>
      </c>
      <c r="J1677">
        <v>4033333</v>
      </c>
      <c r="K1677">
        <v>4033333</v>
      </c>
      <c r="L1677">
        <v>4033333</v>
      </c>
      <c r="M1677">
        <v>4033333</v>
      </c>
      <c r="N1677">
        <v>4033333</v>
      </c>
      <c r="O1677">
        <v>4033333</v>
      </c>
      <c r="P1677">
        <v>4033333</v>
      </c>
      <c r="Q1677">
        <v>5500000</v>
      </c>
      <c r="R1677">
        <v>4033333</v>
      </c>
      <c r="S1677">
        <v>4033333</v>
      </c>
      <c r="T1677">
        <v>5500000</v>
      </c>
      <c r="U1677">
        <v>4033333</v>
      </c>
      <c r="V1677">
        <v>5500000</v>
      </c>
      <c r="W1677">
        <v>4033333</v>
      </c>
      <c r="X1677">
        <v>5500000</v>
      </c>
      <c r="Y1677">
        <v>4033333</v>
      </c>
      <c r="Z1677">
        <v>4033333</v>
      </c>
      <c r="AA1677">
        <v>3025000</v>
      </c>
      <c r="AB1677">
        <v>3025000</v>
      </c>
      <c r="AC1677">
        <v>3025000</v>
      </c>
      <c r="AD1677">
        <v>3025000</v>
      </c>
      <c r="AE1677">
        <v>3025000</v>
      </c>
      <c r="AF1677">
        <v>3025000</v>
      </c>
      <c r="AG1677">
        <v>3025000</v>
      </c>
      <c r="AH1677">
        <v>3025000</v>
      </c>
      <c r="AI1677">
        <v>3025000</v>
      </c>
      <c r="AJ1677">
        <v>3025000</v>
      </c>
      <c r="AK1677">
        <v>4125000</v>
      </c>
      <c r="AL1677">
        <v>3025000</v>
      </c>
      <c r="AM1677">
        <v>3025000</v>
      </c>
      <c r="AN1677">
        <v>4125000</v>
      </c>
      <c r="AO1677">
        <v>3025000</v>
      </c>
      <c r="AP1677">
        <v>4125000</v>
      </c>
      <c r="AQ1677">
        <v>3025000</v>
      </c>
      <c r="AR1677">
        <v>4125000</v>
      </c>
      <c r="AS1677">
        <v>3025000</v>
      </c>
      <c r="AT1677">
        <v>3025000</v>
      </c>
      <c r="AU1677">
        <v>9.6</v>
      </c>
      <c r="AV1677">
        <v>9.6</v>
      </c>
      <c r="AW1677">
        <v>9.6</v>
      </c>
      <c r="AX1677">
        <v>9.6</v>
      </c>
      <c r="AY1677">
        <v>9.6</v>
      </c>
      <c r="AZ1677">
        <v>9.6</v>
      </c>
      <c r="BA1677">
        <v>9.6</v>
      </c>
      <c r="BB1677">
        <v>9.6</v>
      </c>
      <c r="BC1677">
        <v>9.6</v>
      </c>
      <c r="BD1677">
        <v>9.6</v>
      </c>
      <c r="BE1677" t="s">
        <v>5195</v>
      </c>
      <c r="BF1677">
        <f t="shared" si="53"/>
        <v>20</v>
      </c>
      <c r="BG1677">
        <f t="shared" si="54"/>
        <v>1</v>
      </c>
    </row>
    <row r="1678" spans="2:59" hidden="1" x14ac:dyDescent="0.25">
      <c r="B1678" t="s">
        <v>1910</v>
      </c>
      <c r="C1678" t="s">
        <v>2817</v>
      </c>
      <c r="D1678" t="s">
        <v>3130</v>
      </c>
      <c r="E1678" t="s">
        <v>3054</v>
      </c>
      <c r="F1678">
        <v>2</v>
      </c>
      <c r="G1678">
        <v>318000</v>
      </c>
      <c r="H1678">
        <v>336298</v>
      </c>
      <c r="I1678">
        <v>318000</v>
      </c>
      <c r="J1678">
        <v>318000</v>
      </c>
      <c r="K1678">
        <v>318000</v>
      </c>
      <c r="L1678">
        <v>318000</v>
      </c>
      <c r="M1678">
        <v>318000</v>
      </c>
      <c r="N1678">
        <v>318000</v>
      </c>
      <c r="O1678">
        <v>318000</v>
      </c>
      <c r="P1678">
        <v>336298</v>
      </c>
      <c r="Q1678">
        <v>318000</v>
      </c>
      <c r="R1678">
        <v>325681</v>
      </c>
      <c r="S1678">
        <v>318000</v>
      </c>
      <c r="T1678">
        <v>336298</v>
      </c>
      <c r="U1678">
        <v>318000</v>
      </c>
      <c r="V1678">
        <v>359101</v>
      </c>
      <c r="W1678">
        <v>318000</v>
      </c>
      <c r="X1678">
        <v>318000</v>
      </c>
      <c r="Y1678">
        <v>318000</v>
      </c>
      <c r="Z1678">
        <v>318000</v>
      </c>
      <c r="AA1678">
        <v>238500</v>
      </c>
      <c r="AB1678">
        <v>252224</v>
      </c>
      <c r="AC1678">
        <v>238500</v>
      </c>
      <c r="AD1678">
        <v>238500</v>
      </c>
      <c r="AE1678">
        <v>238500</v>
      </c>
      <c r="AF1678">
        <v>238500</v>
      </c>
      <c r="AG1678">
        <v>238500</v>
      </c>
      <c r="AH1678">
        <v>238500</v>
      </c>
      <c r="AI1678">
        <v>238500</v>
      </c>
      <c r="AJ1678">
        <v>252224</v>
      </c>
      <c r="AK1678">
        <v>238500</v>
      </c>
      <c r="AL1678">
        <v>244261</v>
      </c>
      <c r="AM1678">
        <v>238500</v>
      </c>
      <c r="AN1678">
        <v>252224</v>
      </c>
      <c r="AO1678">
        <v>238500</v>
      </c>
      <c r="AP1678">
        <v>269326</v>
      </c>
      <c r="AQ1678">
        <v>238500</v>
      </c>
      <c r="AR1678">
        <v>238500</v>
      </c>
      <c r="AS1678">
        <v>238500</v>
      </c>
      <c r="AT1678">
        <v>238500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5198</v>
      </c>
      <c r="BF1678">
        <f t="shared" si="53"/>
        <v>20</v>
      </c>
      <c r="BG1678">
        <f t="shared" si="54"/>
        <v>1</v>
      </c>
    </row>
    <row r="1679" spans="2:59" hidden="1" x14ac:dyDescent="0.25">
      <c r="B1679" t="s">
        <v>1428</v>
      </c>
      <c r="C1679" t="s">
        <v>2822</v>
      </c>
      <c r="D1679" t="s">
        <v>3131</v>
      </c>
      <c r="E1679" t="s">
        <v>2916</v>
      </c>
      <c r="F1679">
        <v>2.5</v>
      </c>
      <c r="G1679">
        <v>399999</v>
      </c>
      <c r="H1679">
        <v>399999</v>
      </c>
      <c r="I1679">
        <v>399999</v>
      </c>
      <c r="J1679">
        <v>399999</v>
      </c>
      <c r="K1679">
        <v>399999</v>
      </c>
      <c r="L1679">
        <v>399999</v>
      </c>
      <c r="M1679">
        <v>173332</v>
      </c>
      <c r="N1679">
        <v>173332</v>
      </c>
      <c r="O1679">
        <v>173332</v>
      </c>
      <c r="P1679">
        <v>399999</v>
      </c>
      <c r="Q1679">
        <v>173332</v>
      </c>
      <c r="R1679">
        <v>399999</v>
      </c>
      <c r="S1679">
        <v>173332</v>
      </c>
      <c r="T1679">
        <v>399999</v>
      </c>
      <c r="U1679">
        <v>173332</v>
      </c>
      <c r="V1679">
        <v>399999</v>
      </c>
      <c r="W1679">
        <v>173332</v>
      </c>
      <c r="X1679">
        <v>399999</v>
      </c>
      <c r="Y1679">
        <v>173332</v>
      </c>
      <c r="Z1679">
        <v>399999</v>
      </c>
      <c r="AA1679">
        <v>299999</v>
      </c>
      <c r="AB1679">
        <v>299999</v>
      </c>
      <c r="AC1679">
        <v>299999</v>
      </c>
      <c r="AD1679">
        <v>299999</v>
      </c>
      <c r="AE1679">
        <v>299999</v>
      </c>
      <c r="AF1679">
        <v>299999</v>
      </c>
      <c r="AG1679">
        <v>129999</v>
      </c>
      <c r="AH1679">
        <v>129999</v>
      </c>
      <c r="AI1679">
        <v>129999</v>
      </c>
      <c r="AJ1679">
        <v>299999</v>
      </c>
      <c r="AK1679">
        <v>129999</v>
      </c>
      <c r="AL1679">
        <v>299999</v>
      </c>
      <c r="AM1679">
        <v>129999</v>
      </c>
      <c r="AN1679">
        <v>299999</v>
      </c>
      <c r="AO1679">
        <v>129999</v>
      </c>
      <c r="AP1679">
        <v>299999</v>
      </c>
      <c r="AQ1679">
        <v>129999</v>
      </c>
      <c r="AR1679">
        <v>299999</v>
      </c>
      <c r="AS1679">
        <v>129999</v>
      </c>
      <c r="AT1679">
        <v>299999</v>
      </c>
      <c r="AU1679">
        <v>8.8000000000000007</v>
      </c>
      <c r="AV1679">
        <v>8.8000000000000007</v>
      </c>
      <c r="AW1679">
        <v>8.8000000000000007</v>
      </c>
      <c r="AX1679">
        <v>8.8000000000000007</v>
      </c>
      <c r="AY1679">
        <v>8.8000000000000007</v>
      </c>
      <c r="AZ1679">
        <v>8.8000000000000007</v>
      </c>
      <c r="BA1679">
        <v>8.8000000000000007</v>
      </c>
      <c r="BB1679">
        <v>8.8000000000000007</v>
      </c>
      <c r="BC1679">
        <v>8.8000000000000007</v>
      </c>
      <c r="BD1679">
        <v>8.8000000000000007</v>
      </c>
      <c r="BE1679" t="s">
        <v>5238</v>
      </c>
      <c r="BF1679">
        <f t="shared" si="53"/>
        <v>20</v>
      </c>
      <c r="BG1679">
        <f t="shared" si="54"/>
        <v>1</v>
      </c>
    </row>
    <row r="1680" spans="2:59" hidden="1" x14ac:dyDescent="0.25">
      <c r="B1680" t="s">
        <v>1761</v>
      </c>
      <c r="C1680" t="s">
        <v>2859</v>
      </c>
      <c r="D1680" t="s">
        <v>3132</v>
      </c>
      <c r="E1680" t="s">
        <v>2923</v>
      </c>
      <c r="F1680">
        <v>5</v>
      </c>
      <c r="G1680">
        <v>1300000</v>
      </c>
      <c r="H1680">
        <v>1300000</v>
      </c>
      <c r="I1680">
        <v>1300000</v>
      </c>
      <c r="J1680">
        <v>1300000</v>
      </c>
      <c r="K1680">
        <v>1300000</v>
      </c>
      <c r="L1680">
        <v>1300000</v>
      </c>
      <c r="M1680">
        <v>1300000</v>
      </c>
      <c r="N1680">
        <v>1300000</v>
      </c>
      <c r="O1680">
        <v>1300000</v>
      </c>
      <c r="P1680">
        <v>1300000</v>
      </c>
      <c r="Q1680">
        <v>1300000</v>
      </c>
      <c r="R1680">
        <v>1300000</v>
      </c>
      <c r="S1680">
        <v>1300000</v>
      </c>
      <c r="T1680">
        <v>1300000</v>
      </c>
      <c r="U1680">
        <v>1300000</v>
      </c>
      <c r="V1680">
        <v>1300000</v>
      </c>
      <c r="W1680">
        <v>1300000</v>
      </c>
      <c r="X1680">
        <v>1300000</v>
      </c>
      <c r="Y1680">
        <v>1300000</v>
      </c>
      <c r="Z1680">
        <v>1300000</v>
      </c>
      <c r="AA1680">
        <v>715000</v>
      </c>
      <c r="AB1680">
        <v>715000</v>
      </c>
      <c r="AC1680">
        <v>715000</v>
      </c>
      <c r="AD1680">
        <v>715000</v>
      </c>
      <c r="AE1680">
        <v>715000</v>
      </c>
      <c r="AF1680">
        <v>715000</v>
      </c>
      <c r="AG1680">
        <v>715000</v>
      </c>
      <c r="AH1680">
        <v>715000</v>
      </c>
      <c r="AI1680">
        <v>715000</v>
      </c>
      <c r="AJ1680">
        <v>715000</v>
      </c>
      <c r="AK1680">
        <v>715000</v>
      </c>
      <c r="AL1680">
        <v>715000</v>
      </c>
      <c r="AM1680">
        <v>715000</v>
      </c>
      <c r="AN1680">
        <v>715000</v>
      </c>
      <c r="AO1680">
        <v>715000</v>
      </c>
      <c r="AP1680">
        <v>715000</v>
      </c>
      <c r="AQ1680">
        <v>715000</v>
      </c>
      <c r="AR1680">
        <v>715000</v>
      </c>
      <c r="AS1680">
        <v>715000</v>
      </c>
      <c r="AT1680">
        <v>715000</v>
      </c>
      <c r="AU1680">
        <v>8.6999999999999993</v>
      </c>
      <c r="AV1680">
        <v>8.6999999999999993</v>
      </c>
      <c r="AW1680">
        <v>8.6999999999999993</v>
      </c>
      <c r="AX1680">
        <v>8.6999999999999993</v>
      </c>
      <c r="AY1680">
        <v>8.6999999999999993</v>
      </c>
      <c r="AZ1680">
        <v>8.6999999999999993</v>
      </c>
      <c r="BA1680">
        <v>8.6999999999999993</v>
      </c>
      <c r="BB1680">
        <v>8.6999999999999993</v>
      </c>
      <c r="BC1680">
        <v>8.6999999999999993</v>
      </c>
      <c r="BD1680">
        <v>8.6999999999999993</v>
      </c>
      <c r="BE1680" t="s">
        <v>5210</v>
      </c>
      <c r="BF1680">
        <f t="shared" si="53"/>
        <v>20</v>
      </c>
      <c r="BG1680">
        <f t="shared" si="54"/>
        <v>1</v>
      </c>
    </row>
    <row r="1681" spans="2:59" x14ac:dyDescent="0.25">
      <c r="B1681" t="s">
        <v>1841</v>
      </c>
      <c r="C1681" t="s">
        <v>2822</v>
      </c>
      <c r="D1681" t="s">
        <v>3133</v>
      </c>
      <c r="E1681" t="s">
        <v>2911</v>
      </c>
      <c r="F1681">
        <v>3</v>
      </c>
      <c r="G1681">
        <v>666665</v>
      </c>
      <c r="H1681">
        <v>666665</v>
      </c>
      <c r="I1681">
        <v>666665</v>
      </c>
      <c r="J1681">
        <v>666665</v>
      </c>
      <c r="K1681">
        <v>666665</v>
      </c>
      <c r="L1681">
        <v>666665</v>
      </c>
      <c r="M1681">
        <v>666665</v>
      </c>
      <c r="N1681">
        <v>666665</v>
      </c>
      <c r="O1681">
        <v>666665</v>
      </c>
      <c r="P1681">
        <v>666665</v>
      </c>
      <c r="Q1681">
        <v>666665</v>
      </c>
      <c r="R1681">
        <v>666665</v>
      </c>
      <c r="S1681">
        <v>666665</v>
      </c>
      <c r="T1681">
        <v>666665</v>
      </c>
      <c r="U1681">
        <v>666665</v>
      </c>
      <c r="V1681">
        <v>666665</v>
      </c>
      <c r="W1681">
        <v>666665</v>
      </c>
      <c r="X1681">
        <v>666665</v>
      </c>
      <c r="Y1681">
        <v>666665</v>
      </c>
      <c r="Z1681">
        <v>666665</v>
      </c>
      <c r="AA1681">
        <v>499999</v>
      </c>
      <c r="AB1681">
        <v>499999</v>
      </c>
      <c r="AC1681">
        <v>499999</v>
      </c>
      <c r="AD1681">
        <v>499999</v>
      </c>
      <c r="AE1681">
        <v>499999</v>
      </c>
      <c r="AF1681">
        <v>499999</v>
      </c>
      <c r="AG1681">
        <v>499999</v>
      </c>
      <c r="AH1681">
        <v>499999</v>
      </c>
      <c r="AI1681">
        <v>499999</v>
      </c>
      <c r="AJ1681">
        <v>499999</v>
      </c>
      <c r="AK1681">
        <v>499999</v>
      </c>
      <c r="AL1681">
        <v>499999</v>
      </c>
      <c r="AM1681">
        <v>499999</v>
      </c>
      <c r="AN1681">
        <v>499999</v>
      </c>
      <c r="AO1681">
        <v>499999</v>
      </c>
      <c r="AP1681">
        <v>499999</v>
      </c>
      <c r="AQ1681">
        <v>499999</v>
      </c>
      <c r="AR1681">
        <v>499999</v>
      </c>
      <c r="AS1681">
        <v>499999</v>
      </c>
      <c r="AT1681">
        <v>499999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 t="s">
        <v>5240</v>
      </c>
      <c r="BF1681">
        <f t="shared" si="53"/>
        <v>20</v>
      </c>
      <c r="BG1681">
        <f t="shared" si="54"/>
        <v>1</v>
      </c>
    </row>
    <row r="1682" spans="2:59" hidden="1" x14ac:dyDescent="0.25">
      <c r="B1682" t="s">
        <v>2341</v>
      </c>
      <c r="C1682" t="s">
        <v>2829</v>
      </c>
      <c r="D1682" t="s">
        <v>3135</v>
      </c>
      <c r="E1682" t="s">
        <v>2916</v>
      </c>
      <c r="F1682">
        <v>0</v>
      </c>
      <c r="G1682">
        <v>405067</v>
      </c>
      <c r="H1682">
        <v>405067</v>
      </c>
      <c r="I1682">
        <v>405067</v>
      </c>
      <c r="J1682">
        <v>405067</v>
      </c>
      <c r="K1682">
        <v>405067</v>
      </c>
      <c r="L1682">
        <v>405067</v>
      </c>
      <c r="M1682">
        <v>405067</v>
      </c>
      <c r="N1682">
        <v>405067</v>
      </c>
      <c r="O1682">
        <v>405067</v>
      </c>
      <c r="P1682">
        <v>405067</v>
      </c>
      <c r="Q1682">
        <v>405067</v>
      </c>
      <c r="R1682">
        <v>405067</v>
      </c>
      <c r="S1682">
        <v>405067</v>
      </c>
      <c r="T1682">
        <v>405067</v>
      </c>
      <c r="U1682">
        <v>405067</v>
      </c>
      <c r="V1682">
        <v>405067</v>
      </c>
      <c r="W1682">
        <v>405067</v>
      </c>
      <c r="X1682">
        <v>405067</v>
      </c>
      <c r="Y1682">
        <v>405067</v>
      </c>
      <c r="Z1682">
        <v>405067</v>
      </c>
      <c r="AA1682">
        <v>303800</v>
      </c>
      <c r="AB1682">
        <v>303800</v>
      </c>
      <c r="AC1682">
        <v>303800</v>
      </c>
      <c r="AD1682">
        <v>303800</v>
      </c>
      <c r="AE1682">
        <v>303800</v>
      </c>
      <c r="AF1682">
        <v>303800</v>
      </c>
      <c r="AG1682">
        <v>303800</v>
      </c>
      <c r="AH1682">
        <v>303800</v>
      </c>
      <c r="AI1682">
        <v>303800</v>
      </c>
      <c r="AJ1682">
        <v>303800</v>
      </c>
      <c r="AK1682">
        <v>303800</v>
      </c>
      <c r="AL1682">
        <v>303800</v>
      </c>
      <c r="AM1682">
        <v>303800</v>
      </c>
      <c r="AN1682">
        <v>303800</v>
      </c>
      <c r="AO1682">
        <v>303800</v>
      </c>
      <c r="AP1682">
        <v>303800</v>
      </c>
      <c r="AQ1682">
        <v>303800</v>
      </c>
      <c r="AR1682">
        <v>303800</v>
      </c>
      <c r="AS1682">
        <v>303800</v>
      </c>
      <c r="AT1682">
        <v>303800</v>
      </c>
      <c r="AU1682">
        <v>8.5</v>
      </c>
      <c r="AV1682">
        <v>8.5</v>
      </c>
      <c r="AW1682">
        <v>8.5</v>
      </c>
      <c r="AX1682">
        <v>8.5</v>
      </c>
      <c r="AY1682">
        <v>8.5</v>
      </c>
      <c r="AZ1682">
        <v>8.5</v>
      </c>
      <c r="BA1682">
        <v>8.5</v>
      </c>
      <c r="BB1682">
        <v>8.5</v>
      </c>
      <c r="BC1682">
        <v>8.5</v>
      </c>
      <c r="BD1682">
        <v>8.5</v>
      </c>
      <c r="BE1682" t="s">
        <v>5203</v>
      </c>
      <c r="BF1682">
        <f t="shared" si="53"/>
        <v>20</v>
      </c>
      <c r="BG1682">
        <f t="shared" si="54"/>
        <v>1</v>
      </c>
    </row>
    <row r="1683" spans="2:59" x14ac:dyDescent="0.25">
      <c r="B1683" t="s">
        <v>1566</v>
      </c>
      <c r="C1683" t="s">
        <v>2816</v>
      </c>
      <c r="D1683" t="s">
        <v>3138</v>
      </c>
      <c r="E1683" t="s">
        <v>2911</v>
      </c>
      <c r="F1683">
        <v>3</v>
      </c>
      <c r="G1683">
        <v>522587</v>
      </c>
      <c r="H1683">
        <v>522587</v>
      </c>
      <c r="I1683">
        <v>522587</v>
      </c>
      <c r="J1683">
        <v>522587</v>
      </c>
      <c r="K1683">
        <v>581079</v>
      </c>
      <c r="L1683">
        <v>581079</v>
      </c>
      <c r="M1683">
        <v>675673</v>
      </c>
      <c r="N1683">
        <v>581079</v>
      </c>
      <c r="O1683">
        <v>675673</v>
      </c>
      <c r="P1683">
        <v>581079</v>
      </c>
      <c r="Q1683">
        <v>581079</v>
      </c>
      <c r="R1683">
        <v>581079</v>
      </c>
      <c r="S1683">
        <v>581079</v>
      </c>
      <c r="T1683">
        <v>581079</v>
      </c>
      <c r="U1683">
        <v>581079</v>
      </c>
      <c r="V1683">
        <v>581079</v>
      </c>
      <c r="W1683">
        <v>581079</v>
      </c>
      <c r="X1683">
        <v>581079</v>
      </c>
      <c r="Y1683">
        <v>522587</v>
      </c>
      <c r="Z1683">
        <v>522587</v>
      </c>
      <c r="AA1683">
        <v>244053</v>
      </c>
      <c r="AB1683">
        <v>244053</v>
      </c>
      <c r="AC1683">
        <v>244053</v>
      </c>
      <c r="AD1683">
        <v>244053</v>
      </c>
      <c r="AE1683">
        <v>244053</v>
      </c>
      <c r="AF1683">
        <v>244053</v>
      </c>
      <c r="AG1683">
        <v>283783</v>
      </c>
      <c r="AH1683">
        <v>244053</v>
      </c>
      <c r="AI1683">
        <v>283783</v>
      </c>
      <c r="AJ1683">
        <v>244053</v>
      </c>
      <c r="AK1683">
        <v>244053</v>
      </c>
      <c r="AL1683">
        <v>244053</v>
      </c>
      <c r="AM1683">
        <v>244053</v>
      </c>
      <c r="AN1683">
        <v>244053</v>
      </c>
      <c r="AO1683">
        <v>244053</v>
      </c>
      <c r="AP1683">
        <v>244053</v>
      </c>
      <c r="AQ1683">
        <v>244053</v>
      </c>
      <c r="AR1683">
        <v>244053</v>
      </c>
      <c r="AS1683">
        <v>244053</v>
      </c>
      <c r="AT1683">
        <v>244053</v>
      </c>
      <c r="AU1683">
        <v>0</v>
      </c>
      <c r="AV1683">
        <v>0</v>
      </c>
      <c r="AW1683">
        <v>7.3</v>
      </c>
      <c r="AX1683">
        <v>7.3</v>
      </c>
      <c r="AY1683">
        <v>7.3</v>
      </c>
      <c r="AZ1683">
        <v>7.3</v>
      </c>
      <c r="BA1683">
        <v>7.3</v>
      </c>
      <c r="BB1683">
        <v>7.3</v>
      </c>
      <c r="BC1683">
        <v>7.3</v>
      </c>
      <c r="BD1683">
        <v>0</v>
      </c>
      <c r="BE1683" t="s">
        <v>5195</v>
      </c>
      <c r="BF1683">
        <f t="shared" si="53"/>
        <v>20</v>
      </c>
      <c r="BG1683">
        <f t="shared" si="54"/>
        <v>1</v>
      </c>
    </row>
    <row r="1684" spans="2:59" x14ac:dyDescent="0.25">
      <c r="B1684" t="s">
        <v>1421</v>
      </c>
      <c r="C1684" t="s">
        <v>2837</v>
      </c>
      <c r="D1684" t="s">
        <v>3139</v>
      </c>
      <c r="E1684" t="s">
        <v>2911</v>
      </c>
      <c r="F1684">
        <v>0</v>
      </c>
      <c r="G1684">
        <v>749644</v>
      </c>
      <c r="H1684">
        <v>749644</v>
      </c>
      <c r="I1684">
        <v>749644</v>
      </c>
      <c r="J1684">
        <v>749644</v>
      </c>
      <c r="K1684">
        <v>749644</v>
      </c>
      <c r="L1684">
        <v>749644</v>
      </c>
      <c r="M1684">
        <v>749644</v>
      </c>
      <c r="N1684">
        <v>749644</v>
      </c>
      <c r="O1684">
        <v>749644</v>
      </c>
      <c r="P1684">
        <v>749644</v>
      </c>
      <c r="Q1684">
        <v>749644</v>
      </c>
      <c r="R1684">
        <v>749644</v>
      </c>
      <c r="S1684">
        <v>749644</v>
      </c>
      <c r="T1684">
        <v>749644</v>
      </c>
      <c r="U1684">
        <v>749644</v>
      </c>
      <c r="V1684">
        <v>749644</v>
      </c>
      <c r="W1684">
        <v>749644</v>
      </c>
      <c r="X1684">
        <v>749644</v>
      </c>
      <c r="Y1684">
        <v>749644</v>
      </c>
      <c r="Z1684">
        <v>749644</v>
      </c>
      <c r="AA1684">
        <v>299858</v>
      </c>
      <c r="AB1684">
        <v>299858</v>
      </c>
      <c r="AC1684">
        <v>299858</v>
      </c>
      <c r="AD1684">
        <v>299858</v>
      </c>
      <c r="AE1684">
        <v>299858</v>
      </c>
      <c r="AF1684">
        <v>299858</v>
      </c>
      <c r="AG1684">
        <v>299858</v>
      </c>
      <c r="AH1684">
        <v>299858</v>
      </c>
      <c r="AI1684">
        <v>299858</v>
      </c>
      <c r="AJ1684">
        <v>299858</v>
      </c>
      <c r="AK1684">
        <v>299858</v>
      </c>
      <c r="AL1684">
        <v>299858</v>
      </c>
      <c r="AM1684">
        <v>299858</v>
      </c>
      <c r="AN1684">
        <v>299858</v>
      </c>
      <c r="AO1684">
        <v>299858</v>
      </c>
      <c r="AP1684">
        <v>299858</v>
      </c>
      <c r="AQ1684">
        <v>299858</v>
      </c>
      <c r="AR1684">
        <v>299858</v>
      </c>
      <c r="AS1684">
        <v>299858</v>
      </c>
      <c r="AT1684">
        <v>299858</v>
      </c>
      <c r="AU1684">
        <v>8.1</v>
      </c>
      <c r="AV1684">
        <v>8.1</v>
      </c>
      <c r="AW1684">
        <v>8.1</v>
      </c>
      <c r="AX1684">
        <v>8.1</v>
      </c>
      <c r="AY1684">
        <v>8.1</v>
      </c>
      <c r="AZ1684">
        <v>8.1</v>
      </c>
      <c r="BA1684">
        <v>8.1</v>
      </c>
      <c r="BB1684">
        <v>8.1</v>
      </c>
      <c r="BC1684">
        <v>8.1</v>
      </c>
      <c r="BD1684">
        <v>8.1</v>
      </c>
      <c r="BE1684" t="s">
        <v>5204</v>
      </c>
      <c r="BF1684">
        <f t="shared" si="53"/>
        <v>20</v>
      </c>
      <c r="BG1684">
        <f t="shared" si="54"/>
        <v>1</v>
      </c>
    </row>
    <row r="1685" spans="2:59" hidden="1" x14ac:dyDescent="0.25">
      <c r="B1685" t="s">
        <v>2471</v>
      </c>
      <c r="C1685" t="s">
        <v>2821</v>
      </c>
      <c r="D1685" t="s">
        <v>3141</v>
      </c>
      <c r="E1685" t="s">
        <v>2916</v>
      </c>
      <c r="F1685">
        <v>2.5</v>
      </c>
      <c r="G1685">
        <v>380000</v>
      </c>
      <c r="H1685">
        <v>380000</v>
      </c>
      <c r="I1685">
        <v>380000</v>
      </c>
      <c r="J1685">
        <v>380000</v>
      </c>
      <c r="K1685">
        <v>380000</v>
      </c>
      <c r="L1685">
        <v>380000</v>
      </c>
      <c r="M1685">
        <v>380000</v>
      </c>
      <c r="N1685">
        <v>380000</v>
      </c>
      <c r="O1685">
        <v>380000</v>
      </c>
      <c r="P1685">
        <v>380000</v>
      </c>
      <c r="Q1685">
        <v>380000</v>
      </c>
      <c r="R1685">
        <v>380000</v>
      </c>
      <c r="S1685">
        <v>380000</v>
      </c>
      <c r="T1685">
        <v>380000</v>
      </c>
      <c r="U1685">
        <v>380000</v>
      </c>
      <c r="V1685">
        <v>380000</v>
      </c>
      <c r="W1685">
        <v>380000</v>
      </c>
      <c r="X1685">
        <v>380000</v>
      </c>
      <c r="Y1685">
        <v>380000</v>
      </c>
      <c r="Z1685">
        <v>380000</v>
      </c>
      <c r="AA1685">
        <v>285000</v>
      </c>
      <c r="AB1685">
        <v>285000</v>
      </c>
      <c r="AC1685">
        <v>285000</v>
      </c>
      <c r="AD1685">
        <v>285000</v>
      </c>
      <c r="AE1685">
        <v>285000</v>
      </c>
      <c r="AF1685">
        <v>285000</v>
      </c>
      <c r="AG1685">
        <v>285000</v>
      </c>
      <c r="AH1685">
        <v>285000</v>
      </c>
      <c r="AI1685">
        <v>285000</v>
      </c>
      <c r="AJ1685">
        <v>285000</v>
      </c>
      <c r="AK1685">
        <v>285000</v>
      </c>
      <c r="AL1685">
        <v>285000</v>
      </c>
      <c r="AM1685">
        <v>285000</v>
      </c>
      <c r="AN1685">
        <v>285000</v>
      </c>
      <c r="AO1685">
        <v>285000</v>
      </c>
      <c r="AP1685">
        <v>285000</v>
      </c>
      <c r="AQ1685">
        <v>285000</v>
      </c>
      <c r="AR1685">
        <v>285000</v>
      </c>
      <c r="AS1685">
        <v>285000</v>
      </c>
      <c r="AT1685">
        <v>285000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F1685">
        <f t="shared" si="53"/>
        <v>20</v>
      </c>
      <c r="BG1685">
        <f t="shared" si="54"/>
        <v>1</v>
      </c>
    </row>
    <row r="1686" spans="2:59" hidden="1" x14ac:dyDescent="0.25">
      <c r="B1686" t="s">
        <v>2027</v>
      </c>
      <c r="C1686" t="s">
        <v>2821</v>
      </c>
      <c r="D1686" t="s">
        <v>3143</v>
      </c>
      <c r="E1686" t="s">
        <v>2914</v>
      </c>
      <c r="F1686">
        <v>0</v>
      </c>
      <c r="G1686">
        <v>266667</v>
      </c>
      <c r="H1686">
        <v>266667</v>
      </c>
      <c r="I1686">
        <v>266667</v>
      </c>
      <c r="J1686">
        <v>266667</v>
      </c>
      <c r="K1686">
        <v>266667</v>
      </c>
      <c r="L1686">
        <v>266667</v>
      </c>
      <c r="M1686">
        <v>266667</v>
      </c>
      <c r="N1686">
        <v>266667</v>
      </c>
      <c r="O1686">
        <v>266667</v>
      </c>
      <c r="P1686">
        <v>266667</v>
      </c>
      <c r="Q1686">
        <v>266667</v>
      </c>
      <c r="R1686">
        <v>266667</v>
      </c>
      <c r="S1686">
        <v>266667</v>
      </c>
      <c r="T1686">
        <v>266667</v>
      </c>
      <c r="U1686">
        <v>266667</v>
      </c>
      <c r="V1686">
        <v>266667</v>
      </c>
      <c r="W1686">
        <v>266667</v>
      </c>
      <c r="X1686">
        <v>266667</v>
      </c>
      <c r="Y1686">
        <v>266667</v>
      </c>
      <c r="Z1686">
        <v>266667</v>
      </c>
      <c r="AA1686">
        <v>200000</v>
      </c>
      <c r="AB1686">
        <v>200000</v>
      </c>
      <c r="AC1686">
        <v>200000</v>
      </c>
      <c r="AD1686">
        <v>200000</v>
      </c>
      <c r="AE1686">
        <v>200000</v>
      </c>
      <c r="AF1686">
        <v>200000</v>
      </c>
      <c r="AG1686">
        <v>200000</v>
      </c>
      <c r="AH1686">
        <v>200000</v>
      </c>
      <c r="AI1686">
        <v>200000</v>
      </c>
      <c r="AJ1686">
        <v>200000</v>
      </c>
      <c r="AK1686">
        <v>200000</v>
      </c>
      <c r="AL1686">
        <v>200000</v>
      </c>
      <c r="AM1686">
        <v>200000</v>
      </c>
      <c r="AN1686">
        <v>200000</v>
      </c>
      <c r="AO1686">
        <v>200000</v>
      </c>
      <c r="AP1686">
        <v>200000</v>
      </c>
      <c r="AQ1686">
        <v>200000</v>
      </c>
      <c r="AR1686">
        <v>200000</v>
      </c>
      <c r="AS1686">
        <v>200000</v>
      </c>
      <c r="AT1686">
        <v>200000</v>
      </c>
      <c r="AU1686">
        <v>8.6</v>
      </c>
      <c r="AV1686">
        <v>8.6</v>
      </c>
      <c r="AW1686">
        <v>8.6</v>
      </c>
      <c r="AX1686">
        <v>8.6</v>
      </c>
      <c r="AY1686">
        <v>8.6</v>
      </c>
      <c r="AZ1686">
        <v>8.6</v>
      </c>
      <c r="BA1686">
        <v>8.6</v>
      </c>
      <c r="BB1686">
        <v>8.6</v>
      </c>
      <c r="BC1686">
        <v>8.6</v>
      </c>
      <c r="BD1686">
        <v>8.6</v>
      </c>
      <c r="BE1686" t="s">
        <v>5205</v>
      </c>
      <c r="BF1686">
        <f t="shared" si="53"/>
        <v>20</v>
      </c>
      <c r="BG1686">
        <f t="shared" si="54"/>
        <v>1</v>
      </c>
    </row>
    <row r="1687" spans="2:59" x14ac:dyDescent="0.25">
      <c r="B1687" t="s">
        <v>1808</v>
      </c>
      <c r="C1687" t="s">
        <v>2810</v>
      </c>
      <c r="D1687" t="s">
        <v>3145</v>
      </c>
      <c r="E1687" t="s">
        <v>2911</v>
      </c>
      <c r="F1687">
        <v>3</v>
      </c>
      <c r="G1687">
        <v>386667</v>
      </c>
      <c r="H1687">
        <v>506668</v>
      </c>
      <c r="I1687">
        <v>386667</v>
      </c>
      <c r="J1687">
        <v>506668</v>
      </c>
      <c r="K1687">
        <v>386667</v>
      </c>
      <c r="L1687">
        <v>506668</v>
      </c>
      <c r="M1687">
        <v>386667</v>
      </c>
      <c r="N1687">
        <v>506668</v>
      </c>
      <c r="O1687">
        <v>506668</v>
      </c>
      <c r="P1687">
        <v>470512</v>
      </c>
      <c r="Q1687">
        <v>506668</v>
      </c>
      <c r="R1687">
        <v>506668</v>
      </c>
      <c r="S1687">
        <v>506668</v>
      </c>
      <c r="T1687">
        <v>470194</v>
      </c>
      <c r="U1687">
        <v>471761</v>
      </c>
      <c r="V1687">
        <v>460224</v>
      </c>
      <c r="W1687">
        <v>462292</v>
      </c>
      <c r="X1687">
        <v>386667</v>
      </c>
      <c r="Y1687">
        <v>459448</v>
      </c>
      <c r="Z1687">
        <v>386667</v>
      </c>
      <c r="AA1687">
        <v>290000</v>
      </c>
      <c r="AB1687">
        <v>380001</v>
      </c>
      <c r="AC1687">
        <v>290000</v>
      </c>
      <c r="AD1687">
        <v>380001</v>
      </c>
      <c r="AE1687">
        <v>290000</v>
      </c>
      <c r="AF1687">
        <v>380001</v>
      </c>
      <c r="AG1687">
        <v>290000</v>
      </c>
      <c r="AH1687">
        <v>380001</v>
      </c>
      <c r="AI1687">
        <v>380001</v>
      </c>
      <c r="AJ1687">
        <v>352920</v>
      </c>
      <c r="AK1687">
        <v>380001</v>
      </c>
      <c r="AL1687">
        <v>380001</v>
      </c>
      <c r="AM1687">
        <v>380001</v>
      </c>
      <c r="AN1687">
        <v>352681</v>
      </c>
      <c r="AO1687">
        <v>353821</v>
      </c>
      <c r="AP1687">
        <v>345132</v>
      </c>
      <c r="AQ1687">
        <v>346684</v>
      </c>
      <c r="AR1687">
        <v>290000</v>
      </c>
      <c r="AS1687">
        <v>344551</v>
      </c>
      <c r="AT1687">
        <v>290000</v>
      </c>
      <c r="AU1687">
        <v>7.6</v>
      </c>
      <c r="AV1687">
        <v>7.6</v>
      </c>
      <c r="AW1687">
        <v>7.6</v>
      </c>
      <c r="AX1687">
        <v>7.6</v>
      </c>
      <c r="AY1687">
        <v>7.6</v>
      </c>
      <c r="AZ1687">
        <v>7.6</v>
      </c>
      <c r="BA1687">
        <v>7.6</v>
      </c>
      <c r="BB1687">
        <v>7.6</v>
      </c>
      <c r="BC1687">
        <v>7.6</v>
      </c>
      <c r="BD1687">
        <v>7.6</v>
      </c>
      <c r="BE1687" t="s">
        <v>5230</v>
      </c>
      <c r="BF1687">
        <f t="shared" si="53"/>
        <v>20</v>
      </c>
      <c r="BG1687">
        <f t="shared" si="54"/>
        <v>1</v>
      </c>
    </row>
    <row r="1688" spans="2:59" x14ac:dyDescent="0.25">
      <c r="B1688" t="s">
        <v>1021</v>
      </c>
      <c r="C1688" t="s">
        <v>2817</v>
      </c>
      <c r="D1688" t="s">
        <v>3149</v>
      </c>
      <c r="E1688" t="s">
        <v>2911</v>
      </c>
      <c r="F1688">
        <v>3</v>
      </c>
      <c r="G1688">
        <v>736348</v>
      </c>
      <c r="H1688">
        <v>974603</v>
      </c>
      <c r="I1688">
        <v>974603</v>
      </c>
      <c r="J1688">
        <v>974603</v>
      </c>
      <c r="K1688">
        <v>974603</v>
      </c>
      <c r="L1688">
        <v>974603</v>
      </c>
      <c r="M1688">
        <v>974603</v>
      </c>
      <c r="N1688">
        <v>974603</v>
      </c>
      <c r="O1688">
        <v>974603</v>
      </c>
      <c r="P1688">
        <v>974603</v>
      </c>
      <c r="Q1688">
        <v>974603</v>
      </c>
      <c r="R1688">
        <v>974603</v>
      </c>
      <c r="S1688">
        <v>736348</v>
      </c>
      <c r="T1688">
        <v>736348</v>
      </c>
      <c r="U1688">
        <v>736348</v>
      </c>
      <c r="V1688">
        <v>736348</v>
      </c>
      <c r="W1688">
        <v>974603</v>
      </c>
      <c r="X1688">
        <v>736348</v>
      </c>
      <c r="Y1688">
        <v>736348</v>
      </c>
      <c r="Z1688">
        <v>736348</v>
      </c>
      <c r="AA1688">
        <v>235621</v>
      </c>
      <c r="AB1688">
        <v>425099</v>
      </c>
      <c r="AC1688">
        <v>425099</v>
      </c>
      <c r="AD1688">
        <v>425099</v>
      </c>
      <c r="AE1688">
        <v>425099</v>
      </c>
      <c r="AF1688">
        <v>425099</v>
      </c>
      <c r="AG1688">
        <v>425099</v>
      </c>
      <c r="AH1688">
        <v>425099</v>
      </c>
      <c r="AI1688">
        <v>425099</v>
      </c>
      <c r="AJ1688">
        <v>425099</v>
      </c>
      <c r="AK1688">
        <v>425099</v>
      </c>
      <c r="AL1688">
        <v>425099</v>
      </c>
      <c r="AM1688">
        <v>235621</v>
      </c>
      <c r="AN1688">
        <v>235621</v>
      </c>
      <c r="AO1688">
        <v>235621</v>
      </c>
      <c r="AP1688">
        <v>235621</v>
      </c>
      <c r="AQ1688">
        <v>425099</v>
      </c>
      <c r="AR1688">
        <v>235621</v>
      </c>
      <c r="AS1688">
        <v>235621</v>
      </c>
      <c r="AT1688">
        <v>235621</v>
      </c>
      <c r="AU1688">
        <v>9.1</v>
      </c>
      <c r="AV1688">
        <v>9.1</v>
      </c>
      <c r="AW1688">
        <v>9.1</v>
      </c>
      <c r="AX1688">
        <v>9.1</v>
      </c>
      <c r="AY1688">
        <v>9.1</v>
      </c>
      <c r="AZ1688">
        <v>9.1</v>
      </c>
      <c r="BA1688">
        <v>9.1</v>
      </c>
      <c r="BB1688">
        <v>9.1</v>
      </c>
      <c r="BC1688">
        <v>9.1</v>
      </c>
      <c r="BD1688">
        <v>9.1</v>
      </c>
      <c r="BE1688" t="s">
        <v>5229</v>
      </c>
      <c r="BF1688">
        <f t="shared" si="53"/>
        <v>20</v>
      </c>
      <c r="BG1688">
        <f t="shared" si="54"/>
        <v>1</v>
      </c>
    </row>
    <row r="1689" spans="2:59" x14ac:dyDescent="0.25">
      <c r="B1689" t="s">
        <v>1756</v>
      </c>
      <c r="C1689" t="s">
        <v>2837</v>
      </c>
      <c r="D1689" t="s">
        <v>3150</v>
      </c>
      <c r="E1689" t="s">
        <v>2911</v>
      </c>
      <c r="F1689">
        <v>3</v>
      </c>
      <c r="G1689">
        <v>666667</v>
      </c>
      <c r="H1689">
        <v>666667</v>
      </c>
      <c r="I1689">
        <v>666667</v>
      </c>
      <c r="J1689">
        <v>666667</v>
      </c>
      <c r="K1689">
        <v>666667</v>
      </c>
      <c r="L1689">
        <v>666667</v>
      </c>
      <c r="M1689">
        <v>666667</v>
      </c>
      <c r="N1689">
        <v>666667</v>
      </c>
      <c r="O1689">
        <v>666667</v>
      </c>
      <c r="P1689">
        <v>666667</v>
      </c>
      <c r="Q1689">
        <v>666667</v>
      </c>
      <c r="R1689">
        <v>666667</v>
      </c>
      <c r="S1689">
        <v>666667</v>
      </c>
      <c r="T1689">
        <v>666667</v>
      </c>
      <c r="U1689">
        <v>666667</v>
      </c>
      <c r="V1689">
        <v>666667</v>
      </c>
      <c r="W1689">
        <v>666667</v>
      </c>
      <c r="X1689">
        <v>700000</v>
      </c>
      <c r="Y1689">
        <v>666667</v>
      </c>
      <c r="Z1689">
        <v>700000</v>
      </c>
      <c r="AA1689">
        <v>500000</v>
      </c>
      <c r="AB1689">
        <v>500000</v>
      </c>
      <c r="AC1689">
        <v>500000</v>
      </c>
      <c r="AD1689">
        <v>500000</v>
      </c>
      <c r="AE1689">
        <v>500000</v>
      </c>
      <c r="AF1689">
        <v>500000</v>
      </c>
      <c r="AG1689">
        <v>500000</v>
      </c>
      <c r="AH1689">
        <v>500000</v>
      </c>
      <c r="AI1689">
        <v>500000</v>
      </c>
      <c r="AJ1689">
        <v>500000</v>
      </c>
      <c r="AK1689">
        <v>500000</v>
      </c>
      <c r="AL1689">
        <v>500000</v>
      </c>
      <c r="AM1689">
        <v>500000</v>
      </c>
      <c r="AN1689">
        <v>500000</v>
      </c>
      <c r="AO1689">
        <v>500000</v>
      </c>
      <c r="AP1689">
        <v>500000</v>
      </c>
      <c r="AQ1689">
        <v>500000</v>
      </c>
      <c r="AR1689">
        <v>525000</v>
      </c>
      <c r="AS1689">
        <v>500000</v>
      </c>
      <c r="AT1689">
        <v>525000</v>
      </c>
      <c r="AU1689">
        <v>8.8000000000000007</v>
      </c>
      <c r="AV1689">
        <v>8.8000000000000007</v>
      </c>
      <c r="AW1689">
        <v>8.8000000000000007</v>
      </c>
      <c r="AX1689">
        <v>8.8000000000000007</v>
      </c>
      <c r="AY1689">
        <v>8.8000000000000007</v>
      </c>
      <c r="AZ1689">
        <v>8.8000000000000007</v>
      </c>
      <c r="BA1689">
        <v>8.8000000000000007</v>
      </c>
      <c r="BB1689">
        <v>8.8000000000000007</v>
      </c>
      <c r="BC1689">
        <v>8.8000000000000007</v>
      </c>
      <c r="BD1689">
        <v>8.8000000000000007</v>
      </c>
      <c r="BE1689" t="s">
        <v>5204</v>
      </c>
      <c r="BF1689">
        <f t="shared" si="53"/>
        <v>20</v>
      </c>
      <c r="BG1689">
        <f t="shared" si="54"/>
        <v>1</v>
      </c>
    </row>
    <row r="1690" spans="2:59" hidden="1" x14ac:dyDescent="0.25">
      <c r="B1690" t="s">
        <v>2450</v>
      </c>
      <c r="C1690" t="s">
        <v>2863</v>
      </c>
      <c r="D1690" t="s">
        <v>3156</v>
      </c>
      <c r="E1690" t="s">
        <v>2923</v>
      </c>
      <c r="F1690">
        <v>3.5</v>
      </c>
      <c r="G1690">
        <v>1533333</v>
      </c>
      <c r="H1690">
        <v>1533333</v>
      </c>
      <c r="I1690">
        <v>1533333</v>
      </c>
      <c r="J1690">
        <v>1533333</v>
      </c>
      <c r="K1690">
        <v>1533333</v>
      </c>
      <c r="L1690">
        <v>1533333</v>
      </c>
      <c r="M1690">
        <v>1533333</v>
      </c>
      <c r="N1690">
        <v>1533333</v>
      </c>
      <c r="O1690">
        <v>1533333</v>
      </c>
      <c r="P1690">
        <v>1533333</v>
      </c>
      <c r="Q1690">
        <v>1533333</v>
      </c>
      <c r="R1690">
        <v>1533333</v>
      </c>
      <c r="S1690">
        <v>1533333</v>
      </c>
      <c r="T1690">
        <v>1533333</v>
      </c>
      <c r="U1690">
        <v>1533333</v>
      </c>
      <c r="V1690">
        <v>1533333</v>
      </c>
      <c r="W1690">
        <v>1533333</v>
      </c>
      <c r="X1690">
        <v>1533333</v>
      </c>
      <c r="Y1690">
        <v>1533333</v>
      </c>
      <c r="Z1690">
        <v>1533333</v>
      </c>
      <c r="AA1690">
        <v>1150000</v>
      </c>
      <c r="AB1690">
        <v>1150000</v>
      </c>
      <c r="AC1690">
        <v>1150000</v>
      </c>
      <c r="AD1690">
        <v>1150000</v>
      </c>
      <c r="AE1690">
        <v>1150000</v>
      </c>
      <c r="AF1690">
        <v>1150000</v>
      </c>
      <c r="AG1690">
        <v>1150000</v>
      </c>
      <c r="AH1690">
        <v>1150000</v>
      </c>
      <c r="AI1690">
        <v>1150000</v>
      </c>
      <c r="AJ1690">
        <v>1150000</v>
      </c>
      <c r="AK1690">
        <v>1150000</v>
      </c>
      <c r="AL1690">
        <v>1150000</v>
      </c>
      <c r="AM1690">
        <v>1150000</v>
      </c>
      <c r="AN1690">
        <v>1150000</v>
      </c>
      <c r="AO1690">
        <v>1150000</v>
      </c>
      <c r="AP1690">
        <v>1150000</v>
      </c>
      <c r="AQ1690">
        <v>1150000</v>
      </c>
      <c r="AR1690">
        <v>1150000</v>
      </c>
      <c r="AS1690">
        <v>1150000</v>
      </c>
      <c r="AT1690">
        <v>1150000</v>
      </c>
      <c r="AU1690">
        <v>8.9</v>
      </c>
      <c r="AV1690">
        <v>8.9</v>
      </c>
      <c r="AW1690">
        <v>8.9</v>
      </c>
      <c r="AX1690">
        <v>8.9</v>
      </c>
      <c r="AY1690">
        <v>8.9</v>
      </c>
      <c r="AZ1690">
        <v>8.9</v>
      </c>
      <c r="BA1690">
        <v>8.9</v>
      </c>
      <c r="BB1690">
        <v>8.9</v>
      </c>
      <c r="BC1690">
        <v>8.9</v>
      </c>
      <c r="BD1690">
        <v>8.9</v>
      </c>
      <c r="BE1690" t="s">
        <v>5229</v>
      </c>
      <c r="BF1690">
        <f t="shared" si="53"/>
        <v>20</v>
      </c>
      <c r="BG1690">
        <f t="shared" si="54"/>
        <v>1</v>
      </c>
    </row>
    <row r="1691" spans="2:59" x14ac:dyDescent="0.25">
      <c r="B1691" t="s">
        <v>1674</v>
      </c>
      <c r="C1691" t="s">
        <v>2824</v>
      </c>
      <c r="D1691" t="s">
        <v>3158</v>
      </c>
      <c r="E1691" t="s">
        <v>2911</v>
      </c>
      <c r="F1691">
        <v>1</v>
      </c>
      <c r="G1691">
        <v>250250</v>
      </c>
      <c r="H1691">
        <v>250250</v>
      </c>
      <c r="I1691">
        <v>250250</v>
      </c>
      <c r="J1691">
        <v>250250</v>
      </c>
      <c r="K1691">
        <v>250250</v>
      </c>
      <c r="L1691">
        <v>250250</v>
      </c>
      <c r="M1691">
        <v>250250</v>
      </c>
      <c r="N1691">
        <v>250250</v>
      </c>
      <c r="O1691">
        <v>250250</v>
      </c>
      <c r="P1691">
        <v>250250</v>
      </c>
      <c r="Q1691">
        <v>250250</v>
      </c>
      <c r="R1691">
        <v>250250</v>
      </c>
      <c r="S1691">
        <v>250250</v>
      </c>
      <c r="T1691">
        <v>250250</v>
      </c>
      <c r="U1691">
        <v>250250</v>
      </c>
      <c r="V1691">
        <v>250250</v>
      </c>
      <c r="W1691">
        <v>250250</v>
      </c>
      <c r="X1691">
        <v>250250</v>
      </c>
      <c r="Y1691">
        <v>250250</v>
      </c>
      <c r="Z1691">
        <v>250250</v>
      </c>
      <c r="AA1691">
        <v>140140</v>
      </c>
      <c r="AB1691">
        <v>140140</v>
      </c>
      <c r="AC1691">
        <v>140140</v>
      </c>
      <c r="AD1691">
        <v>140140</v>
      </c>
      <c r="AE1691">
        <v>140140</v>
      </c>
      <c r="AF1691">
        <v>140140</v>
      </c>
      <c r="AG1691">
        <v>140140</v>
      </c>
      <c r="AH1691">
        <v>140140</v>
      </c>
      <c r="AI1691">
        <v>140140</v>
      </c>
      <c r="AJ1691">
        <v>140140</v>
      </c>
      <c r="AK1691">
        <v>140140</v>
      </c>
      <c r="AL1691">
        <v>140140</v>
      </c>
      <c r="AM1691">
        <v>140140</v>
      </c>
      <c r="AN1691">
        <v>140140</v>
      </c>
      <c r="AO1691">
        <v>140140</v>
      </c>
      <c r="AP1691">
        <v>140140</v>
      </c>
      <c r="AQ1691">
        <v>140140</v>
      </c>
      <c r="AR1691">
        <v>140140</v>
      </c>
      <c r="AS1691">
        <v>140140</v>
      </c>
      <c r="AT1691">
        <v>140140</v>
      </c>
      <c r="AU1691">
        <v>7.8</v>
      </c>
      <c r="AV1691">
        <v>7.8</v>
      </c>
      <c r="AW1691">
        <v>7.8</v>
      </c>
      <c r="AX1691">
        <v>7.8</v>
      </c>
      <c r="AY1691">
        <v>7.8</v>
      </c>
      <c r="AZ1691">
        <v>7.8</v>
      </c>
      <c r="BA1691">
        <v>7.8</v>
      </c>
      <c r="BB1691">
        <v>7.8</v>
      </c>
      <c r="BC1691">
        <v>7.8</v>
      </c>
      <c r="BD1691">
        <v>7.8</v>
      </c>
      <c r="BE1691" t="s">
        <v>5242</v>
      </c>
      <c r="BF1691">
        <f t="shared" si="53"/>
        <v>20</v>
      </c>
      <c r="BG1691">
        <f t="shared" si="54"/>
        <v>1</v>
      </c>
    </row>
    <row r="1692" spans="2:59" hidden="1" x14ac:dyDescent="0.25">
      <c r="B1692" t="s">
        <v>119</v>
      </c>
      <c r="C1692" t="s">
        <v>2809</v>
      </c>
      <c r="D1692" t="s">
        <v>3160</v>
      </c>
      <c r="E1692" t="s">
        <v>2923</v>
      </c>
      <c r="F1692">
        <v>5</v>
      </c>
      <c r="G1692">
        <v>1278000</v>
      </c>
      <c r="H1692">
        <v>1448400</v>
      </c>
      <c r="I1692">
        <v>1590400</v>
      </c>
      <c r="J1692">
        <v>1945400</v>
      </c>
      <c r="K1692">
        <v>1448400</v>
      </c>
      <c r="L1692">
        <v>1448400</v>
      </c>
      <c r="M1692">
        <v>1448400</v>
      </c>
      <c r="N1692">
        <v>2101600</v>
      </c>
      <c r="O1692">
        <v>1562000</v>
      </c>
      <c r="P1692">
        <v>1888600</v>
      </c>
      <c r="Q1692">
        <v>1562000</v>
      </c>
      <c r="R1692">
        <v>1888600</v>
      </c>
      <c r="S1692">
        <v>1718200</v>
      </c>
      <c r="T1692">
        <v>1888600</v>
      </c>
      <c r="U1692">
        <v>1718200</v>
      </c>
      <c r="V1692">
        <v>1888600</v>
      </c>
      <c r="W1692">
        <v>1718200</v>
      </c>
      <c r="X1692">
        <v>1888600</v>
      </c>
      <c r="Y1692">
        <v>1562000</v>
      </c>
      <c r="Z1692">
        <v>1888600</v>
      </c>
      <c r="AA1692">
        <v>766800</v>
      </c>
      <c r="AB1692">
        <v>869040</v>
      </c>
      <c r="AC1692">
        <v>954240</v>
      </c>
      <c r="AD1692">
        <v>1167240</v>
      </c>
      <c r="AE1692">
        <v>869040</v>
      </c>
      <c r="AF1692">
        <v>869040</v>
      </c>
      <c r="AG1692">
        <v>869040</v>
      </c>
      <c r="AH1692">
        <v>1260960</v>
      </c>
      <c r="AI1692">
        <v>702900</v>
      </c>
      <c r="AJ1692">
        <v>849870</v>
      </c>
      <c r="AK1692">
        <v>702900</v>
      </c>
      <c r="AL1692">
        <v>849870</v>
      </c>
      <c r="AM1692">
        <v>773190</v>
      </c>
      <c r="AN1692">
        <v>849870</v>
      </c>
      <c r="AO1692">
        <v>773190</v>
      </c>
      <c r="AP1692">
        <v>849870</v>
      </c>
      <c r="AQ1692">
        <v>773190</v>
      </c>
      <c r="AR1692">
        <v>849870</v>
      </c>
      <c r="AS1692">
        <v>702900</v>
      </c>
      <c r="AT1692">
        <v>849870</v>
      </c>
      <c r="AU1692">
        <v>8.5</v>
      </c>
      <c r="AV1692">
        <v>8.5</v>
      </c>
      <c r="AW1692">
        <v>8.5</v>
      </c>
      <c r="AX1692">
        <v>8.5</v>
      </c>
      <c r="AY1692">
        <v>8.5</v>
      </c>
      <c r="AZ1692">
        <v>8.5</v>
      </c>
      <c r="BA1692">
        <v>8.5</v>
      </c>
      <c r="BB1692">
        <v>8.5</v>
      </c>
      <c r="BC1692">
        <v>8.5</v>
      </c>
      <c r="BD1692">
        <v>8.5</v>
      </c>
      <c r="BE1692" t="s">
        <v>5206</v>
      </c>
      <c r="BF1692">
        <f t="shared" si="53"/>
        <v>20</v>
      </c>
      <c r="BG1692">
        <f t="shared" si="54"/>
        <v>1</v>
      </c>
    </row>
    <row r="1693" spans="2:59" x14ac:dyDescent="0.25">
      <c r="B1693" t="s">
        <v>428</v>
      </c>
      <c r="C1693" t="s">
        <v>2809</v>
      </c>
      <c r="D1693" t="s">
        <v>3162</v>
      </c>
      <c r="E1693" t="s">
        <v>2911</v>
      </c>
      <c r="F1693">
        <v>4</v>
      </c>
      <c r="G1693">
        <v>528451</v>
      </c>
      <c r="H1693">
        <v>528451</v>
      </c>
      <c r="I1693">
        <v>522080</v>
      </c>
      <c r="J1693">
        <v>522080</v>
      </c>
      <c r="K1693">
        <v>522080</v>
      </c>
      <c r="L1693">
        <v>522080</v>
      </c>
      <c r="M1693">
        <v>522080</v>
      </c>
      <c r="N1693">
        <v>522080</v>
      </c>
      <c r="O1693">
        <v>528451</v>
      </c>
      <c r="P1693">
        <v>528451</v>
      </c>
      <c r="Q1693">
        <v>528451</v>
      </c>
      <c r="R1693">
        <v>528451</v>
      </c>
      <c r="S1693">
        <v>528451</v>
      </c>
      <c r="T1693">
        <v>528451</v>
      </c>
      <c r="U1693">
        <v>528451</v>
      </c>
      <c r="V1693">
        <v>528451</v>
      </c>
      <c r="W1693">
        <v>522080</v>
      </c>
      <c r="X1693">
        <v>522080</v>
      </c>
      <c r="Y1693">
        <v>528451</v>
      </c>
      <c r="Z1693">
        <v>528451</v>
      </c>
      <c r="AA1693">
        <v>396338</v>
      </c>
      <c r="AB1693">
        <v>396338</v>
      </c>
      <c r="AC1693">
        <v>391560</v>
      </c>
      <c r="AD1693">
        <v>391560</v>
      </c>
      <c r="AE1693">
        <v>391560</v>
      </c>
      <c r="AF1693">
        <v>391560</v>
      </c>
      <c r="AG1693">
        <v>391560</v>
      </c>
      <c r="AH1693">
        <v>391560</v>
      </c>
      <c r="AI1693">
        <v>396338</v>
      </c>
      <c r="AJ1693">
        <v>396338</v>
      </c>
      <c r="AK1693">
        <v>396338</v>
      </c>
      <c r="AL1693">
        <v>396338</v>
      </c>
      <c r="AM1693">
        <v>396338</v>
      </c>
      <c r="AN1693">
        <v>396338</v>
      </c>
      <c r="AO1693">
        <v>396338</v>
      </c>
      <c r="AP1693">
        <v>396338</v>
      </c>
      <c r="AQ1693">
        <v>391560</v>
      </c>
      <c r="AR1693">
        <v>391560</v>
      </c>
      <c r="AS1693">
        <v>396338</v>
      </c>
      <c r="AT1693">
        <v>396338</v>
      </c>
      <c r="AU1693">
        <v>8.4</v>
      </c>
      <c r="AV1693">
        <v>8.4</v>
      </c>
      <c r="AW1693">
        <v>8.4</v>
      </c>
      <c r="AX1693">
        <v>8.4</v>
      </c>
      <c r="AY1693">
        <v>8.4</v>
      </c>
      <c r="AZ1693">
        <v>8.4</v>
      </c>
      <c r="BA1693">
        <v>8.4</v>
      </c>
      <c r="BB1693">
        <v>8.4</v>
      </c>
      <c r="BC1693">
        <v>8.4</v>
      </c>
      <c r="BD1693">
        <v>8.4</v>
      </c>
      <c r="BE1693" t="s">
        <v>5206</v>
      </c>
      <c r="BF1693">
        <f t="shared" si="53"/>
        <v>20</v>
      </c>
      <c r="BG1693">
        <f t="shared" si="54"/>
        <v>1</v>
      </c>
    </row>
    <row r="1694" spans="2:59" x14ac:dyDescent="0.25">
      <c r="B1694" t="s">
        <v>2062</v>
      </c>
      <c r="C1694" t="s">
        <v>2810</v>
      </c>
      <c r="D1694" t="s">
        <v>3163</v>
      </c>
      <c r="E1694" t="s">
        <v>2911</v>
      </c>
      <c r="F1694">
        <v>3</v>
      </c>
      <c r="G1694">
        <v>1333333</v>
      </c>
      <c r="H1694">
        <v>1333333</v>
      </c>
      <c r="I1694">
        <v>1333333</v>
      </c>
      <c r="J1694">
        <v>1333333</v>
      </c>
      <c r="K1694">
        <v>1333333</v>
      </c>
      <c r="L1694">
        <v>1333333</v>
      </c>
      <c r="M1694">
        <v>1333333</v>
      </c>
      <c r="N1694">
        <v>1333333</v>
      </c>
      <c r="O1694">
        <v>1333333</v>
      </c>
      <c r="P1694">
        <v>1333333</v>
      </c>
      <c r="Q1694">
        <v>1333333</v>
      </c>
      <c r="R1694">
        <v>1333333</v>
      </c>
      <c r="S1694">
        <v>1333333</v>
      </c>
      <c r="T1694">
        <v>1333333</v>
      </c>
      <c r="U1694">
        <v>1333333</v>
      </c>
      <c r="V1694">
        <v>1333333</v>
      </c>
      <c r="W1694">
        <v>1333333</v>
      </c>
      <c r="X1694">
        <v>1333333</v>
      </c>
      <c r="Y1694">
        <v>1333333</v>
      </c>
      <c r="Z1694">
        <v>1333333</v>
      </c>
      <c r="AA1694">
        <v>1000000</v>
      </c>
      <c r="AB1694">
        <v>1000000</v>
      </c>
      <c r="AC1694">
        <v>1000000</v>
      </c>
      <c r="AD1694">
        <v>1000000</v>
      </c>
      <c r="AE1694">
        <v>1000000</v>
      </c>
      <c r="AF1694">
        <v>1000000</v>
      </c>
      <c r="AG1694">
        <v>1000000</v>
      </c>
      <c r="AH1694">
        <v>1000000</v>
      </c>
      <c r="AI1694">
        <v>1000000</v>
      </c>
      <c r="AJ1694">
        <v>1000000</v>
      </c>
      <c r="AK1694">
        <v>1000000</v>
      </c>
      <c r="AL1694">
        <v>1000000</v>
      </c>
      <c r="AM1694">
        <v>1000000</v>
      </c>
      <c r="AN1694">
        <v>1000000</v>
      </c>
      <c r="AO1694">
        <v>1000000</v>
      </c>
      <c r="AP1694">
        <v>1000000</v>
      </c>
      <c r="AQ1694">
        <v>1000000</v>
      </c>
      <c r="AR1694">
        <v>1000000</v>
      </c>
      <c r="AS1694">
        <v>1000000</v>
      </c>
      <c r="AT1694">
        <v>1000000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 t="s">
        <v>5204</v>
      </c>
      <c r="BF1694">
        <f t="shared" si="53"/>
        <v>20</v>
      </c>
      <c r="BG1694">
        <f t="shared" si="54"/>
        <v>1</v>
      </c>
    </row>
    <row r="1695" spans="2:59" hidden="1" x14ac:dyDescent="0.25">
      <c r="B1695" t="s">
        <v>2136</v>
      </c>
      <c r="C1695" t="s">
        <v>2837</v>
      </c>
      <c r="D1695" t="s">
        <v>3164</v>
      </c>
      <c r="E1695" t="s">
        <v>3072</v>
      </c>
      <c r="F1695">
        <v>3</v>
      </c>
      <c r="G1695">
        <v>1800000</v>
      </c>
      <c r="H1695">
        <v>1800000</v>
      </c>
      <c r="I1695">
        <v>1800000</v>
      </c>
      <c r="J1695">
        <v>1800000</v>
      </c>
      <c r="K1695">
        <v>1800000</v>
      </c>
      <c r="L1695">
        <v>1800000</v>
      </c>
      <c r="M1695">
        <v>1800000</v>
      </c>
      <c r="N1695">
        <v>1800000</v>
      </c>
      <c r="O1695">
        <v>1800000</v>
      </c>
      <c r="P1695">
        <v>1800000</v>
      </c>
      <c r="Q1695">
        <v>1800000</v>
      </c>
      <c r="R1695">
        <v>1800000</v>
      </c>
      <c r="S1695">
        <v>1800000</v>
      </c>
      <c r="T1695">
        <v>1800000</v>
      </c>
      <c r="U1695">
        <v>1800000</v>
      </c>
      <c r="V1695">
        <v>1800000</v>
      </c>
      <c r="W1695">
        <v>1800000</v>
      </c>
      <c r="X1695">
        <v>1800000</v>
      </c>
      <c r="Y1695">
        <v>1800000</v>
      </c>
      <c r="Z1695">
        <v>1800000</v>
      </c>
      <c r="AA1695">
        <v>1350000</v>
      </c>
      <c r="AB1695">
        <v>1350000</v>
      </c>
      <c r="AC1695">
        <v>1350000</v>
      </c>
      <c r="AD1695">
        <v>1350000</v>
      </c>
      <c r="AE1695">
        <v>1350000</v>
      </c>
      <c r="AF1695">
        <v>1350000</v>
      </c>
      <c r="AG1695">
        <v>1350000</v>
      </c>
      <c r="AH1695">
        <v>1350000</v>
      </c>
      <c r="AI1695">
        <v>1350000</v>
      </c>
      <c r="AJ1695">
        <v>1350000</v>
      </c>
      <c r="AK1695">
        <v>1350000</v>
      </c>
      <c r="AL1695">
        <v>1350000</v>
      </c>
      <c r="AM1695">
        <v>1350000</v>
      </c>
      <c r="AN1695">
        <v>1350000</v>
      </c>
      <c r="AO1695">
        <v>1350000</v>
      </c>
      <c r="AP1695">
        <v>1350000</v>
      </c>
      <c r="AQ1695">
        <v>1350000</v>
      </c>
      <c r="AR1695">
        <v>1350000</v>
      </c>
      <c r="AS1695">
        <v>1350000</v>
      </c>
      <c r="AT1695">
        <v>1350000</v>
      </c>
      <c r="AU1695">
        <v>8.5</v>
      </c>
      <c r="AV1695">
        <v>8.5</v>
      </c>
      <c r="AW1695">
        <v>8.5</v>
      </c>
      <c r="AX1695">
        <v>8.5</v>
      </c>
      <c r="AY1695">
        <v>8.5</v>
      </c>
      <c r="AZ1695">
        <v>8.5</v>
      </c>
      <c r="BA1695">
        <v>8.5</v>
      </c>
      <c r="BB1695">
        <v>8.5</v>
      </c>
      <c r="BC1695">
        <v>8.5</v>
      </c>
      <c r="BD1695">
        <v>8.5</v>
      </c>
      <c r="BE1695" t="s">
        <v>5209</v>
      </c>
      <c r="BF1695">
        <f t="shared" si="53"/>
        <v>20</v>
      </c>
      <c r="BG1695">
        <f t="shared" si="54"/>
        <v>1</v>
      </c>
    </row>
    <row r="1696" spans="2:59" hidden="1" x14ac:dyDescent="0.25">
      <c r="B1696" t="s">
        <v>2390</v>
      </c>
      <c r="C1696" t="s">
        <v>2823</v>
      </c>
      <c r="D1696" t="s">
        <v>3165</v>
      </c>
      <c r="E1696" t="s">
        <v>2909</v>
      </c>
      <c r="F1696">
        <v>5</v>
      </c>
      <c r="G1696">
        <v>4133333</v>
      </c>
      <c r="H1696">
        <v>4133333</v>
      </c>
      <c r="I1696">
        <v>4133333</v>
      </c>
      <c r="J1696">
        <v>4133333</v>
      </c>
      <c r="K1696">
        <v>4133333</v>
      </c>
      <c r="L1696">
        <v>4133333</v>
      </c>
      <c r="M1696">
        <v>4133333</v>
      </c>
      <c r="N1696">
        <v>4133333</v>
      </c>
      <c r="O1696">
        <v>4133333</v>
      </c>
      <c r="P1696">
        <v>4133333</v>
      </c>
      <c r="Q1696">
        <v>4133333</v>
      </c>
      <c r="R1696">
        <v>4133333</v>
      </c>
      <c r="S1696">
        <v>4133333</v>
      </c>
      <c r="T1696">
        <v>4133333</v>
      </c>
      <c r="U1696">
        <v>4133333</v>
      </c>
      <c r="V1696">
        <v>4133333</v>
      </c>
      <c r="W1696">
        <v>4133333</v>
      </c>
      <c r="X1696">
        <v>4133333</v>
      </c>
      <c r="Y1696">
        <v>4133333</v>
      </c>
      <c r="Z1696">
        <v>4133333</v>
      </c>
      <c r="AA1696">
        <v>3100000</v>
      </c>
      <c r="AB1696">
        <v>3100000</v>
      </c>
      <c r="AC1696">
        <v>3100000</v>
      </c>
      <c r="AD1696">
        <v>3100000</v>
      </c>
      <c r="AE1696">
        <v>3100000</v>
      </c>
      <c r="AF1696">
        <v>3100000</v>
      </c>
      <c r="AG1696">
        <v>3100000</v>
      </c>
      <c r="AH1696">
        <v>3100000</v>
      </c>
      <c r="AI1696">
        <v>3100000</v>
      </c>
      <c r="AJ1696">
        <v>3100000</v>
      </c>
      <c r="AK1696">
        <v>3100000</v>
      </c>
      <c r="AL1696">
        <v>3100000</v>
      </c>
      <c r="AM1696">
        <v>3100000</v>
      </c>
      <c r="AN1696">
        <v>3100000</v>
      </c>
      <c r="AO1696">
        <v>3100000</v>
      </c>
      <c r="AP1696">
        <v>3100000</v>
      </c>
      <c r="AQ1696">
        <v>3100000</v>
      </c>
      <c r="AR1696">
        <v>3100000</v>
      </c>
      <c r="AS1696">
        <v>3100000</v>
      </c>
      <c r="AT1696">
        <v>3100000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5201</v>
      </c>
      <c r="BF1696">
        <f t="shared" si="53"/>
        <v>20</v>
      </c>
      <c r="BG1696">
        <f t="shared" si="54"/>
        <v>1</v>
      </c>
    </row>
    <row r="1697" spans="2:59" hidden="1" x14ac:dyDescent="0.25">
      <c r="B1697" t="s">
        <v>2362</v>
      </c>
      <c r="C1697" t="s">
        <v>2864</v>
      </c>
      <c r="D1697" t="s">
        <v>3166</v>
      </c>
      <c r="E1697" t="s">
        <v>2914</v>
      </c>
      <c r="F1697">
        <v>2</v>
      </c>
      <c r="G1697">
        <v>266667</v>
      </c>
      <c r="H1697">
        <v>266667</v>
      </c>
      <c r="I1697">
        <v>266667</v>
      </c>
      <c r="J1697">
        <v>266667</v>
      </c>
      <c r="K1697">
        <v>266667</v>
      </c>
      <c r="L1697">
        <v>266667</v>
      </c>
      <c r="M1697">
        <v>266667</v>
      </c>
      <c r="N1697">
        <v>266667</v>
      </c>
      <c r="O1697">
        <v>266667</v>
      </c>
      <c r="P1697">
        <v>266667</v>
      </c>
      <c r="Q1697">
        <v>266667</v>
      </c>
      <c r="R1697">
        <v>266667</v>
      </c>
      <c r="S1697">
        <v>266667</v>
      </c>
      <c r="T1697">
        <v>266667</v>
      </c>
      <c r="U1697">
        <v>266667</v>
      </c>
      <c r="V1697">
        <v>266667</v>
      </c>
      <c r="W1697">
        <v>266667</v>
      </c>
      <c r="X1697">
        <v>266667</v>
      </c>
      <c r="Y1697">
        <v>266667</v>
      </c>
      <c r="Z1697">
        <v>266667</v>
      </c>
      <c r="AA1697">
        <v>200000</v>
      </c>
      <c r="AB1697">
        <v>200000</v>
      </c>
      <c r="AC1697">
        <v>200000</v>
      </c>
      <c r="AD1697">
        <v>200000</v>
      </c>
      <c r="AE1697">
        <v>200000</v>
      </c>
      <c r="AF1697">
        <v>200000</v>
      </c>
      <c r="AG1697">
        <v>200000</v>
      </c>
      <c r="AH1697">
        <v>200000</v>
      </c>
      <c r="AI1697">
        <v>200000</v>
      </c>
      <c r="AJ1697">
        <v>200000</v>
      </c>
      <c r="AK1697">
        <v>200000</v>
      </c>
      <c r="AL1697">
        <v>200000</v>
      </c>
      <c r="AM1697">
        <v>200000</v>
      </c>
      <c r="AN1697">
        <v>200000</v>
      </c>
      <c r="AO1697">
        <v>200000</v>
      </c>
      <c r="AP1697">
        <v>200000</v>
      </c>
      <c r="AQ1697">
        <v>200000</v>
      </c>
      <c r="AR1697">
        <v>200000</v>
      </c>
      <c r="AS1697">
        <v>200000</v>
      </c>
      <c r="AT1697">
        <v>200000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 t="s">
        <v>5211</v>
      </c>
      <c r="BF1697">
        <f t="shared" si="53"/>
        <v>20</v>
      </c>
      <c r="BG1697">
        <f t="shared" si="54"/>
        <v>1</v>
      </c>
    </row>
    <row r="1698" spans="2:59" hidden="1" x14ac:dyDescent="0.25">
      <c r="B1698" t="s">
        <v>605</v>
      </c>
      <c r="C1698" t="s">
        <v>2810</v>
      </c>
      <c r="D1698" t="s">
        <v>3167</v>
      </c>
      <c r="E1698" t="s">
        <v>2909</v>
      </c>
      <c r="F1698">
        <v>3</v>
      </c>
      <c r="G1698">
        <v>1266667</v>
      </c>
      <c r="H1698">
        <v>1266667</v>
      </c>
      <c r="I1698">
        <v>1266667</v>
      </c>
      <c r="J1698">
        <v>1266667</v>
      </c>
      <c r="K1698">
        <v>1266667</v>
      </c>
      <c r="L1698">
        <v>1266667</v>
      </c>
      <c r="M1698">
        <v>1266667</v>
      </c>
      <c r="N1698">
        <v>1266667</v>
      </c>
      <c r="O1698">
        <v>1266667</v>
      </c>
      <c r="P1698">
        <v>1266667</v>
      </c>
      <c r="Q1698">
        <v>1266667</v>
      </c>
      <c r="R1698">
        <v>1266667</v>
      </c>
      <c r="S1698">
        <v>1266667</v>
      </c>
      <c r="T1698">
        <v>1266667</v>
      </c>
      <c r="U1698">
        <v>1266667</v>
      </c>
      <c r="V1698">
        <v>1266667</v>
      </c>
      <c r="W1698">
        <v>1266667</v>
      </c>
      <c r="X1698">
        <v>1266667</v>
      </c>
      <c r="Y1698">
        <v>1266667</v>
      </c>
      <c r="Z1698">
        <v>1266667</v>
      </c>
      <c r="AA1698">
        <v>950000</v>
      </c>
      <c r="AB1698">
        <v>950000</v>
      </c>
      <c r="AC1698">
        <v>950000</v>
      </c>
      <c r="AD1698">
        <v>950000</v>
      </c>
      <c r="AE1698">
        <v>950000</v>
      </c>
      <c r="AF1698">
        <v>950000</v>
      </c>
      <c r="AG1698">
        <v>950000</v>
      </c>
      <c r="AH1698">
        <v>950000</v>
      </c>
      <c r="AI1698">
        <v>950000</v>
      </c>
      <c r="AJ1698">
        <v>950000</v>
      </c>
      <c r="AK1698">
        <v>950000</v>
      </c>
      <c r="AL1698">
        <v>950000</v>
      </c>
      <c r="AM1698">
        <v>950000</v>
      </c>
      <c r="AN1698">
        <v>950000</v>
      </c>
      <c r="AO1698">
        <v>950000</v>
      </c>
      <c r="AP1698">
        <v>950000</v>
      </c>
      <c r="AQ1698">
        <v>950000</v>
      </c>
      <c r="AR1698">
        <v>950000</v>
      </c>
      <c r="AS1698">
        <v>950000</v>
      </c>
      <c r="AT1698">
        <v>950000</v>
      </c>
      <c r="AU1698">
        <v>8.8000000000000007</v>
      </c>
      <c r="AV1698">
        <v>8.8000000000000007</v>
      </c>
      <c r="AW1698">
        <v>8.8000000000000007</v>
      </c>
      <c r="AX1698">
        <v>8.8000000000000007</v>
      </c>
      <c r="AY1698">
        <v>8.8000000000000007</v>
      </c>
      <c r="AZ1698">
        <v>8.8000000000000007</v>
      </c>
      <c r="BA1698">
        <v>8.8000000000000007</v>
      </c>
      <c r="BB1698">
        <v>8.8000000000000007</v>
      </c>
      <c r="BC1698">
        <v>8.8000000000000007</v>
      </c>
      <c r="BD1698">
        <v>8.8000000000000007</v>
      </c>
      <c r="BE1698" t="s">
        <v>5204</v>
      </c>
      <c r="BF1698">
        <f t="shared" si="53"/>
        <v>20</v>
      </c>
      <c r="BG1698">
        <f t="shared" si="54"/>
        <v>1</v>
      </c>
    </row>
    <row r="1699" spans="2:59" x14ac:dyDescent="0.25">
      <c r="B1699" t="s">
        <v>1775</v>
      </c>
      <c r="C1699" t="s">
        <v>2810</v>
      </c>
      <c r="D1699" t="s">
        <v>3175</v>
      </c>
      <c r="E1699" t="s">
        <v>2911</v>
      </c>
      <c r="F1699">
        <v>3</v>
      </c>
      <c r="G1699">
        <v>1371775</v>
      </c>
      <c r="H1699">
        <v>847020</v>
      </c>
      <c r="I1699">
        <v>1371775</v>
      </c>
      <c r="J1699">
        <v>1371775</v>
      </c>
      <c r="K1699">
        <v>1371775</v>
      </c>
      <c r="L1699">
        <v>1371775</v>
      </c>
      <c r="M1699">
        <v>1371775</v>
      </c>
      <c r="N1699">
        <v>1371775</v>
      </c>
      <c r="O1699">
        <v>1371775</v>
      </c>
      <c r="P1699">
        <v>1371775</v>
      </c>
      <c r="Q1699">
        <v>1371775</v>
      </c>
      <c r="R1699">
        <v>1371775</v>
      </c>
      <c r="S1699">
        <v>1371775</v>
      </c>
      <c r="T1699">
        <v>1371775</v>
      </c>
      <c r="U1699">
        <v>1371775</v>
      </c>
      <c r="V1699">
        <v>1371775</v>
      </c>
      <c r="W1699">
        <v>1371775</v>
      </c>
      <c r="X1699">
        <v>850925</v>
      </c>
      <c r="Y1699">
        <v>1371775</v>
      </c>
      <c r="Z1699">
        <v>1371775</v>
      </c>
      <c r="AA1699">
        <v>850501</v>
      </c>
      <c r="AB1699">
        <v>635265</v>
      </c>
      <c r="AC1699">
        <v>850501</v>
      </c>
      <c r="AD1699">
        <v>850501</v>
      </c>
      <c r="AE1699">
        <v>850501</v>
      </c>
      <c r="AF1699">
        <v>891654</v>
      </c>
      <c r="AG1699">
        <v>850501</v>
      </c>
      <c r="AH1699">
        <v>850501</v>
      </c>
      <c r="AI1699">
        <v>850501</v>
      </c>
      <c r="AJ1699">
        <v>850501</v>
      </c>
      <c r="AK1699">
        <v>850501</v>
      </c>
      <c r="AL1699">
        <v>850501</v>
      </c>
      <c r="AM1699">
        <v>850501</v>
      </c>
      <c r="AN1699">
        <v>850501</v>
      </c>
      <c r="AO1699">
        <v>850501</v>
      </c>
      <c r="AP1699">
        <v>891654</v>
      </c>
      <c r="AQ1699">
        <v>850501</v>
      </c>
      <c r="AR1699">
        <v>638194</v>
      </c>
      <c r="AS1699">
        <v>850501</v>
      </c>
      <c r="AT1699">
        <v>891654</v>
      </c>
      <c r="AU1699">
        <v>8.6</v>
      </c>
      <c r="AV1699">
        <v>8.6</v>
      </c>
      <c r="AW1699">
        <v>8.6</v>
      </c>
      <c r="AX1699">
        <v>8.6</v>
      </c>
      <c r="AY1699">
        <v>8.6</v>
      </c>
      <c r="AZ1699">
        <v>8.6</v>
      </c>
      <c r="BA1699">
        <v>8.6</v>
      </c>
      <c r="BB1699">
        <v>8.6</v>
      </c>
      <c r="BC1699">
        <v>8.6</v>
      </c>
      <c r="BD1699">
        <v>8.6</v>
      </c>
      <c r="BE1699" t="s">
        <v>5215</v>
      </c>
      <c r="BF1699">
        <f t="shared" si="53"/>
        <v>20</v>
      </c>
      <c r="BG1699">
        <f t="shared" si="54"/>
        <v>1</v>
      </c>
    </row>
    <row r="1700" spans="2:59" hidden="1" x14ac:dyDescent="0.25">
      <c r="B1700" t="s">
        <v>2442</v>
      </c>
      <c r="C1700" t="s">
        <v>2824</v>
      </c>
      <c r="D1700" t="s">
        <v>3176</v>
      </c>
      <c r="E1700" t="s">
        <v>2923</v>
      </c>
      <c r="F1700">
        <v>4</v>
      </c>
      <c r="G1700">
        <v>3470303</v>
      </c>
      <c r="H1700">
        <v>2631833</v>
      </c>
      <c r="I1700">
        <v>3333216</v>
      </c>
      <c r="J1700">
        <v>3471838</v>
      </c>
      <c r="K1700">
        <v>3481119</v>
      </c>
      <c r="L1700">
        <v>3481690</v>
      </c>
      <c r="M1700">
        <v>3333216</v>
      </c>
      <c r="N1700">
        <v>3349476</v>
      </c>
      <c r="O1700">
        <v>3333216</v>
      </c>
      <c r="P1700">
        <v>3458613</v>
      </c>
      <c r="Q1700">
        <v>3333216</v>
      </c>
      <c r="R1700">
        <v>3310416</v>
      </c>
      <c r="S1700">
        <v>3333216</v>
      </c>
      <c r="T1700">
        <v>3378534</v>
      </c>
      <c r="U1700">
        <v>3471405</v>
      </c>
      <c r="V1700">
        <v>3365572</v>
      </c>
      <c r="W1700">
        <v>3465556</v>
      </c>
      <c r="X1700">
        <v>3449203</v>
      </c>
      <c r="Y1700">
        <v>3449203</v>
      </c>
      <c r="Z1700">
        <v>3384218</v>
      </c>
      <c r="AA1700">
        <v>2404260</v>
      </c>
      <c r="AB1700">
        <v>1823430</v>
      </c>
      <c r="AC1700">
        <v>3166555</v>
      </c>
      <c r="AD1700">
        <v>2405272</v>
      </c>
      <c r="AE1700">
        <v>2411840</v>
      </c>
      <c r="AF1700">
        <v>2412125</v>
      </c>
      <c r="AG1700">
        <v>3166555</v>
      </c>
      <c r="AH1700">
        <v>2320461</v>
      </c>
      <c r="AI1700">
        <v>3166555</v>
      </c>
      <c r="AJ1700">
        <v>2396161</v>
      </c>
      <c r="AK1700">
        <v>3166555</v>
      </c>
      <c r="AL1700">
        <v>2293544</v>
      </c>
      <c r="AM1700">
        <v>3166555</v>
      </c>
      <c r="AN1700">
        <v>2340574</v>
      </c>
      <c r="AO1700">
        <v>2404957</v>
      </c>
      <c r="AP1700">
        <v>2331743</v>
      </c>
      <c r="AQ1700">
        <v>2400905</v>
      </c>
      <c r="AR1700">
        <v>2389671</v>
      </c>
      <c r="AS1700">
        <v>2389671</v>
      </c>
      <c r="AT1700">
        <v>2344451</v>
      </c>
      <c r="AU1700">
        <v>8.9</v>
      </c>
      <c r="AV1700">
        <v>8.9</v>
      </c>
      <c r="AW1700">
        <v>8.9</v>
      </c>
      <c r="AX1700">
        <v>8.9</v>
      </c>
      <c r="AY1700">
        <v>8.9</v>
      </c>
      <c r="AZ1700">
        <v>8.9</v>
      </c>
      <c r="BA1700">
        <v>8.9</v>
      </c>
      <c r="BB1700">
        <v>8.9</v>
      </c>
      <c r="BC1700">
        <v>8.9</v>
      </c>
      <c r="BD1700">
        <v>8.9</v>
      </c>
      <c r="BE1700" t="s">
        <v>5204</v>
      </c>
      <c r="BF1700">
        <f t="shared" si="53"/>
        <v>20</v>
      </c>
      <c r="BG1700">
        <f t="shared" si="54"/>
        <v>1</v>
      </c>
    </row>
    <row r="1701" spans="2:59" hidden="1" x14ac:dyDescent="0.25">
      <c r="B1701" t="s">
        <v>2069</v>
      </c>
      <c r="C1701" t="s">
        <v>2823</v>
      </c>
      <c r="D1701" t="s">
        <v>3181</v>
      </c>
      <c r="E1701" t="s">
        <v>2920</v>
      </c>
      <c r="F1701">
        <v>2</v>
      </c>
      <c r="G1701">
        <v>966667</v>
      </c>
      <c r="H1701">
        <v>966667</v>
      </c>
      <c r="I1701">
        <v>966667</v>
      </c>
      <c r="J1701">
        <v>966667</v>
      </c>
      <c r="K1701">
        <v>966667</v>
      </c>
      <c r="L1701">
        <v>966667</v>
      </c>
      <c r="M1701">
        <v>966667</v>
      </c>
      <c r="N1701">
        <v>966667</v>
      </c>
      <c r="O1701">
        <v>966667</v>
      </c>
      <c r="P1701">
        <v>966667</v>
      </c>
      <c r="Q1701">
        <v>966667</v>
      </c>
      <c r="R1701">
        <v>966667</v>
      </c>
      <c r="S1701">
        <v>966667</v>
      </c>
      <c r="T1701">
        <v>966667</v>
      </c>
      <c r="U1701">
        <v>966667</v>
      </c>
      <c r="V1701">
        <v>966667</v>
      </c>
      <c r="W1701">
        <v>966667</v>
      </c>
      <c r="X1701">
        <v>966667</v>
      </c>
      <c r="Y1701">
        <v>966667</v>
      </c>
      <c r="Z1701">
        <v>966667</v>
      </c>
      <c r="AA1701">
        <v>725000</v>
      </c>
      <c r="AB1701">
        <v>725000</v>
      </c>
      <c r="AC1701">
        <v>725000</v>
      </c>
      <c r="AD1701">
        <v>725000</v>
      </c>
      <c r="AE1701">
        <v>725000</v>
      </c>
      <c r="AF1701">
        <v>725000</v>
      </c>
      <c r="AG1701">
        <v>725000</v>
      </c>
      <c r="AH1701">
        <v>725000</v>
      </c>
      <c r="AI1701">
        <v>725000</v>
      </c>
      <c r="AJ1701">
        <v>725000</v>
      </c>
      <c r="AK1701">
        <v>725000</v>
      </c>
      <c r="AL1701">
        <v>725000</v>
      </c>
      <c r="AM1701">
        <v>725000</v>
      </c>
      <c r="AN1701">
        <v>725000</v>
      </c>
      <c r="AO1701">
        <v>725000</v>
      </c>
      <c r="AP1701">
        <v>725000</v>
      </c>
      <c r="AQ1701">
        <v>725000</v>
      </c>
      <c r="AR1701">
        <v>725000</v>
      </c>
      <c r="AS1701">
        <v>725000</v>
      </c>
      <c r="AT1701">
        <v>725000</v>
      </c>
      <c r="AU1701">
        <v>8.8000000000000007</v>
      </c>
      <c r="AV1701">
        <v>8.8000000000000007</v>
      </c>
      <c r="AW1701">
        <v>8.8000000000000007</v>
      </c>
      <c r="AX1701">
        <v>8.8000000000000007</v>
      </c>
      <c r="AY1701">
        <v>8.8000000000000007</v>
      </c>
      <c r="AZ1701">
        <v>8.8000000000000007</v>
      </c>
      <c r="BA1701">
        <v>8.8000000000000007</v>
      </c>
      <c r="BB1701">
        <v>8.8000000000000007</v>
      </c>
      <c r="BC1701">
        <v>8.8000000000000007</v>
      </c>
      <c r="BD1701">
        <v>8.8000000000000007</v>
      </c>
      <c r="BE1701" t="s">
        <v>5233</v>
      </c>
      <c r="BF1701">
        <f t="shared" si="53"/>
        <v>20</v>
      </c>
      <c r="BG1701">
        <f t="shared" si="54"/>
        <v>1</v>
      </c>
    </row>
    <row r="1702" spans="2:59" x14ac:dyDescent="0.25">
      <c r="B1702" t="s">
        <v>2072</v>
      </c>
      <c r="C1702" t="s">
        <v>2832</v>
      </c>
      <c r="D1702" t="s">
        <v>3182</v>
      </c>
      <c r="E1702" t="s">
        <v>2911</v>
      </c>
      <c r="F1702">
        <v>3</v>
      </c>
      <c r="G1702">
        <v>1133333</v>
      </c>
      <c r="H1702">
        <v>1133333</v>
      </c>
      <c r="I1702">
        <v>1133333</v>
      </c>
      <c r="J1702">
        <v>1133333</v>
      </c>
      <c r="K1702">
        <v>1133333</v>
      </c>
      <c r="L1702">
        <v>1133333</v>
      </c>
      <c r="M1702">
        <v>1133333</v>
      </c>
      <c r="N1702">
        <v>1133333</v>
      </c>
      <c r="O1702">
        <v>1133333</v>
      </c>
      <c r="P1702">
        <v>1133333</v>
      </c>
      <c r="Q1702">
        <v>1133333</v>
      </c>
      <c r="R1702">
        <v>1133333</v>
      </c>
      <c r="S1702">
        <v>1133333</v>
      </c>
      <c r="T1702">
        <v>1133333</v>
      </c>
      <c r="U1702">
        <v>1133333</v>
      </c>
      <c r="V1702">
        <v>1133333</v>
      </c>
      <c r="W1702">
        <v>1133333</v>
      </c>
      <c r="X1702">
        <v>1133333</v>
      </c>
      <c r="Y1702">
        <v>1133333</v>
      </c>
      <c r="Z1702">
        <v>1133333</v>
      </c>
      <c r="AA1702">
        <v>850000</v>
      </c>
      <c r="AB1702">
        <v>850000</v>
      </c>
      <c r="AC1702">
        <v>850000</v>
      </c>
      <c r="AD1702">
        <v>850000</v>
      </c>
      <c r="AE1702">
        <v>850000</v>
      </c>
      <c r="AF1702">
        <v>850000</v>
      </c>
      <c r="AG1702">
        <v>850000</v>
      </c>
      <c r="AH1702">
        <v>850000</v>
      </c>
      <c r="AI1702">
        <v>850000</v>
      </c>
      <c r="AJ1702">
        <v>850000</v>
      </c>
      <c r="AK1702">
        <v>850000</v>
      </c>
      <c r="AL1702">
        <v>850000</v>
      </c>
      <c r="AM1702">
        <v>850000</v>
      </c>
      <c r="AN1702">
        <v>850000</v>
      </c>
      <c r="AO1702">
        <v>850000</v>
      </c>
      <c r="AP1702">
        <v>850000</v>
      </c>
      <c r="AQ1702">
        <v>850000</v>
      </c>
      <c r="AR1702">
        <v>850000</v>
      </c>
      <c r="AS1702">
        <v>850000</v>
      </c>
      <c r="AT1702">
        <v>850000</v>
      </c>
      <c r="AU1702">
        <v>7.8</v>
      </c>
      <c r="AV1702">
        <v>7.8</v>
      </c>
      <c r="AW1702">
        <v>7.8</v>
      </c>
      <c r="AX1702">
        <v>7.8</v>
      </c>
      <c r="AY1702">
        <v>7.8</v>
      </c>
      <c r="AZ1702">
        <v>7.8</v>
      </c>
      <c r="BA1702">
        <v>7.8</v>
      </c>
      <c r="BB1702">
        <v>7.8</v>
      </c>
      <c r="BC1702">
        <v>7.8</v>
      </c>
      <c r="BD1702">
        <v>7.8</v>
      </c>
      <c r="BE1702" t="s">
        <v>5204</v>
      </c>
      <c r="BF1702">
        <f t="shared" si="53"/>
        <v>20</v>
      </c>
      <c r="BG1702">
        <f t="shared" si="54"/>
        <v>1</v>
      </c>
    </row>
    <row r="1703" spans="2:59" hidden="1" x14ac:dyDescent="0.25">
      <c r="B1703" t="s">
        <v>2064</v>
      </c>
      <c r="C1703" t="s">
        <v>2817</v>
      </c>
      <c r="D1703" t="s">
        <v>3184</v>
      </c>
      <c r="E1703" t="s">
        <v>2909</v>
      </c>
      <c r="F1703">
        <v>3</v>
      </c>
      <c r="G1703">
        <v>2466667</v>
      </c>
      <c r="H1703">
        <v>2466667</v>
      </c>
      <c r="I1703">
        <v>2466667</v>
      </c>
      <c r="J1703">
        <v>2466667</v>
      </c>
      <c r="K1703">
        <v>2466667</v>
      </c>
      <c r="L1703">
        <v>2466667</v>
      </c>
      <c r="M1703">
        <v>2466667</v>
      </c>
      <c r="N1703">
        <v>2466667</v>
      </c>
      <c r="O1703">
        <v>2466667</v>
      </c>
      <c r="P1703">
        <v>2466667</v>
      </c>
      <c r="Q1703">
        <v>2466667</v>
      </c>
      <c r="R1703">
        <v>2466667</v>
      </c>
      <c r="S1703">
        <v>2466667</v>
      </c>
      <c r="T1703">
        <v>2466667</v>
      </c>
      <c r="U1703">
        <v>2466667</v>
      </c>
      <c r="V1703">
        <v>2466667</v>
      </c>
      <c r="W1703">
        <v>2466667</v>
      </c>
      <c r="X1703">
        <v>2466667</v>
      </c>
      <c r="Y1703">
        <v>2466667</v>
      </c>
      <c r="Z1703">
        <v>2466667</v>
      </c>
      <c r="AA1703">
        <v>1850000</v>
      </c>
      <c r="AB1703">
        <v>1850000</v>
      </c>
      <c r="AC1703">
        <v>1850000</v>
      </c>
      <c r="AD1703">
        <v>1850000</v>
      </c>
      <c r="AE1703">
        <v>1850000</v>
      </c>
      <c r="AF1703">
        <v>1850000</v>
      </c>
      <c r="AG1703">
        <v>1850000</v>
      </c>
      <c r="AH1703">
        <v>1850000</v>
      </c>
      <c r="AI1703">
        <v>1850000</v>
      </c>
      <c r="AJ1703">
        <v>1850000</v>
      </c>
      <c r="AK1703">
        <v>1850000</v>
      </c>
      <c r="AL1703">
        <v>1850000</v>
      </c>
      <c r="AM1703">
        <v>1850000</v>
      </c>
      <c r="AN1703">
        <v>1850000</v>
      </c>
      <c r="AO1703">
        <v>1850000</v>
      </c>
      <c r="AP1703">
        <v>1850000</v>
      </c>
      <c r="AQ1703">
        <v>1850000</v>
      </c>
      <c r="AR1703">
        <v>1850000</v>
      </c>
      <c r="AS1703">
        <v>1850000</v>
      </c>
      <c r="AT1703">
        <v>1850000</v>
      </c>
      <c r="AU1703">
        <v>8.1</v>
      </c>
      <c r="AV1703">
        <v>8.1</v>
      </c>
      <c r="AW1703">
        <v>8.1</v>
      </c>
      <c r="AX1703">
        <v>8.1</v>
      </c>
      <c r="AY1703">
        <v>8.1</v>
      </c>
      <c r="AZ1703">
        <v>8.1</v>
      </c>
      <c r="BA1703">
        <v>8.1</v>
      </c>
      <c r="BB1703">
        <v>8.1</v>
      </c>
      <c r="BC1703">
        <v>8.1</v>
      </c>
      <c r="BD1703">
        <v>8.1</v>
      </c>
      <c r="BE1703" t="s">
        <v>5233</v>
      </c>
      <c r="BF1703">
        <f t="shared" si="53"/>
        <v>20</v>
      </c>
      <c r="BG1703">
        <f t="shared" si="54"/>
        <v>1</v>
      </c>
    </row>
    <row r="1704" spans="2:59" x14ac:dyDescent="0.25">
      <c r="B1704" t="s">
        <v>291</v>
      </c>
      <c r="C1704" t="s">
        <v>2809</v>
      </c>
      <c r="D1704" t="s">
        <v>3185</v>
      </c>
      <c r="E1704" t="s">
        <v>2911</v>
      </c>
      <c r="F1704">
        <v>4</v>
      </c>
      <c r="G1704">
        <v>1125000</v>
      </c>
      <c r="H1704">
        <v>1125000</v>
      </c>
      <c r="I1704">
        <v>1125000</v>
      </c>
      <c r="J1704">
        <v>1125000</v>
      </c>
      <c r="K1704">
        <v>1125000</v>
      </c>
      <c r="L1704">
        <v>1125000</v>
      </c>
      <c r="M1704">
        <v>1125000</v>
      </c>
      <c r="N1704">
        <v>1125000</v>
      </c>
      <c r="O1704">
        <v>1125000</v>
      </c>
      <c r="P1704">
        <v>1125000</v>
      </c>
      <c r="Q1704">
        <v>1125000</v>
      </c>
      <c r="R1704">
        <v>1125000</v>
      </c>
      <c r="S1704">
        <v>1125000</v>
      </c>
      <c r="T1704">
        <v>1125000</v>
      </c>
      <c r="U1704">
        <v>1125000</v>
      </c>
      <c r="V1704">
        <v>1125000</v>
      </c>
      <c r="W1704">
        <v>1125000</v>
      </c>
      <c r="X1704">
        <v>1125000</v>
      </c>
      <c r="Y1704">
        <v>1125000</v>
      </c>
      <c r="Z1704">
        <v>1125000</v>
      </c>
      <c r="AA1704">
        <v>472500</v>
      </c>
      <c r="AB1704">
        <v>540000</v>
      </c>
      <c r="AC1704">
        <v>472500</v>
      </c>
      <c r="AD1704">
        <v>472500</v>
      </c>
      <c r="AE1704">
        <v>472500</v>
      </c>
      <c r="AF1704">
        <v>472500</v>
      </c>
      <c r="AG1704">
        <v>472500</v>
      </c>
      <c r="AH1704">
        <v>472500</v>
      </c>
      <c r="AI1704">
        <v>472500</v>
      </c>
      <c r="AJ1704">
        <v>472500</v>
      </c>
      <c r="AK1704">
        <v>472500</v>
      </c>
      <c r="AL1704">
        <v>472500</v>
      </c>
      <c r="AM1704">
        <v>472500</v>
      </c>
      <c r="AN1704">
        <v>472500</v>
      </c>
      <c r="AO1704">
        <v>472500</v>
      </c>
      <c r="AP1704">
        <v>472500</v>
      </c>
      <c r="AQ1704">
        <v>472500</v>
      </c>
      <c r="AR1704">
        <v>472500</v>
      </c>
      <c r="AS1704">
        <v>472500</v>
      </c>
      <c r="AT1704">
        <v>472500</v>
      </c>
      <c r="AU1704">
        <v>8.6</v>
      </c>
      <c r="AV1704">
        <v>8.6</v>
      </c>
      <c r="AW1704">
        <v>8.6</v>
      </c>
      <c r="AX1704">
        <v>8.6</v>
      </c>
      <c r="AY1704">
        <v>8.6</v>
      </c>
      <c r="AZ1704">
        <v>8.6</v>
      </c>
      <c r="BA1704">
        <v>8.6</v>
      </c>
      <c r="BB1704">
        <v>8.6</v>
      </c>
      <c r="BC1704">
        <v>8.6</v>
      </c>
      <c r="BD1704">
        <v>8.6</v>
      </c>
      <c r="BE1704" t="s">
        <v>5206</v>
      </c>
      <c r="BF1704">
        <f t="shared" si="53"/>
        <v>20</v>
      </c>
      <c r="BG1704">
        <f t="shared" si="54"/>
        <v>1</v>
      </c>
    </row>
    <row r="1705" spans="2:59" x14ac:dyDescent="0.25">
      <c r="B1705" t="s">
        <v>347</v>
      </c>
      <c r="C1705" t="s">
        <v>2846</v>
      </c>
      <c r="D1705" t="s">
        <v>3187</v>
      </c>
      <c r="E1705" t="s">
        <v>2911</v>
      </c>
      <c r="F1705">
        <v>4</v>
      </c>
      <c r="G1705">
        <v>1442909</v>
      </c>
      <c r="H1705">
        <v>1442909</v>
      </c>
      <c r="I1705">
        <v>1442909</v>
      </c>
      <c r="J1705">
        <v>1442909</v>
      </c>
      <c r="K1705">
        <v>1442909</v>
      </c>
      <c r="L1705">
        <v>1442909</v>
      </c>
      <c r="M1705">
        <v>1442909</v>
      </c>
      <c r="N1705">
        <v>1442909</v>
      </c>
      <c r="O1705">
        <v>1442909</v>
      </c>
      <c r="P1705">
        <v>1442909</v>
      </c>
      <c r="Q1705">
        <v>1442909</v>
      </c>
      <c r="R1705">
        <v>1442909</v>
      </c>
      <c r="S1705">
        <v>1442909</v>
      </c>
      <c r="T1705">
        <v>1442909</v>
      </c>
      <c r="U1705">
        <v>1442909</v>
      </c>
      <c r="V1705">
        <v>1442909</v>
      </c>
      <c r="W1705">
        <v>1442909</v>
      </c>
      <c r="X1705">
        <v>1442909</v>
      </c>
      <c r="Y1705">
        <v>1442909</v>
      </c>
      <c r="Z1705">
        <v>1442909</v>
      </c>
      <c r="AA1705">
        <v>360727</v>
      </c>
      <c r="AB1705">
        <v>360727</v>
      </c>
      <c r="AC1705">
        <v>461731</v>
      </c>
      <c r="AD1705">
        <v>360727</v>
      </c>
      <c r="AE1705">
        <v>360727</v>
      </c>
      <c r="AF1705">
        <v>360727</v>
      </c>
      <c r="AG1705">
        <v>360727</v>
      </c>
      <c r="AH1705">
        <v>360727</v>
      </c>
      <c r="AI1705">
        <v>360727</v>
      </c>
      <c r="AJ1705">
        <v>360727</v>
      </c>
      <c r="AK1705">
        <v>360727</v>
      </c>
      <c r="AL1705">
        <v>360727</v>
      </c>
      <c r="AM1705">
        <v>360727</v>
      </c>
      <c r="AN1705">
        <v>360727</v>
      </c>
      <c r="AO1705">
        <v>966749</v>
      </c>
      <c r="AP1705">
        <v>1010036</v>
      </c>
      <c r="AQ1705">
        <v>966749</v>
      </c>
      <c r="AR1705">
        <v>1010036</v>
      </c>
      <c r="AS1705">
        <v>966749</v>
      </c>
      <c r="AT1705">
        <v>1010036</v>
      </c>
      <c r="AU1705">
        <v>8.5</v>
      </c>
      <c r="AV1705">
        <v>8.5</v>
      </c>
      <c r="AW1705">
        <v>8.5</v>
      </c>
      <c r="AX1705">
        <v>8.5</v>
      </c>
      <c r="AY1705">
        <v>8.5</v>
      </c>
      <c r="AZ1705">
        <v>8.5</v>
      </c>
      <c r="BA1705">
        <v>8.5</v>
      </c>
      <c r="BB1705">
        <v>8.5</v>
      </c>
      <c r="BC1705">
        <v>8.5</v>
      </c>
      <c r="BD1705">
        <v>8.5</v>
      </c>
      <c r="BE1705" t="s">
        <v>5204</v>
      </c>
      <c r="BF1705">
        <f t="shared" si="53"/>
        <v>20</v>
      </c>
      <c r="BG1705">
        <f t="shared" si="54"/>
        <v>1</v>
      </c>
    </row>
    <row r="1706" spans="2:59" hidden="1" x14ac:dyDescent="0.25">
      <c r="B1706" t="s">
        <v>1599</v>
      </c>
      <c r="C1706" t="s">
        <v>2810</v>
      </c>
      <c r="D1706" t="s">
        <v>3189</v>
      </c>
      <c r="E1706" t="s">
        <v>2909</v>
      </c>
      <c r="F1706">
        <v>0</v>
      </c>
      <c r="G1706">
        <v>2199998</v>
      </c>
      <c r="H1706">
        <v>2199998</v>
      </c>
      <c r="I1706">
        <v>2199998</v>
      </c>
      <c r="J1706">
        <v>2199998</v>
      </c>
      <c r="K1706">
        <v>2199998</v>
      </c>
      <c r="L1706">
        <v>2199998</v>
      </c>
      <c r="M1706">
        <v>2199998</v>
      </c>
      <c r="N1706">
        <v>2199998</v>
      </c>
      <c r="O1706">
        <v>2199998</v>
      </c>
      <c r="P1706">
        <v>2199998</v>
      </c>
      <c r="Q1706">
        <v>2199998</v>
      </c>
      <c r="R1706">
        <v>2199998</v>
      </c>
      <c r="S1706">
        <v>2199998</v>
      </c>
      <c r="T1706">
        <v>2199998</v>
      </c>
      <c r="U1706">
        <v>2199998</v>
      </c>
      <c r="V1706">
        <v>2199998</v>
      </c>
      <c r="W1706">
        <v>2199998</v>
      </c>
      <c r="X1706">
        <v>2199998</v>
      </c>
      <c r="Y1706">
        <v>2199998</v>
      </c>
      <c r="Z1706">
        <v>2199998</v>
      </c>
      <c r="AA1706">
        <v>1649999</v>
      </c>
      <c r="AB1706">
        <v>1649999</v>
      </c>
      <c r="AC1706">
        <v>1649999</v>
      </c>
      <c r="AD1706">
        <v>1649999</v>
      </c>
      <c r="AE1706">
        <v>1649999</v>
      </c>
      <c r="AF1706">
        <v>1649999</v>
      </c>
      <c r="AG1706">
        <v>1649999</v>
      </c>
      <c r="AH1706">
        <v>1649999</v>
      </c>
      <c r="AI1706">
        <v>1649999</v>
      </c>
      <c r="AJ1706">
        <v>1649999</v>
      </c>
      <c r="AK1706">
        <v>1649999</v>
      </c>
      <c r="AL1706">
        <v>1649999</v>
      </c>
      <c r="AM1706">
        <v>1649999</v>
      </c>
      <c r="AN1706">
        <v>1649999</v>
      </c>
      <c r="AO1706">
        <v>1649999</v>
      </c>
      <c r="AP1706">
        <v>1649999</v>
      </c>
      <c r="AQ1706">
        <v>1649999</v>
      </c>
      <c r="AR1706">
        <v>1649999</v>
      </c>
      <c r="AS1706">
        <v>1649999</v>
      </c>
      <c r="AT1706">
        <v>1649999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 t="s">
        <v>5232</v>
      </c>
      <c r="BF1706">
        <f t="shared" si="53"/>
        <v>20</v>
      </c>
      <c r="BG1706">
        <f t="shared" si="54"/>
        <v>1</v>
      </c>
    </row>
    <row r="1707" spans="2:59" hidden="1" x14ac:dyDescent="0.25">
      <c r="B1707" t="s">
        <v>1856</v>
      </c>
      <c r="C1707" t="s">
        <v>2842</v>
      </c>
      <c r="D1707" t="s">
        <v>3191</v>
      </c>
      <c r="E1707" t="s">
        <v>3054</v>
      </c>
      <c r="F1707">
        <v>3</v>
      </c>
      <c r="G1707">
        <v>384727</v>
      </c>
      <c r="H1707">
        <v>384727</v>
      </c>
      <c r="I1707">
        <v>533333</v>
      </c>
      <c r="J1707">
        <v>384727</v>
      </c>
      <c r="K1707">
        <v>384727</v>
      </c>
      <c r="L1707">
        <v>384727</v>
      </c>
      <c r="M1707">
        <v>533333</v>
      </c>
      <c r="N1707">
        <v>384727</v>
      </c>
      <c r="O1707">
        <v>533333</v>
      </c>
      <c r="P1707">
        <v>384727</v>
      </c>
      <c r="Q1707">
        <v>533333</v>
      </c>
      <c r="R1707">
        <v>384727</v>
      </c>
      <c r="S1707">
        <v>533333</v>
      </c>
      <c r="T1707">
        <v>384727</v>
      </c>
      <c r="U1707">
        <v>384727</v>
      </c>
      <c r="V1707">
        <v>384727</v>
      </c>
      <c r="W1707">
        <v>384727</v>
      </c>
      <c r="X1707">
        <v>384727</v>
      </c>
      <c r="Y1707">
        <v>384727</v>
      </c>
      <c r="Z1707">
        <v>384727</v>
      </c>
      <c r="AA1707">
        <v>312000</v>
      </c>
      <c r="AB1707">
        <v>312000</v>
      </c>
      <c r="AC1707">
        <v>400000</v>
      </c>
      <c r="AD1707">
        <v>312000</v>
      </c>
      <c r="AE1707">
        <v>312000</v>
      </c>
      <c r="AF1707">
        <v>312000</v>
      </c>
      <c r="AG1707">
        <v>400000</v>
      </c>
      <c r="AH1707">
        <v>312000</v>
      </c>
      <c r="AI1707">
        <v>400000</v>
      </c>
      <c r="AJ1707">
        <v>312000</v>
      </c>
      <c r="AK1707">
        <v>400000</v>
      </c>
      <c r="AL1707">
        <v>312000</v>
      </c>
      <c r="AM1707">
        <v>400000</v>
      </c>
      <c r="AN1707">
        <v>312000</v>
      </c>
      <c r="AO1707">
        <v>312000</v>
      </c>
      <c r="AP1707">
        <v>312000</v>
      </c>
      <c r="AQ1707">
        <v>312000</v>
      </c>
      <c r="AR1707">
        <v>312000</v>
      </c>
      <c r="AS1707">
        <v>312000</v>
      </c>
      <c r="AT1707">
        <v>312000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 t="s">
        <v>5223</v>
      </c>
      <c r="BF1707">
        <f t="shared" si="53"/>
        <v>20</v>
      </c>
      <c r="BG1707">
        <f t="shared" si="54"/>
        <v>1</v>
      </c>
    </row>
    <row r="1708" spans="2:59" hidden="1" x14ac:dyDescent="0.25">
      <c r="B1708" t="s">
        <v>1849</v>
      </c>
      <c r="C1708" t="s">
        <v>2821</v>
      </c>
      <c r="D1708" t="s">
        <v>3192</v>
      </c>
      <c r="E1708" t="s">
        <v>2916</v>
      </c>
      <c r="F1708">
        <v>3</v>
      </c>
      <c r="G1708">
        <v>1049999</v>
      </c>
      <c r="H1708">
        <v>1049999</v>
      </c>
      <c r="I1708">
        <v>1049999</v>
      </c>
      <c r="J1708">
        <v>1049999</v>
      </c>
      <c r="K1708">
        <v>1049999</v>
      </c>
      <c r="L1708">
        <v>1049999</v>
      </c>
      <c r="M1708">
        <v>1049999</v>
      </c>
      <c r="N1708">
        <v>1049999</v>
      </c>
      <c r="O1708">
        <v>1049999</v>
      </c>
      <c r="P1708">
        <v>1049999</v>
      </c>
      <c r="Q1708">
        <v>1049999</v>
      </c>
      <c r="R1708">
        <v>1049999</v>
      </c>
      <c r="S1708">
        <v>1049999</v>
      </c>
      <c r="T1708">
        <v>1049999</v>
      </c>
      <c r="U1708">
        <v>1049999</v>
      </c>
      <c r="V1708">
        <v>1049999</v>
      </c>
      <c r="W1708">
        <v>1049999</v>
      </c>
      <c r="X1708">
        <v>1049999</v>
      </c>
      <c r="Y1708">
        <v>1049999</v>
      </c>
      <c r="Z1708">
        <v>1049999</v>
      </c>
      <c r="AA1708">
        <v>787499</v>
      </c>
      <c r="AB1708">
        <v>787499</v>
      </c>
      <c r="AC1708">
        <v>787499</v>
      </c>
      <c r="AD1708">
        <v>787499</v>
      </c>
      <c r="AE1708">
        <v>787499</v>
      </c>
      <c r="AF1708">
        <v>787499</v>
      </c>
      <c r="AG1708">
        <v>787499</v>
      </c>
      <c r="AH1708">
        <v>787499</v>
      </c>
      <c r="AI1708">
        <v>787499</v>
      </c>
      <c r="AJ1708">
        <v>787499</v>
      </c>
      <c r="AK1708">
        <v>787499</v>
      </c>
      <c r="AL1708">
        <v>787499</v>
      </c>
      <c r="AM1708">
        <v>787499</v>
      </c>
      <c r="AN1708">
        <v>787499</v>
      </c>
      <c r="AO1708">
        <v>787499</v>
      </c>
      <c r="AP1708">
        <v>787499</v>
      </c>
      <c r="AQ1708">
        <v>787499</v>
      </c>
      <c r="AR1708">
        <v>787499</v>
      </c>
      <c r="AS1708">
        <v>787499</v>
      </c>
      <c r="AT1708">
        <v>787499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5222</v>
      </c>
      <c r="BF1708">
        <f t="shared" si="53"/>
        <v>20</v>
      </c>
      <c r="BG1708">
        <f t="shared" si="54"/>
        <v>1</v>
      </c>
    </row>
    <row r="1709" spans="2:59" x14ac:dyDescent="0.25">
      <c r="B1709" t="s">
        <v>2091</v>
      </c>
      <c r="C1709" t="s">
        <v>2824</v>
      </c>
      <c r="D1709" t="s">
        <v>3193</v>
      </c>
      <c r="E1709" t="s">
        <v>2911</v>
      </c>
      <c r="F1709">
        <v>2</v>
      </c>
      <c r="G1709">
        <v>466668</v>
      </c>
      <c r="H1709">
        <v>466668</v>
      </c>
      <c r="I1709">
        <v>466668</v>
      </c>
      <c r="J1709">
        <v>466668</v>
      </c>
      <c r="K1709">
        <v>466668</v>
      </c>
      <c r="L1709">
        <v>466668</v>
      </c>
      <c r="M1709">
        <v>466668</v>
      </c>
      <c r="N1709">
        <v>466668</v>
      </c>
      <c r="O1709">
        <v>466668</v>
      </c>
      <c r="P1709">
        <v>466668</v>
      </c>
      <c r="Q1709">
        <v>466668</v>
      </c>
      <c r="R1709">
        <v>466668</v>
      </c>
      <c r="S1709">
        <v>466668</v>
      </c>
      <c r="T1709">
        <v>466668</v>
      </c>
      <c r="U1709">
        <v>466668</v>
      </c>
      <c r="V1709">
        <v>466668</v>
      </c>
      <c r="W1709">
        <v>466668</v>
      </c>
      <c r="X1709">
        <v>466668</v>
      </c>
      <c r="Y1709">
        <v>466668</v>
      </c>
      <c r="Z1709">
        <v>466668</v>
      </c>
      <c r="AA1709">
        <v>350001</v>
      </c>
      <c r="AB1709">
        <v>350001</v>
      </c>
      <c r="AC1709">
        <v>350001</v>
      </c>
      <c r="AD1709">
        <v>350001</v>
      </c>
      <c r="AE1709">
        <v>350001</v>
      </c>
      <c r="AF1709">
        <v>350001</v>
      </c>
      <c r="AG1709">
        <v>350001</v>
      </c>
      <c r="AH1709">
        <v>350001</v>
      </c>
      <c r="AI1709">
        <v>350001</v>
      </c>
      <c r="AJ1709">
        <v>350001</v>
      </c>
      <c r="AK1709">
        <v>350001</v>
      </c>
      <c r="AL1709">
        <v>350001</v>
      </c>
      <c r="AM1709">
        <v>350001</v>
      </c>
      <c r="AN1709">
        <v>350001</v>
      </c>
      <c r="AO1709">
        <v>350001</v>
      </c>
      <c r="AP1709">
        <v>350001</v>
      </c>
      <c r="AQ1709">
        <v>350001</v>
      </c>
      <c r="AR1709">
        <v>350001</v>
      </c>
      <c r="AS1709">
        <v>350001</v>
      </c>
      <c r="AT1709">
        <v>350001</v>
      </c>
      <c r="AU1709">
        <v>8.8000000000000007</v>
      </c>
      <c r="AV1709">
        <v>8.8000000000000007</v>
      </c>
      <c r="AW1709">
        <v>8.8000000000000007</v>
      </c>
      <c r="AX1709">
        <v>8.8000000000000007</v>
      </c>
      <c r="AY1709">
        <v>8.8000000000000007</v>
      </c>
      <c r="AZ1709">
        <v>8.8000000000000007</v>
      </c>
      <c r="BA1709">
        <v>8.8000000000000007</v>
      </c>
      <c r="BB1709">
        <v>8.8000000000000007</v>
      </c>
      <c r="BC1709">
        <v>8.8000000000000007</v>
      </c>
      <c r="BD1709">
        <v>8.8000000000000007</v>
      </c>
      <c r="BE1709" t="s">
        <v>5208</v>
      </c>
      <c r="BF1709">
        <f t="shared" si="53"/>
        <v>20</v>
      </c>
      <c r="BG1709">
        <f t="shared" si="54"/>
        <v>1</v>
      </c>
    </row>
    <row r="1710" spans="2:59" x14ac:dyDescent="0.25">
      <c r="B1710" t="s">
        <v>784</v>
      </c>
      <c r="C1710" t="s">
        <v>2821</v>
      </c>
      <c r="D1710" t="s">
        <v>3194</v>
      </c>
      <c r="E1710" t="s">
        <v>2911</v>
      </c>
      <c r="F1710">
        <v>3</v>
      </c>
      <c r="G1710">
        <v>242667</v>
      </c>
      <c r="H1710">
        <v>325200</v>
      </c>
      <c r="I1710">
        <v>321280</v>
      </c>
      <c r="J1710">
        <v>321280</v>
      </c>
      <c r="K1710">
        <v>321280</v>
      </c>
      <c r="L1710">
        <v>321280</v>
      </c>
      <c r="M1710">
        <v>321280</v>
      </c>
      <c r="N1710">
        <v>321280</v>
      </c>
      <c r="O1710">
        <v>325200</v>
      </c>
      <c r="P1710">
        <v>325200</v>
      </c>
      <c r="Q1710">
        <v>242667</v>
      </c>
      <c r="R1710">
        <v>325200</v>
      </c>
      <c r="S1710">
        <v>325200</v>
      </c>
      <c r="T1710">
        <v>325200</v>
      </c>
      <c r="U1710">
        <v>242667</v>
      </c>
      <c r="V1710">
        <v>325200</v>
      </c>
      <c r="W1710">
        <v>242667</v>
      </c>
      <c r="X1710">
        <v>321280</v>
      </c>
      <c r="Y1710">
        <v>325200</v>
      </c>
      <c r="Z1710">
        <v>325200</v>
      </c>
      <c r="AA1710">
        <v>182000</v>
      </c>
      <c r="AB1710">
        <v>243900</v>
      </c>
      <c r="AC1710">
        <v>240960</v>
      </c>
      <c r="AD1710">
        <v>240960</v>
      </c>
      <c r="AE1710">
        <v>240960</v>
      </c>
      <c r="AF1710">
        <v>240960</v>
      </c>
      <c r="AG1710">
        <v>240960</v>
      </c>
      <c r="AH1710">
        <v>240960</v>
      </c>
      <c r="AI1710">
        <v>243900</v>
      </c>
      <c r="AJ1710">
        <v>243900</v>
      </c>
      <c r="AK1710">
        <v>182000</v>
      </c>
      <c r="AL1710">
        <v>243900</v>
      </c>
      <c r="AM1710">
        <v>243900</v>
      </c>
      <c r="AN1710">
        <v>243900</v>
      </c>
      <c r="AO1710">
        <v>182000</v>
      </c>
      <c r="AP1710">
        <v>243900</v>
      </c>
      <c r="AQ1710">
        <v>182000</v>
      </c>
      <c r="AR1710">
        <v>240960</v>
      </c>
      <c r="AS1710">
        <v>243900</v>
      </c>
      <c r="AT1710">
        <v>243900</v>
      </c>
      <c r="AU1710">
        <v>8.3000000000000007</v>
      </c>
      <c r="AV1710">
        <v>8.3000000000000007</v>
      </c>
      <c r="AW1710">
        <v>8.3000000000000007</v>
      </c>
      <c r="AX1710">
        <v>8.3000000000000007</v>
      </c>
      <c r="AY1710">
        <v>8.3000000000000007</v>
      </c>
      <c r="AZ1710">
        <v>8.3000000000000007</v>
      </c>
      <c r="BA1710">
        <v>8.3000000000000007</v>
      </c>
      <c r="BB1710">
        <v>8.3000000000000007</v>
      </c>
      <c r="BC1710">
        <v>8.3000000000000007</v>
      </c>
      <c r="BD1710">
        <v>8.3000000000000007</v>
      </c>
      <c r="BE1710" t="s">
        <v>5204</v>
      </c>
      <c r="BF1710">
        <f t="shared" si="53"/>
        <v>20</v>
      </c>
      <c r="BG1710">
        <f t="shared" si="54"/>
        <v>1</v>
      </c>
    </row>
    <row r="1711" spans="2:59" hidden="1" x14ac:dyDescent="0.25">
      <c r="B1711" t="s">
        <v>1962</v>
      </c>
      <c r="C1711" t="s">
        <v>2810</v>
      </c>
      <c r="D1711" t="s">
        <v>3196</v>
      </c>
      <c r="E1711" t="s">
        <v>2909</v>
      </c>
      <c r="F1711">
        <v>3</v>
      </c>
      <c r="G1711">
        <v>920000</v>
      </c>
      <c r="H1711">
        <v>920000</v>
      </c>
      <c r="I1711">
        <v>920000</v>
      </c>
      <c r="J1711">
        <v>920000</v>
      </c>
      <c r="K1711">
        <v>920000</v>
      </c>
      <c r="L1711">
        <v>920000</v>
      </c>
      <c r="M1711">
        <v>920000</v>
      </c>
      <c r="N1711">
        <v>920000</v>
      </c>
      <c r="O1711">
        <v>920000</v>
      </c>
      <c r="P1711">
        <v>823574</v>
      </c>
      <c r="Q1711">
        <v>920000</v>
      </c>
      <c r="R1711">
        <v>920000</v>
      </c>
      <c r="S1711">
        <v>920000</v>
      </c>
      <c r="T1711">
        <v>920000</v>
      </c>
      <c r="U1711">
        <v>920000</v>
      </c>
      <c r="V1711">
        <v>920000</v>
      </c>
      <c r="W1711">
        <v>920000</v>
      </c>
      <c r="X1711">
        <v>920000</v>
      </c>
      <c r="Y1711">
        <v>920000</v>
      </c>
      <c r="Z1711">
        <v>920000</v>
      </c>
      <c r="AA1711">
        <v>690000</v>
      </c>
      <c r="AB1711">
        <v>690000</v>
      </c>
      <c r="AC1711">
        <v>690000</v>
      </c>
      <c r="AD1711">
        <v>690000</v>
      </c>
      <c r="AE1711">
        <v>690000</v>
      </c>
      <c r="AF1711">
        <v>690000</v>
      </c>
      <c r="AG1711">
        <v>690000</v>
      </c>
      <c r="AH1711">
        <v>690000</v>
      </c>
      <c r="AI1711">
        <v>690000</v>
      </c>
      <c r="AJ1711">
        <v>596768</v>
      </c>
      <c r="AK1711">
        <v>690000</v>
      </c>
      <c r="AL1711">
        <v>690000</v>
      </c>
      <c r="AM1711">
        <v>690000</v>
      </c>
      <c r="AN1711">
        <v>690000</v>
      </c>
      <c r="AO1711">
        <v>690000</v>
      </c>
      <c r="AP1711">
        <v>690000</v>
      </c>
      <c r="AQ1711">
        <v>690000</v>
      </c>
      <c r="AR1711">
        <v>690000</v>
      </c>
      <c r="AS1711">
        <v>690000</v>
      </c>
      <c r="AT1711">
        <v>690000</v>
      </c>
      <c r="AU1711">
        <v>8.4</v>
      </c>
      <c r="AV1711">
        <v>8.4</v>
      </c>
      <c r="AW1711">
        <v>8.4</v>
      </c>
      <c r="AX1711">
        <v>8.4</v>
      </c>
      <c r="AY1711">
        <v>8.4</v>
      </c>
      <c r="AZ1711">
        <v>8.4</v>
      </c>
      <c r="BA1711">
        <v>8.4</v>
      </c>
      <c r="BB1711">
        <v>8.4</v>
      </c>
      <c r="BC1711">
        <v>8.4</v>
      </c>
      <c r="BD1711">
        <v>8.4</v>
      </c>
      <c r="BE1711" t="s">
        <v>5204</v>
      </c>
      <c r="BF1711">
        <f t="shared" si="53"/>
        <v>20</v>
      </c>
      <c r="BG1711">
        <f t="shared" si="54"/>
        <v>1</v>
      </c>
    </row>
    <row r="1712" spans="2:59" hidden="1" x14ac:dyDescent="0.25">
      <c r="B1712" t="s">
        <v>1870</v>
      </c>
      <c r="C1712" t="s">
        <v>2868</v>
      </c>
      <c r="D1712" t="s">
        <v>3199</v>
      </c>
      <c r="E1712" t="s">
        <v>2909</v>
      </c>
      <c r="F1712">
        <v>3</v>
      </c>
      <c r="G1712">
        <v>2456612</v>
      </c>
      <c r="H1712">
        <v>2456612</v>
      </c>
      <c r="I1712">
        <v>3333334</v>
      </c>
      <c r="J1712">
        <v>2456612</v>
      </c>
      <c r="K1712">
        <v>2456612</v>
      </c>
      <c r="L1712">
        <v>2456612</v>
      </c>
      <c r="M1712">
        <v>3333334</v>
      </c>
      <c r="N1712">
        <v>2456612</v>
      </c>
      <c r="O1712">
        <v>3333334</v>
      </c>
      <c r="P1712">
        <v>2456612</v>
      </c>
      <c r="Q1712">
        <v>3333334</v>
      </c>
      <c r="R1712">
        <v>2456612</v>
      </c>
      <c r="S1712">
        <v>3333334</v>
      </c>
      <c r="T1712">
        <v>2456612</v>
      </c>
      <c r="U1712">
        <v>2456612</v>
      </c>
      <c r="V1712">
        <v>2456612</v>
      </c>
      <c r="W1712">
        <v>2456612</v>
      </c>
      <c r="X1712">
        <v>2456612</v>
      </c>
      <c r="Y1712">
        <v>2456612</v>
      </c>
      <c r="Z1712">
        <v>2456612</v>
      </c>
      <c r="AA1712">
        <v>2250000</v>
      </c>
      <c r="AB1712">
        <v>2250000</v>
      </c>
      <c r="AC1712">
        <v>2500001</v>
      </c>
      <c r="AD1712">
        <v>2250000</v>
      </c>
      <c r="AE1712">
        <v>2250000</v>
      </c>
      <c r="AF1712">
        <v>2250000</v>
      </c>
      <c r="AG1712">
        <v>2500001</v>
      </c>
      <c r="AH1712">
        <v>2250000</v>
      </c>
      <c r="AI1712">
        <v>2500001</v>
      </c>
      <c r="AJ1712">
        <v>2250000</v>
      </c>
      <c r="AK1712">
        <v>2500001</v>
      </c>
      <c r="AL1712">
        <v>2250000</v>
      </c>
      <c r="AM1712">
        <v>2500001</v>
      </c>
      <c r="AN1712">
        <v>2250000</v>
      </c>
      <c r="AO1712">
        <v>2250000</v>
      </c>
      <c r="AP1712">
        <v>2250000</v>
      </c>
      <c r="AQ1712">
        <v>2250000</v>
      </c>
      <c r="AR1712">
        <v>2250000</v>
      </c>
      <c r="AS1712">
        <v>2250000</v>
      </c>
      <c r="AT1712">
        <v>2250000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5207</v>
      </c>
      <c r="BF1712">
        <f t="shared" si="53"/>
        <v>20</v>
      </c>
      <c r="BG1712">
        <f t="shared" si="54"/>
        <v>1</v>
      </c>
    </row>
    <row r="1713" spans="2:59" x14ac:dyDescent="0.25">
      <c r="B1713" t="s">
        <v>867</v>
      </c>
      <c r="C1713" t="s">
        <v>2846</v>
      </c>
      <c r="D1713" t="s">
        <v>3200</v>
      </c>
      <c r="E1713" t="s">
        <v>2911</v>
      </c>
      <c r="F1713">
        <v>4</v>
      </c>
      <c r="G1713">
        <v>1300000</v>
      </c>
      <c r="H1713">
        <v>1300000</v>
      </c>
      <c r="I1713">
        <v>1300000</v>
      </c>
      <c r="J1713">
        <v>1300000</v>
      </c>
      <c r="K1713">
        <v>1300000</v>
      </c>
      <c r="L1713">
        <v>1300000</v>
      </c>
      <c r="M1713">
        <v>1300000</v>
      </c>
      <c r="N1713">
        <v>1300000</v>
      </c>
      <c r="O1713">
        <v>1225546</v>
      </c>
      <c r="P1713">
        <v>1225546</v>
      </c>
      <c r="Q1713">
        <v>1225546</v>
      </c>
      <c r="R1713">
        <v>1225546</v>
      </c>
      <c r="S1713">
        <v>1225546</v>
      </c>
      <c r="T1713">
        <v>1225546</v>
      </c>
      <c r="U1713">
        <v>1258541</v>
      </c>
      <c r="V1713">
        <v>1225546</v>
      </c>
      <c r="W1713">
        <v>1258541</v>
      </c>
      <c r="X1713">
        <v>1225546</v>
      </c>
      <c r="Y1713">
        <v>1335000</v>
      </c>
      <c r="Z1713">
        <v>1300000</v>
      </c>
      <c r="AA1713">
        <v>1040000</v>
      </c>
      <c r="AB1713">
        <v>1040000</v>
      </c>
      <c r="AC1713">
        <v>1040000</v>
      </c>
      <c r="AD1713">
        <v>1040000</v>
      </c>
      <c r="AE1713">
        <v>1040000</v>
      </c>
      <c r="AF1713">
        <v>1040000</v>
      </c>
      <c r="AG1713">
        <v>1040000</v>
      </c>
      <c r="AH1713">
        <v>1040000</v>
      </c>
      <c r="AI1713">
        <v>871001</v>
      </c>
      <c r="AJ1713">
        <v>871001</v>
      </c>
      <c r="AK1713">
        <v>871001</v>
      </c>
      <c r="AL1713">
        <v>871001</v>
      </c>
      <c r="AM1713">
        <v>871001</v>
      </c>
      <c r="AN1713">
        <v>871001</v>
      </c>
      <c r="AO1713">
        <v>894450</v>
      </c>
      <c r="AP1713">
        <v>871001</v>
      </c>
      <c r="AQ1713">
        <v>894450</v>
      </c>
      <c r="AR1713">
        <v>871001</v>
      </c>
      <c r="AS1713">
        <v>1068000</v>
      </c>
      <c r="AT1713">
        <v>1040000</v>
      </c>
      <c r="AU1713">
        <v>8.5</v>
      </c>
      <c r="AV1713">
        <v>8.5</v>
      </c>
      <c r="AW1713">
        <v>8.5</v>
      </c>
      <c r="AX1713">
        <v>8.5</v>
      </c>
      <c r="AY1713">
        <v>8.5</v>
      </c>
      <c r="AZ1713">
        <v>8.5</v>
      </c>
      <c r="BA1713">
        <v>8.5</v>
      </c>
      <c r="BB1713">
        <v>8.5</v>
      </c>
      <c r="BC1713">
        <v>8.5</v>
      </c>
      <c r="BD1713">
        <v>8.5</v>
      </c>
      <c r="BE1713" t="s">
        <v>5232</v>
      </c>
      <c r="BF1713">
        <f t="shared" si="53"/>
        <v>20</v>
      </c>
      <c r="BG1713">
        <f t="shared" si="54"/>
        <v>1</v>
      </c>
    </row>
    <row r="1714" spans="2:59" x14ac:dyDescent="0.25">
      <c r="B1714" t="s">
        <v>1633</v>
      </c>
      <c r="C1714" t="s">
        <v>2821</v>
      </c>
      <c r="D1714" t="s">
        <v>3204</v>
      </c>
      <c r="E1714" t="s">
        <v>2911</v>
      </c>
      <c r="F1714">
        <v>2</v>
      </c>
      <c r="G1714">
        <v>450000</v>
      </c>
      <c r="H1714">
        <v>450000</v>
      </c>
      <c r="I1714">
        <v>450000</v>
      </c>
      <c r="J1714">
        <v>450000</v>
      </c>
      <c r="K1714">
        <v>450000</v>
      </c>
      <c r="L1714">
        <v>450000</v>
      </c>
      <c r="M1714">
        <v>450000</v>
      </c>
      <c r="N1714">
        <v>450000</v>
      </c>
      <c r="O1714">
        <v>450000</v>
      </c>
      <c r="P1714">
        <v>450000</v>
      </c>
      <c r="Q1714">
        <v>450000</v>
      </c>
      <c r="R1714">
        <v>450000</v>
      </c>
      <c r="S1714">
        <v>450000</v>
      </c>
      <c r="T1714">
        <v>450000</v>
      </c>
      <c r="U1714">
        <v>450000</v>
      </c>
      <c r="V1714">
        <v>450000</v>
      </c>
      <c r="W1714">
        <v>450000</v>
      </c>
      <c r="X1714">
        <v>450000</v>
      </c>
      <c r="Y1714">
        <v>450000</v>
      </c>
      <c r="Z1714">
        <v>450000</v>
      </c>
      <c r="AA1714">
        <v>315000</v>
      </c>
      <c r="AB1714">
        <v>315000</v>
      </c>
      <c r="AC1714">
        <v>315000</v>
      </c>
      <c r="AD1714">
        <v>315000</v>
      </c>
      <c r="AE1714">
        <v>315000</v>
      </c>
      <c r="AF1714">
        <v>315000</v>
      </c>
      <c r="AG1714">
        <v>315000</v>
      </c>
      <c r="AH1714">
        <v>315000</v>
      </c>
      <c r="AI1714">
        <v>315000</v>
      </c>
      <c r="AJ1714">
        <v>315000</v>
      </c>
      <c r="AK1714">
        <v>315000</v>
      </c>
      <c r="AL1714">
        <v>315000</v>
      </c>
      <c r="AM1714">
        <v>315000</v>
      </c>
      <c r="AN1714">
        <v>315000</v>
      </c>
      <c r="AO1714">
        <v>315000</v>
      </c>
      <c r="AP1714">
        <v>315000</v>
      </c>
      <c r="AQ1714">
        <v>315000</v>
      </c>
      <c r="AR1714">
        <v>315000</v>
      </c>
      <c r="AS1714">
        <v>315000</v>
      </c>
      <c r="AT1714">
        <v>315000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 t="s">
        <v>5232</v>
      </c>
      <c r="BF1714">
        <f t="shared" si="53"/>
        <v>20</v>
      </c>
      <c r="BG1714">
        <f t="shared" si="54"/>
        <v>1</v>
      </c>
    </row>
    <row r="1715" spans="2:59" hidden="1" x14ac:dyDescent="0.25">
      <c r="B1715" t="s">
        <v>1198</v>
      </c>
      <c r="C1715" t="s">
        <v>2837</v>
      </c>
      <c r="D1715" t="s">
        <v>3205</v>
      </c>
      <c r="E1715" t="s">
        <v>2920</v>
      </c>
      <c r="F1715">
        <v>2</v>
      </c>
      <c r="G1715">
        <v>464000</v>
      </c>
      <c r="H1715">
        <v>464000</v>
      </c>
      <c r="I1715">
        <v>464000</v>
      </c>
      <c r="J1715">
        <v>464000</v>
      </c>
      <c r="K1715">
        <v>464000</v>
      </c>
      <c r="L1715">
        <v>464000</v>
      </c>
      <c r="M1715">
        <v>464000</v>
      </c>
      <c r="N1715">
        <v>464000</v>
      </c>
      <c r="O1715">
        <v>307764</v>
      </c>
      <c r="P1715">
        <v>307764</v>
      </c>
      <c r="Q1715">
        <v>464000</v>
      </c>
      <c r="R1715">
        <v>464000</v>
      </c>
      <c r="S1715">
        <v>464000</v>
      </c>
      <c r="T1715">
        <v>235573</v>
      </c>
      <c r="U1715">
        <v>235573</v>
      </c>
      <c r="V1715">
        <v>464000</v>
      </c>
      <c r="W1715">
        <v>464000</v>
      </c>
      <c r="X1715">
        <v>235573</v>
      </c>
      <c r="Y1715">
        <v>307764</v>
      </c>
      <c r="Z1715">
        <v>464000</v>
      </c>
      <c r="AA1715">
        <v>348000</v>
      </c>
      <c r="AB1715">
        <v>348000</v>
      </c>
      <c r="AC1715">
        <v>348000</v>
      </c>
      <c r="AD1715">
        <v>348000</v>
      </c>
      <c r="AE1715">
        <v>348000</v>
      </c>
      <c r="AF1715">
        <v>348000</v>
      </c>
      <c r="AG1715">
        <v>348000</v>
      </c>
      <c r="AH1715">
        <v>348000</v>
      </c>
      <c r="AI1715">
        <v>281880</v>
      </c>
      <c r="AJ1715">
        <v>281880</v>
      </c>
      <c r="AK1715">
        <v>348000</v>
      </c>
      <c r="AL1715">
        <v>348000</v>
      </c>
      <c r="AM1715">
        <v>348000</v>
      </c>
      <c r="AN1715">
        <v>215760</v>
      </c>
      <c r="AO1715">
        <v>215760</v>
      </c>
      <c r="AP1715">
        <v>348000</v>
      </c>
      <c r="AQ1715">
        <v>348000</v>
      </c>
      <c r="AR1715">
        <v>215760</v>
      </c>
      <c r="AS1715">
        <v>281880</v>
      </c>
      <c r="AT1715">
        <v>348000</v>
      </c>
      <c r="AU1715">
        <v>8.1</v>
      </c>
      <c r="AV1715">
        <v>8.1</v>
      </c>
      <c r="AW1715">
        <v>8.1</v>
      </c>
      <c r="AX1715">
        <v>8.1</v>
      </c>
      <c r="AY1715">
        <v>8.1</v>
      </c>
      <c r="AZ1715">
        <v>8.1</v>
      </c>
      <c r="BA1715">
        <v>8.1</v>
      </c>
      <c r="BB1715">
        <v>8.1</v>
      </c>
      <c r="BC1715">
        <v>8.1</v>
      </c>
      <c r="BD1715">
        <v>8.1</v>
      </c>
      <c r="BE1715" t="s">
        <v>5204</v>
      </c>
      <c r="BF1715">
        <f t="shared" si="53"/>
        <v>20</v>
      </c>
      <c r="BG1715">
        <f t="shared" si="54"/>
        <v>1</v>
      </c>
    </row>
    <row r="1716" spans="2:59" hidden="1" x14ac:dyDescent="0.25">
      <c r="B1716" t="s">
        <v>1471</v>
      </c>
      <c r="C1716" t="s">
        <v>2810</v>
      </c>
      <c r="D1716" t="s">
        <v>3206</v>
      </c>
      <c r="E1716" t="s">
        <v>2909</v>
      </c>
      <c r="F1716">
        <v>0</v>
      </c>
      <c r="G1716">
        <v>1166667</v>
      </c>
      <c r="H1716">
        <v>1166667</v>
      </c>
      <c r="I1716">
        <v>1166667</v>
      </c>
      <c r="J1716">
        <v>1166667</v>
      </c>
      <c r="K1716">
        <v>1166667</v>
      </c>
      <c r="L1716">
        <v>1166667</v>
      </c>
      <c r="M1716">
        <v>1166667</v>
      </c>
      <c r="N1716">
        <v>1166667</v>
      </c>
      <c r="O1716">
        <v>1166667</v>
      </c>
      <c r="P1716">
        <v>1166667</v>
      </c>
      <c r="Q1716">
        <v>1166667</v>
      </c>
      <c r="R1716">
        <v>1166667</v>
      </c>
      <c r="S1716">
        <v>1166667</v>
      </c>
      <c r="T1716">
        <v>1166667</v>
      </c>
      <c r="U1716">
        <v>1166667</v>
      </c>
      <c r="V1716">
        <v>1166667</v>
      </c>
      <c r="W1716">
        <v>1166667</v>
      </c>
      <c r="X1716">
        <v>1166667</v>
      </c>
      <c r="Y1716">
        <v>1166667</v>
      </c>
      <c r="Z1716">
        <v>1166667</v>
      </c>
      <c r="AA1716">
        <v>630000</v>
      </c>
      <c r="AB1716">
        <v>630000</v>
      </c>
      <c r="AC1716">
        <v>630000</v>
      </c>
      <c r="AD1716">
        <v>630000</v>
      </c>
      <c r="AE1716">
        <v>630000</v>
      </c>
      <c r="AF1716">
        <v>630000</v>
      </c>
      <c r="AG1716">
        <v>630000</v>
      </c>
      <c r="AH1716">
        <v>630000</v>
      </c>
      <c r="AI1716">
        <v>630000</v>
      </c>
      <c r="AJ1716">
        <v>630000</v>
      </c>
      <c r="AK1716">
        <v>630000</v>
      </c>
      <c r="AL1716">
        <v>630000</v>
      </c>
      <c r="AM1716">
        <v>630000</v>
      </c>
      <c r="AN1716">
        <v>630000</v>
      </c>
      <c r="AO1716">
        <v>630000</v>
      </c>
      <c r="AP1716">
        <v>630000</v>
      </c>
      <c r="AQ1716">
        <v>630000</v>
      </c>
      <c r="AR1716">
        <v>630000</v>
      </c>
      <c r="AS1716">
        <v>630000</v>
      </c>
      <c r="AT1716">
        <v>630000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 t="s">
        <v>5208</v>
      </c>
      <c r="BF1716">
        <f t="shared" si="53"/>
        <v>20</v>
      </c>
      <c r="BG1716">
        <f t="shared" si="54"/>
        <v>1</v>
      </c>
    </row>
    <row r="1717" spans="2:59" hidden="1" x14ac:dyDescent="0.25">
      <c r="B1717" t="s">
        <v>2358</v>
      </c>
      <c r="C1717" t="s">
        <v>2809</v>
      </c>
      <c r="D1717" t="s">
        <v>3208</v>
      </c>
      <c r="E1717" t="s">
        <v>2914</v>
      </c>
      <c r="F1717">
        <v>0</v>
      </c>
      <c r="G1717">
        <v>298896</v>
      </c>
      <c r="H1717">
        <v>286690</v>
      </c>
      <c r="I1717">
        <v>298896</v>
      </c>
      <c r="J1717">
        <v>286690</v>
      </c>
      <c r="K1717">
        <v>298896</v>
      </c>
      <c r="L1717">
        <v>286690</v>
      </c>
      <c r="M1717">
        <v>298896</v>
      </c>
      <c r="N1717">
        <v>286690</v>
      </c>
      <c r="O1717">
        <v>298896</v>
      </c>
      <c r="P1717">
        <v>298896</v>
      </c>
      <c r="Q1717">
        <v>298896</v>
      </c>
      <c r="R1717">
        <v>298896</v>
      </c>
      <c r="S1717">
        <v>298896</v>
      </c>
      <c r="T1717">
        <v>298896</v>
      </c>
      <c r="U1717">
        <v>298896</v>
      </c>
      <c r="V1717">
        <v>286690</v>
      </c>
      <c r="W1717">
        <v>298896</v>
      </c>
      <c r="X1717">
        <v>286690</v>
      </c>
      <c r="Y1717">
        <v>298896</v>
      </c>
      <c r="Z1717">
        <v>286690</v>
      </c>
      <c r="AA1717">
        <v>198400</v>
      </c>
      <c r="AB1717">
        <v>198400</v>
      </c>
      <c r="AC1717">
        <v>198400</v>
      </c>
      <c r="AD1717">
        <v>198400</v>
      </c>
      <c r="AE1717">
        <v>198400</v>
      </c>
      <c r="AF1717">
        <v>198400</v>
      </c>
      <c r="AG1717">
        <v>198400</v>
      </c>
      <c r="AH1717">
        <v>198400</v>
      </c>
      <c r="AI1717">
        <v>198400</v>
      </c>
      <c r="AJ1717">
        <v>198400</v>
      </c>
      <c r="AK1717">
        <v>198400</v>
      </c>
      <c r="AL1717">
        <v>198400</v>
      </c>
      <c r="AM1717">
        <v>198400</v>
      </c>
      <c r="AN1717">
        <v>198400</v>
      </c>
      <c r="AO1717">
        <v>198400</v>
      </c>
      <c r="AP1717">
        <v>198400</v>
      </c>
      <c r="AQ1717">
        <v>198400</v>
      </c>
      <c r="AR1717">
        <v>198400</v>
      </c>
      <c r="AS1717">
        <v>198400</v>
      </c>
      <c r="AT1717">
        <v>198400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5201</v>
      </c>
      <c r="BF1717">
        <f t="shared" si="53"/>
        <v>20</v>
      </c>
      <c r="BG1717">
        <f t="shared" si="54"/>
        <v>1</v>
      </c>
    </row>
    <row r="1718" spans="2:59" hidden="1" x14ac:dyDescent="0.25">
      <c r="B1718" t="s">
        <v>1700</v>
      </c>
      <c r="C1718" t="s">
        <v>2832</v>
      </c>
      <c r="D1718" t="s">
        <v>3209</v>
      </c>
      <c r="E1718" t="s">
        <v>2923</v>
      </c>
      <c r="F1718">
        <v>3</v>
      </c>
      <c r="G1718">
        <v>466667</v>
      </c>
      <c r="H1718">
        <v>466667</v>
      </c>
      <c r="I1718">
        <v>466667</v>
      </c>
      <c r="J1718">
        <v>466667</v>
      </c>
      <c r="K1718">
        <v>466667</v>
      </c>
      <c r="L1718">
        <v>466667</v>
      </c>
      <c r="M1718">
        <v>466667</v>
      </c>
      <c r="N1718">
        <v>466667</v>
      </c>
      <c r="O1718">
        <v>466667</v>
      </c>
      <c r="P1718">
        <v>466667</v>
      </c>
      <c r="Q1718">
        <v>466667</v>
      </c>
      <c r="R1718">
        <v>466667</v>
      </c>
      <c r="S1718">
        <v>466667</v>
      </c>
      <c r="T1718">
        <v>466667</v>
      </c>
      <c r="U1718">
        <v>466667</v>
      </c>
      <c r="V1718">
        <v>466667</v>
      </c>
      <c r="W1718">
        <v>466667</v>
      </c>
      <c r="X1718">
        <v>466667</v>
      </c>
      <c r="Y1718">
        <v>466667</v>
      </c>
      <c r="Z1718">
        <v>466667</v>
      </c>
      <c r="AA1718">
        <v>350000</v>
      </c>
      <c r="AB1718">
        <v>350000</v>
      </c>
      <c r="AC1718">
        <v>350000</v>
      </c>
      <c r="AD1718">
        <v>350000</v>
      </c>
      <c r="AE1718">
        <v>350000</v>
      </c>
      <c r="AF1718">
        <v>350000</v>
      </c>
      <c r="AG1718">
        <v>350000</v>
      </c>
      <c r="AH1718">
        <v>350000</v>
      </c>
      <c r="AI1718">
        <v>350000</v>
      </c>
      <c r="AJ1718">
        <v>350000</v>
      </c>
      <c r="AK1718">
        <v>350000</v>
      </c>
      <c r="AL1718">
        <v>350000</v>
      </c>
      <c r="AM1718">
        <v>350000</v>
      </c>
      <c r="AN1718">
        <v>350000</v>
      </c>
      <c r="AO1718">
        <v>350000</v>
      </c>
      <c r="AP1718">
        <v>350000</v>
      </c>
      <c r="AQ1718">
        <v>350000</v>
      </c>
      <c r="AR1718">
        <v>350000</v>
      </c>
      <c r="AS1718">
        <v>350000</v>
      </c>
      <c r="AT1718">
        <v>350000</v>
      </c>
      <c r="AU1718">
        <v>8.3000000000000007</v>
      </c>
      <c r="AV1718">
        <v>8.3000000000000007</v>
      </c>
      <c r="AW1718">
        <v>8.3000000000000007</v>
      </c>
      <c r="AX1718">
        <v>8.3000000000000007</v>
      </c>
      <c r="AY1718">
        <v>8.3000000000000007</v>
      </c>
      <c r="AZ1718">
        <v>8.3000000000000007</v>
      </c>
      <c r="BA1718">
        <v>8.3000000000000007</v>
      </c>
      <c r="BB1718">
        <v>8.3000000000000007</v>
      </c>
      <c r="BC1718">
        <v>8.3000000000000007</v>
      </c>
      <c r="BD1718">
        <v>8.3000000000000007</v>
      </c>
      <c r="BE1718" t="s">
        <v>5204</v>
      </c>
      <c r="BF1718">
        <f t="shared" si="53"/>
        <v>20</v>
      </c>
      <c r="BG1718">
        <f t="shared" si="54"/>
        <v>1</v>
      </c>
    </row>
    <row r="1719" spans="2:59" hidden="1" x14ac:dyDescent="0.25">
      <c r="B1719" t="s">
        <v>1813</v>
      </c>
      <c r="C1719" t="s">
        <v>2817</v>
      </c>
      <c r="D1719" t="s">
        <v>3210</v>
      </c>
      <c r="E1719" t="s">
        <v>2923</v>
      </c>
      <c r="F1719">
        <v>3</v>
      </c>
      <c r="G1719">
        <v>2155413</v>
      </c>
      <c r="H1719">
        <v>2155413</v>
      </c>
      <c r="I1719">
        <v>2155413</v>
      </c>
      <c r="J1719">
        <v>2155413</v>
      </c>
      <c r="K1719">
        <v>2155413</v>
      </c>
      <c r="L1719">
        <v>2155413</v>
      </c>
      <c r="M1719">
        <v>2155413</v>
      </c>
      <c r="N1719">
        <v>2155413</v>
      </c>
      <c r="O1719">
        <v>2155413</v>
      </c>
      <c r="P1719">
        <v>2155413</v>
      </c>
      <c r="Q1719">
        <v>2155413</v>
      </c>
      <c r="R1719">
        <v>2155413</v>
      </c>
      <c r="S1719">
        <v>2155413</v>
      </c>
      <c r="T1719">
        <v>2155413</v>
      </c>
      <c r="U1719">
        <v>2155413</v>
      </c>
      <c r="V1719">
        <v>2155413</v>
      </c>
      <c r="W1719">
        <v>2155413</v>
      </c>
      <c r="X1719">
        <v>2155413</v>
      </c>
      <c r="Y1719">
        <v>2155413</v>
      </c>
      <c r="Z1719">
        <v>2155413</v>
      </c>
      <c r="AA1719">
        <v>1616560</v>
      </c>
      <c r="AB1719">
        <v>1616560</v>
      </c>
      <c r="AC1719">
        <v>1616560</v>
      </c>
      <c r="AD1719">
        <v>1616560</v>
      </c>
      <c r="AE1719">
        <v>1616560</v>
      </c>
      <c r="AF1719">
        <v>1616560</v>
      </c>
      <c r="AG1719">
        <v>1616560</v>
      </c>
      <c r="AH1719">
        <v>1616560</v>
      </c>
      <c r="AI1719">
        <v>1616560</v>
      </c>
      <c r="AJ1719">
        <v>1616560</v>
      </c>
      <c r="AK1719">
        <v>1616560</v>
      </c>
      <c r="AL1719">
        <v>1616560</v>
      </c>
      <c r="AM1719">
        <v>1616560</v>
      </c>
      <c r="AN1719">
        <v>1616560</v>
      </c>
      <c r="AO1719">
        <v>1616560</v>
      </c>
      <c r="AP1719">
        <v>1616560</v>
      </c>
      <c r="AQ1719">
        <v>1616560</v>
      </c>
      <c r="AR1719">
        <v>1616560</v>
      </c>
      <c r="AS1719">
        <v>1616560</v>
      </c>
      <c r="AT1719">
        <v>1616560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 t="s">
        <v>5230</v>
      </c>
      <c r="BF1719">
        <f t="shared" si="53"/>
        <v>20</v>
      </c>
      <c r="BG1719">
        <f t="shared" si="54"/>
        <v>1</v>
      </c>
    </row>
    <row r="1720" spans="2:59" hidden="1" x14ac:dyDescent="0.25">
      <c r="B1720" t="s">
        <v>2454</v>
      </c>
      <c r="C1720" t="s">
        <v>2855</v>
      </c>
      <c r="D1720" t="s">
        <v>3211</v>
      </c>
      <c r="E1720" t="s">
        <v>3054</v>
      </c>
      <c r="F1720">
        <v>2</v>
      </c>
      <c r="G1720">
        <v>648600</v>
      </c>
      <c r="H1720">
        <v>648600</v>
      </c>
      <c r="I1720">
        <v>648600</v>
      </c>
      <c r="J1720">
        <v>648600</v>
      </c>
      <c r="K1720">
        <v>648600</v>
      </c>
      <c r="L1720">
        <v>648600</v>
      </c>
      <c r="M1720">
        <v>648600</v>
      </c>
      <c r="N1720">
        <v>648600</v>
      </c>
      <c r="O1720">
        <v>648600</v>
      </c>
      <c r="P1720">
        <v>648600</v>
      </c>
      <c r="Q1720">
        <v>648600</v>
      </c>
      <c r="R1720">
        <v>648600</v>
      </c>
      <c r="S1720">
        <v>648600</v>
      </c>
      <c r="T1720">
        <v>648600</v>
      </c>
      <c r="U1720">
        <v>648600</v>
      </c>
      <c r="V1720">
        <v>648600</v>
      </c>
      <c r="W1720">
        <v>648600</v>
      </c>
      <c r="X1720">
        <v>648600</v>
      </c>
      <c r="Y1720">
        <v>648600</v>
      </c>
      <c r="Z1720">
        <v>648600</v>
      </c>
      <c r="AA1720">
        <v>486450</v>
      </c>
      <c r="AB1720">
        <v>486450</v>
      </c>
      <c r="AC1720">
        <v>486450</v>
      </c>
      <c r="AD1720">
        <v>486450</v>
      </c>
      <c r="AE1720">
        <v>486450</v>
      </c>
      <c r="AF1720">
        <v>486450</v>
      </c>
      <c r="AG1720">
        <v>486450</v>
      </c>
      <c r="AH1720">
        <v>486450</v>
      </c>
      <c r="AI1720">
        <v>486450</v>
      </c>
      <c r="AJ1720">
        <v>486450</v>
      </c>
      <c r="AK1720">
        <v>486450</v>
      </c>
      <c r="AL1720">
        <v>486450</v>
      </c>
      <c r="AM1720">
        <v>486450</v>
      </c>
      <c r="AN1720">
        <v>486450</v>
      </c>
      <c r="AO1720">
        <v>486450</v>
      </c>
      <c r="AP1720">
        <v>486450</v>
      </c>
      <c r="AQ1720">
        <v>486450</v>
      </c>
      <c r="AR1720">
        <v>486450</v>
      </c>
      <c r="AS1720">
        <v>486450</v>
      </c>
      <c r="AT1720">
        <v>486450</v>
      </c>
      <c r="AU1720">
        <v>8</v>
      </c>
      <c r="AV1720">
        <v>8</v>
      </c>
      <c r="AW1720">
        <v>8</v>
      </c>
      <c r="AX1720">
        <v>8</v>
      </c>
      <c r="AY1720">
        <v>8</v>
      </c>
      <c r="AZ1720">
        <v>8</v>
      </c>
      <c r="BA1720">
        <v>8</v>
      </c>
      <c r="BB1720">
        <v>8</v>
      </c>
      <c r="BC1720">
        <v>8</v>
      </c>
      <c r="BD1720">
        <v>8</v>
      </c>
      <c r="BE1720" t="s">
        <v>5212</v>
      </c>
      <c r="BF1720">
        <f t="shared" si="53"/>
        <v>20</v>
      </c>
      <c r="BG1720">
        <f t="shared" si="54"/>
        <v>1</v>
      </c>
    </row>
    <row r="1721" spans="2:59" hidden="1" x14ac:dyDescent="0.25">
      <c r="B1721" t="s">
        <v>1615</v>
      </c>
      <c r="C1721" t="s">
        <v>2822</v>
      </c>
      <c r="D1721" t="s">
        <v>3212</v>
      </c>
      <c r="E1721" t="s">
        <v>2909</v>
      </c>
      <c r="F1721">
        <v>4</v>
      </c>
      <c r="G1721">
        <v>798668</v>
      </c>
      <c r="H1721">
        <v>798668</v>
      </c>
      <c r="I1721">
        <v>798668</v>
      </c>
      <c r="J1721">
        <v>798668</v>
      </c>
      <c r="K1721">
        <v>798668</v>
      </c>
      <c r="L1721">
        <v>798668</v>
      </c>
      <c r="M1721">
        <v>798668</v>
      </c>
      <c r="N1721">
        <v>798668</v>
      </c>
      <c r="O1721">
        <v>798668</v>
      </c>
      <c r="P1721">
        <v>798668</v>
      </c>
      <c r="Q1721">
        <v>798668</v>
      </c>
      <c r="R1721">
        <v>798668</v>
      </c>
      <c r="S1721">
        <v>798668</v>
      </c>
      <c r="T1721">
        <v>798668</v>
      </c>
      <c r="U1721">
        <v>798668</v>
      </c>
      <c r="V1721">
        <v>798668</v>
      </c>
      <c r="W1721">
        <v>798668</v>
      </c>
      <c r="X1721">
        <v>798668</v>
      </c>
      <c r="Y1721">
        <v>798668</v>
      </c>
      <c r="Z1721">
        <v>798668</v>
      </c>
      <c r="AA1721">
        <v>599001</v>
      </c>
      <c r="AB1721">
        <v>599001</v>
      </c>
      <c r="AC1721">
        <v>599001</v>
      </c>
      <c r="AD1721">
        <v>599001</v>
      </c>
      <c r="AE1721">
        <v>599001</v>
      </c>
      <c r="AF1721">
        <v>599001</v>
      </c>
      <c r="AG1721">
        <v>599001</v>
      </c>
      <c r="AH1721">
        <v>599001</v>
      </c>
      <c r="AI1721">
        <v>599001</v>
      </c>
      <c r="AJ1721">
        <v>599001</v>
      </c>
      <c r="AK1721">
        <v>599001</v>
      </c>
      <c r="AL1721">
        <v>599001</v>
      </c>
      <c r="AM1721">
        <v>599001</v>
      </c>
      <c r="AN1721">
        <v>599001</v>
      </c>
      <c r="AO1721">
        <v>599001</v>
      </c>
      <c r="AP1721">
        <v>599001</v>
      </c>
      <c r="AQ1721">
        <v>599001</v>
      </c>
      <c r="AR1721">
        <v>599001</v>
      </c>
      <c r="AS1721">
        <v>599001</v>
      </c>
      <c r="AT1721">
        <v>599001</v>
      </c>
      <c r="AU1721">
        <v>8.1</v>
      </c>
      <c r="AV1721">
        <v>8.1</v>
      </c>
      <c r="AW1721">
        <v>8.1</v>
      </c>
      <c r="AX1721">
        <v>8.1</v>
      </c>
      <c r="AY1721">
        <v>8.1</v>
      </c>
      <c r="AZ1721">
        <v>8.1</v>
      </c>
      <c r="BA1721">
        <v>8.1</v>
      </c>
      <c r="BB1721">
        <v>8.1</v>
      </c>
      <c r="BC1721">
        <v>8.1</v>
      </c>
      <c r="BD1721">
        <v>8.1</v>
      </c>
      <c r="BE1721" t="s">
        <v>5233</v>
      </c>
      <c r="BF1721">
        <f t="shared" si="53"/>
        <v>20</v>
      </c>
      <c r="BG1721">
        <f t="shared" si="54"/>
        <v>1</v>
      </c>
    </row>
    <row r="1722" spans="2:59" x14ac:dyDescent="0.25">
      <c r="B1722" t="s">
        <v>1102</v>
      </c>
      <c r="C1722" t="s">
        <v>2821</v>
      </c>
      <c r="D1722" t="s">
        <v>3214</v>
      </c>
      <c r="E1722" t="s">
        <v>2911</v>
      </c>
      <c r="F1722">
        <v>0</v>
      </c>
      <c r="G1722">
        <v>375000</v>
      </c>
      <c r="H1722">
        <v>375000</v>
      </c>
      <c r="I1722">
        <v>300815</v>
      </c>
      <c r="J1722">
        <v>375000</v>
      </c>
      <c r="K1722">
        <v>300815</v>
      </c>
      <c r="L1722">
        <v>292337</v>
      </c>
      <c r="M1722">
        <v>375000</v>
      </c>
      <c r="N1722">
        <v>375000</v>
      </c>
      <c r="O1722">
        <v>300815</v>
      </c>
      <c r="P1722">
        <v>375000</v>
      </c>
      <c r="Q1722">
        <v>300815</v>
      </c>
      <c r="R1722">
        <v>292337</v>
      </c>
      <c r="S1722">
        <v>300815</v>
      </c>
      <c r="T1722">
        <v>292337</v>
      </c>
      <c r="U1722">
        <v>375000</v>
      </c>
      <c r="V1722">
        <v>375000</v>
      </c>
      <c r="W1722">
        <v>375000</v>
      </c>
      <c r="X1722">
        <v>292337</v>
      </c>
      <c r="Y1722">
        <v>290788</v>
      </c>
      <c r="Z1722">
        <v>292337</v>
      </c>
      <c r="AA1722">
        <v>303750</v>
      </c>
      <c r="AB1722">
        <v>337500</v>
      </c>
      <c r="AC1722">
        <v>267750</v>
      </c>
      <c r="AD1722">
        <v>337500</v>
      </c>
      <c r="AE1722">
        <v>267750</v>
      </c>
      <c r="AF1722">
        <v>267750</v>
      </c>
      <c r="AG1722">
        <v>303750</v>
      </c>
      <c r="AH1722">
        <v>337500</v>
      </c>
      <c r="AI1722">
        <v>267750</v>
      </c>
      <c r="AJ1722">
        <v>337500</v>
      </c>
      <c r="AK1722">
        <v>267750</v>
      </c>
      <c r="AL1722">
        <v>267750</v>
      </c>
      <c r="AM1722">
        <v>267750</v>
      </c>
      <c r="AN1722">
        <v>267750</v>
      </c>
      <c r="AO1722">
        <v>303750</v>
      </c>
      <c r="AP1722">
        <v>337500</v>
      </c>
      <c r="AQ1722">
        <v>303750</v>
      </c>
      <c r="AR1722">
        <v>267750</v>
      </c>
      <c r="AS1722">
        <v>258825</v>
      </c>
      <c r="AT1722">
        <v>267750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 t="s">
        <v>5204</v>
      </c>
      <c r="BF1722">
        <f t="shared" si="53"/>
        <v>20</v>
      </c>
      <c r="BG1722">
        <f t="shared" si="54"/>
        <v>1</v>
      </c>
    </row>
    <row r="1723" spans="2:59" hidden="1" x14ac:dyDescent="0.25">
      <c r="B1723" t="s">
        <v>2413</v>
      </c>
      <c r="C1723" t="s">
        <v>2813</v>
      </c>
      <c r="D1723" t="s">
        <v>3219</v>
      </c>
      <c r="E1723" t="s">
        <v>2923</v>
      </c>
      <c r="F1723">
        <v>4</v>
      </c>
      <c r="G1723">
        <v>1235467</v>
      </c>
      <c r="H1723">
        <v>1235467</v>
      </c>
      <c r="I1723">
        <v>1235467</v>
      </c>
      <c r="J1723">
        <v>1235467</v>
      </c>
      <c r="K1723">
        <v>1235467</v>
      </c>
      <c r="L1723">
        <v>1235467</v>
      </c>
      <c r="M1723">
        <v>1235467</v>
      </c>
      <c r="N1723">
        <v>1235467</v>
      </c>
      <c r="O1723">
        <v>1235467</v>
      </c>
      <c r="P1723">
        <v>1235467</v>
      </c>
      <c r="Q1723">
        <v>1235467</v>
      </c>
      <c r="R1723">
        <v>1235467</v>
      </c>
      <c r="S1723">
        <v>1235467</v>
      </c>
      <c r="T1723">
        <v>1235467</v>
      </c>
      <c r="U1723">
        <v>1235467</v>
      </c>
      <c r="V1723">
        <v>1235467</v>
      </c>
      <c r="W1723">
        <v>1235467</v>
      </c>
      <c r="X1723">
        <v>1235467</v>
      </c>
      <c r="Y1723">
        <v>1235467</v>
      </c>
      <c r="Z1723">
        <v>1235467</v>
      </c>
      <c r="AA1723">
        <v>926600</v>
      </c>
      <c r="AB1723">
        <v>926600</v>
      </c>
      <c r="AC1723">
        <v>926600</v>
      </c>
      <c r="AD1723">
        <v>926600</v>
      </c>
      <c r="AE1723">
        <v>926600</v>
      </c>
      <c r="AF1723">
        <v>926600</v>
      </c>
      <c r="AG1723">
        <v>926600</v>
      </c>
      <c r="AH1723">
        <v>926600</v>
      </c>
      <c r="AI1723">
        <v>926600</v>
      </c>
      <c r="AJ1723">
        <v>926600</v>
      </c>
      <c r="AK1723">
        <v>926600</v>
      </c>
      <c r="AL1723">
        <v>926600</v>
      </c>
      <c r="AM1723">
        <v>926600</v>
      </c>
      <c r="AN1723">
        <v>926600</v>
      </c>
      <c r="AO1723">
        <v>926600</v>
      </c>
      <c r="AP1723">
        <v>926600</v>
      </c>
      <c r="AQ1723">
        <v>926600</v>
      </c>
      <c r="AR1723">
        <v>926600</v>
      </c>
      <c r="AS1723">
        <v>926600</v>
      </c>
      <c r="AT1723">
        <v>926600</v>
      </c>
      <c r="AU1723">
        <v>8.6999999999999993</v>
      </c>
      <c r="AV1723">
        <v>8.6999999999999993</v>
      </c>
      <c r="AW1723">
        <v>8.6999999999999993</v>
      </c>
      <c r="AX1723">
        <v>8.6999999999999993</v>
      </c>
      <c r="AY1723">
        <v>8.6999999999999993</v>
      </c>
      <c r="AZ1723">
        <v>8.6999999999999993</v>
      </c>
      <c r="BA1723">
        <v>8.6999999999999993</v>
      </c>
      <c r="BB1723">
        <v>8.6999999999999993</v>
      </c>
      <c r="BC1723">
        <v>8.6999999999999993</v>
      </c>
      <c r="BD1723">
        <v>8.6999999999999993</v>
      </c>
      <c r="BE1723" t="s">
        <v>5218</v>
      </c>
      <c r="BF1723">
        <f t="shared" si="53"/>
        <v>20</v>
      </c>
      <c r="BG1723">
        <f t="shared" si="54"/>
        <v>1</v>
      </c>
    </row>
    <row r="1724" spans="2:59" hidden="1" x14ac:dyDescent="0.25">
      <c r="B1724" t="s">
        <v>2179</v>
      </c>
      <c r="C1724" t="s">
        <v>2840</v>
      </c>
      <c r="D1724" t="s">
        <v>3221</v>
      </c>
      <c r="E1724" t="s">
        <v>2909</v>
      </c>
      <c r="F1724">
        <v>3</v>
      </c>
      <c r="G1724">
        <v>2866667</v>
      </c>
      <c r="H1724">
        <v>2866667</v>
      </c>
      <c r="I1724">
        <v>2866667</v>
      </c>
      <c r="J1724">
        <v>2866667</v>
      </c>
      <c r="K1724">
        <v>2866667</v>
      </c>
      <c r="L1724">
        <v>2866667</v>
      </c>
      <c r="M1724">
        <v>2866667</v>
      </c>
      <c r="N1724">
        <v>2866667</v>
      </c>
      <c r="O1724">
        <v>2866667</v>
      </c>
      <c r="P1724">
        <v>2866667</v>
      </c>
      <c r="Q1724">
        <v>2866667</v>
      </c>
      <c r="R1724">
        <v>2866667</v>
      </c>
      <c r="S1724">
        <v>2866667</v>
      </c>
      <c r="T1724">
        <v>2866667</v>
      </c>
      <c r="U1724">
        <v>2866667</v>
      </c>
      <c r="V1724">
        <v>2866667</v>
      </c>
      <c r="W1724">
        <v>2866667</v>
      </c>
      <c r="X1724">
        <v>2866667</v>
      </c>
      <c r="Y1724">
        <v>2866667</v>
      </c>
      <c r="Z1724">
        <v>2866667</v>
      </c>
      <c r="AA1724">
        <v>2150000</v>
      </c>
      <c r="AB1724">
        <v>2150000</v>
      </c>
      <c r="AC1724">
        <v>2150000</v>
      </c>
      <c r="AD1724">
        <v>2150000</v>
      </c>
      <c r="AE1724">
        <v>2150000</v>
      </c>
      <c r="AF1724">
        <v>2150000</v>
      </c>
      <c r="AG1724">
        <v>2150000</v>
      </c>
      <c r="AH1724">
        <v>2150000</v>
      </c>
      <c r="AI1724">
        <v>2150000</v>
      </c>
      <c r="AJ1724">
        <v>2150000</v>
      </c>
      <c r="AK1724">
        <v>2150000</v>
      </c>
      <c r="AL1724">
        <v>2150000</v>
      </c>
      <c r="AM1724">
        <v>2150000</v>
      </c>
      <c r="AN1724">
        <v>2150000</v>
      </c>
      <c r="AO1724">
        <v>2150000</v>
      </c>
      <c r="AP1724">
        <v>2150000</v>
      </c>
      <c r="AQ1724">
        <v>2150000</v>
      </c>
      <c r="AR1724">
        <v>2150000</v>
      </c>
      <c r="AS1724">
        <v>2150000</v>
      </c>
      <c r="AT1724">
        <v>2150000</v>
      </c>
      <c r="AU1724">
        <v>7.9</v>
      </c>
      <c r="AV1724">
        <v>7.9</v>
      </c>
      <c r="AW1724">
        <v>7.9</v>
      </c>
      <c r="AX1724">
        <v>7.9</v>
      </c>
      <c r="AY1724">
        <v>7.9</v>
      </c>
      <c r="AZ1724">
        <v>7.9</v>
      </c>
      <c r="BA1724">
        <v>7.9</v>
      </c>
      <c r="BB1724">
        <v>7.9</v>
      </c>
      <c r="BC1724">
        <v>7.9</v>
      </c>
      <c r="BD1724">
        <v>7.9</v>
      </c>
      <c r="BE1724" t="s">
        <v>5198</v>
      </c>
      <c r="BF1724">
        <f t="shared" si="53"/>
        <v>20</v>
      </c>
      <c r="BG1724">
        <f t="shared" si="54"/>
        <v>1</v>
      </c>
    </row>
    <row r="1725" spans="2:59" hidden="1" x14ac:dyDescent="0.25">
      <c r="B1725" t="s">
        <v>1796</v>
      </c>
      <c r="C1725" t="s">
        <v>2840</v>
      </c>
      <c r="D1725" t="s">
        <v>3222</v>
      </c>
      <c r="E1725" t="s">
        <v>2914</v>
      </c>
      <c r="F1725">
        <v>1</v>
      </c>
      <c r="G1725">
        <v>1066667</v>
      </c>
      <c r="H1725">
        <v>1066667</v>
      </c>
      <c r="I1725">
        <v>1066667</v>
      </c>
      <c r="J1725">
        <v>1066667</v>
      </c>
      <c r="K1725">
        <v>1066667</v>
      </c>
      <c r="L1725">
        <v>1066667</v>
      </c>
      <c r="M1725">
        <v>1066667</v>
      </c>
      <c r="N1725">
        <v>1066667</v>
      </c>
      <c r="O1725">
        <v>1066667</v>
      </c>
      <c r="P1725">
        <v>1066667</v>
      </c>
      <c r="Q1725">
        <v>1066667</v>
      </c>
      <c r="R1725">
        <v>1066667</v>
      </c>
      <c r="S1725">
        <v>1066667</v>
      </c>
      <c r="T1725">
        <v>1066667</v>
      </c>
      <c r="U1725">
        <v>1066667</v>
      </c>
      <c r="V1725">
        <v>1066667</v>
      </c>
      <c r="W1725">
        <v>1066667</v>
      </c>
      <c r="X1725">
        <v>1066667</v>
      </c>
      <c r="Y1725">
        <v>1066667</v>
      </c>
      <c r="Z1725">
        <v>1066667</v>
      </c>
      <c r="AA1725">
        <v>800000</v>
      </c>
      <c r="AB1725">
        <v>800000</v>
      </c>
      <c r="AC1725">
        <v>800000</v>
      </c>
      <c r="AD1725">
        <v>800000</v>
      </c>
      <c r="AE1725">
        <v>800000</v>
      </c>
      <c r="AF1725">
        <v>800000</v>
      </c>
      <c r="AG1725">
        <v>800000</v>
      </c>
      <c r="AH1725">
        <v>800000</v>
      </c>
      <c r="AI1725">
        <v>800000</v>
      </c>
      <c r="AJ1725">
        <v>800000</v>
      </c>
      <c r="AK1725">
        <v>800000</v>
      </c>
      <c r="AL1725">
        <v>800000</v>
      </c>
      <c r="AM1725">
        <v>800000</v>
      </c>
      <c r="AN1725">
        <v>800000</v>
      </c>
      <c r="AO1725">
        <v>800000</v>
      </c>
      <c r="AP1725">
        <v>800000</v>
      </c>
      <c r="AQ1725">
        <v>800000</v>
      </c>
      <c r="AR1725">
        <v>800000</v>
      </c>
      <c r="AS1725">
        <v>800000</v>
      </c>
      <c r="AT1725">
        <v>800000</v>
      </c>
      <c r="AU1725">
        <v>8.6999999999999993</v>
      </c>
      <c r="AV1725">
        <v>8.6999999999999993</v>
      </c>
      <c r="AW1725">
        <v>8.6999999999999993</v>
      </c>
      <c r="AX1725">
        <v>8.6999999999999993</v>
      </c>
      <c r="AY1725">
        <v>8.6999999999999993</v>
      </c>
      <c r="AZ1725">
        <v>8.6999999999999993</v>
      </c>
      <c r="BA1725">
        <v>8.6999999999999993</v>
      </c>
      <c r="BB1725">
        <v>8.6999999999999993</v>
      </c>
      <c r="BC1725">
        <v>8.6999999999999993</v>
      </c>
      <c r="BD1725">
        <v>8.6999999999999993</v>
      </c>
      <c r="BE1725" t="s">
        <v>5245</v>
      </c>
      <c r="BF1725">
        <f t="shared" si="53"/>
        <v>20</v>
      </c>
      <c r="BG1725">
        <f t="shared" si="54"/>
        <v>1</v>
      </c>
    </row>
    <row r="1726" spans="2:59" hidden="1" x14ac:dyDescent="0.25">
      <c r="B1726" t="s">
        <v>1411</v>
      </c>
      <c r="C1726" t="s">
        <v>2816</v>
      </c>
      <c r="D1726" t="s">
        <v>3223</v>
      </c>
      <c r="E1726" t="s">
        <v>2916</v>
      </c>
      <c r="F1726">
        <v>1</v>
      </c>
      <c r="G1726">
        <v>100000</v>
      </c>
      <c r="H1726">
        <v>100000</v>
      </c>
      <c r="I1726">
        <v>100000</v>
      </c>
      <c r="J1726">
        <v>100000</v>
      </c>
      <c r="K1726">
        <v>100000</v>
      </c>
      <c r="L1726">
        <v>100000</v>
      </c>
      <c r="M1726">
        <v>133333</v>
      </c>
      <c r="N1726">
        <v>133333</v>
      </c>
      <c r="O1726">
        <v>133333</v>
      </c>
      <c r="P1726">
        <v>133333</v>
      </c>
      <c r="Q1726">
        <v>133333</v>
      </c>
      <c r="R1726">
        <v>133333</v>
      </c>
      <c r="S1726">
        <v>133333</v>
      </c>
      <c r="T1726">
        <v>133333</v>
      </c>
      <c r="U1726">
        <v>133333</v>
      </c>
      <c r="V1726">
        <v>133333</v>
      </c>
      <c r="W1726">
        <v>133333</v>
      </c>
      <c r="X1726">
        <v>133333</v>
      </c>
      <c r="Y1726">
        <v>133333</v>
      </c>
      <c r="Z1726">
        <v>133333</v>
      </c>
      <c r="AA1726">
        <v>85000</v>
      </c>
      <c r="AB1726">
        <v>85000</v>
      </c>
      <c r="AC1726">
        <v>85000</v>
      </c>
      <c r="AD1726">
        <v>85000</v>
      </c>
      <c r="AE1726">
        <v>85000</v>
      </c>
      <c r="AF1726">
        <v>85000</v>
      </c>
      <c r="AG1726">
        <v>100000</v>
      </c>
      <c r="AH1726">
        <v>100000</v>
      </c>
      <c r="AI1726">
        <v>100000</v>
      </c>
      <c r="AJ1726">
        <v>100000</v>
      </c>
      <c r="AK1726">
        <v>100000</v>
      </c>
      <c r="AL1726">
        <v>100000</v>
      </c>
      <c r="AM1726">
        <v>100000</v>
      </c>
      <c r="AN1726">
        <v>100000</v>
      </c>
      <c r="AO1726">
        <v>100000</v>
      </c>
      <c r="AP1726">
        <v>100000</v>
      </c>
      <c r="AQ1726">
        <v>100000</v>
      </c>
      <c r="AR1726">
        <v>100000</v>
      </c>
      <c r="AS1726">
        <v>100000</v>
      </c>
      <c r="AT1726">
        <v>100000</v>
      </c>
      <c r="AU1726">
        <v>6.8</v>
      </c>
      <c r="AV1726">
        <v>6.8</v>
      </c>
      <c r="AW1726">
        <v>6.8</v>
      </c>
      <c r="AX1726">
        <v>6.8</v>
      </c>
      <c r="AY1726">
        <v>6.8</v>
      </c>
      <c r="AZ1726">
        <v>6.8</v>
      </c>
      <c r="BA1726">
        <v>6.8</v>
      </c>
      <c r="BB1726">
        <v>6.8</v>
      </c>
      <c r="BC1726">
        <v>6.8</v>
      </c>
      <c r="BD1726">
        <v>6.8</v>
      </c>
      <c r="BE1726" t="s">
        <v>5212</v>
      </c>
      <c r="BF1726">
        <f t="shared" si="53"/>
        <v>20</v>
      </c>
      <c r="BG1726">
        <f t="shared" si="54"/>
        <v>1</v>
      </c>
    </row>
    <row r="1727" spans="2:59" hidden="1" x14ac:dyDescent="0.25">
      <c r="B1727" t="s">
        <v>1996</v>
      </c>
      <c r="C1727" t="s">
        <v>2871</v>
      </c>
      <c r="D1727" t="s">
        <v>3224</v>
      </c>
      <c r="E1727" t="s">
        <v>2914</v>
      </c>
      <c r="F1727">
        <v>0</v>
      </c>
      <c r="G1727">
        <v>533333</v>
      </c>
      <c r="H1727">
        <v>533333</v>
      </c>
      <c r="I1727">
        <v>533333</v>
      </c>
      <c r="J1727">
        <v>533333</v>
      </c>
      <c r="K1727">
        <v>533333</v>
      </c>
      <c r="L1727">
        <v>533333</v>
      </c>
      <c r="M1727">
        <v>533333</v>
      </c>
      <c r="N1727">
        <v>533333</v>
      </c>
      <c r="O1727">
        <v>533333</v>
      </c>
      <c r="P1727">
        <v>533333</v>
      </c>
      <c r="Q1727">
        <v>533333</v>
      </c>
      <c r="R1727">
        <v>533333</v>
      </c>
      <c r="S1727">
        <v>533333</v>
      </c>
      <c r="T1727">
        <v>533333</v>
      </c>
      <c r="U1727">
        <v>533333</v>
      </c>
      <c r="V1727">
        <v>533333</v>
      </c>
      <c r="W1727">
        <v>533333</v>
      </c>
      <c r="X1727">
        <v>533333</v>
      </c>
      <c r="Y1727">
        <v>533333</v>
      </c>
      <c r="Z1727">
        <v>533333</v>
      </c>
      <c r="AA1727">
        <v>400000</v>
      </c>
      <c r="AB1727">
        <v>400000</v>
      </c>
      <c r="AC1727">
        <v>400000</v>
      </c>
      <c r="AD1727">
        <v>400000</v>
      </c>
      <c r="AE1727">
        <v>400000</v>
      </c>
      <c r="AF1727">
        <v>400000</v>
      </c>
      <c r="AG1727">
        <v>400000</v>
      </c>
      <c r="AH1727">
        <v>400000</v>
      </c>
      <c r="AI1727">
        <v>400000</v>
      </c>
      <c r="AJ1727">
        <v>400000</v>
      </c>
      <c r="AK1727">
        <v>400000</v>
      </c>
      <c r="AL1727">
        <v>400000</v>
      </c>
      <c r="AM1727">
        <v>400000</v>
      </c>
      <c r="AN1727">
        <v>400000</v>
      </c>
      <c r="AO1727">
        <v>400000</v>
      </c>
      <c r="AP1727">
        <v>400000</v>
      </c>
      <c r="AQ1727">
        <v>400000</v>
      </c>
      <c r="AR1727">
        <v>400000</v>
      </c>
      <c r="AS1727">
        <v>400000</v>
      </c>
      <c r="AT1727">
        <v>400000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 t="s">
        <v>5197</v>
      </c>
      <c r="BF1727">
        <f t="shared" si="53"/>
        <v>20</v>
      </c>
      <c r="BG1727">
        <f t="shared" si="54"/>
        <v>1</v>
      </c>
    </row>
    <row r="1728" spans="2:59" hidden="1" x14ac:dyDescent="0.25">
      <c r="B1728" t="s">
        <v>2439</v>
      </c>
      <c r="C1728" t="s">
        <v>2821</v>
      </c>
      <c r="D1728" t="s">
        <v>3229</v>
      </c>
      <c r="E1728" t="s">
        <v>2909</v>
      </c>
      <c r="F1728">
        <v>4</v>
      </c>
      <c r="G1728">
        <v>1950000</v>
      </c>
      <c r="H1728">
        <v>1950000</v>
      </c>
      <c r="I1728">
        <v>1950000</v>
      </c>
      <c r="J1728">
        <v>1950000</v>
      </c>
      <c r="K1728">
        <v>1950000</v>
      </c>
      <c r="L1728">
        <v>1950000</v>
      </c>
      <c r="M1728">
        <v>1950000</v>
      </c>
      <c r="N1728">
        <v>1950000</v>
      </c>
      <c r="O1728">
        <v>1950000</v>
      </c>
      <c r="P1728">
        <v>1950000</v>
      </c>
      <c r="Q1728">
        <v>1950000</v>
      </c>
      <c r="R1728">
        <v>1950000</v>
      </c>
      <c r="S1728">
        <v>1950000</v>
      </c>
      <c r="T1728">
        <v>1950000</v>
      </c>
      <c r="U1728">
        <v>1950000</v>
      </c>
      <c r="V1728">
        <v>1950000</v>
      </c>
      <c r="W1728">
        <v>1950000</v>
      </c>
      <c r="X1728">
        <v>1950000</v>
      </c>
      <c r="Y1728">
        <v>1950000</v>
      </c>
      <c r="Z1728">
        <v>1950000</v>
      </c>
      <c r="AA1728">
        <v>975000</v>
      </c>
      <c r="AB1728">
        <v>975000</v>
      </c>
      <c r="AC1728">
        <v>975000</v>
      </c>
      <c r="AD1728">
        <v>975000</v>
      </c>
      <c r="AE1728">
        <v>975000</v>
      </c>
      <c r="AF1728">
        <v>975000</v>
      </c>
      <c r="AG1728">
        <v>975000</v>
      </c>
      <c r="AH1728">
        <v>975000</v>
      </c>
      <c r="AI1728">
        <v>975000</v>
      </c>
      <c r="AJ1728">
        <v>975000</v>
      </c>
      <c r="AK1728">
        <v>975000</v>
      </c>
      <c r="AL1728">
        <v>975000</v>
      </c>
      <c r="AM1728">
        <v>975000</v>
      </c>
      <c r="AN1728">
        <v>975000</v>
      </c>
      <c r="AO1728">
        <v>975000</v>
      </c>
      <c r="AP1728">
        <v>975000</v>
      </c>
      <c r="AQ1728">
        <v>975000</v>
      </c>
      <c r="AR1728">
        <v>975000</v>
      </c>
      <c r="AS1728">
        <v>975000</v>
      </c>
      <c r="AT1728">
        <v>975000</v>
      </c>
      <c r="AU1728">
        <v>8.5</v>
      </c>
      <c r="AV1728">
        <v>8.5</v>
      </c>
      <c r="AW1728">
        <v>8.5</v>
      </c>
      <c r="AX1728">
        <v>8.5</v>
      </c>
      <c r="AY1728">
        <v>8.5</v>
      </c>
      <c r="AZ1728">
        <v>8.5</v>
      </c>
      <c r="BA1728">
        <v>8.5</v>
      </c>
      <c r="BB1728">
        <v>8.5</v>
      </c>
      <c r="BC1728">
        <v>8.5</v>
      </c>
      <c r="BD1728">
        <v>8.5</v>
      </c>
      <c r="BE1728" t="s">
        <v>5204</v>
      </c>
      <c r="BF1728">
        <f t="shared" si="53"/>
        <v>20</v>
      </c>
      <c r="BG1728">
        <f t="shared" si="54"/>
        <v>1</v>
      </c>
    </row>
    <row r="1729" spans="2:59" x14ac:dyDescent="0.25">
      <c r="B1729" t="s">
        <v>420</v>
      </c>
      <c r="C1729" t="s">
        <v>2809</v>
      </c>
      <c r="D1729" t="s">
        <v>3230</v>
      </c>
      <c r="E1729" t="s">
        <v>2911</v>
      </c>
      <c r="F1729">
        <v>4</v>
      </c>
      <c r="G1729">
        <v>626000</v>
      </c>
      <c r="H1729">
        <v>626000</v>
      </c>
      <c r="I1729">
        <v>626000</v>
      </c>
      <c r="J1729">
        <v>626000</v>
      </c>
      <c r="K1729">
        <v>626000</v>
      </c>
      <c r="L1729">
        <v>626000</v>
      </c>
      <c r="M1729">
        <v>626000</v>
      </c>
      <c r="N1729">
        <v>626000</v>
      </c>
      <c r="O1729">
        <v>626000</v>
      </c>
      <c r="P1729">
        <v>626000</v>
      </c>
      <c r="Q1729">
        <v>626000</v>
      </c>
      <c r="R1729">
        <v>626000</v>
      </c>
      <c r="S1729">
        <v>626000</v>
      </c>
      <c r="T1729">
        <v>626000</v>
      </c>
      <c r="U1729">
        <v>626000</v>
      </c>
      <c r="V1729">
        <v>626000</v>
      </c>
      <c r="W1729">
        <v>626000</v>
      </c>
      <c r="X1729">
        <v>626000</v>
      </c>
      <c r="Y1729">
        <v>626000</v>
      </c>
      <c r="Z1729">
        <v>626000</v>
      </c>
      <c r="AA1729">
        <v>294220</v>
      </c>
      <c r="AB1729">
        <v>294220</v>
      </c>
      <c r="AC1729">
        <v>294220</v>
      </c>
      <c r="AD1729">
        <v>294220</v>
      </c>
      <c r="AE1729">
        <v>294220</v>
      </c>
      <c r="AF1729">
        <v>294220</v>
      </c>
      <c r="AG1729">
        <v>294220</v>
      </c>
      <c r="AH1729">
        <v>294220</v>
      </c>
      <c r="AI1729">
        <v>294220</v>
      </c>
      <c r="AJ1729">
        <v>294220</v>
      </c>
      <c r="AK1729">
        <v>294220</v>
      </c>
      <c r="AL1729">
        <v>294220</v>
      </c>
      <c r="AM1729">
        <v>294220</v>
      </c>
      <c r="AN1729">
        <v>294220</v>
      </c>
      <c r="AO1729">
        <v>294220</v>
      </c>
      <c r="AP1729">
        <v>294220</v>
      </c>
      <c r="AQ1729">
        <v>294220</v>
      </c>
      <c r="AR1729">
        <v>294220</v>
      </c>
      <c r="AS1729">
        <v>294220</v>
      </c>
      <c r="AT1729">
        <v>294220</v>
      </c>
      <c r="AU1729">
        <v>8.6</v>
      </c>
      <c r="AV1729">
        <v>8.6</v>
      </c>
      <c r="AW1729">
        <v>8.6</v>
      </c>
      <c r="AX1729">
        <v>8.6</v>
      </c>
      <c r="AY1729">
        <v>8.6</v>
      </c>
      <c r="AZ1729">
        <v>8.6</v>
      </c>
      <c r="BA1729">
        <v>8.6</v>
      </c>
      <c r="BB1729">
        <v>8.6</v>
      </c>
      <c r="BC1729">
        <v>8.6</v>
      </c>
      <c r="BD1729">
        <v>8.6</v>
      </c>
      <c r="BE1729" t="s">
        <v>5206</v>
      </c>
      <c r="BF1729">
        <f t="shared" si="53"/>
        <v>20</v>
      </c>
      <c r="BG1729">
        <f t="shared" si="54"/>
        <v>1</v>
      </c>
    </row>
    <row r="1730" spans="2:59" hidden="1" x14ac:dyDescent="0.25">
      <c r="B1730" t="s">
        <v>1774</v>
      </c>
      <c r="C1730" t="s">
        <v>2827</v>
      </c>
      <c r="D1730" t="s">
        <v>3232</v>
      </c>
      <c r="E1730" t="s">
        <v>2923</v>
      </c>
      <c r="F1730">
        <v>4</v>
      </c>
      <c r="G1730">
        <v>4350000</v>
      </c>
      <c r="H1730">
        <v>4350000</v>
      </c>
      <c r="I1730">
        <v>3894818</v>
      </c>
      <c r="J1730">
        <v>3986489</v>
      </c>
      <c r="K1730">
        <v>3986489</v>
      </c>
      <c r="L1730">
        <v>3986489</v>
      </c>
      <c r="M1730">
        <v>3986489</v>
      </c>
      <c r="N1730">
        <v>3986489</v>
      </c>
      <c r="O1730">
        <v>3986489</v>
      </c>
      <c r="P1730">
        <v>3986489</v>
      </c>
      <c r="Q1730">
        <v>4348765</v>
      </c>
      <c r="R1730">
        <v>4348765</v>
      </c>
      <c r="S1730">
        <v>4298756</v>
      </c>
      <c r="T1730">
        <v>4298756</v>
      </c>
      <c r="U1730">
        <v>4298756</v>
      </c>
      <c r="V1730">
        <v>4300000</v>
      </c>
      <c r="W1730">
        <v>4298756</v>
      </c>
      <c r="X1730">
        <v>4300000</v>
      </c>
      <c r="Y1730">
        <v>4298756</v>
      </c>
      <c r="Z1730">
        <v>4300000</v>
      </c>
      <c r="AA1730">
        <v>3915000</v>
      </c>
      <c r="AB1730">
        <v>3915000</v>
      </c>
      <c r="AC1730">
        <v>2209358</v>
      </c>
      <c r="AD1730">
        <v>2261359</v>
      </c>
      <c r="AE1730">
        <v>2261359</v>
      </c>
      <c r="AF1730">
        <v>2261359</v>
      </c>
      <c r="AG1730">
        <v>2261359</v>
      </c>
      <c r="AH1730">
        <v>2261359</v>
      </c>
      <c r="AI1730">
        <v>2261359</v>
      </c>
      <c r="AJ1730">
        <v>2261359</v>
      </c>
      <c r="AK1730">
        <v>2391821</v>
      </c>
      <c r="AL1730">
        <v>2174383</v>
      </c>
      <c r="AM1730">
        <v>2364316</v>
      </c>
      <c r="AN1730">
        <v>2149378</v>
      </c>
      <c r="AO1730">
        <v>2364316</v>
      </c>
      <c r="AP1730">
        <v>2150000</v>
      </c>
      <c r="AQ1730">
        <v>2364316</v>
      </c>
      <c r="AR1730">
        <v>2150000</v>
      </c>
      <c r="AS1730">
        <v>2364316</v>
      </c>
      <c r="AT1730">
        <v>2150000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 t="s">
        <v>5204</v>
      </c>
      <c r="BF1730">
        <f t="shared" si="53"/>
        <v>20</v>
      </c>
      <c r="BG1730">
        <f t="shared" si="54"/>
        <v>1</v>
      </c>
    </row>
    <row r="1731" spans="2:59" hidden="1" x14ac:dyDescent="0.25">
      <c r="B1731" t="s">
        <v>2312</v>
      </c>
      <c r="C1731" t="s">
        <v>2821</v>
      </c>
      <c r="D1731" t="s">
        <v>3233</v>
      </c>
      <c r="E1731" t="s">
        <v>2909</v>
      </c>
      <c r="F1731">
        <v>4.5</v>
      </c>
      <c r="G1731">
        <v>8353415</v>
      </c>
      <c r="H1731">
        <v>8353415</v>
      </c>
      <c r="I1731">
        <v>8353415</v>
      </c>
      <c r="J1731">
        <v>8353415</v>
      </c>
      <c r="K1731">
        <v>8353415</v>
      </c>
      <c r="L1731">
        <v>8353415</v>
      </c>
      <c r="M1731">
        <v>8353415</v>
      </c>
      <c r="N1731">
        <v>8353415</v>
      </c>
      <c r="O1731">
        <v>8353415</v>
      </c>
      <c r="P1731">
        <v>8353415</v>
      </c>
      <c r="Q1731">
        <v>8353415</v>
      </c>
      <c r="R1731">
        <v>8353415</v>
      </c>
      <c r="S1731">
        <v>8353415</v>
      </c>
      <c r="T1731">
        <v>8353415</v>
      </c>
      <c r="U1731">
        <v>8353415</v>
      </c>
      <c r="V1731">
        <v>8353415</v>
      </c>
      <c r="W1731">
        <v>8353415</v>
      </c>
      <c r="X1731">
        <v>8353415</v>
      </c>
      <c r="Y1731">
        <v>8353415</v>
      </c>
      <c r="Z1731">
        <v>8353415</v>
      </c>
      <c r="AA1731">
        <v>6265061</v>
      </c>
      <c r="AB1731">
        <v>6265061</v>
      </c>
      <c r="AC1731">
        <v>6265061</v>
      </c>
      <c r="AD1731">
        <v>6265061</v>
      </c>
      <c r="AE1731">
        <v>6265061</v>
      </c>
      <c r="AF1731">
        <v>6265061</v>
      </c>
      <c r="AG1731">
        <v>6265061</v>
      </c>
      <c r="AH1731">
        <v>6265061</v>
      </c>
      <c r="AI1731">
        <v>6265061</v>
      </c>
      <c r="AJ1731">
        <v>6265061</v>
      </c>
      <c r="AK1731">
        <v>6265061</v>
      </c>
      <c r="AL1731">
        <v>6265061</v>
      </c>
      <c r="AM1731">
        <v>6265061</v>
      </c>
      <c r="AN1731">
        <v>6265061</v>
      </c>
      <c r="AO1731">
        <v>6265061</v>
      </c>
      <c r="AP1731">
        <v>6265061</v>
      </c>
      <c r="AQ1731">
        <v>6265061</v>
      </c>
      <c r="AR1731">
        <v>6265061</v>
      </c>
      <c r="AS1731">
        <v>6265061</v>
      </c>
      <c r="AT1731">
        <v>6265061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 t="s">
        <v>5217</v>
      </c>
      <c r="BF1731">
        <f t="shared" si="53"/>
        <v>20</v>
      </c>
      <c r="BG1731">
        <f t="shared" si="54"/>
        <v>1</v>
      </c>
    </row>
    <row r="1732" spans="2:59" hidden="1" x14ac:dyDescent="0.25">
      <c r="B1732" t="s">
        <v>436</v>
      </c>
      <c r="C1732" t="s">
        <v>2818</v>
      </c>
      <c r="D1732" t="s">
        <v>3234</v>
      </c>
      <c r="E1732" t="s">
        <v>2923</v>
      </c>
      <c r="F1732">
        <v>3</v>
      </c>
      <c r="G1732">
        <v>498639</v>
      </c>
      <c r="H1732">
        <v>605733</v>
      </c>
      <c r="I1732">
        <v>498639</v>
      </c>
      <c r="J1732">
        <v>605733</v>
      </c>
      <c r="K1732">
        <v>498639</v>
      </c>
      <c r="L1732">
        <v>605733</v>
      </c>
      <c r="M1732">
        <v>498639</v>
      </c>
      <c r="N1732">
        <v>605733</v>
      </c>
      <c r="O1732">
        <v>605733</v>
      </c>
      <c r="P1732">
        <v>605733</v>
      </c>
      <c r="Q1732">
        <v>498639</v>
      </c>
      <c r="R1732">
        <v>498639</v>
      </c>
      <c r="S1732">
        <v>498639</v>
      </c>
      <c r="T1732">
        <v>498639</v>
      </c>
      <c r="U1732">
        <v>498639</v>
      </c>
      <c r="V1732">
        <v>498639</v>
      </c>
      <c r="W1732">
        <v>498639</v>
      </c>
      <c r="X1732">
        <v>498639</v>
      </c>
      <c r="Y1732">
        <v>498639</v>
      </c>
      <c r="Z1732">
        <v>498639</v>
      </c>
      <c r="AA1732">
        <v>373979</v>
      </c>
      <c r="AB1732">
        <v>454300</v>
      </c>
      <c r="AC1732">
        <v>373979</v>
      </c>
      <c r="AD1732">
        <v>454300</v>
      </c>
      <c r="AE1732">
        <v>373979</v>
      </c>
      <c r="AF1732">
        <v>454300</v>
      </c>
      <c r="AG1732">
        <v>373979</v>
      </c>
      <c r="AH1732">
        <v>454300</v>
      </c>
      <c r="AI1732">
        <v>454300</v>
      </c>
      <c r="AJ1732">
        <v>454300</v>
      </c>
      <c r="AK1732">
        <v>373979</v>
      </c>
      <c r="AL1732">
        <v>373979</v>
      </c>
      <c r="AM1732">
        <v>373979</v>
      </c>
      <c r="AN1732">
        <v>373979</v>
      </c>
      <c r="AO1732">
        <v>373979</v>
      </c>
      <c r="AP1732">
        <v>373979</v>
      </c>
      <c r="AQ1732">
        <v>373979</v>
      </c>
      <c r="AR1732">
        <v>373979</v>
      </c>
      <c r="AS1732">
        <v>373979</v>
      </c>
      <c r="AT1732">
        <v>373979</v>
      </c>
      <c r="AU1732">
        <v>8.6999999999999993</v>
      </c>
      <c r="AV1732">
        <v>8.6999999999999993</v>
      </c>
      <c r="AW1732">
        <v>8.6999999999999993</v>
      </c>
      <c r="AX1732">
        <v>8.6999999999999993</v>
      </c>
      <c r="AY1732">
        <v>8.6999999999999993</v>
      </c>
      <c r="AZ1732">
        <v>8.6999999999999993</v>
      </c>
      <c r="BA1732">
        <v>8.6999999999999993</v>
      </c>
      <c r="BB1732">
        <v>8.6999999999999993</v>
      </c>
      <c r="BC1732">
        <v>8.6999999999999993</v>
      </c>
      <c r="BD1732">
        <v>8.6999999999999993</v>
      </c>
      <c r="BE1732" t="s">
        <v>5204</v>
      </c>
      <c r="BF1732">
        <f t="shared" ref="BF1732:BF1795" si="55">COUNT(AA1732:AT1732)</f>
        <v>20</v>
      </c>
      <c r="BG1732">
        <f t="shared" ref="BG1732:BG1795" si="56">COUNTA(E1732)</f>
        <v>1</v>
      </c>
    </row>
    <row r="1733" spans="2:59" hidden="1" x14ac:dyDescent="0.25">
      <c r="B1733" t="s">
        <v>1580</v>
      </c>
      <c r="C1733" t="s">
        <v>2810</v>
      </c>
      <c r="D1733" t="s">
        <v>3235</v>
      </c>
      <c r="E1733" t="s">
        <v>2909</v>
      </c>
      <c r="F1733">
        <v>3</v>
      </c>
      <c r="G1733">
        <v>2333334</v>
      </c>
      <c r="H1733">
        <v>2333334</v>
      </c>
      <c r="I1733">
        <v>2333334</v>
      </c>
      <c r="J1733">
        <v>2333334</v>
      </c>
      <c r="K1733">
        <v>2333334</v>
      </c>
      <c r="L1733">
        <v>2333334</v>
      </c>
      <c r="M1733">
        <v>2333334</v>
      </c>
      <c r="N1733">
        <v>2333334</v>
      </c>
      <c r="O1733">
        <v>2333334</v>
      </c>
      <c r="P1733">
        <v>2333334</v>
      </c>
      <c r="Q1733">
        <v>2333334</v>
      </c>
      <c r="R1733">
        <v>2333334</v>
      </c>
      <c r="S1733">
        <v>2333334</v>
      </c>
      <c r="T1733">
        <v>2333334</v>
      </c>
      <c r="U1733">
        <v>2333334</v>
      </c>
      <c r="V1733">
        <v>2333334</v>
      </c>
      <c r="W1733">
        <v>2333334</v>
      </c>
      <c r="X1733">
        <v>2333334</v>
      </c>
      <c r="Y1733">
        <v>2333334</v>
      </c>
      <c r="Z1733">
        <v>2333334</v>
      </c>
      <c r="AA1733">
        <v>1750000</v>
      </c>
      <c r="AB1733">
        <v>1750000</v>
      </c>
      <c r="AC1733">
        <v>1750000</v>
      </c>
      <c r="AD1733">
        <v>1750000</v>
      </c>
      <c r="AE1733">
        <v>1750000</v>
      </c>
      <c r="AF1733">
        <v>1750000</v>
      </c>
      <c r="AG1733">
        <v>1750000</v>
      </c>
      <c r="AH1733">
        <v>1750000</v>
      </c>
      <c r="AI1733">
        <v>1750000</v>
      </c>
      <c r="AJ1733">
        <v>1750000</v>
      </c>
      <c r="AK1733">
        <v>1750000</v>
      </c>
      <c r="AL1733">
        <v>1750000</v>
      </c>
      <c r="AM1733">
        <v>1750000</v>
      </c>
      <c r="AN1733">
        <v>1750000</v>
      </c>
      <c r="AO1733">
        <v>1750000</v>
      </c>
      <c r="AP1733">
        <v>1750000</v>
      </c>
      <c r="AQ1733">
        <v>1750000</v>
      </c>
      <c r="AR1733">
        <v>1750000</v>
      </c>
      <c r="AS1733">
        <v>1750000</v>
      </c>
      <c r="AT1733">
        <v>1750000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5201</v>
      </c>
      <c r="BF1733">
        <f t="shared" si="55"/>
        <v>20</v>
      </c>
      <c r="BG1733">
        <f t="shared" si="56"/>
        <v>1</v>
      </c>
    </row>
    <row r="1734" spans="2:59" hidden="1" x14ac:dyDescent="0.25">
      <c r="B1734" t="s">
        <v>1574</v>
      </c>
      <c r="C1734" t="s">
        <v>2812</v>
      </c>
      <c r="D1734" t="s">
        <v>3237</v>
      </c>
      <c r="E1734" t="s">
        <v>2909</v>
      </c>
      <c r="F1734">
        <v>0</v>
      </c>
      <c r="G1734">
        <v>823999</v>
      </c>
      <c r="H1734">
        <v>823999</v>
      </c>
      <c r="I1734">
        <v>823999</v>
      </c>
      <c r="J1734">
        <v>823999</v>
      </c>
      <c r="K1734">
        <v>823999</v>
      </c>
      <c r="L1734">
        <v>823999</v>
      </c>
      <c r="M1734">
        <v>823999</v>
      </c>
      <c r="N1734">
        <v>823999</v>
      </c>
      <c r="O1734">
        <v>823999</v>
      </c>
      <c r="P1734">
        <v>823999</v>
      </c>
      <c r="Q1734">
        <v>823999</v>
      </c>
      <c r="R1734">
        <v>823999</v>
      </c>
      <c r="S1734">
        <v>823999</v>
      </c>
      <c r="T1734">
        <v>823999</v>
      </c>
      <c r="U1734">
        <v>823999</v>
      </c>
      <c r="V1734">
        <v>823999</v>
      </c>
      <c r="W1734">
        <v>823999</v>
      </c>
      <c r="X1734">
        <v>823999</v>
      </c>
      <c r="Y1734">
        <v>823999</v>
      </c>
      <c r="Z1734">
        <v>823999</v>
      </c>
      <c r="AA1734">
        <v>617999</v>
      </c>
      <c r="AB1734">
        <v>617999</v>
      </c>
      <c r="AC1734">
        <v>617999</v>
      </c>
      <c r="AD1734">
        <v>617999</v>
      </c>
      <c r="AE1734">
        <v>617999</v>
      </c>
      <c r="AF1734">
        <v>617999</v>
      </c>
      <c r="AG1734">
        <v>617999</v>
      </c>
      <c r="AH1734">
        <v>617999</v>
      </c>
      <c r="AI1734">
        <v>617999</v>
      </c>
      <c r="AJ1734">
        <v>617999</v>
      </c>
      <c r="AK1734">
        <v>617999</v>
      </c>
      <c r="AL1734">
        <v>617999</v>
      </c>
      <c r="AM1734">
        <v>617999</v>
      </c>
      <c r="AN1734">
        <v>617999</v>
      </c>
      <c r="AO1734">
        <v>617999</v>
      </c>
      <c r="AP1734">
        <v>617999</v>
      </c>
      <c r="AQ1734">
        <v>617999</v>
      </c>
      <c r="AR1734">
        <v>617999</v>
      </c>
      <c r="AS1734">
        <v>617999</v>
      </c>
      <c r="AT1734">
        <v>617999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 t="s">
        <v>5203</v>
      </c>
      <c r="BF1734">
        <f t="shared" si="55"/>
        <v>20</v>
      </c>
      <c r="BG1734">
        <f t="shared" si="56"/>
        <v>1</v>
      </c>
    </row>
    <row r="1735" spans="2:59" hidden="1" x14ac:dyDescent="0.25">
      <c r="B1735" t="s">
        <v>849</v>
      </c>
      <c r="C1735" t="s">
        <v>2810</v>
      </c>
      <c r="D1735" t="s">
        <v>3238</v>
      </c>
      <c r="E1735" t="s">
        <v>2916</v>
      </c>
      <c r="F1735">
        <v>1</v>
      </c>
      <c r="G1735">
        <v>350000</v>
      </c>
      <c r="H1735">
        <v>350000</v>
      </c>
      <c r="I1735">
        <v>350000</v>
      </c>
      <c r="J1735">
        <v>350000</v>
      </c>
      <c r="K1735">
        <v>350000</v>
      </c>
      <c r="L1735">
        <v>350000</v>
      </c>
      <c r="M1735">
        <v>350000</v>
      </c>
      <c r="N1735">
        <v>350000</v>
      </c>
      <c r="O1735">
        <v>350000</v>
      </c>
      <c r="P1735">
        <v>350000</v>
      </c>
      <c r="Q1735">
        <v>350000</v>
      </c>
      <c r="R1735">
        <v>350000</v>
      </c>
      <c r="S1735">
        <v>350000</v>
      </c>
      <c r="T1735">
        <v>350000</v>
      </c>
      <c r="U1735">
        <v>350000</v>
      </c>
      <c r="V1735">
        <v>350000</v>
      </c>
      <c r="W1735">
        <v>319627</v>
      </c>
      <c r="X1735">
        <v>350000</v>
      </c>
      <c r="Y1735">
        <v>350000</v>
      </c>
      <c r="Z1735">
        <v>350000</v>
      </c>
      <c r="AA1735">
        <v>140000</v>
      </c>
      <c r="AB1735">
        <v>175000</v>
      </c>
      <c r="AC1735">
        <v>157500</v>
      </c>
      <c r="AD1735">
        <v>175000</v>
      </c>
      <c r="AE1735">
        <v>157500</v>
      </c>
      <c r="AF1735">
        <v>175000</v>
      </c>
      <c r="AG1735">
        <v>157500</v>
      </c>
      <c r="AH1735">
        <v>175000</v>
      </c>
      <c r="AI1735">
        <v>157500</v>
      </c>
      <c r="AJ1735">
        <v>175000</v>
      </c>
      <c r="AK1735">
        <v>157500</v>
      </c>
      <c r="AL1735">
        <v>175000</v>
      </c>
      <c r="AM1735">
        <v>157500</v>
      </c>
      <c r="AN1735">
        <v>175000</v>
      </c>
      <c r="AO1735">
        <v>157500</v>
      </c>
      <c r="AP1735">
        <v>175000</v>
      </c>
      <c r="AQ1735">
        <v>174999</v>
      </c>
      <c r="AR1735">
        <v>175000</v>
      </c>
      <c r="AS1735">
        <v>157500</v>
      </c>
      <c r="AT1735">
        <v>175000</v>
      </c>
      <c r="AU1735">
        <v>8.1</v>
      </c>
      <c r="AV1735">
        <v>8.1</v>
      </c>
      <c r="AW1735">
        <v>8.1</v>
      </c>
      <c r="AX1735">
        <v>8.1</v>
      </c>
      <c r="AY1735">
        <v>8.1</v>
      </c>
      <c r="AZ1735">
        <v>8.1</v>
      </c>
      <c r="BA1735">
        <v>8.1</v>
      </c>
      <c r="BB1735">
        <v>8.1</v>
      </c>
      <c r="BC1735">
        <v>8.1</v>
      </c>
      <c r="BD1735">
        <v>8.1</v>
      </c>
      <c r="BE1735" t="s">
        <v>5205</v>
      </c>
      <c r="BF1735">
        <f t="shared" si="55"/>
        <v>20</v>
      </c>
      <c r="BG1735">
        <f t="shared" si="56"/>
        <v>1</v>
      </c>
    </row>
    <row r="1736" spans="2:59" hidden="1" x14ac:dyDescent="0.25">
      <c r="B1736" t="s">
        <v>133</v>
      </c>
      <c r="C1736" t="s">
        <v>2846</v>
      </c>
      <c r="D1736" t="s">
        <v>3239</v>
      </c>
      <c r="E1736" t="s">
        <v>2923</v>
      </c>
      <c r="F1736">
        <v>4</v>
      </c>
      <c r="G1736">
        <v>1450000</v>
      </c>
      <c r="H1736">
        <v>1450000</v>
      </c>
      <c r="I1736">
        <v>1450000</v>
      </c>
      <c r="J1736">
        <v>1450000</v>
      </c>
      <c r="K1736">
        <v>1500000</v>
      </c>
      <c r="L1736">
        <v>1500000</v>
      </c>
      <c r="M1736">
        <v>1500000</v>
      </c>
      <c r="N1736">
        <v>1500000</v>
      </c>
      <c r="O1736">
        <v>1500000</v>
      </c>
      <c r="P1736">
        <v>850362</v>
      </c>
      <c r="Q1736">
        <v>1500000</v>
      </c>
      <c r="R1736">
        <v>850362</v>
      </c>
      <c r="S1736">
        <v>1450000</v>
      </c>
      <c r="T1736">
        <v>1500000</v>
      </c>
      <c r="U1736">
        <v>1500000</v>
      </c>
      <c r="V1736">
        <v>1500000</v>
      </c>
      <c r="W1736">
        <v>1500000</v>
      </c>
      <c r="X1736">
        <v>1500000</v>
      </c>
      <c r="Y1736">
        <v>1400000</v>
      </c>
      <c r="Z1736">
        <v>1500000</v>
      </c>
      <c r="AA1736">
        <v>551000</v>
      </c>
      <c r="AB1736">
        <v>551000</v>
      </c>
      <c r="AC1736">
        <v>551000</v>
      </c>
      <c r="AD1736">
        <v>551000</v>
      </c>
      <c r="AE1736">
        <v>570000</v>
      </c>
      <c r="AF1736">
        <v>570000</v>
      </c>
      <c r="AG1736">
        <v>570000</v>
      </c>
      <c r="AH1736">
        <v>570000</v>
      </c>
      <c r="AI1736">
        <v>570000</v>
      </c>
      <c r="AJ1736">
        <v>388422</v>
      </c>
      <c r="AK1736">
        <v>570000</v>
      </c>
      <c r="AL1736">
        <v>388422</v>
      </c>
      <c r="AM1736">
        <v>551000</v>
      </c>
      <c r="AN1736">
        <v>570000</v>
      </c>
      <c r="AO1736">
        <v>570000</v>
      </c>
      <c r="AP1736">
        <v>570000</v>
      </c>
      <c r="AQ1736">
        <v>570000</v>
      </c>
      <c r="AR1736">
        <v>570000</v>
      </c>
      <c r="AS1736">
        <v>532000</v>
      </c>
      <c r="AT1736">
        <v>570000</v>
      </c>
      <c r="AU1736">
        <v>8.6</v>
      </c>
      <c r="AV1736">
        <v>8.6</v>
      </c>
      <c r="AW1736">
        <v>8.6</v>
      </c>
      <c r="AX1736">
        <v>8.6</v>
      </c>
      <c r="AY1736">
        <v>8.6</v>
      </c>
      <c r="AZ1736">
        <v>8.6</v>
      </c>
      <c r="BA1736">
        <v>8.6</v>
      </c>
      <c r="BB1736">
        <v>8.6</v>
      </c>
      <c r="BC1736">
        <v>8.6</v>
      </c>
      <c r="BD1736">
        <v>8.6</v>
      </c>
      <c r="BE1736" t="s">
        <v>5204</v>
      </c>
      <c r="BF1736">
        <f t="shared" si="55"/>
        <v>20</v>
      </c>
      <c r="BG1736">
        <f t="shared" si="56"/>
        <v>1</v>
      </c>
    </row>
    <row r="1737" spans="2:59" hidden="1" x14ac:dyDescent="0.25">
      <c r="B1737" t="s">
        <v>270</v>
      </c>
      <c r="C1737" t="s">
        <v>2810</v>
      </c>
      <c r="D1737" t="s">
        <v>3241</v>
      </c>
      <c r="E1737" t="s">
        <v>2909</v>
      </c>
      <c r="F1737">
        <v>5</v>
      </c>
      <c r="G1737">
        <v>1297890</v>
      </c>
      <c r="H1737">
        <v>1290480</v>
      </c>
      <c r="I1737">
        <v>15084667</v>
      </c>
      <c r="J1737">
        <v>15084667</v>
      </c>
      <c r="K1737">
        <v>1298727</v>
      </c>
      <c r="L1737">
        <v>1591711</v>
      </c>
      <c r="M1737">
        <v>1331995</v>
      </c>
      <c r="N1737">
        <v>15084667</v>
      </c>
      <c r="O1737">
        <v>15084667</v>
      </c>
      <c r="P1737">
        <v>15084667</v>
      </c>
      <c r="Q1737">
        <v>15084667</v>
      </c>
      <c r="R1737">
        <v>1328290</v>
      </c>
      <c r="S1737">
        <v>4419150</v>
      </c>
      <c r="T1737">
        <v>7758279</v>
      </c>
      <c r="U1737">
        <v>4158251</v>
      </c>
      <c r="V1737">
        <v>1292643</v>
      </c>
      <c r="W1737">
        <v>4097493</v>
      </c>
      <c r="X1737">
        <v>1299139</v>
      </c>
      <c r="Y1737">
        <v>4191629</v>
      </c>
      <c r="Z1737">
        <v>1298428</v>
      </c>
      <c r="AA1737">
        <v>899175</v>
      </c>
      <c r="AB1737">
        <v>894045</v>
      </c>
      <c r="AC1737">
        <v>11313500</v>
      </c>
      <c r="AD1737">
        <v>11313500</v>
      </c>
      <c r="AE1737">
        <v>899657</v>
      </c>
      <c r="AF1737">
        <v>1102833</v>
      </c>
      <c r="AG1737">
        <v>922930</v>
      </c>
      <c r="AH1737">
        <v>11313500</v>
      </c>
      <c r="AI1737">
        <v>11313500</v>
      </c>
      <c r="AJ1737">
        <v>11313500</v>
      </c>
      <c r="AK1737">
        <v>11313500</v>
      </c>
      <c r="AL1737">
        <v>920176</v>
      </c>
      <c r="AM1737">
        <v>1325745</v>
      </c>
      <c r="AN1737">
        <v>5374973</v>
      </c>
      <c r="AO1737">
        <v>2880849</v>
      </c>
      <c r="AP1737">
        <v>895520</v>
      </c>
      <c r="AQ1737">
        <v>2838596</v>
      </c>
      <c r="AR1737">
        <v>900126</v>
      </c>
      <c r="AS1737">
        <v>2904008</v>
      </c>
      <c r="AT1737">
        <v>899415</v>
      </c>
      <c r="AU1737">
        <v>9.1</v>
      </c>
      <c r="AV1737">
        <v>9.1</v>
      </c>
      <c r="AW1737">
        <v>9.1</v>
      </c>
      <c r="AX1737">
        <v>9.1</v>
      </c>
      <c r="AY1737">
        <v>9.1</v>
      </c>
      <c r="AZ1737">
        <v>9.1</v>
      </c>
      <c r="BA1737">
        <v>9.1</v>
      </c>
      <c r="BB1737">
        <v>9.1</v>
      </c>
      <c r="BC1737">
        <v>9.1</v>
      </c>
      <c r="BD1737">
        <v>9.1</v>
      </c>
      <c r="BE1737" t="s">
        <v>5204</v>
      </c>
      <c r="BF1737">
        <f t="shared" si="55"/>
        <v>20</v>
      </c>
      <c r="BG1737">
        <f t="shared" si="56"/>
        <v>1</v>
      </c>
    </row>
    <row r="1738" spans="2:59" x14ac:dyDescent="0.25">
      <c r="B1738" t="s">
        <v>1163</v>
      </c>
      <c r="C1738" t="s">
        <v>2823</v>
      </c>
      <c r="D1738" t="s">
        <v>3242</v>
      </c>
      <c r="E1738" t="s">
        <v>2911</v>
      </c>
      <c r="F1738">
        <v>3</v>
      </c>
      <c r="G1738">
        <v>895867</v>
      </c>
      <c r="H1738">
        <v>895867</v>
      </c>
      <c r="I1738">
        <v>895867</v>
      </c>
      <c r="J1738">
        <v>895867</v>
      </c>
      <c r="K1738">
        <v>895867</v>
      </c>
      <c r="L1738">
        <v>895867</v>
      </c>
      <c r="M1738">
        <v>895867</v>
      </c>
      <c r="N1738">
        <v>895867</v>
      </c>
      <c r="O1738">
        <v>895867</v>
      </c>
      <c r="P1738">
        <v>895867</v>
      </c>
      <c r="Q1738">
        <v>1100000</v>
      </c>
      <c r="R1738">
        <v>895867</v>
      </c>
      <c r="S1738">
        <v>1100000</v>
      </c>
      <c r="T1738">
        <v>895867</v>
      </c>
      <c r="U1738">
        <v>1100000</v>
      </c>
      <c r="V1738">
        <v>895867</v>
      </c>
      <c r="W1738">
        <v>895867</v>
      </c>
      <c r="X1738">
        <v>895867</v>
      </c>
      <c r="Y1738">
        <v>895867</v>
      </c>
      <c r="Z1738">
        <v>895867</v>
      </c>
      <c r="AA1738">
        <v>399999</v>
      </c>
      <c r="AB1738">
        <v>399999</v>
      </c>
      <c r="AC1738">
        <v>399999</v>
      </c>
      <c r="AD1738">
        <v>399999</v>
      </c>
      <c r="AE1738">
        <v>399999</v>
      </c>
      <c r="AF1738">
        <v>399999</v>
      </c>
      <c r="AG1738">
        <v>399999</v>
      </c>
      <c r="AH1738">
        <v>399999</v>
      </c>
      <c r="AI1738">
        <v>399999</v>
      </c>
      <c r="AJ1738">
        <v>399999</v>
      </c>
      <c r="AK1738">
        <v>495000</v>
      </c>
      <c r="AL1738">
        <v>399999</v>
      </c>
      <c r="AM1738">
        <v>495000</v>
      </c>
      <c r="AN1738">
        <v>399999</v>
      </c>
      <c r="AO1738">
        <v>495000</v>
      </c>
      <c r="AP1738">
        <v>399999</v>
      </c>
      <c r="AQ1738">
        <v>399999</v>
      </c>
      <c r="AR1738">
        <v>399999</v>
      </c>
      <c r="AS1738">
        <v>399999</v>
      </c>
      <c r="AT1738">
        <v>399999</v>
      </c>
      <c r="AU1738">
        <v>8</v>
      </c>
      <c r="AV1738">
        <v>8</v>
      </c>
      <c r="AW1738">
        <v>8</v>
      </c>
      <c r="AX1738">
        <v>8</v>
      </c>
      <c r="AY1738">
        <v>8</v>
      </c>
      <c r="AZ1738">
        <v>8</v>
      </c>
      <c r="BA1738">
        <v>8</v>
      </c>
      <c r="BB1738">
        <v>8</v>
      </c>
      <c r="BC1738">
        <v>8</v>
      </c>
      <c r="BD1738">
        <v>8</v>
      </c>
      <c r="BE1738" t="s">
        <v>5204</v>
      </c>
      <c r="BF1738">
        <f t="shared" si="55"/>
        <v>20</v>
      </c>
      <c r="BG1738">
        <f t="shared" si="56"/>
        <v>1</v>
      </c>
    </row>
    <row r="1739" spans="2:59" x14ac:dyDescent="0.25">
      <c r="B1739" t="s">
        <v>208</v>
      </c>
      <c r="C1739" t="s">
        <v>2809</v>
      </c>
      <c r="D1739" t="s">
        <v>3244</v>
      </c>
      <c r="E1739" t="s">
        <v>2911</v>
      </c>
      <c r="F1739">
        <v>4</v>
      </c>
      <c r="G1739">
        <v>500000</v>
      </c>
      <c r="H1739">
        <v>500000</v>
      </c>
      <c r="I1739">
        <v>746668</v>
      </c>
      <c r="J1739">
        <v>500000</v>
      </c>
      <c r="K1739">
        <v>500000</v>
      </c>
      <c r="L1739">
        <v>500000</v>
      </c>
      <c r="M1739">
        <v>500000</v>
      </c>
      <c r="N1739">
        <v>500000</v>
      </c>
      <c r="O1739">
        <v>500000</v>
      </c>
      <c r="P1739">
        <v>500000</v>
      </c>
      <c r="Q1739">
        <v>500000</v>
      </c>
      <c r="R1739">
        <v>500000</v>
      </c>
      <c r="S1739">
        <v>500000</v>
      </c>
      <c r="T1739">
        <v>500000</v>
      </c>
      <c r="U1739">
        <v>500000</v>
      </c>
      <c r="V1739">
        <v>500000</v>
      </c>
      <c r="W1739">
        <v>500000</v>
      </c>
      <c r="X1739">
        <v>500000</v>
      </c>
      <c r="Y1739">
        <v>500000</v>
      </c>
      <c r="Z1739">
        <v>500000</v>
      </c>
      <c r="AA1739">
        <v>344450</v>
      </c>
      <c r="AB1739">
        <v>400000</v>
      </c>
      <c r="AC1739">
        <v>560001</v>
      </c>
      <c r="AD1739">
        <v>400000</v>
      </c>
      <c r="AE1739">
        <v>344450</v>
      </c>
      <c r="AF1739">
        <v>400000</v>
      </c>
      <c r="AG1739">
        <v>344450</v>
      </c>
      <c r="AH1739">
        <v>400000</v>
      </c>
      <c r="AI1739">
        <v>344450</v>
      </c>
      <c r="AJ1739">
        <v>400000</v>
      </c>
      <c r="AK1739">
        <v>344450</v>
      </c>
      <c r="AL1739">
        <v>400000</v>
      </c>
      <c r="AM1739">
        <v>344450</v>
      </c>
      <c r="AN1739">
        <v>400000</v>
      </c>
      <c r="AO1739">
        <v>344450</v>
      </c>
      <c r="AP1739">
        <v>400000</v>
      </c>
      <c r="AQ1739">
        <v>344450</v>
      </c>
      <c r="AR1739">
        <v>400000</v>
      </c>
      <c r="AS1739">
        <v>344450</v>
      </c>
      <c r="AT1739">
        <v>400000</v>
      </c>
      <c r="AU1739">
        <v>8.1999999999999993</v>
      </c>
      <c r="AV1739">
        <v>8.1999999999999993</v>
      </c>
      <c r="AW1739">
        <v>8.1999999999999993</v>
      </c>
      <c r="AX1739">
        <v>8.1999999999999993</v>
      </c>
      <c r="AY1739">
        <v>8.1999999999999993</v>
      </c>
      <c r="AZ1739">
        <v>8.1999999999999993</v>
      </c>
      <c r="BA1739">
        <v>8.1999999999999993</v>
      </c>
      <c r="BB1739">
        <v>8.1999999999999993</v>
      </c>
      <c r="BC1739">
        <v>8.1999999999999993</v>
      </c>
      <c r="BD1739">
        <v>8.1999999999999993</v>
      </c>
      <c r="BE1739" t="s">
        <v>5204</v>
      </c>
      <c r="BF1739">
        <f t="shared" si="55"/>
        <v>20</v>
      </c>
      <c r="BG1739">
        <f t="shared" si="56"/>
        <v>1</v>
      </c>
    </row>
    <row r="1740" spans="2:59" hidden="1" x14ac:dyDescent="0.25">
      <c r="B1740" t="s">
        <v>1815</v>
      </c>
      <c r="C1740" t="s">
        <v>2847</v>
      </c>
      <c r="D1740" t="s">
        <v>3247</v>
      </c>
      <c r="E1740" t="s">
        <v>2923</v>
      </c>
      <c r="F1740">
        <v>4</v>
      </c>
      <c r="G1740">
        <v>666665</v>
      </c>
      <c r="H1740">
        <v>491323</v>
      </c>
      <c r="I1740">
        <v>619356</v>
      </c>
      <c r="J1740">
        <v>491323</v>
      </c>
      <c r="K1740">
        <v>1598517</v>
      </c>
      <c r="L1740">
        <v>1178081</v>
      </c>
      <c r="M1740">
        <v>1598517</v>
      </c>
      <c r="N1740">
        <v>1178081</v>
      </c>
      <c r="O1740">
        <v>1198888</v>
      </c>
      <c r="P1740">
        <v>1198888</v>
      </c>
      <c r="Q1740">
        <v>1198888</v>
      </c>
      <c r="R1740">
        <v>1198888</v>
      </c>
      <c r="S1740">
        <v>1198888</v>
      </c>
      <c r="T1740">
        <v>1198888</v>
      </c>
      <c r="U1740">
        <v>1198888</v>
      </c>
      <c r="V1740">
        <v>1198888</v>
      </c>
      <c r="W1740">
        <v>1198888</v>
      </c>
      <c r="X1740">
        <v>1198888</v>
      </c>
      <c r="Y1740">
        <v>1198888</v>
      </c>
      <c r="Z1740">
        <v>1198888</v>
      </c>
      <c r="AA1740">
        <v>499999</v>
      </c>
      <c r="AB1740">
        <v>450001</v>
      </c>
      <c r="AC1740">
        <v>548130</v>
      </c>
      <c r="AD1740">
        <v>450001</v>
      </c>
      <c r="AE1740">
        <v>1198888</v>
      </c>
      <c r="AF1740">
        <v>1078999</v>
      </c>
      <c r="AG1740">
        <v>1198888</v>
      </c>
      <c r="AH1740">
        <v>1078999</v>
      </c>
      <c r="AI1740">
        <v>599444</v>
      </c>
      <c r="AJ1740">
        <v>599444</v>
      </c>
      <c r="AK1740">
        <v>599444</v>
      </c>
      <c r="AL1740">
        <v>599444</v>
      </c>
      <c r="AM1740">
        <v>599444</v>
      </c>
      <c r="AN1740">
        <v>599444</v>
      </c>
      <c r="AO1740">
        <v>599444</v>
      </c>
      <c r="AP1740">
        <v>599444</v>
      </c>
      <c r="AQ1740">
        <v>599444</v>
      </c>
      <c r="AR1740">
        <v>599444</v>
      </c>
      <c r="AS1740">
        <v>599444</v>
      </c>
      <c r="AT1740">
        <v>599444</v>
      </c>
      <c r="AU1740">
        <v>8.6</v>
      </c>
      <c r="AV1740">
        <v>8.6</v>
      </c>
      <c r="AW1740">
        <v>8.6</v>
      </c>
      <c r="AX1740">
        <v>8.6</v>
      </c>
      <c r="AY1740">
        <v>8.6</v>
      </c>
      <c r="AZ1740">
        <v>8.6</v>
      </c>
      <c r="BA1740">
        <v>8.6</v>
      </c>
      <c r="BB1740">
        <v>8.6</v>
      </c>
      <c r="BC1740">
        <v>8.6</v>
      </c>
      <c r="BD1740">
        <v>8.6</v>
      </c>
      <c r="BE1740" t="s">
        <v>5204</v>
      </c>
      <c r="BF1740">
        <f t="shared" si="55"/>
        <v>20</v>
      </c>
      <c r="BG1740">
        <f t="shared" si="56"/>
        <v>1</v>
      </c>
    </row>
    <row r="1741" spans="2:59" hidden="1" x14ac:dyDescent="0.25">
      <c r="B1741" t="s">
        <v>930</v>
      </c>
      <c r="C1741" t="s">
        <v>2830</v>
      </c>
      <c r="D1741" t="s">
        <v>3248</v>
      </c>
      <c r="E1741" t="s">
        <v>2914</v>
      </c>
      <c r="F1741">
        <v>3</v>
      </c>
      <c r="G1741">
        <v>518000</v>
      </c>
      <c r="H1741">
        <v>518000</v>
      </c>
      <c r="I1741">
        <v>518000</v>
      </c>
      <c r="J1741">
        <v>518000</v>
      </c>
      <c r="K1741">
        <v>518000</v>
      </c>
      <c r="L1741">
        <v>518000</v>
      </c>
      <c r="M1741">
        <v>518000</v>
      </c>
      <c r="N1741">
        <v>518000</v>
      </c>
      <c r="O1741">
        <v>518000</v>
      </c>
      <c r="P1741">
        <v>518000</v>
      </c>
      <c r="Q1741">
        <v>518000</v>
      </c>
      <c r="R1741">
        <v>518000</v>
      </c>
      <c r="S1741">
        <v>518000</v>
      </c>
      <c r="T1741">
        <v>518000</v>
      </c>
      <c r="U1741">
        <v>518000</v>
      </c>
      <c r="V1741">
        <v>518000</v>
      </c>
      <c r="W1741">
        <v>518000</v>
      </c>
      <c r="X1741">
        <v>518000</v>
      </c>
      <c r="Y1741">
        <v>518000</v>
      </c>
      <c r="Z1741">
        <v>518000</v>
      </c>
      <c r="AA1741">
        <v>414400</v>
      </c>
      <c r="AB1741">
        <v>414400</v>
      </c>
      <c r="AC1741">
        <v>414400</v>
      </c>
      <c r="AD1741">
        <v>414400</v>
      </c>
      <c r="AE1741">
        <v>414400</v>
      </c>
      <c r="AF1741">
        <v>414400</v>
      </c>
      <c r="AG1741">
        <v>414400</v>
      </c>
      <c r="AH1741">
        <v>414400</v>
      </c>
      <c r="AI1741">
        <v>414400</v>
      </c>
      <c r="AJ1741">
        <v>414400</v>
      </c>
      <c r="AK1741">
        <v>414400</v>
      </c>
      <c r="AL1741">
        <v>414400</v>
      </c>
      <c r="AM1741">
        <v>414400</v>
      </c>
      <c r="AN1741">
        <v>414400</v>
      </c>
      <c r="AO1741">
        <v>414400</v>
      </c>
      <c r="AP1741">
        <v>414400</v>
      </c>
      <c r="AQ1741">
        <v>414400</v>
      </c>
      <c r="AR1741">
        <v>414400</v>
      </c>
      <c r="AS1741">
        <v>414400</v>
      </c>
      <c r="AT1741">
        <v>414400</v>
      </c>
      <c r="AU1741">
        <v>9</v>
      </c>
      <c r="AV1741">
        <v>9</v>
      </c>
      <c r="AW1741">
        <v>9</v>
      </c>
      <c r="AX1741">
        <v>9</v>
      </c>
      <c r="AY1741">
        <v>9</v>
      </c>
      <c r="AZ1741">
        <v>9</v>
      </c>
      <c r="BA1741">
        <v>9</v>
      </c>
      <c r="BB1741">
        <v>9</v>
      </c>
      <c r="BC1741">
        <v>9</v>
      </c>
      <c r="BD1741">
        <v>9</v>
      </c>
      <c r="BE1741" t="s">
        <v>5212</v>
      </c>
      <c r="BF1741">
        <f t="shared" si="55"/>
        <v>20</v>
      </c>
      <c r="BG1741">
        <f t="shared" si="56"/>
        <v>1</v>
      </c>
    </row>
    <row r="1742" spans="2:59" hidden="1" x14ac:dyDescent="0.25">
      <c r="B1742" t="s">
        <v>1701</v>
      </c>
      <c r="C1742" t="s">
        <v>2816</v>
      </c>
      <c r="D1742" t="s">
        <v>3249</v>
      </c>
      <c r="E1742" t="s">
        <v>2914</v>
      </c>
      <c r="F1742">
        <v>0</v>
      </c>
      <c r="G1742">
        <v>466667</v>
      </c>
      <c r="H1742">
        <v>466667</v>
      </c>
      <c r="I1742">
        <v>466667</v>
      </c>
      <c r="J1742">
        <v>466667</v>
      </c>
      <c r="K1742">
        <v>466667</v>
      </c>
      <c r="L1742">
        <v>466667</v>
      </c>
      <c r="M1742">
        <v>466667</v>
      </c>
      <c r="N1742">
        <v>466667</v>
      </c>
      <c r="O1742">
        <v>466667</v>
      </c>
      <c r="P1742">
        <v>466667</v>
      </c>
      <c r="Q1742">
        <v>466667</v>
      </c>
      <c r="R1742">
        <v>466667</v>
      </c>
      <c r="S1742">
        <v>466667</v>
      </c>
      <c r="T1742">
        <v>466667</v>
      </c>
      <c r="U1742">
        <v>466667</v>
      </c>
      <c r="V1742">
        <v>466667</v>
      </c>
      <c r="W1742">
        <v>466667</v>
      </c>
      <c r="X1742">
        <v>466667</v>
      </c>
      <c r="Y1742">
        <v>466667</v>
      </c>
      <c r="Z1742">
        <v>466667</v>
      </c>
      <c r="AA1742">
        <v>350000</v>
      </c>
      <c r="AB1742">
        <v>350000</v>
      </c>
      <c r="AC1742">
        <v>350000</v>
      </c>
      <c r="AD1742">
        <v>350000</v>
      </c>
      <c r="AE1742">
        <v>350000</v>
      </c>
      <c r="AF1742">
        <v>350000</v>
      </c>
      <c r="AG1742">
        <v>350000</v>
      </c>
      <c r="AH1742">
        <v>350000</v>
      </c>
      <c r="AI1742">
        <v>350000</v>
      </c>
      <c r="AJ1742">
        <v>350000</v>
      </c>
      <c r="AK1742">
        <v>350000</v>
      </c>
      <c r="AL1742">
        <v>350000</v>
      </c>
      <c r="AM1742">
        <v>350000</v>
      </c>
      <c r="AN1742">
        <v>350000</v>
      </c>
      <c r="AO1742">
        <v>350000</v>
      </c>
      <c r="AP1742">
        <v>350000</v>
      </c>
      <c r="AQ1742">
        <v>350000</v>
      </c>
      <c r="AR1742">
        <v>350000</v>
      </c>
      <c r="AS1742">
        <v>350000</v>
      </c>
      <c r="AT1742">
        <v>350000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5240</v>
      </c>
      <c r="BF1742">
        <f t="shared" si="55"/>
        <v>20</v>
      </c>
      <c r="BG1742">
        <f t="shared" si="56"/>
        <v>1</v>
      </c>
    </row>
    <row r="1743" spans="2:59" hidden="1" x14ac:dyDescent="0.25">
      <c r="B1743" t="s">
        <v>912</v>
      </c>
      <c r="C1743" t="s">
        <v>2821</v>
      </c>
      <c r="D1743" t="s">
        <v>3250</v>
      </c>
      <c r="E1743" t="s">
        <v>2923</v>
      </c>
      <c r="F1743">
        <v>4</v>
      </c>
      <c r="G1743">
        <v>1706667</v>
      </c>
      <c r="H1743">
        <v>1480000</v>
      </c>
      <c r="I1743">
        <v>1706667</v>
      </c>
      <c r="J1743">
        <v>1480000</v>
      </c>
      <c r="K1743">
        <v>1706667</v>
      </c>
      <c r="L1743">
        <v>1480000</v>
      </c>
      <c r="M1743">
        <v>1480000</v>
      </c>
      <c r="N1743">
        <v>1480000</v>
      </c>
      <c r="O1743">
        <v>1480000</v>
      </c>
      <c r="P1743">
        <v>1480000</v>
      </c>
      <c r="Q1743">
        <v>1480000</v>
      </c>
      <c r="R1743">
        <v>1480000</v>
      </c>
      <c r="S1743">
        <v>1480000</v>
      </c>
      <c r="T1743">
        <v>1480000</v>
      </c>
      <c r="U1743">
        <v>1480000</v>
      </c>
      <c r="V1743">
        <v>1480000</v>
      </c>
      <c r="W1743">
        <v>1480000</v>
      </c>
      <c r="X1743">
        <v>1480000</v>
      </c>
      <c r="Y1743">
        <v>1480000</v>
      </c>
      <c r="Z1743">
        <v>1480000</v>
      </c>
      <c r="AA1743">
        <v>1280000</v>
      </c>
      <c r="AB1743">
        <v>814000</v>
      </c>
      <c r="AC1743">
        <v>1280000</v>
      </c>
      <c r="AD1743">
        <v>814000</v>
      </c>
      <c r="AE1743">
        <v>1280000</v>
      </c>
      <c r="AF1743">
        <v>814000</v>
      </c>
      <c r="AG1743">
        <v>814000</v>
      </c>
      <c r="AH1743">
        <v>814000</v>
      </c>
      <c r="AI1743">
        <v>814000</v>
      </c>
      <c r="AJ1743">
        <v>814000</v>
      </c>
      <c r="AK1743">
        <v>814000</v>
      </c>
      <c r="AL1743">
        <v>814000</v>
      </c>
      <c r="AM1743">
        <v>814000</v>
      </c>
      <c r="AN1743">
        <v>814000</v>
      </c>
      <c r="AO1743">
        <v>814000</v>
      </c>
      <c r="AP1743">
        <v>814000</v>
      </c>
      <c r="AQ1743">
        <v>814000</v>
      </c>
      <c r="AR1743">
        <v>814000</v>
      </c>
      <c r="AS1743">
        <v>814000</v>
      </c>
      <c r="AT1743">
        <v>814000</v>
      </c>
      <c r="AU1743">
        <v>8.8000000000000007</v>
      </c>
      <c r="AV1743">
        <v>8.8000000000000007</v>
      </c>
      <c r="AW1743">
        <v>8.8000000000000007</v>
      </c>
      <c r="AX1743">
        <v>8.8000000000000007</v>
      </c>
      <c r="AY1743">
        <v>8.8000000000000007</v>
      </c>
      <c r="AZ1743">
        <v>8.8000000000000007</v>
      </c>
      <c r="BA1743">
        <v>8.8000000000000007</v>
      </c>
      <c r="BB1743">
        <v>8.8000000000000007</v>
      </c>
      <c r="BC1743">
        <v>8.8000000000000007</v>
      </c>
      <c r="BD1743">
        <v>8.8000000000000007</v>
      </c>
      <c r="BE1743" t="s">
        <v>5204</v>
      </c>
      <c r="BF1743">
        <f t="shared" si="55"/>
        <v>20</v>
      </c>
      <c r="BG1743">
        <f t="shared" si="56"/>
        <v>1</v>
      </c>
    </row>
    <row r="1744" spans="2:59" hidden="1" x14ac:dyDescent="0.25">
      <c r="B1744" t="s">
        <v>1105</v>
      </c>
      <c r="C1744" t="s">
        <v>2822</v>
      </c>
      <c r="D1744" t="s">
        <v>3251</v>
      </c>
      <c r="E1744" t="s">
        <v>2923</v>
      </c>
      <c r="F1744">
        <v>0</v>
      </c>
      <c r="G1744">
        <v>333333</v>
      </c>
      <c r="H1744">
        <v>333333</v>
      </c>
      <c r="I1744">
        <v>333333</v>
      </c>
      <c r="J1744">
        <v>333333</v>
      </c>
      <c r="K1744">
        <v>333333</v>
      </c>
      <c r="L1744">
        <v>333333</v>
      </c>
      <c r="M1744">
        <v>333333</v>
      </c>
      <c r="N1744">
        <v>333333</v>
      </c>
      <c r="O1744">
        <v>333333</v>
      </c>
      <c r="P1744">
        <v>333333</v>
      </c>
      <c r="Q1744">
        <v>333333</v>
      </c>
      <c r="R1744">
        <v>333333</v>
      </c>
      <c r="S1744">
        <v>333333</v>
      </c>
      <c r="T1744">
        <v>333333</v>
      </c>
      <c r="U1744">
        <v>333333</v>
      </c>
      <c r="V1744">
        <v>333333</v>
      </c>
      <c r="W1744">
        <v>333333</v>
      </c>
      <c r="X1744">
        <v>333333</v>
      </c>
      <c r="Y1744">
        <v>333333</v>
      </c>
      <c r="Z1744">
        <v>333333</v>
      </c>
      <c r="AA1744">
        <v>250000</v>
      </c>
      <c r="AB1744">
        <v>250000</v>
      </c>
      <c r="AC1744">
        <v>250000</v>
      </c>
      <c r="AD1744">
        <v>250000</v>
      </c>
      <c r="AE1744">
        <v>250000</v>
      </c>
      <c r="AF1744">
        <v>250000</v>
      </c>
      <c r="AG1744">
        <v>250000</v>
      </c>
      <c r="AH1744">
        <v>250000</v>
      </c>
      <c r="AI1744">
        <v>250000</v>
      </c>
      <c r="AJ1744">
        <v>250000</v>
      </c>
      <c r="AK1744">
        <v>250000</v>
      </c>
      <c r="AL1744">
        <v>250000</v>
      </c>
      <c r="AM1744">
        <v>250000</v>
      </c>
      <c r="AN1744">
        <v>250000</v>
      </c>
      <c r="AO1744">
        <v>250000</v>
      </c>
      <c r="AP1744">
        <v>250000</v>
      </c>
      <c r="AQ1744">
        <v>250000</v>
      </c>
      <c r="AR1744">
        <v>250000</v>
      </c>
      <c r="AS1744">
        <v>250000</v>
      </c>
      <c r="AT1744">
        <v>250000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t="s">
        <v>5231</v>
      </c>
      <c r="BF1744">
        <f t="shared" si="55"/>
        <v>20</v>
      </c>
      <c r="BG1744">
        <f t="shared" si="56"/>
        <v>1</v>
      </c>
    </row>
    <row r="1745" spans="2:59" x14ac:dyDescent="0.25">
      <c r="B1745" t="s">
        <v>1922</v>
      </c>
      <c r="C1745" t="s">
        <v>2845</v>
      </c>
      <c r="D1745" t="s">
        <v>3252</v>
      </c>
      <c r="E1745" t="s">
        <v>2911</v>
      </c>
      <c r="F1745">
        <v>1</v>
      </c>
      <c r="G1745">
        <v>466667</v>
      </c>
      <c r="H1745">
        <v>466667</v>
      </c>
      <c r="I1745">
        <v>466667</v>
      </c>
      <c r="J1745">
        <v>466667</v>
      </c>
      <c r="K1745">
        <v>466667</v>
      </c>
      <c r="L1745">
        <v>466667</v>
      </c>
      <c r="M1745">
        <v>466667</v>
      </c>
      <c r="N1745">
        <v>466667</v>
      </c>
      <c r="O1745">
        <v>466667</v>
      </c>
      <c r="P1745">
        <v>466667</v>
      </c>
      <c r="Q1745">
        <v>466667</v>
      </c>
      <c r="R1745">
        <v>466667</v>
      </c>
      <c r="S1745">
        <v>466667</v>
      </c>
      <c r="T1745">
        <v>466667</v>
      </c>
      <c r="U1745">
        <v>466667</v>
      </c>
      <c r="V1745">
        <v>466667</v>
      </c>
      <c r="W1745">
        <v>466667</v>
      </c>
      <c r="X1745">
        <v>466667</v>
      </c>
      <c r="Y1745">
        <v>466667</v>
      </c>
      <c r="Z1745">
        <v>466667</v>
      </c>
      <c r="AA1745">
        <v>350000</v>
      </c>
      <c r="AB1745">
        <v>350000</v>
      </c>
      <c r="AC1745">
        <v>350000</v>
      </c>
      <c r="AD1745">
        <v>350000</v>
      </c>
      <c r="AE1745">
        <v>350000</v>
      </c>
      <c r="AF1745">
        <v>350000</v>
      </c>
      <c r="AG1745">
        <v>350000</v>
      </c>
      <c r="AH1745">
        <v>350000</v>
      </c>
      <c r="AI1745">
        <v>350000</v>
      </c>
      <c r="AJ1745">
        <v>350000</v>
      </c>
      <c r="AK1745">
        <v>350000</v>
      </c>
      <c r="AL1745">
        <v>350000</v>
      </c>
      <c r="AM1745">
        <v>350000</v>
      </c>
      <c r="AN1745">
        <v>350000</v>
      </c>
      <c r="AO1745">
        <v>350000</v>
      </c>
      <c r="AP1745">
        <v>350000</v>
      </c>
      <c r="AQ1745">
        <v>350000</v>
      </c>
      <c r="AR1745">
        <v>350000</v>
      </c>
      <c r="AS1745">
        <v>350000</v>
      </c>
      <c r="AT1745">
        <v>350000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5212</v>
      </c>
      <c r="BF1745">
        <f t="shared" si="55"/>
        <v>20</v>
      </c>
      <c r="BG1745">
        <f t="shared" si="56"/>
        <v>1</v>
      </c>
    </row>
    <row r="1746" spans="2:59" x14ac:dyDescent="0.25">
      <c r="B1746" t="s">
        <v>1787</v>
      </c>
      <c r="C1746" t="s">
        <v>2809</v>
      </c>
      <c r="D1746" t="s">
        <v>3253</v>
      </c>
      <c r="E1746" t="s">
        <v>2911</v>
      </c>
      <c r="F1746">
        <v>1</v>
      </c>
      <c r="G1746">
        <v>692000</v>
      </c>
      <c r="H1746">
        <v>692000</v>
      </c>
      <c r="I1746">
        <v>692000</v>
      </c>
      <c r="J1746">
        <v>692000</v>
      </c>
      <c r="K1746">
        <v>692000</v>
      </c>
      <c r="L1746">
        <v>692000</v>
      </c>
      <c r="M1746">
        <v>692000</v>
      </c>
      <c r="N1746">
        <v>692000</v>
      </c>
      <c r="O1746">
        <v>692000</v>
      </c>
      <c r="P1746">
        <v>692000</v>
      </c>
      <c r="Q1746">
        <v>692000</v>
      </c>
      <c r="R1746">
        <v>692000</v>
      </c>
      <c r="S1746">
        <v>692000</v>
      </c>
      <c r="T1746">
        <v>692000</v>
      </c>
      <c r="U1746">
        <v>692000</v>
      </c>
      <c r="V1746">
        <v>692000</v>
      </c>
      <c r="W1746">
        <v>692000</v>
      </c>
      <c r="X1746">
        <v>692000</v>
      </c>
      <c r="Y1746">
        <v>692000</v>
      </c>
      <c r="Z1746">
        <v>692000</v>
      </c>
      <c r="AA1746">
        <v>519000</v>
      </c>
      <c r="AB1746">
        <v>519000</v>
      </c>
      <c r="AC1746">
        <v>519000</v>
      </c>
      <c r="AD1746">
        <v>519000</v>
      </c>
      <c r="AE1746">
        <v>519000</v>
      </c>
      <c r="AF1746">
        <v>519000</v>
      </c>
      <c r="AG1746">
        <v>519000</v>
      </c>
      <c r="AH1746">
        <v>519000</v>
      </c>
      <c r="AI1746">
        <v>519000</v>
      </c>
      <c r="AJ1746">
        <v>519000</v>
      </c>
      <c r="AK1746">
        <v>519000</v>
      </c>
      <c r="AL1746">
        <v>519000</v>
      </c>
      <c r="AM1746">
        <v>519000</v>
      </c>
      <c r="AN1746">
        <v>519000</v>
      </c>
      <c r="AO1746">
        <v>519000</v>
      </c>
      <c r="AP1746">
        <v>519000</v>
      </c>
      <c r="AQ1746">
        <v>519000</v>
      </c>
      <c r="AR1746">
        <v>519000</v>
      </c>
      <c r="AS1746">
        <v>519000</v>
      </c>
      <c r="AT1746">
        <v>519000</v>
      </c>
      <c r="AU1746">
        <v>8.5</v>
      </c>
      <c r="AV1746">
        <v>8.5</v>
      </c>
      <c r="AW1746">
        <v>8.5</v>
      </c>
      <c r="AX1746">
        <v>8.5</v>
      </c>
      <c r="AY1746">
        <v>8.5</v>
      </c>
      <c r="AZ1746">
        <v>8.5</v>
      </c>
      <c r="BA1746">
        <v>8.5</v>
      </c>
      <c r="BB1746">
        <v>8.5</v>
      </c>
      <c r="BC1746">
        <v>8.5</v>
      </c>
      <c r="BD1746">
        <v>8.5</v>
      </c>
      <c r="BE1746" t="s">
        <v>5215</v>
      </c>
      <c r="BF1746">
        <f t="shared" si="55"/>
        <v>20</v>
      </c>
      <c r="BG1746">
        <f t="shared" si="56"/>
        <v>1</v>
      </c>
    </row>
    <row r="1747" spans="2:59" hidden="1" x14ac:dyDescent="0.25">
      <c r="B1747" t="s">
        <v>1957</v>
      </c>
      <c r="C1747" t="s">
        <v>2845</v>
      </c>
      <c r="D1747" t="s">
        <v>3256</v>
      </c>
      <c r="E1747" t="s">
        <v>2909</v>
      </c>
      <c r="F1747">
        <v>3</v>
      </c>
      <c r="G1747">
        <v>520001</v>
      </c>
      <c r="H1747">
        <v>520001</v>
      </c>
      <c r="I1747">
        <v>520001</v>
      </c>
      <c r="J1747">
        <v>520001</v>
      </c>
      <c r="K1747">
        <v>520001</v>
      </c>
      <c r="L1747">
        <v>520001</v>
      </c>
      <c r="M1747">
        <v>520001</v>
      </c>
      <c r="N1747">
        <v>520001</v>
      </c>
      <c r="O1747">
        <v>520001</v>
      </c>
      <c r="P1747">
        <v>520001</v>
      </c>
      <c r="Q1747">
        <v>520001</v>
      </c>
      <c r="R1747">
        <v>520001</v>
      </c>
      <c r="S1747">
        <v>520001</v>
      </c>
      <c r="T1747">
        <v>520001</v>
      </c>
      <c r="U1747">
        <v>520001</v>
      </c>
      <c r="V1747">
        <v>520001</v>
      </c>
      <c r="W1747">
        <v>520001</v>
      </c>
      <c r="X1747">
        <v>520001</v>
      </c>
      <c r="Y1747">
        <v>520001</v>
      </c>
      <c r="Z1747">
        <v>520001</v>
      </c>
      <c r="AA1747">
        <v>390001</v>
      </c>
      <c r="AB1747">
        <v>390001</v>
      </c>
      <c r="AC1747">
        <v>390001</v>
      </c>
      <c r="AD1747">
        <v>390001</v>
      </c>
      <c r="AE1747">
        <v>390001</v>
      </c>
      <c r="AF1747">
        <v>390001</v>
      </c>
      <c r="AG1747">
        <v>390001</v>
      </c>
      <c r="AH1747">
        <v>390001</v>
      </c>
      <c r="AI1747">
        <v>390001</v>
      </c>
      <c r="AJ1747">
        <v>390001</v>
      </c>
      <c r="AK1747">
        <v>390001</v>
      </c>
      <c r="AL1747">
        <v>390001</v>
      </c>
      <c r="AM1747">
        <v>390001</v>
      </c>
      <c r="AN1747">
        <v>390001</v>
      </c>
      <c r="AO1747">
        <v>390001</v>
      </c>
      <c r="AP1747">
        <v>390001</v>
      </c>
      <c r="AQ1747">
        <v>390001</v>
      </c>
      <c r="AR1747">
        <v>390001</v>
      </c>
      <c r="AS1747">
        <v>390001</v>
      </c>
      <c r="AT1747">
        <v>390001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 t="s">
        <v>5195</v>
      </c>
      <c r="BF1747">
        <f t="shared" si="55"/>
        <v>20</v>
      </c>
      <c r="BG1747">
        <f t="shared" si="56"/>
        <v>1</v>
      </c>
    </row>
    <row r="1748" spans="2:59" hidden="1" x14ac:dyDescent="0.25">
      <c r="B1748" t="s">
        <v>1388</v>
      </c>
      <c r="C1748" t="s">
        <v>2822</v>
      </c>
      <c r="D1748" t="s">
        <v>3257</v>
      </c>
      <c r="E1748" t="s">
        <v>3072</v>
      </c>
      <c r="F1748">
        <v>2</v>
      </c>
      <c r="G1748">
        <v>200000</v>
      </c>
      <c r="H1748">
        <v>200000</v>
      </c>
      <c r="I1748">
        <v>200000</v>
      </c>
      <c r="J1748">
        <v>200000</v>
      </c>
      <c r="K1748">
        <v>200000</v>
      </c>
      <c r="L1748">
        <v>200000</v>
      </c>
      <c r="M1748">
        <v>200000</v>
      </c>
      <c r="N1748">
        <v>200000</v>
      </c>
      <c r="O1748">
        <v>200000</v>
      </c>
      <c r="P1748">
        <v>200000</v>
      </c>
      <c r="Q1748">
        <v>200000</v>
      </c>
      <c r="R1748">
        <v>200000</v>
      </c>
      <c r="S1748">
        <v>200000</v>
      </c>
      <c r="T1748">
        <v>200000</v>
      </c>
      <c r="U1748">
        <v>200000</v>
      </c>
      <c r="V1748">
        <v>200000</v>
      </c>
      <c r="W1748">
        <v>200000</v>
      </c>
      <c r="X1748">
        <v>200000</v>
      </c>
      <c r="Y1748">
        <v>200000</v>
      </c>
      <c r="Z1748">
        <v>200000</v>
      </c>
      <c r="AA1748">
        <v>150000</v>
      </c>
      <c r="AB1748">
        <v>150000</v>
      </c>
      <c r="AC1748">
        <v>150000</v>
      </c>
      <c r="AD1748">
        <v>150000</v>
      </c>
      <c r="AE1748">
        <v>150000</v>
      </c>
      <c r="AF1748">
        <v>150000</v>
      </c>
      <c r="AG1748">
        <v>150000</v>
      </c>
      <c r="AH1748">
        <v>150000</v>
      </c>
      <c r="AI1748">
        <v>150000</v>
      </c>
      <c r="AJ1748">
        <v>150000</v>
      </c>
      <c r="AK1748">
        <v>150000</v>
      </c>
      <c r="AL1748">
        <v>150000</v>
      </c>
      <c r="AM1748">
        <v>150000</v>
      </c>
      <c r="AN1748">
        <v>150000</v>
      </c>
      <c r="AO1748">
        <v>150000</v>
      </c>
      <c r="AP1748">
        <v>150000</v>
      </c>
      <c r="AQ1748">
        <v>150000</v>
      </c>
      <c r="AR1748">
        <v>150000</v>
      </c>
      <c r="AS1748">
        <v>150000</v>
      </c>
      <c r="AT1748">
        <v>150000</v>
      </c>
      <c r="AU1748">
        <v>8.6</v>
      </c>
      <c r="AV1748">
        <v>8.6</v>
      </c>
      <c r="AW1748">
        <v>8.6</v>
      </c>
      <c r="AX1748">
        <v>8.6</v>
      </c>
      <c r="AY1748">
        <v>8.6</v>
      </c>
      <c r="AZ1748">
        <v>8.6</v>
      </c>
      <c r="BA1748">
        <v>8.6</v>
      </c>
      <c r="BB1748">
        <v>8.6</v>
      </c>
      <c r="BC1748">
        <v>8.6</v>
      </c>
      <c r="BD1748">
        <v>8.6</v>
      </c>
      <c r="BE1748" t="s">
        <v>5195</v>
      </c>
      <c r="BF1748">
        <f t="shared" si="55"/>
        <v>20</v>
      </c>
      <c r="BG1748">
        <f t="shared" si="56"/>
        <v>1</v>
      </c>
    </row>
    <row r="1749" spans="2:59" hidden="1" x14ac:dyDescent="0.25">
      <c r="B1749" t="s">
        <v>2389</v>
      </c>
      <c r="C1749" t="s">
        <v>2837</v>
      </c>
      <c r="D1749" t="s">
        <v>3263</v>
      </c>
      <c r="E1749" t="s">
        <v>2916</v>
      </c>
      <c r="F1749">
        <v>2</v>
      </c>
      <c r="G1749">
        <v>309600</v>
      </c>
      <c r="H1749">
        <v>309600</v>
      </c>
      <c r="I1749">
        <v>309600</v>
      </c>
      <c r="J1749">
        <v>309600</v>
      </c>
      <c r="K1749">
        <v>309600</v>
      </c>
      <c r="L1749">
        <v>309600</v>
      </c>
      <c r="M1749">
        <v>309600</v>
      </c>
      <c r="N1749">
        <v>309600</v>
      </c>
      <c r="O1749">
        <v>309600</v>
      </c>
      <c r="P1749">
        <v>309600</v>
      </c>
      <c r="Q1749">
        <v>309600</v>
      </c>
      <c r="R1749">
        <v>309600</v>
      </c>
      <c r="S1749">
        <v>309600</v>
      </c>
      <c r="T1749">
        <v>309600</v>
      </c>
      <c r="U1749">
        <v>309600</v>
      </c>
      <c r="V1749">
        <v>309600</v>
      </c>
      <c r="W1749">
        <v>309600</v>
      </c>
      <c r="X1749">
        <v>309600</v>
      </c>
      <c r="Y1749">
        <v>309600</v>
      </c>
      <c r="Z1749">
        <v>309600</v>
      </c>
      <c r="AA1749">
        <v>278640</v>
      </c>
      <c r="AB1749">
        <v>278640</v>
      </c>
      <c r="AC1749">
        <v>278640</v>
      </c>
      <c r="AD1749">
        <v>278640</v>
      </c>
      <c r="AE1749">
        <v>278640</v>
      </c>
      <c r="AF1749">
        <v>278640</v>
      </c>
      <c r="AG1749">
        <v>278640</v>
      </c>
      <c r="AH1749">
        <v>278640</v>
      </c>
      <c r="AI1749">
        <v>278640</v>
      </c>
      <c r="AJ1749">
        <v>278640</v>
      </c>
      <c r="AK1749">
        <v>278640</v>
      </c>
      <c r="AL1749">
        <v>278640</v>
      </c>
      <c r="AM1749">
        <v>278640</v>
      </c>
      <c r="AN1749">
        <v>278640</v>
      </c>
      <c r="AO1749">
        <v>278640</v>
      </c>
      <c r="AP1749">
        <v>278640</v>
      </c>
      <c r="AQ1749">
        <v>278640</v>
      </c>
      <c r="AR1749">
        <v>278640</v>
      </c>
      <c r="AS1749">
        <v>278640</v>
      </c>
      <c r="AT1749">
        <v>278640</v>
      </c>
      <c r="AU1749">
        <v>7.5</v>
      </c>
      <c r="AV1749">
        <v>7.5</v>
      </c>
      <c r="AW1749">
        <v>7.5</v>
      </c>
      <c r="AX1749">
        <v>7.5</v>
      </c>
      <c r="AY1749">
        <v>7.5</v>
      </c>
      <c r="AZ1749">
        <v>7.5</v>
      </c>
      <c r="BA1749">
        <v>7.5</v>
      </c>
      <c r="BB1749">
        <v>7.5</v>
      </c>
      <c r="BC1749">
        <v>7.5</v>
      </c>
      <c r="BD1749">
        <v>7.5</v>
      </c>
      <c r="BE1749" t="s">
        <v>5232</v>
      </c>
      <c r="BF1749">
        <f t="shared" si="55"/>
        <v>20</v>
      </c>
      <c r="BG1749">
        <f t="shared" si="56"/>
        <v>1</v>
      </c>
    </row>
    <row r="1750" spans="2:59" hidden="1" x14ac:dyDescent="0.25">
      <c r="B1750" t="s">
        <v>1119</v>
      </c>
      <c r="C1750" t="s">
        <v>2818</v>
      </c>
      <c r="D1750" t="s">
        <v>3234</v>
      </c>
      <c r="E1750" t="s">
        <v>2909</v>
      </c>
      <c r="F1750">
        <v>4</v>
      </c>
      <c r="G1750">
        <v>800000</v>
      </c>
      <c r="H1750">
        <v>800000</v>
      </c>
      <c r="I1750">
        <v>800000</v>
      </c>
      <c r="J1750">
        <v>800000</v>
      </c>
      <c r="K1750">
        <v>800000</v>
      </c>
      <c r="L1750">
        <v>800000</v>
      </c>
      <c r="M1750">
        <v>800000</v>
      </c>
      <c r="N1750">
        <v>800000</v>
      </c>
      <c r="O1750">
        <v>800000</v>
      </c>
      <c r="P1750">
        <v>800000</v>
      </c>
      <c r="Q1750">
        <v>800000</v>
      </c>
      <c r="R1750">
        <v>800000</v>
      </c>
      <c r="S1750">
        <v>800000</v>
      </c>
      <c r="T1750">
        <v>800000</v>
      </c>
      <c r="U1750">
        <v>800000</v>
      </c>
      <c r="V1750">
        <v>800000</v>
      </c>
      <c r="W1750">
        <v>800000</v>
      </c>
      <c r="X1750">
        <v>800000</v>
      </c>
      <c r="Y1750">
        <v>800000</v>
      </c>
      <c r="Z1750">
        <v>800000</v>
      </c>
      <c r="AA1750">
        <v>400000</v>
      </c>
      <c r="AB1750">
        <v>640000</v>
      </c>
      <c r="AC1750">
        <v>400000</v>
      </c>
      <c r="AD1750">
        <v>640000</v>
      </c>
      <c r="AE1750">
        <v>400000</v>
      </c>
      <c r="AF1750">
        <v>640000</v>
      </c>
      <c r="AG1750">
        <v>400000</v>
      </c>
      <c r="AH1750">
        <v>640000</v>
      </c>
      <c r="AI1750">
        <v>400000</v>
      </c>
      <c r="AJ1750">
        <v>640000</v>
      </c>
      <c r="AK1750">
        <v>400000</v>
      </c>
      <c r="AL1750">
        <v>640000</v>
      </c>
      <c r="AM1750">
        <v>400000</v>
      </c>
      <c r="AN1750">
        <v>640000</v>
      </c>
      <c r="AO1750">
        <v>400000</v>
      </c>
      <c r="AP1750">
        <v>640000</v>
      </c>
      <c r="AQ1750">
        <v>400000</v>
      </c>
      <c r="AR1750">
        <v>640000</v>
      </c>
      <c r="AS1750">
        <v>400000</v>
      </c>
      <c r="AT1750">
        <v>640000</v>
      </c>
      <c r="AU1750">
        <v>8.9</v>
      </c>
      <c r="AV1750">
        <v>8.9</v>
      </c>
      <c r="AW1750">
        <v>8.9</v>
      </c>
      <c r="AX1750">
        <v>8.9</v>
      </c>
      <c r="AY1750">
        <v>8.9</v>
      </c>
      <c r="AZ1750">
        <v>8.9</v>
      </c>
      <c r="BA1750">
        <v>8.9</v>
      </c>
      <c r="BB1750">
        <v>8.9</v>
      </c>
      <c r="BC1750">
        <v>8.9</v>
      </c>
      <c r="BD1750">
        <v>8.9</v>
      </c>
      <c r="BE1750" t="s">
        <v>5200</v>
      </c>
      <c r="BF1750">
        <f t="shared" si="55"/>
        <v>20</v>
      </c>
      <c r="BG1750">
        <f t="shared" si="56"/>
        <v>1</v>
      </c>
    </row>
    <row r="1751" spans="2:59" x14ac:dyDescent="0.25">
      <c r="B1751" t="s">
        <v>534</v>
      </c>
      <c r="C1751" t="s">
        <v>2824</v>
      </c>
      <c r="D1751" t="s">
        <v>3265</v>
      </c>
      <c r="E1751" t="s">
        <v>2911</v>
      </c>
      <c r="F1751">
        <v>4</v>
      </c>
      <c r="G1751">
        <v>292680</v>
      </c>
      <c r="H1751">
        <v>292680</v>
      </c>
      <c r="I1751">
        <v>289152</v>
      </c>
      <c r="J1751">
        <v>289152</v>
      </c>
      <c r="K1751">
        <v>289152</v>
      </c>
      <c r="L1751">
        <v>289152</v>
      </c>
      <c r="M1751">
        <v>289152</v>
      </c>
      <c r="N1751">
        <v>289152</v>
      </c>
      <c r="O1751">
        <v>292680</v>
      </c>
      <c r="P1751">
        <v>292680</v>
      </c>
      <c r="Q1751">
        <v>292680</v>
      </c>
      <c r="R1751">
        <v>292680</v>
      </c>
      <c r="S1751">
        <v>292680</v>
      </c>
      <c r="T1751">
        <v>292680</v>
      </c>
      <c r="U1751">
        <v>292680</v>
      </c>
      <c r="V1751">
        <v>292680</v>
      </c>
      <c r="W1751">
        <v>289152</v>
      </c>
      <c r="X1751">
        <v>666640</v>
      </c>
      <c r="Y1751">
        <v>292680</v>
      </c>
      <c r="Z1751">
        <v>292680</v>
      </c>
      <c r="AA1751">
        <v>219510</v>
      </c>
      <c r="AB1751">
        <v>219510</v>
      </c>
      <c r="AC1751">
        <v>216864</v>
      </c>
      <c r="AD1751">
        <v>216864</v>
      </c>
      <c r="AE1751">
        <v>216864</v>
      </c>
      <c r="AF1751">
        <v>216864</v>
      </c>
      <c r="AG1751">
        <v>216864</v>
      </c>
      <c r="AH1751">
        <v>216864</v>
      </c>
      <c r="AI1751">
        <v>219510</v>
      </c>
      <c r="AJ1751">
        <v>219510</v>
      </c>
      <c r="AK1751">
        <v>219510</v>
      </c>
      <c r="AL1751">
        <v>219510</v>
      </c>
      <c r="AM1751">
        <v>219510</v>
      </c>
      <c r="AN1751">
        <v>219510</v>
      </c>
      <c r="AO1751">
        <v>219510</v>
      </c>
      <c r="AP1751">
        <v>219510</v>
      </c>
      <c r="AQ1751">
        <v>216864</v>
      </c>
      <c r="AR1751">
        <v>499980</v>
      </c>
      <c r="AS1751">
        <v>219510</v>
      </c>
      <c r="AT1751">
        <v>219510</v>
      </c>
      <c r="AU1751">
        <v>8.6999999999999993</v>
      </c>
      <c r="AV1751">
        <v>8.6999999999999993</v>
      </c>
      <c r="AW1751">
        <v>8.6999999999999993</v>
      </c>
      <c r="AX1751">
        <v>8.6999999999999993</v>
      </c>
      <c r="AY1751">
        <v>8.6999999999999993</v>
      </c>
      <c r="AZ1751">
        <v>8.6999999999999993</v>
      </c>
      <c r="BA1751">
        <v>8.6999999999999993</v>
      </c>
      <c r="BB1751">
        <v>8.6999999999999993</v>
      </c>
      <c r="BC1751">
        <v>8.6999999999999993</v>
      </c>
      <c r="BD1751">
        <v>8.6999999999999993</v>
      </c>
      <c r="BE1751" t="s">
        <v>5206</v>
      </c>
      <c r="BF1751">
        <f t="shared" si="55"/>
        <v>20</v>
      </c>
      <c r="BG1751">
        <f t="shared" si="56"/>
        <v>1</v>
      </c>
    </row>
    <row r="1752" spans="2:59" x14ac:dyDescent="0.25">
      <c r="B1752" t="s">
        <v>805</v>
      </c>
      <c r="C1752" t="s">
        <v>2826</v>
      </c>
      <c r="D1752" t="s">
        <v>3267</v>
      </c>
      <c r="E1752" t="s">
        <v>2911</v>
      </c>
      <c r="F1752">
        <v>3</v>
      </c>
      <c r="G1752">
        <v>9000000</v>
      </c>
      <c r="H1752">
        <v>1950000</v>
      </c>
      <c r="I1752">
        <v>9000000</v>
      </c>
      <c r="J1752">
        <v>1400000</v>
      </c>
      <c r="K1752">
        <v>1950000</v>
      </c>
      <c r="L1752">
        <v>1400000</v>
      </c>
      <c r="M1752">
        <v>9000000</v>
      </c>
      <c r="N1752">
        <v>1400000</v>
      </c>
      <c r="O1752">
        <v>1950000</v>
      </c>
      <c r="P1752">
        <v>1950000</v>
      </c>
      <c r="Q1752">
        <v>1950000</v>
      </c>
      <c r="R1752">
        <v>1400000</v>
      </c>
      <c r="S1752">
        <v>9000000</v>
      </c>
      <c r="T1752">
        <v>1400000</v>
      </c>
      <c r="U1752">
        <v>1950000</v>
      </c>
      <c r="V1752">
        <v>1400000</v>
      </c>
      <c r="W1752">
        <v>2050000</v>
      </c>
      <c r="X1752">
        <v>2050000</v>
      </c>
      <c r="Y1752">
        <v>1400000</v>
      </c>
      <c r="Z1752">
        <v>2050000</v>
      </c>
      <c r="AA1752">
        <v>1800000</v>
      </c>
      <c r="AB1752">
        <v>390000</v>
      </c>
      <c r="AC1752">
        <v>1800000</v>
      </c>
      <c r="AD1752">
        <v>336000</v>
      </c>
      <c r="AE1752">
        <v>526500</v>
      </c>
      <c r="AF1752">
        <v>336000</v>
      </c>
      <c r="AG1752">
        <v>1800000</v>
      </c>
      <c r="AH1752">
        <v>336000</v>
      </c>
      <c r="AI1752">
        <v>526500</v>
      </c>
      <c r="AJ1752">
        <v>390000</v>
      </c>
      <c r="AK1752">
        <v>390000</v>
      </c>
      <c r="AL1752">
        <v>336000</v>
      </c>
      <c r="AM1752">
        <v>1800000</v>
      </c>
      <c r="AN1752">
        <v>336000</v>
      </c>
      <c r="AO1752">
        <v>390000</v>
      </c>
      <c r="AP1752">
        <v>336000</v>
      </c>
      <c r="AQ1752">
        <v>410000</v>
      </c>
      <c r="AR1752">
        <v>410000</v>
      </c>
      <c r="AS1752">
        <v>336000</v>
      </c>
      <c r="AT1752">
        <v>410000</v>
      </c>
      <c r="AU1752">
        <v>8.6999999999999993</v>
      </c>
      <c r="AV1752">
        <v>8.6999999999999993</v>
      </c>
      <c r="AW1752">
        <v>8.6999999999999993</v>
      </c>
      <c r="AX1752">
        <v>8.9</v>
      </c>
      <c r="AY1752">
        <v>8.9</v>
      </c>
      <c r="AZ1752">
        <v>8.9</v>
      </c>
      <c r="BA1752">
        <v>8.9</v>
      </c>
      <c r="BB1752">
        <v>8.9</v>
      </c>
      <c r="BC1752">
        <v>8.9</v>
      </c>
      <c r="BD1752">
        <v>8.9</v>
      </c>
      <c r="BE1752" t="s">
        <v>5195</v>
      </c>
      <c r="BF1752">
        <f t="shared" si="55"/>
        <v>20</v>
      </c>
      <c r="BG1752">
        <f t="shared" si="56"/>
        <v>1</v>
      </c>
    </row>
    <row r="1753" spans="2:59" hidden="1" x14ac:dyDescent="0.25">
      <c r="B1753" t="s">
        <v>389</v>
      </c>
      <c r="C1753" t="s">
        <v>2810</v>
      </c>
      <c r="D1753" t="s">
        <v>3270</v>
      </c>
      <c r="E1753" t="s">
        <v>2923</v>
      </c>
      <c r="F1753">
        <v>4</v>
      </c>
      <c r="G1753">
        <v>2337500</v>
      </c>
      <c r="H1753">
        <v>2337500</v>
      </c>
      <c r="I1753">
        <v>2337500</v>
      </c>
      <c r="J1753">
        <v>2337500</v>
      </c>
      <c r="K1753">
        <v>2337500</v>
      </c>
      <c r="L1753">
        <v>2337500</v>
      </c>
      <c r="M1753">
        <v>2337500</v>
      </c>
      <c r="N1753">
        <v>2061637</v>
      </c>
      <c r="O1753">
        <v>2337500</v>
      </c>
      <c r="P1753">
        <v>2337500</v>
      </c>
      <c r="Q1753">
        <v>2507500</v>
      </c>
      <c r="R1753">
        <v>2507500</v>
      </c>
      <c r="S1753">
        <v>2507500</v>
      </c>
      <c r="T1753">
        <v>2337500</v>
      </c>
      <c r="U1753">
        <v>2507500</v>
      </c>
      <c r="V1753">
        <v>2422500</v>
      </c>
      <c r="W1753">
        <v>2337500</v>
      </c>
      <c r="X1753">
        <v>2422500</v>
      </c>
      <c r="Y1753">
        <v>2337500</v>
      </c>
      <c r="Z1753">
        <v>2337500</v>
      </c>
      <c r="AA1753">
        <v>748000</v>
      </c>
      <c r="AB1753">
        <v>958375</v>
      </c>
      <c r="AC1753">
        <v>748000</v>
      </c>
      <c r="AD1753">
        <v>958375</v>
      </c>
      <c r="AE1753">
        <v>748000</v>
      </c>
      <c r="AF1753">
        <v>958375</v>
      </c>
      <c r="AG1753">
        <v>748000</v>
      </c>
      <c r="AH1753">
        <v>748001</v>
      </c>
      <c r="AI1753">
        <v>748000</v>
      </c>
      <c r="AJ1753">
        <v>958375</v>
      </c>
      <c r="AK1753">
        <v>802400</v>
      </c>
      <c r="AL1753">
        <v>1028075</v>
      </c>
      <c r="AM1753">
        <v>802400</v>
      </c>
      <c r="AN1753">
        <v>958375</v>
      </c>
      <c r="AO1753">
        <v>802400</v>
      </c>
      <c r="AP1753">
        <v>993225</v>
      </c>
      <c r="AQ1753">
        <v>748000</v>
      </c>
      <c r="AR1753">
        <v>993225</v>
      </c>
      <c r="AS1753">
        <v>748000</v>
      </c>
      <c r="AT1753">
        <v>958375</v>
      </c>
      <c r="AU1753">
        <v>8.6999999999999993</v>
      </c>
      <c r="AV1753">
        <v>8.6999999999999993</v>
      </c>
      <c r="AW1753">
        <v>8.6999999999999993</v>
      </c>
      <c r="AX1753">
        <v>8.6999999999999993</v>
      </c>
      <c r="AY1753">
        <v>8.6999999999999993</v>
      </c>
      <c r="AZ1753">
        <v>8.6999999999999993</v>
      </c>
      <c r="BA1753">
        <v>8.6999999999999993</v>
      </c>
      <c r="BB1753">
        <v>8.6999999999999993</v>
      </c>
      <c r="BC1753">
        <v>8.6999999999999993</v>
      </c>
      <c r="BD1753">
        <v>8.6999999999999993</v>
      </c>
      <c r="BE1753" t="s">
        <v>5204</v>
      </c>
      <c r="BF1753">
        <f t="shared" si="55"/>
        <v>20</v>
      </c>
      <c r="BG1753">
        <f t="shared" si="56"/>
        <v>1</v>
      </c>
    </row>
    <row r="1754" spans="2:59" hidden="1" x14ac:dyDescent="0.25">
      <c r="B1754" t="s">
        <v>371</v>
      </c>
      <c r="C1754" t="s">
        <v>2827</v>
      </c>
      <c r="D1754" t="s">
        <v>3271</v>
      </c>
      <c r="E1754" t="s">
        <v>2923</v>
      </c>
      <c r="F1754">
        <v>4</v>
      </c>
      <c r="G1754">
        <v>3111488</v>
      </c>
      <c r="H1754">
        <v>2507500</v>
      </c>
      <c r="I1754">
        <v>2975000</v>
      </c>
      <c r="J1754">
        <v>2507500</v>
      </c>
      <c r="K1754">
        <v>2337500</v>
      </c>
      <c r="L1754">
        <v>2507500</v>
      </c>
      <c r="M1754">
        <v>2337500</v>
      </c>
      <c r="N1754">
        <v>2507500</v>
      </c>
      <c r="O1754">
        <v>2337500</v>
      </c>
      <c r="P1754">
        <v>2543309</v>
      </c>
      <c r="Q1754">
        <v>2507500</v>
      </c>
      <c r="R1754">
        <v>2715738</v>
      </c>
      <c r="S1754">
        <v>2507500</v>
      </c>
      <c r="T1754">
        <v>2543309</v>
      </c>
      <c r="U1754">
        <v>2677500</v>
      </c>
      <c r="V1754">
        <v>2507500</v>
      </c>
      <c r="W1754">
        <v>2507500</v>
      </c>
      <c r="X1754">
        <v>2507500</v>
      </c>
      <c r="Y1754">
        <v>2507500</v>
      </c>
      <c r="Z1754">
        <v>2507500</v>
      </c>
      <c r="AA1754">
        <v>2333580</v>
      </c>
      <c r="AB1754">
        <v>1028075</v>
      </c>
      <c r="AC1754">
        <v>1160250</v>
      </c>
      <c r="AD1754">
        <v>1028075</v>
      </c>
      <c r="AE1754">
        <v>748000</v>
      </c>
      <c r="AF1754">
        <v>1028075</v>
      </c>
      <c r="AG1754">
        <v>748000</v>
      </c>
      <c r="AH1754">
        <v>1028075</v>
      </c>
      <c r="AI1754">
        <v>748000</v>
      </c>
      <c r="AJ1754">
        <v>922759</v>
      </c>
      <c r="AK1754">
        <v>802400</v>
      </c>
      <c r="AL1754">
        <v>985320</v>
      </c>
      <c r="AM1754">
        <v>802400</v>
      </c>
      <c r="AN1754">
        <v>922759</v>
      </c>
      <c r="AO1754">
        <v>856800</v>
      </c>
      <c r="AP1754">
        <v>1028075</v>
      </c>
      <c r="AQ1754">
        <v>802400</v>
      </c>
      <c r="AR1754">
        <v>1028075</v>
      </c>
      <c r="AS1754">
        <v>802400</v>
      </c>
      <c r="AT1754">
        <v>1028075</v>
      </c>
      <c r="AU1754">
        <v>8.9</v>
      </c>
      <c r="AV1754">
        <v>8.9</v>
      </c>
      <c r="AW1754">
        <v>8.9</v>
      </c>
      <c r="AX1754">
        <v>8.9</v>
      </c>
      <c r="AY1754">
        <v>8.9</v>
      </c>
      <c r="AZ1754">
        <v>8.9</v>
      </c>
      <c r="BA1754">
        <v>8.9</v>
      </c>
      <c r="BB1754">
        <v>8.9</v>
      </c>
      <c r="BC1754">
        <v>8.9</v>
      </c>
      <c r="BD1754">
        <v>8.9</v>
      </c>
      <c r="BE1754" t="s">
        <v>5204</v>
      </c>
      <c r="BF1754">
        <f t="shared" si="55"/>
        <v>20</v>
      </c>
      <c r="BG1754">
        <f t="shared" si="56"/>
        <v>1</v>
      </c>
    </row>
    <row r="1755" spans="2:59" hidden="1" x14ac:dyDescent="0.25">
      <c r="B1755" t="s">
        <v>2115</v>
      </c>
      <c r="C1755" t="s">
        <v>2824</v>
      </c>
      <c r="D1755" t="s">
        <v>3275</v>
      </c>
      <c r="E1755" t="s">
        <v>2909</v>
      </c>
      <c r="F1755">
        <v>4</v>
      </c>
      <c r="G1755">
        <v>6000001</v>
      </c>
      <c r="H1755">
        <v>6000001</v>
      </c>
      <c r="I1755">
        <v>6000001</v>
      </c>
      <c r="J1755">
        <v>6000001</v>
      </c>
      <c r="K1755">
        <v>6000001</v>
      </c>
      <c r="L1755">
        <v>6000001</v>
      </c>
      <c r="M1755">
        <v>6000001</v>
      </c>
      <c r="N1755">
        <v>6000001</v>
      </c>
      <c r="O1755">
        <v>6000001</v>
      </c>
      <c r="P1755">
        <v>6000001</v>
      </c>
      <c r="Q1755">
        <v>6000001</v>
      </c>
      <c r="R1755">
        <v>6000001</v>
      </c>
      <c r="S1755">
        <v>6000001</v>
      </c>
      <c r="T1755">
        <v>6000001</v>
      </c>
      <c r="U1755">
        <v>6000001</v>
      </c>
      <c r="V1755">
        <v>6000001</v>
      </c>
      <c r="W1755">
        <v>6000001</v>
      </c>
      <c r="X1755">
        <v>6000001</v>
      </c>
      <c r="Y1755">
        <v>6000001</v>
      </c>
      <c r="Z1755">
        <v>6000001</v>
      </c>
      <c r="AA1755">
        <v>4500001</v>
      </c>
      <c r="AB1755">
        <v>4500001</v>
      </c>
      <c r="AC1755">
        <v>4500001</v>
      </c>
      <c r="AD1755">
        <v>4500001</v>
      </c>
      <c r="AE1755">
        <v>4500001</v>
      </c>
      <c r="AF1755">
        <v>4500001</v>
      </c>
      <c r="AG1755">
        <v>4500001</v>
      </c>
      <c r="AH1755">
        <v>4500001</v>
      </c>
      <c r="AI1755">
        <v>4500001</v>
      </c>
      <c r="AJ1755">
        <v>4500001</v>
      </c>
      <c r="AK1755">
        <v>4500001</v>
      </c>
      <c r="AL1755">
        <v>4500001</v>
      </c>
      <c r="AM1755">
        <v>4500001</v>
      </c>
      <c r="AN1755">
        <v>4500001</v>
      </c>
      <c r="AO1755">
        <v>4500001</v>
      </c>
      <c r="AP1755">
        <v>4500001</v>
      </c>
      <c r="AQ1755">
        <v>4500001</v>
      </c>
      <c r="AR1755">
        <v>4500001</v>
      </c>
      <c r="AS1755">
        <v>4500001</v>
      </c>
      <c r="AT1755">
        <v>4500001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t="s">
        <v>5230</v>
      </c>
      <c r="BF1755">
        <f t="shared" si="55"/>
        <v>20</v>
      </c>
      <c r="BG1755">
        <f t="shared" si="56"/>
        <v>1</v>
      </c>
    </row>
    <row r="1756" spans="2:59" hidden="1" x14ac:dyDescent="0.25">
      <c r="B1756" t="s">
        <v>854</v>
      </c>
      <c r="C1756" t="s">
        <v>2816</v>
      </c>
      <c r="D1756" t="s">
        <v>3276</v>
      </c>
      <c r="E1756" t="s">
        <v>2909</v>
      </c>
      <c r="F1756">
        <v>3</v>
      </c>
      <c r="G1756">
        <v>1001348</v>
      </c>
      <c r="H1756">
        <v>996360</v>
      </c>
      <c r="I1756">
        <v>801204</v>
      </c>
      <c r="J1756">
        <v>998461</v>
      </c>
      <c r="K1756">
        <v>1003886</v>
      </c>
      <c r="L1756">
        <v>1010740</v>
      </c>
      <c r="M1756">
        <v>801204</v>
      </c>
      <c r="N1756">
        <v>801204</v>
      </c>
      <c r="O1756">
        <v>3333333</v>
      </c>
      <c r="P1756">
        <v>993998</v>
      </c>
      <c r="Q1756">
        <v>3333333</v>
      </c>
      <c r="R1756">
        <v>993836</v>
      </c>
      <c r="S1756">
        <v>3333333</v>
      </c>
      <c r="T1756">
        <v>998362</v>
      </c>
      <c r="U1756">
        <v>1000926</v>
      </c>
      <c r="V1756">
        <v>996083</v>
      </c>
      <c r="W1756">
        <v>3333333</v>
      </c>
      <c r="X1756">
        <v>995969</v>
      </c>
      <c r="Y1756">
        <v>1008909</v>
      </c>
      <c r="Z1756">
        <v>994405</v>
      </c>
      <c r="AA1756">
        <v>750975</v>
      </c>
      <c r="AB1756">
        <v>747270</v>
      </c>
      <c r="AC1756">
        <v>709066</v>
      </c>
      <c r="AD1756">
        <v>748881</v>
      </c>
      <c r="AE1756">
        <v>752879</v>
      </c>
      <c r="AF1756">
        <v>758019</v>
      </c>
      <c r="AG1756">
        <v>709066</v>
      </c>
      <c r="AH1756">
        <v>709066</v>
      </c>
      <c r="AI1756">
        <v>2500000</v>
      </c>
      <c r="AJ1756">
        <v>745463</v>
      </c>
      <c r="AK1756">
        <v>2500000</v>
      </c>
      <c r="AL1756">
        <v>745412</v>
      </c>
      <c r="AM1756">
        <v>2500000</v>
      </c>
      <c r="AN1756">
        <v>748807</v>
      </c>
      <c r="AO1756">
        <v>750659</v>
      </c>
      <c r="AP1756">
        <v>747098</v>
      </c>
      <c r="AQ1756">
        <v>2500000</v>
      </c>
      <c r="AR1756">
        <v>746977</v>
      </c>
      <c r="AS1756">
        <v>756646</v>
      </c>
      <c r="AT1756">
        <v>745839</v>
      </c>
      <c r="AU1756">
        <v>7.9</v>
      </c>
      <c r="AV1756">
        <v>7.9</v>
      </c>
      <c r="AW1756">
        <v>7.9</v>
      </c>
      <c r="AX1756">
        <v>7.9</v>
      </c>
      <c r="AY1756">
        <v>7.9</v>
      </c>
      <c r="AZ1756">
        <v>7.9</v>
      </c>
      <c r="BA1756">
        <v>7.9</v>
      </c>
      <c r="BB1756">
        <v>7.9</v>
      </c>
      <c r="BC1756">
        <v>7.9</v>
      </c>
      <c r="BD1756">
        <v>7.9</v>
      </c>
      <c r="BE1756" t="s">
        <v>5204</v>
      </c>
      <c r="BF1756">
        <f t="shared" si="55"/>
        <v>20</v>
      </c>
      <c r="BG1756">
        <f t="shared" si="56"/>
        <v>1</v>
      </c>
    </row>
    <row r="1757" spans="2:59" x14ac:dyDescent="0.25">
      <c r="B1757" t="s">
        <v>2122</v>
      </c>
      <c r="C1757" t="s">
        <v>2816</v>
      </c>
      <c r="D1757" t="s">
        <v>3278</v>
      </c>
      <c r="E1757" t="s">
        <v>2911</v>
      </c>
      <c r="F1757">
        <v>3.5</v>
      </c>
      <c r="G1757">
        <v>2066665</v>
      </c>
      <c r="H1757">
        <v>1800000</v>
      </c>
      <c r="I1757">
        <v>2066665</v>
      </c>
      <c r="J1757">
        <v>1800000</v>
      </c>
      <c r="K1757">
        <v>1800000</v>
      </c>
      <c r="L1757">
        <v>2066665</v>
      </c>
      <c r="M1757">
        <v>2066665</v>
      </c>
      <c r="N1757">
        <v>2066665</v>
      </c>
      <c r="O1757">
        <v>2066665</v>
      </c>
      <c r="P1757">
        <v>2066665</v>
      </c>
      <c r="Q1757">
        <v>2066665</v>
      </c>
      <c r="R1757">
        <v>2066665</v>
      </c>
      <c r="S1757">
        <v>2066665</v>
      </c>
      <c r="T1757">
        <v>2066665</v>
      </c>
      <c r="U1757">
        <v>2066665</v>
      </c>
      <c r="V1757">
        <v>2066665</v>
      </c>
      <c r="W1757">
        <v>1800000</v>
      </c>
      <c r="X1757">
        <v>1800000</v>
      </c>
      <c r="Y1757">
        <v>1800000</v>
      </c>
      <c r="Z1757">
        <v>1800000</v>
      </c>
      <c r="AA1757">
        <v>1549999</v>
      </c>
      <c r="AB1757">
        <v>1350000</v>
      </c>
      <c r="AC1757">
        <v>1549999</v>
      </c>
      <c r="AD1757">
        <v>1350000</v>
      </c>
      <c r="AE1757">
        <v>1350000</v>
      </c>
      <c r="AF1757">
        <v>1549999</v>
      </c>
      <c r="AG1757">
        <v>1549999</v>
      </c>
      <c r="AH1757">
        <v>1549999</v>
      </c>
      <c r="AI1757">
        <v>1549999</v>
      </c>
      <c r="AJ1757">
        <v>1549999</v>
      </c>
      <c r="AK1757">
        <v>1549999</v>
      </c>
      <c r="AL1757">
        <v>1549999</v>
      </c>
      <c r="AM1757">
        <v>1549999</v>
      </c>
      <c r="AN1757">
        <v>1549999</v>
      </c>
      <c r="AO1757">
        <v>1549999</v>
      </c>
      <c r="AP1757">
        <v>1549999</v>
      </c>
      <c r="AQ1757">
        <v>1350000</v>
      </c>
      <c r="AR1757">
        <v>1350000</v>
      </c>
      <c r="AS1757">
        <v>1350000</v>
      </c>
      <c r="AT1757">
        <v>1350000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5207</v>
      </c>
      <c r="BF1757">
        <f t="shared" si="55"/>
        <v>20</v>
      </c>
      <c r="BG1757">
        <f t="shared" si="56"/>
        <v>1</v>
      </c>
    </row>
    <row r="1758" spans="2:59" hidden="1" x14ac:dyDescent="0.25">
      <c r="B1758" t="s">
        <v>837</v>
      </c>
      <c r="C1758" t="s">
        <v>2816</v>
      </c>
      <c r="D1758" t="s">
        <v>3279</v>
      </c>
      <c r="E1758" t="s">
        <v>2916</v>
      </c>
      <c r="F1758">
        <v>3</v>
      </c>
      <c r="G1758">
        <v>226667</v>
      </c>
      <c r="H1758">
        <v>226667</v>
      </c>
      <c r="I1758">
        <v>226667</v>
      </c>
      <c r="J1758">
        <v>226667</v>
      </c>
      <c r="K1758">
        <v>226667</v>
      </c>
      <c r="L1758">
        <v>226667</v>
      </c>
      <c r="M1758">
        <v>226667</v>
      </c>
      <c r="N1758">
        <v>226667</v>
      </c>
      <c r="O1758">
        <v>226667</v>
      </c>
      <c r="P1758">
        <v>226667</v>
      </c>
      <c r="Q1758">
        <v>226667</v>
      </c>
      <c r="R1758">
        <v>226667</v>
      </c>
      <c r="S1758">
        <v>226667</v>
      </c>
      <c r="T1758">
        <v>226667</v>
      </c>
      <c r="U1758">
        <v>226667</v>
      </c>
      <c r="V1758">
        <v>226667</v>
      </c>
      <c r="W1758">
        <v>226667</v>
      </c>
      <c r="X1758">
        <v>226667</v>
      </c>
      <c r="Y1758">
        <v>226667</v>
      </c>
      <c r="Z1758">
        <v>226667</v>
      </c>
      <c r="AA1758">
        <v>170000</v>
      </c>
      <c r="AB1758">
        <v>170000</v>
      </c>
      <c r="AC1758">
        <v>170000</v>
      </c>
      <c r="AD1758">
        <v>170000</v>
      </c>
      <c r="AE1758">
        <v>170000</v>
      </c>
      <c r="AF1758">
        <v>170000</v>
      </c>
      <c r="AG1758">
        <v>170000</v>
      </c>
      <c r="AH1758">
        <v>170000</v>
      </c>
      <c r="AI1758">
        <v>170000</v>
      </c>
      <c r="AJ1758">
        <v>170000</v>
      </c>
      <c r="AK1758">
        <v>170000</v>
      </c>
      <c r="AL1758">
        <v>170000</v>
      </c>
      <c r="AM1758">
        <v>170000</v>
      </c>
      <c r="AN1758">
        <v>170000</v>
      </c>
      <c r="AO1758">
        <v>170000</v>
      </c>
      <c r="AP1758">
        <v>170000</v>
      </c>
      <c r="AQ1758">
        <v>170000</v>
      </c>
      <c r="AR1758">
        <v>170000</v>
      </c>
      <c r="AS1758">
        <v>170000</v>
      </c>
      <c r="AT1758">
        <v>170000</v>
      </c>
      <c r="AU1758">
        <v>8.3000000000000007</v>
      </c>
      <c r="AV1758">
        <v>8.3000000000000007</v>
      </c>
      <c r="AW1758">
        <v>8.3000000000000007</v>
      </c>
      <c r="AX1758">
        <v>8.3000000000000007</v>
      </c>
      <c r="AY1758">
        <v>8.3000000000000007</v>
      </c>
      <c r="AZ1758">
        <v>8.3000000000000007</v>
      </c>
      <c r="BA1758">
        <v>8.3000000000000007</v>
      </c>
      <c r="BB1758">
        <v>8.3000000000000007</v>
      </c>
      <c r="BC1758">
        <v>8.3000000000000007</v>
      </c>
      <c r="BD1758">
        <v>8.3000000000000007</v>
      </c>
      <c r="BE1758" t="s">
        <v>5204</v>
      </c>
      <c r="BF1758">
        <f t="shared" si="55"/>
        <v>20</v>
      </c>
      <c r="BG1758">
        <f t="shared" si="56"/>
        <v>1</v>
      </c>
    </row>
    <row r="1759" spans="2:59" hidden="1" x14ac:dyDescent="0.25">
      <c r="B1759" t="s">
        <v>1943</v>
      </c>
      <c r="C1759" t="s">
        <v>2874</v>
      </c>
      <c r="D1759" t="s">
        <v>3280</v>
      </c>
      <c r="E1759" t="s">
        <v>2916</v>
      </c>
      <c r="F1759">
        <v>2</v>
      </c>
      <c r="G1759">
        <v>966000</v>
      </c>
      <c r="H1759">
        <v>966000</v>
      </c>
      <c r="I1759">
        <v>966000</v>
      </c>
      <c r="J1759">
        <v>966000</v>
      </c>
      <c r="K1759">
        <v>966000</v>
      </c>
      <c r="L1759">
        <v>966000</v>
      </c>
      <c r="M1759">
        <v>966000</v>
      </c>
      <c r="N1759">
        <v>966000</v>
      </c>
      <c r="O1759">
        <v>966000</v>
      </c>
      <c r="P1759">
        <v>966000</v>
      </c>
      <c r="Q1759">
        <v>966000</v>
      </c>
      <c r="R1759">
        <v>966000</v>
      </c>
      <c r="S1759">
        <v>966000</v>
      </c>
      <c r="T1759">
        <v>966000</v>
      </c>
      <c r="U1759">
        <v>966000</v>
      </c>
      <c r="V1759">
        <v>966000</v>
      </c>
      <c r="W1759">
        <v>966000</v>
      </c>
      <c r="X1759">
        <v>966000</v>
      </c>
      <c r="Y1759">
        <v>966000</v>
      </c>
      <c r="Z1759">
        <v>966000</v>
      </c>
      <c r="AA1759">
        <v>724500</v>
      </c>
      <c r="AB1759">
        <v>724500</v>
      </c>
      <c r="AC1759">
        <v>724500</v>
      </c>
      <c r="AD1759">
        <v>724500</v>
      </c>
      <c r="AE1759">
        <v>724500</v>
      </c>
      <c r="AF1759">
        <v>724500</v>
      </c>
      <c r="AG1759">
        <v>724500</v>
      </c>
      <c r="AH1759">
        <v>724500</v>
      </c>
      <c r="AI1759">
        <v>724500</v>
      </c>
      <c r="AJ1759">
        <v>724500</v>
      </c>
      <c r="AK1759">
        <v>724500</v>
      </c>
      <c r="AL1759">
        <v>724500</v>
      </c>
      <c r="AM1759">
        <v>724500</v>
      </c>
      <c r="AN1759">
        <v>724500</v>
      </c>
      <c r="AO1759">
        <v>724500</v>
      </c>
      <c r="AP1759">
        <v>724500</v>
      </c>
      <c r="AQ1759">
        <v>724500</v>
      </c>
      <c r="AR1759">
        <v>724500</v>
      </c>
      <c r="AS1759">
        <v>724500</v>
      </c>
      <c r="AT1759">
        <v>724500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 t="s">
        <v>5200</v>
      </c>
      <c r="BF1759">
        <f t="shared" si="55"/>
        <v>20</v>
      </c>
      <c r="BG1759">
        <f t="shared" si="56"/>
        <v>1</v>
      </c>
    </row>
    <row r="1760" spans="2:59" hidden="1" x14ac:dyDescent="0.25">
      <c r="B1760" t="s">
        <v>1458</v>
      </c>
      <c r="C1760" t="s">
        <v>2875</v>
      </c>
      <c r="D1760" t="s">
        <v>3281</v>
      </c>
      <c r="E1760" t="s">
        <v>2909</v>
      </c>
      <c r="F1760">
        <v>3.5</v>
      </c>
      <c r="G1760">
        <v>1369835</v>
      </c>
      <c r="H1760">
        <v>1369835</v>
      </c>
      <c r="I1760">
        <v>1369835</v>
      </c>
      <c r="J1760">
        <v>1369835</v>
      </c>
      <c r="K1760">
        <v>1369835</v>
      </c>
      <c r="L1760">
        <v>1369835</v>
      </c>
      <c r="M1760">
        <v>1369835</v>
      </c>
      <c r="N1760">
        <v>1369835</v>
      </c>
      <c r="O1760">
        <v>1369835</v>
      </c>
      <c r="P1760">
        <v>1369835</v>
      </c>
      <c r="Q1760">
        <v>1369835</v>
      </c>
      <c r="R1760">
        <v>1369835</v>
      </c>
      <c r="S1760">
        <v>1369835</v>
      </c>
      <c r="T1760">
        <v>1369835</v>
      </c>
      <c r="U1760">
        <v>1369835</v>
      </c>
      <c r="V1760">
        <v>1369835</v>
      </c>
      <c r="W1760">
        <v>1369835</v>
      </c>
      <c r="X1760">
        <v>1369835</v>
      </c>
      <c r="Y1760">
        <v>1369835</v>
      </c>
      <c r="Z1760">
        <v>1369835</v>
      </c>
      <c r="AA1760">
        <v>750000</v>
      </c>
      <c r="AB1760">
        <v>750000</v>
      </c>
      <c r="AC1760">
        <v>750000</v>
      </c>
      <c r="AD1760">
        <v>750000</v>
      </c>
      <c r="AE1760">
        <v>750000</v>
      </c>
      <c r="AF1760">
        <v>750000</v>
      </c>
      <c r="AG1760">
        <v>750000</v>
      </c>
      <c r="AH1760">
        <v>750000</v>
      </c>
      <c r="AI1760">
        <v>750000</v>
      </c>
      <c r="AJ1760">
        <v>750000</v>
      </c>
      <c r="AK1760">
        <v>750000</v>
      </c>
      <c r="AL1760">
        <v>750000</v>
      </c>
      <c r="AM1760">
        <v>750000</v>
      </c>
      <c r="AN1760">
        <v>750000</v>
      </c>
      <c r="AO1760">
        <v>750000</v>
      </c>
      <c r="AP1760">
        <v>750000</v>
      </c>
      <c r="AQ1760">
        <v>750000</v>
      </c>
      <c r="AR1760">
        <v>750000</v>
      </c>
      <c r="AS1760">
        <v>750000</v>
      </c>
      <c r="AT1760">
        <v>750000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 t="s">
        <v>5247</v>
      </c>
      <c r="BF1760">
        <f t="shared" si="55"/>
        <v>20</v>
      </c>
      <c r="BG1760">
        <f t="shared" si="56"/>
        <v>1</v>
      </c>
    </row>
    <row r="1761" spans="2:59" x14ac:dyDescent="0.25">
      <c r="B1761" t="s">
        <v>344</v>
      </c>
      <c r="C1761" t="s">
        <v>2824</v>
      </c>
      <c r="D1761" t="s">
        <v>3282</v>
      </c>
      <c r="E1761" t="s">
        <v>2911</v>
      </c>
      <c r="F1761">
        <v>3</v>
      </c>
      <c r="G1761">
        <v>850000</v>
      </c>
      <c r="H1761">
        <v>750000</v>
      </c>
      <c r="I1761">
        <v>260000</v>
      </c>
      <c r="J1761">
        <v>260000</v>
      </c>
      <c r="K1761">
        <v>260000</v>
      </c>
      <c r="L1761">
        <v>260000</v>
      </c>
      <c r="M1761">
        <v>260000</v>
      </c>
      <c r="N1761">
        <v>260000</v>
      </c>
      <c r="O1761">
        <v>750000</v>
      </c>
      <c r="P1761">
        <v>750000</v>
      </c>
      <c r="Q1761">
        <v>750000</v>
      </c>
      <c r="R1761">
        <v>750000</v>
      </c>
      <c r="S1761">
        <v>750000</v>
      </c>
      <c r="T1761">
        <v>750000</v>
      </c>
      <c r="U1761">
        <v>750000</v>
      </c>
      <c r="V1761">
        <v>750000</v>
      </c>
      <c r="W1761">
        <v>262160</v>
      </c>
      <c r="X1761">
        <v>262160</v>
      </c>
      <c r="Y1761">
        <v>260000</v>
      </c>
      <c r="Z1761">
        <v>260000</v>
      </c>
      <c r="AA1761">
        <v>301750</v>
      </c>
      <c r="AB1761">
        <v>266250</v>
      </c>
      <c r="AC1761">
        <v>195000</v>
      </c>
      <c r="AD1761">
        <v>195000</v>
      </c>
      <c r="AE1761">
        <v>195000</v>
      </c>
      <c r="AF1761">
        <v>195000</v>
      </c>
      <c r="AG1761">
        <v>195000</v>
      </c>
      <c r="AH1761">
        <v>195000</v>
      </c>
      <c r="AI1761">
        <v>189375</v>
      </c>
      <c r="AJ1761">
        <v>189375</v>
      </c>
      <c r="AK1761">
        <v>189375</v>
      </c>
      <c r="AL1761">
        <v>189375</v>
      </c>
      <c r="AM1761">
        <v>189375</v>
      </c>
      <c r="AN1761">
        <v>189375</v>
      </c>
      <c r="AO1761">
        <v>189375</v>
      </c>
      <c r="AP1761">
        <v>189375</v>
      </c>
      <c r="AQ1761">
        <v>196620</v>
      </c>
      <c r="AR1761">
        <v>196620</v>
      </c>
      <c r="AS1761">
        <v>195000</v>
      </c>
      <c r="AT1761">
        <v>195000</v>
      </c>
      <c r="AU1761">
        <v>8.1999999999999993</v>
      </c>
      <c r="AV1761">
        <v>8.1999999999999993</v>
      </c>
      <c r="AW1761">
        <v>8.1999999999999993</v>
      </c>
      <c r="AX1761">
        <v>8.1999999999999993</v>
      </c>
      <c r="AY1761">
        <v>8.1999999999999993</v>
      </c>
      <c r="AZ1761">
        <v>8.1999999999999993</v>
      </c>
      <c r="BA1761">
        <v>8.1999999999999993</v>
      </c>
      <c r="BB1761">
        <v>8.1999999999999993</v>
      </c>
      <c r="BC1761">
        <v>8.1999999999999993</v>
      </c>
      <c r="BD1761">
        <v>8.1999999999999993</v>
      </c>
      <c r="BE1761" t="s">
        <v>5206</v>
      </c>
      <c r="BF1761">
        <f t="shared" si="55"/>
        <v>20</v>
      </c>
      <c r="BG1761">
        <f t="shared" si="56"/>
        <v>1</v>
      </c>
    </row>
    <row r="1762" spans="2:59" hidden="1" x14ac:dyDescent="0.25">
      <c r="B1762" t="s">
        <v>1624</v>
      </c>
      <c r="C1762" t="s">
        <v>2821</v>
      </c>
      <c r="D1762" t="s">
        <v>3284</v>
      </c>
      <c r="E1762" t="s">
        <v>2916</v>
      </c>
      <c r="F1762">
        <v>3</v>
      </c>
      <c r="G1762">
        <v>733332</v>
      </c>
      <c r="H1762">
        <v>733332</v>
      </c>
      <c r="I1762">
        <v>733332</v>
      </c>
      <c r="J1762">
        <v>733332</v>
      </c>
      <c r="K1762">
        <v>733332</v>
      </c>
      <c r="L1762">
        <v>733332</v>
      </c>
      <c r="M1762">
        <v>733332</v>
      </c>
      <c r="N1762">
        <v>733332</v>
      </c>
      <c r="O1762">
        <v>733332</v>
      </c>
      <c r="P1762">
        <v>733332</v>
      </c>
      <c r="Q1762">
        <v>733332</v>
      </c>
      <c r="R1762">
        <v>733332</v>
      </c>
      <c r="S1762">
        <v>733332</v>
      </c>
      <c r="T1762">
        <v>733332</v>
      </c>
      <c r="U1762">
        <v>733332</v>
      </c>
      <c r="V1762">
        <v>733332</v>
      </c>
      <c r="W1762">
        <v>733332</v>
      </c>
      <c r="X1762">
        <v>733332</v>
      </c>
      <c r="Y1762">
        <v>733332</v>
      </c>
      <c r="Z1762">
        <v>733332</v>
      </c>
      <c r="AA1762">
        <v>549999</v>
      </c>
      <c r="AB1762">
        <v>549999</v>
      </c>
      <c r="AC1762">
        <v>549999</v>
      </c>
      <c r="AD1762">
        <v>549999</v>
      </c>
      <c r="AE1762">
        <v>549999</v>
      </c>
      <c r="AF1762">
        <v>549999</v>
      </c>
      <c r="AG1762">
        <v>549999</v>
      </c>
      <c r="AH1762">
        <v>549999</v>
      </c>
      <c r="AI1762">
        <v>549999</v>
      </c>
      <c r="AJ1762">
        <v>549999</v>
      </c>
      <c r="AK1762">
        <v>549999</v>
      </c>
      <c r="AL1762">
        <v>549999</v>
      </c>
      <c r="AM1762">
        <v>549999</v>
      </c>
      <c r="AN1762">
        <v>549999</v>
      </c>
      <c r="AO1762">
        <v>549999</v>
      </c>
      <c r="AP1762">
        <v>549999</v>
      </c>
      <c r="AQ1762">
        <v>549999</v>
      </c>
      <c r="AR1762">
        <v>549999</v>
      </c>
      <c r="AS1762">
        <v>549999</v>
      </c>
      <c r="AT1762">
        <v>549999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 t="s">
        <v>5230</v>
      </c>
      <c r="BF1762">
        <f t="shared" si="55"/>
        <v>20</v>
      </c>
      <c r="BG1762">
        <f t="shared" si="56"/>
        <v>1</v>
      </c>
    </row>
    <row r="1763" spans="2:59" x14ac:dyDescent="0.25">
      <c r="B1763" t="s">
        <v>194</v>
      </c>
      <c r="C1763" t="s">
        <v>2824</v>
      </c>
      <c r="D1763" t="s">
        <v>3286</v>
      </c>
      <c r="E1763" t="s">
        <v>2911</v>
      </c>
      <c r="F1763">
        <v>4</v>
      </c>
      <c r="G1763">
        <v>512000</v>
      </c>
      <c r="H1763">
        <v>512000</v>
      </c>
      <c r="I1763">
        <v>512000</v>
      </c>
      <c r="J1763">
        <v>512000</v>
      </c>
      <c r="K1763">
        <v>512000</v>
      </c>
      <c r="L1763">
        <v>512000</v>
      </c>
      <c r="M1763">
        <v>512000</v>
      </c>
      <c r="N1763">
        <v>512000</v>
      </c>
      <c r="O1763">
        <v>450000</v>
      </c>
      <c r="P1763">
        <v>450000</v>
      </c>
      <c r="Q1763">
        <v>450000</v>
      </c>
      <c r="R1763">
        <v>450000</v>
      </c>
      <c r="S1763">
        <v>450000</v>
      </c>
      <c r="T1763">
        <v>450000</v>
      </c>
      <c r="U1763">
        <v>450000</v>
      </c>
      <c r="V1763">
        <v>450000</v>
      </c>
      <c r="W1763">
        <v>450000</v>
      </c>
      <c r="X1763">
        <v>450000</v>
      </c>
      <c r="Y1763">
        <v>450000</v>
      </c>
      <c r="Z1763">
        <v>450000</v>
      </c>
      <c r="AA1763">
        <v>307200</v>
      </c>
      <c r="AB1763">
        <v>307200</v>
      </c>
      <c r="AC1763">
        <v>307200</v>
      </c>
      <c r="AD1763">
        <v>307200</v>
      </c>
      <c r="AE1763">
        <v>307200</v>
      </c>
      <c r="AF1763">
        <v>307200</v>
      </c>
      <c r="AG1763">
        <v>307200</v>
      </c>
      <c r="AH1763">
        <v>307200</v>
      </c>
      <c r="AI1763">
        <v>306000</v>
      </c>
      <c r="AJ1763">
        <v>315000</v>
      </c>
      <c r="AK1763">
        <v>306000</v>
      </c>
      <c r="AL1763">
        <v>315000</v>
      </c>
      <c r="AM1763">
        <v>297000</v>
      </c>
      <c r="AN1763">
        <v>297000</v>
      </c>
      <c r="AO1763">
        <v>315000</v>
      </c>
      <c r="AP1763">
        <v>315000</v>
      </c>
      <c r="AQ1763">
        <v>292500</v>
      </c>
      <c r="AR1763">
        <v>292500</v>
      </c>
      <c r="AS1763">
        <v>315000</v>
      </c>
      <c r="AT1763">
        <v>315000</v>
      </c>
      <c r="AU1763">
        <v>8.4</v>
      </c>
      <c r="AV1763">
        <v>8.4</v>
      </c>
      <c r="AW1763">
        <v>8.4</v>
      </c>
      <c r="AX1763">
        <v>8.4</v>
      </c>
      <c r="AY1763">
        <v>8.4</v>
      </c>
      <c r="AZ1763">
        <v>8.4</v>
      </c>
      <c r="BA1763">
        <v>8.4</v>
      </c>
      <c r="BB1763">
        <v>8.4</v>
      </c>
      <c r="BC1763">
        <v>8.4</v>
      </c>
      <c r="BD1763">
        <v>8.4</v>
      </c>
      <c r="BE1763" t="s">
        <v>5206</v>
      </c>
      <c r="BF1763">
        <f t="shared" si="55"/>
        <v>20</v>
      </c>
      <c r="BG1763">
        <f t="shared" si="56"/>
        <v>1</v>
      </c>
    </row>
    <row r="1764" spans="2:59" x14ac:dyDescent="0.25">
      <c r="B1764" t="s">
        <v>763</v>
      </c>
      <c r="C1764" t="s">
        <v>2810</v>
      </c>
      <c r="D1764" t="s">
        <v>3288</v>
      </c>
      <c r="E1764" t="s">
        <v>2911</v>
      </c>
      <c r="F1764">
        <v>3</v>
      </c>
      <c r="G1764">
        <v>466667</v>
      </c>
      <c r="H1764">
        <v>350000</v>
      </c>
      <c r="I1764">
        <v>466667</v>
      </c>
      <c r="J1764">
        <v>350000</v>
      </c>
      <c r="K1764">
        <v>466667</v>
      </c>
      <c r="L1764">
        <v>350000</v>
      </c>
      <c r="M1764">
        <v>466667</v>
      </c>
      <c r="N1764">
        <v>466667</v>
      </c>
      <c r="O1764">
        <v>466667</v>
      </c>
      <c r="P1764">
        <v>466667</v>
      </c>
      <c r="Q1764">
        <v>466667</v>
      </c>
      <c r="R1764">
        <v>466667</v>
      </c>
      <c r="S1764">
        <v>466667</v>
      </c>
      <c r="T1764">
        <v>466667</v>
      </c>
      <c r="U1764">
        <v>533333</v>
      </c>
      <c r="V1764">
        <v>466667</v>
      </c>
      <c r="W1764">
        <v>466667</v>
      </c>
      <c r="X1764">
        <v>466667</v>
      </c>
      <c r="Y1764">
        <v>466667</v>
      </c>
      <c r="Z1764">
        <v>466667</v>
      </c>
      <c r="AA1764">
        <v>350000</v>
      </c>
      <c r="AB1764">
        <v>297500</v>
      </c>
      <c r="AC1764">
        <v>350000</v>
      </c>
      <c r="AD1764">
        <v>297500</v>
      </c>
      <c r="AE1764">
        <v>350000</v>
      </c>
      <c r="AF1764">
        <v>297500</v>
      </c>
      <c r="AG1764">
        <v>350000</v>
      </c>
      <c r="AH1764">
        <v>350000</v>
      </c>
      <c r="AI1764">
        <v>350000</v>
      </c>
      <c r="AJ1764">
        <v>350000</v>
      </c>
      <c r="AK1764">
        <v>350000</v>
      </c>
      <c r="AL1764">
        <v>350000</v>
      </c>
      <c r="AM1764">
        <v>350000</v>
      </c>
      <c r="AN1764">
        <v>350000</v>
      </c>
      <c r="AO1764">
        <v>400000</v>
      </c>
      <c r="AP1764">
        <v>350000</v>
      </c>
      <c r="AQ1764">
        <v>350000</v>
      </c>
      <c r="AR1764">
        <v>350000</v>
      </c>
      <c r="AS1764">
        <v>350000</v>
      </c>
      <c r="AT1764">
        <v>350000</v>
      </c>
      <c r="AU1764">
        <v>8.6999999999999993</v>
      </c>
      <c r="AV1764">
        <v>8.6999999999999993</v>
      </c>
      <c r="AW1764">
        <v>8.6999999999999993</v>
      </c>
      <c r="AX1764">
        <v>8.6999999999999993</v>
      </c>
      <c r="AY1764">
        <v>8.6999999999999993</v>
      </c>
      <c r="AZ1764">
        <v>8.6999999999999993</v>
      </c>
      <c r="BA1764">
        <v>8.6999999999999993</v>
      </c>
      <c r="BB1764">
        <v>8.6999999999999993</v>
      </c>
      <c r="BC1764">
        <v>8.6999999999999993</v>
      </c>
      <c r="BD1764">
        <v>8.6999999999999993</v>
      </c>
      <c r="BE1764" t="s">
        <v>5217</v>
      </c>
      <c r="BF1764">
        <f t="shared" si="55"/>
        <v>20</v>
      </c>
      <c r="BG1764">
        <f t="shared" si="56"/>
        <v>1</v>
      </c>
    </row>
    <row r="1765" spans="2:59" hidden="1" x14ac:dyDescent="0.25">
      <c r="B1765" t="s">
        <v>1913</v>
      </c>
      <c r="C1765" t="s">
        <v>2821</v>
      </c>
      <c r="D1765" t="s">
        <v>3291</v>
      </c>
      <c r="E1765" t="s">
        <v>2916</v>
      </c>
      <c r="F1765">
        <v>2</v>
      </c>
      <c r="G1765">
        <v>432000</v>
      </c>
      <c r="H1765">
        <v>432000</v>
      </c>
      <c r="I1765">
        <v>432000</v>
      </c>
      <c r="J1765">
        <v>432000</v>
      </c>
      <c r="K1765">
        <v>432000</v>
      </c>
      <c r="L1765">
        <v>432000</v>
      </c>
      <c r="M1765">
        <v>432000</v>
      </c>
      <c r="N1765">
        <v>432000</v>
      </c>
      <c r="O1765">
        <v>432000</v>
      </c>
      <c r="P1765">
        <v>432000</v>
      </c>
      <c r="Q1765">
        <v>432000</v>
      </c>
      <c r="R1765">
        <v>432000</v>
      </c>
      <c r="S1765">
        <v>432000</v>
      </c>
      <c r="T1765">
        <v>432000</v>
      </c>
      <c r="U1765">
        <v>432000</v>
      </c>
      <c r="V1765">
        <v>432000</v>
      </c>
      <c r="W1765">
        <v>432000</v>
      </c>
      <c r="X1765">
        <v>432000</v>
      </c>
      <c r="Y1765">
        <v>432000</v>
      </c>
      <c r="Z1765">
        <v>432000</v>
      </c>
      <c r="AA1765">
        <v>324000</v>
      </c>
      <c r="AB1765">
        <v>324000</v>
      </c>
      <c r="AC1765">
        <v>324000</v>
      </c>
      <c r="AD1765">
        <v>324000</v>
      </c>
      <c r="AE1765">
        <v>324000</v>
      </c>
      <c r="AF1765">
        <v>324000</v>
      </c>
      <c r="AG1765">
        <v>324000</v>
      </c>
      <c r="AH1765">
        <v>324000</v>
      </c>
      <c r="AI1765">
        <v>324000</v>
      </c>
      <c r="AJ1765">
        <v>324000</v>
      </c>
      <c r="AK1765">
        <v>324000</v>
      </c>
      <c r="AL1765">
        <v>324000</v>
      </c>
      <c r="AM1765">
        <v>324000</v>
      </c>
      <c r="AN1765">
        <v>324000</v>
      </c>
      <c r="AO1765">
        <v>324000</v>
      </c>
      <c r="AP1765">
        <v>324000</v>
      </c>
      <c r="AQ1765">
        <v>324000</v>
      </c>
      <c r="AR1765">
        <v>324000</v>
      </c>
      <c r="AS1765">
        <v>324000</v>
      </c>
      <c r="AT1765">
        <v>324000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5203</v>
      </c>
      <c r="BF1765">
        <f t="shared" si="55"/>
        <v>20</v>
      </c>
      <c r="BG1765">
        <f t="shared" si="56"/>
        <v>1</v>
      </c>
    </row>
    <row r="1766" spans="2:59" hidden="1" x14ac:dyDescent="0.25">
      <c r="B1766" t="s">
        <v>2475</v>
      </c>
      <c r="C1766" t="s">
        <v>2833</v>
      </c>
      <c r="D1766" t="s">
        <v>3292</v>
      </c>
      <c r="E1766" t="s">
        <v>2916</v>
      </c>
      <c r="F1766">
        <v>2.5</v>
      </c>
      <c r="G1766">
        <v>266668</v>
      </c>
      <c r="H1766">
        <v>266668</v>
      </c>
      <c r="I1766">
        <v>266668</v>
      </c>
      <c r="J1766">
        <v>266668</v>
      </c>
      <c r="K1766">
        <v>266668</v>
      </c>
      <c r="L1766">
        <v>266668</v>
      </c>
      <c r="M1766">
        <v>266668</v>
      </c>
      <c r="N1766">
        <v>266668</v>
      </c>
      <c r="O1766">
        <v>266668</v>
      </c>
      <c r="P1766">
        <v>266668</v>
      </c>
      <c r="Q1766">
        <v>266668</v>
      </c>
      <c r="R1766">
        <v>266668</v>
      </c>
      <c r="S1766">
        <v>266668</v>
      </c>
      <c r="T1766">
        <v>266668</v>
      </c>
      <c r="U1766">
        <v>266668</v>
      </c>
      <c r="V1766">
        <v>266668</v>
      </c>
      <c r="W1766">
        <v>266668</v>
      </c>
      <c r="X1766">
        <v>266668</v>
      </c>
      <c r="Y1766">
        <v>266668</v>
      </c>
      <c r="Z1766">
        <v>266668</v>
      </c>
      <c r="AA1766">
        <v>200001</v>
      </c>
      <c r="AB1766">
        <v>200001</v>
      </c>
      <c r="AC1766">
        <v>200001</v>
      </c>
      <c r="AD1766">
        <v>200001</v>
      </c>
      <c r="AE1766">
        <v>200001</v>
      </c>
      <c r="AF1766">
        <v>200001</v>
      </c>
      <c r="AG1766">
        <v>200001</v>
      </c>
      <c r="AH1766">
        <v>200001</v>
      </c>
      <c r="AI1766">
        <v>200001</v>
      </c>
      <c r="AJ1766">
        <v>200001</v>
      </c>
      <c r="AK1766">
        <v>200001</v>
      </c>
      <c r="AL1766">
        <v>200001</v>
      </c>
      <c r="AM1766">
        <v>200001</v>
      </c>
      <c r="AN1766">
        <v>200001</v>
      </c>
      <c r="AO1766">
        <v>200001</v>
      </c>
      <c r="AP1766">
        <v>200001</v>
      </c>
      <c r="AQ1766">
        <v>200001</v>
      </c>
      <c r="AR1766">
        <v>200001</v>
      </c>
      <c r="AS1766">
        <v>200001</v>
      </c>
      <c r="AT1766">
        <v>200001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F1766">
        <f t="shared" si="55"/>
        <v>20</v>
      </c>
      <c r="BG1766">
        <f t="shared" si="56"/>
        <v>1</v>
      </c>
    </row>
    <row r="1767" spans="2:59" x14ac:dyDescent="0.25">
      <c r="B1767" t="s">
        <v>946</v>
      </c>
      <c r="C1767" t="s">
        <v>2809</v>
      </c>
      <c r="D1767" t="s">
        <v>3294</v>
      </c>
      <c r="E1767" t="s">
        <v>2911</v>
      </c>
      <c r="F1767">
        <v>2</v>
      </c>
      <c r="G1767">
        <v>200000</v>
      </c>
      <c r="H1767">
        <v>200000</v>
      </c>
      <c r="I1767">
        <v>200000</v>
      </c>
      <c r="J1767">
        <v>200000</v>
      </c>
      <c r="K1767">
        <v>200000</v>
      </c>
      <c r="L1767">
        <v>200000</v>
      </c>
      <c r="M1767">
        <v>200000</v>
      </c>
      <c r="N1767">
        <v>200000</v>
      </c>
      <c r="O1767">
        <v>200000</v>
      </c>
      <c r="P1767">
        <v>200000</v>
      </c>
      <c r="Q1767">
        <v>200000</v>
      </c>
      <c r="R1767">
        <v>200000</v>
      </c>
      <c r="S1767">
        <v>200000</v>
      </c>
      <c r="T1767">
        <v>200000</v>
      </c>
      <c r="U1767">
        <v>200000</v>
      </c>
      <c r="V1767">
        <v>200000</v>
      </c>
      <c r="W1767">
        <v>200000</v>
      </c>
      <c r="X1767">
        <v>200000</v>
      </c>
      <c r="Y1767">
        <v>200000</v>
      </c>
      <c r="Z1767">
        <v>200000</v>
      </c>
      <c r="AA1767">
        <v>150000</v>
      </c>
      <c r="AB1767">
        <v>150000</v>
      </c>
      <c r="AC1767">
        <v>150000</v>
      </c>
      <c r="AD1767">
        <v>150000</v>
      </c>
      <c r="AE1767">
        <v>150000</v>
      </c>
      <c r="AF1767">
        <v>150000</v>
      </c>
      <c r="AG1767">
        <v>150000</v>
      </c>
      <c r="AH1767">
        <v>150000</v>
      </c>
      <c r="AI1767">
        <v>150000</v>
      </c>
      <c r="AJ1767">
        <v>150000</v>
      </c>
      <c r="AK1767">
        <v>150000</v>
      </c>
      <c r="AL1767">
        <v>150000</v>
      </c>
      <c r="AM1767">
        <v>150000</v>
      </c>
      <c r="AN1767">
        <v>150000</v>
      </c>
      <c r="AO1767">
        <v>150000</v>
      </c>
      <c r="AP1767">
        <v>150000</v>
      </c>
      <c r="AQ1767">
        <v>150000</v>
      </c>
      <c r="AR1767">
        <v>150000</v>
      </c>
      <c r="AS1767">
        <v>150000</v>
      </c>
      <c r="AT1767">
        <v>150000</v>
      </c>
      <c r="AU1767">
        <v>7.5</v>
      </c>
      <c r="AV1767">
        <v>7.5</v>
      </c>
      <c r="AW1767">
        <v>7.5</v>
      </c>
      <c r="AX1767">
        <v>7.5</v>
      </c>
      <c r="AY1767">
        <v>7.5</v>
      </c>
      <c r="AZ1767">
        <v>7.5</v>
      </c>
      <c r="BA1767">
        <v>7.5</v>
      </c>
      <c r="BB1767">
        <v>7.5</v>
      </c>
      <c r="BC1767">
        <v>7.5</v>
      </c>
      <c r="BD1767">
        <v>7.5</v>
      </c>
      <c r="BE1767" t="s">
        <v>5217</v>
      </c>
      <c r="BF1767">
        <f t="shared" si="55"/>
        <v>20</v>
      </c>
      <c r="BG1767">
        <f t="shared" si="56"/>
        <v>1</v>
      </c>
    </row>
    <row r="1768" spans="2:59" hidden="1" x14ac:dyDescent="0.25">
      <c r="B1768" t="s">
        <v>2100</v>
      </c>
      <c r="C1768" t="s">
        <v>2843</v>
      </c>
      <c r="D1768" t="s">
        <v>3298</v>
      </c>
      <c r="E1768" t="s">
        <v>2909</v>
      </c>
      <c r="F1768">
        <v>5</v>
      </c>
      <c r="G1768">
        <v>2590000</v>
      </c>
      <c r="H1768">
        <v>2279200</v>
      </c>
      <c r="I1768">
        <v>2590000</v>
      </c>
      <c r="J1768">
        <v>2279200</v>
      </c>
      <c r="K1768">
        <v>2590000</v>
      </c>
      <c r="L1768">
        <v>2279200</v>
      </c>
      <c r="M1768">
        <v>2590000</v>
      </c>
      <c r="N1768">
        <v>2279200</v>
      </c>
      <c r="O1768">
        <v>2590000</v>
      </c>
      <c r="P1768">
        <v>2279200</v>
      </c>
      <c r="Q1768">
        <v>2590000</v>
      </c>
      <c r="R1768">
        <v>2279200</v>
      </c>
      <c r="S1768">
        <v>2590000</v>
      </c>
      <c r="T1768">
        <v>2279200</v>
      </c>
      <c r="U1768">
        <v>2590000</v>
      </c>
      <c r="V1768">
        <v>2279200</v>
      </c>
      <c r="W1768">
        <v>2590000</v>
      </c>
      <c r="X1768">
        <v>2279200</v>
      </c>
      <c r="Y1768">
        <v>2590000</v>
      </c>
      <c r="Z1768">
        <v>2279200</v>
      </c>
      <c r="AA1768">
        <v>1942500</v>
      </c>
      <c r="AB1768">
        <v>1709400</v>
      </c>
      <c r="AC1768">
        <v>1942500</v>
      </c>
      <c r="AD1768">
        <v>1709400</v>
      </c>
      <c r="AE1768">
        <v>1942500</v>
      </c>
      <c r="AF1768">
        <v>1709400</v>
      </c>
      <c r="AG1768">
        <v>1942500</v>
      </c>
      <c r="AH1768">
        <v>1709400</v>
      </c>
      <c r="AI1768">
        <v>1942500</v>
      </c>
      <c r="AJ1768">
        <v>1709400</v>
      </c>
      <c r="AK1768">
        <v>1942500</v>
      </c>
      <c r="AL1768">
        <v>1709400</v>
      </c>
      <c r="AM1768">
        <v>1942500</v>
      </c>
      <c r="AN1768">
        <v>1709400</v>
      </c>
      <c r="AO1768">
        <v>1942500</v>
      </c>
      <c r="AP1768">
        <v>1709400</v>
      </c>
      <c r="AQ1768">
        <v>1942500</v>
      </c>
      <c r="AR1768">
        <v>1709400</v>
      </c>
      <c r="AS1768">
        <v>1942500</v>
      </c>
      <c r="AT1768">
        <v>1709400</v>
      </c>
      <c r="AU1768">
        <v>8.8000000000000007</v>
      </c>
      <c r="AV1768">
        <v>8.8000000000000007</v>
      </c>
      <c r="AW1768">
        <v>8.8000000000000007</v>
      </c>
      <c r="AX1768">
        <v>8.8000000000000007</v>
      </c>
      <c r="AY1768">
        <v>8.8000000000000007</v>
      </c>
      <c r="AZ1768">
        <v>8.8000000000000007</v>
      </c>
      <c r="BA1768">
        <v>8.8000000000000007</v>
      </c>
      <c r="BB1768">
        <v>8.8000000000000007</v>
      </c>
      <c r="BC1768">
        <v>8.8000000000000007</v>
      </c>
      <c r="BD1768">
        <v>8.8000000000000007</v>
      </c>
      <c r="BE1768" t="s">
        <v>5215</v>
      </c>
      <c r="BF1768">
        <f t="shared" si="55"/>
        <v>20</v>
      </c>
      <c r="BG1768">
        <f t="shared" si="56"/>
        <v>1</v>
      </c>
    </row>
    <row r="1769" spans="2:59" hidden="1" x14ac:dyDescent="0.25">
      <c r="B1769" t="s">
        <v>923</v>
      </c>
      <c r="C1769" t="s">
        <v>2810</v>
      </c>
      <c r="D1769" t="s">
        <v>3300</v>
      </c>
      <c r="E1769" t="s">
        <v>2909</v>
      </c>
      <c r="F1769">
        <v>4</v>
      </c>
      <c r="G1769">
        <v>4465557</v>
      </c>
      <c r="H1769">
        <v>4465557</v>
      </c>
      <c r="I1769">
        <v>4453080</v>
      </c>
      <c r="J1769">
        <v>4453080</v>
      </c>
      <c r="K1769">
        <v>4453080</v>
      </c>
      <c r="L1769">
        <v>4453080</v>
      </c>
      <c r="M1769">
        <v>4459247</v>
      </c>
      <c r="N1769">
        <v>4459247</v>
      </c>
      <c r="O1769">
        <v>4448635</v>
      </c>
      <c r="P1769">
        <v>4448635</v>
      </c>
      <c r="Q1769">
        <v>4457953</v>
      </c>
      <c r="R1769">
        <v>4457953</v>
      </c>
      <c r="S1769">
        <v>4463636</v>
      </c>
      <c r="T1769">
        <v>4463636</v>
      </c>
      <c r="U1769">
        <v>4456413</v>
      </c>
      <c r="V1769">
        <v>4456413</v>
      </c>
      <c r="W1769">
        <v>3217355</v>
      </c>
      <c r="X1769">
        <v>4468549</v>
      </c>
      <c r="Y1769">
        <v>3217355</v>
      </c>
      <c r="Z1769">
        <v>4468549</v>
      </c>
      <c r="AA1769">
        <v>3349168</v>
      </c>
      <c r="AB1769">
        <v>3349168</v>
      </c>
      <c r="AC1769">
        <v>3339810</v>
      </c>
      <c r="AD1769">
        <v>3339810</v>
      </c>
      <c r="AE1769">
        <v>3339810</v>
      </c>
      <c r="AF1769">
        <v>3339810</v>
      </c>
      <c r="AG1769">
        <v>3344435</v>
      </c>
      <c r="AH1769">
        <v>3344435</v>
      </c>
      <c r="AI1769">
        <v>3336476</v>
      </c>
      <c r="AJ1769">
        <v>3336476</v>
      </c>
      <c r="AK1769">
        <v>3343465</v>
      </c>
      <c r="AL1769">
        <v>3343465</v>
      </c>
      <c r="AM1769">
        <v>3347727</v>
      </c>
      <c r="AN1769">
        <v>3347727</v>
      </c>
      <c r="AO1769">
        <v>3342310</v>
      </c>
      <c r="AP1769">
        <v>3342310</v>
      </c>
      <c r="AQ1769">
        <v>2413016</v>
      </c>
      <c r="AR1769">
        <v>3351412</v>
      </c>
      <c r="AS1769">
        <v>2413016</v>
      </c>
      <c r="AT1769">
        <v>3351412</v>
      </c>
      <c r="AU1769">
        <v>8.3000000000000007</v>
      </c>
      <c r="AV1769">
        <v>8.3000000000000007</v>
      </c>
      <c r="AW1769">
        <v>8.3000000000000007</v>
      </c>
      <c r="AX1769">
        <v>8.3000000000000007</v>
      </c>
      <c r="AY1769">
        <v>8.3000000000000007</v>
      </c>
      <c r="AZ1769">
        <v>8.3000000000000007</v>
      </c>
      <c r="BA1769">
        <v>8.3000000000000007</v>
      </c>
      <c r="BB1769">
        <v>8.3000000000000007</v>
      </c>
      <c r="BC1769">
        <v>8.3000000000000007</v>
      </c>
      <c r="BD1769">
        <v>8.3000000000000007</v>
      </c>
      <c r="BE1769" t="s">
        <v>5230</v>
      </c>
      <c r="BF1769">
        <f t="shared" si="55"/>
        <v>20</v>
      </c>
      <c r="BG1769">
        <f t="shared" si="56"/>
        <v>1</v>
      </c>
    </row>
    <row r="1770" spans="2:59" hidden="1" x14ac:dyDescent="0.25">
      <c r="B1770" t="s">
        <v>757</v>
      </c>
      <c r="C1770" t="s">
        <v>2810</v>
      </c>
      <c r="D1770" t="s">
        <v>3301</v>
      </c>
      <c r="E1770" t="s">
        <v>2909</v>
      </c>
      <c r="F1770">
        <v>4</v>
      </c>
      <c r="G1770">
        <v>3349168</v>
      </c>
      <c r="H1770">
        <v>3349168</v>
      </c>
      <c r="I1770">
        <v>3339810</v>
      </c>
      <c r="J1770">
        <v>3339810</v>
      </c>
      <c r="K1770">
        <v>3339810</v>
      </c>
      <c r="L1770">
        <v>3339810</v>
      </c>
      <c r="M1770">
        <v>3344435</v>
      </c>
      <c r="N1770">
        <v>3344435</v>
      </c>
      <c r="O1770">
        <v>3336476</v>
      </c>
      <c r="P1770">
        <v>3336476</v>
      </c>
      <c r="Q1770">
        <v>3343465</v>
      </c>
      <c r="R1770">
        <v>3343465</v>
      </c>
      <c r="S1770">
        <v>3347727</v>
      </c>
      <c r="T1770">
        <v>3347727</v>
      </c>
      <c r="U1770">
        <v>3342310</v>
      </c>
      <c r="V1770">
        <v>3342310</v>
      </c>
      <c r="W1770">
        <v>3351412</v>
      </c>
      <c r="X1770">
        <v>3351412</v>
      </c>
      <c r="Y1770">
        <v>3351412</v>
      </c>
      <c r="Z1770">
        <v>3351412</v>
      </c>
      <c r="AA1770">
        <v>2344418</v>
      </c>
      <c r="AB1770">
        <v>2344418</v>
      </c>
      <c r="AC1770">
        <v>2337867</v>
      </c>
      <c r="AD1770">
        <v>2337867</v>
      </c>
      <c r="AE1770">
        <v>2337867</v>
      </c>
      <c r="AF1770">
        <v>2337867</v>
      </c>
      <c r="AG1770">
        <v>2341105</v>
      </c>
      <c r="AH1770">
        <v>2341105</v>
      </c>
      <c r="AI1770">
        <v>2335533</v>
      </c>
      <c r="AJ1770">
        <v>2335533</v>
      </c>
      <c r="AK1770">
        <v>2340426</v>
      </c>
      <c r="AL1770">
        <v>2340426</v>
      </c>
      <c r="AM1770">
        <v>2343409</v>
      </c>
      <c r="AN1770">
        <v>2343409</v>
      </c>
      <c r="AO1770">
        <v>2339617</v>
      </c>
      <c r="AP1770">
        <v>2339617</v>
      </c>
      <c r="AQ1770">
        <v>2345988</v>
      </c>
      <c r="AR1770">
        <v>2345988</v>
      </c>
      <c r="AS1770">
        <v>2345988</v>
      </c>
      <c r="AT1770">
        <v>2345988</v>
      </c>
      <c r="AU1770">
        <v>8.3000000000000007</v>
      </c>
      <c r="AV1770">
        <v>8.3000000000000007</v>
      </c>
      <c r="AW1770">
        <v>8.3000000000000007</v>
      </c>
      <c r="AX1770">
        <v>8.3000000000000007</v>
      </c>
      <c r="AY1770">
        <v>8.3000000000000007</v>
      </c>
      <c r="AZ1770">
        <v>8.3000000000000007</v>
      </c>
      <c r="BA1770">
        <v>8.3000000000000007</v>
      </c>
      <c r="BB1770">
        <v>8.3000000000000007</v>
      </c>
      <c r="BC1770">
        <v>8.3000000000000007</v>
      </c>
      <c r="BD1770">
        <v>8.3000000000000007</v>
      </c>
      <c r="BE1770" t="s">
        <v>5232</v>
      </c>
      <c r="BF1770">
        <f t="shared" si="55"/>
        <v>20</v>
      </c>
      <c r="BG1770">
        <f t="shared" si="56"/>
        <v>1</v>
      </c>
    </row>
    <row r="1771" spans="2:59" hidden="1" x14ac:dyDescent="0.25">
      <c r="B1771" t="s">
        <v>1468</v>
      </c>
      <c r="C1771" t="s">
        <v>2821</v>
      </c>
      <c r="D1771" t="s">
        <v>3305</v>
      </c>
      <c r="E1771" t="s">
        <v>3054</v>
      </c>
      <c r="F1771">
        <v>0</v>
      </c>
      <c r="G1771">
        <v>266667</v>
      </c>
      <c r="H1771">
        <v>266667</v>
      </c>
      <c r="I1771">
        <v>266667</v>
      </c>
      <c r="J1771">
        <v>266667</v>
      </c>
      <c r="K1771">
        <v>266667</v>
      </c>
      <c r="L1771">
        <v>266667</v>
      </c>
      <c r="M1771">
        <v>266667</v>
      </c>
      <c r="N1771">
        <v>266667</v>
      </c>
      <c r="O1771">
        <v>266667</v>
      </c>
      <c r="P1771">
        <v>266667</v>
      </c>
      <c r="Q1771">
        <v>266667</v>
      </c>
      <c r="R1771">
        <v>266667</v>
      </c>
      <c r="S1771">
        <v>266667</v>
      </c>
      <c r="T1771">
        <v>266667</v>
      </c>
      <c r="U1771">
        <v>266667</v>
      </c>
      <c r="V1771">
        <v>266667</v>
      </c>
      <c r="W1771">
        <v>266667</v>
      </c>
      <c r="X1771">
        <v>266667</v>
      </c>
      <c r="Y1771">
        <v>266667</v>
      </c>
      <c r="Z1771">
        <v>266667</v>
      </c>
      <c r="AA1771">
        <v>200000</v>
      </c>
      <c r="AB1771">
        <v>200000</v>
      </c>
      <c r="AC1771">
        <v>200000</v>
      </c>
      <c r="AD1771">
        <v>200000</v>
      </c>
      <c r="AE1771">
        <v>200000</v>
      </c>
      <c r="AF1771">
        <v>200000</v>
      </c>
      <c r="AG1771">
        <v>200000</v>
      </c>
      <c r="AH1771">
        <v>200000</v>
      </c>
      <c r="AI1771">
        <v>200000</v>
      </c>
      <c r="AJ1771">
        <v>200000</v>
      </c>
      <c r="AK1771">
        <v>200000</v>
      </c>
      <c r="AL1771">
        <v>200000</v>
      </c>
      <c r="AM1771">
        <v>200000</v>
      </c>
      <c r="AN1771">
        <v>200000</v>
      </c>
      <c r="AO1771">
        <v>200000</v>
      </c>
      <c r="AP1771">
        <v>200000</v>
      </c>
      <c r="AQ1771">
        <v>200000</v>
      </c>
      <c r="AR1771">
        <v>200000</v>
      </c>
      <c r="AS1771">
        <v>200000</v>
      </c>
      <c r="AT1771">
        <v>200000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 t="s">
        <v>5231</v>
      </c>
      <c r="BF1771">
        <f t="shared" si="55"/>
        <v>20</v>
      </c>
      <c r="BG1771">
        <f t="shared" si="56"/>
        <v>1</v>
      </c>
    </row>
    <row r="1772" spans="2:59" hidden="1" x14ac:dyDescent="0.25">
      <c r="B1772" t="s">
        <v>1800</v>
      </c>
      <c r="C1772" t="s">
        <v>2823</v>
      </c>
      <c r="D1772" t="s">
        <v>3309</v>
      </c>
      <c r="E1772" t="s">
        <v>2916</v>
      </c>
      <c r="F1772">
        <v>2.5</v>
      </c>
      <c r="G1772">
        <v>399999</v>
      </c>
      <c r="H1772">
        <v>399999</v>
      </c>
      <c r="I1772">
        <v>399999</v>
      </c>
      <c r="J1772">
        <v>399999</v>
      </c>
      <c r="K1772">
        <v>399999</v>
      </c>
      <c r="L1772">
        <v>399999</v>
      </c>
      <c r="M1772">
        <v>399999</v>
      </c>
      <c r="N1772">
        <v>399999</v>
      </c>
      <c r="O1772">
        <v>399999</v>
      </c>
      <c r="P1772">
        <v>399999</v>
      </c>
      <c r="Q1772">
        <v>399999</v>
      </c>
      <c r="R1772">
        <v>399999</v>
      </c>
      <c r="S1772">
        <v>399999</v>
      </c>
      <c r="T1772">
        <v>399999</v>
      </c>
      <c r="U1772">
        <v>399999</v>
      </c>
      <c r="V1772">
        <v>399999</v>
      </c>
      <c r="W1772">
        <v>399999</v>
      </c>
      <c r="X1772">
        <v>399999</v>
      </c>
      <c r="Y1772">
        <v>399999</v>
      </c>
      <c r="Z1772">
        <v>399999</v>
      </c>
      <c r="AA1772">
        <v>299999</v>
      </c>
      <c r="AB1772">
        <v>299999</v>
      </c>
      <c r="AC1772">
        <v>299999</v>
      </c>
      <c r="AD1772">
        <v>299999</v>
      </c>
      <c r="AE1772">
        <v>299999</v>
      </c>
      <c r="AF1772">
        <v>299999</v>
      </c>
      <c r="AG1772">
        <v>299999</v>
      </c>
      <c r="AH1772">
        <v>299999</v>
      </c>
      <c r="AI1772">
        <v>299999</v>
      </c>
      <c r="AJ1772">
        <v>299999</v>
      </c>
      <c r="AK1772">
        <v>299999</v>
      </c>
      <c r="AL1772">
        <v>299999</v>
      </c>
      <c r="AM1772">
        <v>299999</v>
      </c>
      <c r="AN1772">
        <v>299999</v>
      </c>
      <c r="AO1772">
        <v>299999</v>
      </c>
      <c r="AP1772">
        <v>299999</v>
      </c>
      <c r="AQ1772">
        <v>299999</v>
      </c>
      <c r="AR1772">
        <v>299999</v>
      </c>
      <c r="AS1772">
        <v>299999</v>
      </c>
      <c r="AT1772">
        <v>299999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 t="s">
        <v>5223</v>
      </c>
      <c r="BF1772">
        <f t="shared" si="55"/>
        <v>20</v>
      </c>
      <c r="BG1772">
        <f t="shared" si="56"/>
        <v>1</v>
      </c>
    </row>
    <row r="1773" spans="2:59" x14ac:dyDescent="0.25">
      <c r="B1773" t="s">
        <v>1490</v>
      </c>
      <c r="C1773" t="s">
        <v>2820</v>
      </c>
      <c r="D1773" t="s">
        <v>3311</v>
      </c>
      <c r="E1773" t="s">
        <v>2911</v>
      </c>
      <c r="F1773">
        <v>3</v>
      </c>
      <c r="G1773">
        <v>650000</v>
      </c>
      <c r="H1773">
        <v>650000</v>
      </c>
      <c r="I1773">
        <v>650000</v>
      </c>
      <c r="J1773">
        <v>650000</v>
      </c>
      <c r="K1773">
        <v>650000</v>
      </c>
      <c r="L1773">
        <v>650000</v>
      </c>
      <c r="M1773">
        <v>650000</v>
      </c>
      <c r="N1773">
        <v>650000</v>
      </c>
      <c r="O1773">
        <v>650000</v>
      </c>
      <c r="P1773">
        <v>650000</v>
      </c>
      <c r="Q1773">
        <v>650000</v>
      </c>
      <c r="R1773">
        <v>650000</v>
      </c>
      <c r="S1773">
        <v>650000</v>
      </c>
      <c r="T1773">
        <v>650000</v>
      </c>
      <c r="U1773">
        <v>650000</v>
      </c>
      <c r="V1773">
        <v>650000</v>
      </c>
      <c r="W1773">
        <v>650000</v>
      </c>
      <c r="X1773">
        <v>650000</v>
      </c>
      <c r="Y1773">
        <v>650000</v>
      </c>
      <c r="Z1773">
        <v>650000</v>
      </c>
      <c r="AA1773">
        <v>455000</v>
      </c>
      <c r="AB1773">
        <v>455000</v>
      </c>
      <c r="AC1773">
        <v>455000</v>
      </c>
      <c r="AD1773">
        <v>455000</v>
      </c>
      <c r="AE1773">
        <v>455000</v>
      </c>
      <c r="AF1773">
        <v>455000</v>
      </c>
      <c r="AG1773">
        <v>455000</v>
      </c>
      <c r="AH1773">
        <v>455000</v>
      </c>
      <c r="AI1773">
        <v>455000</v>
      </c>
      <c r="AJ1773">
        <v>455000</v>
      </c>
      <c r="AK1773">
        <v>455000</v>
      </c>
      <c r="AL1773">
        <v>455000</v>
      </c>
      <c r="AM1773">
        <v>455000</v>
      </c>
      <c r="AN1773">
        <v>455000</v>
      </c>
      <c r="AO1773">
        <v>455000</v>
      </c>
      <c r="AP1773">
        <v>455000</v>
      </c>
      <c r="AQ1773">
        <v>455000</v>
      </c>
      <c r="AR1773">
        <v>455000</v>
      </c>
      <c r="AS1773">
        <v>455000</v>
      </c>
      <c r="AT1773">
        <v>455000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 t="s">
        <v>5195</v>
      </c>
      <c r="BF1773">
        <f t="shared" si="55"/>
        <v>20</v>
      </c>
      <c r="BG1773">
        <f t="shared" si="56"/>
        <v>1</v>
      </c>
    </row>
    <row r="1774" spans="2:59" x14ac:dyDescent="0.25">
      <c r="B1774" t="s">
        <v>247</v>
      </c>
      <c r="C1774" t="s">
        <v>2840</v>
      </c>
      <c r="D1774" t="s">
        <v>3312</v>
      </c>
      <c r="E1774" t="s">
        <v>2911</v>
      </c>
      <c r="F1774">
        <v>4</v>
      </c>
      <c r="G1774">
        <v>1424573</v>
      </c>
      <c r="H1774">
        <v>1424573</v>
      </c>
      <c r="I1774">
        <v>1427372</v>
      </c>
      <c r="J1774">
        <v>1427372</v>
      </c>
      <c r="K1774">
        <v>1431084</v>
      </c>
      <c r="L1774">
        <v>1427372</v>
      </c>
      <c r="M1774">
        <v>1427372</v>
      </c>
      <c r="N1774">
        <v>1416667</v>
      </c>
      <c r="O1774">
        <v>4415253</v>
      </c>
      <c r="P1774">
        <v>1419774</v>
      </c>
      <c r="Q1774">
        <v>4415253</v>
      </c>
      <c r="R1774">
        <v>1429537</v>
      </c>
      <c r="S1774">
        <v>4415253</v>
      </c>
      <c r="T1774">
        <v>1431949</v>
      </c>
      <c r="U1774">
        <v>1431949</v>
      </c>
      <c r="V1774">
        <v>1431949</v>
      </c>
      <c r="W1774">
        <v>1429537</v>
      </c>
      <c r="X1774">
        <v>1429537</v>
      </c>
      <c r="Y1774">
        <v>1429537</v>
      </c>
      <c r="Z1774">
        <v>1429537</v>
      </c>
      <c r="AA1774">
        <v>986955</v>
      </c>
      <c r="AB1774">
        <v>986955</v>
      </c>
      <c r="AC1774">
        <v>988894</v>
      </c>
      <c r="AD1774">
        <v>988894</v>
      </c>
      <c r="AE1774">
        <v>991322</v>
      </c>
      <c r="AF1774">
        <v>988894</v>
      </c>
      <c r="AG1774">
        <v>988894</v>
      </c>
      <c r="AH1774">
        <v>1062500</v>
      </c>
      <c r="AI1774">
        <v>3311440</v>
      </c>
      <c r="AJ1774">
        <v>983631</v>
      </c>
      <c r="AK1774">
        <v>3311440</v>
      </c>
      <c r="AL1774">
        <v>990423</v>
      </c>
      <c r="AM1774">
        <v>3311440</v>
      </c>
      <c r="AN1774">
        <v>992095</v>
      </c>
      <c r="AO1774">
        <v>992095</v>
      </c>
      <c r="AP1774">
        <v>992095</v>
      </c>
      <c r="AQ1774">
        <v>990423</v>
      </c>
      <c r="AR1774">
        <v>990423</v>
      </c>
      <c r="AS1774">
        <v>990423</v>
      </c>
      <c r="AT1774">
        <v>990423</v>
      </c>
      <c r="AU1774">
        <v>8.8000000000000007</v>
      </c>
      <c r="AV1774">
        <v>8.8000000000000007</v>
      </c>
      <c r="AW1774">
        <v>8.8000000000000007</v>
      </c>
      <c r="AX1774">
        <v>8.8000000000000007</v>
      </c>
      <c r="AY1774">
        <v>8.8000000000000007</v>
      </c>
      <c r="AZ1774">
        <v>8.8000000000000007</v>
      </c>
      <c r="BA1774">
        <v>8.8000000000000007</v>
      </c>
      <c r="BB1774">
        <v>8.8000000000000007</v>
      </c>
      <c r="BC1774">
        <v>8.8000000000000007</v>
      </c>
      <c r="BD1774">
        <v>8.8000000000000007</v>
      </c>
      <c r="BE1774" t="s">
        <v>5206</v>
      </c>
      <c r="BF1774">
        <f t="shared" si="55"/>
        <v>20</v>
      </c>
      <c r="BG1774">
        <f t="shared" si="56"/>
        <v>1</v>
      </c>
    </row>
    <row r="1775" spans="2:59" hidden="1" x14ac:dyDescent="0.25">
      <c r="B1775" t="s">
        <v>964</v>
      </c>
      <c r="C1775" t="s">
        <v>2820</v>
      </c>
      <c r="D1775" t="s">
        <v>3314</v>
      </c>
      <c r="E1775" t="s">
        <v>2920</v>
      </c>
      <c r="F1775">
        <v>3</v>
      </c>
      <c r="G1775">
        <v>1934400</v>
      </c>
      <c r="H1775">
        <v>766668</v>
      </c>
      <c r="I1775">
        <v>766668</v>
      </c>
      <c r="J1775">
        <v>766668</v>
      </c>
      <c r="K1775">
        <v>766668</v>
      </c>
      <c r="L1775">
        <v>766668</v>
      </c>
      <c r="M1775">
        <v>1934400</v>
      </c>
      <c r="N1775">
        <v>766668</v>
      </c>
      <c r="O1775">
        <v>1934400</v>
      </c>
      <c r="P1775">
        <v>766668</v>
      </c>
      <c r="Q1775">
        <v>1934400</v>
      </c>
      <c r="R1775">
        <v>1934400</v>
      </c>
      <c r="S1775">
        <v>1934400</v>
      </c>
      <c r="T1775">
        <v>1934400</v>
      </c>
      <c r="U1775">
        <v>1934400</v>
      </c>
      <c r="V1775">
        <v>1934400</v>
      </c>
      <c r="W1775">
        <v>1934400</v>
      </c>
      <c r="X1775">
        <v>766668</v>
      </c>
      <c r="Y1775">
        <v>1934400</v>
      </c>
      <c r="Z1775">
        <v>1934400</v>
      </c>
      <c r="AA1775">
        <v>1450800</v>
      </c>
      <c r="AB1775">
        <v>575001</v>
      </c>
      <c r="AC1775">
        <v>575001</v>
      </c>
      <c r="AD1775">
        <v>575001</v>
      </c>
      <c r="AE1775">
        <v>575001</v>
      </c>
      <c r="AF1775">
        <v>575001</v>
      </c>
      <c r="AG1775">
        <v>1450800</v>
      </c>
      <c r="AH1775">
        <v>575001</v>
      </c>
      <c r="AI1775">
        <v>1450800</v>
      </c>
      <c r="AJ1775">
        <v>575001</v>
      </c>
      <c r="AK1775">
        <v>1450800</v>
      </c>
      <c r="AL1775">
        <v>1450800</v>
      </c>
      <c r="AM1775">
        <v>1450800</v>
      </c>
      <c r="AN1775">
        <v>1450800</v>
      </c>
      <c r="AO1775">
        <v>1450800</v>
      </c>
      <c r="AP1775">
        <v>1450800</v>
      </c>
      <c r="AQ1775">
        <v>1450800</v>
      </c>
      <c r="AR1775">
        <v>575001</v>
      </c>
      <c r="AS1775">
        <v>1450800</v>
      </c>
      <c r="AT1775">
        <v>1450800</v>
      </c>
      <c r="AU1775">
        <v>8.6999999999999993</v>
      </c>
      <c r="AV1775">
        <v>8.6999999999999993</v>
      </c>
      <c r="AW1775">
        <v>8.6999999999999993</v>
      </c>
      <c r="AX1775">
        <v>8.6999999999999993</v>
      </c>
      <c r="AY1775">
        <v>8.6999999999999993</v>
      </c>
      <c r="AZ1775">
        <v>8.6999999999999993</v>
      </c>
      <c r="BA1775">
        <v>8.6999999999999993</v>
      </c>
      <c r="BB1775">
        <v>8.6999999999999993</v>
      </c>
      <c r="BC1775">
        <v>8.6999999999999993</v>
      </c>
      <c r="BD1775">
        <v>8.6999999999999993</v>
      </c>
      <c r="BE1775" t="s">
        <v>5203</v>
      </c>
      <c r="BF1775">
        <f t="shared" si="55"/>
        <v>20</v>
      </c>
      <c r="BG1775">
        <f t="shared" si="56"/>
        <v>1</v>
      </c>
    </row>
    <row r="1776" spans="2:59" hidden="1" x14ac:dyDescent="0.25">
      <c r="B1776" t="s">
        <v>2317</v>
      </c>
      <c r="C1776" t="s">
        <v>2820</v>
      </c>
      <c r="D1776" t="s">
        <v>3315</v>
      </c>
      <c r="E1776" t="s">
        <v>2909</v>
      </c>
      <c r="F1776">
        <v>4</v>
      </c>
      <c r="G1776">
        <v>5142857</v>
      </c>
      <c r="H1776">
        <v>5142857</v>
      </c>
      <c r="I1776">
        <v>5142857</v>
      </c>
      <c r="J1776">
        <v>5142857</v>
      </c>
      <c r="K1776">
        <v>5142857</v>
      </c>
      <c r="L1776">
        <v>5142857</v>
      </c>
      <c r="M1776">
        <v>5142857</v>
      </c>
      <c r="N1776">
        <v>5142857</v>
      </c>
      <c r="O1776">
        <v>5142857</v>
      </c>
      <c r="P1776">
        <v>5142857</v>
      </c>
      <c r="Q1776">
        <v>5142857</v>
      </c>
      <c r="R1776">
        <v>5142857</v>
      </c>
      <c r="S1776">
        <v>5142857</v>
      </c>
      <c r="T1776">
        <v>5142857</v>
      </c>
      <c r="U1776">
        <v>5142857</v>
      </c>
      <c r="V1776">
        <v>5142857</v>
      </c>
      <c r="W1776">
        <v>5142857</v>
      </c>
      <c r="X1776">
        <v>5142857</v>
      </c>
      <c r="Y1776">
        <v>5142857</v>
      </c>
      <c r="Z1776">
        <v>5142857</v>
      </c>
      <c r="AA1776">
        <v>4551429</v>
      </c>
      <c r="AB1776">
        <v>4551429</v>
      </c>
      <c r="AC1776">
        <v>4551429</v>
      </c>
      <c r="AD1776">
        <v>4551429</v>
      </c>
      <c r="AE1776">
        <v>4551429</v>
      </c>
      <c r="AF1776">
        <v>4551429</v>
      </c>
      <c r="AG1776">
        <v>4551429</v>
      </c>
      <c r="AH1776">
        <v>4551429</v>
      </c>
      <c r="AI1776">
        <v>4551429</v>
      </c>
      <c r="AJ1776">
        <v>4551429</v>
      </c>
      <c r="AK1776">
        <v>4551429</v>
      </c>
      <c r="AL1776">
        <v>4551429</v>
      </c>
      <c r="AM1776">
        <v>4551429</v>
      </c>
      <c r="AN1776">
        <v>4551429</v>
      </c>
      <c r="AO1776">
        <v>4551429</v>
      </c>
      <c r="AP1776">
        <v>4551429</v>
      </c>
      <c r="AQ1776">
        <v>4551429</v>
      </c>
      <c r="AR1776">
        <v>4551429</v>
      </c>
      <c r="AS1776">
        <v>4551429</v>
      </c>
      <c r="AT1776">
        <v>4551429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 t="s">
        <v>5203</v>
      </c>
      <c r="BF1776">
        <f t="shared" si="55"/>
        <v>20</v>
      </c>
      <c r="BG1776">
        <f t="shared" si="56"/>
        <v>1</v>
      </c>
    </row>
    <row r="1777" spans="2:59" hidden="1" x14ac:dyDescent="0.25">
      <c r="B1777" t="s">
        <v>2121</v>
      </c>
      <c r="C1777" t="s">
        <v>2820</v>
      </c>
      <c r="D1777" t="s">
        <v>3075</v>
      </c>
      <c r="E1777" t="s">
        <v>2920</v>
      </c>
      <c r="F1777">
        <v>3</v>
      </c>
      <c r="G1777">
        <v>1679998</v>
      </c>
      <c r="H1777">
        <v>1679998</v>
      </c>
      <c r="I1777">
        <v>1679998</v>
      </c>
      <c r="J1777">
        <v>1679998</v>
      </c>
      <c r="K1777">
        <v>1679998</v>
      </c>
      <c r="L1777">
        <v>1679998</v>
      </c>
      <c r="M1777">
        <v>1679998</v>
      </c>
      <c r="N1777">
        <v>1679998</v>
      </c>
      <c r="O1777">
        <v>1679998</v>
      </c>
      <c r="P1777">
        <v>1679998</v>
      </c>
      <c r="Q1777">
        <v>1679998</v>
      </c>
      <c r="R1777">
        <v>1679998</v>
      </c>
      <c r="S1777">
        <v>1679998</v>
      </c>
      <c r="T1777">
        <v>1679998</v>
      </c>
      <c r="U1777">
        <v>1679998</v>
      </c>
      <c r="V1777">
        <v>1679998</v>
      </c>
      <c r="W1777">
        <v>1679998</v>
      </c>
      <c r="X1777">
        <v>1679998</v>
      </c>
      <c r="Y1777">
        <v>1679998</v>
      </c>
      <c r="Z1777">
        <v>1679998</v>
      </c>
      <c r="AA1777">
        <v>1259999</v>
      </c>
      <c r="AB1777">
        <v>1259999</v>
      </c>
      <c r="AC1777">
        <v>1259999</v>
      </c>
      <c r="AD1777">
        <v>1259999</v>
      </c>
      <c r="AE1777">
        <v>1259999</v>
      </c>
      <c r="AF1777">
        <v>1259999</v>
      </c>
      <c r="AG1777">
        <v>1259999</v>
      </c>
      <c r="AH1777">
        <v>1259999</v>
      </c>
      <c r="AI1777">
        <v>1259999</v>
      </c>
      <c r="AJ1777">
        <v>1259999</v>
      </c>
      <c r="AK1777">
        <v>1259999</v>
      </c>
      <c r="AL1777">
        <v>1259999</v>
      </c>
      <c r="AM1777">
        <v>1259999</v>
      </c>
      <c r="AN1777">
        <v>1259999</v>
      </c>
      <c r="AO1777">
        <v>1259999</v>
      </c>
      <c r="AP1777">
        <v>1259999</v>
      </c>
      <c r="AQ1777">
        <v>1259999</v>
      </c>
      <c r="AR1777">
        <v>1259999</v>
      </c>
      <c r="AS1777">
        <v>1259999</v>
      </c>
      <c r="AT1777">
        <v>1259999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5232</v>
      </c>
      <c r="BF1777">
        <f t="shared" si="55"/>
        <v>20</v>
      </c>
      <c r="BG1777">
        <f t="shared" si="56"/>
        <v>1</v>
      </c>
    </row>
    <row r="1778" spans="2:59" hidden="1" x14ac:dyDescent="0.25">
      <c r="B1778" t="s">
        <v>1057</v>
      </c>
      <c r="C1778" t="s">
        <v>2832</v>
      </c>
      <c r="D1778" t="s">
        <v>3317</v>
      </c>
      <c r="E1778" t="s">
        <v>2909</v>
      </c>
      <c r="F1778">
        <v>4</v>
      </c>
      <c r="G1778">
        <v>376507</v>
      </c>
      <c r="H1778">
        <v>376507</v>
      </c>
      <c r="I1778">
        <v>376507</v>
      </c>
      <c r="J1778">
        <v>376507</v>
      </c>
      <c r="K1778">
        <v>376507</v>
      </c>
      <c r="L1778">
        <v>376507</v>
      </c>
      <c r="M1778">
        <v>376507</v>
      </c>
      <c r="N1778">
        <v>376507</v>
      </c>
      <c r="O1778">
        <v>376507</v>
      </c>
      <c r="P1778">
        <v>376507</v>
      </c>
      <c r="Q1778">
        <v>376507</v>
      </c>
      <c r="R1778">
        <v>376507</v>
      </c>
      <c r="S1778">
        <v>376507</v>
      </c>
      <c r="T1778">
        <v>376507</v>
      </c>
      <c r="U1778">
        <v>376507</v>
      </c>
      <c r="V1778">
        <v>376507</v>
      </c>
      <c r="W1778">
        <v>376507</v>
      </c>
      <c r="X1778">
        <v>376507</v>
      </c>
      <c r="Y1778">
        <v>376507</v>
      </c>
      <c r="Z1778">
        <v>376507</v>
      </c>
      <c r="AA1778">
        <v>301206</v>
      </c>
      <c r="AB1778">
        <v>301206</v>
      </c>
      <c r="AC1778">
        <v>301206</v>
      </c>
      <c r="AD1778">
        <v>301206</v>
      </c>
      <c r="AE1778">
        <v>301206</v>
      </c>
      <c r="AF1778">
        <v>301206</v>
      </c>
      <c r="AG1778">
        <v>301206</v>
      </c>
      <c r="AH1778">
        <v>301206</v>
      </c>
      <c r="AI1778">
        <v>301206</v>
      </c>
      <c r="AJ1778">
        <v>301206</v>
      </c>
      <c r="AK1778">
        <v>301206</v>
      </c>
      <c r="AL1778">
        <v>301206</v>
      </c>
      <c r="AM1778">
        <v>301206</v>
      </c>
      <c r="AN1778">
        <v>301206</v>
      </c>
      <c r="AO1778">
        <v>301206</v>
      </c>
      <c r="AP1778">
        <v>301206</v>
      </c>
      <c r="AQ1778">
        <v>301206</v>
      </c>
      <c r="AR1778">
        <v>301206</v>
      </c>
      <c r="AS1778">
        <v>301206</v>
      </c>
      <c r="AT1778">
        <v>301206</v>
      </c>
      <c r="AU1778">
        <v>9.1</v>
      </c>
      <c r="AV1778">
        <v>9.1</v>
      </c>
      <c r="AW1778">
        <v>9.1</v>
      </c>
      <c r="AX1778">
        <v>9.1</v>
      </c>
      <c r="AY1778">
        <v>9.1</v>
      </c>
      <c r="AZ1778">
        <v>9.1</v>
      </c>
      <c r="BA1778">
        <v>9.1</v>
      </c>
      <c r="BB1778">
        <v>9.1</v>
      </c>
      <c r="BC1778">
        <v>9.1</v>
      </c>
      <c r="BD1778">
        <v>9.1</v>
      </c>
      <c r="BE1778" t="s">
        <v>5204</v>
      </c>
      <c r="BF1778">
        <f t="shared" si="55"/>
        <v>20</v>
      </c>
      <c r="BG1778">
        <f t="shared" si="56"/>
        <v>1</v>
      </c>
    </row>
    <row r="1779" spans="2:59" hidden="1" x14ac:dyDescent="0.25">
      <c r="B1779" t="s">
        <v>1817</v>
      </c>
      <c r="C1779" t="s">
        <v>2821</v>
      </c>
      <c r="D1779" t="s">
        <v>3318</v>
      </c>
      <c r="E1779" t="s">
        <v>2916</v>
      </c>
      <c r="F1779">
        <v>3</v>
      </c>
      <c r="G1779">
        <v>518036</v>
      </c>
      <c r="H1779">
        <v>518036</v>
      </c>
      <c r="I1779">
        <v>518036</v>
      </c>
      <c r="J1779">
        <v>518036</v>
      </c>
      <c r="K1779">
        <v>518036</v>
      </c>
      <c r="L1779">
        <v>518036</v>
      </c>
      <c r="M1779">
        <v>518036</v>
      </c>
      <c r="N1779">
        <v>518036</v>
      </c>
      <c r="O1779">
        <v>518036</v>
      </c>
      <c r="P1779">
        <v>518036</v>
      </c>
      <c r="Q1779">
        <v>518036</v>
      </c>
      <c r="R1779">
        <v>518036</v>
      </c>
      <c r="S1779">
        <v>518036</v>
      </c>
      <c r="T1779">
        <v>518036</v>
      </c>
      <c r="U1779">
        <v>518036</v>
      </c>
      <c r="V1779">
        <v>518036</v>
      </c>
      <c r="W1779">
        <v>518036</v>
      </c>
      <c r="X1779">
        <v>518036</v>
      </c>
      <c r="Y1779">
        <v>518036</v>
      </c>
      <c r="Z1779">
        <v>518036</v>
      </c>
      <c r="AA1779">
        <v>406149</v>
      </c>
      <c r="AB1779">
        <v>406149</v>
      </c>
      <c r="AC1779">
        <v>406149</v>
      </c>
      <c r="AD1779">
        <v>406149</v>
      </c>
      <c r="AE1779">
        <v>406149</v>
      </c>
      <c r="AF1779">
        <v>406149</v>
      </c>
      <c r="AG1779">
        <v>406149</v>
      </c>
      <c r="AH1779">
        <v>406149</v>
      </c>
      <c r="AI1779">
        <v>406149</v>
      </c>
      <c r="AJ1779">
        <v>406149</v>
      </c>
      <c r="AK1779">
        <v>406149</v>
      </c>
      <c r="AL1779">
        <v>406149</v>
      </c>
      <c r="AM1779">
        <v>406149</v>
      </c>
      <c r="AN1779">
        <v>406149</v>
      </c>
      <c r="AO1779">
        <v>406149</v>
      </c>
      <c r="AP1779">
        <v>406149</v>
      </c>
      <c r="AQ1779">
        <v>406149</v>
      </c>
      <c r="AR1779">
        <v>406149</v>
      </c>
      <c r="AS1779">
        <v>406149</v>
      </c>
      <c r="AT1779">
        <v>406149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 t="s">
        <v>5247</v>
      </c>
      <c r="BF1779">
        <f t="shared" si="55"/>
        <v>20</v>
      </c>
      <c r="BG1779">
        <f t="shared" si="56"/>
        <v>1</v>
      </c>
    </row>
    <row r="1780" spans="2:59" hidden="1" x14ac:dyDescent="0.25">
      <c r="B1780" t="s">
        <v>1171</v>
      </c>
      <c r="C1780" t="s">
        <v>2821</v>
      </c>
      <c r="D1780" t="s">
        <v>3319</v>
      </c>
      <c r="E1780" t="s">
        <v>2909</v>
      </c>
      <c r="F1780">
        <v>3</v>
      </c>
      <c r="G1780">
        <v>854701</v>
      </c>
      <c r="H1780">
        <v>854701</v>
      </c>
      <c r="I1780">
        <v>854701</v>
      </c>
      <c r="J1780">
        <v>854701</v>
      </c>
      <c r="K1780">
        <v>854701</v>
      </c>
      <c r="L1780">
        <v>854701</v>
      </c>
      <c r="M1780">
        <v>854701</v>
      </c>
      <c r="N1780">
        <v>854701</v>
      </c>
      <c r="O1780">
        <v>854701</v>
      </c>
      <c r="P1780">
        <v>854701</v>
      </c>
      <c r="Q1780">
        <v>854701</v>
      </c>
      <c r="R1780">
        <v>854701</v>
      </c>
      <c r="S1780">
        <v>854701</v>
      </c>
      <c r="T1780">
        <v>854701</v>
      </c>
      <c r="U1780">
        <v>854701</v>
      </c>
      <c r="V1780">
        <v>854701</v>
      </c>
      <c r="W1780">
        <v>854701</v>
      </c>
      <c r="X1780">
        <v>854701</v>
      </c>
      <c r="Y1780">
        <v>854701</v>
      </c>
      <c r="Z1780">
        <v>854701</v>
      </c>
      <c r="AA1780">
        <v>555556</v>
      </c>
      <c r="AB1780">
        <v>555556</v>
      </c>
      <c r="AC1780">
        <v>555556</v>
      </c>
      <c r="AD1780">
        <v>555556</v>
      </c>
      <c r="AE1780">
        <v>555556</v>
      </c>
      <c r="AF1780">
        <v>555556</v>
      </c>
      <c r="AG1780">
        <v>555556</v>
      </c>
      <c r="AH1780">
        <v>555556</v>
      </c>
      <c r="AI1780">
        <v>555556</v>
      </c>
      <c r="AJ1780">
        <v>555556</v>
      </c>
      <c r="AK1780">
        <v>555556</v>
      </c>
      <c r="AL1780">
        <v>555556</v>
      </c>
      <c r="AM1780">
        <v>555556</v>
      </c>
      <c r="AN1780">
        <v>555556</v>
      </c>
      <c r="AO1780">
        <v>555556</v>
      </c>
      <c r="AP1780">
        <v>555556</v>
      </c>
      <c r="AQ1780">
        <v>555556</v>
      </c>
      <c r="AR1780">
        <v>555556</v>
      </c>
      <c r="AS1780">
        <v>555556</v>
      </c>
      <c r="AT1780">
        <v>555556</v>
      </c>
      <c r="AU1780">
        <v>8.8000000000000007</v>
      </c>
      <c r="AV1780">
        <v>8.8000000000000007</v>
      </c>
      <c r="AW1780">
        <v>8.8000000000000007</v>
      </c>
      <c r="AX1780">
        <v>8.8000000000000007</v>
      </c>
      <c r="AY1780">
        <v>8.8000000000000007</v>
      </c>
      <c r="AZ1780">
        <v>8.8000000000000007</v>
      </c>
      <c r="BA1780">
        <v>8.8000000000000007</v>
      </c>
      <c r="BB1780">
        <v>8.8000000000000007</v>
      </c>
      <c r="BC1780">
        <v>8.8000000000000007</v>
      </c>
      <c r="BD1780">
        <v>8.8000000000000007</v>
      </c>
      <c r="BE1780" t="s">
        <v>5249</v>
      </c>
      <c r="BF1780">
        <f t="shared" si="55"/>
        <v>20</v>
      </c>
      <c r="BG1780">
        <f t="shared" si="56"/>
        <v>1</v>
      </c>
    </row>
    <row r="1781" spans="2:59" x14ac:dyDescent="0.25">
      <c r="B1781" t="s">
        <v>377</v>
      </c>
      <c r="C1781" t="s">
        <v>2809</v>
      </c>
      <c r="D1781" t="s">
        <v>3321</v>
      </c>
      <c r="E1781" t="s">
        <v>2911</v>
      </c>
      <c r="F1781">
        <v>3</v>
      </c>
      <c r="G1781">
        <v>312000</v>
      </c>
      <c r="H1781">
        <v>312000</v>
      </c>
      <c r="I1781">
        <v>312000</v>
      </c>
      <c r="J1781">
        <v>312000</v>
      </c>
      <c r="K1781">
        <v>288000</v>
      </c>
      <c r="L1781">
        <v>304000</v>
      </c>
      <c r="M1781">
        <v>296000</v>
      </c>
      <c r="N1781">
        <v>304000</v>
      </c>
      <c r="O1781">
        <v>296000</v>
      </c>
      <c r="P1781">
        <v>304000</v>
      </c>
      <c r="Q1781">
        <v>259000</v>
      </c>
      <c r="R1781">
        <v>266000</v>
      </c>
      <c r="S1781">
        <v>266000</v>
      </c>
      <c r="T1781">
        <v>266000</v>
      </c>
      <c r="U1781">
        <v>273000</v>
      </c>
      <c r="V1781">
        <v>273000</v>
      </c>
      <c r="W1781">
        <v>259000</v>
      </c>
      <c r="X1781">
        <v>259000</v>
      </c>
      <c r="Y1781">
        <v>259000</v>
      </c>
      <c r="Z1781">
        <v>259000</v>
      </c>
      <c r="AA1781">
        <v>221520</v>
      </c>
      <c r="AB1781">
        <v>221520</v>
      </c>
      <c r="AC1781">
        <v>221520</v>
      </c>
      <c r="AD1781">
        <v>221520</v>
      </c>
      <c r="AE1781">
        <v>204480</v>
      </c>
      <c r="AF1781">
        <v>215840</v>
      </c>
      <c r="AG1781">
        <v>210160</v>
      </c>
      <c r="AH1781">
        <v>215840</v>
      </c>
      <c r="AI1781">
        <v>210160</v>
      </c>
      <c r="AJ1781">
        <v>215840</v>
      </c>
      <c r="AK1781">
        <v>220150</v>
      </c>
      <c r="AL1781">
        <v>234080</v>
      </c>
      <c r="AM1781">
        <v>226100</v>
      </c>
      <c r="AN1781">
        <v>234080</v>
      </c>
      <c r="AO1781">
        <v>232050</v>
      </c>
      <c r="AP1781">
        <v>240240</v>
      </c>
      <c r="AQ1781">
        <v>220150</v>
      </c>
      <c r="AR1781">
        <v>227920</v>
      </c>
      <c r="AS1781">
        <v>220150</v>
      </c>
      <c r="AT1781">
        <v>227920</v>
      </c>
      <c r="AU1781">
        <v>8.8000000000000007</v>
      </c>
      <c r="AV1781">
        <v>8.8000000000000007</v>
      </c>
      <c r="AW1781">
        <v>8.8000000000000007</v>
      </c>
      <c r="AX1781">
        <v>8.8000000000000007</v>
      </c>
      <c r="AY1781">
        <v>8.8000000000000007</v>
      </c>
      <c r="AZ1781">
        <v>8.8000000000000007</v>
      </c>
      <c r="BA1781">
        <v>8.8000000000000007</v>
      </c>
      <c r="BB1781">
        <v>8.8000000000000007</v>
      </c>
      <c r="BC1781">
        <v>8.8000000000000007</v>
      </c>
      <c r="BD1781">
        <v>8.8000000000000007</v>
      </c>
      <c r="BE1781" t="s">
        <v>5197</v>
      </c>
      <c r="BF1781">
        <f t="shared" si="55"/>
        <v>20</v>
      </c>
      <c r="BG1781">
        <f t="shared" si="56"/>
        <v>1</v>
      </c>
    </row>
    <row r="1782" spans="2:59" hidden="1" x14ac:dyDescent="0.25">
      <c r="B1782" t="s">
        <v>1483</v>
      </c>
      <c r="C1782" t="s">
        <v>2816</v>
      </c>
      <c r="D1782" t="s">
        <v>3325</v>
      </c>
      <c r="E1782" t="s">
        <v>2909</v>
      </c>
      <c r="F1782">
        <v>0</v>
      </c>
      <c r="G1782">
        <v>4000000</v>
      </c>
      <c r="H1782">
        <v>4000000</v>
      </c>
      <c r="I1782">
        <v>4000000</v>
      </c>
      <c r="J1782">
        <v>4000000</v>
      </c>
      <c r="K1782">
        <v>4000000</v>
      </c>
      <c r="L1782">
        <v>4000000</v>
      </c>
      <c r="M1782">
        <v>4000000</v>
      </c>
      <c r="N1782">
        <v>4000000</v>
      </c>
      <c r="O1782">
        <v>4000000</v>
      </c>
      <c r="P1782">
        <v>4000000</v>
      </c>
      <c r="Q1782">
        <v>4000000</v>
      </c>
      <c r="R1782">
        <v>4000000</v>
      </c>
      <c r="S1782">
        <v>4000000</v>
      </c>
      <c r="T1782">
        <v>4000000</v>
      </c>
      <c r="U1782">
        <v>4000000</v>
      </c>
      <c r="V1782">
        <v>4000000</v>
      </c>
      <c r="W1782">
        <v>4000000</v>
      </c>
      <c r="X1782">
        <v>4000000</v>
      </c>
      <c r="Y1782">
        <v>4000000</v>
      </c>
      <c r="Z1782">
        <v>4000000</v>
      </c>
      <c r="AA1782">
        <v>3000000</v>
      </c>
      <c r="AB1782">
        <v>3000000</v>
      </c>
      <c r="AC1782">
        <v>3000000</v>
      </c>
      <c r="AD1782">
        <v>3000000</v>
      </c>
      <c r="AE1782">
        <v>3000000</v>
      </c>
      <c r="AF1782">
        <v>3000000</v>
      </c>
      <c r="AG1782">
        <v>3000000</v>
      </c>
      <c r="AH1782">
        <v>3000000</v>
      </c>
      <c r="AI1782">
        <v>3000000</v>
      </c>
      <c r="AJ1782">
        <v>3000000</v>
      </c>
      <c r="AK1782">
        <v>3000000</v>
      </c>
      <c r="AL1782">
        <v>3000000</v>
      </c>
      <c r="AM1782">
        <v>3000000</v>
      </c>
      <c r="AN1782">
        <v>3000000</v>
      </c>
      <c r="AO1782">
        <v>3000000</v>
      </c>
      <c r="AP1782">
        <v>3000000</v>
      </c>
      <c r="AQ1782">
        <v>3000000</v>
      </c>
      <c r="AR1782">
        <v>3000000</v>
      </c>
      <c r="AS1782">
        <v>3000000</v>
      </c>
      <c r="AT1782">
        <v>3000000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F1782">
        <f t="shared" si="55"/>
        <v>20</v>
      </c>
      <c r="BG1782">
        <f t="shared" si="56"/>
        <v>1</v>
      </c>
    </row>
    <row r="1783" spans="2:59" x14ac:dyDescent="0.25">
      <c r="B1783" t="s">
        <v>378</v>
      </c>
      <c r="C1783" t="s">
        <v>2810</v>
      </c>
      <c r="D1783" t="s">
        <v>3326</v>
      </c>
      <c r="E1783" t="s">
        <v>2911</v>
      </c>
      <c r="F1783">
        <v>3</v>
      </c>
      <c r="G1783">
        <v>400000</v>
      </c>
      <c r="H1783">
        <v>400000</v>
      </c>
      <c r="I1783">
        <v>450000</v>
      </c>
      <c r="J1783">
        <v>400000</v>
      </c>
      <c r="K1783">
        <v>400000</v>
      </c>
      <c r="L1783">
        <v>400000</v>
      </c>
      <c r="M1783">
        <v>450000</v>
      </c>
      <c r="N1783">
        <v>400000</v>
      </c>
      <c r="O1783">
        <v>450000</v>
      </c>
      <c r="P1783">
        <v>400000</v>
      </c>
      <c r="Q1783">
        <v>400000</v>
      </c>
      <c r="R1783">
        <v>400000</v>
      </c>
      <c r="S1783">
        <v>400000</v>
      </c>
      <c r="T1783">
        <v>400000</v>
      </c>
      <c r="U1783">
        <v>450000</v>
      </c>
      <c r="V1783">
        <v>400000</v>
      </c>
      <c r="W1783">
        <v>450000</v>
      </c>
      <c r="X1783">
        <v>950000</v>
      </c>
      <c r="Y1783">
        <v>450000</v>
      </c>
      <c r="Z1783">
        <v>950000</v>
      </c>
      <c r="AA1783">
        <v>196000</v>
      </c>
      <c r="AB1783">
        <v>200000</v>
      </c>
      <c r="AC1783">
        <v>220500</v>
      </c>
      <c r="AD1783">
        <v>200000</v>
      </c>
      <c r="AE1783">
        <v>196000</v>
      </c>
      <c r="AF1783">
        <v>200000</v>
      </c>
      <c r="AG1783">
        <v>220500</v>
      </c>
      <c r="AH1783">
        <v>200000</v>
      </c>
      <c r="AI1783">
        <v>220500</v>
      </c>
      <c r="AJ1783">
        <v>200000</v>
      </c>
      <c r="AK1783">
        <v>196000</v>
      </c>
      <c r="AL1783">
        <v>200000</v>
      </c>
      <c r="AM1783">
        <v>196000</v>
      </c>
      <c r="AN1783">
        <v>200000</v>
      </c>
      <c r="AO1783">
        <v>220500</v>
      </c>
      <c r="AP1783">
        <v>200000</v>
      </c>
      <c r="AQ1783">
        <v>220500</v>
      </c>
      <c r="AR1783">
        <v>475000</v>
      </c>
      <c r="AS1783">
        <v>220500</v>
      </c>
      <c r="AT1783">
        <v>475000</v>
      </c>
      <c r="AU1783">
        <v>8.3000000000000007</v>
      </c>
      <c r="AV1783">
        <v>8.3000000000000007</v>
      </c>
      <c r="AW1783">
        <v>8.3000000000000007</v>
      </c>
      <c r="AX1783">
        <v>8.3000000000000007</v>
      </c>
      <c r="AY1783">
        <v>8.3000000000000007</v>
      </c>
      <c r="AZ1783">
        <v>8.3000000000000007</v>
      </c>
      <c r="BA1783">
        <v>8.3000000000000007</v>
      </c>
      <c r="BB1783">
        <v>8.3000000000000007</v>
      </c>
      <c r="BC1783">
        <v>8.3000000000000007</v>
      </c>
      <c r="BD1783">
        <v>8.3000000000000007</v>
      </c>
      <c r="BE1783" t="s">
        <v>5219</v>
      </c>
      <c r="BF1783">
        <f t="shared" si="55"/>
        <v>20</v>
      </c>
      <c r="BG1783">
        <f t="shared" si="56"/>
        <v>1</v>
      </c>
    </row>
    <row r="1784" spans="2:59" x14ac:dyDescent="0.25">
      <c r="B1784" t="s">
        <v>1713</v>
      </c>
      <c r="C1784" t="s">
        <v>2813</v>
      </c>
      <c r="D1784" t="s">
        <v>3327</v>
      </c>
      <c r="E1784" t="s">
        <v>2911</v>
      </c>
      <c r="F1784">
        <v>3</v>
      </c>
      <c r="G1784">
        <v>800001</v>
      </c>
      <c r="H1784">
        <v>800001</v>
      </c>
      <c r="I1784">
        <v>800001</v>
      </c>
      <c r="J1784">
        <v>800001</v>
      </c>
      <c r="K1784">
        <v>800001</v>
      </c>
      <c r="L1784">
        <v>800001</v>
      </c>
      <c r="M1784">
        <v>800001</v>
      </c>
      <c r="N1784">
        <v>800001</v>
      </c>
      <c r="O1784">
        <v>800001</v>
      </c>
      <c r="P1784">
        <v>800001</v>
      </c>
      <c r="Q1784">
        <v>800001</v>
      </c>
      <c r="R1784">
        <v>800001</v>
      </c>
      <c r="S1784">
        <v>800001</v>
      </c>
      <c r="T1784">
        <v>800001</v>
      </c>
      <c r="U1784">
        <v>800001</v>
      </c>
      <c r="V1784">
        <v>800001</v>
      </c>
      <c r="W1784">
        <v>800001</v>
      </c>
      <c r="X1784">
        <v>800001</v>
      </c>
      <c r="Y1784">
        <v>800001</v>
      </c>
      <c r="Z1784">
        <v>800001</v>
      </c>
      <c r="AA1784">
        <v>600001</v>
      </c>
      <c r="AB1784">
        <v>600001</v>
      </c>
      <c r="AC1784">
        <v>600001</v>
      </c>
      <c r="AD1784">
        <v>600001</v>
      </c>
      <c r="AE1784">
        <v>600001</v>
      </c>
      <c r="AF1784">
        <v>600001</v>
      </c>
      <c r="AG1784">
        <v>600001</v>
      </c>
      <c r="AH1784">
        <v>600001</v>
      </c>
      <c r="AI1784">
        <v>600001</v>
      </c>
      <c r="AJ1784">
        <v>600001</v>
      </c>
      <c r="AK1784">
        <v>600001</v>
      </c>
      <c r="AL1784">
        <v>600001</v>
      </c>
      <c r="AM1784">
        <v>600001</v>
      </c>
      <c r="AN1784">
        <v>600001</v>
      </c>
      <c r="AO1784">
        <v>600001</v>
      </c>
      <c r="AP1784">
        <v>600001</v>
      </c>
      <c r="AQ1784">
        <v>600001</v>
      </c>
      <c r="AR1784">
        <v>600001</v>
      </c>
      <c r="AS1784">
        <v>600001</v>
      </c>
      <c r="AT1784">
        <v>600001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5219</v>
      </c>
      <c r="BF1784">
        <f t="shared" si="55"/>
        <v>20</v>
      </c>
      <c r="BG1784">
        <f t="shared" si="56"/>
        <v>1</v>
      </c>
    </row>
    <row r="1785" spans="2:59" hidden="1" x14ac:dyDescent="0.25">
      <c r="B1785" t="s">
        <v>1890</v>
      </c>
      <c r="C1785" t="s">
        <v>2822</v>
      </c>
      <c r="D1785" t="s">
        <v>3328</v>
      </c>
      <c r="E1785" t="s">
        <v>2916</v>
      </c>
      <c r="F1785">
        <v>2</v>
      </c>
      <c r="G1785">
        <v>536000</v>
      </c>
      <c r="H1785">
        <v>536000</v>
      </c>
      <c r="I1785">
        <v>536000</v>
      </c>
      <c r="J1785">
        <v>536000</v>
      </c>
      <c r="K1785">
        <v>536000</v>
      </c>
      <c r="L1785">
        <v>536000</v>
      </c>
      <c r="M1785">
        <v>536000</v>
      </c>
      <c r="N1785">
        <v>536000</v>
      </c>
      <c r="O1785">
        <v>536000</v>
      </c>
      <c r="P1785">
        <v>536000</v>
      </c>
      <c r="Q1785">
        <v>536000</v>
      </c>
      <c r="R1785">
        <v>536000</v>
      </c>
      <c r="S1785">
        <v>536000</v>
      </c>
      <c r="T1785">
        <v>536000</v>
      </c>
      <c r="U1785">
        <v>536000</v>
      </c>
      <c r="V1785">
        <v>536000</v>
      </c>
      <c r="W1785">
        <v>536000</v>
      </c>
      <c r="X1785">
        <v>352151</v>
      </c>
      <c r="Y1785">
        <v>536000</v>
      </c>
      <c r="Z1785">
        <v>352151</v>
      </c>
      <c r="AA1785">
        <v>402000</v>
      </c>
      <c r="AB1785">
        <v>402000</v>
      </c>
      <c r="AC1785">
        <v>402000</v>
      </c>
      <c r="AD1785">
        <v>402000</v>
      </c>
      <c r="AE1785">
        <v>402000</v>
      </c>
      <c r="AF1785">
        <v>402000</v>
      </c>
      <c r="AG1785">
        <v>402000</v>
      </c>
      <c r="AH1785">
        <v>402000</v>
      </c>
      <c r="AI1785">
        <v>402000</v>
      </c>
      <c r="AJ1785">
        <v>402000</v>
      </c>
      <c r="AK1785">
        <v>402000</v>
      </c>
      <c r="AL1785">
        <v>402000</v>
      </c>
      <c r="AM1785">
        <v>402000</v>
      </c>
      <c r="AN1785">
        <v>402000</v>
      </c>
      <c r="AO1785">
        <v>402000</v>
      </c>
      <c r="AP1785">
        <v>402000</v>
      </c>
      <c r="AQ1785">
        <v>402000</v>
      </c>
      <c r="AR1785">
        <v>264113</v>
      </c>
      <c r="AS1785">
        <v>402000</v>
      </c>
      <c r="AT1785">
        <v>264113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5233</v>
      </c>
      <c r="BF1785">
        <f t="shared" si="55"/>
        <v>20</v>
      </c>
      <c r="BG1785">
        <f t="shared" si="56"/>
        <v>1</v>
      </c>
    </row>
    <row r="1786" spans="2:59" hidden="1" x14ac:dyDescent="0.25">
      <c r="B1786" t="s">
        <v>2013</v>
      </c>
      <c r="C1786" t="s">
        <v>2822</v>
      </c>
      <c r="D1786" t="s">
        <v>3329</v>
      </c>
      <c r="E1786" t="s">
        <v>2914</v>
      </c>
      <c r="F1786">
        <v>1</v>
      </c>
      <c r="G1786">
        <v>800000</v>
      </c>
      <c r="H1786">
        <v>800000</v>
      </c>
      <c r="I1786">
        <v>800000</v>
      </c>
      <c r="J1786">
        <v>800000</v>
      </c>
      <c r="K1786">
        <v>800000</v>
      </c>
      <c r="L1786">
        <v>800000</v>
      </c>
      <c r="M1786">
        <v>800000</v>
      </c>
      <c r="N1786">
        <v>800000</v>
      </c>
      <c r="O1786">
        <v>800000</v>
      </c>
      <c r="P1786">
        <v>800000</v>
      </c>
      <c r="Q1786">
        <v>800000</v>
      </c>
      <c r="R1786">
        <v>800000</v>
      </c>
      <c r="S1786">
        <v>800000</v>
      </c>
      <c r="T1786">
        <v>800000</v>
      </c>
      <c r="U1786">
        <v>800000</v>
      </c>
      <c r="V1786">
        <v>800000</v>
      </c>
      <c r="W1786">
        <v>800000</v>
      </c>
      <c r="X1786">
        <v>800000</v>
      </c>
      <c r="Y1786">
        <v>800000</v>
      </c>
      <c r="Z1786">
        <v>800000</v>
      </c>
      <c r="AA1786">
        <v>600000</v>
      </c>
      <c r="AB1786">
        <v>600000</v>
      </c>
      <c r="AC1786">
        <v>600000</v>
      </c>
      <c r="AD1786">
        <v>600000</v>
      </c>
      <c r="AE1786">
        <v>600000</v>
      </c>
      <c r="AF1786">
        <v>600000</v>
      </c>
      <c r="AG1786">
        <v>600000</v>
      </c>
      <c r="AH1786">
        <v>600000</v>
      </c>
      <c r="AI1786">
        <v>600000</v>
      </c>
      <c r="AJ1786">
        <v>600000</v>
      </c>
      <c r="AK1786">
        <v>600000</v>
      </c>
      <c r="AL1786">
        <v>600000</v>
      </c>
      <c r="AM1786">
        <v>600000</v>
      </c>
      <c r="AN1786">
        <v>600000</v>
      </c>
      <c r="AO1786">
        <v>600000</v>
      </c>
      <c r="AP1786">
        <v>600000</v>
      </c>
      <c r="AQ1786">
        <v>600000</v>
      </c>
      <c r="AR1786">
        <v>600000</v>
      </c>
      <c r="AS1786">
        <v>600000</v>
      </c>
      <c r="AT1786">
        <v>600000</v>
      </c>
      <c r="AU1786">
        <v>8.1</v>
      </c>
      <c r="AV1786">
        <v>8.1</v>
      </c>
      <c r="AW1786">
        <v>8.1</v>
      </c>
      <c r="AX1786">
        <v>8.1</v>
      </c>
      <c r="AY1786">
        <v>8.1</v>
      </c>
      <c r="AZ1786">
        <v>8.1</v>
      </c>
      <c r="BA1786">
        <v>8.1</v>
      </c>
      <c r="BB1786">
        <v>8.1</v>
      </c>
      <c r="BC1786">
        <v>8.1</v>
      </c>
      <c r="BD1786">
        <v>8.1</v>
      </c>
      <c r="BE1786" t="s">
        <v>5251</v>
      </c>
      <c r="BF1786">
        <f t="shared" si="55"/>
        <v>20</v>
      </c>
      <c r="BG1786">
        <f t="shared" si="56"/>
        <v>1</v>
      </c>
    </row>
    <row r="1787" spans="2:59" hidden="1" x14ac:dyDescent="0.25">
      <c r="B1787" t="s">
        <v>955</v>
      </c>
      <c r="C1787" t="s">
        <v>2876</v>
      </c>
      <c r="D1787" t="s">
        <v>3331</v>
      </c>
      <c r="E1787" t="s">
        <v>2923</v>
      </c>
      <c r="F1787">
        <v>3</v>
      </c>
      <c r="G1787">
        <v>2074667</v>
      </c>
      <c r="H1787">
        <v>2074667</v>
      </c>
      <c r="I1787">
        <v>2074667</v>
      </c>
      <c r="J1787">
        <v>2074667</v>
      </c>
      <c r="K1787">
        <v>2074667</v>
      </c>
      <c r="L1787">
        <v>2074667</v>
      </c>
      <c r="M1787">
        <v>2074667</v>
      </c>
      <c r="N1787">
        <v>2074667</v>
      </c>
      <c r="O1787">
        <v>2074667</v>
      </c>
      <c r="P1787">
        <v>2074667</v>
      </c>
      <c r="Q1787">
        <v>2074667</v>
      </c>
      <c r="R1787">
        <v>2074667</v>
      </c>
      <c r="S1787">
        <v>2074667</v>
      </c>
      <c r="T1787">
        <v>2074667</v>
      </c>
      <c r="U1787">
        <v>2074667</v>
      </c>
      <c r="V1787">
        <v>2074667</v>
      </c>
      <c r="W1787">
        <v>2074667</v>
      </c>
      <c r="X1787">
        <v>2074667</v>
      </c>
      <c r="Y1787">
        <v>2074667</v>
      </c>
      <c r="Z1787">
        <v>2074667</v>
      </c>
      <c r="AA1787">
        <v>1556000</v>
      </c>
      <c r="AB1787">
        <v>1556000</v>
      </c>
      <c r="AC1787">
        <v>1556000</v>
      </c>
      <c r="AD1787">
        <v>1556000</v>
      </c>
      <c r="AE1787">
        <v>1556000</v>
      </c>
      <c r="AF1787">
        <v>1556000</v>
      </c>
      <c r="AG1787">
        <v>1556000</v>
      </c>
      <c r="AH1787">
        <v>1556000</v>
      </c>
      <c r="AI1787">
        <v>1556000</v>
      </c>
      <c r="AJ1787">
        <v>1556000</v>
      </c>
      <c r="AK1787">
        <v>1556000</v>
      </c>
      <c r="AL1787">
        <v>1556000</v>
      </c>
      <c r="AM1787">
        <v>1556000</v>
      </c>
      <c r="AN1787">
        <v>1556000</v>
      </c>
      <c r="AO1787">
        <v>1556000</v>
      </c>
      <c r="AP1787">
        <v>1556000</v>
      </c>
      <c r="AQ1787">
        <v>1556000</v>
      </c>
      <c r="AR1787">
        <v>1556000</v>
      </c>
      <c r="AS1787">
        <v>1556000</v>
      </c>
      <c r="AT1787">
        <v>1556000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5204</v>
      </c>
      <c r="BF1787">
        <f t="shared" si="55"/>
        <v>20</v>
      </c>
      <c r="BG1787">
        <f t="shared" si="56"/>
        <v>1</v>
      </c>
    </row>
    <row r="1788" spans="2:59" hidden="1" x14ac:dyDescent="0.25">
      <c r="B1788" t="s">
        <v>1482</v>
      </c>
      <c r="C1788" t="s">
        <v>2820</v>
      </c>
      <c r="D1788" t="s">
        <v>3333</v>
      </c>
      <c r="E1788" t="s">
        <v>2916</v>
      </c>
      <c r="F1788">
        <v>0</v>
      </c>
      <c r="G1788">
        <v>325000</v>
      </c>
      <c r="H1788">
        <v>343730</v>
      </c>
      <c r="I1788">
        <v>345779</v>
      </c>
      <c r="J1788">
        <v>343730</v>
      </c>
      <c r="K1788">
        <v>345779</v>
      </c>
      <c r="L1788">
        <v>343730</v>
      </c>
      <c r="M1788">
        <v>345779</v>
      </c>
      <c r="N1788">
        <v>343730</v>
      </c>
      <c r="O1788">
        <v>338710</v>
      </c>
      <c r="P1788">
        <v>349504</v>
      </c>
      <c r="Q1788">
        <v>338710</v>
      </c>
      <c r="R1788">
        <v>349504</v>
      </c>
      <c r="S1788">
        <v>338710</v>
      </c>
      <c r="T1788">
        <v>346246</v>
      </c>
      <c r="U1788">
        <v>338710</v>
      </c>
      <c r="V1788">
        <v>330266</v>
      </c>
      <c r="W1788">
        <v>338710</v>
      </c>
      <c r="X1788">
        <v>332376</v>
      </c>
      <c r="Y1788">
        <v>357203</v>
      </c>
      <c r="Z1788">
        <v>343800</v>
      </c>
      <c r="AA1788">
        <v>201500</v>
      </c>
      <c r="AB1788">
        <v>223425</v>
      </c>
      <c r="AC1788">
        <v>214383</v>
      </c>
      <c r="AD1788">
        <v>213113</v>
      </c>
      <c r="AE1788">
        <v>214383</v>
      </c>
      <c r="AF1788">
        <v>223425</v>
      </c>
      <c r="AG1788">
        <v>214383</v>
      </c>
      <c r="AH1788">
        <v>213113</v>
      </c>
      <c r="AI1788">
        <v>210000</v>
      </c>
      <c r="AJ1788">
        <v>216692</v>
      </c>
      <c r="AK1788">
        <v>210000</v>
      </c>
      <c r="AL1788">
        <v>216692</v>
      </c>
      <c r="AM1788">
        <v>210000</v>
      </c>
      <c r="AN1788">
        <v>214673</v>
      </c>
      <c r="AO1788">
        <v>210000</v>
      </c>
      <c r="AP1788">
        <v>214673</v>
      </c>
      <c r="AQ1788">
        <v>210000</v>
      </c>
      <c r="AR1788">
        <v>216044</v>
      </c>
      <c r="AS1788">
        <v>221466</v>
      </c>
      <c r="AT1788">
        <v>223470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5232</v>
      </c>
      <c r="BF1788">
        <f t="shared" si="55"/>
        <v>20</v>
      </c>
      <c r="BG1788">
        <f t="shared" si="56"/>
        <v>1</v>
      </c>
    </row>
    <row r="1789" spans="2:59" hidden="1" x14ac:dyDescent="0.25">
      <c r="B1789" t="s">
        <v>2168</v>
      </c>
      <c r="C1789" t="s">
        <v>2814</v>
      </c>
      <c r="D1789" t="s">
        <v>3334</v>
      </c>
      <c r="E1789" t="s">
        <v>2916</v>
      </c>
      <c r="F1789">
        <v>1</v>
      </c>
      <c r="G1789">
        <v>3438330</v>
      </c>
      <c r="H1789">
        <v>3438330</v>
      </c>
      <c r="I1789">
        <v>3438330</v>
      </c>
      <c r="J1789">
        <v>3438330</v>
      </c>
      <c r="K1789">
        <v>3438330</v>
      </c>
      <c r="L1789">
        <v>3438330</v>
      </c>
      <c r="M1789">
        <v>3438330</v>
      </c>
      <c r="N1789">
        <v>3438330</v>
      </c>
      <c r="O1789">
        <v>3438330</v>
      </c>
      <c r="P1789">
        <v>3438330</v>
      </c>
      <c r="Q1789">
        <v>3438330</v>
      </c>
      <c r="R1789">
        <v>3438330</v>
      </c>
      <c r="S1789">
        <v>3438330</v>
      </c>
      <c r="T1789">
        <v>3438330</v>
      </c>
      <c r="U1789">
        <v>3438330</v>
      </c>
      <c r="V1789">
        <v>3438330</v>
      </c>
      <c r="W1789">
        <v>3438330</v>
      </c>
      <c r="X1789">
        <v>3438330</v>
      </c>
      <c r="Y1789">
        <v>3438330</v>
      </c>
      <c r="Z1789">
        <v>3438330</v>
      </c>
      <c r="AA1789">
        <v>1994231</v>
      </c>
      <c r="AB1789">
        <v>2234915</v>
      </c>
      <c r="AC1789">
        <v>1994231</v>
      </c>
      <c r="AD1789">
        <v>2234915</v>
      </c>
      <c r="AE1789">
        <v>1994231</v>
      </c>
      <c r="AF1789">
        <v>2234915</v>
      </c>
      <c r="AG1789">
        <v>1994231</v>
      </c>
      <c r="AH1789">
        <v>2234915</v>
      </c>
      <c r="AI1789">
        <v>1994231</v>
      </c>
      <c r="AJ1789">
        <v>2234915</v>
      </c>
      <c r="AK1789">
        <v>1994231</v>
      </c>
      <c r="AL1789">
        <v>2234915</v>
      </c>
      <c r="AM1789">
        <v>1994231</v>
      </c>
      <c r="AN1789">
        <v>2234915</v>
      </c>
      <c r="AO1789">
        <v>1994231</v>
      </c>
      <c r="AP1789">
        <v>2234915</v>
      </c>
      <c r="AQ1789">
        <v>1994231</v>
      </c>
      <c r="AR1789">
        <v>2234915</v>
      </c>
      <c r="AS1789">
        <v>1994231</v>
      </c>
      <c r="AT1789">
        <v>2234915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5254</v>
      </c>
      <c r="BF1789">
        <f t="shared" si="55"/>
        <v>20</v>
      </c>
      <c r="BG1789">
        <f t="shared" si="56"/>
        <v>1</v>
      </c>
    </row>
    <row r="1790" spans="2:59" x14ac:dyDescent="0.25">
      <c r="B1790" t="s">
        <v>498</v>
      </c>
      <c r="C1790" t="s">
        <v>2833</v>
      </c>
      <c r="D1790" t="s">
        <v>3340</v>
      </c>
      <c r="E1790" t="s">
        <v>2911</v>
      </c>
      <c r="F1790">
        <v>4.5</v>
      </c>
      <c r="G1790">
        <v>3717602</v>
      </c>
      <c r="H1790">
        <v>3376647</v>
      </c>
      <c r="I1790">
        <v>2742644</v>
      </c>
      <c r="J1790">
        <v>3376647</v>
      </c>
      <c r="K1790">
        <v>2285028</v>
      </c>
      <c r="L1790">
        <v>2285028</v>
      </c>
      <c r="M1790">
        <v>3695779</v>
      </c>
      <c r="N1790">
        <v>2151412</v>
      </c>
      <c r="O1790">
        <v>2486379</v>
      </c>
      <c r="P1790">
        <v>2285028</v>
      </c>
      <c r="Q1790">
        <v>2423543</v>
      </c>
      <c r="R1790">
        <v>2486379</v>
      </c>
      <c r="S1790">
        <v>2499129</v>
      </c>
      <c r="T1790">
        <v>2499129</v>
      </c>
      <c r="U1790">
        <v>2061913</v>
      </c>
      <c r="V1790">
        <v>2161905</v>
      </c>
      <c r="W1790">
        <v>4133292</v>
      </c>
      <c r="X1790">
        <v>2161905</v>
      </c>
      <c r="Y1790">
        <v>2100675</v>
      </c>
      <c r="Z1790">
        <v>3376647</v>
      </c>
      <c r="AA1790">
        <v>1995250</v>
      </c>
      <c r="AB1790">
        <v>1815227</v>
      </c>
      <c r="AC1790">
        <v>2242111</v>
      </c>
      <c r="AD1790">
        <v>1815227</v>
      </c>
      <c r="AE1790">
        <v>1868011</v>
      </c>
      <c r="AF1790">
        <v>1868011</v>
      </c>
      <c r="AG1790">
        <v>1986787</v>
      </c>
      <c r="AH1790">
        <v>1758780</v>
      </c>
      <c r="AI1790">
        <v>2032616</v>
      </c>
      <c r="AJ1790">
        <v>1868011</v>
      </c>
      <c r="AK1790">
        <v>1302855</v>
      </c>
      <c r="AL1790">
        <v>2032616</v>
      </c>
      <c r="AM1790">
        <v>2043038</v>
      </c>
      <c r="AN1790">
        <v>2043038</v>
      </c>
      <c r="AO1790">
        <v>1685614</v>
      </c>
      <c r="AP1790">
        <v>1767357</v>
      </c>
      <c r="AQ1790">
        <v>2221986</v>
      </c>
      <c r="AR1790">
        <v>1767357</v>
      </c>
      <c r="AS1790">
        <v>1129287</v>
      </c>
      <c r="AT1790">
        <v>1815227</v>
      </c>
      <c r="AU1790">
        <v>9.1</v>
      </c>
      <c r="AV1790">
        <v>9.1</v>
      </c>
      <c r="AW1790">
        <v>9.1</v>
      </c>
      <c r="AX1790">
        <v>9.1</v>
      </c>
      <c r="AY1790">
        <v>9.1</v>
      </c>
      <c r="AZ1790">
        <v>9.1</v>
      </c>
      <c r="BA1790">
        <v>9.1</v>
      </c>
      <c r="BB1790">
        <v>9.1999999999999993</v>
      </c>
      <c r="BC1790">
        <v>9.1999999999999993</v>
      </c>
      <c r="BD1790">
        <v>9.1999999999999993</v>
      </c>
      <c r="BE1790" t="s">
        <v>5214</v>
      </c>
      <c r="BF1790">
        <f t="shared" si="55"/>
        <v>20</v>
      </c>
      <c r="BG1790">
        <f t="shared" si="56"/>
        <v>1</v>
      </c>
    </row>
    <row r="1791" spans="2:59" hidden="1" x14ac:dyDescent="0.25">
      <c r="B1791" t="s">
        <v>1719</v>
      </c>
      <c r="C1791" t="s">
        <v>2821</v>
      </c>
      <c r="D1791" t="s">
        <v>3341</v>
      </c>
      <c r="E1791" t="s">
        <v>2914</v>
      </c>
      <c r="F1791">
        <v>1</v>
      </c>
      <c r="G1791">
        <v>352000</v>
      </c>
      <c r="H1791">
        <v>352000</v>
      </c>
      <c r="I1791">
        <v>352000</v>
      </c>
      <c r="J1791">
        <v>352000</v>
      </c>
      <c r="K1791">
        <v>352000</v>
      </c>
      <c r="L1791">
        <v>352000</v>
      </c>
      <c r="M1791">
        <v>352000</v>
      </c>
      <c r="N1791">
        <v>352000</v>
      </c>
      <c r="O1791">
        <v>352000</v>
      </c>
      <c r="P1791">
        <v>352000</v>
      </c>
      <c r="Q1791">
        <v>352000</v>
      </c>
      <c r="R1791">
        <v>352000</v>
      </c>
      <c r="S1791">
        <v>352000</v>
      </c>
      <c r="T1791">
        <v>352000</v>
      </c>
      <c r="U1791">
        <v>352000</v>
      </c>
      <c r="V1791">
        <v>352000</v>
      </c>
      <c r="W1791">
        <v>352000</v>
      </c>
      <c r="X1791">
        <v>353335</v>
      </c>
      <c r="Y1791">
        <v>352000</v>
      </c>
      <c r="Z1791">
        <v>353335</v>
      </c>
      <c r="AA1791">
        <v>264000</v>
      </c>
      <c r="AB1791">
        <v>264000</v>
      </c>
      <c r="AC1791">
        <v>264000</v>
      </c>
      <c r="AD1791">
        <v>264000</v>
      </c>
      <c r="AE1791">
        <v>264000</v>
      </c>
      <c r="AF1791">
        <v>264000</v>
      </c>
      <c r="AG1791">
        <v>264000</v>
      </c>
      <c r="AH1791">
        <v>264000</v>
      </c>
      <c r="AI1791">
        <v>264000</v>
      </c>
      <c r="AJ1791">
        <v>264000</v>
      </c>
      <c r="AK1791">
        <v>264000</v>
      </c>
      <c r="AL1791">
        <v>264000</v>
      </c>
      <c r="AM1791">
        <v>264000</v>
      </c>
      <c r="AN1791">
        <v>264000</v>
      </c>
      <c r="AO1791">
        <v>264000</v>
      </c>
      <c r="AP1791">
        <v>264000</v>
      </c>
      <c r="AQ1791">
        <v>264000</v>
      </c>
      <c r="AR1791">
        <v>265001</v>
      </c>
      <c r="AS1791">
        <v>264000</v>
      </c>
      <c r="AT1791">
        <v>265001</v>
      </c>
      <c r="AU1791">
        <v>8.4</v>
      </c>
      <c r="AV1791">
        <v>8.4</v>
      </c>
      <c r="AW1791">
        <v>8.4</v>
      </c>
      <c r="AX1791">
        <v>8.4</v>
      </c>
      <c r="AY1791">
        <v>8.4</v>
      </c>
      <c r="AZ1791">
        <v>8.4</v>
      </c>
      <c r="BA1791">
        <v>8.4</v>
      </c>
      <c r="BB1791">
        <v>8.4</v>
      </c>
      <c r="BC1791">
        <v>8.4</v>
      </c>
      <c r="BD1791">
        <v>8.4</v>
      </c>
      <c r="BE1791" t="s">
        <v>5217</v>
      </c>
      <c r="BF1791">
        <f t="shared" si="55"/>
        <v>20</v>
      </c>
      <c r="BG1791">
        <f t="shared" si="56"/>
        <v>1</v>
      </c>
    </row>
    <row r="1792" spans="2:59" hidden="1" x14ac:dyDescent="0.25">
      <c r="B1792" t="s">
        <v>1853</v>
      </c>
      <c r="C1792" t="s">
        <v>2812</v>
      </c>
      <c r="D1792" t="s">
        <v>3342</v>
      </c>
      <c r="E1792" t="s">
        <v>2916</v>
      </c>
      <c r="F1792">
        <v>0</v>
      </c>
      <c r="G1792">
        <v>386667</v>
      </c>
      <c r="H1792">
        <v>386667</v>
      </c>
      <c r="I1792">
        <v>386667</v>
      </c>
      <c r="J1792">
        <v>386667</v>
      </c>
      <c r="K1792">
        <v>386667</v>
      </c>
      <c r="L1792">
        <v>386667</v>
      </c>
      <c r="M1792">
        <v>386667</v>
      </c>
      <c r="N1792">
        <v>386667</v>
      </c>
      <c r="O1792">
        <v>386667</v>
      </c>
      <c r="P1792">
        <v>386667</v>
      </c>
      <c r="Q1792">
        <v>386667</v>
      </c>
      <c r="R1792">
        <v>386667</v>
      </c>
      <c r="S1792">
        <v>386667</v>
      </c>
      <c r="T1792">
        <v>386667</v>
      </c>
      <c r="U1792">
        <v>386667</v>
      </c>
      <c r="V1792">
        <v>386667</v>
      </c>
      <c r="W1792">
        <v>386667</v>
      </c>
      <c r="X1792">
        <v>386667</v>
      </c>
      <c r="Y1792">
        <v>386667</v>
      </c>
      <c r="Z1792">
        <v>386667</v>
      </c>
      <c r="AA1792">
        <v>290000</v>
      </c>
      <c r="AB1792">
        <v>290000</v>
      </c>
      <c r="AC1792">
        <v>290000</v>
      </c>
      <c r="AD1792">
        <v>290000</v>
      </c>
      <c r="AE1792">
        <v>290000</v>
      </c>
      <c r="AF1792">
        <v>290000</v>
      </c>
      <c r="AG1792">
        <v>290000</v>
      </c>
      <c r="AH1792">
        <v>290000</v>
      </c>
      <c r="AI1792">
        <v>290000</v>
      </c>
      <c r="AJ1792">
        <v>290000</v>
      </c>
      <c r="AK1792">
        <v>290000</v>
      </c>
      <c r="AL1792">
        <v>290000</v>
      </c>
      <c r="AM1792">
        <v>290000</v>
      </c>
      <c r="AN1792">
        <v>290000</v>
      </c>
      <c r="AO1792">
        <v>290000</v>
      </c>
      <c r="AP1792">
        <v>290000</v>
      </c>
      <c r="AQ1792">
        <v>290000</v>
      </c>
      <c r="AR1792">
        <v>290000</v>
      </c>
      <c r="AS1792">
        <v>290000</v>
      </c>
      <c r="AT1792">
        <v>290000</v>
      </c>
      <c r="AU1792">
        <v>8.4</v>
      </c>
      <c r="AV1792">
        <v>8.4</v>
      </c>
      <c r="AW1792">
        <v>8.4</v>
      </c>
      <c r="AX1792">
        <v>8.4</v>
      </c>
      <c r="AY1792">
        <v>8.4</v>
      </c>
      <c r="AZ1792">
        <v>8.4</v>
      </c>
      <c r="BA1792">
        <v>8.4</v>
      </c>
      <c r="BB1792">
        <v>8.4</v>
      </c>
      <c r="BC1792">
        <v>8.4</v>
      </c>
      <c r="BD1792">
        <v>8.4</v>
      </c>
      <c r="BE1792" t="s">
        <v>5205</v>
      </c>
      <c r="BF1792">
        <f t="shared" si="55"/>
        <v>20</v>
      </c>
      <c r="BG1792">
        <f t="shared" si="56"/>
        <v>1</v>
      </c>
    </row>
    <row r="1793" spans="2:59" hidden="1" x14ac:dyDescent="0.25">
      <c r="B1793" t="s">
        <v>2257</v>
      </c>
      <c r="C1793" t="s">
        <v>2813</v>
      </c>
      <c r="D1793" t="s">
        <v>3344</v>
      </c>
      <c r="E1793" t="s">
        <v>2916</v>
      </c>
      <c r="F1793">
        <v>0</v>
      </c>
      <c r="G1793">
        <v>180000</v>
      </c>
      <c r="H1793">
        <v>180000</v>
      </c>
      <c r="I1793">
        <v>180000</v>
      </c>
      <c r="J1793">
        <v>180000</v>
      </c>
      <c r="K1793">
        <v>180000</v>
      </c>
      <c r="L1793">
        <v>180000</v>
      </c>
      <c r="M1793">
        <v>180000</v>
      </c>
      <c r="N1793">
        <v>180000</v>
      </c>
      <c r="O1793">
        <v>180000</v>
      </c>
      <c r="P1793">
        <v>180000</v>
      </c>
      <c r="Q1793">
        <v>180000</v>
      </c>
      <c r="R1793">
        <v>180000</v>
      </c>
      <c r="S1793">
        <v>180000</v>
      </c>
      <c r="T1793">
        <v>180000</v>
      </c>
      <c r="U1793">
        <v>180000</v>
      </c>
      <c r="V1793">
        <v>180000</v>
      </c>
      <c r="W1793">
        <v>180000</v>
      </c>
      <c r="X1793">
        <v>180000</v>
      </c>
      <c r="Y1793">
        <v>180000</v>
      </c>
      <c r="Z1793">
        <v>180000</v>
      </c>
      <c r="AA1793">
        <v>135000</v>
      </c>
      <c r="AB1793">
        <v>135000</v>
      </c>
      <c r="AC1793">
        <v>135000</v>
      </c>
      <c r="AD1793">
        <v>135000</v>
      </c>
      <c r="AE1793">
        <v>135000</v>
      </c>
      <c r="AF1793">
        <v>135000</v>
      </c>
      <c r="AG1793">
        <v>135000</v>
      </c>
      <c r="AH1793">
        <v>135000</v>
      </c>
      <c r="AI1793">
        <v>135000</v>
      </c>
      <c r="AJ1793">
        <v>135000</v>
      </c>
      <c r="AK1793">
        <v>135000</v>
      </c>
      <c r="AL1793">
        <v>135000</v>
      </c>
      <c r="AM1793">
        <v>135000</v>
      </c>
      <c r="AN1793">
        <v>135000</v>
      </c>
      <c r="AO1793">
        <v>135000</v>
      </c>
      <c r="AP1793">
        <v>135000</v>
      </c>
      <c r="AQ1793">
        <v>135000</v>
      </c>
      <c r="AR1793">
        <v>135000</v>
      </c>
      <c r="AS1793">
        <v>135000</v>
      </c>
      <c r="AT1793">
        <v>135000</v>
      </c>
      <c r="AU1793">
        <v>9.1999999999999993</v>
      </c>
      <c r="AV1793">
        <v>9.1999999999999993</v>
      </c>
      <c r="AW1793">
        <v>9.1999999999999993</v>
      </c>
      <c r="AX1793">
        <v>9.1999999999999993</v>
      </c>
      <c r="AY1793">
        <v>9.1999999999999993</v>
      </c>
      <c r="AZ1793">
        <v>9.1999999999999993</v>
      </c>
      <c r="BA1793">
        <v>9.1999999999999993</v>
      </c>
      <c r="BB1793">
        <v>9.1999999999999993</v>
      </c>
      <c r="BC1793">
        <v>9.1999999999999993</v>
      </c>
      <c r="BD1793">
        <v>9.1999999999999993</v>
      </c>
      <c r="BE1793" t="s">
        <v>5211</v>
      </c>
      <c r="BF1793">
        <f t="shared" si="55"/>
        <v>20</v>
      </c>
      <c r="BG1793">
        <f t="shared" si="56"/>
        <v>1</v>
      </c>
    </row>
    <row r="1794" spans="2:59" hidden="1" x14ac:dyDescent="0.25">
      <c r="B1794" t="s">
        <v>1269</v>
      </c>
      <c r="C1794" t="s">
        <v>2854</v>
      </c>
      <c r="D1794" t="s">
        <v>3345</v>
      </c>
      <c r="E1794" t="s">
        <v>2916</v>
      </c>
      <c r="F1794">
        <v>1</v>
      </c>
      <c r="G1794">
        <v>229503</v>
      </c>
      <c r="H1794">
        <v>229503</v>
      </c>
      <c r="I1794">
        <v>229503</v>
      </c>
      <c r="J1794">
        <v>229503</v>
      </c>
      <c r="K1794">
        <v>229503</v>
      </c>
      <c r="L1794">
        <v>229503</v>
      </c>
      <c r="M1794">
        <v>229503</v>
      </c>
      <c r="N1794">
        <v>229503</v>
      </c>
      <c r="O1794">
        <v>229503</v>
      </c>
      <c r="P1794">
        <v>229503</v>
      </c>
      <c r="Q1794">
        <v>229503</v>
      </c>
      <c r="R1794">
        <v>229503</v>
      </c>
      <c r="S1794">
        <v>229503</v>
      </c>
      <c r="T1794">
        <v>229503</v>
      </c>
      <c r="U1794">
        <v>229503</v>
      </c>
      <c r="V1794">
        <v>229503</v>
      </c>
      <c r="W1794">
        <v>229503</v>
      </c>
      <c r="X1794">
        <v>229503</v>
      </c>
      <c r="Y1794">
        <v>229503</v>
      </c>
      <c r="Z1794">
        <v>229503</v>
      </c>
      <c r="AA1794">
        <v>206553</v>
      </c>
      <c r="AB1794">
        <v>206553</v>
      </c>
      <c r="AC1794">
        <v>206553</v>
      </c>
      <c r="AD1794">
        <v>206553</v>
      </c>
      <c r="AE1794">
        <v>206553</v>
      </c>
      <c r="AF1794">
        <v>206553</v>
      </c>
      <c r="AG1794">
        <v>206553</v>
      </c>
      <c r="AH1794">
        <v>206553</v>
      </c>
      <c r="AI1794">
        <v>206553</v>
      </c>
      <c r="AJ1794">
        <v>206553</v>
      </c>
      <c r="AK1794">
        <v>206553</v>
      </c>
      <c r="AL1794">
        <v>206553</v>
      </c>
      <c r="AM1794">
        <v>206553</v>
      </c>
      <c r="AN1794">
        <v>206553</v>
      </c>
      <c r="AO1794">
        <v>206553</v>
      </c>
      <c r="AP1794">
        <v>206553</v>
      </c>
      <c r="AQ1794">
        <v>206553</v>
      </c>
      <c r="AR1794">
        <v>206553</v>
      </c>
      <c r="AS1794">
        <v>206553</v>
      </c>
      <c r="AT1794">
        <v>206553</v>
      </c>
      <c r="AU1794">
        <v>8.3000000000000007</v>
      </c>
      <c r="AV1794">
        <v>8.3000000000000007</v>
      </c>
      <c r="AW1794">
        <v>8.3000000000000007</v>
      </c>
      <c r="AX1794">
        <v>8.3000000000000007</v>
      </c>
      <c r="AY1794">
        <v>8.3000000000000007</v>
      </c>
      <c r="AZ1794">
        <v>8.3000000000000007</v>
      </c>
      <c r="BA1794">
        <v>8.3000000000000007</v>
      </c>
      <c r="BB1794">
        <v>8.3000000000000007</v>
      </c>
      <c r="BC1794">
        <v>8.3000000000000007</v>
      </c>
      <c r="BD1794">
        <v>8.3000000000000007</v>
      </c>
      <c r="BE1794" t="s">
        <v>5201</v>
      </c>
      <c r="BF1794">
        <f t="shared" si="55"/>
        <v>20</v>
      </c>
      <c r="BG1794">
        <f t="shared" si="56"/>
        <v>1</v>
      </c>
    </row>
    <row r="1795" spans="2:59" x14ac:dyDescent="0.25">
      <c r="B1795" t="s">
        <v>131</v>
      </c>
      <c r="C1795" t="s">
        <v>2829</v>
      </c>
      <c r="D1795" t="s">
        <v>3346</v>
      </c>
      <c r="E1795" t="s">
        <v>2911</v>
      </c>
      <c r="F1795">
        <v>3</v>
      </c>
      <c r="G1795">
        <v>1400000</v>
      </c>
      <c r="H1795">
        <v>1400000</v>
      </c>
      <c r="I1795">
        <v>1400000</v>
      </c>
      <c r="J1795">
        <v>1400000</v>
      </c>
      <c r="K1795">
        <v>1400000</v>
      </c>
      <c r="L1795">
        <v>1400000</v>
      </c>
      <c r="M1795">
        <v>1217770</v>
      </c>
      <c r="N1795">
        <v>1400000</v>
      </c>
      <c r="O1795">
        <v>1400000</v>
      </c>
      <c r="P1795">
        <v>1400000</v>
      </c>
      <c r="Q1795">
        <v>1400000</v>
      </c>
      <c r="R1795">
        <v>1400000</v>
      </c>
      <c r="S1795">
        <v>1400000</v>
      </c>
      <c r="T1795">
        <v>1400000</v>
      </c>
      <c r="U1795">
        <v>1400000</v>
      </c>
      <c r="V1795">
        <v>1400000</v>
      </c>
      <c r="W1795">
        <v>1400000</v>
      </c>
      <c r="X1795">
        <v>1400000</v>
      </c>
      <c r="Y1795">
        <v>1400000</v>
      </c>
      <c r="Z1795">
        <v>1400000</v>
      </c>
      <c r="AA1795">
        <v>350000</v>
      </c>
      <c r="AB1795">
        <v>350000</v>
      </c>
      <c r="AC1795">
        <v>350000</v>
      </c>
      <c r="AD1795">
        <v>350000</v>
      </c>
      <c r="AE1795">
        <v>350000</v>
      </c>
      <c r="AF1795">
        <v>350000</v>
      </c>
      <c r="AG1795">
        <v>350001</v>
      </c>
      <c r="AH1795">
        <v>350000</v>
      </c>
      <c r="AI1795">
        <v>350000</v>
      </c>
      <c r="AJ1795">
        <v>350000</v>
      </c>
      <c r="AK1795">
        <v>350000</v>
      </c>
      <c r="AL1795">
        <v>350000</v>
      </c>
      <c r="AM1795">
        <v>350000</v>
      </c>
      <c r="AN1795">
        <v>350000</v>
      </c>
      <c r="AO1795">
        <v>350000</v>
      </c>
      <c r="AP1795">
        <v>350000</v>
      </c>
      <c r="AQ1795">
        <v>350000</v>
      </c>
      <c r="AR1795">
        <v>350000</v>
      </c>
      <c r="AS1795">
        <v>350000</v>
      </c>
      <c r="AT1795">
        <v>350000</v>
      </c>
      <c r="AU1795">
        <v>8.6</v>
      </c>
      <c r="AV1795">
        <v>8.6</v>
      </c>
      <c r="AW1795">
        <v>8.6</v>
      </c>
      <c r="AX1795">
        <v>8.6</v>
      </c>
      <c r="AY1795">
        <v>8.6</v>
      </c>
      <c r="AZ1795">
        <v>8.6</v>
      </c>
      <c r="BA1795">
        <v>8.6</v>
      </c>
      <c r="BB1795">
        <v>8.6</v>
      </c>
      <c r="BC1795">
        <v>8.6</v>
      </c>
      <c r="BD1795">
        <v>8.6</v>
      </c>
      <c r="BE1795" t="s">
        <v>5195</v>
      </c>
      <c r="BF1795">
        <f t="shared" si="55"/>
        <v>20</v>
      </c>
      <c r="BG1795">
        <f t="shared" si="56"/>
        <v>1</v>
      </c>
    </row>
    <row r="1796" spans="2:59" hidden="1" x14ac:dyDescent="0.25">
      <c r="B1796" t="s">
        <v>480</v>
      </c>
      <c r="C1796" t="s">
        <v>2810</v>
      </c>
      <c r="D1796" t="s">
        <v>3347</v>
      </c>
      <c r="E1796" t="s">
        <v>2920</v>
      </c>
      <c r="F1796">
        <v>5</v>
      </c>
      <c r="G1796">
        <v>1666667</v>
      </c>
      <c r="H1796">
        <v>1666667</v>
      </c>
      <c r="I1796">
        <v>1666667</v>
      </c>
      <c r="J1796">
        <v>1666667</v>
      </c>
      <c r="K1796">
        <v>1666667</v>
      </c>
      <c r="L1796">
        <v>1666667</v>
      </c>
      <c r="M1796">
        <v>1666667</v>
      </c>
      <c r="N1796">
        <v>1666667</v>
      </c>
      <c r="O1796">
        <v>1666667</v>
      </c>
      <c r="P1796">
        <v>1666667</v>
      </c>
      <c r="Q1796">
        <v>1666667</v>
      </c>
      <c r="R1796">
        <v>1666667</v>
      </c>
      <c r="S1796">
        <v>1666667</v>
      </c>
      <c r="T1796">
        <v>1666667</v>
      </c>
      <c r="U1796">
        <v>1666667</v>
      </c>
      <c r="V1796">
        <v>1666667</v>
      </c>
      <c r="W1796">
        <v>1666667</v>
      </c>
      <c r="X1796">
        <v>1666667</v>
      </c>
      <c r="Y1796">
        <v>1666667</v>
      </c>
      <c r="Z1796">
        <v>1666667</v>
      </c>
      <c r="AA1796">
        <v>1250000</v>
      </c>
      <c r="AB1796">
        <v>1250000</v>
      </c>
      <c r="AC1796">
        <v>1250000</v>
      </c>
      <c r="AD1796">
        <v>1250000</v>
      </c>
      <c r="AE1796">
        <v>1250000</v>
      </c>
      <c r="AF1796">
        <v>1250000</v>
      </c>
      <c r="AG1796">
        <v>1250000</v>
      </c>
      <c r="AH1796">
        <v>1250000</v>
      </c>
      <c r="AI1796">
        <v>1250000</v>
      </c>
      <c r="AJ1796">
        <v>1250000</v>
      </c>
      <c r="AK1796">
        <v>1250000</v>
      </c>
      <c r="AL1796">
        <v>1250000</v>
      </c>
      <c r="AM1796">
        <v>1250000</v>
      </c>
      <c r="AN1796">
        <v>1250000</v>
      </c>
      <c r="AO1796">
        <v>1250000</v>
      </c>
      <c r="AP1796">
        <v>1250000</v>
      </c>
      <c r="AQ1796">
        <v>1250000</v>
      </c>
      <c r="AR1796">
        <v>1250000</v>
      </c>
      <c r="AS1796">
        <v>1250000</v>
      </c>
      <c r="AT1796">
        <v>1250000</v>
      </c>
      <c r="AU1796">
        <v>8.6</v>
      </c>
      <c r="AV1796">
        <v>8.6</v>
      </c>
      <c r="AW1796">
        <v>8.6</v>
      </c>
      <c r="AX1796">
        <v>8.6</v>
      </c>
      <c r="AY1796">
        <v>8.6</v>
      </c>
      <c r="AZ1796">
        <v>8.6</v>
      </c>
      <c r="BA1796">
        <v>8.6</v>
      </c>
      <c r="BB1796">
        <v>8.6</v>
      </c>
      <c r="BC1796">
        <v>8.6</v>
      </c>
      <c r="BD1796">
        <v>8.6</v>
      </c>
      <c r="BE1796" t="s">
        <v>5210</v>
      </c>
      <c r="BF1796">
        <f t="shared" ref="BF1796:BF1859" si="57">COUNT(AA1796:AT1796)</f>
        <v>20</v>
      </c>
      <c r="BG1796">
        <f t="shared" ref="BG1796:BG1859" si="58">COUNTA(E1796)</f>
        <v>1</v>
      </c>
    </row>
    <row r="1797" spans="2:59" hidden="1" x14ac:dyDescent="0.25">
      <c r="B1797" t="s">
        <v>1948</v>
      </c>
      <c r="C1797" t="s">
        <v>2810</v>
      </c>
      <c r="D1797" t="s">
        <v>3348</v>
      </c>
      <c r="E1797" t="s">
        <v>2909</v>
      </c>
      <c r="F1797">
        <v>5</v>
      </c>
      <c r="G1797">
        <v>7570933</v>
      </c>
      <c r="H1797">
        <v>7570933</v>
      </c>
      <c r="I1797">
        <v>7570933</v>
      </c>
      <c r="J1797">
        <v>7570933</v>
      </c>
      <c r="K1797">
        <v>7570933</v>
      </c>
      <c r="L1797">
        <v>7570933</v>
      </c>
      <c r="M1797">
        <v>7570933</v>
      </c>
      <c r="N1797">
        <v>7570933</v>
      </c>
      <c r="O1797">
        <v>7570933</v>
      </c>
      <c r="P1797">
        <v>7570933</v>
      </c>
      <c r="Q1797">
        <v>7570933</v>
      </c>
      <c r="R1797">
        <v>7570933</v>
      </c>
      <c r="S1797">
        <v>7570933</v>
      </c>
      <c r="T1797">
        <v>7570933</v>
      </c>
      <c r="U1797">
        <v>7570933</v>
      </c>
      <c r="V1797">
        <v>7570933</v>
      </c>
      <c r="W1797">
        <v>7570933</v>
      </c>
      <c r="X1797">
        <v>7570933</v>
      </c>
      <c r="Y1797">
        <v>7570933</v>
      </c>
      <c r="Z1797">
        <v>8603333</v>
      </c>
      <c r="AA1797">
        <v>5678200</v>
      </c>
      <c r="AB1797">
        <v>5678200</v>
      </c>
      <c r="AC1797">
        <v>5678200</v>
      </c>
      <c r="AD1797">
        <v>5678200</v>
      </c>
      <c r="AE1797">
        <v>5678200</v>
      </c>
      <c r="AF1797">
        <v>5678200</v>
      </c>
      <c r="AG1797">
        <v>5678200</v>
      </c>
      <c r="AH1797">
        <v>5678200</v>
      </c>
      <c r="AI1797">
        <v>5678200</v>
      </c>
      <c r="AJ1797">
        <v>5678200</v>
      </c>
      <c r="AK1797">
        <v>5678200</v>
      </c>
      <c r="AL1797">
        <v>5678200</v>
      </c>
      <c r="AM1797">
        <v>5678200</v>
      </c>
      <c r="AN1797">
        <v>5678200</v>
      </c>
      <c r="AO1797">
        <v>5678200</v>
      </c>
      <c r="AP1797">
        <v>5678200</v>
      </c>
      <c r="AQ1797">
        <v>5678200</v>
      </c>
      <c r="AR1797">
        <v>5678200</v>
      </c>
      <c r="AS1797">
        <v>5678200</v>
      </c>
      <c r="AT1797">
        <v>6452500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5203</v>
      </c>
      <c r="BF1797">
        <f t="shared" si="57"/>
        <v>20</v>
      </c>
      <c r="BG1797">
        <f t="shared" si="58"/>
        <v>1</v>
      </c>
    </row>
    <row r="1798" spans="2:59" hidden="1" x14ac:dyDescent="0.25">
      <c r="B1798" t="s">
        <v>1638</v>
      </c>
      <c r="C1798" t="s">
        <v>2824</v>
      </c>
      <c r="D1798" t="s">
        <v>3349</v>
      </c>
      <c r="E1798" t="s">
        <v>2909</v>
      </c>
      <c r="F1798">
        <v>5</v>
      </c>
      <c r="G1798">
        <v>24795000</v>
      </c>
      <c r="H1798">
        <v>24795000</v>
      </c>
      <c r="I1798">
        <v>24795000</v>
      </c>
      <c r="J1798">
        <v>24795000</v>
      </c>
      <c r="K1798">
        <v>24795000</v>
      </c>
      <c r="L1798">
        <v>24795000</v>
      </c>
      <c r="M1798">
        <v>24795000</v>
      </c>
      <c r="N1798">
        <v>24795000</v>
      </c>
      <c r="O1798">
        <v>24795000</v>
      </c>
      <c r="P1798">
        <v>24795000</v>
      </c>
      <c r="Q1798">
        <v>24795000</v>
      </c>
      <c r="R1798">
        <v>24795000</v>
      </c>
      <c r="S1798">
        <v>24795000</v>
      </c>
      <c r="T1798">
        <v>24795000</v>
      </c>
      <c r="U1798">
        <v>24795000</v>
      </c>
      <c r="V1798">
        <v>24795000</v>
      </c>
      <c r="W1798">
        <v>24795000</v>
      </c>
      <c r="X1798">
        <v>24795000</v>
      </c>
      <c r="Y1798">
        <v>24795000</v>
      </c>
      <c r="Z1798">
        <v>24795000</v>
      </c>
      <c r="AA1798">
        <v>18596250</v>
      </c>
      <c r="AB1798">
        <v>18596250</v>
      </c>
      <c r="AC1798">
        <v>18596250</v>
      </c>
      <c r="AD1798">
        <v>18596250</v>
      </c>
      <c r="AE1798">
        <v>18596250</v>
      </c>
      <c r="AF1798">
        <v>18596250</v>
      </c>
      <c r="AG1798">
        <v>18596250</v>
      </c>
      <c r="AH1798">
        <v>18596250</v>
      </c>
      <c r="AI1798">
        <v>18596250</v>
      </c>
      <c r="AJ1798">
        <v>18596250</v>
      </c>
      <c r="AK1798">
        <v>18596250</v>
      </c>
      <c r="AL1798">
        <v>18596250</v>
      </c>
      <c r="AM1798">
        <v>18596250</v>
      </c>
      <c r="AN1798">
        <v>18596250</v>
      </c>
      <c r="AO1798">
        <v>18596250</v>
      </c>
      <c r="AP1798">
        <v>18596250</v>
      </c>
      <c r="AQ1798">
        <v>18596250</v>
      </c>
      <c r="AR1798">
        <v>18596250</v>
      </c>
      <c r="AS1798">
        <v>18596250</v>
      </c>
      <c r="AT1798">
        <v>18596250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5203</v>
      </c>
      <c r="BF1798">
        <f t="shared" si="57"/>
        <v>20</v>
      </c>
      <c r="BG1798">
        <f t="shared" si="58"/>
        <v>1</v>
      </c>
    </row>
    <row r="1799" spans="2:59" hidden="1" x14ac:dyDescent="0.25">
      <c r="B1799" t="s">
        <v>1852</v>
      </c>
      <c r="C1799" t="s">
        <v>2835</v>
      </c>
      <c r="D1799" t="s">
        <v>3354</v>
      </c>
      <c r="E1799" t="s">
        <v>2909</v>
      </c>
      <c r="F1799">
        <v>4</v>
      </c>
      <c r="G1799">
        <v>10028176</v>
      </c>
      <c r="H1799">
        <v>11060488</v>
      </c>
      <c r="I1799">
        <v>9997962</v>
      </c>
      <c r="J1799">
        <v>11027167</v>
      </c>
      <c r="K1799">
        <v>9948471</v>
      </c>
      <c r="L1799">
        <v>10972577</v>
      </c>
      <c r="M1799">
        <v>9948471</v>
      </c>
      <c r="N1799">
        <v>10972577</v>
      </c>
      <c r="O1799">
        <v>9957443</v>
      </c>
      <c r="P1799">
        <v>10982474</v>
      </c>
      <c r="Q1799">
        <v>9980718</v>
      </c>
      <c r="R1799">
        <v>11008145</v>
      </c>
      <c r="S1799">
        <v>9975881</v>
      </c>
      <c r="T1799">
        <v>11002808</v>
      </c>
      <c r="U1799">
        <v>9975881</v>
      </c>
      <c r="V1799">
        <v>11002808</v>
      </c>
      <c r="W1799">
        <v>9984223</v>
      </c>
      <c r="X1799">
        <v>11012010</v>
      </c>
      <c r="Y1799">
        <v>10003220</v>
      </c>
      <c r="Z1799">
        <v>11032963</v>
      </c>
      <c r="AA1799">
        <v>7521132</v>
      </c>
      <c r="AB1799">
        <v>8295366</v>
      </c>
      <c r="AC1799">
        <v>7498471</v>
      </c>
      <c r="AD1799">
        <v>8270375</v>
      </c>
      <c r="AE1799">
        <v>7461353</v>
      </c>
      <c r="AF1799">
        <v>8229433</v>
      </c>
      <c r="AG1799">
        <v>7461353</v>
      </c>
      <c r="AH1799">
        <v>8229433</v>
      </c>
      <c r="AI1799">
        <v>7468082</v>
      </c>
      <c r="AJ1799">
        <v>8236856</v>
      </c>
      <c r="AK1799">
        <v>7485538</v>
      </c>
      <c r="AL1799">
        <v>8256109</v>
      </c>
      <c r="AM1799">
        <v>7481911</v>
      </c>
      <c r="AN1799">
        <v>8252106</v>
      </c>
      <c r="AO1799">
        <v>7481911</v>
      </c>
      <c r="AP1799">
        <v>8252106</v>
      </c>
      <c r="AQ1799">
        <v>7488167</v>
      </c>
      <c r="AR1799">
        <v>8259007</v>
      </c>
      <c r="AS1799">
        <v>7502415</v>
      </c>
      <c r="AT1799">
        <v>8274722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t="s">
        <v>5210</v>
      </c>
      <c r="BF1799">
        <f t="shared" si="57"/>
        <v>20</v>
      </c>
      <c r="BG1799">
        <f t="shared" si="58"/>
        <v>1</v>
      </c>
    </row>
    <row r="1800" spans="2:59" hidden="1" x14ac:dyDescent="0.25">
      <c r="B1800" t="s">
        <v>951</v>
      </c>
      <c r="C1800" t="s">
        <v>2809</v>
      </c>
      <c r="D1800" t="s">
        <v>3356</v>
      </c>
      <c r="E1800" t="s">
        <v>2920</v>
      </c>
      <c r="F1800">
        <v>3</v>
      </c>
      <c r="G1800">
        <v>505733</v>
      </c>
      <c r="H1800">
        <v>505733</v>
      </c>
      <c r="I1800">
        <v>506726</v>
      </c>
      <c r="J1800">
        <v>506726</v>
      </c>
      <c r="K1800">
        <v>506726</v>
      </c>
      <c r="L1800">
        <v>506726</v>
      </c>
      <c r="M1800">
        <v>506726</v>
      </c>
      <c r="N1800">
        <v>506726</v>
      </c>
      <c r="O1800">
        <v>1254606</v>
      </c>
      <c r="P1800">
        <v>504029</v>
      </c>
      <c r="Q1800">
        <v>1254606</v>
      </c>
      <c r="R1800">
        <v>507370</v>
      </c>
      <c r="S1800">
        <v>452741</v>
      </c>
      <c r="T1800">
        <v>508226</v>
      </c>
      <c r="U1800">
        <v>508226</v>
      </c>
      <c r="V1800">
        <v>508226</v>
      </c>
      <c r="W1800">
        <v>507370</v>
      </c>
      <c r="X1800">
        <v>507370</v>
      </c>
      <c r="Y1800">
        <v>507370</v>
      </c>
      <c r="Z1800">
        <v>507370</v>
      </c>
      <c r="AA1800">
        <v>366510</v>
      </c>
      <c r="AB1800">
        <v>366510</v>
      </c>
      <c r="AC1800">
        <v>367230</v>
      </c>
      <c r="AD1800">
        <v>367230</v>
      </c>
      <c r="AE1800">
        <v>367230</v>
      </c>
      <c r="AF1800">
        <v>367230</v>
      </c>
      <c r="AG1800">
        <v>367230</v>
      </c>
      <c r="AH1800">
        <v>367230</v>
      </c>
      <c r="AI1800">
        <v>808920</v>
      </c>
      <c r="AJ1800">
        <v>365275</v>
      </c>
      <c r="AK1800">
        <v>808920</v>
      </c>
      <c r="AL1800">
        <v>367729</v>
      </c>
      <c r="AM1800">
        <v>387094</v>
      </c>
      <c r="AN1800">
        <v>368350</v>
      </c>
      <c r="AO1800">
        <v>368350</v>
      </c>
      <c r="AP1800">
        <v>368350</v>
      </c>
      <c r="AQ1800">
        <v>367729</v>
      </c>
      <c r="AR1800">
        <v>367729</v>
      </c>
      <c r="AS1800">
        <v>367729</v>
      </c>
      <c r="AT1800">
        <v>367729</v>
      </c>
      <c r="AU1800">
        <v>8.6999999999999993</v>
      </c>
      <c r="AV1800">
        <v>8.6999999999999993</v>
      </c>
      <c r="AW1800">
        <v>8.6999999999999993</v>
      </c>
      <c r="AX1800">
        <v>8.6999999999999993</v>
      </c>
      <c r="AY1800">
        <v>8.6999999999999993</v>
      </c>
      <c r="AZ1800">
        <v>8.6999999999999993</v>
      </c>
      <c r="BA1800">
        <v>8.6999999999999993</v>
      </c>
      <c r="BB1800">
        <v>8.6999999999999993</v>
      </c>
      <c r="BC1800">
        <v>8.6999999999999993</v>
      </c>
      <c r="BD1800">
        <v>8.6999999999999993</v>
      </c>
      <c r="BE1800" t="s">
        <v>5230</v>
      </c>
      <c r="BF1800">
        <f t="shared" si="57"/>
        <v>20</v>
      </c>
      <c r="BG1800">
        <f t="shared" si="58"/>
        <v>1</v>
      </c>
    </row>
    <row r="1801" spans="2:59" hidden="1" x14ac:dyDescent="0.25">
      <c r="B1801" t="s">
        <v>1722</v>
      </c>
      <c r="C1801" t="s">
        <v>2821</v>
      </c>
      <c r="D1801" t="s">
        <v>3357</v>
      </c>
      <c r="E1801" t="s">
        <v>2916</v>
      </c>
      <c r="F1801">
        <v>1</v>
      </c>
      <c r="G1801">
        <v>360000</v>
      </c>
      <c r="H1801">
        <v>360000</v>
      </c>
      <c r="I1801">
        <v>360000</v>
      </c>
      <c r="J1801">
        <v>360000</v>
      </c>
      <c r="K1801">
        <v>360000</v>
      </c>
      <c r="L1801">
        <v>360000</v>
      </c>
      <c r="M1801">
        <v>360000</v>
      </c>
      <c r="N1801">
        <v>360000</v>
      </c>
      <c r="O1801">
        <v>360000</v>
      </c>
      <c r="P1801">
        <v>360000</v>
      </c>
      <c r="Q1801">
        <v>360000</v>
      </c>
      <c r="R1801">
        <v>360000</v>
      </c>
      <c r="S1801">
        <v>360000</v>
      </c>
      <c r="T1801">
        <v>360000</v>
      </c>
      <c r="U1801">
        <v>360000</v>
      </c>
      <c r="V1801">
        <v>360000</v>
      </c>
      <c r="W1801">
        <v>360000</v>
      </c>
      <c r="X1801">
        <v>360000</v>
      </c>
      <c r="Y1801">
        <v>360000</v>
      </c>
      <c r="Z1801">
        <v>360000</v>
      </c>
      <c r="AA1801">
        <v>270000</v>
      </c>
      <c r="AB1801">
        <v>270000</v>
      </c>
      <c r="AC1801">
        <v>270000</v>
      </c>
      <c r="AD1801">
        <v>270000</v>
      </c>
      <c r="AE1801">
        <v>270000</v>
      </c>
      <c r="AF1801">
        <v>270000</v>
      </c>
      <c r="AG1801">
        <v>270000</v>
      </c>
      <c r="AH1801">
        <v>270000</v>
      </c>
      <c r="AI1801">
        <v>270000</v>
      </c>
      <c r="AJ1801">
        <v>270000</v>
      </c>
      <c r="AK1801">
        <v>270000</v>
      </c>
      <c r="AL1801">
        <v>270000</v>
      </c>
      <c r="AM1801">
        <v>270000</v>
      </c>
      <c r="AN1801">
        <v>270000</v>
      </c>
      <c r="AO1801">
        <v>270000</v>
      </c>
      <c r="AP1801">
        <v>270000</v>
      </c>
      <c r="AQ1801">
        <v>270000</v>
      </c>
      <c r="AR1801">
        <v>270000</v>
      </c>
      <c r="AS1801">
        <v>270000</v>
      </c>
      <c r="AT1801">
        <v>270000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5202</v>
      </c>
      <c r="BF1801">
        <f t="shared" si="57"/>
        <v>20</v>
      </c>
      <c r="BG1801">
        <f t="shared" si="58"/>
        <v>1</v>
      </c>
    </row>
    <row r="1802" spans="2:59" x14ac:dyDescent="0.25">
      <c r="B1802" t="s">
        <v>1103</v>
      </c>
      <c r="C1802" t="s">
        <v>2837</v>
      </c>
      <c r="D1802" t="s">
        <v>3358</v>
      </c>
      <c r="E1802" t="s">
        <v>2911</v>
      </c>
      <c r="F1802">
        <v>2</v>
      </c>
      <c r="G1802">
        <v>750000</v>
      </c>
      <c r="H1802">
        <v>750000</v>
      </c>
      <c r="I1802">
        <v>750000</v>
      </c>
      <c r="J1802">
        <v>750000</v>
      </c>
      <c r="K1802">
        <v>750000</v>
      </c>
      <c r="L1802">
        <v>750000</v>
      </c>
      <c r="M1802">
        <v>750000</v>
      </c>
      <c r="N1802">
        <v>750000</v>
      </c>
      <c r="O1802">
        <v>750000</v>
      </c>
      <c r="P1802">
        <v>750000</v>
      </c>
      <c r="Q1802">
        <v>750000</v>
      </c>
      <c r="R1802">
        <v>750000</v>
      </c>
      <c r="S1802">
        <v>750000</v>
      </c>
      <c r="T1802">
        <v>750000</v>
      </c>
      <c r="U1802">
        <v>750000</v>
      </c>
      <c r="V1802">
        <v>750000</v>
      </c>
      <c r="W1802">
        <v>750000</v>
      </c>
      <c r="X1802">
        <v>750000</v>
      </c>
      <c r="Y1802">
        <v>750000</v>
      </c>
      <c r="Z1802">
        <v>750000</v>
      </c>
      <c r="AA1802">
        <v>225000</v>
      </c>
      <c r="AB1802">
        <v>225000</v>
      </c>
      <c r="AC1802">
        <v>225000</v>
      </c>
      <c r="AD1802">
        <v>225000</v>
      </c>
      <c r="AE1802">
        <v>225000</v>
      </c>
      <c r="AF1802">
        <v>225000</v>
      </c>
      <c r="AG1802">
        <v>225000</v>
      </c>
      <c r="AH1802">
        <v>225000</v>
      </c>
      <c r="AI1802">
        <v>225000</v>
      </c>
      <c r="AJ1802">
        <v>225000</v>
      </c>
      <c r="AK1802">
        <v>225000</v>
      </c>
      <c r="AL1802">
        <v>225000</v>
      </c>
      <c r="AM1802">
        <v>225000</v>
      </c>
      <c r="AN1802">
        <v>225000</v>
      </c>
      <c r="AO1802">
        <v>225000</v>
      </c>
      <c r="AP1802">
        <v>225000</v>
      </c>
      <c r="AQ1802">
        <v>225000</v>
      </c>
      <c r="AR1802">
        <v>225000</v>
      </c>
      <c r="AS1802">
        <v>225000</v>
      </c>
      <c r="AT1802">
        <v>225000</v>
      </c>
      <c r="AU1802">
        <v>8.1</v>
      </c>
      <c r="AV1802">
        <v>8.1</v>
      </c>
      <c r="AW1802">
        <v>8.1</v>
      </c>
      <c r="AX1802">
        <v>8.1</v>
      </c>
      <c r="AY1802">
        <v>8.1</v>
      </c>
      <c r="AZ1802">
        <v>8.1</v>
      </c>
      <c r="BA1802">
        <v>8.1</v>
      </c>
      <c r="BB1802">
        <v>8.1</v>
      </c>
      <c r="BC1802">
        <v>8.1</v>
      </c>
      <c r="BD1802">
        <v>8.1</v>
      </c>
      <c r="BE1802" t="s">
        <v>5204</v>
      </c>
      <c r="BF1802">
        <f t="shared" si="57"/>
        <v>20</v>
      </c>
      <c r="BG1802">
        <f t="shared" si="58"/>
        <v>1</v>
      </c>
    </row>
    <row r="1803" spans="2:59" x14ac:dyDescent="0.25">
      <c r="B1803" t="s">
        <v>1274</v>
      </c>
      <c r="C1803" t="s">
        <v>2822</v>
      </c>
      <c r="D1803" t="s">
        <v>3359</v>
      </c>
      <c r="E1803" t="s">
        <v>2911</v>
      </c>
      <c r="F1803">
        <v>0</v>
      </c>
      <c r="G1803">
        <v>1142231</v>
      </c>
      <c r="H1803">
        <v>1142231</v>
      </c>
      <c r="I1803">
        <v>1142231</v>
      </c>
      <c r="J1803">
        <v>1142231</v>
      </c>
      <c r="K1803">
        <v>1142231</v>
      </c>
      <c r="L1803">
        <v>1142231</v>
      </c>
      <c r="M1803">
        <v>1142231</v>
      </c>
      <c r="N1803">
        <v>1142231</v>
      </c>
      <c r="O1803">
        <v>1142231</v>
      </c>
      <c r="P1803">
        <v>1142231</v>
      </c>
      <c r="Q1803">
        <v>1142231</v>
      </c>
      <c r="R1803">
        <v>1142231</v>
      </c>
      <c r="S1803">
        <v>1142231</v>
      </c>
      <c r="T1803">
        <v>1142231</v>
      </c>
      <c r="U1803">
        <v>1142231</v>
      </c>
      <c r="V1803">
        <v>1142231</v>
      </c>
      <c r="W1803">
        <v>1142231</v>
      </c>
      <c r="X1803">
        <v>1142231</v>
      </c>
      <c r="Y1803">
        <v>1142231</v>
      </c>
      <c r="Z1803">
        <v>1142231</v>
      </c>
      <c r="AA1803">
        <v>510000</v>
      </c>
      <c r="AB1803">
        <v>510000</v>
      </c>
      <c r="AC1803">
        <v>510000</v>
      </c>
      <c r="AD1803">
        <v>510000</v>
      </c>
      <c r="AE1803">
        <v>510000</v>
      </c>
      <c r="AF1803">
        <v>510000</v>
      </c>
      <c r="AG1803">
        <v>510000</v>
      </c>
      <c r="AH1803">
        <v>510000</v>
      </c>
      <c r="AI1803">
        <v>510000</v>
      </c>
      <c r="AJ1803">
        <v>510000</v>
      </c>
      <c r="AK1803">
        <v>510000</v>
      </c>
      <c r="AL1803">
        <v>510000</v>
      </c>
      <c r="AM1803">
        <v>510000</v>
      </c>
      <c r="AN1803">
        <v>510000</v>
      </c>
      <c r="AO1803">
        <v>510000</v>
      </c>
      <c r="AP1803">
        <v>510000</v>
      </c>
      <c r="AQ1803">
        <v>510000</v>
      </c>
      <c r="AR1803">
        <v>510000</v>
      </c>
      <c r="AS1803">
        <v>510000</v>
      </c>
      <c r="AT1803">
        <v>510000</v>
      </c>
      <c r="AU1803">
        <v>8.6</v>
      </c>
      <c r="AV1803">
        <v>8.6</v>
      </c>
      <c r="AW1803">
        <v>8.6</v>
      </c>
      <c r="AX1803">
        <v>8.6</v>
      </c>
      <c r="AY1803">
        <v>8.6</v>
      </c>
      <c r="AZ1803">
        <v>8.6</v>
      </c>
      <c r="BA1803">
        <v>8.6</v>
      </c>
      <c r="BB1803">
        <v>8.6</v>
      </c>
      <c r="BC1803">
        <v>8.6</v>
      </c>
      <c r="BD1803">
        <v>8.6</v>
      </c>
      <c r="BE1803" t="s">
        <v>5204</v>
      </c>
      <c r="BF1803">
        <f t="shared" si="57"/>
        <v>20</v>
      </c>
      <c r="BG1803">
        <f t="shared" si="58"/>
        <v>1</v>
      </c>
    </row>
    <row r="1804" spans="2:59" hidden="1" x14ac:dyDescent="0.25">
      <c r="B1804" t="s">
        <v>1649</v>
      </c>
      <c r="C1804" t="s">
        <v>2877</v>
      </c>
      <c r="D1804" t="s">
        <v>3361</v>
      </c>
      <c r="E1804" t="s">
        <v>2914</v>
      </c>
      <c r="F1804">
        <v>2</v>
      </c>
      <c r="G1804">
        <v>267739</v>
      </c>
      <c r="H1804">
        <v>267739</v>
      </c>
      <c r="I1804">
        <v>267739</v>
      </c>
      <c r="J1804">
        <v>267739</v>
      </c>
      <c r="K1804">
        <v>267739</v>
      </c>
      <c r="L1804">
        <v>267739</v>
      </c>
      <c r="M1804">
        <v>267739</v>
      </c>
      <c r="N1804">
        <v>267739</v>
      </c>
      <c r="O1804">
        <v>267739</v>
      </c>
      <c r="P1804">
        <v>267739</v>
      </c>
      <c r="Q1804">
        <v>267739</v>
      </c>
      <c r="R1804">
        <v>267739</v>
      </c>
      <c r="S1804">
        <v>267739</v>
      </c>
      <c r="T1804">
        <v>267739</v>
      </c>
      <c r="U1804">
        <v>267739</v>
      </c>
      <c r="V1804">
        <v>267739</v>
      </c>
      <c r="W1804">
        <v>267739</v>
      </c>
      <c r="X1804">
        <v>267739</v>
      </c>
      <c r="Y1804">
        <v>267739</v>
      </c>
      <c r="Z1804">
        <v>267739</v>
      </c>
      <c r="AA1804">
        <v>200804</v>
      </c>
      <c r="AB1804">
        <v>200804</v>
      </c>
      <c r="AC1804">
        <v>200804</v>
      </c>
      <c r="AD1804">
        <v>200804</v>
      </c>
      <c r="AE1804">
        <v>200804</v>
      </c>
      <c r="AF1804">
        <v>200804</v>
      </c>
      <c r="AG1804">
        <v>200804</v>
      </c>
      <c r="AH1804">
        <v>200804</v>
      </c>
      <c r="AI1804">
        <v>200804</v>
      </c>
      <c r="AJ1804">
        <v>200804</v>
      </c>
      <c r="AK1804">
        <v>200804</v>
      </c>
      <c r="AL1804">
        <v>200804</v>
      </c>
      <c r="AM1804">
        <v>200804</v>
      </c>
      <c r="AN1804">
        <v>200804</v>
      </c>
      <c r="AO1804">
        <v>200804</v>
      </c>
      <c r="AP1804">
        <v>200804</v>
      </c>
      <c r="AQ1804">
        <v>200804</v>
      </c>
      <c r="AR1804">
        <v>200804</v>
      </c>
      <c r="AS1804">
        <v>200804</v>
      </c>
      <c r="AT1804">
        <v>200804</v>
      </c>
      <c r="AU1804">
        <v>8.9</v>
      </c>
      <c r="AV1804">
        <v>8.9</v>
      </c>
      <c r="AW1804">
        <v>8.9</v>
      </c>
      <c r="AX1804">
        <v>8.9</v>
      </c>
      <c r="AY1804">
        <v>8.9</v>
      </c>
      <c r="AZ1804">
        <v>8.9</v>
      </c>
      <c r="BA1804">
        <v>8.9</v>
      </c>
      <c r="BB1804">
        <v>8.9</v>
      </c>
      <c r="BC1804">
        <v>8.9</v>
      </c>
      <c r="BD1804">
        <v>8.9</v>
      </c>
      <c r="BE1804" t="s">
        <v>5232</v>
      </c>
      <c r="BF1804">
        <f t="shared" si="57"/>
        <v>20</v>
      </c>
      <c r="BG1804">
        <f t="shared" si="58"/>
        <v>1</v>
      </c>
    </row>
    <row r="1805" spans="2:59" hidden="1" x14ac:dyDescent="0.25">
      <c r="B1805" t="s">
        <v>49</v>
      </c>
      <c r="C1805" t="s">
        <v>2820</v>
      </c>
      <c r="D1805" t="s">
        <v>3362</v>
      </c>
      <c r="E1805" t="s">
        <v>2923</v>
      </c>
      <c r="F1805">
        <v>5</v>
      </c>
      <c r="G1805">
        <v>5382576</v>
      </c>
      <c r="H1805">
        <v>4684787</v>
      </c>
      <c r="I1805">
        <v>5382576</v>
      </c>
      <c r="J1805">
        <v>4684787</v>
      </c>
      <c r="K1805">
        <v>3672159</v>
      </c>
      <c r="L1805">
        <v>4684787</v>
      </c>
      <c r="M1805">
        <v>4684787</v>
      </c>
      <c r="N1805">
        <v>4684787</v>
      </c>
      <c r="O1805">
        <v>4684787</v>
      </c>
      <c r="P1805">
        <v>4684787</v>
      </c>
      <c r="Q1805">
        <v>4684787</v>
      </c>
      <c r="R1805">
        <v>4684787</v>
      </c>
      <c r="S1805">
        <v>4684787</v>
      </c>
      <c r="T1805">
        <v>4684787</v>
      </c>
      <c r="U1805">
        <v>4684787</v>
      </c>
      <c r="V1805">
        <v>4684787</v>
      </c>
      <c r="W1805">
        <v>4684787</v>
      </c>
      <c r="X1805">
        <v>4684787</v>
      </c>
      <c r="Y1805">
        <v>4684787</v>
      </c>
      <c r="Z1805">
        <v>4684787</v>
      </c>
      <c r="AA1805">
        <v>4400256</v>
      </c>
      <c r="AB1805">
        <v>2722500</v>
      </c>
      <c r="AC1805">
        <v>4400256</v>
      </c>
      <c r="AD1805">
        <v>2722500</v>
      </c>
      <c r="AE1805">
        <v>2544054</v>
      </c>
      <c r="AF1805">
        <v>2722500</v>
      </c>
      <c r="AG1805">
        <v>2722500</v>
      </c>
      <c r="AH1805">
        <v>2722500</v>
      </c>
      <c r="AI1805">
        <v>2722500</v>
      </c>
      <c r="AJ1805">
        <v>2722500</v>
      </c>
      <c r="AK1805">
        <v>2722500</v>
      </c>
      <c r="AL1805">
        <v>2722500</v>
      </c>
      <c r="AM1805">
        <v>2722500</v>
      </c>
      <c r="AN1805">
        <v>2722500</v>
      </c>
      <c r="AO1805">
        <v>2722500</v>
      </c>
      <c r="AP1805">
        <v>2722500</v>
      </c>
      <c r="AQ1805">
        <v>2722500</v>
      </c>
      <c r="AR1805">
        <v>2722500</v>
      </c>
      <c r="AS1805">
        <v>2722500</v>
      </c>
      <c r="AT1805">
        <v>2722500</v>
      </c>
      <c r="AU1805">
        <v>8.6999999999999993</v>
      </c>
      <c r="AV1805">
        <v>8.6999999999999993</v>
      </c>
      <c r="AW1805">
        <v>8.6999999999999993</v>
      </c>
      <c r="AX1805">
        <v>8.6</v>
      </c>
      <c r="AY1805">
        <v>8.6</v>
      </c>
      <c r="AZ1805">
        <v>8.6</v>
      </c>
      <c r="BA1805">
        <v>8.6</v>
      </c>
      <c r="BB1805">
        <v>8.6</v>
      </c>
      <c r="BC1805">
        <v>8.6</v>
      </c>
      <c r="BD1805">
        <v>8.6</v>
      </c>
      <c r="BE1805" t="s">
        <v>5206</v>
      </c>
      <c r="BF1805">
        <f t="shared" si="57"/>
        <v>20</v>
      </c>
      <c r="BG1805">
        <f t="shared" si="58"/>
        <v>1</v>
      </c>
    </row>
    <row r="1806" spans="2:59" hidden="1" x14ac:dyDescent="0.25">
      <c r="B1806" t="s">
        <v>122</v>
      </c>
      <c r="C1806" t="s">
        <v>2818</v>
      </c>
      <c r="D1806" t="s">
        <v>3363</v>
      </c>
      <c r="E1806" t="s">
        <v>2923</v>
      </c>
      <c r="F1806">
        <v>5</v>
      </c>
      <c r="G1806">
        <v>4418705</v>
      </c>
      <c r="H1806">
        <v>4418705</v>
      </c>
      <c r="I1806">
        <v>4418705</v>
      </c>
      <c r="J1806">
        <v>4418705</v>
      </c>
      <c r="K1806">
        <v>4418705</v>
      </c>
      <c r="L1806">
        <v>4418705</v>
      </c>
      <c r="M1806">
        <v>4418705</v>
      </c>
      <c r="N1806">
        <v>4418705</v>
      </c>
      <c r="O1806">
        <v>4418705</v>
      </c>
      <c r="P1806">
        <v>4418705</v>
      </c>
      <c r="Q1806">
        <v>4833647</v>
      </c>
      <c r="R1806">
        <v>4833647</v>
      </c>
      <c r="S1806">
        <v>4833647</v>
      </c>
      <c r="T1806">
        <v>4833647</v>
      </c>
      <c r="U1806">
        <v>4833647</v>
      </c>
      <c r="V1806">
        <v>4833647</v>
      </c>
      <c r="W1806">
        <v>4833647</v>
      </c>
      <c r="X1806">
        <v>4833647</v>
      </c>
      <c r="Y1806">
        <v>4833647</v>
      </c>
      <c r="Z1806">
        <v>4833647</v>
      </c>
      <c r="AA1806">
        <v>1452488</v>
      </c>
      <c r="AB1806">
        <v>1452488</v>
      </c>
      <c r="AC1806">
        <v>1452488</v>
      </c>
      <c r="AD1806">
        <v>1452488</v>
      </c>
      <c r="AE1806">
        <v>1452488</v>
      </c>
      <c r="AF1806">
        <v>1452488</v>
      </c>
      <c r="AG1806">
        <v>1452488</v>
      </c>
      <c r="AH1806">
        <v>1452488</v>
      </c>
      <c r="AI1806">
        <v>1452488</v>
      </c>
      <c r="AJ1806">
        <v>1452488</v>
      </c>
      <c r="AK1806">
        <v>1451999</v>
      </c>
      <c r="AL1806">
        <v>1451999</v>
      </c>
      <c r="AM1806">
        <v>1451999</v>
      </c>
      <c r="AN1806">
        <v>1451999</v>
      </c>
      <c r="AO1806">
        <v>1451999</v>
      </c>
      <c r="AP1806">
        <v>1451999</v>
      </c>
      <c r="AQ1806">
        <v>1451999</v>
      </c>
      <c r="AR1806">
        <v>1451999</v>
      </c>
      <c r="AS1806">
        <v>1451999</v>
      </c>
      <c r="AT1806">
        <v>1451999</v>
      </c>
      <c r="AU1806">
        <v>9</v>
      </c>
      <c r="AV1806">
        <v>9</v>
      </c>
      <c r="AW1806">
        <v>8.9</v>
      </c>
      <c r="AX1806">
        <v>8.9</v>
      </c>
      <c r="AY1806">
        <v>9</v>
      </c>
      <c r="AZ1806">
        <v>9</v>
      </c>
      <c r="BA1806">
        <v>9</v>
      </c>
      <c r="BB1806">
        <v>9</v>
      </c>
      <c r="BC1806">
        <v>9</v>
      </c>
      <c r="BD1806">
        <v>9</v>
      </c>
      <c r="BE1806" t="s">
        <v>5204</v>
      </c>
      <c r="BF1806">
        <f t="shared" si="57"/>
        <v>20</v>
      </c>
      <c r="BG1806">
        <f t="shared" si="58"/>
        <v>1</v>
      </c>
    </row>
    <row r="1807" spans="2:59" hidden="1" x14ac:dyDescent="0.25">
      <c r="B1807" t="s">
        <v>47</v>
      </c>
      <c r="C1807" t="s">
        <v>2846</v>
      </c>
      <c r="D1807" t="s">
        <v>3364</v>
      </c>
      <c r="E1807" t="s">
        <v>2923</v>
      </c>
      <c r="F1807">
        <v>5</v>
      </c>
      <c r="G1807">
        <v>2097333</v>
      </c>
      <c r="H1807">
        <v>1782734</v>
      </c>
      <c r="I1807">
        <v>2097333</v>
      </c>
      <c r="J1807">
        <v>1573000</v>
      </c>
      <c r="K1807">
        <v>1936000</v>
      </c>
      <c r="L1807">
        <v>1452000</v>
      </c>
      <c r="M1807">
        <v>1936000</v>
      </c>
      <c r="N1807">
        <v>1452000</v>
      </c>
      <c r="O1807">
        <v>1936000</v>
      </c>
      <c r="P1807">
        <v>1452000</v>
      </c>
      <c r="Q1807">
        <v>1936000</v>
      </c>
      <c r="R1807">
        <v>1633500</v>
      </c>
      <c r="S1807">
        <v>1936000</v>
      </c>
      <c r="T1807">
        <v>1754500</v>
      </c>
      <c r="U1807">
        <v>2097333</v>
      </c>
      <c r="V1807">
        <v>1754500</v>
      </c>
      <c r="W1807">
        <v>2097333</v>
      </c>
      <c r="X1807">
        <v>1754500</v>
      </c>
      <c r="Y1807">
        <v>1855333</v>
      </c>
      <c r="Z1807">
        <v>1331000</v>
      </c>
      <c r="AA1807">
        <v>1573000</v>
      </c>
      <c r="AB1807">
        <v>1337051</v>
      </c>
      <c r="AC1807">
        <v>1573000</v>
      </c>
      <c r="AD1807">
        <v>1258400</v>
      </c>
      <c r="AE1807">
        <v>1452000</v>
      </c>
      <c r="AF1807">
        <v>1161600</v>
      </c>
      <c r="AG1807">
        <v>1452000</v>
      </c>
      <c r="AH1807">
        <v>1161600</v>
      </c>
      <c r="AI1807">
        <v>1452000</v>
      </c>
      <c r="AJ1807">
        <v>1161600</v>
      </c>
      <c r="AK1807">
        <v>1452000</v>
      </c>
      <c r="AL1807">
        <v>1306800</v>
      </c>
      <c r="AM1807">
        <v>1452000</v>
      </c>
      <c r="AN1807">
        <v>1403600</v>
      </c>
      <c r="AO1807">
        <v>1573000</v>
      </c>
      <c r="AP1807">
        <v>1403600</v>
      </c>
      <c r="AQ1807">
        <v>1573000</v>
      </c>
      <c r="AR1807">
        <v>1403600</v>
      </c>
      <c r="AS1807">
        <v>1391500</v>
      </c>
      <c r="AT1807">
        <v>1064800</v>
      </c>
      <c r="AU1807">
        <v>8.6</v>
      </c>
      <c r="AV1807">
        <v>8.6</v>
      </c>
      <c r="AW1807">
        <v>8.6</v>
      </c>
      <c r="AX1807">
        <v>8.6</v>
      </c>
      <c r="AY1807">
        <v>8.6</v>
      </c>
      <c r="AZ1807">
        <v>8.6</v>
      </c>
      <c r="BA1807">
        <v>8.6</v>
      </c>
      <c r="BB1807">
        <v>8.6</v>
      </c>
      <c r="BC1807">
        <v>8.6</v>
      </c>
      <c r="BD1807">
        <v>8.6999999999999993</v>
      </c>
      <c r="BE1807" t="s">
        <v>5206</v>
      </c>
      <c r="BF1807">
        <f t="shared" si="57"/>
        <v>20</v>
      </c>
      <c r="BG1807">
        <f t="shared" si="58"/>
        <v>1</v>
      </c>
    </row>
    <row r="1808" spans="2:59" hidden="1" x14ac:dyDescent="0.25">
      <c r="B1808" t="s">
        <v>1607</v>
      </c>
      <c r="C1808" t="s">
        <v>2822</v>
      </c>
      <c r="D1808" t="s">
        <v>3365</v>
      </c>
      <c r="E1808" t="s">
        <v>2914</v>
      </c>
      <c r="F1808">
        <v>0</v>
      </c>
      <c r="G1808">
        <v>666667</v>
      </c>
      <c r="H1808">
        <v>666667</v>
      </c>
      <c r="I1808">
        <v>666667</v>
      </c>
      <c r="J1808">
        <v>666667</v>
      </c>
      <c r="K1808">
        <v>666667</v>
      </c>
      <c r="L1808">
        <v>666667</v>
      </c>
      <c r="M1808">
        <v>666667</v>
      </c>
      <c r="N1808">
        <v>666667</v>
      </c>
      <c r="O1808">
        <v>666667</v>
      </c>
      <c r="P1808">
        <v>666667</v>
      </c>
      <c r="Q1808">
        <v>666667</v>
      </c>
      <c r="R1808">
        <v>666667</v>
      </c>
      <c r="S1808">
        <v>666667</v>
      </c>
      <c r="T1808">
        <v>666667</v>
      </c>
      <c r="U1808">
        <v>666667</v>
      </c>
      <c r="V1808">
        <v>666667</v>
      </c>
      <c r="W1808">
        <v>666667</v>
      </c>
      <c r="X1808">
        <v>666667</v>
      </c>
      <c r="Y1808">
        <v>666667</v>
      </c>
      <c r="Z1808">
        <v>666667</v>
      </c>
      <c r="AA1808">
        <v>500000</v>
      </c>
      <c r="AB1808">
        <v>500000</v>
      </c>
      <c r="AC1808">
        <v>500000</v>
      </c>
      <c r="AD1808">
        <v>500000</v>
      </c>
      <c r="AE1808">
        <v>500000</v>
      </c>
      <c r="AF1808">
        <v>500000</v>
      </c>
      <c r="AG1808">
        <v>500000</v>
      </c>
      <c r="AH1808">
        <v>500000</v>
      </c>
      <c r="AI1808">
        <v>500000</v>
      </c>
      <c r="AJ1808">
        <v>500000</v>
      </c>
      <c r="AK1808">
        <v>500000</v>
      </c>
      <c r="AL1808">
        <v>500000</v>
      </c>
      <c r="AM1808">
        <v>500000</v>
      </c>
      <c r="AN1808">
        <v>500000</v>
      </c>
      <c r="AO1808">
        <v>500000</v>
      </c>
      <c r="AP1808">
        <v>500000</v>
      </c>
      <c r="AQ1808">
        <v>500000</v>
      </c>
      <c r="AR1808">
        <v>500000</v>
      </c>
      <c r="AS1808">
        <v>500000</v>
      </c>
      <c r="AT1808">
        <v>500000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 t="s">
        <v>5226</v>
      </c>
      <c r="BF1808">
        <f t="shared" si="57"/>
        <v>20</v>
      </c>
      <c r="BG1808">
        <f t="shared" si="58"/>
        <v>1</v>
      </c>
    </row>
    <row r="1809" spans="2:59" x14ac:dyDescent="0.25">
      <c r="B1809" t="s">
        <v>1203</v>
      </c>
      <c r="C1809" t="s">
        <v>2845</v>
      </c>
      <c r="D1809" t="s">
        <v>3366</v>
      </c>
      <c r="E1809" t="s">
        <v>2911</v>
      </c>
      <c r="F1809">
        <v>3</v>
      </c>
      <c r="G1809">
        <v>1899311</v>
      </c>
      <c r="H1809">
        <v>1095234</v>
      </c>
      <c r="I1809">
        <v>1095234</v>
      </c>
      <c r="J1809">
        <v>1095234</v>
      </c>
      <c r="K1809">
        <v>1095234</v>
      </c>
      <c r="L1809">
        <v>1095234</v>
      </c>
      <c r="M1809">
        <v>1095234</v>
      </c>
      <c r="N1809">
        <v>1095234</v>
      </c>
      <c r="O1809">
        <v>1095234</v>
      </c>
      <c r="P1809">
        <v>1095234</v>
      </c>
      <c r="Q1809">
        <v>1095234</v>
      </c>
      <c r="R1809">
        <v>1095234</v>
      </c>
      <c r="S1809">
        <v>1095234</v>
      </c>
      <c r="T1809">
        <v>1095234</v>
      </c>
      <c r="U1809">
        <v>1095234</v>
      </c>
      <c r="V1809">
        <v>1095234</v>
      </c>
      <c r="W1809">
        <v>1095234</v>
      </c>
      <c r="X1809">
        <v>1095234</v>
      </c>
      <c r="Y1809">
        <v>1095234</v>
      </c>
      <c r="Z1809">
        <v>1095234</v>
      </c>
      <c r="AA1809">
        <v>1424483</v>
      </c>
      <c r="AB1809">
        <v>544865</v>
      </c>
      <c r="AC1809">
        <v>544865</v>
      </c>
      <c r="AD1809">
        <v>544865</v>
      </c>
      <c r="AE1809">
        <v>544865</v>
      </c>
      <c r="AF1809">
        <v>544865</v>
      </c>
      <c r="AG1809">
        <v>544865</v>
      </c>
      <c r="AH1809">
        <v>544865</v>
      </c>
      <c r="AI1809">
        <v>544865</v>
      </c>
      <c r="AJ1809">
        <v>544865</v>
      </c>
      <c r="AK1809">
        <v>544865</v>
      </c>
      <c r="AL1809">
        <v>544865</v>
      </c>
      <c r="AM1809">
        <v>544865</v>
      </c>
      <c r="AN1809">
        <v>544865</v>
      </c>
      <c r="AO1809">
        <v>544865</v>
      </c>
      <c r="AP1809">
        <v>544865</v>
      </c>
      <c r="AQ1809">
        <v>544865</v>
      </c>
      <c r="AR1809">
        <v>544865</v>
      </c>
      <c r="AS1809">
        <v>544865</v>
      </c>
      <c r="AT1809">
        <v>544865</v>
      </c>
      <c r="AU1809">
        <v>8.1</v>
      </c>
      <c r="AV1809">
        <v>8.1</v>
      </c>
      <c r="AW1809">
        <v>8.1</v>
      </c>
      <c r="AX1809">
        <v>8.1</v>
      </c>
      <c r="AY1809">
        <v>8.1</v>
      </c>
      <c r="AZ1809">
        <v>8.1</v>
      </c>
      <c r="BA1809">
        <v>8.1</v>
      </c>
      <c r="BB1809">
        <v>8.1</v>
      </c>
      <c r="BC1809">
        <v>8.1</v>
      </c>
      <c r="BD1809">
        <v>8.1</v>
      </c>
      <c r="BE1809" t="s">
        <v>5210</v>
      </c>
      <c r="BF1809">
        <f t="shared" si="57"/>
        <v>20</v>
      </c>
      <c r="BG1809">
        <f t="shared" si="58"/>
        <v>1</v>
      </c>
    </row>
    <row r="1810" spans="2:59" hidden="1" x14ac:dyDescent="0.25">
      <c r="B1810" t="s">
        <v>1316</v>
      </c>
      <c r="C1810" t="s">
        <v>2822</v>
      </c>
      <c r="D1810" t="s">
        <v>3370</v>
      </c>
      <c r="E1810" t="s">
        <v>2916</v>
      </c>
      <c r="F1810">
        <v>0</v>
      </c>
      <c r="G1810">
        <v>400000</v>
      </c>
      <c r="H1810">
        <v>400000</v>
      </c>
      <c r="I1810">
        <v>400000</v>
      </c>
      <c r="J1810">
        <v>400000</v>
      </c>
      <c r="K1810">
        <v>400000</v>
      </c>
      <c r="L1810">
        <v>400000</v>
      </c>
      <c r="M1810">
        <v>400000</v>
      </c>
      <c r="N1810">
        <v>400000</v>
      </c>
      <c r="O1810">
        <v>400000</v>
      </c>
      <c r="P1810">
        <v>400000</v>
      </c>
      <c r="Q1810">
        <v>400000</v>
      </c>
      <c r="R1810">
        <v>400000</v>
      </c>
      <c r="S1810">
        <v>400000</v>
      </c>
      <c r="T1810">
        <v>400000</v>
      </c>
      <c r="U1810">
        <v>400000</v>
      </c>
      <c r="V1810">
        <v>400000</v>
      </c>
      <c r="W1810">
        <v>400000</v>
      </c>
      <c r="X1810">
        <v>400000</v>
      </c>
      <c r="Y1810">
        <v>400000</v>
      </c>
      <c r="Z1810">
        <v>400000</v>
      </c>
      <c r="AA1810">
        <v>300000</v>
      </c>
      <c r="AB1810">
        <v>300000</v>
      </c>
      <c r="AC1810">
        <v>300000</v>
      </c>
      <c r="AD1810">
        <v>300000</v>
      </c>
      <c r="AE1810">
        <v>300000</v>
      </c>
      <c r="AF1810">
        <v>300000</v>
      </c>
      <c r="AG1810">
        <v>300000</v>
      </c>
      <c r="AH1810">
        <v>300000</v>
      </c>
      <c r="AI1810">
        <v>300000</v>
      </c>
      <c r="AJ1810">
        <v>300000</v>
      </c>
      <c r="AK1810">
        <v>300000</v>
      </c>
      <c r="AL1810">
        <v>300000</v>
      </c>
      <c r="AM1810">
        <v>300000</v>
      </c>
      <c r="AN1810">
        <v>300000</v>
      </c>
      <c r="AO1810">
        <v>300000</v>
      </c>
      <c r="AP1810">
        <v>300000</v>
      </c>
      <c r="AQ1810">
        <v>300000</v>
      </c>
      <c r="AR1810">
        <v>300000</v>
      </c>
      <c r="AS1810">
        <v>300000</v>
      </c>
      <c r="AT1810">
        <v>300000</v>
      </c>
      <c r="AU1810">
        <v>8.6</v>
      </c>
      <c r="AV1810">
        <v>8.6</v>
      </c>
      <c r="AW1810">
        <v>8.6</v>
      </c>
      <c r="AX1810">
        <v>8.6</v>
      </c>
      <c r="AY1810">
        <v>8.6</v>
      </c>
      <c r="AZ1810">
        <v>8.6</v>
      </c>
      <c r="BA1810">
        <v>8.6</v>
      </c>
      <c r="BB1810">
        <v>8.6</v>
      </c>
      <c r="BC1810">
        <v>8.6</v>
      </c>
      <c r="BD1810">
        <v>8.6</v>
      </c>
      <c r="BE1810" t="s">
        <v>5219</v>
      </c>
      <c r="BF1810">
        <f t="shared" si="57"/>
        <v>20</v>
      </c>
      <c r="BG1810">
        <f t="shared" si="58"/>
        <v>1</v>
      </c>
    </row>
    <row r="1811" spans="2:59" x14ac:dyDescent="0.25">
      <c r="B1811" t="s">
        <v>1518</v>
      </c>
      <c r="C1811" t="s">
        <v>2826</v>
      </c>
      <c r="D1811" t="s">
        <v>3371</v>
      </c>
      <c r="E1811" t="s">
        <v>2911</v>
      </c>
      <c r="F1811">
        <v>0</v>
      </c>
      <c r="G1811">
        <v>400000</v>
      </c>
      <c r="H1811">
        <v>400000</v>
      </c>
      <c r="I1811">
        <v>533333</v>
      </c>
      <c r="J1811">
        <v>400000</v>
      </c>
      <c r="K1811">
        <v>533333</v>
      </c>
      <c r="L1811">
        <v>400000</v>
      </c>
      <c r="M1811">
        <v>400000</v>
      </c>
      <c r="N1811">
        <v>400000</v>
      </c>
      <c r="O1811">
        <v>400000</v>
      </c>
      <c r="P1811">
        <v>533333</v>
      </c>
      <c r="Q1811">
        <v>533333</v>
      </c>
      <c r="R1811">
        <v>533333</v>
      </c>
      <c r="S1811">
        <v>533333</v>
      </c>
      <c r="T1811">
        <v>533333</v>
      </c>
      <c r="U1811">
        <v>533333</v>
      </c>
      <c r="V1811">
        <v>533333</v>
      </c>
      <c r="W1811">
        <v>533333</v>
      </c>
      <c r="X1811">
        <v>533333</v>
      </c>
      <c r="Y1811">
        <v>533333</v>
      </c>
      <c r="Z1811">
        <v>533333</v>
      </c>
      <c r="AA1811">
        <v>300000</v>
      </c>
      <c r="AB1811">
        <v>300000</v>
      </c>
      <c r="AC1811">
        <v>400000</v>
      </c>
      <c r="AD1811">
        <v>300000</v>
      </c>
      <c r="AE1811">
        <v>400000</v>
      </c>
      <c r="AF1811">
        <v>300000</v>
      </c>
      <c r="AG1811">
        <v>300000</v>
      </c>
      <c r="AH1811">
        <v>300000</v>
      </c>
      <c r="AI1811">
        <v>300000</v>
      </c>
      <c r="AJ1811">
        <v>400000</v>
      </c>
      <c r="AK1811">
        <v>400000</v>
      </c>
      <c r="AL1811">
        <v>400000</v>
      </c>
      <c r="AM1811">
        <v>400000</v>
      </c>
      <c r="AN1811">
        <v>400000</v>
      </c>
      <c r="AO1811">
        <v>400000</v>
      </c>
      <c r="AP1811">
        <v>400000</v>
      </c>
      <c r="AQ1811">
        <v>400000</v>
      </c>
      <c r="AR1811">
        <v>400000</v>
      </c>
      <c r="AS1811">
        <v>400000</v>
      </c>
      <c r="AT1811">
        <v>400000</v>
      </c>
      <c r="AU1811">
        <v>8.9</v>
      </c>
      <c r="AV1811">
        <v>8.9</v>
      </c>
      <c r="AW1811">
        <v>8.9</v>
      </c>
      <c r="AX1811">
        <v>8.9</v>
      </c>
      <c r="AY1811">
        <v>8.9</v>
      </c>
      <c r="AZ1811">
        <v>8.9</v>
      </c>
      <c r="BA1811">
        <v>8.9</v>
      </c>
      <c r="BB1811">
        <v>8.9</v>
      </c>
      <c r="BC1811">
        <v>8.9</v>
      </c>
      <c r="BD1811">
        <v>8.9</v>
      </c>
      <c r="BE1811" t="s">
        <v>5204</v>
      </c>
      <c r="BF1811">
        <f t="shared" si="57"/>
        <v>20</v>
      </c>
      <c r="BG1811">
        <f t="shared" si="58"/>
        <v>1</v>
      </c>
    </row>
    <row r="1812" spans="2:59" hidden="1" x14ac:dyDescent="0.25">
      <c r="B1812" t="s">
        <v>1404</v>
      </c>
      <c r="C1812" t="s">
        <v>2821</v>
      </c>
      <c r="D1812" t="s">
        <v>3372</v>
      </c>
      <c r="E1812" t="s">
        <v>2916</v>
      </c>
      <c r="F1812">
        <v>2</v>
      </c>
      <c r="G1812">
        <v>428603</v>
      </c>
      <c r="H1812">
        <v>435786</v>
      </c>
      <c r="I1812">
        <v>428603</v>
      </c>
      <c r="J1812">
        <v>435786</v>
      </c>
      <c r="K1812">
        <v>428603</v>
      </c>
      <c r="L1812">
        <v>435786</v>
      </c>
      <c r="M1812">
        <v>428603</v>
      </c>
      <c r="N1812">
        <v>435786</v>
      </c>
      <c r="O1812">
        <v>428603</v>
      </c>
      <c r="P1812">
        <v>430199</v>
      </c>
      <c r="Q1812">
        <v>428603</v>
      </c>
      <c r="R1812">
        <v>430199</v>
      </c>
      <c r="S1812">
        <v>428603</v>
      </c>
      <c r="T1812">
        <v>430199</v>
      </c>
      <c r="U1812">
        <v>430199</v>
      </c>
      <c r="V1812">
        <v>430199</v>
      </c>
      <c r="W1812">
        <v>430199</v>
      </c>
      <c r="X1812">
        <v>430567</v>
      </c>
      <c r="Y1812">
        <v>430199</v>
      </c>
      <c r="Z1812">
        <v>430199</v>
      </c>
      <c r="AA1812">
        <v>280429</v>
      </c>
      <c r="AB1812">
        <v>321806</v>
      </c>
      <c r="AC1812">
        <v>280429</v>
      </c>
      <c r="AD1812">
        <v>321806</v>
      </c>
      <c r="AE1812">
        <v>280429</v>
      </c>
      <c r="AF1812">
        <v>321806</v>
      </c>
      <c r="AG1812">
        <v>280429</v>
      </c>
      <c r="AH1812">
        <v>321806</v>
      </c>
      <c r="AI1812">
        <v>280429</v>
      </c>
      <c r="AJ1812">
        <v>289623</v>
      </c>
      <c r="AK1812">
        <v>280429</v>
      </c>
      <c r="AL1812">
        <v>289623</v>
      </c>
      <c r="AM1812">
        <v>280429</v>
      </c>
      <c r="AN1812">
        <v>289623</v>
      </c>
      <c r="AO1812">
        <v>289623</v>
      </c>
      <c r="AP1812">
        <v>289623</v>
      </c>
      <c r="AQ1812">
        <v>289623</v>
      </c>
      <c r="AR1812">
        <v>289871</v>
      </c>
      <c r="AS1812">
        <v>289623</v>
      </c>
      <c r="AT1812">
        <v>289623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5242</v>
      </c>
      <c r="BF1812">
        <f t="shared" si="57"/>
        <v>20</v>
      </c>
      <c r="BG1812">
        <f t="shared" si="58"/>
        <v>1</v>
      </c>
    </row>
    <row r="1813" spans="2:59" x14ac:dyDescent="0.25">
      <c r="B1813" t="s">
        <v>1176</v>
      </c>
      <c r="C1813" t="s">
        <v>2810</v>
      </c>
      <c r="D1813" t="s">
        <v>3373</v>
      </c>
      <c r="E1813" t="s">
        <v>2911</v>
      </c>
      <c r="F1813">
        <v>3</v>
      </c>
      <c r="G1813">
        <v>425000</v>
      </c>
      <c r="H1813">
        <v>425000</v>
      </c>
      <c r="I1813">
        <v>445000</v>
      </c>
      <c r="J1813">
        <v>425000</v>
      </c>
      <c r="K1813">
        <v>445000</v>
      </c>
      <c r="L1813">
        <v>425000</v>
      </c>
      <c r="M1813">
        <v>425000</v>
      </c>
      <c r="N1813">
        <v>425000</v>
      </c>
      <c r="O1813">
        <v>425000</v>
      </c>
      <c r="P1813">
        <v>425000</v>
      </c>
      <c r="Q1813">
        <v>425000</v>
      </c>
      <c r="R1813">
        <v>425000</v>
      </c>
      <c r="S1813">
        <v>425000</v>
      </c>
      <c r="T1813">
        <v>425000</v>
      </c>
      <c r="U1813">
        <v>425000</v>
      </c>
      <c r="V1813">
        <v>425000</v>
      </c>
      <c r="W1813">
        <v>425000</v>
      </c>
      <c r="X1813">
        <v>425000</v>
      </c>
      <c r="Y1813">
        <v>425000</v>
      </c>
      <c r="Z1813">
        <v>425000</v>
      </c>
      <c r="AA1813">
        <v>310250</v>
      </c>
      <c r="AB1813">
        <v>310250</v>
      </c>
      <c r="AC1813">
        <v>275900</v>
      </c>
      <c r="AD1813">
        <v>263500</v>
      </c>
      <c r="AE1813">
        <v>275900</v>
      </c>
      <c r="AF1813">
        <v>263500</v>
      </c>
      <c r="AG1813">
        <v>263500</v>
      </c>
      <c r="AH1813">
        <v>263500</v>
      </c>
      <c r="AI1813">
        <v>310250</v>
      </c>
      <c r="AJ1813">
        <v>310250</v>
      </c>
      <c r="AK1813">
        <v>310250</v>
      </c>
      <c r="AL1813">
        <v>310250</v>
      </c>
      <c r="AM1813">
        <v>310250</v>
      </c>
      <c r="AN1813">
        <v>310250</v>
      </c>
      <c r="AO1813">
        <v>263500</v>
      </c>
      <c r="AP1813">
        <v>263500</v>
      </c>
      <c r="AQ1813">
        <v>263500</v>
      </c>
      <c r="AR1813">
        <v>263500</v>
      </c>
      <c r="AS1813">
        <v>263500</v>
      </c>
      <c r="AT1813">
        <v>263500</v>
      </c>
      <c r="AU1813">
        <v>7.2</v>
      </c>
      <c r="AV1813">
        <v>7.2</v>
      </c>
      <c r="AW1813">
        <v>7.2</v>
      </c>
      <c r="AX1813">
        <v>7.2</v>
      </c>
      <c r="AY1813">
        <v>7.4</v>
      </c>
      <c r="AZ1813">
        <v>7.4</v>
      </c>
      <c r="BA1813">
        <v>7.4</v>
      </c>
      <c r="BB1813">
        <v>7.4</v>
      </c>
      <c r="BC1813">
        <v>7.4</v>
      </c>
      <c r="BD1813">
        <v>7.4</v>
      </c>
      <c r="BE1813" t="s">
        <v>5219</v>
      </c>
      <c r="BF1813">
        <f t="shared" si="57"/>
        <v>20</v>
      </c>
      <c r="BG1813">
        <f t="shared" si="58"/>
        <v>1</v>
      </c>
    </row>
    <row r="1814" spans="2:59" hidden="1" x14ac:dyDescent="0.25">
      <c r="B1814" t="s">
        <v>2231</v>
      </c>
      <c r="C1814" t="s">
        <v>2815</v>
      </c>
      <c r="D1814" t="s">
        <v>3374</v>
      </c>
      <c r="E1814" t="s">
        <v>2914</v>
      </c>
      <c r="F1814">
        <v>0</v>
      </c>
      <c r="G1814">
        <v>326800</v>
      </c>
      <c r="H1814">
        <v>326800</v>
      </c>
      <c r="I1814">
        <v>326800</v>
      </c>
      <c r="J1814">
        <v>326800</v>
      </c>
      <c r="K1814">
        <v>326800</v>
      </c>
      <c r="L1814">
        <v>326800</v>
      </c>
      <c r="M1814">
        <v>326800</v>
      </c>
      <c r="N1814">
        <v>326800</v>
      </c>
      <c r="O1814">
        <v>326800</v>
      </c>
      <c r="P1814">
        <v>326800</v>
      </c>
      <c r="Q1814">
        <v>326800</v>
      </c>
      <c r="R1814">
        <v>326800</v>
      </c>
      <c r="S1814">
        <v>326800</v>
      </c>
      <c r="T1814">
        <v>326800</v>
      </c>
      <c r="U1814">
        <v>326800</v>
      </c>
      <c r="V1814">
        <v>326800</v>
      </c>
      <c r="W1814">
        <v>326800</v>
      </c>
      <c r="X1814">
        <v>326800</v>
      </c>
      <c r="Y1814">
        <v>326800</v>
      </c>
      <c r="Z1814">
        <v>326800</v>
      </c>
      <c r="AA1814">
        <v>245100</v>
      </c>
      <c r="AB1814">
        <v>245100</v>
      </c>
      <c r="AC1814">
        <v>245100</v>
      </c>
      <c r="AD1814">
        <v>245100</v>
      </c>
      <c r="AE1814">
        <v>245100</v>
      </c>
      <c r="AF1814">
        <v>245100</v>
      </c>
      <c r="AG1814">
        <v>245100</v>
      </c>
      <c r="AH1814">
        <v>245100</v>
      </c>
      <c r="AI1814">
        <v>245100</v>
      </c>
      <c r="AJ1814">
        <v>245100</v>
      </c>
      <c r="AK1814">
        <v>245100</v>
      </c>
      <c r="AL1814">
        <v>245100</v>
      </c>
      <c r="AM1814">
        <v>245100</v>
      </c>
      <c r="AN1814">
        <v>245100</v>
      </c>
      <c r="AO1814">
        <v>245100</v>
      </c>
      <c r="AP1814">
        <v>245100</v>
      </c>
      <c r="AQ1814">
        <v>245100</v>
      </c>
      <c r="AR1814">
        <v>245100</v>
      </c>
      <c r="AS1814">
        <v>245100</v>
      </c>
      <c r="AT1814">
        <v>245100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5205</v>
      </c>
      <c r="BF1814">
        <f t="shared" si="57"/>
        <v>20</v>
      </c>
      <c r="BG1814">
        <f t="shared" si="58"/>
        <v>1</v>
      </c>
    </row>
    <row r="1815" spans="2:59" hidden="1" x14ac:dyDescent="0.25">
      <c r="B1815" t="s">
        <v>1740</v>
      </c>
      <c r="C1815" t="s">
        <v>2820</v>
      </c>
      <c r="D1815" t="s">
        <v>3378</v>
      </c>
      <c r="E1815" t="s">
        <v>2916</v>
      </c>
      <c r="F1815">
        <v>0</v>
      </c>
      <c r="G1815">
        <v>324598</v>
      </c>
      <c r="H1815">
        <v>324598</v>
      </c>
      <c r="I1815">
        <v>324598</v>
      </c>
      <c r="J1815">
        <v>324598</v>
      </c>
      <c r="K1815">
        <v>324598</v>
      </c>
      <c r="L1815">
        <v>324598</v>
      </c>
      <c r="M1815">
        <v>324598</v>
      </c>
      <c r="N1815">
        <v>324598</v>
      </c>
      <c r="O1815">
        <v>324598</v>
      </c>
      <c r="P1815">
        <v>324598</v>
      </c>
      <c r="Q1815">
        <v>324598</v>
      </c>
      <c r="R1815">
        <v>324598</v>
      </c>
      <c r="S1815">
        <v>324598</v>
      </c>
      <c r="T1815">
        <v>324598</v>
      </c>
      <c r="U1815">
        <v>324598</v>
      </c>
      <c r="V1815">
        <v>324598</v>
      </c>
      <c r="W1815">
        <v>324598</v>
      </c>
      <c r="X1815">
        <v>324598</v>
      </c>
      <c r="Y1815">
        <v>324598</v>
      </c>
      <c r="Z1815">
        <v>324598</v>
      </c>
      <c r="AA1815">
        <v>201251</v>
      </c>
      <c r="AB1815">
        <v>210989</v>
      </c>
      <c r="AC1815">
        <v>201251</v>
      </c>
      <c r="AD1815">
        <v>201251</v>
      </c>
      <c r="AE1815">
        <v>201251</v>
      </c>
      <c r="AF1815">
        <v>210989</v>
      </c>
      <c r="AG1815">
        <v>201251</v>
      </c>
      <c r="AH1815">
        <v>201251</v>
      </c>
      <c r="AI1815">
        <v>201251</v>
      </c>
      <c r="AJ1815">
        <v>201251</v>
      </c>
      <c r="AK1815">
        <v>201251</v>
      </c>
      <c r="AL1815">
        <v>201251</v>
      </c>
      <c r="AM1815">
        <v>201251</v>
      </c>
      <c r="AN1815">
        <v>201251</v>
      </c>
      <c r="AO1815">
        <v>201251</v>
      </c>
      <c r="AP1815">
        <v>210989</v>
      </c>
      <c r="AQ1815">
        <v>201251</v>
      </c>
      <c r="AR1815">
        <v>210989</v>
      </c>
      <c r="AS1815">
        <v>201251</v>
      </c>
      <c r="AT1815">
        <v>210989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 t="s">
        <v>5219</v>
      </c>
      <c r="BF1815">
        <f t="shared" si="57"/>
        <v>20</v>
      </c>
      <c r="BG1815">
        <f t="shared" si="58"/>
        <v>1</v>
      </c>
    </row>
    <row r="1816" spans="2:59" x14ac:dyDescent="0.25">
      <c r="B1816" t="s">
        <v>1718</v>
      </c>
      <c r="C1816" t="s">
        <v>2813</v>
      </c>
      <c r="D1816" t="s">
        <v>3379</v>
      </c>
      <c r="E1816" t="s">
        <v>2911</v>
      </c>
      <c r="F1816">
        <v>0</v>
      </c>
      <c r="G1816">
        <v>1000000</v>
      </c>
      <c r="H1816">
        <v>1000000</v>
      </c>
      <c r="I1816">
        <v>1000000</v>
      </c>
      <c r="J1816">
        <v>1000000</v>
      </c>
      <c r="K1816">
        <v>1000000</v>
      </c>
      <c r="L1816">
        <v>1000000</v>
      </c>
      <c r="M1816">
        <v>1000000</v>
      </c>
      <c r="N1816">
        <v>1000000</v>
      </c>
      <c r="O1816">
        <v>1000000</v>
      </c>
      <c r="P1816">
        <v>1000000</v>
      </c>
      <c r="Q1816">
        <v>1000000</v>
      </c>
      <c r="R1816">
        <v>1000000</v>
      </c>
      <c r="S1816">
        <v>1000000</v>
      </c>
      <c r="T1816">
        <v>1000000</v>
      </c>
      <c r="U1816">
        <v>1000000</v>
      </c>
      <c r="V1816">
        <v>1000000</v>
      </c>
      <c r="W1816">
        <v>1000000</v>
      </c>
      <c r="X1816">
        <v>1000000</v>
      </c>
      <c r="Y1816">
        <v>1000000</v>
      </c>
      <c r="Z1816">
        <v>1000000</v>
      </c>
      <c r="AA1816">
        <v>750000</v>
      </c>
      <c r="AB1816">
        <v>750000</v>
      </c>
      <c r="AC1816">
        <v>750000</v>
      </c>
      <c r="AD1816">
        <v>750000</v>
      </c>
      <c r="AE1816">
        <v>750000</v>
      </c>
      <c r="AF1816">
        <v>750000</v>
      </c>
      <c r="AG1816">
        <v>750000</v>
      </c>
      <c r="AH1816">
        <v>750000</v>
      </c>
      <c r="AI1816">
        <v>750000</v>
      </c>
      <c r="AJ1816">
        <v>750000</v>
      </c>
      <c r="AK1816">
        <v>750000</v>
      </c>
      <c r="AL1816">
        <v>750000</v>
      </c>
      <c r="AM1816">
        <v>750000</v>
      </c>
      <c r="AN1816">
        <v>750000</v>
      </c>
      <c r="AO1816">
        <v>750000</v>
      </c>
      <c r="AP1816">
        <v>750000</v>
      </c>
      <c r="AQ1816">
        <v>750000</v>
      </c>
      <c r="AR1816">
        <v>750000</v>
      </c>
      <c r="AS1816">
        <v>750000</v>
      </c>
      <c r="AT1816">
        <v>750000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t="s">
        <v>5219</v>
      </c>
      <c r="BF1816">
        <f t="shared" si="57"/>
        <v>20</v>
      </c>
      <c r="BG1816">
        <f t="shared" si="58"/>
        <v>1</v>
      </c>
    </row>
    <row r="1817" spans="2:59" hidden="1" x14ac:dyDescent="0.25">
      <c r="B1817" t="s">
        <v>2280</v>
      </c>
      <c r="C1817" t="s">
        <v>2822</v>
      </c>
      <c r="D1817" t="s">
        <v>3381</v>
      </c>
      <c r="E1817" t="s">
        <v>2916</v>
      </c>
      <c r="F1817">
        <v>0</v>
      </c>
      <c r="G1817">
        <v>1000001</v>
      </c>
      <c r="H1817">
        <v>1000001</v>
      </c>
      <c r="I1817">
        <v>1000001</v>
      </c>
      <c r="J1817">
        <v>1000001</v>
      </c>
      <c r="K1817">
        <v>1000001</v>
      </c>
      <c r="L1817">
        <v>1000001</v>
      </c>
      <c r="M1817">
        <v>1000001</v>
      </c>
      <c r="N1817">
        <v>1000001</v>
      </c>
      <c r="O1817">
        <v>1000001</v>
      </c>
      <c r="P1817">
        <v>1000001</v>
      </c>
      <c r="Q1817">
        <v>1000001</v>
      </c>
      <c r="R1817">
        <v>1000001</v>
      </c>
      <c r="S1817">
        <v>1000001</v>
      </c>
      <c r="T1817">
        <v>1000001</v>
      </c>
      <c r="U1817">
        <v>1000001</v>
      </c>
      <c r="V1817">
        <v>1000001</v>
      </c>
      <c r="W1817">
        <v>1000001</v>
      </c>
      <c r="X1817">
        <v>1000001</v>
      </c>
      <c r="Y1817">
        <v>1000001</v>
      </c>
      <c r="Z1817">
        <v>1000001</v>
      </c>
      <c r="AA1817">
        <v>750001</v>
      </c>
      <c r="AB1817">
        <v>750001</v>
      </c>
      <c r="AC1817">
        <v>750001</v>
      </c>
      <c r="AD1817">
        <v>750001</v>
      </c>
      <c r="AE1817">
        <v>750001</v>
      </c>
      <c r="AF1817">
        <v>750001</v>
      </c>
      <c r="AG1817">
        <v>750001</v>
      </c>
      <c r="AH1817">
        <v>750001</v>
      </c>
      <c r="AI1817">
        <v>750001</v>
      </c>
      <c r="AJ1817">
        <v>750001</v>
      </c>
      <c r="AK1817">
        <v>750001</v>
      </c>
      <c r="AL1817">
        <v>750001</v>
      </c>
      <c r="AM1817">
        <v>750001</v>
      </c>
      <c r="AN1817">
        <v>750001</v>
      </c>
      <c r="AO1817">
        <v>750001</v>
      </c>
      <c r="AP1817">
        <v>750001</v>
      </c>
      <c r="AQ1817">
        <v>750001</v>
      </c>
      <c r="AR1817">
        <v>750001</v>
      </c>
      <c r="AS1817">
        <v>750001</v>
      </c>
      <c r="AT1817">
        <v>750001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 t="s">
        <v>5215</v>
      </c>
      <c r="BF1817">
        <f t="shared" si="57"/>
        <v>20</v>
      </c>
      <c r="BG1817">
        <f t="shared" si="58"/>
        <v>1</v>
      </c>
    </row>
    <row r="1818" spans="2:59" hidden="1" x14ac:dyDescent="0.25">
      <c r="B1818" t="s">
        <v>1725</v>
      </c>
      <c r="C1818" t="s">
        <v>2821</v>
      </c>
      <c r="D1818" t="s">
        <v>3383</v>
      </c>
      <c r="E1818" t="s">
        <v>2916</v>
      </c>
      <c r="F1818">
        <v>1</v>
      </c>
      <c r="G1818">
        <v>400000</v>
      </c>
      <c r="H1818">
        <v>400000</v>
      </c>
      <c r="I1818">
        <v>400000</v>
      </c>
      <c r="J1818">
        <v>400000</v>
      </c>
      <c r="K1818">
        <v>400000</v>
      </c>
      <c r="L1818">
        <v>400000</v>
      </c>
      <c r="M1818">
        <v>400000</v>
      </c>
      <c r="N1818">
        <v>400000</v>
      </c>
      <c r="O1818">
        <v>400000</v>
      </c>
      <c r="P1818">
        <v>400000</v>
      </c>
      <c r="Q1818">
        <v>400000</v>
      </c>
      <c r="R1818">
        <v>400000</v>
      </c>
      <c r="S1818">
        <v>400000</v>
      </c>
      <c r="T1818">
        <v>400000</v>
      </c>
      <c r="U1818">
        <v>400000</v>
      </c>
      <c r="V1818">
        <v>400000</v>
      </c>
      <c r="W1818">
        <v>400000</v>
      </c>
      <c r="X1818">
        <v>400000</v>
      </c>
      <c r="Y1818">
        <v>400000</v>
      </c>
      <c r="Z1818">
        <v>400000</v>
      </c>
      <c r="AA1818">
        <v>300000</v>
      </c>
      <c r="AB1818">
        <v>300000</v>
      </c>
      <c r="AC1818">
        <v>300000</v>
      </c>
      <c r="AD1818">
        <v>300000</v>
      </c>
      <c r="AE1818">
        <v>300000</v>
      </c>
      <c r="AF1818">
        <v>300000</v>
      </c>
      <c r="AG1818">
        <v>300000</v>
      </c>
      <c r="AH1818">
        <v>300000</v>
      </c>
      <c r="AI1818">
        <v>300000</v>
      </c>
      <c r="AJ1818">
        <v>300000</v>
      </c>
      <c r="AK1818">
        <v>300000</v>
      </c>
      <c r="AL1818">
        <v>300000</v>
      </c>
      <c r="AM1818">
        <v>300000</v>
      </c>
      <c r="AN1818">
        <v>300000</v>
      </c>
      <c r="AO1818">
        <v>300000</v>
      </c>
      <c r="AP1818">
        <v>300000</v>
      </c>
      <c r="AQ1818">
        <v>300000</v>
      </c>
      <c r="AR1818">
        <v>300000</v>
      </c>
      <c r="AS1818">
        <v>300000</v>
      </c>
      <c r="AT1818">
        <v>300000</v>
      </c>
      <c r="AU1818">
        <v>8.8000000000000007</v>
      </c>
      <c r="AV1818">
        <v>8.8000000000000007</v>
      </c>
      <c r="AW1818">
        <v>8.8000000000000007</v>
      </c>
      <c r="AX1818">
        <v>8.8000000000000007</v>
      </c>
      <c r="AY1818">
        <v>8.8000000000000007</v>
      </c>
      <c r="AZ1818">
        <v>8.8000000000000007</v>
      </c>
      <c r="BA1818">
        <v>8.8000000000000007</v>
      </c>
      <c r="BB1818">
        <v>8.8000000000000007</v>
      </c>
      <c r="BC1818">
        <v>8.8000000000000007</v>
      </c>
      <c r="BD1818">
        <v>8.8000000000000007</v>
      </c>
      <c r="BE1818" t="s">
        <v>5201</v>
      </c>
      <c r="BF1818">
        <f t="shared" si="57"/>
        <v>20</v>
      </c>
      <c r="BG1818">
        <f t="shared" si="58"/>
        <v>1</v>
      </c>
    </row>
    <row r="1819" spans="2:59" hidden="1" x14ac:dyDescent="0.25">
      <c r="B1819" t="s">
        <v>1262</v>
      </c>
      <c r="C1819" t="s">
        <v>2824</v>
      </c>
      <c r="D1819" t="s">
        <v>3385</v>
      </c>
      <c r="E1819" t="s">
        <v>2916</v>
      </c>
      <c r="F1819">
        <v>0</v>
      </c>
      <c r="G1819">
        <v>203762</v>
      </c>
      <c r="H1819">
        <v>203762</v>
      </c>
      <c r="I1819">
        <v>203762</v>
      </c>
      <c r="J1819">
        <v>203762</v>
      </c>
      <c r="K1819">
        <v>203762</v>
      </c>
      <c r="L1819">
        <v>203762</v>
      </c>
      <c r="M1819">
        <v>203762</v>
      </c>
      <c r="N1819">
        <v>203762</v>
      </c>
      <c r="O1819">
        <v>203762</v>
      </c>
      <c r="P1819">
        <v>203762</v>
      </c>
      <c r="Q1819">
        <v>203762</v>
      </c>
      <c r="R1819">
        <v>203762</v>
      </c>
      <c r="S1819">
        <v>203762</v>
      </c>
      <c r="T1819">
        <v>203762</v>
      </c>
      <c r="U1819">
        <v>203762</v>
      </c>
      <c r="V1819">
        <v>203762</v>
      </c>
      <c r="W1819">
        <v>203762</v>
      </c>
      <c r="X1819">
        <v>203762</v>
      </c>
      <c r="Y1819">
        <v>203762</v>
      </c>
      <c r="Z1819">
        <v>203762</v>
      </c>
      <c r="AA1819">
        <v>142633</v>
      </c>
      <c r="AB1819">
        <v>142633</v>
      </c>
      <c r="AC1819">
        <v>142633</v>
      </c>
      <c r="AD1819">
        <v>142633</v>
      </c>
      <c r="AE1819">
        <v>142633</v>
      </c>
      <c r="AF1819">
        <v>142633</v>
      </c>
      <c r="AG1819">
        <v>142633</v>
      </c>
      <c r="AH1819">
        <v>142633</v>
      </c>
      <c r="AI1819">
        <v>142633</v>
      </c>
      <c r="AJ1819">
        <v>142633</v>
      </c>
      <c r="AK1819">
        <v>142633</v>
      </c>
      <c r="AL1819">
        <v>142633</v>
      </c>
      <c r="AM1819">
        <v>142633</v>
      </c>
      <c r="AN1819">
        <v>142633</v>
      </c>
      <c r="AO1819">
        <v>142633</v>
      </c>
      <c r="AP1819">
        <v>142633</v>
      </c>
      <c r="AQ1819">
        <v>142633</v>
      </c>
      <c r="AR1819">
        <v>142633</v>
      </c>
      <c r="AS1819">
        <v>142633</v>
      </c>
      <c r="AT1819">
        <v>142633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 t="s">
        <v>5257</v>
      </c>
      <c r="BF1819">
        <f t="shared" si="57"/>
        <v>20</v>
      </c>
      <c r="BG1819">
        <f t="shared" si="58"/>
        <v>1</v>
      </c>
    </row>
    <row r="1820" spans="2:59" hidden="1" x14ac:dyDescent="0.25">
      <c r="B1820" t="s">
        <v>618</v>
      </c>
      <c r="C1820" t="s">
        <v>2823</v>
      </c>
      <c r="D1820" t="s">
        <v>3388</v>
      </c>
      <c r="E1820" t="s">
        <v>2916</v>
      </c>
      <c r="F1820">
        <v>1</v>
      </c>
      <c r="G1820">
        <v>322626</v>
      </c>
      <c r="H1820">
        <v>341899</v>
      </c>
      <c r="I1820">
        <v>322626</v>
      </c>
      <c r="J1820">
        <v>341899</v>
      </c>
      <c r="K1820">
        <v>278304</v>
      </c>
      <c r="L1820">
        <v>316574</v>
      </c>
      <c r="M1820">
        <v>261173</v>
      </c>
      <c r="N1820">
        <v>316574</v>
      </c>
      <c r="O1820">
        <v>284852</v>
      </c>
      <c r="P1820">
        <v>307263</v>
      </c>
      <c r="Q1820">
        <v>267318</v>
      </c>
      <c r="R1820">
        <v>307263</v>
      </c>
      <c r="S1820">
        <v>267318</v>
      </c>
      <c r="T1820">
        <v>327416</v>
      </c>
      <c r="U1820">
        <v>343787</v>
      </c>
      <c r="V1820">
        <v>337338</v>
      </c>
      <c r="W1820">
        <v>351079</v>
      </c>
      <c r="X1820">
        <v>344493</v>
      </c>
      <c r="Y1820">
        <v>316837</v>
      </c>
      <c r="Z1820">
        <v>380831</v>
      </c>
      <c r="AA1820">
        <v>197447</v>
      </c>
      <c r="AB1820">
        <v>203088</v>
      </c>
      <c r="AC1820">
        <v>197447</v>
      </c>
      <c r="AD1820">
        <v>209242</v>
      </c>
      <c r="AE1820">
        <v>170322</v>
      </c>
      <c r="AF1820">
        <v>188045</v>
      </c>
      <c r="AG1820">
        <v>159838</v>
      </c>
      <c r="AH1820">
        <v>193743</v>
      </c>
      <c r="AI1820">
        <v>174329</v>
      </c>
      <c r="AJ1820">
        <v>188045</v>
      </c>
      <c r="AK1820">
        <v>163599</v>
      </c>
      <c r="AL1820">
        <v>188045</v>
      </c>
      <c r="AM1820">
        <v>163599</v>
      </c>
      <c r="AN1820">
        <v>200379</v>
      </c>
      <c r="AO1820">
        <v>210398</v>
      </c>
      <c r="AP1820">
        <v>200379</v>
      </c>
      <c r="AQ1820">
        <v>214860</v>
      </c>
      <c r="AR1820">
        <v>204629</v>
      </c>
      <c r="AS1820">
        <v>193904</v>
      </c>
      <c r="AT1820">
        <v>226214</v>
      </c>
      <c r="AU1820">
        <v>8.5</v>
      </c>
      <c r="AV1820">
        <v>8.5</v>
      </c>
      <c r="AW1820">
        <v>8.5</v>
      </c>
      <c r="AX1820">
        <v>8.5</v>
      </c>
      <c r="AY1820">
        <v>8.5</v>
      </c>
      <c r="AZ1820">
        <v>8.5</v>
      </c>
      <c r="BA1820">
        <v>8.5</v>
      </c>
      <c r="BB1820">
        <v>8.5</v>
      </c>
      <c r="BC1820">
        <v>8.5</v>
      </c>
      <c r="BD1820">
        <v>8.5</v>
      </c>
      <c r="BE1820" t="s">
        <v>5199</v>
      </c>
      <c r="BF1820">
        <f t="shared" si="57"/>
        <v>20</v>
      </c>
      <c r="BG1820">
        <f t="shared" si="58"/>
        <v>1</v>
      </c>
    </row>
    <row r="1821" spans="2:59" x14ac:dyDescent="0.25">
      <c r="B1821" t="s">
        <v>45</v>
      </c>
      <c r="C1821" t="s">
        <v>2810</v>
      </c>
      <c r="D1821" t="s">
        <v>3389</v>
      </c>
      <c r="E1821" t="s">
        <v>2911</v>
      </c>
      <c r="F1821">
        <v>4</v>
      </c>
      <c r="G1821">
        <v>1000000</v>
      </c>
      <c r="H1821">
        <v>1000000</v>
      </c>
      <c r="I1821">
        <v>1150000</v>
      </c>
      <c r="J1821">
        <v>1000000</v>
      </c>
      <c r="K1821">
        <v>1000000</v>
      </c>
      <c r="L1821">
        <v>1000000</v>
      </c>
      <c r="M1821">
        <v>1050000</v>
      </c>
      <c r="N1821">
        <v>429339</v>
      </c>
      <c r="O1821">
        <v>1000000</v>
      </c>
      <c r="P1821">
        <v>424924</v>
      </c>
      <c r="Q1821">
        <v>1000000</v>
      </c>
      <c r="R1821">
        <v>425462</v>
      </c>
      <c r="S1821">
        <v>1000000</v>
      </c>
      <c r="T1821">
        <v>426180</v>
      </c>
      <c r="U1821">
        <v>423332</v>
      </c>
      <c r="V1821">
        <v>424044</v>
      </c>
      <c r="W1821">
        <v>422476</v>
      </c>
      <c r="X1821">
        <v>423329</v>
      </c>
      <c r="Y1821">
        <v>1000000</v>
      </c>
      <c r="Z1821">
        <v>422618</v>
      </c>
      <c r="AA1821">
        <v>353000</v>
      </c>
      <c r="AB1821">
        <v>353000</v>
      </c>
      <c r="AC1821">
        <v>405950</v>
      </c>
      <c r="AD1821">
        <v>353000</v>
      </c>
      <c r="AE1821">
        <v>353000</v>
      </c>
      <c r="AF1821">
        <v>353000</v>
      </c>
      <c r="AG1821">
        <v>420000</v>
      </c>
      <c r="AH1821">
        <v>321969</v>
      </c>
      <c r="AI1821">
        <v>400000</v>
      </c>
      <c r="AJ1821">
        <v>318693</v>
      </c>
      <c r="AK1821">
        <v>400000</v>
      </c>
      <c r="AL1821">
        <v>319097</v>
      </c>
      <c r="AM1821">
        <v>400000</v>
      </c>
      <c r="AN1821">
        <v>319635</v>
      </c>
      <c r="AO1821">
        <v>317499</v>
      </c>
      <c r="AP1821">
        <v>318069</v>
      </c>
      <c r="AQ1821">
        <v>316822</v>
      </c>
      <c r="AR1821">
        <v>317533</v>
      </c>
      <c r="AS1821">
        <v>400000</v>
      </c>
      <c r="AT1821">
        <v>316964</v>
      </c>
      <c r="AU1821">
        <v>8.6999999999999993</v>
      </c>
      <c r="AV1821">
        <v>8.6999999999999993</v>
      </c>
      <c r="AW1821">
        <v>8.6999999999999993</v>
      </c>
      <c r="AX1821">
        <v>8.6999999999999993</v>
      </c>
      <c r="AY1821">
        <v>8.6999999999999993</v>
      </c>
      <c r="AZ1821">
        <v>8.6999999999999993</v>
      </c>
      <c r="BA1821">
        <v>8.6999999999999993</v>
      </c>
      <c r="BB1821">
        <v>8.6999999999999993</v>
      </c>
      <c r="BC1821">
        <v>8.6999999999999993</v>
      </c>
      <c r="BD1821">
        <v>8.6999999999999993</v>
      </c>
      <c r="BE1821" t="s">
        <v>5237</v>
      </c>
      <c r="BF1821">
        <f t="shared" si="57"/>
        <v>20</v>
      </c>
      <c r="BG1821">
        <f t="shared" si="58"/>
        <v>1</v>
      </c>
    </row>
    <row r="1822" spans="2:59" hidden="1" x14ac:dyDescent="0.25">
      <c r="B1822" t="s">
        <v>66</v>
      </c>
      <c r="C1822" t="s">
        <v>2833</v>
      </c>
      <c r="D1822" t="s">
        <v>3390</v>
      </c>
      <c r="E1822" t="s">
        <v>2909</v>
      </c>
      <c r="F1822">
        <v>3</v>
      </c>
      <c r="G1822">
        <v>2100000</v>
      </c>
      <c r="H1822">
        <v>786667</v>
      </c>
      <c r="I1822">
        <v>2100000</v>
      </c>
      <c r="J1822">
        <v>3100000</v>
      </c>
      <c r="K1822">
        <v>786667</v>
      </c>
      <c r="L1822">
        <v>786667</v>
      </c>
      <c r="M1822">
        <v>786667</v>
      </c>
      <c r="N1822">
        <v>3100000</v>
      </c>
      <c r="O1822">
        <v>2000000</v>
      </c>
      <c r="P1822">
        <v>2100000</v>
      </c>
      <c r="Q1822">
        <v>786667</v>
      </c>
      <c r="R1822">
        <v>2100000</v>
      </c>
      <c r="S1822">
        <v>2363011</v>
      </c>
      <c r="T1822">
        <v>2000000</v>
      </c>
      <c r="U1822">
        <v>786667</v>
      </c>
      <c r="V1822">
        <v>786667</v>
      </c>
      <c r="W1822">
        <v>3100000</v>
      </c>
      <c r="X1822">
        <v>2565715</v>
      </c>
      <c r="Y1822">
        <v>2000000</v>
      </c>
      <c r="Z1822">
        <v>2100000</v>
      </c>
      <c r="AA1822">
        <v>882000</v>
      </c>
      <c r="AB1822">
        <v>590000</v>
      </c>
      <c r="AC1822">
        <v>882000</v>
      </c>
      <c r="AD1822">
        <v>1302000</v>
      </c>
      <c r="AE1822">
        <v>590000</v>
      </c>
      <c r="AF1822">
        <v>590000</v>
      </c>
      <c r="AG1822">
        <v>590000</v>
      </c>
      <c r="AH1822">
        <v>1302000</v>
      </c>
      <c r="AI1822">
        <v>840000</v>
      </c>
      <c r="AJ1822">
        <v>882000</v>
      </c>
      <c r="AK1822">
        <v>590000</v>
      </c>
      <c r="AL1822">
        <v>882000</v>
      </c>
      <c r="AM1822">
        <v>1931761</v>
      </c>
      <c r="AN1822">
        <v>840000</v>
      </c>
      <c r="AO1822">
        <v>590000</v>
      </c>
      <c r="AP1822">
        <v>590000</v>
      </c>
      <c r="AQ1822">
        <v>1302000</v>
      </c>
      <c r="AR1822">
        <v>1777500</v>
      </c>
      <c r="AS1822">
        <v>840000</v>
      </c>
      <c r="AT1822">
        <v>882000</v>
      </c>
      <c r="AU1822">
        <v>8.6999999999999993</v>
      </c>
      <c r="AV1822">
        <v>8.6999999999999993</v>
      </c>
      <c r="AW1822">
        <v>8.6999999999999993</v>
      </c>
      <c r="AX1822">
        <v>8.6999999999999993</v>
      </c>
      <c r="AY1822">
        <v>8.6999999999999993</v>
      </c>
      <c r="AZ1822">
        <v>8.6999999999999993</v>
      </c>
      <c r="BA1822">
        <v>8.6999999999999993</v>
      </c>
      <c r="BB1822">
        <v>8.6999999999999993</v>
      </c>
      <c r="BC1822">
        <v>8.6999999999999993</v>
      </c>
      <c r="BD1822">
        <v>8.6999999999999993</v>
      </c>
      <c r="BE1822" t="s">
        <v>5204</v>
      </c>
      <c r="BF1822">
        <f t="shared" si="57"/>
        <v>20</v>
      </c>
      <c r="BG1822">
        <f t="shared" si="58"/>
        <v>1</v>
      </c>
    </row>
    <row r="1823" spans="2:59" x14ac:dyDescent="0.25">
      <c r="B1823" t="s">
        <v>1619</v>
      </c>
      <c r="C1823" t="s">
        <v>2822</v>
      </c>
      <c r="D1823" t="s">
        <v>3391</v>
      </c>
      <c r="E1823" t="s">
        <v>2911</v>
      </c>
      <c r="F1823">
        <v>3</v>
      </c>
      <c r="G1823">
        <v>1500000</v>
      </c>
      <c r="H1823">
        <v>1500000</v>
      </c>
      <c r="I1823">
        <v>1500000</v>
      </c>
      <c r="J1823">
        <v>1500000</v>
      </c>
      <c r="K1823">
        <v>1500000</v>
      </c>
      <c r="L1823">
        <v>1500000</v>
      </c>
      <c r="M1823">
        <v>1500000</v>
      </c>
      <c r="N1823">
        <v>1500000</v>
      </c>
      <c r="O1823">
        <v>1500000</v>
      </c>
      <c r="P1823">
        <v>1500000</v>
      </c>
      <c r="Q1823">
        <v>1500000</v>
      </c>
      <c r="R1823">
        <v>1500000</v>
      </c>
      <c r="S1823">
        <v>1500000</v>
      </c>
      <c r="T1823">
        <v>1500000</v>
      </c>
      <c r="U1823">
        <v>1500000</v>
      </c>
      <c r="V1823">
        <v>1500000</v>
      </c>
      <c r="W1823">
        <v>1500000</v>
      </c>
      <c r="X1823">
        <v>1500000</v>
      </c>
      <c r="Y1823">
        <v>1500000</v>
      </c>
      <c r="Z1823">
        <v>1500000</v>
      </c>
      <c r="AA1823">
        <v>1125000</v>
      </c>
      <c r="AB1823">
        <v>1125000</v>
      </c>
      <c r="AC1823">
        <v>1125000</v>
      </c>
      <c r="AD1823">
        <v>1125000</v>
      </c>
      <c r="AE1823">
        <v>1125000</v>
      </c>
      <c r="AF1823">
        <v>1125000</v>
      </c>
      <c r="AG1823">
        <v>1125000</v>
      </c>
      <c r="AH1823">
        <v>1125000</v>
      </c>
      <c r="AI1823">
        <v>1125000</v>
      </c>
      <c r="AJ1823">
        <v>1125000</v>
      </c>
      <c r="AK1823">
        <v>1125000</v>
      </c>
      <c r="AL1823">
        <v>1125000</v>
      </c>
      <c r="AM1823">
        <v>1125000</v>
      </c>
      <c r="AN1823">
        <v>1125000</v>
      </c>
      <c r="AO1823">
        <v>1125000</v>
      </c>
      <c r="AP1823">
        <v>1125000</v>
      </c>
      <c r="AQ1823">
        <v>1125000</v>
      </c>
      <c r="AR1823">
        <v>1125000</v>
      </c>
      <c r="AS1823">
        <v>1125000</v>
      </c>
      <c r="AT1823">
        <v>1125000</v>
      </c>
      <c r="AU1823">
        <v>9</v>
      </c>
      <c r="AV1823">
        <v>9</v>
      </c>
      <c r="AW1823">
        <v>9</v>
      </c>
      <c r="AX1823">
        <v>9</v>
      </c>
      <c r="AY1823">
        <v>9</v>
      </c>
      <c r="AZ1823">
        <v>9</v>
      </c>
      <c r="BA1823">
        <v>9</v>
      </c>
      <c r="BB1823">
        <v>9</v>
      </c>
      <c r="BC1823">
        <v>9</v>
      </c>
      <c r="BD1823">
        <v>9</v>
      </c>
      <c r="BE1823" t="s">
        <v>5215</v>
      </c>
      <c r="BF1823">
        <f t="shared" si="57"/>
        <v>20</v>
      </c>
      <c r="BG1823">
        <f t="shared" si="58"/>
        <v>1</v>
      </c>
    </row>
    <row r="1824" spans="2:59" x14ac:dyDescent="0.25">
      <c r="B1824" t="s">
        <v>2409</v>
      </c>
      <c r="C1824" t="s">
        <v>2827</v>
      </c>
      <c r="D1824" t="s">
        <v>3393</v>
      </c>
      <c r="E1824" t="s">
        <v>2911</v>
      </c>
      <c r="F1824">
        <v>3</v>
      </c>
      <c r="G1824">
        <v>1200000</v>
      </c>
      <c r="H1824">
        <v>1200000</v>
      </c>
      <c r="I1824">
        <v>1200000</v>
      </c>
      <c r="J1824">
        <v>1200000</v>
      </c>
      <c r="K1824">
        <v>1200000</v>
      </c>
      <c r="L1824">
        <v>1200000</v>
      </c>
      <c r="M1824">
        <v>1200000</v>
      </c>
      <c r="N1824">
        <v>1200000</v>
      </c>
      <c r="O1824">
        <v>1200000</v>
      </c>
      <c r="P1824">
        <v>1200000</v>
      </c>
      <c r="Q1824">
        <v>1200000</v>
      </c>
      <c r="R1824">
        <v>1200000</v>
      </c>
      <c r="S1824">
        <v>1200000</v>
      </c>
      <c r="T1824">
        <v>1200000</v>
      </c>
      <c r="U1824">
        <v>1200000</v>
      </c>
      <c r="V1824">
        <v>1200000</v>
      </c>
      <c r="W1824">
        <v>1200000</v>
      </c>
      <c r="X1824">
        <v>1200000</v>
      </c>
      <c r="Y1824">
        <v>1200000</v>
      </c>
      <c r="Z1824">
        <v>1200000</v>
      </c>
      <c r="AA1824">
        <v>900000</v>
      </c>
      <c r="AB1824">
        <v>900000</v>
      </c>
      <c r="AC1824">
        <v>900000</v>
      </c>
      <c r="AD1824">
        <v>900000</v>
      </c>
      <c r="AE1824">
        <v>900000</v>
      </c>
      <c r="AF1824">
        <v>900000</v>
      </c>
      <c r="AG1824">
        <v>900000</v>
      </c>
      <c r="AH1824">
        <v>900000</v>
      </c>
      <c r="AI1824">
        <v>900000</v>
      </c>
      <c r="AJ1824">
        <v>900000</v>
      </c>
      <c r="AK1824">
        <v>900000</v>
      </c>
      <c r="AL1824">
        <v>900000</v>
      </c>
      <c r="AM1824">
        <v>900000</v>
      </c>
      <c r="AN1824">
        <v>900000</v>
      </c>
      <c r="AO1824">
        <v>900000</v>
      </c>
      <c r="AP1824">
        <v>900000</v>
      </c>
      <c r="AQ1824">
        <v>900000</v>
      </c>
      <c r="AR1824">
        <v>900000</v>
      </c>
      <c r="AS1824">
        <v>900000</v>
      </c>
      <c r="AT1824">
        <v>900000</v>
      </c>
      <c r="AU1824">
        <v>8.6</v>
      </c>
      <c r="AV1824">
        <v>8.6</v>
      </c>
      <c r="AW1824">
        <v>8.6</v>
      </c>
      <c r="AX1824">
        <v>8.6</v>
      </c>
      <c r="AY1824">
        <v>8.6</v>
      </c>
      <c r="AZ1824">
        <v>8.6</v>
      </c>
      <c r="BA1824">
        <v>8.6</v>
      </c>
      <c r="BB1824">
        <v>8.6</v>
      </c>
      <c r="BC1824">
        <v>8.6</v>
      </c>
      <c r="BD1824">
        <v>8.6</v>
      </c>
      <c r="BE1824" t="s">
        <v>5232</v>
      </c>
      <c r="BF1824">
        <f t="shared" si="57"/>
        <v>20</v>
      </c>
      <c r="BG1824">
        <f t="shared" si="58"/>
        <v>1</v>
      </c>
    </row>
    <row r="1825" spans="2:59" x14ac:dyDescent="0.25">
      <c r="B1825" t="s">
        <v>2183</v>
      </c>
      <c r="C1825" t="s">
        <v>2810</v>
      </c>
      <c r="D1825" t="s">
        <v>3394</v>
      </c>
      <c r="E1825" t="s">
        <v>2911</v>
      </c>
      <c r="F1825">
        <v>3</v>
      </c>
      <c r="G1825">
        <v>666667</v>
      </c>
      <c r="H1825">
        <v>666667</v>
      </c>
      <c r="I1825">
        <v>666667</v>
      </c>
      <c r="J1825">
        <v>666667</v>
      </c>
      <c r="K1825">
        <v>666667</v>
      </c>
      <c r="L1825">
        <v>666667</v>
      </c>
      <c r="M1825">
        <v>666667</v>
      </c>
      <c r="N1825">
        <v>666667</v>
      </c>
      <c r="O1825">
        <v>698433</v>
      </c>
      <c r="P1825">
        <v>666667</v>
      </c>
      <c r="Q1825">
        <v>702015</v>
      </c>
      <c r="R1825">
        <v>666667</v>
      </c>
      <c r="S1825">
        <v>702015</v>
      </c>
      <c r="T1825">
        <v>666667</v>
      </c>
      <c r="U1825">
        <v>702015</v>
      </c>
      <c r="V1825">
        <v>666667</v>
      </c>
      <c r="W1825">
        <v>702015</v>
      </c>
      <c r="X1825">
        <v>666667</v>
      </c>
      <c r="Y1825">
        <v>702015</v>
      </c>
      <c r="Z1825">
        <v>666667</v>
      </c>
      <c r="AA1825">
        <v>500000</v>
      </c>
      <c r="AB1825">
        <v>500000</v>
      </c>
      <c r="AC1825">
        <v>500000</v>
      </c>
      <c r="AD1825">
        <v>500000</v>
      </c>
      <c r="AE1825">
        <v>500000</v>
      </c>
      <c r="AF1825">
        <v>500000</v>
      </c>
      <c r="AG1825">
        <v>500000</v>
      </c>
      <c r="AH1825">
        <v>500000</v>
      </c>
      <c r="AI1825">
        <v>597161</v>
      </c>
      <c r="AJ1825">
        <v>500000</v>
      </c>
      <c r="AK1825">
        <v>600223</v>
      </c>
      <c r="AL1825">
        <v>500000</v>
      </c>
      <c r="AM1825">
        <v>600223</v>
      </c>
      <c r="AN1825">
        <v>500000</v>
      </c>
      <c r="AO1825">
        <v>600223</v>
      </c>
      <c r="AP1825">
        <v>500000</v>
      </c>
      <c r="AQ1825">
        <v>600223</v>
      </c>
      <c r="AR1825">
        <v>500000</v>
      </c>
      <c r="AS1825">
        <v>600223</v>
      </c>
      <c r="AT1825">
        <v>500000</v>
      </c>
      <c r="AU1825">
        <v>8.5</v>
      </c>
      <c r="AV1825">
        <v>8.5</v>
      </c>
      <c r="AW1825">
        <v>8.5</v>
      </c>
      <c r="AX1825">
        <v>8.5</v>
      </c>
      <c r="AY1825">
        <v>8.5</v>
      </c>
      <c r="AZ1825">
        <v>8.5</v>
      </c>
      <c r="BA1825">
        <v>8.5</v>
      </c>
      <c r="BB1825">
        <v>8.5</v>
      </c>
      <c r="BC1825">
        <v>8.5</v>
      </c>
      <c r="BD1825">
        <v>8.5</v>
      </c>
      <c r="BE1825" t="s">
        <v>5230</v>
      </c>
      <c r="BF1825">
        <f t="shared" si="57"/>
        <v>20</v>
      </c>
      <c r="BG1825">
        <f t="shared" si="58"/>
        <v>1</v>
      </c>
    </row>
    <row r="1826" spans="2:59" hidden="1" x14ac:dyDescent="0.25">
      <c r="B1826" t="s">
        <v>2076</v>
      </c>
      <c r="C1826" t="s">
        <v>2810</v>
      </c>
      <c r="D1826" t="s">
        <v>3396</v>
      </c>
      <c r="E1826" t="s">
        <v>2909</v>
      </c>
      <c r="F1826">
        <v>4</v>
      </c>
      <c r="G1826">
        <v>2375000</v>
      </c>
      <c r="H1826">
        <v>2375000</v>
      </c>
      <c r="I1826">
        <v>1213333</v>
      </c>
      <c r="J1826">
        <v>1213333</v>
      </c>
      <c r="K1826">
        <v>1213333</v>
      </c>
      <c r="L1826">
        <v>1213333</v>
      </c>
      <c r="M1826">
        <v>1213333</v>
      </c>
      <c r="N1826">
        <v>1213333</v>
      </c>
      <c r="O1826">
        <v>2375000</v>
      </c>
      <c r="P1826">
        <v>2375000</v>
      </c>
      <c r="Q1826">
        <v>2375000</v>
      </c>
      <c r="R1826">
        <v>2375000</v>
      </c>
      <c r="S1826">
        <v>7071000</v>
      </c>
      <c r="T1826">
        <v>7071000</v>
      </c>
      <c r="U1826">
        <v>7071000</v>
      </c>
      <c r="V1826">
        <v>7071000</v>
      </c>
      <c r="W1826">
        <v>1213333</v>
      </c>
      <c r="X1826">
        <v>1213333</v>
      </c>
      <c r="Y1826">
        <v>1213333</v>
      </c>
      <c r="Z1826">
        <v>1213333</v>
      </c>
      <c r="AA1826">
        <v>1591250</v>
      </c>
      <c r="AB1826">
        <v>1591250</v>
      </c>
      <c r="AC1826">
        <v>910000</v>
      </c>
      <c r="AD1826">
        <v>910000</v>
      </c>
      <c r="AE1826">
        <v>910000</v>
      </c>
      <c r="AF1826">
        <v>910000</v>
      </c>
      <c r="AG1826">
        <v>910000</v>
      </c>
      <c r="AH1826">
        <v>910000</v>
      </c>
      <c r="AI1826">
        <v>1638750</v>
      </c>
      <c r="AJ1826">
        <v>1662500</v>
      </c>
      <c r="AK1826">
        <v>1638750</v>
      </c>
      <c r="AL1826">
        <v>1662500</v>
      </c>
      <c r="AM1826">
        <v>4878990</v>
      </c>
      <c r="AN1826">
        <v>4949700</v>
      </c>
      <c r="AO1826">
        <v>4737570</v>
      </c>
      <c r="AP1826">
        <v>4737570</v>
      </c>
      <c r="AQ1826">
        <v>910000</v>
      </c>
      <c r="AR1826">
        <v>910000</v>
      </c>
      <c r="AS1826">
        <v>910000</v>
      </c>
      <c r="AT1826">
        <v>910000</v>
      </c>
      <c r="AU1826">
        <v>8.1</v>
      </c>
      <c r="AV1826">
        <v>8.1</v>
      </c>
      <c r="AW1826">
        <v>8.1</v>
      </c>
      <c r="AX1826">
        <v>8.1</v>
      </c>
      <c r="AY1826">
        <v>8.1</v>
      </c>
      <c r="AZ1826">
        <v>8.1</v>
      </c>
      <c r="BA1826">
        <v>8.1</v>
      </c>
      <c r="BB1826">
        <v>8.1</v>
      </c>
      <c r="BC1826">
        <v>8.1</v>
      </c>
      <c r="BD1826">
        <v>8.1</v>
      </c>
      <c r="BE1826" t="s">
        <v>5232</v>
      </c>
      <c r="BF1826">
        <f t="shared" si="57"/>
        <v>20</v>
      </c>
      <c r="BG1826">
        <f t="shared" si="58"/>
        <v>1</v>
      </c>
    </row>
    <row r="1827" spans="2:59" hidden="1" x14ac:dyDescent="0.25">
      <c r="B1827" t="s">
        <v>2438</v>
      </c>
      <c r="C1827" t="s">
        <v>2834</v>
      </c>
      <c r="D1827" t="s">
        <v>3398</v>
      </c>
      <c r="E1827" t="s">
        <v>2923</v>
      </c>
      <c r="F1827">
        <v>3</v>
      </c>
      <c r="G1827">
        <v>698776</v>
      </c>
      <c r="H1827">
        <v>815239</v>
      </c>
      <c r="I1827">
        <v>815239</v>
      </c>
      <c r="J1827">
        <v>815239</v>
      </c>
      <c r="K1827">
        <v>815239</v>
      </c>
      <c r="L1827">
        <v>815239</v>
      </c>
      <c r="M1827">
        <v>815239</v>
      </c>
      <c r="N1827">
        <v>815239</v>
      </c>
      <c r="O1827">
        <v>815239</v>
      </c>
      <c r="P1827">
        <v>815239</v>
      </c>
      <c r="Q1827">
        <v>815239</v>
      </c>
      <c r="R1827">
        <v>815239</v>
      </c>
      <c r="S1827">
        <v>815239</v>
      </c>
      <c r="T1827">
        <v>815239</v>
      </c>
      <c r="U1827">
        <v>815239</v>
      </c>
      <c r="V1827">
        <v>815239</v>
      </c>
      <c r="W1827">
        <v>815239</v>
      </c>
      <c r="X1827">
        <v>815239</v>
      </c>
      <c r="Y1827">
        <v>815239</v>
      </c>
      <c r="Z1827">
        <v>815239</v>
      </c>
      <c r="AA1827">
        <v>311999</v>
      </c>
      <c r="AB1827">
        <v>363999</v>
      </c>
      <c r="AC1827">
        <v>363999</v>
      </c>
      <c r="AD1827">
        <v>363999</v>
      </c>
      <c r="AE1827">
        <v>363999</v>
      </c>
      <c r="AF1827">
        <v>363999</v>
      </c>
      <c r="AG1827">
        <v>363999</v>
      </c>
      <c r="AH1827">
        <v>363999</v>
      </c>
      <c r="AI1827">
        <v>363999</v>
      </c>
      <c r="AJ1827">
        <v>363999</v>
      </c>
      <c r="AK1827">
        <v>363999</v>
      </c>
      <c r="AL1827">
        <v>363999</v>
      </c>
      <c r="AM1827">
        <v>363999</v>
      </c>
      <c r="AN1827">
        <v>363999</v>
      </c>
      <c r="AO1827">
        <v>363999</v>
      </c>
      <c r="AP1827">
        <v>363999</v>
      </c>
      <c r="AQ1827">
        <v>363999</v>
      </c>
      <c r="AR1827">
        <v>363999</v>
      </c>
      <c r="AS1827">
        <v>363999</v>
      </c>
      <c r="AT1827">
        <v>363999</v>
      </c>
      <c r="AU1827">
        <v>8.8000000000000007</v>
      </c>
      <c r="AV1827">
        <v>8.8000000000000007</v>
      </c>
      <c r="AW1827">
        <v>8.8000000000000007</v>
      </c>
      <c r="AX1827">
        <v>8.8000000000000007</v>
      </c>
      <c r="AY1827">
        <v>8.8000000000000007</v>
      </c>
      <c r="AZ1827">
        <v>8.8000000000000007</v>
      </c>
      <c r="BA1827">
        <v>8.8000000000000007</v>
      </c>
      <c r="BB1827">
        <v>8.8000000000000007</v>
      </c>
      <c r="BC1827">
        <v>8.8000000000000007</v>
      </c>
      <c r="BD1827">
        <v>8.8000000000000007</v>
      </c>
      <c r="BE1827" t="s">
        <v>5210</v>
      </c>
      <c r="BF1827">
        <f t="shared" si="57"/>
        <v>20</v>
      </c>
      <c r="BG1827">
        <f t="shared" si="58"/>
        <v>1</v>
      </c>
    </row>
    <row r="1828" spans="2:59" hidden="1" x14ac:dyDescent="0.25">
      <c r="B1828" t="s">
        <v>1558</v>
      </c>
      <c r="C1828" t="s">
        <v>2821</v>
      </c>
      <c r="D1828" t="s">
        <v>3399</v>
      </c>
      <c r="E1828" t="s">
        <v>2916</v>
      </c>
      <c r="F1828">
        <v>0</v>
      </c>
      <c r="G1828">
        <v>900000</v>
      </c>
      <c r="H1828">
        <v>900000</v>
      </c>
      <c r="I1828">
        <v>900000</v>
      </c>
      <c r="J1828">
        <v>900000</v>
      </c>
      <c r="K1828">
        <v>900000</v>
      </c>
      <c r="L1828">
        <v>900000</v>
      </c>
      <c r="M1828">
        <v>900000</v>
      </c>
      <c r="N1828">
        <v>900000</v>
      </c>
      <c r="O1828">
        <v>900000</v>
      </c>
      <c r="P1828">
        <v>900000</v>
      </c>
      <c r="Q1828">
        <v>900000</v>
      </c>
      <c r="R1828">
        <v>900000</v>
      </c>
      <c r="S1828">
        <v>900000</v>
      </c>
      <c r="T1828">
        <v>900000</v>
      </c>
      <c r="U1828">
        <v>900000</v>
      </c>
      <c r="V1828">
        <v>900000</v>
      </c>
      <c r="W1828">
        <v>900000</v>
      </c>
      <c r="X1828">
        <v>900000</v>
      </c>
      <c r="Y1828">
        <v>900000</v>
      </c>
      <c r="Z1828">
        <v>900000</v>
      </c>
      <c r="AA1828">
        <v>189000</v>
      </c>
      <c r="AB1828">
        <v>189000</v>
      </c>
      <c r="AC1828">
        <v>216000</v>
      </c>
      <c r="AD1828">
        <v>216000</v>
      </c>
      <c r="AE1828">
        <v>216000</v>
      </c>
      <c r="AF1828">
        <v>216000</v>
      </c>
      <c r="AG1828">
        <v>216000</v>
      </c>
      <c r="AH1828">
        <v>216000</v>
      </c>
      <c r="AI1828">
        <v>216000</v>
      </c>
      <c r="AJ1828">
        <v>216000</v>
      </c>
      <c r="AK1828">
        <v>216000</v>
      </c>
      <c r="AL1828">
        <v>216000</v>
      </c>
      <c r="AM1828">
        <v>216000</v>
      </c>
      <c r="AN1828">
        <v>216000</v>
      </c>
      <c r="AO1828">
        <v>216000</v>
      </c>
      <c r="AP1828">
        <v>216000</v>
      </c>
      <c r="AQ1828">
        <v>216000</v>
      </c>
      <c r="AR1828">
        <v>216000</v>
      </c>
      <c r="AS1828">
        <v>216000</v>
      </c>
      <c r="AT1828">
        <v>216000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 t="s">
        <v>5196</v>
      </c>
      <c r="BF1828">
        <f t="shared" si="57"/>
        <v>20</v>
      </c>
      <c r="BG1828">
        <f t="shared" si="58"/>
        <v>1</v>
      </c>
    </row>
    <row r="1829" spans="2:59" hidden="1" x14ac:dyDescent="0.25">
      <c r="B1829" t="s">
        <v>1727</v>
      </c>
      <c r="C1829" t="s">
        <v>2878</v>
      </c>
      <c r="D1829" t="s">
        <v>3400</v>
      </c>
      <c r="E1829" t="s">
        <v>2916</v>
      </c>
      <c r="F1829">
        <v>3</v>
      </c>
      <c r="G1829">
        <v>1466667</v>
      </c>
      <c r="H1829">
        <v>1466667</v>
      </c>
      <c r="I1829">
        <v>1466667</v>
      </c>
      <c r="J1829">
        <v>1466667</v>
      </c>
      <c r="K1829">
        <v>1466667</v>
      </c>
      <c r="L1829">
        <v>1466667</v>
      </c>
      <c r="M1829">
        <v>1466667</v>
      </c>
      <c r="N1829">
        <v>1466667</v>
      </c>
      <c r="O1829">
        <v>1466667</v>
      </c>
      <c r="P1829">
        <v>1466667</v>
      </c>
      <c r="Q1829">
        <v>1466667</v>
      </c>
      <c r="R1829">
        <v>1466667</v>
      </c>
      <c r="S1829">
        <v>1466667</v>
      </c>
      <c r="T1829">
        <v>1466667</v>
      </c>
      <c r="U1829">
        <v>1466667</v>
      </c>
      <c r="V1829">
        <v>1466667</v>
      </c>
      <c r="W1829">
        <v>1466667</v>
      </c>
      <c r="X1829">
        <v>1466667</v>
      </c>
      <c r="Y1829">
        <v>1466667</v>
      </c>
      <c r="Z1829">
        <v>1466667</v>
      </c>
      <c r="AA1829">
        <v>1100000</v>
      </c>
      <c r="AB1829">
        <v>1100000</v>
      </c>
      <c r="AC1829">
        <v>1100000</v>
      </c>
      <c r="AD1829">
        <v>1100000</v>
      </c>
      <c r="AE1829">
        <v>1100000</v>
      </c>
      <c r="AF1829">
        <v>1100000</v>
      </c>
      <c r="AG1829">
        <v>1100000</v>
      </c>
      <c r="AH1829">
        <v>1100000</v>
      </c>
      <c r="AI1829">
        <v>1100000</v>
      </c>
      <c r="AJ1829">
        <v>1100000</v>
      </c>
      <c r="AK1829">
        <v>1100000</v>
      </c>
      <c r="AL1829">
        <v>1100000</v>
      </c>
      <c r="AM1829">
        <v>1100000</v>
      </c>
      <c r="AN1829">
        <v>1100000</v>
      </c>
      <c r="AO1829">
        <v>1100000</v>
      </c>
      <c r="AP1829">
        <v>1100000</v>
      </c>
      <c r="AQ1829">
        <v>1100000</v>
      </c>
      <c r="AR1829">
        <v>1100000</v>
      </c>
      <c r="AS1829">
        <v>1100000</v>
      </c>
      <c r="AT1829">
        <v>1100000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 t="s">
        <v>5253</v>
      </c>
      <c r="BF1829">
        <f t="shared" si="57"/>
        <v>20</v>
      </c>
      <c r="BG1829">
        <f t="shared" si="58"/>
        <v>1</v>
      </c>
    </row>
    <row r="1830" spans="2:59" x14ac:dyDescent="0.25">
      <c r="B1830" t="s">
        <v>52</v>
      </c>
      <c r="C1830" t="s">
        <v>2810</v>
      </c>
      <c r="D1830" t="s">
        <v>3401</v>
      </c>
      <c r="E1830" t="s">
        <v>2911</v>
      </c>
      <c r="F1830">
        <v>4</v>
      </c>
      <c r="G1830">
        <v>352000</v>
      </c>
      <c r="H1830">
        <v>373333</v>
      </c>
      <c r="I1830">
        <v>1790000</v>
      </c>
      <c r="J1830">
        <v>1255000</v>
      </c>
      <c r="K1830">
        <v>353333</v>
      </c>
      <c r="L1830">
        <v>353333</v>
      </c>
      <c r="M1830">
        <v>353333</v>
      </c>
      <c r="N1830">
        <v>353333</v>
      </c>
      <c r="O1830">
        <v>353333</v>
      </c>
      <c r="P1830">
        <v>353333</v>
      </c>
      <c r="Q1830">
        <v>1790000</v>
      </c>
      <c r="R1830">
        <v>353333</v>
      </c>
      <c r="S1830">
        <v>1330000</v>
      </c>
      <c r="T1830">
        <v>353333</v>
      </c>
      <c r="U1830">
        <v>1990000</v>
      </c>
      <c r="V1830">
        <v>353333</v>
      </c>
      <c r="W1830">
        <v>1430000</v>
      </c>
      <c r="X1830">
        <v>1255000</v>
      </c>
      <c r="Y1830">
        <v>353333</v>
      </c>
      <c r="Z1830">
        <v>353333</v>
      </c>
      <c r="AA1830">
        <v>264000</v>
      </c>
      <c r="AB1830">
        <v>280000</v>
      </c>
      <c r="AC1830">
        <v>716000</v>
      </c>
      <c r="AD1830">
        <v>502000</v>
      </c>
      <c r="AE1830">
        <v>265000</v>
      </c>
      <c r="AF1830">
        <v>265000</v>
      </c>
      <c r="AG1830">
        <v>265000</v>
      </c>
      <c r="AH1830">
        <v>265000</v>
      </c>
      <c r="AI1830">
        <v>265000</v>
      </c>
      <c r="AJ1830">
        <v>265000</v>
      </c>
      <c r="AK1830">
        <v>716000</v>
      </c>
      <c r="AL1830">
        <v>265000</v>
      </c>
      <c r="AM1830">
        <v>532000</v>
      </c>
      <c r="AN1830">
        <v>265000</v>
      </c>
      <c r="AO1830">
        <v>796000</v>
      </c>
      <c r="AP1830">
        <v>265000</v>
      </c>
      <c r="AQ1830">
        <v>572000</v>
      </c>
      <c r="AR1830">
        <v>502000</v>
      </c>
      <c r="AS1830">
        <v>265000</v>
      </c>
      <c r="AT1830">
        <v>265000</v>
      </c>
      <c r="AU1830">
        <v>8.5</v>
      </c>
      <c r="AV1830">
        <v>8.5</v>
      </c>
      <c r="AW1830">
        <v>8.5</v>
      </c>
      <c r="AX1830">
        <v>8.5</v>
      </c>
      <c r="AY1830">
        <v>8.5</v>
      </c>
      <c r="AZ1830">
        <v>8.5</v>
      </c>
      <c r="BA1830">
        <v>8.5</v>
      </c>
      <c r="BB1830">
        <v>8.5</v>
      </c>
      <c r="BC1830">
        <v>8.5</v>
      </c>
      <c r="BD1830">
        <v>8.5</v>
      </c>
      <c r="BE1830" t="s">
        <v>5206</v>
      </c>
      <c r="BF1830">
        <f t="shared" si="57"/>
        <v>20</v>
      </c>
      <c r="BG1830">
        <f t="shared" si="58"/>
        <v>1</v>
      </c>
    </row>
    <row r="1831" spans="2:59" hidden="1" x14ac:dyDescent="0.25">
      <c r="B1831" t="s">
        <v>86</v>
      </c>
      <c r="C1831" t="s">
        <v>2827</v>
      </c>
      <c r="D1831" t="s">
        <v>3402</v>
      </c>
      <c r="E1831" t="s">
        <v>2909</v>
      </c>
      <c r="F1831">
        <v>4</v>
      </c>
      <c r="G1831">
        <v>1000000</v>
      </c>
      <c r="H1831">
        <v>1000000</v>
      </c>
      <c r="I1831">
        <v>1000000</v>
      </c>
      <c r="J1831">
        <v>1000000</v>
      </c>
      <c r="K1831">
        <v>3800000</v>
      </c>
      <c r="L1831">
        <v>1000000</v>
      </c>
      <c r="M1831">
        <v>1000000</v>
      </c>
      <c r="N1831">
        <v>3500000</v>
      </c>
      <c r="O1831">
        <v>3700000</v>
      </c>
      <c r="P1831">
        <v>1000000</v>
      </c>
      <c r="Q1831">
        <v>1000000</v>
      </c>
      <c r="R1831">
        <v>1000000</v>
      </c>
      <c r="S1831">
        <v>3700000</v>
      </c>
      <c r="T1831">
        <v>1000000</v>
      </c>
      <c r="U1831">
        <v>1000000</v>
      </c>
      <c r="V1831">
        <v>1000000</v>
      </c>
      <c r="W1831">
        <v>1000000</v>
      </c>
      <c r="X1831">
        <v>1000000</v>
      </c>
      <c r="Y1831">
        <v>3900000</v>
      </c>
      <c r="Z1831">
        <v>1000000</v>
      </c>
      <c r="AA1831">
        <v>347300</v>
      </c>
      <c r="AB1831">
        <v>347300</v>
      </c>
      <c r="AC1831">
        <v>347300</v>
      </c>
      <c r="AD1831">
        <v>347300</v>
      </c>
      <c r="AE1831">
        <v>684000</v>
      </c>
      <c r="AF1831">
        <v>347300</v>
      </c>
      <c r="AG1831">
        <v>347300</v>
      </c>
      <c r="AH1831">
        <v>875000</v>
      </c>
      <c r="AI1831">
        <v>925000</v>
      </c>
      <c r="AJ1831">
        <v>347300</v>
      </c>
      <c r="AK1831">
        <v>347300</v>
      </c>
      <c r="AL1831">
        <v>347300</v>
      </c>
      <c r="AM1831">
        <v>1036000</v>
      </c>
      <c r="AN1831">
        <v>347300</v>
      </c>
      <c r="AO1831">
        <v>347300</v>
      </c>
      <c r="AP1831">
        <v>347300</v>
      </c>
      <c r="AQ1831">
        <v>347300</v>
      </c>
      <c r="AR1831">
        <v>347300</v>
      </c>
      <c r="AS1831">
        <v>1092000</v>
      </c>
      <c r="AT1831">
        <v>347300</v>
      </c>
      <c r="AU1831">
        <v>8.9</v>
      </c>
      <c r="AV1831">
        <v>8.9</v>
      </c>
      <c r="AW1831">
        <v>8.9</v>
      </c>
      <c r="AX1831">
        <v>8.9</v>
      </c>
      <c r="AY1831">
        <v>8.9</v>
      </c>
      <c r="AZ1831">
        <v>8.9</v>
      </c>
      <c r="BA1831">
        <v>8.9</v>
      </c>
      <c r="BB1831">
        <v>8.9</v>
      </c>
      <c r="BC1831">
        <v>8.9</v>
      </c>
      <c r="BD1831">
        <v>8.9</v>
      </c>
      <c r="BE1831" t="s">
        <v>5204</v>
      </c>
      <c r="BF1831">
        <f t="shared" si="57"/>
        <v>20</v>
      </c>
      <c r="BG1831">
        <f t="shared" si="58"/>
        <v>1</v>
      </c>
    </row>
    <row r="1832" spans="2:59" hidden="1" x14ac:dyDescent="0.25">
      <c r="B1832" t="s">
        <v>323</v>
      </c>
      <c r="C1832" t="s">
        <v>2829</v>
      </c>
      <c r="D1832" t="s">
        <v>3403</v>
      </c>
      <c r="E1832" t="s">
        <v>2920</v>
      </c>
      <c r="F1832">
        <v>2</v>
      </c>
      <c r="G1832">
        <v>224596</v>
      </c>
      <c r="H1832">
        <v>224596</v>
      </c>
      <c r="I1832">
        <v>274113</v>
      </c>
      <c r="J1832">
        <v>224596</v>
      </c>
      <c r="K1832">
        <v>224596</v>
      </c>
      <c r="L1832">
        <v>224596</v>
      </c>
      <c r="M1832">
        <v>224596</v>
      </c>
      <c r="N1832">
        <v>224596</v>
      </c>
      <c r="O1832">
        <v>208467</v>
      </c>
      <c r="P1832">
        <v>224596</v>
      </c>
      <c r="Q1832">
        <v>221878</v>
      </c>
      <c r="R1832">
        <v>224596</v>
      </c>
      <c r="S1832">
        <v>218710</v>
      </c>
      <c r="T1832">
        <v>224596</v>
      </c>
      <c r="U1832">
        <v>213475</v>
      </c>
      <c r="V1832">
        <v>224596</v>
      </c>
      <c r="W1832">
        <v>217964</v>
      </c>
      <c r="X1832">
        <v>224596</v>
      </c>
      <c r="Y1832">
        <v>225676</v>
      </c>
      <c r="Z1832">
        <v>224596</v>
      </c>
      <c r="AA1832">
        <v>148233</v>
      </c>
      <c r="AB1832">
        <v>157217</v>
      </c>
      <c r="AC1832">
        <v>180915</v>
      </c>
      <c r="AD1832">
        <v>157217</v>
      </c>
      <c r="AE1832">
        <v>148233</v>
      </c>
      <c r="AF1832">
        <v>157217</v>
      </c>
      <c r="AG1832">
        <v>148233</v>
      </c>
      <c r="AH1832">
        <v>157217</v>
      </c>
      <c r="AI1832">
        <v>137588</v>
      </c>
      <c r="AJ1832">
        <v>157217</v>
      </c>
      <c r="AK1832">
        <v>146439</v>
      </c>
      <c r="AL1832">
        <v>157217</v>
      </c>
      <c r="AM1832">
        <v>144349</v>
      </c>
      <c r="AN1832">
        <v>157217</v>
      </c>
      <c r="AO1832">
        <v>140894</v>
      </c>
      <c r="AP1832">
        <v>157217</v>
      </c>
      <c r="AQ1832">
        <v>143856</v>
      </c>
      <c r="AR1832">
        <v>157217</v>
      </c>
      <c r="AS1832">
        <v>148946</v>
      </c>
      <c r="AT1832">
        <v>157217</v>
      </c>
      <c r="AU1832">
        <v>8.1</v>
      </c>
      <c r="AV1832">
        <v>8.1</v>
      </c>
      <c r="AW1832">
        <v>8.1</v>
      </c>
      <c r="AX1832">
        <v>8.1</v>
      </c>
      <c r="AY1832">
        <v>8.1</v>
      </c>
      <c r="AZ1832">
        <v>8.1</v>
      </c>
      <c r="BA1832">
        <v>8.1</v>
      </c>
      <c r="BB1832">
        <v>8.1</v>
      </c>
      <c r="BC1832">
        <v>8.1</v>
      </c>
      <c r="BD1832">
        <v>8.1</v>
      </c>
      <c r="BE1832" t="s">
        <v>5204</v>
      </c>
      <c r="BF1832">
        <f t="shared" si="57"/>
        <v>20</v>
      </c>
      <c r="BG1832">
        <f t="shared" si="58"/>
        <v>1</v>
      </c>
    </row>
    <row r="1833" spans="2:59" hidden="1" x14ac:dyDescent="0.25">
      <c r="B1833" t="s">
        <v>1676</v>
      </c>
      <c r="C1833" t="s">
        <v>2823</v>
      </c>
      <c r="D1833" t="s">
        <v>3405</v>
      </c>
      <c r="E1833" t="s">
        <v>2920</v>
      </c>
      <c r="F1833">
        <v>0</v>
      </c>
      <c r="G1833">
        <v>400000</v>
      </c>
      <c r="H1833">
        <v>400000</v>
      </c>
      <c r="I1833">
        <v>400000</v>
      </c>
      <c r="J1833">
        <v>400000</v>
      </c>
      <c r="K1833">
        <v>400000</v>
      </c>
      <c r="L1833">
        <v>400000</v>
      </c>
      <c r="M1833">
        <v>400000</v>
      </c>
      <c r="N1833">
        <v>400000</v>
      </c>
      <c r="O1833">
        <v>400000</v>
      </c>
      <c r="P1833">
        <v>400000</v>
      </c>
      <c r="Q1833">
        <v>400000</v>
      </c>
      <c r="R1833">
        <v>400000</v>
      </c>
      <c r="S1833">
        <v>400000</v>
      </c>
      <c r="T1833">
        <v>400000</v>
      </c>
      <c r="U1833">
        <v>400000</v>
      </c>
      <c r="V1833">
        <v>400000</v>
      </c>
      <c r="W1833">
        <v>400000</v>
      </c>
      <c r="X1833">
        <v>400000</v>
      </c>
      <c r="Y1833">
        <v>400000</v>
      </c>
      <c r="Z1833">
        <v>400000</v>
      </c>
      <c r="AA1833">
        <v>300000</v>
      </c>
      <c r="AB1833">
        <v>300000</v>
      </c>
      <c r="AC1833">
        <v>300000</v>
      </c>
      <c r="AD1833">
        <v>300000</v>
      </c>
      <c r="AE1833">
        <v>300000</v>
      </c>
      <c r="AF1833">
        <v>300000</v>
      </c>
      <c r="AG1833">
        <v>300000</v>
      </c>
      <c r="AH1833">
        <v>300000</v>
      </c>
      <c r="AI1833">
        <v>300000</v>
      </c>
      <c r="AJ1833">
        <v>300000</v>
      </c>
      <c r="AK1833">
        <v>300000</v>
      </c>
      <c r="AL1833">
        <v>300000</v>
      </c>
      <c r="AM1833">
        <v>300000</v>
      </c>
      <c r="AN1833">
        <v>300000</v>
      </c>
      <c r="AO1833">
        <v>300000</v>
      </c>
      <c r="AP1833">
        <v>300000</v>
      </c>
      <c r="AQ1833">
        <v>300000</v>
      </c>
      <c r="AR1833">
        <v>300000</v>
      </c>
      <c r="AS1833">
        <v>300000</v>
      </c>
      <c r="AT1833">
        <v>300000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t="s">
        <v>5205</v>
      </c>
      <c r="BF1833">
        <f t="shared" si="57"/>
        <v>20</v>
      </c>
      <c r="BG1833">
        <f t="shared" si="58"/>
        <v>1</v>
      </c>
    </row>
    <row r="1834" spans="2:59" x14ac:dyDescent="0.25">
      <c r="B1834" t="s">
        <v>280</v>
      </c>
      <c r="C1834" t="s">
        <v>2858</v>
      </c>
      <c r="D1834" t="s">
        <v>3406</v>
      </c>
      <c r="E1834" t="s">
        <v>2911</v>
      </c>
      <c r="F1834">
        <v>3</v>
      </c>
      <c r="G1834">
        <v>500000</v>
      </c>
      <c r="H1834">
        <v>500000</v>
      </c>
      <c r="I1834">
        <v>500000</v>
      </c>
      <c r="J1834">
        <v>500000</v>
      </c>
      <c r="K1834">
        <v>500000</v>
      </c>
      <c r="L1834">
        <v>500000</v>
      </c>
      <c r="M1834">
        <v>500000</v>
      </c>
      <c r="N1834">
        <v>500000</v>
      </c>
      <c r="O1834">
        <v>500000</v>
      </c>
      <c r="P1834">
        <v>500000</v>
      </c>
      <c r="Q1834">
        <v>500000</v>
      </c>
      <c r="R1834">
        <v>500000</v>
      </c>
      <c r="S1834">
        <v>500000</v>
      </c>
      <c r="T1834">
        <v>500000</v>
      </c>
      <c r="U1834">
        <v>500000</v>
      </c>
      <c r="V1834">
        <v>500000</v>
      </c>
      <c r="W1834">
        <v>500000</v>
      </c>
      <c r="X1834">
        <v>500000</v>
      </c>
      <c r="Y1834">
        <v>500000</v>
      </c>
      <c r="Z1834">
        <v>500000</v>
      </c>
      <c r="AA1834">
        <v>235000</v>
      </c>
      <c r="AB1834">
        <v>235000</v>
      </c>
      <c r="AC1834">
        <v>235000</v>
      </c>
      <c r="AD1834">
        <v>235000</v>
      </c>
      <c r="AE1834">
        <v>235000</v>
      </c>
      <c r="AF1834">
        <v>235000</v>
      </c>
      <c r="AG1834">
        <v>235000</v>
      </c>
      <c r="AH1834">
        <v>235000</v>
      </c>
      <c r="AI1834">
        <v>235000</v>
      </c>
      <c r="AJ1834">
        <v>235000</v>
      </c>
      <c r="AK1834">
        <v>235000</v>
      </c>
      <c r="AL1834">
        <v>235000</v>
      </c>
      <c r="AM1834">
        <v>235000</v>
      </c>
      <c r="AN1834">
        <v>235000</v>
      </c>
      <c r="AO1834">
        <v>235000</v>
      </c>
      <c r="AP1834">
        <v>235000</v>
      </c>
      <c r="AQ1834">
        <v>235000</v>
      </c>
      <c r="AR1834">
        <v>235000</v>
      </c>
      <c r="AS1834">
        <v>235000</v>
      </c>
      <c r="AT1834">
        <v>235000</v>
      </c>
      <c r="AU1834">
        <v>8.3000000000000007</v>
      </c>
      <c r="AV1834">
        <v>8.3000000000000007</v>
      </c>
      <c r="AW1834">
        <v>8.3000000000000007</v>
      </c>
      <c r="AX1834">
        <v>8.3000000000000007</v>
      </c>
      <c r="AY1834">
        <v>8.3000000000000007</v>
      </c>
      <c r="AZ1834">
        <v>8.3000000000000007</v>
      </c>
      <c r="BA1834">
        <v>8.3000000000000007</v>
      </c>
      <c r="BB1834">
        <v>8.3000000000000007</v>
      </c>
      <c r="BC1834">
        <v>8.3000000000000007</v>
      </c>
      <c r="BD1834">
        <v>8.3000000000000007</v>
      </c>
      <c r="BE1834" t="s">
        <v>5204</v>
      </c>
      <c r="BF1834">
        <f t="shared" si="57"/>
        <v>20</v>
      </c>
      <c r="BG1834">
        <f t="shared" si="58"/>
        <v>1</v>
      </c>
    </row>
    <row r="1835" spans="2:59" hidden="1" x14ac:dyDescent="0.25">
      <c r="B1835" t="s">
        <v>1239</v>
      </c>
      <c r="C1835" t="s">
        <v>2837</v>
      </c>
      <c r="D1835" t="s">
        <v>3410</v>
      </c>
      <c r="E1835" t="s">
        <v>2916</v>
      </c>
      <c r="F1835">
        <v>3</v>
      </c>
      <c r="G1835">
        <v>290500</v>
      </c>
      <c r="H1835">
        <v>290500</v>
      </c>
      <c r="I1835">
        <v>290500</v>
      </c>
      <c r="J1835">
        <v>290500</v>
      </c>
      <c r="K1835">
        <v>290500</v>
      </c>
      <c r="L1835">
        <v>290500</v>
      </c>
      <c r="M1835">
        <v>333334</v>
      </c>
      <c r="N1835">
        <v>333334</v>
      </c>
      <c r="O1835">
        <v>333334</v>
      </c>
      <c r="P1835">
        <v>333334</v>
      </c>
      <c r="Q1835">
        <v>333334</v>
      </c>
      <c r="R1835">
        <v>333334</v>
      </c>
      <c r="S1835">
        <v>333334</v>
      </c>
      <c r="T1835">
        <v>333334</v>
      </c>
      <c r="U1835">
        <v>333334</v>
      </c>
      <c r="V1835">
        <v>333334</v>
      </c>
      <c r="W1835">
        <v>333334</v>
      </c>
      <c r="X1835">
        <v>333334</v>
      </c>
      <c r="Y1835">
        <v>333334</v>
      </c>
      <c r="Z1835">
        <v>333334</v>
      </c>
      <c r="AA1835">
        <v>174300</v>
      </c>
      <c r="AB1835">
        <v>174300</v>
      </c>
      <c r="AC1835">
        <v>174300</v>
      </c>
      <c r="AD1835">
        <v>174300</v>
      </c>
      <c r="AE1835">
        <v>174300</v>
      </c>
      <c r="AF1835">
        <v>174300</v>
      </c>
      <c r="AG1835">
        <v>250000</v>
      </c>
      <c r="AH1835">
        <v>250000</v>
      </c>
      <c r="AI1835">
        <v>250000</v>
      </c>
      <c r="AJ1835">
        <v>250000</v>
      </c>
      <c r="AK1835">
        <v>250000</v>
      </c>
      <c r="AL1835">
        <v>250000</v>
      </c>
      <c r="AM1835">
        <v>250000</v>
      </c>
      <c r="AN1835">
        <v>250000</v>
      </c>
      <c r="AO1835">
        <v>250000</v>
      </c>
      <c r="AP1835">
        <v>250000</v>
      </c>
      <c r="AQ1835">
        <v>250000</v>
      </c>
      <c r="AR1835">
        <v>250000</v>
      </c>
      <c r="AS1835">
        <v>250000</v>
      </c>
      <c r="AT1835">
        <v>250000</v>
      </c>
      <c r="AU1835">
        <v>7.7</v>
      </c>
      <c r="AV1835">
        <v>7.7</v>
      </c>
      <c r="AW1835">
        <v>7.7</v>
      </c>
      <c r="AX1835">
        <v>7.7</v>
      </c>
      <c r="AY1835">
        <v>7.7</v>
      </c>
      <c r="AZ1835">
        <v>7.7</v>
      </c>
      <c r="BA1835">
        <v>7.7</v>
      </c>
      <c r="BB1835">
        <v>7.7</v>
      </c>
      <c r="BC1835">
        <v>7.7</v>
      </c>
      <c r="BD1835">
        <v>7.7</v>
      </c>
      <c r="BE1835" t="s">
        <v>5232</v>
      </c>
      <c r="BF1835">
        <f t="shared" si="57"/>
        <v>20</v>
      </c>
      <c r="BG1835">
        <f t="shared" si="58"/>
        <v>1</v>
      </c>
    </row>
    <row r="1836" spans="2:59" hidden="1" x14ac:dyDescent="0.25">
      <c r="B1836" t="s">
        <v>894</v>
      </c>
      <c r="C1836" t="s">
        <v>2811</v>
      </c>
      <c r="D1836" t="s">
        <v>3413</v>
      </c>
      <c r="E1836" t="s">
        <v>2909</v>
      </c>
      <c r="F1836">
        <v>0</v>
      </c>
      <c r="G1836">
        <v>1800000</v>
      </c>
      <c r="H1836">
        <v>1800000</v>
      </c>
      <c r="I1836">
        <v>1800000</v>
      </c>
      <c r="J1836">
        <v>1800000</v>
      </c>
      <c r="K1836">
        <v>1800000</v>
      </c>
      <c r="L1836">
        <v>1071156</v>
      </c>
      <c r="M1836">
        <v>1800000</v>
      </c>
      <c r="N1836">
        <v>1071156</v>
      </c>
      <c r="O1836">
        <v>1800000</v>
      </c>
      <c r="P1836">
        <v>1071156</v>
      </c>
      <c r="Q1836">
        <v>1071156</v>
      </c>
      <c r="R1836">
        <v>1800000</v>
      </c>
      <c r="S1836">
        <v>1800000</v>
      </c>
      <c r="T1836">
        <v>1071156</v>
      </c>
      <c r="U1836">
        <v>1800000</v>
      </c>
      <c r="V1836">
        <v>1071156</v>
      </c>
      <c r="W1836">
        <v>1800000</v>
      </c>
      <c r="X1836">
        <v>1800000</v>
      </c>
      <c r="Y1836">
        <v>1800000</v>
      </c>
      <c r="Z1836">
        <v>1302810</v>
      </c>
      <c r="AA1836">
        <v>990000</v>
      </c>
      <c r="AB1836">
        <v>990000</v>
      </c>
      <c r="AC1836">
        <v>990000</v>
      </c>
      <c r="AD1836">
        <v>990000</v>
      </c>
      <c r="AE1836">
        <v>990000</v>
      </c>
      <c r="AF1836">
        <v>690639</v>
      </c>
      <c r="AG1836">
        <v>990000</v>
      </c>
      <c r="AH1836">
        <v>690639</v>
      </c>
      <c r="AI1836">
        <v>990000</v>
      </c>
      <c r="AJ1836">
        <v>690639</v>
      </c>
      <c r="AK1836">
        <v>690639</v>
      </c>
      <c r="AL1836">
        <v>990000</v>
      </c>
      <c r="AM1836">
        <v>990000</v>
      </c>
      <c r="AN1836">
        <v>690639</v>
      </c>
      <c r="AO1836">
        <v>990000</v>
      </c>
      <c r="AP1836">
        <v>690639</v>
      </c>
      <c r="AQ1836">
        <v>990000</v>
      </c>
      <c r="AR1836">
        <v>990000</v>
      </c>
      <c r="AS1836">
        <v>990000</v>
      </c>
      <c r="AT1836">
        <v>840000</v>
      </c>
      <c r="AU1836">
        <v>8.8000000000000007</v>
      </c>
      <c r="AV1836">
        <v>8.8000000000000007</v>
      </c>
      <c r="AW1836">
        <v>8.8000000000000007</v>
      </c>
      <c r="AX1836">
        <v>8.8000000000000007</v>
      </c>
      <c r="AY1836">
        <v>8.8000000000000007</v>
      </c>
      <c r="AZ1836">
        <v>8.8000000000000007</v>
      </c>
      <c r="BA1836">
        <v>8.8000000000000007</v>
      </c>
      <c r="BB1836">
        <v>8.8000000000000007</v>
      </c>
      <c r="BC1836">
        <v>8.8000000000000007</v>
      </c>
      <c r="BD1836">
        <v>8.8000000000000007</v>
      </c>
      <c r="BE1836" t="s">
        <v>5195</v>
      </c>
      <c r="BF1836">
        <f t="shared" si="57"/>
        <v>20</v>
      </c>
      <c r="BG1836">
        <f t="shared" si="58"/>
        <v>1</v>
      </c>
    </row>
    <row r="1837" spans="2:59" hidden="1" x14ac:dyDescent="0.25">
      <c r="B1837" t="s">
        <v>2066</v>
      </c>
      <c r="C1837" t="s">
        <v>2862</v>
      </c>
      <c r="D1837" t="s">
        <v>3414</v>
      </c>
      <c r="E1837" t="s">
        <v>2909</v>
      </c>
      <c r="F1837">
        <v>4</v>
      </c>
      <c r="G1837">
        <v>1050000</v>
      </c>
      <c r="H1837">
        <v>1050000</v>
      </c>
      <c r="I1837">
        <v>786667</v>
      </c>
      <c r="J1837">
        <v>1050000</v>
      </c>
      <c r="K1837">
        <v>786667</v>
      </c>
      <c r="L1837">
        <v>1050000</v>
      </c>
      <c r="M1837">
        <v>786667</v>
      </c>
      <c r="N1837">
        <v>1050000</v>
      </c>
      <c r="O1837">
        <v>1050000</v>
      </c>
      <c r="P1837">
        <v>1050000</v>
      </c>
      <c r="Q1837">
        <v>786667</v>
      </c>
      <c r="R1837">
        <v>1050000</v>
      </c>
      <c r="S1837">
        <v>1050000</v>
      </c>
      <c r="T1837">
        <v>1050000</v>
      </c>
      <c r="U1837">
        <v>660000</v>
      </c>
      <c r="V1837">
        <v>1050000</v>
      </c>
      <c r="W1837">
        <v>660000</v>
      </c>
      <c r="X1837">
        <v>1050000</v>
      </c>
      <c r="Y1837">
        <v>1050000</v>
      </c>
      <c r="Z1837">
        <v>1050000</v>
      </c>
      <c r="AA1837">
        <v>661500</v>
      </c>
      <c r="AB1837">
        <v>661500</v>
      </c>
      <c r="AC1837">
        <v>590000</v>
      </c>
      <c r="AD1837">
        <v>661500</v>
      </c>
      <c r="AE1837">
        <v>590000</v>
      </c>
      <c r="AF1837">
        <v>661500</v>
      </c>
      <c r="AG1837">
        <v>590000</v>
      </c>
      <c r="AH1837">
        <v>682500</v>
      </c>
      <c r="AI1837">
        <v>682500</v>
      </c>
      <c r="AJ1837">
        <v>682500</v>
      </c>
      <c r="AK1837">
        <v>590000</v>
      </c>
      <c r="AL1837">
        <v>682500</v>
      </c>
      <c r="AM1837">
        <v>682500</v>
      </c>
      <c r="AN1837">
        <v>682500</v>
      </c>
      <c r="AO1837">
        <v>495000</v>
      </c>
      <c r="AP1837">
        <v>682500</v>
      </c>
      <c r="AQ1837">
        <v>495000</v>
      </c>
      <c r="AR1837">
        <v>682500</v>
      </c>
      <c r="AS1837">
        <v>682500</v>
      </c>
      <c r="AT1837">
        <v>682500</v>
      </c>
      <c r="AU1837">
        <v>8.6</v>
      </c>
      <c r="AV1837">
        <v>8.6</v>
      </c>
      <c r="AW1837">
        <v>8.6</v>
      </c>
      <c r="AX1837">
        <v>8.6</v>
      </c>
      <c r="AY1837">
        <v>8.6</v>
      </c>
      <c r="AZ1837">
        <v>8.6</v>
      </c>
      <c r="BA1837">
        <v>8.6</v>
      </c>
      <c r="BB1837">
        <v>8.6</v>
      </c>
      <c r="BC1837">
        <v>8.6</v>
      </c>
      <c r="BD1837">
        <v>8.6</v>
      </c>
      <c r="BE1837" t="s">
        <v>5210</v>
      </c>
      <c r="BF1837">
        <f t="shared" si="57"/>
        <v>20</v>
      </c>
      <c r="BG1837">
        <f t="shared" si="58"/>
        <v>1</v>
      </c>
    </row>
    <row r="1838" spans="2:59" hidden="1" x14ac:dyDescent="0.25">
      <c r="B1838" t="s">
        <v>312</v>
      </c>
      <c r="C1838" t="s">
        <v>2810</v>
      </c>
      <c r="D1838" t="s">
        <v>3417</v>
      </c>
      <c r="E1838" t="s">
        <v>2909</v>
      </c>
      <c r="F1838">
        <v>4</v>
      </c>
      <c r="G1838">
        <v>4000000</v>
      </c>
      <c r="H1838">
        <v>1246733</v>
      </c>
      <c r="I1838">
        <v>4000000</v>
      </c>
      <c r="J1838">
        <v>1261747</v>
      </c>
      <c r="K1838">
        <v>4000000</v>
      </c>
      <c r="L1838">
        <v>1263175</v>
      </c>
      <c r="M1838">
        <v>4000000</v>
      </c>
      <c r="N1838">
        <v>4000000</v>
      </c>
      <c r="O1838">
        <v>4000000</v>
      </c>
      <c r="P1838">
        <v>1368079</v>
      </c>
      <c r="Q1838">
        <v>4000000</v>
      </c>
      <c r="R1838">
        <v>1372088</v>
      </c>
      <c r="S1838">
        <v>4000000</v>
      </c>
      <c r="T1838">
        <v>1373264</v>
      </c>
      <c r="U1838">
        <v>4000000</v>
      </c>
      <c r="V1838">
        <v>1268286</v>
      </c>
      <c r="W1838">
        <v>4000000</v>
      </c>
      <c r="X1838">
        <v>1259892</v>
      </c>
      <c r="Y1838">
        <v>4000000</v>
      </c>
      <c r="Z1838">
        <v>1258897</v>
      </c>
      <c r="AA1838">
        <v>680000</v>
      </c>
      <c r="AB1838">
        <v>863693</v>
      </c>
      <c r="AC1838">
        <v>680000</v>
      </c>
      <c r="AD1838">
        <v>874242</v>
      </c>
      <c r="AE1838">
        <v>680000</v>
      </c>
      <c r="AF1838">
        <v>875099</v>
      </c>
      <c r="AG1838">
        <v>680000</v>
      </c>
      <c r="AH1838">
        <v>2000000</v>
      </c>
      <c r="AI1838">
        <v>680000</v>
      </c>
      <c r="AJ1838">
        <v>947841</v>
      </c>
      <c r="AK1838">
        <v>680000</v>
      </c>
      <c r="AL1838">
        <v>950607</v>
      </c>
      <c r="AM1838">
        <v>680000</v>
      </c>
      <c r="AN1838">
        <v>951499</v>
      </c>
      <c r="AO1838">
        <v>680000</v>
      </c>
      <c r="AP1838">
        <v>878570</v>
      </c>
      <c r="AQ1838">
        <v>680000</v>
      </c>
      <c r="AR1838">
        <v>872824</v>
      </c>
      <c r="AS1838">
        <v>680000</v>
      </c>
      <c r="AT1838">
        <v>872113</v>
      </c>
      <c r="AU1838">
        <v>9</v>
      </c>
      <c r="AV1838">
        <v>9.1</v>
      </c>
      <c r="AW1838">
        <v>9.1</v>
      </c>
      <c r="AX1838">
        <v>9.1</v>
      </c>
      <c r="AY1838">
        <v>9.1</v>
      </c>
      <c r="AZ1838">
        <v>9.1</v>
      </c>
      <c r="BA1838">
        <v>9.1</v>
      </c>
      <c r="BB1838">
        <v>9.1</v>
      </c>
      <c r="BC1838">
        <v>9.1</v>
      </c>
      <c r="BD1838">
        <v>9.1</v>
      </c>
      <c r="BE1838" t="s">
        <v>5210</v>
      </c>
      <c r="BF1838">
        <f t="shared" si="57"/>
        <v>20</v>
      </c>
      <c r="BG1838">
        <f t="shared" si="58"/>
        <v>1</v>
      </c>
    </row>
    <row r="1839" spans="2:59" hidden="1" x14ac:dyDescent="0.25">
      <c r="B1839" t="s">
        <v>1423</v>
      </c>
      <c r="C1839" t="s">
        <v>2829</v>
      </c>
      <c r="D1839" t="s">
        <v>3418</v>
      </c>
      <c r="E1839" t="s">
        <v>2916</v>
      </c>
      <c r="F1839">
        <v>0</v>
      </c>
      <c r="G1839">
        <v>200000</v>
      </c>
      <c r="H1839">
        <v>200000</v>
      </c>
      <c r="I1839">
        <v>200000</v>
      </c>
      <c r="J1839">
        <v>200000</v>
      </c>
      <c r="K1839">
        <v>200000</v>
      </c>
      <c r="L1839">
        <v>200000</v>
      </c>
      <c r="M1839">
        <v>200000</v>
      </c>
      <c r="N1839">
        <v>200000</v>
      </c>
      <c r="O1839">
        <v>200000</v>
      </c>
      <c r="P1839">
        <v>200000</v>
      </c>
      <c r="Q1839">
        <v>200000</v>
      </c>
      <c r="R1839">
        <v>200000</v>
      </c>
      <c r="S1839">
        <v>200000</v>
      </c>
      <c r="T1839">
        <v>200000</v>
      </c>
      <c r="U1839">
        <v>200000</v>
      </c>
      <c r="V1839">
        <v>200000</v>
      </c>
      <c r="W1839">
        <v>200000</v>
      </c>
      <c r="X1839">
        <v>200000</v>
      </c>
      <c r="Y1839">
        <v>200000</v>
      </c>
      <c r="Z1839">
        <v>200000</v>
      </c>
      <c r="AA1839">
        <v>180000</v>
      </c>
      <c r="AB1839">
        <v>180000</v>
      </c>
      <c r="AC1839">
        <v>180000</v>
      </c>
      <c r="AD1839">
        <v>180000</v>
      </c>
      <c r="AE1839">
        <v>180000</v>
      </c>
      <c r="AF1839">
        <v>180000</v>
      </c>
      <c r="AG1839">
        <v>180000</v>
      </c>
      <c r="AH1839">
        <v>180000</v>
      </c>
      <c r="AI1839">
        <v>180000</v>
      </c>
      <c r="AJ1839">
        <v>180000</v>
      </c>
      <c r="AK1839">
        <v>180000</v>
      </c>
      <c r="AL1839">
        <v>180000</v>
      </c>
      <c r="AM1839">
        <v>180000</v>
      </c>
      <c r="AN1839">
        <v>180000</v>
      </c>
      <c r="AO1839">
        <v>180000</v>
      </c>
      <c r="AP1839">
        <v>180000</v>
      </c>
      <c r="AQ1839">
        <v>180000</v>
      </c>
      <c r="AR1839">
        <v>180000</v>
      </c>
      <c r="AS1839">
        <v>180000</v>
      </c>
      <c r="AT1839">
        <v>180000</v>
      </c>
      <c r="AU1839">
        <v>8.6999999999999993</v>
      </c>
      <c r="AV1839">
        <v>8.6999999999999993</v>
      </c>
      <c r="AW1839">
        <v>8.6999999999999993</v>
      </c>
      <c r="AX1839">
        <v>8.6999999999999993</v>
      </c>
      <c r="AY1839">
        <v>8.6999999999999993</v>
      </c>
      <c r="AZ1839">
        <v>8.6999999999999993</v>
      </c>
      <c r="BA1839">
        <v>8.6999999999999993</v>
      </c>
      <c r="BB1839">
        <v>8.6999999999999993</v>
      </c>
      <c r="BC1839">
        <v>8.6999999999999993</v>
      </c>
      <c r="BD1839">
        <v>8.6999999999999993</v>
      </c>
      <c r="BE1839" t="s">
        <v>5208</v>
      </c>
      <c r="BF1839">
        <f t="shared" si="57"/>
        <v>20</v>
      </c>
      <c r="BG1839">
        <f t="shared" si="58"/>
        <v>1</v>
      </c>
    </row>
    <row r="1840" spans="2:59" hidden="1" x14ac:dyDescent="0.25">
      <c r="B1840" t="s">
        <v>1863</v>
      </c>
      <c r="C1840" t="s">
        <v>2822</v>
      </c>
      <c r="D1840" t="s">
        <v>3419</v>
      </c>
      <c r="E1840" t="s">
        <v>2916</v>
      </c>
      <c r="F1840">
        <v>0</v>
      </c>
      <c r="G1840">
        <v>386667</v>
      </c>
      <c r="H1840">
        <v>386667</v>
      </c>
      <c r="I1840">
        <v>386667</v>
      </c>
      <c r="J1840">
        <v>386667</v>
      </c>
      <c r="K1840">
        <v>386667</v>
      </c>
      <c r="L1840">
        <v>386667</v>
      </c>
      <c r="M1840">
        <v>386667</v>
      </c>
      <c r="N1840">
        <v>386667</v>
      </c>
      <c r="O1840">
        <v>386667</v>
      </c>
      <c r="P1840">
        <v>386667</v>
      </c>
      <c r="Q1840">
        <v>386667</v>
      </c>
      <c r="R1840">
        <v>386667</v>
      </c>
      <c r="S1840">
        <v>386667</v>
      </c>
      <c r="T1840">
        <v>386667</v>
      </c>
      <c r="U1840">
        <v>386667</v>
      </c>
      <c r="V1840">
        <v>386667</v>
      </c>
      <c r="W1840">
        <v>386667</v>
      </c>
      <c r="X1840">
        <v>386667</v>
      </c>
      <c r="Y1840">
        <v>386667</v>
      </c>
      <c r="Z1840">
        <v>386667</v>
      </c>
      <c r="AA1840">
        <v>290000</v>
      </c>
      <c r="AB1840">
        <v>290000</v>
      </c>
      <c r="AC1840">
        <v>290000</v>
      </c>
      <c r="AD1840">
        <v>290000</v>
      </c>
      <c r="AE1840">
        <v>290000</v>
      </c>
      <c r="AF1840">
        <v>290000</v>
      </c>
      <c r="AG1840">
        <v>290000</v>
      </c>
      <c r="AH1840">
        <v>290000</v>
      </c>
      <c r="AI1840">
        <v>290000</v>
      </c>
      <c r="AJ1840">
        <v>290000</v>
      </c>
      <c r="AK1840">
        <v>290000</v>
      </c>
      <c r="AL1840">
        <v>290000</v>
      </c>
      <c r="AM1840">
        <v>290000</v>
      </c>
      <c r="AN1840">
        <v>290000</v>
      </c>
      <c r="AO1840">
        <v>290000</v>
      </c>
      <c r="AP1840">
        <v>290000</v>
      </c>
      <c r="AQ1840">
        <v>290000</v>
      </c>
      <c r="AR1840">
        <v>290000</v>
      </c>
      <c r="AS1840">
        <v>290000</v>
      </c>
      <c r="AT1840">
        <v>290000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 t="s">
        <v>5257</v>
      </c>
      <c r="BF1840">
        <f t="shared" si="57"/>
        <v>20</v>
      </c>
      <c r="BG1840">
        <f t="shared" si="58"/>
        <v>1</v>
      </c>
    </row>
    <row r="1841" spans="2:59" hidden="1" x14ac:dyDescent="0.25">
      <c r="B1841" t="s">
        <v>2180</v>
      </c>
      <c r="C1841" t="s">
        <v>2821</v>
      </c>
      <c r="D1841" t="s">
        <v>3424</v>
      </c>
      <c r="E1841" t="s">
        <v>2916</v>
      </c>
      <c r="F1841">
        <v>1</v>
      </c>
      <c r="G1841">
        <v>333333</v>
      </c>
      <c r="H1841">
        <v>333333</v>
      </c>
      <c r="I1841">
        <v>333333</v>
      </c>
      <c r="J1841">
        <v>333333</v>
      </c>
      <c r="K1841">
        <v>333333</v>
      </c>
      <c r="L1841">
        <v>333333</v>
      </c>
      <c r="M1841">
        <v>333333</v>
      </c>
      <c r="N1841">
        <v>333333</v>
      </c>
      <c r="O1841">
        <v>333333</v>
      </c>
      <c r="P1841">
        <v>333333</v>
      </c>
      <c r="Q1841">
        <v>333333</v>
      </c>
      <c r="R1841">
        <v>333333</v>
      </c>
      <c r="S1841">
        <v>333333</v>
      </c>
      <c r="T1841">
        <v>333333</v>
      </c>
      <c r="U1841">
        <v>333333</v>
      </c>
      <c r="V1841">
        <v>333333</v>
      </c>
      <c r="W1841">
        <v>333333</v>
      </c>
      <c r="X1841">
        <v>333333</v>
      </c>
      <c r="Y1841">
        <v>333333</v>
      </c>
      <c r="Z1841">
        <v>333333</v>
      </c>
      <c r="AA1841">
        <v>250000</v>
      </c>
      <c r="AB1841">
        <v>250000</v>
      </c>
      <c r="AC1841">
        <v>250000</v>
      </c>
      <c r="AD1841">
        <v>250000</v>
      </c>
      <c r="AE1841">
        <v>250000</v>
      </c>
      <c r="AF1841">
        <v>250000</v>
      </c>
      <c r="AG1841">
        <v>250000</v>
      </c>
      <c r="AH1841">
        <v>250000</v>
      </c>
      <c r="AI1841">
        <v>250000</v>
      </c>
      <c r="AJ1841">
        <v>250000</v>
      </c>
      <c r="AK1841">
        <v>250000</v>
      </c>
      <c r="AL1841">
        <v>250000</v>
      </c>
      <c r="AM1841">
        <v>250000</v>
      </c>
      <c r="AN1841">
        <v>250000</v>
      </c>
      <c r="AO1841">
        <v>250000</v>
      </c>
      <c r="AP1841">
        <v>250000</v>
      </c>
      <c r="AQ1841">
        <v>250000</v>
      </c>
      <c r="AR1841">
        <v>250000</v>
      </c>
      <c r="AS1841">
        <v>250000</v>
      </c>
      <c r="AT1841">
        <v>250000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 t="s">
        <v>5197</v>
      </c>
      <c r="BF1841">
        <f t="shared" si="57"/>
        <v>20</v>
      </c>
      <c r="BG1841">
        <f t="shared" si="58"/>
        <v>1</v>
      </c>
    </row>
    <row r="1842" spans="2:59" hidden="1" x14ac:dyDescent="0.25">
      <c r="B1842" t="s">
        <v>1706</v>
      </c>
      <c r="C1842" t="s">
        <v>2821</v>
      </c>
      <c r="D1842" t="s">
        <v>3425</v>
      </c>
      <c r="E1842" t="s">
        <v>2916</v>
      </c>
      <c r="F1842">
        <v>2</v>
      </c>
      <c r="G1842">
        <v>569100</v>
      </c>
      <c r="H1842">
        <v>569100</v>
      </c>
      <c r="I1842">
        <v>562240</v>
      </c>
      <c r="J1842">
        <v>562240</v>
      </c>
      <c r="K1842">
        <v>562240</v>
      </c>
      <c r="L1842">
        <v>562240</v>
      </c>
      <c r="M1842">
        <v>562240</v>
      </c>
      <c r="N1842">
        <v>562240</v>
      </c>
      <c r="O1842">
        <v>569100</v>
      </c>
      <c r="P1842">
        <v>569100</v>
      </c>
      <c r="Q1842">
        <v>569100</v>
      </c>
      <c r="R1842">
        <v>569100</v>
      </c>
      <c r="S1842">
        <v>569100</v>
      </c>
      <c r="T1842">
        <v>569100</v>
      </c>
      <c r="U1842">
        <v>569100</v>
      </c>
      <c r="V1842">
        <v>569100</v>
      </c>
      <c r="W1842">
        <v>562240</v>
      </c>
      <c r="X1842">
        <v>562240</v>
      </c>
      <c r="Y1842">
        <v>569100</v>
      </c>
      <c r="Z1842">
        <v>569100</v>
      </c>
      <c r="AA1842">
        <v>426825</v>
      </c>
      <c r="AB1842">
        <v>426825</v>
      </c>
      <c r="AC1842">
        <v>421680</v>
      </c>
      <c r="AD1842">
        <v>421680</v>
      </c>
      <c r="AE1842">
        <v>421680</v>
      </c>
      <c r="AF1842">
        <v>421680</v>
      </c>
      <c r="AG1842">
        <v>421680</v>
      </c>
      <c r="AH1842">
        <v>421680</v>
      </c>
      <c r="AI1842">
        <v>426825</v>
      </c>
      <c r="AJ1842">
        <v>426825</v>
      </c>
      <c r="AK1842">
        <v>426825</v>
      </c>
      <c r="AL1842">
        <v>426825</v>
      </c>
      <c r="AM1842">
        <v>426825</v>
      </c>
      <c r="AN1842">
        <v>426825</v>
      </c>
      <c r="AO1842">
        <v>426825</v>
      </c>
      <c r="AP1842">
        <v>426825</v>
      </c>
      <c r="AQ1842">
        <v>421680</v>
      </c>
      <c r="AR1842">
        <v>421680</v>
      </c>
      <c r="AS1842">
        <v>426825</v>
      </c>
      <c r="AT1842">
        <v>426825</v>
      </c>
      <c r="AU1842">
        <v>8.1999999999999993</v>
      </c>
      <c r="AV1842">
        <v>8.1999999999999993</v>
      </c>
      <c r="AW1842">
        <v>8.1999999999999993</v>
      </c>
      <c r="AX1842">
        <v>8.1999999999999993</v>
      </c>
      <c r="AY1842">
        <v>8.1999999999999993</v>
      </c>
      <c r="AZ1842">
        <v>8.1999999999999993</v>
      </c>
      <c r="BA1842">
        <v>8.1999999999999993</v>
      </c>
      <c r="BB1842">
        <v>8.1999999999999993</v>
      </c>
      <c r="BC1842">
        <v>8.1999999999999993</v>
      </c>
      <c r="BD1842">
        <v>8.1999999999999993</v>
      </c>
      <c r="BE1842" t="s">
        <v>5204</v>
      </c>
      <c r="BF1842">
        <f t="shared" si="57"/>
        <v>20</v>
      </c>
      <c r="BG1842">
        <f t="shared" si="58"/>
        <v>1</v>
      </c>
    </row>
    <row r="1843" spans="2:59" hidden="1" x14ac:dyDescent="0.25">
      <c r="B1843" t="s">
        <v>989</v>
      </c>
      <c r="C1843" t="s">
        <v>2826</v>
      </c>
      <c r="D1843" t="s">
        <v>3426</v>
      </c>
      <c r="E1843" t="s">
        <v>2909</v>
      </c>
      <c r="F1843">
        <v>3</v>
      </c>
      <c r="G1843">
        <v>466667</v>
      </c>
      <c r="H1843">
        <v>466667</v>
      </c>
      <c r="I1843">
        <v>466667</v>
      </c>
      <c r="J1843">
        <v>466667</v>
      </c>
      <c r="K1843">
        <v>466667</v>
      </c>
      <c r="L1843">
        <v>466667</v>
      </c>
      <c r="M1843">
        <v>466667</v>
      </c>
      <c r="N1843">
        <v>466667</v>
      </c>
      <c r="O1843">
        <v>466667</v>
      </c>
      <c r="P1843">
        <v>466667</v>
      </c>
      <c r="Q1843">
        <v>466667</v>
      </c>
      <c r="R1843">
        <v>466667</v>
      </c>
      <c r="S1843">
        <v>466667</v>
      </c>
      <c r="T1843">
        <v>466667</v>
      </c>
      <c r="U1843">
        <v>466667</v>
      </c>
      <c r="V1843">
        <v>466667</v>
      </c>
      <c r="W1843">
        <v>466667</v>
      </c>
      <c r="X1843">
        <v>466667</v>
      </c>
      <c r="Y1843">
        <v>466667</v>
      </c>
      <c r="Z1843">
        <v>466667</v>
      </c>
      <c r="AA1843">
        <v>350000</v>
      </c>
      <c r="AB1843">
        <v>350000</v>
      </c>
      <c r="AC1843">
        <v>350000</v>
      </c>
      <c r="AD1843">
        <v>350000</v>
      </c>
      <c r="AE1843">
        <v>350000</v>
      </c>
      <c r="AF1843">
        <v>350000</v>
      </c>
      <c r="AG1843">
        <v>350000</v>
      </c>
      <c r="AH1843">
        <v>350000</v>
      </c>
      <c r="AI1843">
        <v>350000</v>
      </c>
      <c r="AJ1843">
        <v>350000</v>
      </c>
      <c r="AK1843">
        <v>350000</v>
      </c>
      <c r="AL1843">
        <v>350000</v>
      </c>
      <c r="AM1843">
        <v>350000</v>
      </c>
      <c r="AN1843">
        <v>350000</v>
      </c>
      <c r="AO1843">
        <v>350000</v>
      </c>
      <c r="AP1843">
        <v>350000</v>
      </c>
      <c r="AQ1843">
        <v>350000</v>
      </c>
      <c r="AR1843">
        <v>350000</v>
      </c>
      <c r="AS1843">
        <v>350000</v>
      </c>
      <c r="AT1843">
        <v>350000</v>
      </c>
      <c r="AU1843">
        <v>8.6999999999999993</v>
      </c>
      <c r="AV1843">
        <v>8.6999999999999993</v>
      </c>
      <c r="AW1843">
        <v>8.6999999999999993</v>
      </c>
      <c r="AX1843">
        <v>8.6999999999999993</v>
      </c>
      <c r="AY1843">
        <v>8.6999999999999993</v>
      </c>
      <c r="AZ1843">
        <v>8.6999999999999993</v>
      </c>
      <c r="BA1843">
        <v>8.6999999999999993</v>
      </c>
      <c r="BB1843">
        <v>8.6999999999999993</v>
      </c>
      <c r="BC1843">
        <v>8.6999999999999993</v>
      </c>
      <c r="BD1843">
        <v>8.6999999999999993</v>
      </c>
      <c r="BE1843" t="s">
        <v>5204</v>
      </c>
      <c r="BF1843">
        <f t="shared" si="57"/>
        <v>20</v>
      </c>
      <c r="BG1843">
        <f t="shared" si="58"/>
        <v>1</v>
      </c>
    </row>
    <row r="1844" spans="2:59" hidden="1" x14ac:dyDescent="0.25">
      <c r="B1844" t="s">
        <v>782</v>
      </c>
      <c r="C1844" t="s">
        <v>2881</v>
      </c>
      <c r="D1844" t="s">
        <v>3428</v>
      </c>
      <c r="E1844" t="s">
        <v>2923</v>
      </c>
      <c r="F1844">
        <v>4</v>
      </c>
      <c r="G1844">
        <v>895000</v>
      </c>
      <c r="H1844">
        <v>895000</v>
      </c>
      <c r="I1844">
        <v>555787</v>
      </c>
      <c r="J1844">
        <v>895000</v>
      </c>
      <c r="K1844">
        <v>895000</v>
      </c>
      <c r="L1844">
        <v>895000</v>
      </c>
      <c r="M1844">
        <v>895000</v>
      </c>
      <c r="N1844">
        <v>895000</v>
      </c>
      <c r="O1844">
        <v>895000</v>
      </c>
      <c r="P1844">
        <v>895000</v>
      </c>
      <c r="Q1844">
        <v>490402</v>
      </c>
      <c r="R1844">
        <v>895000</v>
      </c>
      <c r="S1844">
        <v>895000</v>
      </c>
      <c r="T1844">
        <v>895000</v>
      </c>
      <c r="U1844">
        <v>895000</v>
      </c>
      <c r="V1844">
        <v>880000</v>
      </c>
      <c r="W1844">
        <v>895000</v>
      </c>
      <c r="X1844">
        <v>880000</v>
      </c>
      <c r="Y1844">
        <v>895000</v>
      </c>
      <c r="Z1844">
        <v>880000</v>
      </c>
      <c r="AA1844">
        <v>358000</v>
      </c>
      <c r="AB1844">
        <v>358000</v>
      </c>
      <c r="AC1844">
        <v>304299</v>
      </c>
      <c r="AD1844">
        <v>358000</v>
      </c>
      <c r="AE1844">
        <v>358000</v>
      </c>
      <c r="AF1844">
        <v>358000</v>
      </c>
      <c r="AG1844">
        <v>358000</v>
      </c>
      <c r="AH1844">
        <v>358000</v>
      </c>
      <c r="AI1844">
        <v>358000</v>
      </c>
      <c r="AJ1844">
        <v>358000</v>
      </c>
      <c r="AK1844">
        <v>268501</v>
      </c>
      <c r="AL1844">
        <v>358000</v>
      </c>
      <c r="AM1844">
        <v>358000</v>
      </c>
      <c r="AN1844">
        <v>358000</v>
      </c>
      <c r="AO1844">
        <v>358000</v>
      </c>
      <c r="AP1844">
        <v>352000</v>
      </c>
      <c r="AQ1844">
        <v>358000</v>
      </c>
      <c r="AR1844">
        <v>352000</v>
      </c>
      <c r="AS1844">
        <v>358000</v>
      </c>
      <c r="AT1844">
        <v>352000</v>
      </c>
      <c r="AU1844">
        <v>9.3000000000000007</v>
      </c>
      <c r="AV1844">
        <v>9.3000000000000007</v>
      </c>
      <c r="AW1844">
        <v>9.3000000000000007</v>
      </c>
      <c r="AX1844">
        <v>9.3000000000000007</v>
      </c>
      <c r="AY1844">
        <v>9.3000000000000007</v>
      </c>
      <c r="AZ1844">
        <v>9.3000000000000007</v>
      </c>
      <c r="BA1844">
        <v>9.3000000000000007</v>
      </c>
      <c r="BB1844">
        <v>9.3000000000000007</v>
      </c>
      <c r="BC1844">
        <v>9.3000000000000007</v>
      </c>
      <c r="BD1844">
        <v>9.3000000000000007</v>
      </c>
      <c r="BE1844" t="s">
        <v>5204</v>
      </c>
      <c r="BF1844">
        <f t="shared" si="57"/>
        <v>20</v>
      </c>
      <c r="BG1844">
        <f t="shared" si="58"/>
        <v>1</v>
      </c>
    </row>
    <row r="1845" spans="2:59" hidden="1" x14ac:dyDescent="0.25">
      <c r="B1845" t="s">
        <v>1753</v>
      </c>
      <c r="C1845" t="s">
        <v>2845</v>
      </c>
      <c r="D1845" t="s">
        <v>3431</v>
      </c>
      <c r="E1845" t="s">
        <v>2909</v>
      </c>
      <c r="F1845">
        <v>3</v>
      </c>
      <c r="G1845">
        <v>866665</v>
      </c>
      <c r="H1845">
        <v>866665</v>
      </c>
      <c r="I1845">
        <v>866665</v>
      </c>
      <c r="J1845">
        <v>866665</v>
      </c>
      <c r="K1845">
        <v>866665</v>
      </c>
      <c r="L1845">
        <v>866665</v>
      </c>
      <c r="M1845">
        <v>866665</v>
      </c>
      <c r="N1845">
        <v>866665</v>
      </c>
      <c r="O1845">
        <v>866665</v>
      </c>
      <c r="P1845">
        <v>866665</v>
      </c>
      <c r="Q1845">
        <v>866665</v>
      </c>
      <c r="R1845">
        <v>866665</v>
      </c>
      <c r="S1845">
        <v>866665</v>
      </c>
      <c r="T1845">
        <v>866665</v>
      </c>
      <c r="U1845">
        <v>866665</v>
      </c>
      <c r="V1845">
        <v>866665</v>
      </c>
      <c r="W1845">
        <v>866665</v>
      </c>
      <c r="X1845">
        <v>866665</v>
      </c>
      <c r="Y1845">
        <v>866665</v>
      </c>
      <c r="Z1845">
        <v>866665</v>
      </c>
      <c r="AA1845">
        <v>649999</v>
      </c>
      <c r="AB1845">
        <v>649999</v>
      </c>
      <c r="AC1845">
        <v>649999</v>
      </c>
      <c r="AD1845">
        <v>649999</v>
      </c>
      <c r="AE1845">
        <v>649999</v>
      </c>
      <c r="AF1845">
        <v>649999</v>
      </c>
      <c r="AG1845">
        <v>649999</v>
      </c>
      <c r="AH1845">
        <v>649999</v>
      </c>
      <c r="AI1845">
        <v>649999</v>
      </c>
      <c r="AJ1845">
        <v>649999</v>
      </c>
      <c r="AK1845">
        <v>649999</v>
      </c>
      <c r="AL1845">
        <v>649999</v>
      </c>
      <c r="AM1845">
        <v>649999</v>
      </c>
      <c r="AN1845">
        <v>649999</v>
      </c>
      <c r="AO1845">
        <v>649999</v>
      </c>
      <c r="AP1845">
        <v>649999</v>
      </c>
      <c r="AQ1845">
        <v>649999</v>
      </c>
      <c r="AR1845">
        <v>649999</v>
      </c>
      <c r="AS1845">
        <v>649999</v>
      </c>
      <c r="AT1845">
        <v>649999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5229</v>
      </c>
      <c r="BF1845">
        <f t="shared" si="57"/>
        <v>20</v>
      </c>
      <c r="BG1845">
        <f t="shared" si="58"/>
        <v>1</v>
      </c>
    </row>
    <row r="1846" spans="2:59" x14ac:dyDescent="0.25">
      <c r="B1846" t="s">
        <v>978</v>
      </c>
      <c r="C1846" t="s">
        <v>2815</v>
      </c>
      <c r="D1846" t="s">
        <v>3432</v>
      </c>
      <c r="E1846" t="s">
        <v>2911</v>
      </c>
      <c r="F1846">
        <v>2</v>
      </c>
      <c r="G1846">
        <v>295167</v>
      </c>
      <c r="H1846">
        <v>279100</v>
      </c>
      <c r="I1846">
        <v>295167</v>
      </c>
      <c r="J1846">
        <v>277553</v>
      </c>
      <c r="K1846">
        <v>295167</v>
      </c>
      <c r="L1846">
        <v>279100</v>
      </c>
      <c r="M1846">
        <v>275851</v>
      </c>
      <c r="N1846">
        <v>277553</v>
      </c>
      <c r="O1846">
        <v>295167</v>
      </c>
      <c r="P1846">
        <v>295167</v>
      </c>
      <c r="Q1846">
        <v>295167</v>
      </c>
      <c r="R1846">
        <v>295167</v>
      </c>
      <c r="S1846">
        <v>295167</v>
      </c>
      <c r="T1846">
        <v>295167</v>
      </c>
      <c r="U1846">
        <v>295167</v>
      </c>
      <c r="V1846">
        <v>279100</v>
      </c>
      <c r="W1846">
        <v>295167</v>
      </c>
      <c r="X1846">
        <v>279100</v>
      </c>
      <c r="Y1846">
        <v>295167</v>
      </c>
      <c r="Z1846">
        <v>279100</v>
      </c>
      <c r="AA1846">
        <v>195925</v>
      </c>
      <c r="AB1846">
        <v>193148</v>
      </c>
      <c r="AC1846">
        <v>195925</v>
      </c>
      <c r="AD1846">
        <v>184233</v>
      </c>
      <c r="AE1846">
        <v>195925</v>
      </c>
      <c r="AF1846">
        <v>193148</v>
      </c>
      <c r="AG1846">
        <v>206888</v>
      </c>
      <c r="AH1846">
        <v>184233</v>
      </c>
      <c r="AI1846">
        <v>195925</v>
      </c>
      <c r="AJ1846">
        <v>195925</v>
      </c>
      <c r="AK1846">
        <v>195925</v>
      </c>
      <c r="AL1846">
        <v>195925</v>
      </c>
      <c r="AM1846">
        <v>195925</v>
      </c>
      <c r="AN1846">
        <v>195925</v>
      </c>
      <c r="AO1846">
        <v>195925</v>
      </c>
      <c r="AP1846">
        <v>193148</v>
      </c>
      <c r="AQ1846">
        <v>195925</v>
      </c>
      <c r="AR1846">
        <v>193148</v>
      </c>
      <c r="AS1846">
        <v>195925</v>
      </c>
      <c r="AT1846">
        <v>193148</v>
      </c>
      <c r="AU1846">
        <v>8.3000000000000007</v>
      </c>
      <c r="AV1846">
        <v>8.3000000000000007</v>
      </c>
      <c r="AW1846">
        <v>8.3000000000000007</v>
      </c>
      <c r="AX1846">
        <v>8.3000000000000007</v>
      </c>
      <c r="AY1846">
        <v>8.3000000000000007</v>
      </c>
      <c r="AZ1846">
        <v>8.3000000000000007</v>
      </c>
      <c r="BA1846">
        <v>8.3000000000000007</v>
      </c>
      <c r="BB1846">
        <v>8.3000000000000007</v>
      </c>
      <c r="BC1846">
        <v>8.3000000000000007</v>
      </c>
      <c r="BD1846">
        <v>8.3000000000000007</v>
      </c>
      <c r="BE1846" t="s">
        <v>5204</v>
      </c>
      <c r="BF1846">
        <f t="shared" si="57"/>
        <v>20</v>
      </c>
      <c r="BG1846">
        <f t="shared" si="58"/>
        <v>1</v>
      </c>
    </row>
    <row r="1847" spans="2:59" hidden="1" x14ac:dyDescent="0.25">
      <c r="B1847" t="s">
        <v>1658</v>
      </c>
      <c r="C1847" t="s">
        <v>2837</v>
      </c>
      <c r="D1847" t="s">
        <v>3433</v>
      </c>
      <c r="E1847" t="s">
        <v>2909</v>
      </c>
      <c r="F1847">
        <v>1</v>
      </c>
      <c r="G1847">
        <v>3465332</v>
      </c>
      <c r="H1847">
        <v>3465332</v>
      </c>
      <c r="I1847">
        <v>3465332</v>
      </c>
      <c r="J1847">
        <v>3465332</v>
      </c>
      <c r="K1847">
        <v>3465332</v>
      </c>
      <c r="L1847">
        <v>3465332</v>
      </c>
      <c r="M1847">
        <v>3465332</v>
      </c>
      <c r="N1847">
        <v>3465332</v>
      </c>
      <c r="O1847">
        <v>3465332</v>
      </c>
      <c r="P1847">
        <v>3465332</v>
      </c>
      <c r="Q1847">
        <v>3465332</v>
      </c>
      <c r="R1847">
        <v>3465332</v>
      </c>
      <c r="S1847">
        <v>3465332</v>
      </c>
      <c r="T1847">
        <v>3465332</v>
      </c>
      <c r="U1847">
        <v>3465332</v>
      </c>
      <c r="V1847">
        <v>3465332</v>
      </c>
      <c r="W1847">
        <v>3465332</v>
      </c>
      <c r="X1847">
        <v>3465332</v>
      </c>
      <c r="Y1847">
        <v>3465332</v>
      </c>
      <c r="Z1847">
        <v>3465332</v>
      </c>
      <c r="AA1847">
        <v>2598999</v>
      </c>
      <c r="AB1847">
        <v>2598999</v>
      </c>
      <c r="AC1847">
        <v>2598999</v>
      </c>
      <c r="AD1847">
        <v>2598999</v>
      </c>
      <c r="AE1847">
        <v>2598999</v>
      </c>
      <c r="AF1847">
        <v>2598999</v>
      </c>
      <c r="AG1847">
        <v>2598999</v>
      </c>
      <c r="AH1847">
        <v>2598999</v>
      </c>
      <c r="AI1847">
        <v>2598999</v>
      </c>
      <c r="AJ1847">
        <v>2598999</v>
      </c>
      <c r="AK1847">
        <v>2598999</v>
      </c>
      <c r="AL1847">
        <v>2598999</v>
      </c>
      <c r="AM1847">
        <v>2598999</v>
      </c>
      <c r="AN1847">
        <v>2598999</v>
      </c>
      <c r="AO1847">
        <v>2598999</v>
      </c>
      <c r="AP1847">
        <v>2598999</v>
      </c>
      <c r="AQ1847">
        <v>2598999</v>
      </c>
      <c r="AR1847">
        <v>2598999</v>
      </c>
      <c r="AS1847">
        <v>2598999</v>
      </c>
      <c r="AT1847">
        <v>2598999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 t="s">
        <v>5246</v>
      </c>
      <c r="BF1847">
        <f t="shared" si="57"/>
        <v>20</v>
      </c>
      <c r="BG1847">
        <f t="shared" si="58"/>
        <v>1</v>
      </c>
    </row>
    <row r="1848" spans="2:59" hidden="1" x14ac:dyDescent="0.25">
      <c r="B1848" t="s">
        <v>735</v>
      </c>
      <c r="C1848" t="s">
        <v>2810</v>
      </c>
      <c r="D1848" t="s">
        <v>3434</v>
      </c>
      <c r="E1848" t="s">
        <v>2909</v>
      </c>
      <c r="F1848">
        <v>4</v>
      </c>
      <c r="G1848">
        <v>1600000</v>
      </c>
      <c r="H1848">
        <v>1600000</v>
      </c>
      <c r="I1848">
        <v>1600000</v>
      </c>
      <c r="J1848">
        <v>1600000</v>
      </c>
      <c r="K1848">
        <v>1600000</v>
      </c>
      <c r="L1848">
        <v>1600000</v>
      </c>
      <c r="M1848">
        <v>1600000</v>
      </c>
      <c r="N1848">
        <v>1600000</v>
      </c>
      <c r="O1848">
        <v>1600000</v>
      </c>
      <c r="P1848">
        <v>1600000</v>
      </c>
      <c r="Q1848">
        <v>1600000</v>
      </c>
      <c r="R1848">
        <v>1600000</v>
      </c>
      <c r="S1848">
        <v>1600000</v>
      </c>
      <c r="T1848">
        <v>1600000</v>
      </c>
      <c r="U1848">
        <v>1600000</v>
      </c>
      <c r="V1848">
        <v>1600000</v>
      </c>
      <c r="W1848">
        <v>1600000</v>
      </c>
      <c r="X1848">
        <v>1600000</v>
      </c>
      <c r="Y1848">
        <v>1600000</v>
      </c>
      <c r="Z1848">
        <v>1600000</v>
      </c>
      <c r="AA1848">
        <v>1200000</v>
      </c>
      <c r="AB1848">
        <v>1200000</v>
      </c>
      <c r="AC1848">
        <v>1200000</v>
      </c>
      <c r="AD1848">
        <v>1200000</v>
      </c>
      <c r="AE1848">
        <v>1200000</v>
      </c>
      <c r="AF1848">
        <v>1200000</v>
      </c>
      <c r="AG1848">
        <v>1200000</v>
      </c>
      <c r="AH1848">
        <v>1200000</v>
      </c>
      <c r="AI1848">
        <v>1200000</v>
      </c>
      <c r="AJ1848">
        <v>1200000</v>
      </c>
      <c r="AK1848">
        <v>1200000</v>
      </c>
      <c r="AL1848">
        <v>1200000</v>
      </c>
      <c r="AM1848">
        <v>1200000</v>
      </c>
      <c r="AN1848">
        <v>1200000</v>
      </c>
      <c r="AO1848">
        <v>1200000</v>
      </c>
      <c r="AP1848">
        <v>1200000</v>
      </c>
      <c r="AQ1848">
        <v>1200000</v>
      </c>
      <c r="AR1848">
        <v>1200000</v>
      </c>
      <c r="AS1848">
        <v>1200000</v>
      </c>
      <c r="AT1848">
        <v>1200000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5202</v>
      </c>
      <c r="BF1848">
        <f t="shared" si="57"/>
        <v>20</v>
      </c>
      <c r="BG1848">
        <f t="shared" si="58"/>
        <v>1</v>
      </c>
    </row>
    <row r="1849" spans="2:59" hidden="1" x14ac:dyDescent="0.25">
      <c r="B1849" t="s">
        <v>1209</v>
      </c>
      <c r="C1849" t="s">
        <v>2810</v>
      </c>
      <c r="D1849" t="s">
        <v>3435</v>
      </c>
      <c r="E1849" t="s">
        <v>2914</v>
      </c>
      <c r="F1849">
        <v>0</v>
      </c>
      <c r="G1849">
        <v>250000</v>
      </c>
      <c r="H1849">
        <v>250000</v>
      </c>
      <c r="I1849">
        <v>250000</v>
      </c>
      <c r="J1849">
        <v>250000</v>
      </c>
      <c r="K1849">
        <v>250000</v>
      </c>
      <c r="L1849">
        <v>250000</v>
      </c>
      <c r="M1849">
        <v>333333</v>
      </c>
      <c r="N1849">
        <v>333333</v>
      </c>
      <c r="O1849">
        <v>333333</v>
      </c>
      <c r="P1849">
        <v>333333</v>
      </c>
      <c r="Q1849">
        <v>333333</v>
      </c>
      <c r="R1849">
        <v>333333</v>
      </c>
      <c r="S1849">
        <v>333333</v>
      </c>
      <c r="T1849">
        <v>333333</v>
      </c>
      <c r="U1849">
        <v>333333</v>
      </c>
      <c r="V1849">
        <v>333333</v>
      </c>
      <c r="W1849">
        <v>333333</v>
      </c>
      <c r="X1849">
        <v>333333</v>
      </c>
      <c r="Y1849">
        <v>333333</v>
      </c>
      <c r="Z1849">
        <v>333333</v>
      </c>
      <c r="AA1849">
        <v>212500</v>
      </c>
      <c r="AB1849">
        <v>212500</v>
      </c>
      <c r="AC1849">
        <v>212500</v>
      </c>
      <c r="AD1849">
        <v>212500</v>
      </c>
      <c r="AE1849">
        <v>212500</v>
      </c>
      <c r="AF1849">
        <v>212500</v>
      </c>
      <c r="AG1849">
        <v>250000</v>
      </c>
      <c r="AH1849">
        <v>250000</v>
      </c>
      <c r="AI1849">
        <v>250000</v>
      </c>
      <c r="AJ1849">
        <v>250000</v>
      </c>
      <c r="AK1849">
        <v>250000</v>
      </c>
      <c r="AL1849">
        <v>250000</v>
      </c>
      <c r="AM1849">
        <v>250000</v>
      </c>
      <c r="AN1849">
        <v>250000</v>
      </c>
      <c r="AO1849">
        <v>250000</v>
      </c>
      <c r="AP1849">
        <v>250000</v>
      </c>
      <c r="AQ1849">
        <v>250000</v>
      </c>
      <c r="AR1849">
        <v>250000</v>
      </c>
      <c r="AS1849">
        <v>250000</v>
      </c>
      <c r="AT1849">
        <v>250000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5205</v>
      </c>
      <c r="BF1849">
        <f t="shared" si="57"/>
        <v>20</v>
      </c>
      <c r="BG1849">
        <f t="shared" si="58"/>
        <v>1</v>
      </c>
    </row>
    <row r="1850" spans="2:59" hidden="1" x14ac:dyDescent="0.25">
      <c r="B1850" t="s">
        <v>1634</v>
      </c>
      <c r="C1850" t="s">
        <v>2882</v>
      </c>
      <c r="D1850" t="s">
        <v>3436</v>
      </c>
      <c r="E1850" t="s">
        <v>2914</v>
      </c>
      <c r="F1850">
        <v>0</v>
      </c>
      <c r="G1850">
        <v>466667</v>
      </c>
      <c r="H1850">
        <v>466667</v>
      </c>
      <c r="I1850">
        <v>466667</v>
      </c>
      <c r="J1850">
        <v>466667</v>
      </c>
      <c r="K1850">
        <v>466667</v>
      </c>
      <c r="L1850">
        <v>466667</v>
      </c>
      <c r="M1850">
        <v>466667</v>
      </c>
      <c r="N1850">
        <v>466667</v>
      </c>
      <c r="O1850">
        <v>466667</v>
      </c>
      <c r="P1850">
        <v>466667</v>
      </c>
      <c r="Q1850">
        <v>466667</v>
      </c>
      <c r="R1850">
        <v>466667</v>
      </c>
      <c r="S1850">
        <v>466667</v>
      </c>
      <c r="T1850">
        <v>466667</v>
      </c>
      <c r="U1850">
        <v>466667</v>
      </c>
      <c r="V1850">
        <v>466667</v>
      </c>
      <c r="W1850">
        <v>466667</v>
      </c>
      <c r="X1850">
        <v>466667</v>
      </c>
      <c r="Y1850">
        <v>466667</v>
      </c>
      <c r="Z1850">
        <v>466667</v>
      </c>
      <c r="AA1850">
        <v>350000</v>
      </c>
      <c r="AB1850">
        <v>350000</v>
      </c>
      <c r="AC1850">
        <v>350000</v>
      </c>
      <c r="AD1850">
        <v>350000</v>
      </c>
      <c r="AE1850">
        <v>350000</v>
      </c>
      <c r="AF1850">
        <v>350000</v>
      </c>
      <c r="AG1850">
        <v>350000</v>
      </c>
      <c r="AH1850">
        <v>350000</v>
      </c>
      <c r="AI1850">
        <v>350000</v>
      </c>
      <c r="AJ1850">
        <v>350000</v>
      </c>
      <c r="AK1850">
        <v>350000</v>
      </c>
      <c r="AL1850">
        <v>350000</v>
      </c>
      <c r="AM1850">
        <v>350000</v>
      </c>
      <c r="AN1850">
        <v>350000</v>
      </c>
      <c r="AO1850">
        <v>350000</v>
      </c>
      <c r="AP1850">
        <v>350000</v>
      </c>
      <c r="AQ1850">
        <v>350000</v>
      </c>
      <c r="AR1850">
        <v>350000</v>
      </c>
      <c r="AS1850">
        <v>350000</v>
      </c>
      <c r="AT1850">
        <v>350000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5211</v>
      </c>
      <c r="BF1850">
        <f t="shared" si="57"/>
        <v>20</v>
      </c>
      <c r="BG1850">
        <f t="shared" si="58"/>
        <v>1</v>
      </c>
    </row>
    <row r="1851" spans="2:59" x14ac:dyDescent="0.25">
      <c r="B1851" t="s">
        <v>1979</v>
      </c>
      <c r="C1851" t="s">
        <v>2853</v>
      </c>
      <c r="D1851" t="s">
        <v>3437</v>
      </c>
      <c r="E1851" t="s">
        <v>2911</v>
      </c>
      <c r="F1851">
        <v>3</v>
      </c>
      <c r="G1851">
        <v>517333</v>
      </c>
      <c r="H1851">
        <v>517333</v>
      </c>
      <c r="I1851">
        <v>517333</v>
      </c>
      <c r="J1851">
        <v>517333</v>
      </c>
      <c r="K1851">
        <v>517333</v>
      </c>
      <c r="L1851">
        <v>517333</v>
      </c>
      <c r="M1851">
        <v>517333</v>
      </c>
      <c r="N1851">
        <v>517333</v>
      </c>
      <c r="O1851">
        <v>517333</v>
      </c>
      <c r="P1851">
        <v>517333</v>
      </c>
      <c r="Q1851">
        <v>517333</v>
      </c>
      <c r="R1851">
        <v>517333</v>
      </c>
      <c r="S1851">
        <v>517333</v>
      </c>
      <c r="T1851">
        <v>517333</v>
      </c>
      <c r="U1851">
        <v>517333</v>
      </c>
      <c r="V1851">
        <v>517333</v>
      </c>
      <c r="W1851">
        <v>517333</v>
      </c>
      <c r="X1851">
        <v>517333</v>
      </c>
      <c r="Y1851">
        <v>517333</v>
      </c>
      <c r="Z1851">
        <v>517333</v>
      </c>
      <c r="AA1851">
        <v>388000</v>
      </c>
      <c r="AB1851">
        <v>388000</v>
      </c>
      <c r="AC1851">
        <v>388000</v>
      </c>
      <c r="AD1851">
        <v>388000</v>
      </c>
      <c r="AE1851">
        <v>388000</v>
      </c>
      <c r="AF1851">
        <v>388000</v>
      </c>
      <c r="AG1851">
        <v>388000</v>
      </c>
      <c r="AH1851">
        <v>388000</v>
      </c>
      <c r="AI1851">
        <v>388000</v>
      </c>
      <c r="AJ1851">
        <v>388000</v>
      </c>
      <c r="AK1851">
        <v>388000</v>
      </c>
      <c r="AL1851">
        <v>388000</v>
      </c>
      <c r="AM1851">
        <v>388000</v>
      </c>
      <c r="AN1851">
        <v>388000</v>
      </c>
      <c r="AO1851">
        <v>388000</v>
      </c>
      <c r="AP1851">
        <v>388000</v>
      </c>
      <c r="AQ1851">
        <v>388000</v>
      </c>
      <c r="AR1851">
        <v>388000</v>
      </c>
      <c r="AS1851">
        <v>388000</v>
      </c>
      <c r="AT1851">
        <v>388000</v>
      </c>
      <c r="AU1851">
        <v>8.5</v>
      </c>
      <c r="AV1851">
        <v>8.5</v>
      </c>
      <c r="AW1851">
        <v>8.5</v>
      </c>
      <c r="AX1851">
        <v>8.5</v>
      </c>
      <c r="AY1851">
        <v>8.5</v>
      </c>
      <c r="AZ1851">
        <v>8.5</v>
      </c>
      <c r="BA1851">
        <v>8.5</v>
      </c>
      <c r="BB1851">
        <v>8.5</v>
      </c>
      <c r="BC1851">
        <v>8.5</v>
      </c>
      <c r="BD1851">
        <v>8.5</v>
      </c>
      <c r="BE1851" t="s">
        <v>5204</v>
      </c>
      <c r="BF1851">
        <f t="shared" si="57"/>
        <v>20</v>
      </c>
      <c r="BG1851">
        <f t="shared" si="58"/>
        <v>1</v>
      </c>
    </row>
    <row r="1852" spans="2:59" hidden="1" x14ac:dyDescent="0.25">
      <c r="B1852" t="s">
        <v>1877</v>
      </c>
      <c r="C1852" t="s">
        <v>2847</v>
      </c>
      <c r="D1852" t="s">
        <v>3438</v>
      </c>
      <c r="E1852" t="s">
        <v>2916</v>
      </c>
      <c r="F1852">
        <v>0</v>
      </c>
      <c r="G1852">
        <v>356000</v>
      </c>
      <c r="H1852">
        <v>356000</v>
      </c>
      <c r="I1852">
        <v>356000</v>
      </c>
      <c r="J1852">
        <v>356000</v>
      </c>
      <c r="K1852">
        <v>356000</v>
      </c>
      <c r="L1852">
        <v>356000</v>
      </c>
      <c r="M1852">
        <v>356000</v>
      </c>
      <c r="N1852">
        <v>356000</v>
      </c>
      <c r="O1852">
        <v>356000</v>
      </c>
      <c r="P1852">
        <v>356000</v>
      </c>
      <c r="Q1852">
        <v>356000</v>
      </c>
      <c r="R1852">
        <v>356000</v>
      </c>
      <c r="S1852">
        <v>356000</v>
      </c>
      <c r="T1852">
        <v>356000</v>
      </c>
      <c r="U1852">
        <v>356000</v>
      </c>
      <c r="V1852">
        <v>356000</v>
      </c>
      <c r="W1852">
        <v>356000</v>
      </c>
      <c r="X1852">
        <v>356000</v>
      </c>
      <c r="Y1852">
        <v>356000</v>
      </c>
      <c r="Z1852">
        <v>356000</v>
      </c>
      <c r="AA1852">
        <v>284800</v>
      </c>
      <c r="AB1852">
        <v>284800</v>
      </c>
      <c r="AC1852">
        <v>284800</v>
      </c>
      <c r="AD1852">
        <v>284800</v>
      </c>
      <c r="AE1852">
        <v>284800</v>
      </c>
      <c r="AF1852">
        <v>284800</v>
      </c>
      <c r="AG1852">
        <v>284800</v>
      </c>
      <c r="AH1852">
        <v>284800</v>
      </c>
      <c r="AI1852">
        <v>284800</v>
      </c>
      <c r="AJ1852">
        <v>284800</v>
      </c>
      <c r="AK1852">
        <v>284800</v>
      </c>
      <c r="AL1852">
        <v>284800</v>
      </c>
      <c r="AM1852">
        <v>284800</v>
      </c>
      <c r="AN1852">
        <v>284800</v>
      </c>
      <c r="AO1852">
        <v>284800</v>
      </c>
      <c r="AP1852">
        <v>284800</v>
      </c>
      <c r="AQ1852">
        <v>284800</v>
      </c>
      <c r="AR1852">
        <v>284800</v>
      </c>
      <c r="AS1852">
        <v>284800</v>
      </c>
      <c r="AT1852">
        <v>284800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t="s">
        <v>5217</v>
      </c>
      <c r="BF1852">
        <f t="shared" si="57"/>
        <v>20</v>
      </c>
      <c r="BG1852">
        <f t="shared" si="58"/>
        <v>1</v>
      </c>
    </row>
    <row r="1853" spans="2:59" hidden="1" x14ac:dyDescent="0.25">
      <c r="B1853" t="s">
        <v>1838</v>
      </c>
      <c r="C1853" t="s">
        <v>2883</v>
      </c>
      <c r="D1853" t="s">
        <v>3441</v>
      </c>
      <c r="E1853" t="s">
        <v>2914</v>
      </c>
      <c r="F1853">
        <v>0</v>
      </c>
      <c r="G1853">
        <v>493333</v>
      </c>
      <c r="H1853">
        <v>493333</v>
      </c>
      <c r="I1853">
        <v>493333</v>
      </c>
      <c r="J1853">
        <v>493333</v>
      </c>
      <c r="K1853">
        <v>493333</v>
      </c>
      <c r="L1853">
        <v>493333</v>
      </c>
      <c r="M1853">
        <v>493333</v>
      </c>
      <c r="N1853">
        <v>493333</v>
      </c>
      <c r="O1853">
        <v>493333</v>
      </c>
      <c r="P1853">
        <v>493333</v>
      </c>
      <c r="Q1853">
        <v>493333</v>
      </c>
      <c r="R1853">
        <v>493333</v>
      </c>
      <c r="S1853">
        <v>493333</v>
      </c>
      <c r="T1853">
        <v>493333</v>
      </c>
      <c r="U1853">
        <v>493333</v>
      </c>
      <c r="V1853">
        <v>493333</v>
      </c>
      <c r="W1853">
        <v>493333</v>
      </c>
      <c r="X1853">
        <v>493333</v>
      </c>
      <c r="Y1853">
        <v>493333</v>
      </c>
      <c r="Z1853">
        <v>493333</v>
      </c>
      <c r="AA1853">
        <v>370000</v>
      </c>
      <c r="AB1853">
        <v>370000</v>
      </c>
      <c r="AC1853">
        <v>370000</v>
      </c>
      <c r="AD1853">
        <v>370000</v>
      </c>
      <c r="AE1853">
        <v>370000</v>
      </c>
      <c r="AF1853">
        <v>370000</v>
      </c>
      <c r="AG1853">
        <v>370000</v>
      </c>
      <c r="AH1853">
        <v>370000</v>
      </c>
      <c r="AI1853">
        <v>370000</v>
      </c>
      <c r="AJ1853">
        <v>370000</v>
      </c>
      <c r="AK1853">
        <v>370000</v>
      </c>
      <c r="AL1853">
        <v>370000</v>
      </c>
      <c r="AM1853">
        <v>370000</v>
      </c>
      <c r="AN1853">
        <v>370000</v>
      </c>
      <c r="AO1853">
        <v>370000</v>
      </c>
      <c r="AP1853">
        <v>370000</v>
      </c>
      <c r="AQ1853">
        <v>370000</v>
      </c>
      <c r="AR1853">
        <v>370000</v>
      </c>
      <c r="AS1853">
        <v>370000</v>
      </c>
      <c r="AT1853">
        <v>370000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5226</v>
      </c>
      <c r="BF1853">
        <f t="shared" si="57"/>
        <v>20</v>
      </c>
      <c r="BG1853">
        <f t="shared" si="58"/>
        <v>1</v>
      </c>
    </row>
    <row r="1854" spans="2:59" x14ac:dyDescent="0.25">
      <c r="B1854" t="s">
        <v>1044</v>
      </c>
      <c r="C1854" t="s">
        <v>2824</v>
      </c>
      <c r="D1854" t="s">
        <v>3442</v>
      </c>
      <c r="E1854" t="s">
        <v>2911</v>
      </c>
      <c r="F1854">
        <v>1</v>
      </c>
      <c r="G1854">
        <v>350000</v>
      </c>
      <c r="H1854">
        <v>350000</v>
      </c>
      <c r="I1854">
        <v>350000</v>
      </c>
      <c r="J1854">
        <v>350000</v>
      </c>
      <c r="K1854">
        <v>350000</v>
      </c>
      <c r="L1854">
        <v>350000</v>
      </c>
      <c r="M1854">
        <v>350000</v>
      </c>
      <c r="N1854">
        <v>350000</v>
      </c>
      <c r="O1854">
        <v>350000</v>
      </c>
      <c r="P1854">
        <v>350000</v>
      </c>
      <c r="Q1854">
        <v>350000</v>
      </c>
      <c r="R1854">
        <v>350000</v>
      </c>
      <c r="S1854">
        <v>350000</v>
      </c>
      <c r="T1854">
        <v>350000</v>
      </c>
      <c r="U1854">
        <v>350000</v>
      </c>
      <c r="V1854">
        <v>350000</v>
      </c>
      <c r="W1854">
        <v>350000</v>
      </c>
      <c r="X1854">
        <v>350000</v>
      </c>
      <c r="Y1854">
        <v>350000</v>
      </c>
      <c r="Z1854">
        <v>350000</v>
      </c>
      <c r="AA1854">
        <v>196000</v>
      </c>
      <c r="AB1854">
        <v>189000</v>
      </c>
      <c r="AC1854">
        <v>196000</v>
      </c>
      <c r="AD1854">
        <v>203000</v>
      </c>
      <c r="AE1854">
        <v>196000</v>
      </c>
      <c r="AF1854">
        <v>189000</v>
      </c>
      <c r="AG1854">
        <v>196000</v>
      </c>
      <c r="AH1854">
        <v>203000</v>
      </c>
      <c r="AI1854">
        <v>196000</v>
      </c>
      <c r="AJ1854">
        <v>203000</v>
      </c>
      <c r="AK1854">
        <v>196000</v>
      </c>
      <c r="AL1854">
        <v>203000</v>
      </c>
      <c r="AM1854">
        <v>196000</v>
      </c>
      <c r="AN1854">
        <v>203000</v>
      </c>
      <c r="AO1854">
        <v>196000</v>
      </c>
      <c r="AP1854">
        <v>189000</v>
      </c>
      <c r="AQ1854">
        <v>196000</v>
      </c>
      <c r="AR1854">
        <v>189000</v>
      </c>
      <c r="AS1854">
        <v>196000</v>
      </c>
      <c r="AT1854">
        <v>189000</v>
      </c>
      <c r="AU1854">
        <v>8.5</v>
      </c>
      <c r="AV1854">
        <v>8.5</v>
      </c>
      <c r="AW1854">
        <v>8.5</v>
      </c>
      <c r="AX1854">
        <v>8.5</v>
      </c>
      <c r="AY1854">
        <v>8.5</v>
      </c>
      <c r="AZ1854">
        <v>8.5</v>
      </c>
      <c r="BA1854">
        <v>8.5</v>
      </c>
      <c r="BB1854">
        <v>8.5</v>
      </c>
      <c r="BC1854">
        <v>8.5</v>
      </c>
      <c r="BD1854">
        <v>8.5</v>
      </c>
      <c r="BE1854" t="s">
        <v>5232</v>
      </c>
      <c r="BF1854">
        <f t="shared" si="57"/>
        <v>20</v>
      </c>
      <c r="BG1854">
        <f t="shared" si="58"/>
        <v>1</v>
      </c>
    </row>
    <row r="1855" spans="2:59" hidden="1" x14ac:dyDescent="0.25">
      <c r="B1855" t="s">
        <v>1562</v>
      </c>
      <c r="C1855" t="s">
        <v>2813</v>
      </c>
      <c r="D1855" t="s">
        <v>3443</v>
      </c>
      <c r="E1855" t="s">
        <v>2909</v>
      </c>
      <c r="F1855">
        <v>3</v>
      </c>
      <c r="G1855">
        <v>666667</v>
      </c>
      <c r="H1855">
        <v>666667</v>
      </c>
      <c r="I1855">
        <v>666667</v>
      </c>
      <c r="J1855">
        <v>666667</v>
      </c>
      <c r="K1855">
        <v>666667</v>
      </c>
      <c r="L1855">
        <v>666667</v>
      </c>
      <c r="M1855">
        <v>666667</v>
      </c>
      <c r="N1855">
        <v>666667</v>
      </c>
      <c r="O1855">
        <v>666667</v>
      </c>
      <c r="P1855">
        <v>666667</v>
      </c>
      <c r="Q1855">
        <v>666667</v>
      </c>
      <c r="R1855">
        <v>666667</v>
      </c>
      <c r="S1855">
        <v>666667</v>
      </c>
      <c r="T1855">
        <v>666667</v>
      </c>
      <c r="U1855">
        <v>666667</v>
      </c>
      <c r="V1855">
        <v>666667</v>
      </c>
      <c r="W1855">
        <v>666667</v>
      </c>
      <c r="X1855">
        <v>666667</v>
      </c>
      <c r="Y1855">
        <v>666667</v>
      </c>
      <c r="Z1855">
        <v>666667</v>
      </c>
      <c r="AA1855">
        <v>500000</v>
      </c>
      <c r="AB1855">
        <v>500000</v>
      </c>
      <c r="AC1855">
        <v>500000</v>
      </c>
      <c r="AD1855">
        <v>500000</v>
      </c>
      <c r="AE1855">
        <v>500000</v>
      </c>
      <c r="AF1855">
        <v>500000</v>
      </c>
      <c r="AG1855">
        <v>500000</v>
      </c>
      <c r="AH1855">
        <v>500000</v>
      </c>
      <c r="AI1855">
        <v>500000</v>
      </c>
      <c r="AJ1855">
        <v>500000</v>
      </c>
      <c r="AK1855">
        <v>500000</v>
      </c>
      <c r="AL1855">
        <v>500000</v>
      </c>
      <c r="AM1855">
        <v>500000</v>
      </c>
      <c r="AN1855">
        <v>500000</v>
      </c>
      <c r="AO1855">
        <v>500000</v>
      </c>
      <c r="AP1855">
        <v>500000</v>
      </c>
      <c r="AQ1855">
        <v>500000</v>
      </c>
      <c r="AR1855">
        <v>500000</v>
      </c>
      <c r="AS1855">
        <v>500000</v>
      </c>
      <c r="AT1855">
        <v>500000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 t="s">
        <v>5226</v>
      </c>
      <c r="BF1855">
        <f t="shared" si="57"/>
        <v>20</v>
      </c>
      <c r="BG1855">
        <f t="shared" si="58"/>
        <v>1</v>
      </c>
    </row>
    <row r="1856" spans="2:59" hidden="1" x14ac:dyDescent="0.25">
      <c r="B1856" t="s">
        <v>2363</v>
      </c>
      <c r="C1856" t="s">
        <v>2810</v>
      </c>
      <c r="D1856" t="s">
        <v>3444</v>
      </c>
      <c r="E1856" t="s">
        <v>2916</v>
      </c>
      <c r="F1856">
        <v>0</v>
      </c>
      <c r="G1856">
        <v>460132</v>
      </c>
      <c r="H1856">
        <v>460132</v>
      </c>
      <c r="I1856">
        <v>460132</v>
      </c>
      <c r="J1856">
        <v>460132</v>
      </c>
      <c r="K1856">
        <v>460132</v>
      </c>
      <c r="L1856">
        <v>460132</v>
      </c>
      <c r="M1856">
        <v>460132</v>
      </c>
      <c r="N1856">
        <v>460132</v>
      </c>
      <c r="O1856">
        <v>460132</v>
      </c>
      <c r="P1856">
        <v>460132</v>
      </c>
      <c r="Q1856">
        <v>460132</v>
      </c>
      <c r="R1856">
        <v>460132</v>
      </c>
      <c r="S1856">
        <v>460132</v>
      </c>
      <c r="T1856">
        <v>460132</v>
      </c>
      <c r="U1856">
        <v>460132</v>
      </c>
      <c r="V1856">
        <v>460132</v>
      </c>
      <c r="W1856">
        <v>460132</v>
      </c>
      <c r="X1856">
        <v>460132</v>
      </c>
      <c r="Y1856">
        <v>460132</v>
      </c>
      <c r="Z1856">
        <v>460132</v>
      </c>
      <c r="AA1856">
        <v>345099</v>
      </c>
      <c r="AB1856">
        <v>345099</v>
      </c>
      <c r="AC1856">
        <v>345099</v>
      </c>
      <c r="AD1856">
        <v>345099</v>
      </c>
      <c r="AE1856">
        <v>345099</v>
      </c>
      <c r="AF1856">
        <v>345099</v>
      </c>
      <c r="AG1856">
        <v>345099</v>
      </c>
      <c r="AH1856">
        <v>345099</v>
      </c>
      <c r="AI1856">
        <v>345099</v>
      </c>
      <c r="AJ1856">
        <v>345099</v>
      </c>
      <c r="AK1856">
        <v>345099</v>
      </c>
      <c r="AL1856">
        <v>345099</v>
      </c>
      <c r="AM1856">
        <v>345099</v>
      </c>
      <c r="AN1856">
        <v>345099</v>
      </c>
      <c r="AO1856">
        <v>345099</v>
      </c>
      <c r="AP1856">
        <v>345099</v>
      </c>
      <c r="AQ1856">
        <v>345099</v>
      </c>
      <c r="AR1856">
        <v>345099</v>
      </c>
      <c r="AS1856">
        <v>345099</v>
      </c>
      <c r="AT1856">
        <v>345099</v>
      </c>
      <c r="AU1856">
        <v>8.3000000000000007</v>
      </c>
      <c r="AV1856">
        <v>8.3000000000000007</v>
      </c>
      <c r="AW1856">
        <v>8.3000000000000007</v>
      </c>
      <c r="AX1856">
        <v>8.3000000000000007</v>
      </c>
      <c r="AY1856">
        <v>8.3000000000000007</v>
      </c>
      <c r="AZ1856">
        <v>8.3000000000000007</v>
      </c>
      <c r="BA1856">
        <v>8.3000000000000007</v>
      </c>
      <c r="BB1856">
        <v>8.3000000000000007</v>
      </c>
      <c r="BC1856">
        <v>8.3000000000000007</v>
      </c>
      <c r="BD1856">
        <v>8.3000000000000007</v>
      </c>
      <c r="BE1856" t="s">
        <v>5208</v>
      </c>
      <c r="BF1856">
        <f t="shared" si="57"/>
        <v>20</v>
      </c>
      <c r="BG1856">
        <f t="shared" si="58"/>
        <v>1</v>
      </c>
    </row>
    <row r="1857" spans="2:59" hidden="1" x14ac:dyDescent="0.25">
      <c r="B1857" t="s">
        <v>1903</v>
      </c>
      <c r="C1857" t="s">
        <v>2813</v>
      </c>
      <c r="D1857" t="s">
        <v>3445</v>
      </c>
      <c r="E1857" t="s">
        <v>2914</v>
      </c>
      <c r="F1857">
        <v>0</v>
      </c>
      <c r="G1857">
        <v>399999</v>
      </c>
      <c r="H1857">
        <v>399999</v>
      </c>
      <c r="I1857">
        <v>399999</v>
      </c>
      <c r="J1857">
        <v>399999</v>
      </c>
      <c r="K1857">
        <v>399999</v>
      </c>
      <c r="L1857">
        <v>399999</v>
      </c>
      <c r="M1857">
        <v>399999</v>
      </c>
      <c r="N1857">
        <v>399999</v>
      </c>
      <c r="O1857">
        <v>399999</v>
      </c>
      <c r="P1857">
        <v>399999</v>
      </c>
      <c r="Q1857">
        <v>399999</v>
      </c>
      <c r="R1857">
        <v>399999</v>
      </c>
      <c r="S1857">
        <v>399999</v>
      </c>
      <c r="T1857">
        <v>399999</v>
      </c>
      <c r="U1857">
        <v>399999</v>
      </c>
      <c r="V1857">
        <v>399999</v>
      </c>
      <c r="W1857">
        <v>399999</v>
      </c>
      <c r="X1857">
        <v>399999</v>
      </c>
      <c r="Y1857">
        <v>399999</v>
      </c>
      <c r="Z1857">
        <v>399999</v>
      </c>
      <c r="AA1857">
        <v>299999</v>
      </c>
      <c r="AB1857">
        <v>299999</v>
      </c>
      <c r="AC1857">
        <v>299999</v>
      </c>
      <c r="AD1857">
        <v>299999</v>
      </c>
      <c r="AE1857">
        <v>299999</v>
      </c>
      <c r="AF1857">
        <v>299999</v>
      </c>
      <c r="AG1857">
        <v>299999</v>
      </c>
      <c r="AH1857">
        <v>299999</v>
      </c>
      <c r="AI1857">
        <v>299999</v>
      </c>
      <c r="AJ1857">
        <v>299999</v>
      </c>
      <c r="AK1857">
        <v>299999</v>
      </c>
      <c r="AL1857">
        <v>299999</v>
      </c>
      <c r="AM1857">
        <v>299999</v>
      </c>
      <c r="AN1857">
        <v>299999</v>
      </c>
      <c r="AO1857">
        <v>299999</v>
      </c>
      <c r="AP1857">
        <v>299999</v>
      </c>
      <c r="AQ1857">
        <v>299999</v>
      </c>
      <c r="AR1857">
        <v>299999</v>
      </c>
      <c r="AS1857">
        <v>299999</v>
      </c>
      <c r="AT1857">
        <v>299999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5196</v>
      </c>
      <c r="BF1857">
        <f t="shared" si="57"/>
        <v>20</v>
      </c>
      <c r="BG1857">
        <f t="shared" si="58"/>
        <v>1</v>
      </c>
    </row>
    <row r="1858" spans="2:59" hidden="1" x14ac:dyDescent="0.25">
      <c r="B1858" t="s">
        <v>1464</v>
      </c>
      <c r="C1858" t="s">
        <v>2820</v>
      </c>
      <c r="D1858" t="s">
        <v>3446</v>
      </c>
      <c r="E1858" t="s">
        <v>3054</v>
      </c>
      <c r="F1858">
        <v>0</v>
      </c>
      <c r="G1858">
        <v>1249443</v>
      </c>
      <c r="H1858">
        <v>1249443</v>
      </c>
      <c r="I1858">
        <v>1249443</v>
      </c>
      <c r="J1858">
        <v>1249443</v>
      </c>
      <c r="K1858">
        <v>1249443</v>
      </c>
      <c r="L1858">
        <v>1249443</v>
      </c>
      <c r="M1858">
        <v>1249443</v>
      </c>
      <c r="N1858">
        <v>1249443</v>
      </c>
      <c r="O1858">
        <v>1249443</v>
      </c>
      <c r="P1858">
        <v>1249443</v>
      </c>
      <c r="Q1858">
        <v>1249443</v>
      </c>
      <c r="R1858">
        <v>1249443</v>
      </c>
      <c r="S1858">
        <v>1249443</v>
      </c>
      <c r="T1858">
        <v>1249443</v>
      </c>
      <c r="U1858">
        <v>1249443</v>
      </c>
      <c r="V1858">
        <v>1249443</v>
      </c>
      <c r="W1858">
        <v>1249443</v>
      </c>
      <c r="X1858">
        <v>1249443</v>
      </c>
      <c r="Y1858">
        <v>1249443</v>
      </c>
      <c r="Z1858">
        <v>1249443</v>
      </c>
      <c r="AA1858">
        <v>437305</v>
      </c>
      <c r="AB1858">
        <v>437305</v>
      </c>
      <c r="AC1858">
        <v>437305</v>
      </c>
      <c r="AD1858">
        <v>437305</v>
      </c>
      <c r="AE1858">
        <v>437305</v>
      </c>
      <c r="AF1858">
        <v>437305</v>
      </c>
      <c r="AG1858">
        <v>437305</v>
      </c>
      <c r="AH1858">
        <v>437305</v>
      </c>
      <c r="AI1858">
        <v>437305</v>
      </c>
      <c r="AJ1858">
        <v>437305</v>
      </c>
      <c r="AK1858">
        <v>437305</v>
      </c>
      <c r="AL1858">
        <v>437305</v>
      </c>
      <c r="AM1858">
        <v>437305</v>
      </c>
      <c r="AN1858">
        <v>437305</v>
      </c>
      <c r="AO1858">
        <v>437305</v>
      </c>
      <c r="AP1858">
        <v>437305</v>
      </c>
      <c r="AQ1858">
        <v>437305</v>
      </c>
      <c r="AR1858">
        <v>437305</v>
      </c>
      <c r="AS1858">
        <v>437305</v>
      </c>
      <c r="AT1858">
        <v>437305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F1858">
        <f t="shared" si="57"/>
        <v>20</v>
      </c>
      <c r="BG1858">
        <f t="shared" si="58"/>
        <v>1</v>
      </c>
    </row>
    <row r="1859" spans="2:59" hidden="1" x14ac:dyDescent="0.25">
      <c r="B1859" t="s">
        <v>1711</v>
      </c>
      <c r="C1859" t="s">
        <v>2823</v>
      </c>
      <c r="D1859" t="s">
        <v>3447</v>
      </c>
      <c r="E1859" t="s">
        <v>2916</v>
      </c>
      <c r="F1859">
        <v>1</v>
      </c>
      <c r="G1859">
        <v>533333</v>
      </c>
      <c r="H1859">
        <v>533333</v>
      </c>
      <c r="I1859">
        <v>533333</v>
      </c>
      <c r="J1859">
        <v>533333</v>
      </c>
      <c r="K1859">
        <v>533333</v>
      </c>
      <c r="L1859">
        <v>533333</v>
      </c>
      <c r="M1859">
        <v>533333</v>
      </c>
      <c r="N1859">
        <v>533333</v>
      </c>
      <c r="O1859">
        <v>533333</v>
      </c>
      <c r="P1859">
        <v>533333</v>
      </c>
      <c r="Q1859">
        <v>533333</v>
      </c>
      <c r="R1859">
        <v>533333</v>
      </c>
      <c r="S1859">
        <v>533333</v>
      </c>
      <c r="T1859">
        <v>533333</v>
      </c>
      <c r="U1859">
        <v>533333</v>
      </c>
      <c r="V1859">
        <v>533333</v>
      </c>
      <c r="W1859">
        <v>533333</v>
      </c>
      <c r="X1859">
        <v>533333</v>
      </c>
      <c r="Y1859">
        <v>533333</v>
      </c>
      <c r="Z1859">
        <v>533333</v>
      </c>
      <c r="AA1859">
        <v>400000</v>
      </c>
      <c r="AB1859">
        <v>400000</v>
      </c>
      <c r="AC1859">
        <v>400000</v>
      </c>
      <c r="AD1859">
        <v>400000</v>
      </c>
      <c r="AE1859">
        <v>400000</v>
      </c>
      <c r="AF1859">
        <v>400000</v>
      </c>
      <c r="AG1859">
        <v>400000</v>
      </c>
      <c r="AH1859">
        <v>400000</v>
      </c>
      <c r="AI1859">
        <v>400000</v>
      </c>
      <c r="AJ1859">
        <v>400000</v>
      </c>
      <c r="AK1859">
        <v>400000</v>
      </c>
      <c r="AL1859">
        <v>400000</v>
      </c>
      <c r="AM1859">
        <v>400000</v>
      </c>
      <c r="AN1859">
        <v>400000</v>
      </c>
      <c r="AO1859">
        <v>400000</v>
      </c>
      <c r="AP1859">
        <v>400000</v>
      </c>
      <c r="AQ1859">
        <v>400000</v>
      </c>
      <c r="AR1859">
        <v>400000</v>
      </c>
      <c r="AS1859">
        <v>400000</v>
      </c>
      <c r="AT1859">
        <v>400000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 t="s">
        <v>5205</v>
      </c>
      <c r="BF1859">
        <f t="shared" si="57"/>
        <v>20</v>
      </c>
      <c r="BG1859">
        <f t="shared" si="58"/>
        <v>1</v>
      </c>
    </row>
    <row r="1860" spans="2:59" hidden="1" x14ac:dyDescent="0.25">
      <c r="B1860" t="s">
        <v>2331</v>
      </c>
      <c r="C1860" t="s">
        <v>2845</v>
      </c>
      <c r="D1860" t="s">
        <v>3448</v>
      </c>
      <c r="E1860" t="s">
        <v>2909</v>
      </c>
      <c r="F1860">
        <v>2</v>
      </c>
      <c r="G1860">
        <v>666667</v>
      </c>
      <c r="H1860">
        <v>666667</v>
      </c>
      <c r="I1860">
        <v>666667</v>
      </c>
      <c r="J1860">
        <v>666667</v>
      </c>
      <c r="K1860">
        <v>666667</v>
      </c>
      <c r="L1860">
        <v>666667</v>
      </c>
      <c r="M1860">
        <v>666667</v>
      </c>
      <c r="N1860">
        <v>666667</v>
      </c>
      <c r="O1860">
        <v>666667</v>
      </c>
      <c r="P1860">
        <v>666667</v>
      </c>
      <c r="Q1860">
        <v>666667</v>
      </c>
      <c r="R1860">
        <v>666667</v>
      </c>
      <c r="S1860">
        <v>666667</v>
      </c>
      <c r="T1860">
        <v>666667</v>
      </c>
      <c r="U1860">
        <v>666667</v>
      </c>
      <c r="V1860">
        <v>666667</v>
      </c>
      <c r="W1860">
        <v>666667</v>
      </c>
      <c r="X1860">
        <v>666667</v>
      </c>
      <c r="Y1860">
        <v>666667</v>
      </c>
      <c r="Z1860">
        <v>666667</v>
      </c>
      <c r="AA1860">
        <v>500000</v>
      </c>
      <c r="AB1860">
        <v>500000</v>
      </c>
      <c r="AC1860">
        <v>500000</v>
      </c>
      <c r="AD1860">
        <v>500000</v>
      </c>
      <c r="AE1860">
        <v>500000</v>
      </c>
      <c r="AF1860">
        <v>500000</v>
      </c>
      <c r="AG1860">
        <v>500000</v>
      </c>
      <c r="AH1860">
        <v>500000</v>
      </c>
      <c r="AI1860">
        <v>500000</v>
      </c>
      <c r="AJ1860">
        <v>500000</v>
      </c>
      <c r="AK1860">
        <v>500000</v>
      </c>
      <c r="AL1860">
        <v>500000</v>
      </c>
      <c r="AM1860">
        <v>500000</v>
      </c>
      <c r="AN1860">
        <v>500000</v>
      </c>
      <c r="AO1860">
        <v>500000</v>
      </c>
      <c r="AP1860">
        <v>500000</v>
      </c>
      <c r="AQ1860">
        <v>500000</v>
      </c>
      <c r="AR1860">
        <v>500000</v>
      </c>
      <c r="AS1860">
        <v>500000</v>
      </c>
      <c r="AT1860">
        <v>500000</v>
      </c>
      <c r="AU1860">
        <v>8.3000000000000007</v>
      </c>
      <c r="AV1860">
        <v>8.3000000000000007</v>
      </c>
      <c r="AW1860">
        <v>8.3000000000000007</v>
      </c>
      <c r="AX1860">
        <v>8.3000000000000007</v>
      </c>
      <c r="AY1860">
        <v>8.3000000000000007</v>
      </c>
      <c r="AZ1860">
        <v>8.3000000000000007</v>
      </c>
      <c r="BA1860">
        <v>8.3000000000000007</v>
      </c>
      <c r="BB1860">
        <v>8.3000000000000007</v>
      </c>
      <c r="BC1860">
        <v>8.3000000000000007</v>
      </c>
      <c r="BD1860">
        <v>8.3000000000000007</v>
      </c>
      <c r="BE1860" t="s">
        <v>5195</v>
      </c>
      <c r="BF1860">
        <f t="shared" ref="BF1860:BF1923" si="59">COUNT(AA1860:AT1860)</f>
        <v>20</v>
      </c>
      <c r="BG1860">
        <f t="shared" ref="BG1860:BG1923" si="60">COUNTA(E1860)</f>
        <v>1</v>
      </c>
    </row>
    <row r="1861" spans="2:59" hidden="1" x14ac:dyDescent="0.25">
      <c r="B1861" t="s">
        <v>1980</v>
      </c>
      <c r="C1861" t="s">
        <v>2820</v>
      </c>
      <c r="D1861" t="s">
        <v>3449</v>
      </c>
      <c r="E1861" t="s">
        <v>2916</v>
      </c>
      <c r="F1861">
        <v>0</v>
      </c>
      <c r="G1861">
        <v>600000</v>
      </c>
      <c r="H1861">
        <v>600000</v>
      </c>
      <c r="I1861">
        <v>600000</v>
      </c>
      <c r="J1861">
        <v>600000</v>
      </c>
      <c r="K1861">
        <v>600000</v>
      </c>
      <c r="L1861">
        <v>600000</v>
      </c>
      <c r="M1861">
        <v>600000</v>
      </c>
      <c r="N1861">
        <v>600000</v>
      </c>
      <c r="O1861">
        <v>600000</v>
      </c>
      <c r="P1861">
        <v>600000</v>
      </c>
      <c r="Q1861">
        <v>600000</v>
      </c>
      <c r="R1861">
        <v>600000</v>
      </c>
      <c r="S1861">
        <v>600000</v>
      </c>
      <c r="T1861">
        <v>600000</v>
      </c>
      <c r="U1861">
        <v>600000</v>
      </c>
      <c r="V1861">
        <v>600000</v>
      </c>
      <c r="W1861">
        <v>600000</v>
      </c>
      <c r="X1861">
        <v>600000</v>
      </c>
      <c r="Y1861">
        <v>600000</v>
      </c>
      <c r="Z1861">
        <v>600000</v>
      </c>
      <c r="AA1861">
        <v>450000</v>
      </c>
      <c r="AB1861">
        <v>450000</v>
      </c>
      <c r="AC1861">
        <v>450000</v>
      </c>
      <c r="AD1861">
        <v>450000</v>
      </c>
      <c r="AE1861">
        <v>450000</v>
      </c>
      <c r="AF1861">
        <v>450000</v>
      </c>
      <c r="AG1861">
        <v>450000</v>
      </c>
      <c r="AH1861">
        <v>450000</v>
      </c>
      <c r="AI1861">
        <v>450000</v>
      </c>
      <c r="AJ1861">
        <v>450000</v>
      </c>
      <c r="AK1861">
        <v>450000</v>
      </c>
      <c r="AL1861">
        <v>450000</v>
      </c>
      <c r="AM1861">
        <v>450000</v>
      </c>
      <c r="AN1861">
        <v>450000</v>
      </c>
      <c r="AO1861">
        <v>450000</v>
      </c>
      <c r="AP1861">
        <v>450000</v>
      </c>
      <c r="AQ1861">
        <v>450000</v>
      </c>
      <c r="AR1861">
        <v>450000</v>
      </c>
      <c r="AS1861">
        <v>450000</v>
      </c>
      <c r="AT1861">
        <v>450000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5232</v>
      </c>
      <c r="BF1861">
        <f t="shared" si="59"/>
        <v>20</v>
      </c>
      <c r="BG1861">
        <f t="shared" si="60"/>
        <v>1</v>
      </c>
    </row>
    <row r="1862" spans="2:59" x14ac:dyDescent="0.25">
      <c r="B1862" t="s">
        <v>2042</v>
      </c>
      <c r="C1862" t="s">
        <v>2813</v>
      </c>
      <c r="D1862" t="s">
        <v>3452</v>
      </c>
      <c r="E1862" t="s">
        <v>2911</v>
      </c>
      <c r="F1862">
        <v>2</v>
      </c>
      <c r="G1862">
        <v>666665</v>
      </c>
      <c r="H1862">
        <v>666665</v>
      </c>
      <c r="I1862">
        <v>666665</v>
      </c>
      <c r="J1862">
        <v>666665</v>
      </c>
      <c r="K1862">
        <v>666665</v>
      </c>
      <c r="L1862">
        <v>666665</v>
      </c>
      <c r="M1862">
        <v>666665</v>
      </c>
      <c r="N1862">
        <v>666665</v>
      </c>
      <c r="O1862">
        <v>666665</v>
      </c>
      <c r="P1862">
        <v>666665</v>
      </c>
      <c r="Q1862">
        <v>666665</v>
      </c>
      <c r="R1862">
        <v>666665</v>
      </c>
      <c r="S1862">
        <v>666665</v>
      </c>
      <c r="T1862">
        <v>666665</v>
      </c>
      <c r="U1862">
        <v>666665</v>
      </c>
      <c r="V1862">
        <v>666665</v>
      </c>
      <c r="W1862">
        <v>666665</v>
      </c>
      <c r="X1862">
        <v>666665</v>
      </c>
      <c r="Y1862">
        <v>666665</v>
      </c>
      <c r="Z1862">
        <v>666665</v>
      </c>
      <c r="AA1862">
        <v>499999</v>
      </c>
      <c r="AB1862">
        <v>499999</v>
      </c>
      <c r="AC1862">
        <v>499999</v>
      </c>
      <c r="AD1862">
        <v>499999</v>
      </c>
      <c r="AE1862">
        <v>499999</v>
      </c>
      <c r="AF1862">
        <v>499999</v>
      </c>
      <c r="AG1862">
        <v>499999</v>
      </c>
      <c r="AH1862">
        <v>499999</v>
      </c>
      <c r="AI1862">
        <v>499999</v>
      </c>
      <c r="AJ1862">
        <v>499999</v>
      </c>
      <c r="AK1862">
        <v>499999</v>
      </c>
      <c r="AL1862">
        <v>499999</v>
      </c>
      <c r="AM1862">
        <v>499999</v>
      </c>
      <c r="AN1862">
        <v>499999</v>
      </c>
      <c r="AO1862">
        <v>499999</v>
      </c>
      <c r="AP1862">
        <v>499999</v>
      </c>
      <c r="AQ1862">
        <v>499999</v>
      </c>
      <c r="AR1862">
        <v>499999</v>
      </c>
      <c r="AS1862">
        <v>499999</v>
      </c>
      <c r="AT1862">
        <v>499999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 t="s">
        <v>5199</v>
      </c>
      <c r="BF1862">
        <f t="shared" si="59"/>
        <v>20</v>
      </c>
      <c r="BG1862">
        <f t="shared" si="60"/>
        <v>1</v>
      </c>
    </row>
    <row r="1863" spans="2:59" hidden="1" x14ac:dyDescent="0.25">
      <c r="B1863" t="s">
        <v>2289</v>
      </c>
      <c r="C1863" t="s">
        <v>2814</v>
      </c>
      <c r="D1863" t="s">
        <v>3454</v>
      </c>
      <c r="E1863" t="s">
        <v>2916</v>
      </c>
      <c r="F1863">
        <v>3</v>
      </c>
      <c r="G1863">
        <v>400001</v>
      </c>
      <c r="H1863">
        <v>400001</v>
      </c>
      <c r="I1863">
        <v>400001</v>
      </c>
      <c r="J1863">
        <v>400001</v>
      </c>
      <c r="K1863">
        <v>400001</v>
      </c>
      <c r="L1863">
        <v>400001</v>
      </c>
      <c r="M1863">
        <v>400001</v>
      </c>
      <c r="N1863">
        <v>400001</v>
      </c>
      <c r="O1863">
        <v>400001</v>
      </c>
      <c r="P1863">
        <v>400001</v>
      </c>
      <c r="Q1863">
        <v>400001</v>
      </c>
      <c r="R1863">
        <v>400001</v>
      </c>
      <c r="S1863">
        <v>400001</v>
      </c>
      <c r="T1863">
        <v>400001</v>
      </c>
      <c r="U1863">
        <v>400001</v>
      </c>
      <c r="V1863">
        <v>400001</v>
      </c>
      <c r="W1863">
        <v>400001</v>
      </c>
      <c r="X1863">
        <v>400001</v>
      </c>
      <c r="Y1863">
        <v>400001</v>
      </c>
      <c r="Z1863">
        <v>400001</v>
      </c>
      <c r="AA1863">
        <v>300001</v>
      </c>
      <c r="AB1863">
        <v>300001</v>
      </c>
      <c r="AC1863">
        <v>300001</v>
      </c>
      <c r="AD1863">
        <v>300001</v>
      </c>
      <c r="AE1863">
        <v>300001</v>
      </c>
      <c r="AF1863">
        <v>300001</v>
      </c>
      <c r="AG1863">
        <v>300001</v>
      </c>
      <c r="AH1863">
        <v>300001</v>
      </c>
      <c r="AI1863">
        <v>300001</v>
      </c>
      <c r="AJ1863">
        <v>300001</v>
      </c>
      <c r="AK1863">
        <v>300001</v>
      </c>
      <c r="AL1863">
        <v>300001</v>
      </c>
      <c r="AM1863">
        <v>300001</v>
      </c>
      <c r="AN1863">
        <v>300001</v>
      </c>
      <c r="AO1863">
        <v>300001</v>
      </c>
      <c r="AP1863">
        <v>300001</v>
      </c>
      <c r="AQ1863">
        <v>300001</v>
      </c>
      <c r="AR1863">
        <v>300001</v>
      </c>
      <c r="AS1863">
        <v>300001</v>
      </c>
      <c r="AT1863">
        <v>300001</v>
      </c>
      <c r="AU1863">
        <v>8.1999999999999993</v>
      </c>
      <c r="AV1863">
        <v>8.1999999999999993</v>
      </c>
      <c r="AW1863">
        <v>8.1999999999999993</v>
      </c>
      <c r="AX1863">
        <v>8.1999999999999993</v>
      </c>
      <c r="AY1863">
        <v>8.1999999999999993</v>
      </c>
      <c r="AZ1863">
        <v>8.1999999999999993</v>
      </c>
      <c r="BA1863">
        <v>8.1999999999999993</v>
      </c>
      <c r="BB1863">
        <v>8.1999999999999993</v>
      </c>
      <c r="BC1863">
        <v>8.1999999999999993</v>
      </c>
      <c r="BD1863">
        <v>8.1999999999999993</v>
      </c>
      <c r="BE1863" t="s">
        <v>5257</v>
      </c>
      <c r="BF1863">
        <f t="shared" si="59"/>
        <v>20</v>
      </c>
      <c r="BG1863">
        <f t="shared" si="60"/>
        <v>1</v>
      </c>
    </row>
    <row r="1864" spans="2:59" hidden="1" x14ac:dyDescent="0.25">
      <c r="B1864" t="s">
        <v>2026</v>
      </c>
      <c r="C1864" t="s">
        <v>2815</v>
      </c>
      <c r="D1864" t="s">
        <v>3455</v>
      </c>
      <c r="E1864" t="s">
        <v>2914</v>
      </c>
      <c r="F1864">
        <v>1</v>
      </c>
      <c r="G1864">
        <v>481929</v>
      </c>
      <c r="H1864">
        <v>481929</v>
      </c>
      <c r="I1864">
        <v>481929</v>
      </c>
      <c r="J1864">
        <v>481929</v>
      </c>
      <c r="K1864">
        <v>481929</v>
      </c>
      <c r="L1864">
        <v>481929</v>
      </c>
      <c r="M1864">
        <v>481929</v>
      </c>
      <c r="N1864">
        <v>481929</v>
      </c>
      <c r="O1864">
        <v>481929</v>
      </c>
      <c r="P1864">
        <v>481929</v>
      </c>
      <c r="Q1864">
        <v>481929</v>
      </c>
      <c r="R1864">
        <v>481929</v>
      </c>
      <c r="S1864">
        <v>481929</v>
      </c>
      <c r="T1864">
        <v>481929</v>
      </c>
      <c r="U1864">
        <v>481929</v>
      </c>
      <c r="V1864">
        <v>481929</v>
      </c>
      <c r="W1864">
        <v>481929</v>
      </c>
      <c r="X1864">
        <v>481929</v>
      </c>
      <c r="Y1864">
        <v>481929</v>
      </c>
      <c r="Z1864">
        <v>481929</v>
      </c>
      <c r="AA1864">
        <v>361447</v>
      </c>
      <c r="AB1864">
        <v>361447</v>
      </c>
      <c r="AC1864">
        <v>361447</v>
      </c>
      <c r="AD1864">
        <v>361447</v>
      </c>
      <c r="AE1864">
        <v>361447</v>
      </c>
      <c r="AF1864">
        <v>361447</v>
      </c>
      <c r="AG1864">
        <v>361447</v>
      </c>
      <c r="AH1864">
        <v>361447</v>
      </c>
      <c r="AI1864">
        <v>361447</v>
      </c>
      <c r="AJ1864">
        <v>361447</v>
      </c>
      <c r="AK1864">
        <v>361447</v>
      </c>
      <c r="AL1864">
        <v>361447</v>
      </c>
      <c r="AM1864">
        <v>361447</v>
      </c>
      <c r="AN1864">
        <v>361447</v>
      </c>
      <c r="AO1864">
        <v>361447</v>
      </c>
      <c r="AP1864">
        <v>361447</v>
      </c>
      <c r="AQ1864">
        <v>361447</v>
      </c>
      <c r="AR1864">
        <v>361447</v>
      </c>
      <c r="AS1864">
        <v>361447</v>
      </c>
      <c r="AT1864">
        <v>361447</v>
      </c>
      <c r="AU1864">
        <v>8.5</v>
      </c>
      <c r="AV1864">
        <v>8.5</v>
      </c>
      <c r="AW1864">
        <v>8.5</v>
      </c>
      <c r="AX1864">
        <v>8.5</v>
      </c>
      <c r="AY1864">
        <v>8.5</v>
      </c>
      <c r="AZ1864">
        <v>8.5</v>
      </c>
      <c r="BA1864">
        <v>8.5</v>
      </c>
      <c r="BB1864">
        <v>8.5</v>
      </c>
      <c r="BC1864">
        <v>8.5</v>
      </c>
      <c r="BD1864">
        <v>8.5</v>
      </c>
      <c r="BE1864" t="s">
        <v>5208</v>
      </c>
      <c r="BF1864">
        <f t="shared" si="59"/>
        <v>20</v>
      </c>
      <c r="BG1864">
        <f t="shared" si="60"/>
        <v>1</v>
      </c>
    </row>
    <row r="1865" spans="2:59" hidden="1" x14ac:dyDescent="0.25">
      <c r="B1865" t="s">
        <v>846</v>
      </c>
      <c r="C1865" t="s">
        <v>2850</v>
      </c>
      <c r="D1865" t="s">
        <v>3456</v>
      </c>
      <c r="E1865" t="s">
        <v>2909</v>
      </c>
      <c r="F1865">
        <v>3</v>
      </c>
      <c r="G1865">
        <v>1007373</v>
      </c>
      <c r="H1865">
        <v>1007373</v>
      </c>
      <c r="I1865">
        <v>1007373</v>
      </c>
      <c r="J1865">
        <v>1007373</v>
      </c>
      <c r="K1865">
        <v>1007373</v>
      </c>
      <c r="L1865">
        <v>1007373</v>
      </c>
      <c r="M1865">
        <v>916710</v>
      </c>
      <c r="N1865">
        <v>916710</v>
      </c>
      <c r="O1865">
        <v>916710</v>
      </c>
      <c r="P1865">
        <v>916710</v>
      </c>
      <c r="Q1865">
        <v>916710</v>
      </c>
      <c r="R1865">
        <v>916710</v>
      </c>
      <c r="S1865">
        <v>916710</v>
      </c>
      <c r="T1865">
        <v>916710</v>
      </c>
      <c r="U1865">
        <v>916710</v>
      </c>
      <c r="V1865">
        <v>916710</v>
      </c>
      <c r="W1865">
        <v>916710</v>
      </c>
      <c r="X1865">
        <v>916710</v>
      </c>
      <c r="Y1865">
        <v>916710</v>
      </c>
      <c r="Z1865">
        <v>916710</v>
      </c>
      <c r="AA1865">
        <v>392875</v>
      </c>
      <c r="AB1865">
        <v>392875</v>
      </c>
      <c r="AC1865">
        <v>392875</v>
      </c>
      <c r="AD1865">
        <v>392875</v>
      </c>
      <c r="AE1865">
        <v>392875</v>
      </c>
      <c r="AF1865">
        <v>392875</v>
      </c>
      <c r="AG1865">
        <v>458355</v>
      </c>
      <c r="AH1865">
        <v>458355</v>
      </c>
      <c r="AI1865">
        <v>458355</v>
      </c>
      <c r="AJ1865">
        <v>458355</v>
      </c>
      <c r="AK1865">
        <v>458355</v>
      </c>
      <c r="AL1865">
        <v>458355</v>
      </c>
      <c r="AM1865">
        <v>458355</v>
      </c>
      <c r="AN1865">
        <v>458355</v>
      </c>
      <c r="AO1865">
        <v>458355</v>
      </c>
      <c r="AP1865">
        <v>458355</v>
      </c>
      <c r="AQ1865">
        <v>458355</v>
      </c>
      <c r="AR1865">
        <v>458355</v>
      </c>
      <c r="AS1865">
        <v>458355</v>
      </c>
      <c r="AT1865">
        <v>458355</v>
      </c>
      <c r="AU1865">
        <v>7.7</v>
      </c>
      <c r="AV1865">
        <v>7.7</v>
      </c>
      <c r="AW1865">
        <v>7.7</v>
      </c>
      <c r="AX1865">
        <v>7.7</v>
      </c>
      <c r="AY1865">
        <v>7.7</v>
      </c>
      <c r="AZ1865">
        <v>7.7</v>
      </c>
      <c r="BA1865">
        <v>7.7</v>
      </c>
      <c r="BB1865">
        <v>7.7</v>
      </c>
      <c r="BC1865">
        <v>7.7</v>
      </c>
      <c r="BD1865">
        <v>7.7</v>
      </c>
      <c r="BE1865" t="s">
        <v>5200</v>
      </c>
      <c r="BF1865">
        <f t="shared" si="59"/>
        <v>20</v>
      </c>
      <c r="BG1865">
        <f t="shared" si="60"/>
        <v>1</v>
      </c>
    </row>
    <row r="1866" spans="2:59" hidden="1" x14ac:dyDescent="0.25">
      <c r="B1866" t="s">
        <v>1810</v>
      </c>
      <c r="C1866" t="s">
        <v>2840</v>
      </c>
      <c r="D1866" t="s">
        <v>3457</v>
      </c>
      <c r="E1866" t="s">
        <v>2923</v>
      </c>
      <c r="F1866">
        <v>3</v>
      </c>
      <c r="G1866">
        <v>666667</v>
      </c>
      <c r="H1866">
        <v>666667</v>
      </c>
      <c r="I1866">
        <v>666667</v>
      </c>
      <c r="J1866">
        <v>666667</v>
      </c>
      <c r="K1866">
        <v>666667</v>
      </c>
      <c r="L1866">
        <v>666667</v>
      </c>
      <c r="M1866">
        <v>666667</v>
      </c>
      <c r="N1866">
        <v>666667</v>
      </c>
      <c r="O1866">
        <v>666667</v>
      </c>
      <c r="P1866">
        <v>666667</v>
      </c>
      <c r="Q1866">
        <v>666667</v>
      </c>
      <c r="R1866">
        <v>666667</v>
      </c>
      <c r="S1866">
        <v>666667</v>
      </c>
      <c r="T1866">
        <v>666667</v>
      </c>
      <c r="U1866">
        <v>666667</v>
      </c>
      <c r="V1866">
        <v>666667</v>
      </c>
      <c r="W1866">
        <v>666667</v>
      </c>
      <c r="X1866">
        <v>666667</v>
      </c>
      <c r="Y1866">
        <v>666667</v>
      </c>
      <c r="Z1866">
        <v>666667</v>
      </c>
      <c r="AA1866">
        <v>500000</v>
      </c>
      <c r="AB1866">
        <v>500000</v>
      </c>
      <c r="AC1866">
        <v>500000</v>
      </c>
      <c r="AD1866">
        <v>500000</v>
      </c>
      <c r="AE1866">
        <v>500000</v>
      </c>
      <c r="AF1866">
        <v>500000</v>
      </c>
      <c r="AG1866">
        <v>500000</v>
      </c>
      <c r="AH1866">
        <v>500000</v>
      </c>
      <c r="AI1866">
        <v>500000</v>
      </c>
      <c r="AJ1866">
        <v>500000</v>
      </c>
      <c r="AK1866">
        <v>500000</v>
      </c>
      <c r="AL1866">
        <v>500000</v>
      </c>
      <c r="AM1866">
        <v>500000</v>
      </c>
      <c r="AN1866">
        <v>500000</v>
      </c>
      <c r="AO1866">
        <v>500000</v>
      </c>
      <c r="AP1866">
        <v>500000</v>
      </c>
      <c r="AQ1866">
        <v>500000</v>
      </c>
      <c r="AR1866">
        <v>500000</v>
      </c>
      <c r="AS1866">
        <v>500000</v>
      </c>
      <c r="AT1866">
        <v>500000</v>
      </c>
      <c r="AU1866">
        <v>8.6</v>
      </c>
      <c r="AV1866">
        <v>8.6</v>
      </c>
      <c r="AW1866">
        <v>8.6</v>
      </c>
      <c r="AX1866">
        <v>8.6</v>
      </c>
      <c r="AY1866">
        <v>8.6</v>
      </c>
      <c r="AZ1866">
        <v>8.6</v>
      </c>
      <c r="BA1866">
        <v>8.6</v>
      </c>
      <c r="BB1866">
        <v>8.6</v>
      </c>
      <c r="BC1866">
        <v>8.6</v>
      </c>
      <c r="BD1866">
        <v>8.6</v>
      </c>
      <c r="BE1866" t="s">
        <v>5218</v>
      </c>
      <c r="BF1866">
        <f t="shared" si="59"/>
        <v>20</v>
      </c>
      <c r="BG1866">
        <f t="shared" si="60"/>
        <v>1</v>
      </c>
    </row>
    <row r="1867" spans="2:59" hidden="1" x14ac:dyDescent="0.25">
      <c r="B1867" t="s">
        <v>2376</v>
      </c>
      <c r="C1867" t="s">
        <v>2823</v>
      </c>
      <c r="D1867" t="s">
        <v>3462</v>
      </c>
      <c r="E1867" t="s">
        <v>2909</v>
      </c>
      <c r="F1867">
        <v>3</v>
      </c>
      <c r="G1867">
        <v>4664800</v>
      </c>
      <c r="H1867">
        <v>4664800</v>
      </c>
      <c r="I1867">
        <v>4664800</v>
      </c>
      <c r="J1867">
        <v>4664800</v>
      </c>
      <c r="K1867">
        <v>4664800</v>
      </c>
      <c r="L1867">
        <v>4664800</v>
      </c>
      <c r="M1867">
        <v>4664800</v>
      </c>
      <c r="N1867">
        <v>4664800</v>
      </c>
      <c r="O1867">
        <v>4664800</v>
      </c>
      <c r="P1867">
        <v>4664800</v>
      </c>
      <c r="Q1867">
        <v>4664800</v>
      </c>
      <c r="R1867">
        <v>4664800</v>
      </c>
      <c r="S1867">
        <v>4664800</v>
      </c>
      <c r="T1867">
        <v>4664800</v>
      </c>
      <c r="U1867">
        <v>4664800</v>
      </c>
      <c r="V1867">
        <v>4664800</v>
      </c>
      <c r="W1867">
        <v>4664800</v>
      </c>
      <c r="X1867">
        <v>4664800</v>
      </c>
      <c r="Y1867">
        <v>4664800</v>
      </c>
      <c r="Z1867">
        <v>4664800</v>
      </c>
      <c r="AA1867">
        <v>3498600</v>
      </c>
      <c r="AB1867">
        <v>3498600</v>
      </c>
      <c r="AC1867">
        <v>3498600</v>
      </c>
      <c r="AD1867">
        <v>3498600</v>
      </c>
      <c r="AE1867">
        <v>3498600</v>
      </c>
      <c r="AF1867">
        <v>3498600</v>
      </c>
      <c r="AG1867">
        <v>3498600</v>
      </c>
      <c r="AH1867">
        <v>3498600</v>
      </c>
      <c r="AI1867">
        <v>3498600</v>
      </c>
      <c r="AJ1867">
        <v>3498600</v>
      </c>
      <c r="AK1867">
        <v>3498600</v>
      </c>
      <c r="AL1867">
        <v>3498600</v>
      </c>
      <c r="AM1867">
        <v>3498600</v>
      </c>
      <c r="AN1867">
        <v>3498600</v>
      </c>
      <c r="AO1867">
        <v>3498600</v>
      </c>
      <c r="AP1867">
        <v>3498600</v>
      </c>
      <c r="AQ1867">
        <v>3498600</v>
      </c>
      <c r="AR1867">
        <v>3498600</v>
      </c>
      <c r="AS1867">
        <v>3498600</v>
      </c>
      <c r="AT1867">
        <v>3498600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5203</v>
      </c>
      <c r="BF1867">
        <f t="shared" si="59"/>
        <v>20</v>
      </c>
      <c r="BG1867">
        <f t="shared" si="60"/>
        <v>1</v>
      </c>
    </row>
    <row r="1868" spans="2:59" hidden="1" x14ac:dyDescent="0.25">
      <c r="B1868" t="s">
        <v>928</v>
      </c>
      <c r="C1868" t="s">
        <v>2854</v>
      </c>
      <c r="D1868" t="s">
        <v>3465</v>
      </c>
      <c r="E1868" t="s">
        <v>2914</v>
      </c>
      <c r="F1868">
        <v>0</v>
      </c>
      <c r="G1868">
        <v>263159</v>
      </c>
      <c r="H1868">
        <v>263159</v>
      </c>
      <c r="I1868">
        <v>263159</v>
      </c>
      <c r="J1868">
        <v>263159</v>
      </c>
      <c r="K1868">
        <v>263159</v>
      </c>
      <c r="L1868">
        <v>263159</v>
      </c>
      <c r="M1868">
        <v>315791</v>
      </c>
      <c r="N1868">
        <v>263159</v>
      </c>
      <c r="O1868">
        <v>263159</v>
      </c>
      <c r="P1868">
        <v>263159</v>
      </c>
      <c r="Q1868">
        <v>263159</v>
      </c>
      <c r="R1868">
        <v>263159</v>
      </c>
      <c r="S1868">
        <v>263159</v>
      </c>
      <c r="T1868">
        <v>263159</v>
      </c>
      <c r="U1868">
        <v>263159</v>
      </c>
      <c r="V1868">
        <v>263159</v>
      </c>
      <c r="W1868">
        <v>263159</v>
      </c>
      <c r="X1868">
        <v>263159</v>
      </c>
      <c r="Y1868">
        <v>263159</v>
      </c>
      <c r="Z1868">
        <v>263159</v>
      </c>
      <c r="AA1868">
        <v>105264</v>
      </c>
      <c r="AB1868">
        <v>105264</v>
      </c>
      <c r="AC1868">
        <v>105264</v>
      </c>
      <c r="AD1868">
        <v>105264</v>
      </c>
      <c r="AE1868">
        <v>105264</v>
      </c>
      <c r="AF1868">
        <v>105264</v>
      </c>
      <c r="AG1868">
        <v>126316</v>
      </c>
      <c r="AH1868">
        <v>105264</v>
      </c>
      <c r="AI1868">
        <v>105264</v>
      </c>
      <c r="AJ1868">
        <v>105264</v>
      </c>
      <c r="AK1868">
        <v>105264</v>
      </c>
      <c r="AL1868">
        <v>105264</v>
      </c>
      <c r="AM1868">
        <v>105264</v>
      </c>
      <c r="AN1868">
        <v>105264</v>
      </c>
      <c r="AO1868">
        <v>105264</v>
      </c>
      <c r="AP1868">
        <v>105264</v>
      </c>
      <c r="AQ1868">
        <v>105264</v>
      </c>
      <c r="AR1868">
        <v>105264</v>
      </c>
      <c r="AS1868">
        <v>105264</v>
      </c>
      <c r="AT1868">
        <v>105264</v>
      </c>
      <c r="AU1868">
        <v>8.1</v>
      </c>
      <c r="AV1868">
        <v>8.1</v>
      </c>
      <c r="AW1868">
        <v>8.1</v>
      </c>
      <c r="AX1868">
        <v>8.1</v>
      </c>
      <c r="AY1868">
        <v>8.1</v>
      </c>
      <c r="AZ1868">
        <v>8.1</v>
      </c>
      <c r="BA1868">
        <v>8.1</v>
      </c>
      <c r="BB1868">
        <v>8.1</v>
      </c>
      <c r="BC1868">
        <v>8.1</v>
      </c>
      <c r="BD1868">
        <v>8.1</v>
      </c>
      <c r="BE1868" t="s">
        <v>5208</v>
      </c>
      <c r="BF1868">
        <f t="shared" si="59"/>
        <v>20</v>
      </c>
      <c r="BG1868">
        <f t="shared" si="60"/>
        <v>1</v>
      </c>
    </row>
    <row r="1869" spans="2:59" x14ac:dyDescent="0.25">
      <c r="B1869" t="s">
        <v>1309</v>
      </c>
      <c r="C1869" t="s">
        <v>2824</v>
      </c>
      <c r="D1869" t="s">
        <v>3466</v>
      </c>
      <c r="E1869" t="s">
        <v>2911</v>
      </c>
      <c r="F1869">
        <v>3</v>
      </c>
      <c r="G1869">
        <v>346665</v>
      </c>
      <c r="H1869">
        <v>346665</v>
      </c>
      <c r="I1869">
        <v>346665</v>
      </c>
      <c r="J1869">
        <v>480000</v>
      </c>
      <c r="K1869">
        <v>346665</v>
      </c>
      <c r="L1869">
        <v>480000</v>
      </c>
      <c r="M1869">
        <v>480000</v>
      </c>
      <c r="N1869">
        <v>480000</v>
      </c>
      <c r="O1869">
        <v>293333</v>
      </c>
      <c r="P1869">
        <v>480000</v>
      </c>
      <c r="Q1869">
        <v>293333</v>
      </c>
      <c r="R1869">
        <v>480000</v>
      </c>
      <c r="S1869">
        <v>293333</v>
      </c>
      <c r="T1869">
        <v>480000</v>
      </c>
      <c r="U1869">
        <v>293333</v>
      </c>
      <c r="V1869">
        <v>480000</v>
      </c>
      <c r="W1869">
        <v>480000</v>
      </c>
      <c r="X1869">
        <v>480000</v>
      </c>
      <c r="Y1869">
        <v>480000</v>
      </c>
      <c r="Z1869">
        <v>480000</v>
      </c>
      <c r="AA1869">
        <v>259999</v>
      </c>
      <c r="AB1869">
        <v>259999</v>
      </c>
      <c r="AC1869">
        <v>259999</v>
      </c>
      <c r="AD1869">
        <v>360000</v>
      </c>
      <c r="AE1869">
        <v>259999</v>
      </c>
      <c r="AF1869">
        <v>360000</v>
      </c>
      <c r="AG1869">
        <v>360000</v>
      </c>
      <c r="AH1869">
        <v>360000</v>
      </c>
      <c r="AI1869">
        <v>220000</v>
      </c>
      <c r="AJ1869">
        <v>360000</v>
      </c>
      <c r="AK1869">
        <v>220000</v>
      </c>
      <c r="AL1869">
        <v>360000</v>
      </c>
      <c r="AM1869">
        <v>220000</v>
      </c>
      <c r="AN1869">
        <v>360000</v>
      </c>
      <c r="AO1869">
        <v>220000</v>
      </c>
      <c r="AP1869">
        <v>360000</v>
      </c>
      <c r="AQ1869">
        <v>360000</v>
      </c>
      <c r="AR1869">
        <v>360000</v>
      </c>
      <c r="AS1869">
        <v>360000</v>
      </c>
      <c r="AT1869">
        <v>360000</v>
      </c>
      <c r="AU1869">
        <v>7.8</v>
      </c>
      <c r="AV1869">
        <v>7.8</v>
      </c>
      <c r="AW1869">
        <v>7.8</v>
      </c>
      <c r="AX1869">
        <v>7.8</v>
      </c>
      <c r="AY1869">
        <v>7.8</v>
      </c>
      <c r="AZ1869">
        <v>7.8</v>
      </c>
      <c r="BA1869">
        <v>7.8</v>
      </c>
      <c r="BB1869">
        <v>7.8</v>
      </c>
      <c r="BC1869">
        <v>7.8</v>
      </c>
      <c r="BD1869">
        <v>7.8</v>
      </c>
      <c r="BE1869" t="s">
        <v>5229</v>
      </c>
      <c r="BF1869">
        <f t="shared" si="59"/>
        <v>20</v>
      </c>
      <c r="BG1869">
        <f t="shared" si="60"/>
        <v>1</v>
      </c>
    </row>
    <row r="1870" spans="2:59" hidden="1" x14ac:dyDescent="0.25">
      <c r="B1870" t="s">
        <v>1539</v>
      </c>
      <c r="C1870" t="s">
        <v>2820</v>
      </c>
      <c r="D1870" t="s">
        <v>3469</v>
      </c>
      <c r="E1870" t="s">
        <v>2909</v>
      </c>
      <c r="F1870">
        <v>3.5</v>
      </c>
      <c r="G1870">
        <v>2399999</v>
      </c>
      <c r="H1870">
        <v>2399999</v>
      </c>
      <c r="I1870">
        <v>2399999</v>
      </c>
      <c r="J1870">
        <v>2399999</v>
      </c>
      <c r="K1870">
        <v>2399999</v>
      </c>
      <c r="L1870">
        <v>2399999</v>
      </c>
      <c r="M1870">
        <v>2399999</v>
      </c>
      <c r="N1870">
        <v>2399999</v>
      </c>
      <c r="O1870">
        <v>2399999</v>
      </c>
      <c r="P1870">
        <v>2399999</v>
      </c>
      <c r="Q1870">
        <v>2399999</v>
      </c>
      <c r="R1870">
        <v>2399999</v>
      </c>
      <c r="S1870">
        <v>2399999</v>
      </c>
      <c r="T1870">
        <v>2399999</v>
      </c>
      <c r="U1870">
        <v>2399999</v>
      </c>
      <c r="V1870">
        <v>2399999</v>
      </c>
      <c r="W1870">
        <v>2399999</v>
      </c>
      <c r="X1870">
        <v>2399999</v>
      </c>
      <c r="Y1870">
        <v>2399999</v>
      </c>
      <c r="Z1870">
        <v>2399999</v>
      </c>
      <c r="AA1870">
        <v>1799999</v>
      </c>
      <c r="AB1870">
        <v>1799999</v>
      </c>
      <c r="AC1870">
        <v>1799999</v>
      </c>
      <c r="AD1870">
        <v>1799999</v>
      </c>
      <c r="AE1870">
        <v>1799999</v>
      </c>
      <c r="AF1870">
        <v>1799999</v>
      </c>
      <c r="AG1870">
        <v>1799999</v>
      </c>
      <c r="AH1870">
        <v>1799999</v>
      </c>
      <c r="AI1870">
        <v>1799999</v>
      </c>
      <c r="AJ1870">
        <v>1799999</v>
      </c>
      <c r="AK1870">
        <v>1799999</v>
      </c>
      <c r="AL1870">
        <v>1799999</v>
      </c>
      <c r="AM1870">
        <v>1799999</v>
      </c>
      <c r="AN1870">
        <v>1799999</v>
      </c>
      <c r="AO1870">
        <v>1799999</v>
      </c>
      <c r="AP1870">
        <v>1799999</v>
      </c>
      <c r="AQ1870">
        <v>1799999</v>
      </c>
      <c r="AR1870">
        <v>1799999</v>
      </c>
      <c r="AS1870">
        <v>1799999</v>
      </c>
      <c r="AT1870">
        <v>1799999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t="s">
        <v>5252</v>
      </c>
      <c r="BF1870">
        <f t="shared" si="59"/>
        <v>20</v>
      </c>
      <c r="BG1870">
        <f t="shared" si="60"/>
        <v>1</v>
      </c>
    </row>
    <row r="1871" spans="2:59" hidden="1" x14ac:dyDescent="0.25">
      <c r="B1871" t="s">
        <v>761</v>
      </c>
      <c r="C1871" t="s">
        <v>2820</v>
      </c>
      <c r="D1871" t="s">
        <v>3470</v>
      </c>
      <c r="E1871" t="s">
        <v>3054</v>
      </c>
      <c r="F1871">
        <v>3</v>
      </c>
      <c r="G1871">
        <v>307866</v>
      </c>
      <c r="H1871">
        <v>307866</v>
      </c>
      <c r="I1871">
        <v>307866</v>
      </c>
      <c r="J1871">
        <v>307866</v>
      </c>
      <c r="K1871">
        <v>307866</v>
      </c>
      <c r="L1871">
        <v>307866</v>
      </c>
      <c r="M1871">
        <v>307866</v>
      </c>
      <c r="N1871">
        <v>307866</v>
      </c>
      <c r="O1871">
        <v>307866</v>
      </c>
      <c r="P1871">
        <v>307866</v>
      </c>
      <c r="Q1871">
        <v>307866</v>
      </c>
      <c r="R1871">
        <v>307866</v>
      </c>
      <c r="S1871">
        <v>307866</v>
      </c>
      <c r="T1871">
        <v>307866</v>
      </c>
      <c r="U1871">
        <v>420001</v>
      </c>
      <c r="V1871">
        <v>420001</v>
      </c>
      <c r="W1871">
        <v>426666</v>
      </c>
      <c r="X1871">
        <v>420001</v>
      </c>
      <c r="Y1871">
        <v>337068</v>
      </c>
      <c r="Z1871">
        <v>420001</v>
      </c>
      <c r="AA1871">
        <v>230899</v>
      </c>
      <c r="AB1871">
        <v>230899</v>
      </c>
      <c r="AC1871">
        <v>230899</v>
      </c>
      <c r="AD1871">
        <v>230899</v>
      </c>
      <c r="AE1871">
        <v>230899</v>
      </c>
      <c r="AF1871">
        <v>230899</v>
      </c>
      <c r="AG1871">
        <v>230899</v>
      </c>
      <c r="AH1871">
        <v>230899</v>
      </c>
      <c r="AI1871">
        <v>230899</v>
      </c>
      <c r="AJ1871">
        <v>230899</v>
      </c>
      <c r="AK1871">
        <v>230899</v>
      </c>
      <c r="AL1871">
        <v>230899</v>
      </c>
      <c r="AM1871">
        <v>230899</v>
      </c>
      <c r="AN1871">
        <v>230899</v>
      </c>
      <c r="AO1871">
        <v>315001</v>
      </c>
      <c r="AP1871">
        <v>315001</v>
      </c>
      <c r="AQ1871">
        <v>320000</v>
      </c>
      <c r="AR1871">
        <v>315001</v>
      </c>
      <c r="AS1871">
        <v>252801</v>
      </c>
      <c r="AT1871">
        <v>315001</v>
      </c>
      <c r="AU1871">
        <v>8.4</v>
      </c>
      <c r="AV1871">
        <v>8.4</v>
      </c>
      <c r="AW1871">
        <v>8.4</v>
      </c>
      <c r="AX1871">
        <v>8.4</v>
      </c>
      <c r="AY1871">
        <v>8.4</v>
      </c>
      <c r="AZ1871">
        <v>8.4</v>
      </c>
      <c r="BA1871">
        <v>8.4</v>
      </c>
      <c r="BB1871">
        <v>8.4</v>
      </c>
      <c r="BC1871">
        <v>8.4</v>
      </c>
      <c r="BD1871">
        <v>8.4</v>
      </c>
      <c r="BE1871" t="s">
        <v>5207</v>
      </c>
      <c r="BF1871">
        <f t="shared" si="59"/>
        <v>20</v>
      </c>
      <c r="BG1871">
        <f t="shared" si="60"/>
        <v>1</v>
      </c>
    </row>
    <row r="1872" spans="2:59" x14ac:dyDescent="0.25">
      <c r="B1872" t="s">
        <v>878</v>
      </c>
      <c r="C1872" t="s">
        <v>2824</v>
      </c>
      <c r="D1872" t="s">
        <v>3473</v>
      </c>
      <c r="E1872" t="s">
        <v>2911</v>
      </c>
      <c r="F1872">
        <v>0</v>
      </c>
      <c r="G1872">
        <v>366667</v>
      </c>
      <c r="H1872">
        <v>366667</v>
      </c>
      <c r="I1872">
        <v>366667</v>
      </c>
      <c r="J1872">
        <v>366667</v>
      </c>
      <c r="K1872">
        <v>366667</v>
      </c>
      <c r="L1872">
        <v>366667</v>
      </c>
      <c r="M1872">
        <v>366667</v>
      </c>
      <c r="N1872">
        <v>366667</v>
      </c>
      <c r="O1872">
        <v>366667</v>
      </c>
      <c r="P1872">
        <v>366667</v>
      </c>
      <c r="Q1872">
        <v>366667</v>
      </c>
      <c r="R1872">
        <v>366667</v>
      </c>
      <c r="S1872">
        <v>366667</v>
      </c>
      <c r="T1872">
        <v>366667</v>
      </c>
      <c r="U1872">
        <v>366667</v>
      </c>
      <c r="V1872">
        <v>366667</v>
      </c>
      <c r="W1872">
        <v>366667</v>
      </c>
      <c r="X1872">
        <v>366667</v>
      </c>
      <c r="Y1872">
        <v>366667</v>
      </c>
      <c r="Z1872">
        <v>366667</v>
      </c>
      <c r="AA1872">
        <v>275000</v>
      </c>
      <c r="AB1872">
        <v>275000</v>
      </c>
      <c r="AC1872">
        <v>275000</v>
      </c>
      <c r="AD1872">
        <v>275000</v>
      </c>
      <c r="AE1872">
        <v>275000</v>
      </c>
      <c r="AF1872">
        <v>275000</v>
      </c>
      <c r="AG1872">
        <v>275000</v>
      </c>
      <c r="AH1872">
        <v>275000</v>
      </c>
      <c r="AI1872">
        <v>275000</v>
      </c>
      <c r="AJ1872">
        <v>275000</v>
      </c>
      <c r="AK1872">
        <v>275000</v>
      </c>
      <c r="AL1872">
        <v>275000</v>
      </c>
      <c r="AM1872">
        <v>275000</v>
      </c>
      <c r="AN1872">
        <v>275000</v>
      </c>
      <c r="AO1872">
        <v>275000</v>
      </c>
      <c r="AP1872">
        <v>275000</v>
      </c>
      <c r="AQ1872">
        <v>275000</v>
      </c>
      <c r="AR1872">
        <v>275000</v>
      </c>
      <c r="AS1872">
        <v>275000</v>
      </c>
      <c r="AT1872">
        <v>275000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 t="s">
        <v>5233</v>
      </c>
      <c r="BF1872">
        <f t="shared" si="59"/>
        <v>20</v>
      </c>
      <c r="BG1872">
        <f t="shared" si="60"/>
        <v>1</v>
      </c>
    </row>
    <row r="1873" spans="2:59" x14ac:dyDescent="0.25">
      <c r="B1873" t="s">
        <v>279</v>
      </c>
      <c r="C1873" t="s">
        <v>2809</v>
      </c>
      <c r="D1873" t="s">
        <v>3474</v>
      </c>
      <c r="E1873" t="s">
        <v>2911</v>
      </c>
      <c r="F1873">
        <v>4</v>
      </c>
      <c r="G1873">
        <v>355253</v>
      </c>
      <c r="H1873">
        <v>299393</v>
      </c>
      <c r="I1873">
        <v>1012025</v>
      </c>
      <c r="J1873">
        <v>299981</v>
      </c>
      <c r="K1873">
        <v>299981</v>
      </c>
      <c r="L1873">
        <v>299981</v>
      </c>
      <c r="M1873">
        <v>299981</v>
      </c>
      <c r="N1873">
        <v>299981</v>
      </c>
      <c r="O1873">
        <v>1056996</v>
      </c>
      <c r="P1873">
        <v>297532</v>
      </c>
      <c r="Q1873">
        <v>704545</v>
      </c>
      <c r="R1873">
        <v>297909</v>
      </c>
      <c r="S1873">
        <v>1056996</v>
      </c>
      <c r="T1873">
        <v>301261</v>
      </c>
      <c r="U1873">
        <v>326330</v>
      </c>
      <c r="V1873">
        <v>299836</v>
      </c>
      <c r="W1873">
        <v>300753</v>
      </c>
      <c r="X1873">
        <v>300753</v>
      </c>
      <c r="Y1873">
        <v>1056996</v>
      </c>
      <c r="Z1873">
        <v>300753</v>
      </c>
      <c r="AA1873">
        <v>257498</v>
      </c>
      <c r="AB1873">
        <v>217028</v>
      </c>
      <c r="AC1873">
        <v>733318</v>
      </c>
      <c r="AD1873">
        <v>217454</v>
      </c>
      <c r="AE1873">
        <v>217454</v>
      </c>
      <c r="AF1873">
        <v>217454</v>
      </c>
      <c r="AG1873">
        <v>217454</v>
      </c>
      <c r="AH1873">
        <v>217454</v>
      </c>
      <c r="AI1873">
        <v>294902</v>
      </c>
      <c r="AJ1873">
        <v>215444</v>
      </c>
      <c r="AK1873">
        <v>602386</v>
      </c>
      <c r="AL1873">
        <v>215717</v>
      </c>
      <c r="AM1873">
        <v>294902</v>
      </c>
      <c r="AN1873">
        <v>218218</v>
      </c>
      <c r="AO1873">
        <v>236450</v>
      </c>
      <c r="AP1873">
        <v>217221</v>
      </c>
      <c r="AQ1873">
        <v>217850</v>
      </c>
      <c r="AR1873">
        <v>217850</v>
      </c>
      <c r="AS1873">
        <v>294902</v>
      </c>
      <c r="AT1873">
        <v>217850</v>
      </c>
      <c r="AU1873">
        <v>8.5</v>
      </c>
      <c r="AV1873">
        <v>8.5</v>
      </c>
      <c r="AW1873">
        <v>8.5</v>
      </c>
      <c r="AX1873">
        <v>8.5</v>
      </c>
      <c r="AY1873">
        <v>8.5</v>
      </c>
      <c r="AZ1873">
        <v>8.5</v>
      </c>
      <c r="BA1873">
        <v>8.5</v>
      </c>
      <c r="BB1873">
        <v>8.5</v>
      </c>
      <c r="BC1873">
        <v>8.5</v>
      </c>
      <c r="BD1873">
        <v>8.5</v>
      </c>
      <c r="BE1873" t="s">
        <v>5204</v>
      </c>
      <c r="BF1873">
        <f t="shared" si="59"/>
        <v>20</v>
      </c>
      <c r="BG1873">
        <f t="shared" si="60"/>
        <v>1</v>
      </c>
    </row>
    <row r="1874" spans="2:59" hidden="1" x14ac:dyDescent="0.25">
      <c r="B1874" t="s">
        <v>1584</v>
      </c>
      <c r="C1874" t="s">
        <v>2822</v>
      </c>
      <c r="D1874" t="s">
        <v>3475</v>
      </c>
      <c r="E1874" t="s">
        <v>2914</v>
      </c>
      <c r="F1874">
        <v>0</v>
      </c>
      <c r="G1874">
        <v>466667</v>
      </c>
      <c r="H1874">
        <v>466667</v>
      </c>
      <c r="I1874">
        <v>466667</v>
      </c>
      <c r="J1874">
        <v>466667</v>
      </c>
      <c r="K1874">
        <v>466667</v>
      </c>
      <c r="L1874">
        <v>466667</v>
      </c>
      <c r="M1874">
        <v>466667</v>
      </c>
      <c r="N1874">
        <v>466667</v>
      </c>
      <c r="O1874">
        <v>466667</v>
      </c>
      <c r="P1874">
        <v>466667</v>
      </c>
      <c r="Q1874">
        <v>466667</v>
      </c>
      <c r="R1874">
        <v>466667</v>
      </c>
      <c r="S1874">
        <v>466667</v>
      </c>
      <c r="T1874">
        <v>466667</v>
      </c>
      <c r="U1874">
        <v>466667</v>
      </c>
      <c r="V1874">
        <v>466667</v>
      </c>
      <c r="W1874">
        <v>466667</v>
      </c>
      <c r="X1874">
        <v>466667</v>
      </c>
      <c r="Y1874">
        <v>466667</v>
      </c>
      <c r="Z1874">
        <v>466667</v>
      </c>
      <c r="AA1874">
        <v>350000</v>
      </c>
      <c r="AB1874">
        <v>350000</v>
      </c>
      <c r="AC1874">
        <v>350000</v>
      </c>
      <c r="AD1874">
        <v>350000</v>
      </c>
      <c r="AE1874">
        <v>350000</v>
      </c>
      <c r="AF1874">
        <v>350000</v>
      </c>
      <c r="AG1874">
        <v>350000</v>
      </c>
      <c r="AH1874">
        <v>350000</v>
      </c>
      <c r="AI1874">
        <v>350000</v>
      </c>
      <c r="AJ1874">
        <v>350000</v>
      </c>
      <c r="AK1874">
        <v>350000</v>
      </c>
      <c r="AL1874">
        <v>350000</v>
      </c>
      <c r="AM1874">
        <v>350000</v>
      </c>
      <c r="AN1874">
        <v>350000</v>
      </c>
      <c r="AO1874">
        <v>350000</v>
      </c>
      <c r="AP1874">
        <v>350000</v>
      </c>
      <c r="AQ1874">
        <v>350000</v>
      </c>
      <c r="AR1874">
        <v>350000</v>
      </c>
      <c r="AS1874">
        <v>350000</v>
      </c>
      <c r="AT1874">
        <v>350000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F1874">
        <f t="shared" si="59"/>
        <v>20</v>
      </c>
      <c r="BG1874">
        <f t="shared" si="60"/>
        <v>1</v>
      </c>
    </row>
    <row r="1875" spans="2:59" hidden="1" x14ac:dyDescent="0.25">
      <c r="B1875" t="s">
        <v>1985</v>
      </c>
      <c r="C1875" t="s">
        <v>2817</v>
      </c>
      <c r="D1875" t="s">
        <v>3476</v>
      </c>
      <c r="E1875" t="s">
        <v>2916</v>
      </c>
      <c r="F1875">
        <v>3</v>
      </c>
      <c r="G1875">
        <v>666665</v>
      </c>
      <c r="H1875">
        <v>666665</v>
      </c>
      <c r="I1875">
        <v>666665</v>
      </c>
      <c r="J1875">
        <v>666665</v>
      </c>
      <c r="K1875">
        <v>666665</v>
      </c>
      <c r="L1875">
        <v>666665</v>
      </c>
      <c r="M1875">
        <v>666665</v>
      </c>
      <c r="N1875">
        <v>666665</v>
      </c>
      <c r="O1875">
        <v>666665</v>
      </c>
      <c r="P1875">
        <v>666665</v>
      </c>
      <c r="Q1875">
        <v>666665</v>
      </c>
      <c r="R1875">
        <v>666665</v>
      </c>
      <c r="S1875">
        <v>666665</v>
      </c>
      <c r="T1875">
        <v>666665</v>
      </c>
      <c r="U1875">
        <v>666665</v>
      </c>
      <c r="V1875">
        <v>666665</v>
      </c>
      <c r="W1875">
        <v>666665</v>
      </c>
      <c r="X1875">
        <v>666665</v>
      </c>
      <c r="Y1875">
        <v>666665</v>
      </c>
      <c r="Z1875">
        <v>666665</v>
      </c>
      <c r="AA1875">
        <v>499999</v>
      </c>
      <c r="AB1875">
        <v>499999</v>
      </c>
      <c r="AC1875">
        <v>499999</v>
      </c>
      <c r="AD1875">
        <v>499999</v>
      </c>
      <c r="AE1875">
        <v>499999</v>
      </c>
      <c r="AF1875">
        <v>499999</v>
      </c>
      <c r="AG1875">
        <v>499999</v>
      </c>
      <c r="AH1875">
        <v>499999</v>
      </c>
      <c r="AI1875">
        <v>499999</v>
      </c>
      <c r="AJ1875">
        <v>499999</v>
      </c>
      <c r="AK1875">
        <v>499999</v>
      </c>
      <c r="AL1875">
        <v>499999</v>
      </c>
      <c r="AM1875">
        <v>499999</v>
      </c>
      <c r="AN1875">
        <v>499999</v>
      </c>
      <c r="AO1875">
        <v>499999</v>
      </c>
      <c r="AP1875">
        <v>499999</v>
      </c>
      <c r="AQ1875">
        <v>499999</v>
      </c>
      <c r="AR1875">
        <v>499999</v>
      </c>
      <c r="AS1875">
        <v>499999</v>
      </c>
      <c r="AT1875">
        <v>499999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 t="s">
        <v>5233</v>
      </c>
      <c r="BF1875">
        <f t="shared" si="59"/>
        <v>20</v>
      </c>
      <c r="BG1875">
        <f t="shared" si="60"/>
        <v>1</v>
      </c>
    </row>
    <row r="1876" spans="2:59" x14ac:dyDescent="0.25">
      <c r="B1876" t="s">
        <v>222</v>
      </c>
      <c r="C1876" t="s">
        <v>2821</v>
      </c>
      <c r="D1876" t="s">
        <v>3479</v>
      </c>
      <c r="E1876" t="s">
        <v>2911</v>
      </c>
      <c r="F1876">
        <v>4</v>
      </c>
      <c r="G1876">
        <v>887333</v>
      </c>
      <c r="H1876">
        <v>887333</v>
      </c>
      <c r="I1876">
        <v>726000</v>
      </c>
      <c r="J1876">
        <v>726000</v>
      </c>
      <c r="K1876">
        <v>887333</v>
      </c>
      <c r="L1876">
        <v>806667</v>
      </c>
      <c r="M1876">
        <v>726726</v>
      </c>
      <c r="N1876">
        <v>726726</v>
      </c>
      <c r="O1876">
        <v>806667</v>
      </c>
      <c r="P1876">
        <v>806667</v>
      </c>
      <c r="Q1876">
        <v>605000</v>
      </c>
      <c r="R1876">
        <v>605000</v>
      </c>
      <c r="S1876">
        <v>665500</v>
      </c>
      <c r="T1876">
        <v>605000</v>
      </c>
      <c r="U1876">
        <v>806667</v>
      </c>
      <c r="V1876">
        <v>806667</v>
      </c>
      <c r="W1876">
        <v>806667</v>
      </c>
      <c r="X1876">
        <v>726000</v>
      </c>
      <c r="Y1876">
        <v>605000</v>
      </c>
      <c r="Z1876">
        <v>605000</v>
      </c>
      <c r="AA1876">
        <v>665500</v>
      </c>
      <c r="AB1876">
        <v>665500</v>
      </c>
      <c r="AC1876">
        <v>544500</v>
      </c>
      <c r="AD1876">
        <v>544500</v>
      </c>
      <c r="AE1876">
        <v>665500</v>
      </c>
      <c r="AF1876">
        <v>605000</v>
      </c>
      <c r="AG1876">
        <v>545044</v>
      </c>
      <c r="AH1876">
        <v>545044</v>
      </c>
      <c r="AI1876">
        <v>605000</v>
      </c>
      <c r="AJ1876">
        <v>605000</v>
      </c>
      <c r="AK1876">
        <v>544500</v>
      </c>
      <c r="AL1876">
        <v>544500</v>
      </c>
      <c r="AM1876">
        <v>598950</v>
      </c>
      <c r="AN1876">
        <v>544500</v>
      </c>
      <c r="AO1876">
        <v>605000</v>
      </c>
      <c r="AP1876">
        <v>605000</v>
      </c>
      <c r="AQ1876">
        <v>605000</v>
      </c>
      <c r="AR1876">
        <v>544500</v>
      </c>
      <c r="AS1876">
        <v>544500</v>
      </c>
      <c r="AT1876">
        <v>544500</v>
      </c>
      <c r="AU1876">
        <v>8.9</v>
      </c>
      <c r="AV1876">
        <v>8.9</v>
      </c>
      <c r="AW1876">
        <v>8.9</v>
      </c>
      <c r="AX1876">
        <v>8.9</v>
      </c>
      <c r="AY1876">
        <v>8.9</v>
      </c>
      <c r="AZ1876">
        <v>8.9</v>
      </c>
      <c r="BA1876">
        <v>8.9</v>
      </c>
      <c r="BB1876">
        <v>8.9</v>
      </c>
      <c r="BC1876">
        <v>8.9</v>
      </c>
      <c r="BD1876">
        <v>8.9</v>
      </c>
      <c r="BE1876" t="s">
        <v>5206</v>
      </c>
      <c r="BF1876">
        <f t="shared" si="59"/>
        <v>20</v>
      </c>
      <c r="BG1876">
        <f t="shared" si="60"/>
        <v>1</v>
      </c>
    </row>
    <row r="1877" spans="2:59" hidden="1" x14ac:dyDescent="0.25">
      <c r="B1877" t="s">
        <v>2016</v>
      </c>
      <c r="C1877" t="s">
        <v>2884</v>
      </c>
      <c r="D1877" t="s">
        <v>3480</v>
      </c>
      <c r="E1877" t="s">
        <v>2916</v>
      </c>
      <c r="F1877">
        <v>0</v>
      </c>
      <c r="G1877">
        <v>1066667</v>
      </c>
      <c r="H1877">
        <v>1066667</v>
      </c>
      <c r="I1877">
        <v>1066667</v>
      </c>
      <c r="J1877">
        <v>1066667</v>
      </c>
      <c r="K1877">
        <v>1066667</v>
      </c>
      <c r="L1877">
        <v>1066667</v>
      </c>
      <c r="M1877">
        <v>1066667</v>
      </c>
      <c r="N1877">
        <v>1066667</v>
      </c>
      <c r="O1877">
        <v>1066667</v>
      </c>
      <c r="P1877">
        <v>1066667</v>
      </c>
      <c r="Q1877">
        <v>1066667</v>
      </c>
      <c r="R1877">
        <v>1066667</v>
      </c>
      <c r="S1877">
        <v>1066667</v>
      </c>
      <c r="T1877">
        <v>1066667</v>
      </c>
      <c r="U1877">
        <v>1066667</v>
      </c>
      <c r="V1877">
        <v>1066667</v>
      </c>
      <c r="W1877">
        <v>1066667</v>
      </c>
      <c r="X1877">
        <v>1066667</v>
      </c>
      <c r="Y1877">
        <v>1066667</v>
      </c>
      <c r="Z1877">
        <v>1066667</v>
      </c>
      <c r="AA1877">
        <v>800000</v>
      </c>
      <c r="AB1877">
        <v>800000</v>
      </c>
      <c r="AC1877">
        <v>800000</v>
      </c>
      <c r="AD1877">
        <v>800000</v>
      </c>
      <c r="AE1877">
        <v>800000</v>
      </c>
      <c r="AF1877">
        <v>800000</v>
      </c>
      <c r="AG1877">
        <v>800000</v>
      </c>
      <c r="AH1877">
        <v>800000</v>
      </c>
      <c r="AI1877">
        <v>800000</v>
      </c>
      <c r="AJ1877">
        <v>800000</v>
      </c>
      <c r="AK1877">
        <v>800000</v>
      </c>
      <c r="AL1877">
        <v>800000</v>
      </c>
      <c r="AM1877">
        <v>800000</v>
      </c>
      <c r="AN1877">
        <v>800000</v>
      </c>
      <c r="AO1877">
        <v>800000</v>
      </c>
      <c r="AP1877">
        <v>800000</v>
      </c>
      <c r="AQ1877">
        <v>800000</v>
      </c>
      <c r="AR1877">
        <v>800000</v>
      </c>
      <c r="AS1877">
        <v>800000</v>
      </c>
      <c r="AT1877">
        <v>800000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t="s">
        <v>5224</v>
      </c>
      <c r="BF1877">
        <f t="shared" si="59"/>
        <v>20</v>
      </c>
      <c r="BG1877">
        <f t="shared" si="60"/>
        <v>1</v>
      </c>
    </row>
    <row r="1878" spans="2:59" hidden="1" x14ac:dyDescent="0.25">
      <c r="B1878" t="s">
        <v>1828</v>
      </c>
      <c r="C1878" t="s">
        <v>2884</v>
      </c>
      <c r="D1878" t="s">
        <v>3481</v>
      </c>
      <c r="E1878" t="s">
        <v>3054</v>
      </c>
      <c r="F1878">
        <v>3</v>
      </c>
      <c r="G1878">
        <v>566667</v>
      </c>
      <c r="H1878">
        <v>566667</v>
      </c>
      <c r="I1878">
        <v>566667</v>
      </c>
      <c r="J1878">
        <v>566667</v>
      </c>
      <c r="K1878">
        <v>566667</v>
      </c>
      <c r="L1878">
        <v>566667</v>
      </c>
      <c r="M1878">
        <v>566667</v>
      </c>
      <c r="N1878">
        <v>566667</v>
      </c>
      <c r="O1878">
        <v>566667</v>
      </c>
      <c r="P1878">
        <v>566667</v>
      </c>
      <c r="Q1878">
        <v>566667</v>
      </c>
      <c r="R1878">
        <v>566667</v>
      </c>
      <c r="S1878">
        <v>566667</v>
      </c>
      <c r="T1878">
        <v>566667</v>
      </c>
      <c r="U1878">
        <v>566667</v>
      </c>
      <c r="V1878">
        <v>566667</v>
      </c>
      <c r="W1878">
        <v>566667</v>
      </c>
      <c r="X1878">
        <v>566667</v>
      </c>
      <c r="Y1878">
        <v>566667</v>
      </c>
      <c r="Z1878">
        <v>566667</v>
      </c>
      <c r="AA1878">
        <v>425000</v>
      </c>
      <c r="AB1878">
        <v>425000</v>
      </c>
      <c r="AC1878">
        <v>425000</v>
      </c>
      <c r="AD1878">
        <v>425000</v>
      </c>
      <c r="AE1878">
        <v>425000</v>
      </c>
      <c r="AF1878">
        <v>425000</v>
      </c>
      <c r="AG1878">
        <v>425000</v>
      </c>
      <c r="AH1878">
        <v>425000</v>
      </c>
      <c r="AI1878">
        <v>425000</v>
      </c>
      <c r="AJ1878">
        <v>425000</v>
      </c>
      <c r="AK1878">
        <v>425000</v>
      </c>
      <c r="AL1878">
        <v>425000</v>
      </c>
      <c r="AM1878">
        <v>425000</v>
      </c>
      <c r="AN1878">
        <v>425000</v>
      </c>
      <c r="AO1878">
        <v>425000</v>
      </c>
      <c r="AP1878">
        <v>425000</v>
      </c>
      <c r="AQ1878">
        <v>425000</v>
      </c>
      <c r="AR1878">
        <v>425000</v>
      </c>
      <c r="AS1878">
        <v>425000</v>
      </c>
      <c r="AT1878">
        <v>425000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5255</v>
      </c>
      <c r="BF1878">
        <f t="shared" si="59"/>
        <v>20</v>
      </c>
      <c r="BG1878">
        <f t="shared" si="60"/>
        <v>1</v>
      </c>
    </row>
    <row r="1879" spans="2:59" x14ac:dyDescent="0.25">
      <c r="B1879" t="s">
        <v>149</v>
      </c>
      <c r="C1879" t="s">
        <v>2809</v>
      </c>
      <c r="D1879" t="s">
        <v>3483</v>
      </c>
      <c r="E1879" t="s">
        <v>2911</v>
      </c>
      <c r="F1879">
        <v>4</v>
      </c>
      <c r="G1879">
        <v>308514</v>
      </c>
      <c r="H1879">
        <v>308514</v>
      </c>
      <c r="I1879">
        <v>308514</v>
      </c>
      <c r="J1879">
        <v>308514</v>
      </c>
      <c r="K1879">
        <v>308514</v>
      </c>
      <c r="L1879">
        <v>308514</v>
      </c>
      <c r="M1879">
        <v>308514</v>
      </c>
      <c r="N1879">
        <v>308514</v>
      </c>
      <c r="O1879">
        <v>1000000</v>
      </c>
      <c r="P1879">
        <v>1000000</v>
      </c>
      <c r="Q1879">
        <v>1000000</v>
      </c>
      <c r="R1879">
        <v>1000000</v>
      </c>
      <c r="S1879">
        <v>1000000</v>
      </c>
      <c r="T1879">
        <v>1000000</v>
      </c>
      <c r="U1879">
        <v>1000000</v>
      </c>
      <c r="V1879">
        <v>1000000</v>
      </c>
      <c r="W1879">
        <v>308514</v>
      </c>
      <c r="X1879">
        <v>308514</v>
      </c>
      <c r="Y1879">
        <v>308514</v>
      </c>
      <c r="Z1879">
        <v>308514</v>
      </c>
      <c r="AA1879">
        <v>230004</v>
      </c>
      <c r="AB1879">
        <v>230004</v>
      </c>
      <c r="AC1879">
        <v>230004</v>
      </c>
      <c r="AD1879">
        <v>230004</v>
      </c>
      <c r="AE1879">
        <v>230004</v>
      </c>
      <c r="AF1879">
        <v>230004</v>
      </c>
      <c r="AG1879">
        <v>230004</v>
      </c>
      <c r="AH1879">
        <v>230004</v>
      </c>
      <c r="AI1879">
        <v>240000</v>
      </c>
      <c r="AJ1879">
        <v>240000</v>
      </c>
      <c r="AK1879">
        <v>240000</v>
      </c>
      <c r="AL1879">
        <v>240000</v>
      </c>
      <c r="AM1879">
        <v>240000</v>
      </c>
      <c r="AN1879">
        <v>240000</v>
      </c>
      <c r="AO1879">
        <v>240000</v>
      </c>
      <c r="AP1879">
        <v>240000</v>
      </c>
      <c r="AQ1879">
        <v>230004</v>
      </c>
      <c r="AR1879">
        <v>230004</v>
      </c>
      <c r="AS1879">
        <v>230004</v>
      </c>
      <c r="AT1879">
        <v>230004</v>
      </c>
      <c r="AU1879">
        <v>8.5</v>
      </c>
      <c r="AV1879">
        <v>8.5</v>
      </c>
      <c r="AW1879">
        <v>8.5</v>
      </c>
      <c r="AX1879">
        <v>8.5</v>
      </c>
      <c r="AY1879">
        <v>8.5</v>
      </c>
      <c r="AZ1879">
        <v>8.5</v>
      </c>
      <c r="BA1879">
        <v>8.5</v>
      </c>
      <c r="BB1879">
        <v>8.5</v>
      </c>
      <c r="BC1879">
        <v>8.5</v>
      </c>
      <c r="BD1879">
        <v>8.5</v>
      </c>
      <c r="BE1879" t="s">
        <v>5206</v>
      </c>
      <c r="BF1879">
        <f t="shared" si="59"/>
        <v>20</v>
      </c>
      <c r="BG1879">
        <f t="shared" si="60"/>
        <v>1</v>
      </c>
    </row>
    <row r="1880" spans="2:59" x14ac:dyDescent="0.25">
      <c r="B1880" t="s">
        <v>483</v>
      </c>
      <c r="C1880" t="s">
        <v>2824</v>
      </c>
      <c r="D1880" t="s">
        <v>3485</v>
      </c>
      <c r="E1880" t="s">
        <v>2911</v>
      </c>
      <c r="F1880">
        <v>3</v>
      </c>
      <c r="G1880">
        <v>333000</v>
      </c>
      <c r="H1880">
        <v>333000</v>
      </c>
      <c r="I1880">
        <v>333000</v>
      </c>
      <c r="J1880">
        <v>333000</v>
      </c>
      <c r="K1880">
        <v>333000</v>
      </c>
      <c r="L1880">
        <v>333000</v>
      </c>
      <c r="M1880">
        <v>333000</v>
      </c>
      <c r="N1880">
        <v>333000</v>
      </c>
      <c r="O1880">
        <v>333000</v>
      </c>
      <c r="P1880">
        <v>333000</v>
      </c>
      <c r="Q1880">
        <v>333000</v>
      </c>
      <c r="R1880">
        <v>333000</v>
      </c>
      <c r="S1880">
        <v>333000</v>
      </c>
      <c r="T1880">
        <v>333000</v>
      </c>
      <c r="U1880">
        <v>333000</v>
      </c>
      <c r="V1880">
        <v>333000</v>
      </c>
      <c r="W1880">
        <v>333000</v>
      </c>
      <c r="X1880">
        <v>333000</v>
      </c>
      <c r="Y1880">
        <v>333000</v>
      </c>
      <c r="Z1880">
        <v>333000</v>
      </c>
      <c r="AA1880">
        <v>189810</v>
      </c>
      <c r="AB1880">
        <v>189810</v>
      </c>
      <c r="AC1880">
        <v>189810</v>
      </c>
      <c r="AD1880">
        <v>189810</v>
      </c>
      <c r="AE1880">
        <v>189810</v>
      </c>
      <c r="AF1880">
        <v>189810</v>
      </c>
      <c r="AG1880">
        <v>189810</v>
      </c>
      <c r="AH1880">
        <v>189810</v>
      </c>
      <c r="AI1880">
        <v>189810</v>
      </c>
      <c r="AJ1880">
        <v>189810</v>
      </c>
      <c r="AK1880">
        <v>189810</v>
      </c>
      <c r="AL1880">
        <v>189810</v>
      </c>
      <c r="AM1880">
        <v>189810</v>
      </c>
      <c r="AN1880">
        <v>189810</v>
      </c>
      <c r="AO1880">
        <v>189810</v>
      </c>
      <c r="AP1880">
        <v>189810</v>
      </c>
      <c r="AQ1880">
        <v>189810</v>
      </c>
      <c r="AR1880">
        <v>189810</v>
      </c>
      <c r="AS1880">
        <v>189810</v>
      </c>
      <c r="AT1880">
        <v>189810</v>
      </c>
      <c r="AU1880">
        <v>8.5</v>
      </c>
      <c r="AV1880">
        <v>8.5</v>
      </c>
      <c r="AW1880">
        <v>8.5</v>
      </c>
      <c r="AX1880">
        <v>8.5</v>
      </c>
      <c r="AY1880">
        <v>8.5</v>
      </c>
      <c r="AZ1880">
        <v>8.5</v>
      </c>
      <c r="BA1880">
        <v>8.5</v>
      </c>
      <c r="BB1880">
        <v>8.5</v>
      </c>
      <c r="BC1880">
        <v>8.5</v>
      </c>
      <c r="BD1880">
        <v>8.5</v>
      </c>
      <c r="BE1880" t="s">
        <v>5206</v>
      </c>
      <c r="BF1880">
        <f t="shared" si="59"/>
        <v>20</v>
      </c>
      <c r="BG1880">
        <f t="shared" si="60"/>
        <v>1</v>
      </c>
    </row>
    <row r="1881" spans="2:59" hidden="1" x14ac:dyDescent="0.25">
      <c r="B1881" t="s">
        <v>2300</v>
      </c>
      <c r="C1881" t="s">
        <v>2813</v>
      </c>
      <c r="D1881" t="s">
        <v>3486</v>
      </c>
      <c r="E1881" t="s">
        <v>2916</v>
      </c>
      <c r="F1881">
        <v>0</v>
      </c>
      <c r="G1881">
        <v>450667</v>
      </c>
      <c r="H1881">
        <v>450667</v>
      </c>
      <c r="I1881">
        <v>450667</v>
      </c>
      <c r="J1881">
        <v>450667</v>
      </c>
      <c r="K1881">
        <v>450667</v>
      </c>
      <c r="L1881">
        <v>450667</v>
      </c>
      <c r="M1881">
        <v>450667</v>
      </c>
      <c r="N1881">
        <v>450667</v>
      </c>
      <c r="O1881">
        <v>450667</v>
      </c>
      <c r="P1881">
        <v>450667</v>
      </c>
      <c r="Q1881">
        <v>450667</v>
      </c>
      <c r="R1881">
        <v>450667</v>
      </c>
      <c r="S1881">
        <v>450667</v>
      </c>
      <c r="T1881">
        <v>450667</v>
      </c>
      <c r="U1881">
        <v>450667</v>
      </c>
      <c r="V1881">
        <v>450667</v>
      </c>
      <c r="W1881">
        <v>450667</v>
      </c>
      <c r="X1881">
        <v>450667</v>
      </c>
      <c r="Y1881">
        <v>450667</v>
      </c>
      <c r="Z1881">
        <v>450667</v>
      </c>
      <c r="AA1881">
        <v>338000</v>
      </c>
      <c r="AB1881">
        <v>338000</v>
      </c>
      <c r="AC1881">
        <v>338000</v>
      </c>
      <c r="AD1881">
        <v>338000</v>
      </c>
      <c r="AE1881">
        <v>338000</v>
      </c>
      <c r="AF1881">
        <v>338000</v>
      </c>
      <c r="AG1881">
        <v>338000</v>
      </c>
      <c r="AH1881">
        <v>338000</v>
      </c>
      <c r="AI1881">
        <v>338000</v>
      </c>
      <c r="AJ1881">
        <v>338000</v>
      </c>
      <c r="AK1881">
        <v>338000</v>
      </c>
      <c r="AL1881">
        <v>338000</v>
      </c>
      <c r="AM1881">
        <v>338000</v>
      </c>
      <c r="AN1881">
        <v>338000</v>
      </c>
      <c r="AO1881">
        <v>338000</v>
      </c>
      <c r="AP1881">
        <v>338000</v>
      </c>
      <c r="AQ1881">
        <v>338000</v>
      </c>
      <c r="AR1881">
        <v>338000</v>
      </c>
      <c r="AS1881">
        <v>338000</v>
      </c>
      <c r="AT1881">
        <v>338000</v>
      </c>
      <c r="AU1881">
        <v>8.1999999999999993</v>
      </c>
      <c r="AV1881">
        <v>8.1999999999999993</v>
      </c>
      <c r="AW1881">
        <v>8.1999999999999993</v>
      </c>
      <c r="AX1881">
        <v>8.1999999999999993</v>
      </c>
      <c r="AY1881">
        <v>8.1999999999999993</v>
      </c>
      <c r="AZ1881">
        <v>8.1999999999999993</v>
      </c>
      <c r="BA1881">
        <v>8.1999999999999993</v>
      </c>
      <c r="BB1881">
        <v>8.1999999999999993</v>
      </c>
      <c r="BC1881">
        <v>8.1999999999999993</v>
      </c>
      <c r="BD1881">
        <v>8.1999999999999993</v>
      </c>
      <c r="BE1881" t="s">
        <v>5203</v>
      </c>
      <c r="BF1881">
        <f t="shared" si="59"/>
        <v>20</v>
      </c>
      <c r="BG1881">
        <f t="shared" si="60"/>
        <v>1</v>
      </c>
    </row>
    <row r="1882" spans="2:59" x14ac:dyDescent="0.25">
      <c r="B1882" t="s">
        <v>158</v>
      </c>
      <c r="C1882" t="s">
        <v>2824</v>
      </c>
      <c r="D1882" t="s">
        <v>3489</v>
      </c>
      <c r="E1882" t="s">
        <v>2911</v>
      </c>
      <c r="F1882">
        <v>3</v>
      </c>
      <c r="G1882">
        <v>220708</v>
      </c>
      <c r="H1882">
        <v>298000</v>
      </c>
      <c r="I1882">
        <v>298000</v>
      </c>
      <c r="J1882">
        <v>298000</v>
      </c>
      <c r="K1882">
        <v>298000</v>
      </c>
      <c r="L1882">
        <v>298000</v>
      </c>
      <c r="M1882">
        <v>298000</v>
      </c>
      <c r="N1882">
        <v>298000</v>
      </c>
      <c r="O1882">
        <v>298000</v>
      </c>
      <c r="P1882">
        <v>298000</v>
      </c>
      <c r="Q1882">
        <v>298000</v>
      </c>
      <c r="R1882">
        <v>298000</v>
      </c>
      <c r="S1882">
        <v>298000</v>
      </c>
      <c r="T1882">
        <v>298000</v>
      </c>
      <c r="U1882">
        <v>298000</v>
      </c>
      <c r="V1882">
        <v>298000</v>
      </c>
      <c r="W1882">
        <v>432100</v>
      </c>
      <c r="X1882">
        <v>432100</v>
      </c>
      <c r="Y1882">
        <v>298000</v>
      </c>
      <c r="Z1882">
        <v>298000</v>
      </c>
      <c r="AA1882">
        <v>177011</v>
      </c>
      <c r="AB1882">
        <v>220520</v>
      </c>
      <c r="AC1882">
        <v>220520</v>
      </c>
      <c r="AD1882">
        <v>220520</v>
      </c>
      <c r="AE1882">
        <v>220520</v>
      </c>
      <c r="AF1882">
        <v>220520</v>
      </c>
      <c r="AG1882">
        <v>223500</v>
      </c>
      <c r="AH1882">
        <v>223500</v>
      </c>
      <c r="AI1882">
        <v>223500</v>
      </c>
      <c r="AJ1882">
        <v>223500</v>
      </c>
      <c r="AK1882">
        <v>223500</v>
      </c>
      <c r="AL1882">
        <v>223500</v>
      </c>
      <c r="AM1882">
        <v>223500</v>
      </c>
      <c r="AN1882">
        <v>223500</v>
      </c>
      <c r="AO1882">
        <v>223500</v>
      </c>
      <c r="AP1882">
        <v>223500</v>
      </c>
      <c r="AQ1882">
        <v>216050</v>
      </c>
      <c r="AR1882">
        <v>216050</v>
      </c>
      <c r="AS1882">
        <v>223500</v>
      </c>
      <c r="AT1882">
        <v>223500</v>
      </c>
      <c r="AU1882">
        <v>8.6999999999999993</v>
      </c>
      <c r="AV1882">
        <v>8.6999999999999993</v>
      </c>
      <c r="AW1882">
        <v>8.6999999999999993</v>
      </c>
      <c r="AX1882">
        <v>8.6999999999999993</v>
      </c>
      <c r="AY1882">
        <v>8.6999999999999993</v>
      </c>
      <c r="AZ1882">
        <v>8.6999999999999993</v>
      </c>
      <c r="BA1882">
        <v>8.6999999999999993</v>
      </c>
      <c r="BB1882">
        <v>8.6999999999999993</v>
      </c>
      <c r="BC1882">
        <v>8.6999999999999993</v>
      </c>
      <c r="BD1882">
        <v>8.6999999999999993</v>
      </c>
      <c r="BE1882" t="s">
        <v>5206</v>
      </c>
      <c r="BF1882">
        <f t="shared" si="59"/>
        <v>20</v>
      </c>
      <c r="BG1882">
        <f t="shared" si="60"/>
        <v>1</v>
      </c>
    </row>
    <row r="1883" spans="2:59" x14ac:dyDescent="0.25">
      <c r="B1883" t="s">
        <v>162</v>
      </c>
      <c r="C1883" t="s">
        <v>2809</v>
      </c>
      <c r="D1883" t="s">
        <v>3491</v>
      </c>
      <c r="E1883" t="s">
        <v>2911</v>
      </c>
      <c r="F1883">
        <v>3</v>
      </c>
      <c r="G1883">
        <v>415000</v>
      </c>
      <c r="H1883">
        <v>415000</v>
      </c>
      <c r="I1883">
        <v>311250</v>
      </c>
      <c r="J1883">
        <v>311250</v>
      </c>
      <c r="K1883">
        <v>311250</v>
      </c>
      <c r="L1883">
        <v>311250</v>
      </c>
      <c r="M1883">
        <v>415000</v>
      </c>
      <c r="N1883">
        <v>415000</v>
      </c>
      <c r="O1883">
        <v>415000</v>
      </c>
      <c r="P1883">
        <v>415000</v>
      </c>
      <c r="Q1883">
        <v>415000</v>
      </c>
      <c r="R1883">
        <v>415000</v>
      </c>
      <c r="S1883">
        <v>415000</v>
      </c>
      <c r="T1883">
        <v>415000</v>
      </c>
      <c r="U1883">
        <v>415000</v>
      </c>
      <c r="V1883">
        <v>415000</v>
      </c>
      <c r="W1883">
        <v>352750</v>
      </c>
      <c r="X1883">
        <v>352750</v>
      </c>
      <c r="Y1883">
        <v>352750</v>
      </c>
      <c r="Z1883">
        <v>352750</v>
      </c>
      <c r="AA1883">
        <v>311250</v>
      </c>
      <c r="AB1883">
        <v>311250</v>
      </c>
      <c r="AC1883">
        <v>186750</v>
      </c>
      <c r="AD1883">
        <v>186750</v>
      </c>
      <c r="AE1883">
        <v>186750</v>
      </c>
      <c r="AF1883">
        <v>186750</v>
      </c>
      <c r="AG1883">
        <v>311250</v>
      </c>
      <c r="AH1883">
        <v>311250</v>
      </c>
      <c r="AI1883">
        <v>311250</v>
      </c>
      <c r="AJ1883">
        <v>311250</v>
      </c>
      <c r="AK1883">
        <v>311250</v>
      </c>
      <c r="AL1883">
        <v>311250</v>
      </c>
      <c r="AM1883">
        <v>311250</v>
      </c>
      <c r="AN1883">
        <v>311250</v>
      </c>
      <c r="AO1883">
        <v>311250</v>
      </c>
      <c r="AP1883">
        <v>311250</v>
      </c>
      <c r="AQ1883">
        <v>211650</v>
      </c>
      <c r="AR1883">
        <v>211650</v>
      </c>
      <c r="AS1883">
        <v>211650</v>
      </c>
      <c r="AT1883">
        <v>211650</v>
      </c>
      <c r="AU1883">
        <v>8.6</v>
      </c>
      <c r="AV1883">
        <v>8.6</v>
      </c>
      <c r="AW1883">
        <v>8.6</v>
      </c>
      <c r="AX1883">
        <v>8.6</v>
      </c>
      <c r="AY1883">
        <v>8.6</v>
      </c>
      <c r="AZ1883">
        <v>8.6</v>
      </c>
      <c r="BA1883">
        <v>8.6</v>
      </c>
      <c r="BB1883">
        <v>8.6</v>
      </c>
      <c r="BC1883">
        <v>8.6</v>
      </c>
      <c r="BD1883">
        <v>8.6</v>
      </c>
      <c r="BE1883" t="s">
        <v>5260</v>
      </c>
      <c r="BF1883">
        <f t="shared" si="59"/>
        <v>20</v>
      </c>
      <c r="BG1883">
        <f t="shared" si="60"/>
        <v>1</v>
      </c>
    </row>
    <row r="1884" spans="2:59" x14ac:dyDescent="0.25">
      <c r="B1884" t="s">
        <v>302</v>
      </c>
      <c r="C1884" t="s">
        <v>2810</v>
      </c>
      <c r="D1884" t="s">
        <v>3492</v>
      </c>
      <c r="E1884" t="s">
        <v>2911</v>
      </c>
      <c r="F1884">
        <v>3</v>
      </c>
      <c r="G1884">
        <v>370400</v>
      </c>
      <c r="H1884">
        <v>370400</v>
      </c>
      <c r="I1884">
        <v>277800</v>
      </c>
      <c r="J1884">
        <v>277800</v>
      </c>
      <c r="K1884">
        <v>277800</v>
      </c>
      <c r="L1884">
        <v>277800</v>
      </c>
      <c r="M1884">
        <v>370400</v>
      </c>
      <c r="N1884">
        <v>370400</v>
      </c>
      <c r="O1884">
        <v>277800</v>
      </c>
      <c r="P1884">
        <v>277800</v>
      </c>
      <c r="Q1884">
        <v>277800</v>
      </c>
      <c r="R1884">
        <v>277800</v>
      </c>
      <c r="S1884">
        <v>277800</v>
      </c>
      <c r="T1884">
        <v>277800</v>
      </c>
      <c r="U1884">
        <v>277800</v>
      </c>
      <c r="V1884">
        <v>277800</v>
      </c>
      <c r="W1884">
        <v>277800</v>
      </c>
      <c r="X1884">
        <v>277800</v>
      </c>
      <c r="Y1884">
        <v>277800</v>
      </c>
      <c r="Z1884">
        <v>277800</v>
      </c>
      <c r="AA1884">
        <v>277800</v>
      </c>
      <c r="AB1884">
        <v>277800</v>
      </c>
      <c r="AC1884">
        <v>166680</v>
      </c>
      <c r="AD1884">
        <v>166680</v>
      </c>
      <c r="AE1884">
        <v>166680</v>
      </c>
      <c r="AF1884">
        <v>166680</v>
      </c>
      <c r="AG1884">
        <v>277800</v>
      </c>
      <c r="AH1884">
        <v>277800</v>
      </c>
      <c r="AI1884">
        <v>208350</v>
      </c>
      <c r="AJ1884">
        <v>208350</v>
      </c>
      <c r="AK1884">
        <v>208350</v>
      </c>
      <c r="AL1884">
        <v>208350</v>
      </c>
      <c r="AM1884">
        <v>208350</v>
      </c>
      <c r="AN1884">
        <v>208350</v>
      </c>
      <c r="AO1884">
        <v>208350</v>
      </c>
      <c r="AP1884">
        <v>208350</v>
      </c>
      <c r="AQ1884">
        <v>166680</v>
      </c>
      <c r="AR1884">
        <v>166680</v>
      </c>
      <c r="AS1884">
        <v>166680</v>
      </c>
      <c r="AT1884">
        <v>166680</v>
      </c>
      <c r="AU1884">
        <v>8.4</v>
      </c>
      <c r="AV1884">
        <v>8.4</v>
      </c>
      <c r="AW1884">
        <v>8.4</v>
      </c>
      <c r="AX1884">
        <v>8.4</v>
      </c>
      <c r="AY1884">
        <v>8.4</v>
      </c>
      <c r="AZ1884">
        <v>8.4</v>
      </c>
      <c r="BA1884">
        <v>8.4</v>
      </c>
      <c r="BB1884">
        <v>8.4</v>
      </c>
      <c r="BC1884">
        <v>8.4</v>
      </c>
      <c r="BD1884">
        <v>8.4</v>
      </c>
      <c r="BE1884" t="s">
        <v>5206</v>
      </c>
      <c r="BF1884">
        <f t="shared" si="59"/>
        <v>20</v>
      </c>
      <c r="BG1884">
        <f t="shared" si="60"/>
        <v>1</v>
      </c>
    </row>
    <row r="1885" spans="2:59" hidden="1" x14ac:dyDescent="0.25">
      <c r="B1885" t="s">
        <v>1529</v>
      </c>
      <c r="C1885" t="s">
        <v>2822</v>
      </c>
      <c r="D1885" t="s">
        <v>3493</v>
      </c>
      <c r="E1885" t="s">
        <v>2916</v>
      </c>
      <c r="F1885">
        <v>3</v>
      </c>
      <c r="G1885">
        <v>749999</v>
      </c>
      <c r="H1885">
        <v>999999</v>
      </c>
      <c r="I1885">
        <v>749999</v>
      </c>
      <c r="J1885">
        <v>999999</v>
      </c>
      <c r="K1885">
        <v>749999</v>
      </c>
      <c r="L1885">
        <v>999999</v>
      </c>
      <c r="M1885">
        <v>749999</v>
      </c>
      <c r="N1885">
        <v>999999</v>
      </c>
      <c r="O1885">
        <v>749999</v>
      </c>
      <c r="P1885">
        <v>999999</v>
      </c>
      <c r="Q1885">
        <v>749999</v>
      </c>
      <c r="R1885">
        <v>999999</v>
      </c>
      <c r="S1885">
        <v>749999</v>
      </c>
      <c r="T1885">
        <v>999999</v>
      </c>
      <c r="U1885">
        <v>749999</v>
      </c>
      <c r="V1885">
        <v>999999</v>
      </c>
      <c r="W1885">
        <v>749999</v>
      </c>
      <c r="X1885">
        <v>999999</v>
      </c>
      <c r="Y1885">
        <v>749999</v>
      </c>
      <c r="Z1885">
        <v>999999</v>
      </c>
      <c r="AA1885">
        <v>539999</v>
      </c>
      <c r="AB1885">
        <v>749999</v>
      </c>
      <c r="AC1885">
        <v>539999</v>
      </c>
      <c r="AD1885">
        <v>749999</v>
      </c>
      <c r="AE1885">
        <v>539999</v>
      </c>
      <c r="AF1885">
        <v>749999</v>
      </c>
      <c r="AG1885">
        <v>539999</v>
      </c>
      <c r="AH1885">
        <v>749999</v>
      </c>
      <c r="AI1885">
        <v>539999</v>
      </c>
      <c r="AJ1885">
        <v>749999</v>
      </c>
      <c r="AK1885">
        <v>539999</v>
      </c>
      <c r="AL1885">
        <v>749999</v>
      </c>
      <c r="AM1885">
        <v>539999</v>
      </c>
      <c r="AN1885">
        <v>749999</v>
      </c>
      <c r="AO1885">
        <v>539999</v>
      </c>
      <c r="AP1885">
        <v>749999</v>
      </c>
      <c r="AQ1885">
        <v>539999</v>
      </c>
      <c r="AR1885">
        <v>749999</v>
      </c>
      <c r="AS1885">
        <v>539999</v>
      </c>
      <c r="AT1885">
        <v>749999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F1885">
        <f t="shared" si="59"/>
        <v>20</v>
      </c>
      <c r="BG1885">
        <f t="shared" si="60"/>
        <v>1</v>
      </c>
    </row>
    <row r="1886" spans="2:59" hidden="1" x14ac:dyDescent="0.25">
      <c r="B1886" t="s">
        <v>1548</v>
      </c>
      <c r="C1886" t="s">
        <v>2822</v>
      </c>
      <c r="D1886" t="s">
        <v>3494</v>
      </c>
      <c r="E1886" t="s">
        <v>2909</v>
      </c>
      <c r="F1886">
        <v>3</v>
      </c>
      <c r="G1886">
        <v>1333333</v>
      </c>
      <c r="H1886">
        <v>1333333</v>
      </c>
      <c r="I1886">
        <v>1333333</v>
      </c>
      <c r="J1886">
        <v>1333333</v>
      </c>
      <c r="K1886">
        <v>1333333</v>
      </c>
      <c r="L1886">
        <v>1333333</v>
      </c>
      <c r="M1886">
        <v>1333333</v>
      </c>
      <c r="N1886">
        <v>1333333</v>
      </c>
      <c r="O1886">
        <v>1333333</v>
      </c>
      <c r="P1886">
        <v>1333333</v>
      </c>
      <c r="Q1886">
        <v>1333333</v>
      </c>
      <c r="R1886">
        <v>1333333</v>
      </c>
      <c r="S1886">
        <v>1333333</v>
      </c>
      <c r="T1886">
        <v>1333333</v>
      </c>
      <c r="U1886">
        <v>1333333</v>
      </c>
      <c r="V1886">
        <v>1333333</v>
      </c>
      <c r="W1886">
        <v>1333333</v>
      </c>
      <c r="X1886">
        <v>1333333</v>
      </c>
      <c r="Y1886">
        <v>1333333</v>
      </c>
      <c r="Z1886">
        <v>1333333</v>
      </c>
      <c r="AA1886">
        <v>1000000</v>
      </c>
      <c r="AB1886">
        <v>1000000</v>
      </c>
      <c r="AC1886">
        <v>1000000</v>
      </c>
      <c r="AD1886">
        <v>1000000</v>
      </c>
      <c r="AE1886">
        <v>1000000</v>
      </c>
      <c r="AF1886">
        <v>1000000</v>
      </c>
      <c r="AG1886">
        <v>1000000</v>
      </c>
      <c r="AH1886">
        <v>1000000</v>
      </c>
      <c r="AI1886">
        <v>1000000</v>
      </c>
      <c r="AJ1886">
        <v>1000000</v>
      </c>
      <c r="AK1886">
        <v>1000000</v>
      </c>
      <c r="AL1886">
        <v>1000000</v>
      </c>
      <c r="AM1886">
        <v>1000000</v>
      </c>
      <c r="AN1886">
        <v>1000000</v>
      </c>
      <c r="AO1886">
        <v>1000000</v>
      </c>
      <c r="AP1886">
        <v>1000000</v>
      </c>
      <c r="AQ1886">
        <v>1000000</v>
      </c>
      <c r="AR1886">
        <v>1000000</v>
      </c>
      <c r="AS1886">
        <v>1000000</v>
      </c>
      <c r="AT1886">
        <v>1000000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 t="s">
        <v>5199</v>
      </c>
      <c r="BF1886">
        <f t="shared" si="59"/>
        <v>20</v>
      </c>
      <c r="BG1886">
        <f t="shared" si="60"/>
        <v>1</v>
      </c>
    </row>
    <row r="1887" spans="2:59" x14ac:dyDescent="0.25">
      <c r="B1887" t="s">
        <v>1939</v>
      </c>
      <c r="C1887" t="s">
        <v>2817</v>
      </c>
      <c r="D1887" t="s">
        <v>3495</v>
      </c>
      <c r="E1887" t="s">
        <v>2911</v>
      </c>
      <c r="F1887">
        <v>3</v>
      </c>
      <c r="G1887">
        <v>600000</v>
      </c>
      <c r="H1887">
        <v>600000</v>
      </c>
      <c r="I1887">
        <v>600000</v>
      </c>
      <c r="J1887">
        <v>600000</v>
      </c>
      <c r="K1887">
        <v>600000</v>
      </c>
      <c r="L1887">
        <v>600000</v>
      </c>
      <c r="M1887">
        <v>600000</v>
      </c>
      <c r="N1887">
        <v>600000</v>
      </c>
      <c r="O1887">
        <v>600000</v>
      </c>
      <c r="P1887">
        <v>600000</v>
      </c>
      <c r="Q1887">
        <v>600000</v>
      </c>
      <c r="R1887">
        <v>600000</v>
      </c>
      <c r="S1887">
        <v>600000</v>
      </c>
      <c r="T1887">
        <v>600000</v>
      </c>
      <c r="U1887">
        <v>600000</v>
      </c>
      <c r="V1887">
        <v>600000</v>
      </c>
      <c r="W1887">
        <v>600000</v>
      </c>
      <c r="X1887">
        <v>600000</v>
      </c>
      <c r="Y1887">
        <v>600000</v>
      </c>
      <c r="Z1887">
        <v>600000</v>
      </c>
      <c r="AA1887">
        <v>402000</v>
      </c>
      <c r="AB1887">
        <v>402000</v>
      </c>
      <c r="AC1887">
        <v>402000</v>
      </c>
      <c r="AD1887">
        <v>402000</v>
      </c>
      <c r="AE1887">
        <v>402000</v>
      </c>
      <c r="AF1887">
        <v>402000</v>
      </c>
      <c r="AG1887">
        <v>402000</v>
      </c>
      <c r="AH1887">
        <v>402000</v>
      </c>
      <c r="AI1887">
        <v>402000</v>
      </c>
      <c r="AJ1887">
        <v>402000</v>
      </c>
      <c r="AK1887">
        <v>402000</v>
      </c>
      <c r="AL1887">
        <v>402000</v>
      </c>
      <c r="AM1887">
        <v>402000</v>
      </c>
      <c r="AN1887">
        <v>402000</v>
      </c>
      <c r="AO1887">
        <v>402000</v>
      </c>
      <c r="AP1887">
        <v>402000</v>
      </c>
      <c r="AQ1887">
        <v>402000</v>
      </c>
      <c r="AR1887">
        <v>402000</v>
      </c>
      <c r="AS1887">
        <v>402000</v>
      </c>
      <c r="AT1887">
        <v>402000</v>
      </c>
      <c r="AU1887">
        <v>6.2</v>
      </c>
      <c r="AV1887">
        <v>6.2</v>
      </c>
      <c r="AW1887">
        <v>6.2</v>
      </c>
      <c r="AX1887">
        <v>6.2</v>
      </c>
      <c r="AY1887">
        <v>6.2</v>
      </c>
      <c r="AZ1887">
        <v>6.2</v>
      </c>
      <c r="BA1887">
        <v>6.2</v>
      </c>
      <c r="BB1887">
        <v>6.2</v>
      </c>
      <c r="BC1887">
        <v>6.2</v>
      </c>
      <c r="BD1887">
        <v>6.2</v>
      </c>
      <c r="BE1887" t="s">
        <v>5204</v>
      </c>
      <c r="BF1887">
        <f t="shared" si="59"/>
        <v>20</v>
      </c>
      <c r="BG1887">
        <f t="shared" si="60"/>
        <v>1</v>
      </c>
    </row>
    <row r="1888" spans="2:59" hidden="1" x14ac:dyDescent="0.25">
      <c r="B1888" t="s">
        <v>1691</v>
      </c>
      <c r="C1888" t="s">
        <v>2816</v>
      </c>
      <c r="D1888" t="s">
        <v>3497</v>
      </c>
      <c r="E1888" t="s">
        <v>2909</v>
      </c>
      <c r="F1888">
        <v>4</v>
      </c>
      <c r="G1888">
        <v>8400000</v>
      </c>
      <c r="H1888">
        <v>4200000</v>
      </c>
      <c r="I1888">
        <v>4200000</v>
      </c>
      <c r="J1888">
        <v>4200000</v>
      </c>
      <c r="K1888">
        <v>4200000</v>
      </c>
      <c r="L1888">
        <v>4200000</v>
      </c>
      <c r="M1888">
        <v>4200000</v>
      </c>
      <c r="N1888">
        <v>4200000</v>
      </c>
      <c r="O1888">
        <v>4200000</v>
      </c>
      <c r="P1888">
        <v>4200000</v>
      </c>
      <c r="Q1888">
        <v>4200000</v>
      </c>
      <c r="R1888">
        <v>4200000</v>
      </c>
      <c r="S1888">
        <v>4200000</v>
      </c>
      <c r="T1888">
        <v>4200000</v>
      </c>
      <c r="U1888">
        <v>4200000</v>
      </c>
      <c r="V1888">
        <v>946941</v>
      </c>
      <c r="W1888">
        <v>4200000</v>
      </c>
      <c r="X1888">
        <v>1455559</v>
      </c>
      <c r="Y1888">
        <v>4200000</v>
      </c>
      <c r="Z1888">
        <v>4200000</v>
      </c>
      <c r="AA1888">
        <v>2940000</v>
      </c>
      <c r="AB1888">
        <v>1218000</v>
      </c>
      <c r="AC1888">
        <v>1218000</v>
      </c>
      <c r="AD1888">
        <v>1218000</v>
      </c>
      <c r="AE1888">
        <v>1218000</v>
      </c>
      <c r="AF1888">
        <v>1218000</v>
      </c>
      <c r="AG1888">
        <v>1470000</v>
      </c>
      <c r="AH1888">
        <v>1470000</v>
      </c>
      <c r="AI1888">
        <v>1470000</v>
      </c>
      <c r="AJ1888">
        <v>1470000</v>
      </c>
      <c r="AK1888">
        <v>1260000</v>
      </c>
      <c r="AL1888">
        <v>1470000</v>
      </c>
      <c r="AM1888">
        <v>1470000</v>
      </c>
      <c r="AN1888">
        <v>1470000</v>
      </c>
      <c r="AO1888">
        <v>1470000</v>
      </c>
      <c r="AP1888">
        <v>655936</v>
      </c>
      <c r="AQ1888">
        <v>1470000</v>
      </c>
      <c r="AR1888">
        <v>1008482</v>
      </c>
      <c r="AS1888">
        <v>1470000</v>
      </c>
      <c r="AT1888">
        <v>1470000</v>
      </c>
      <c r="AU1888">
        <v>8.9</v>
      </c>
      <c r="AV1888">
        <v>8.9</v>
      </c>
      <c r="AW1888">
        <v>8.9</v>
      </c>
      <c r="AX1888">
        <v>8.9</v>
      </c>
      <c r="AY1888">
        <v>8.9</v>
      </c>
      <c r="AZ1888">
        <v>8.9</v>
      </c>
      <c r="BA1888">
        <v>8.9</v>
      </c>
      <c r="BB1888">
        <v>8.9</v>
      </c>
      <c r="BC1888">
        <v>8.9</v>
      </c>
      <c r="BD1888">
        <v>8.9</v>
      </c>
      <c r="BE1888" t="s">
        <v>5204</v>
      </c>
      <c r="BF1888">
        <f t="shared" si="59"/>
        <v>20</v>
      </c>
      <c r="BG1888">
        <f t="shared" si="60"/>
        <v>1</v>
      </c>
    </row>
    <row r="1889" spans="2:59" hidden="1" x14ac:dyDescent="0.25">
      <c r="B1889" t="s">
        <v>1238</v>
      </c>
      <c r="C1889" t="s">
        <v>2816</v>
      </c>
      <c r="D1889" t="s">
        <v>3498</v>
      </c>
      <c r="E1889" t="s">
        <v>2909</v>
      </c>
      <c r="F1889">
        <v>4</v>
      </c>
      <c r="G1889">
        <v>1746032</v>
      </c>
      <c r="H1889">
        <v>2539683</v>
      </c>
      <c r="I1889">
        <v>1746032</v>
      </c>
      <c r="J1889">
        <v>1746032</v>
      </c>
      <c r="K1889">
        <v>1746032</v>
      </c>
      <c r="L1889">
        <v>1746032</v>
      </c>
      <c r="M1889">
        <v>1746032</v>
      </c>
      <c r="N1889">
        <v>1746032</v>
      </c>
      <c r="O1889">
        <v>1746032</v>
      </c>
      <c r="P1889">
        <v>1746032</v>
      </c>
      <c r="Q1889">
        <v>1746032</v>
      </c>
      <c r="R1889">
        <v>1746032</v>
      </c>
      <c r="S1889">
        <v>1746032</v>
      </c>
      <c r="T1889">
        <v>1746032</v>
      </c>
      <c r="U1889">
        <v>2046032</v>
      </c>
      <c r="V1889">
        <v>1746032</v>
      </c>
      <c r="W1889">
        <v>2046032</v>
      </c>
      <c r="X1889">
        <v>1746032</v>
      </c>
      <c r="Y1889">
        <v>3500000</v>
      </c>
      <c r="Z1889">
        <v>1746032</v>
      </c>
      <c r="AA1889">
        <v>541270</v>
      </c>
      <c r="AB1889">
        <v>787302</v>
      </c>
      <c r="AC1889">
        <v>541270</v>
      </c>
      <c r="AD1889">
        <v>541270</v>
      </c>
      <c r="AE1889">
        <v>541270</v>
      </c>
      <c r="AF1889">
        <v>541270</v>
      </c>
      <c r="AG1889">
        <v>541270</v>
      </c>
      <c r="AH1889">
        <v>541270</v>
      </c>
      <c r="AI1889">
        <v>611111</v>
      </c>
      <c r="AJ1889">
        <v>611111</v>
      </c>
      <c r="AK1889">
        <v>611111</v>
      </c>
      <c r="AL1889">
        <v>611111</v>
      </c>
      <c r="AM1889">
        <v>611111</v>
      </c>
      <c r="AN1889">
        <v>611111</v>
      </c>
      <c r="AO1889">
        <v>716111</v>
      </c>
      <c r="AP1889">
        <v>611111</v>
      </c>
      <c r="AQ1889">
        <v>716111</v>
      </c>
      <c r="AR1889">
        <v>611111</v>
      </c>
      <c r="AS1889">
        <v>1225000</v>
      </c>
      <c r="AT1889">
        <v>611111</v>
      </c>
      <c r="AU1889">
        <v>9.1</v>
      </c>
      <c r="AV1889">
        <v>9.1</v>
      </c>
      <c r="AW1889">
        <v>9.1</v>
      </c>
      <c r="AX1889">
        <v>9.1</v>
      </c>
      <c r="AY1889">
        <v>9.1</v>
      </c>
      <c r="AZ1889">
        <v>9.1</v>
      </c>
      <c r="BA1889">
        <v>9.1</v>
      </c>
      <c r="BB1889">
        <v>9.1</v>
      </c>
      <c r="BC1889">
        <v>9.1</v>
      </c>
      <c r="BD1889">
        <v>9.1</v>
      </c>
      <c r="BE1889" t="s">
        <v>5214</v>
      </c>
      <c r="BF1889">
        <f t="shared" si="59"/>
        <v>20</v>
      </c>
      <c r="BG1889">
        <f t="shared" si="60"/>
        <v>1</v>
      </c>
    </row>
    <row r="1890" spans="2:59" x14ac:dyDescent="0.25">
      <c r="B1890" t="s">
        <v>191</v>
      </c>
      <c r="C1890" t="s">
        <v>2815</v>
      </c>
      <c r="D1890" t="s">
        <v>3505</v>
      </c>
      <c r="E1890" t="s">
        <v>2911</v>
      </c>
      <c r="F1890">
        <v>4</v>
      </c>
      <c r="G1890">
        <v>610372</v>
      </c>
      <c r="H1890">
        <v>750000</v>
      </c>
      <c r="I1890">
        <v>750000</v>
      </c>
      <c r="J1890">
        <v>704442</v>
      </c>
      <c r="K1890">
        <v>750000</v>
      </c>
      <c r="L1890">
        <v>704442</v>
      </c>
      <c r="M1890">
        <v>750000</v>
      </c>
      <c r="N1890">
        <v>704442</v>
      </c>
      <c r="O1890">
        <v>750000</v>
      </c>
      <c r="P1890">
        <v>704442</v>
      </c>
      <c r="Q1890">
        <v>790000</v>
      </c>
      <c r="R1890">
        <v>750000</v>
      </c>
      <c r="S1890">
        <v>750000</v>
      </c>
      <c r="T1890">
        <v>750000</v>
      </c>
      <c r="U1890">
        <v>750000</v>
      </c>
      <c r="V1890">
        <v>704442</v>
      </c>
      <c r="W1890">
        <v>750000</v>
      </c>
      <c r="X1890">
        <v>704442</v>
      </c>
      <c r="Y1890">
        <v>750000</v>
      </c>
      <c r="Z1890">
        <v>704442</v>
      </c>
      <c r="AA1890">
        <v>422400</v>
      </c>
      <c r="AB1890">
        <v>555000</v>
      </c>
      <c r="AC1890">
        <v>405000</v>
      </c>
      <c r="AD1890">
        <v>487500</v>
      </c>
      <c r="AE1890">
        <v>405000</v>
      </c>
      <c r="AF1890">
        <v>487500</v>
      </c>
      <c r="AG1890">
        <v>405000</v>
      </c>
      <c r="AH1890">
        <v>487500</v>
      </c>
      <c r="AI1890">
        <v>405000</v>
      </c>
      <c r="AJ1890">
        <v>487500</v>
      </c>
      <c r="AK1890">
        <v>426600</v>
      </c>
      <c r="AL1890">
        <v>405000</v>
      </c>
      <c r="AM1890">
        <v>405000</v>
      </c>
      <c r="AN1890">
        <v>405000</v>
      </c>
      <c r="AO1890">
        <v>405000</v>
      </c>
      <c r="AP1890">
        <v>487500</v>
      </c>
      <c r="AQ1890">
        <v>405000</v>
      </c>
      <c r="AR1890">
        <v>487500</v>
      </c>
      <c r="AS1890">
        <v>405000</v>
      </c>
      <c r="AT1890">
        <v>487500</v>
      </c>
      <c r="AU1890">
        <v>8.4</v>
      </c>
      <c r="AV1890">
        <v>8.4</v>
      </c>
      <c r="AW1890">
        <v>8.4</v>
      </c>
      <c r="AX1890">
        <v>8.4</v>
      </c>
      <c r="AY1890">
        <v>8.4</v>
      </c>
      <c r="AZ1890">
        <v>8.4</v>
      </c>
      <c r="BA1890">
        <v>8.4</v>
      </c>
      <c r="BB1890">
        <v>8.4</v>
      </c>
      <c r="BC1890">
        <v>8.4</v>
      </c>
      <c r="BD1890">
        <v>8.4</v>
      </c>
      <c r="BE1890" t="s">
        <v>5206</v>
      </c>
      <c r="BF1890">
        <f t="shared" si="59"/>
        <v>20</v>
      </c>
      <c r="BG1890">
        <f t="shared" si="60"/>
        <v>1</v>
      </c>
    </row>
    <row r="1891" spans="2:59" x14ac:dyDescent="0.25">
      <c r="B1891" t="s">
        <v>221</v>
      </c>
      <c r="C1891" t="s">
        <v>2837</v>
      </c>
      <c r="D1891" t="s">
        <v>3508</v>
      </c>
      <c r="E1891" t="s">
        <v>2911</v>
      </c>
      <c r="F1891">
        <v>4</v>
      </c>
      <c r="G1891">
        <v>820000</v>
      </c>
      <c r="H1891">
        <v>820000</v>
      </c>
      <c r="I1891">
        <v>820000</v>
      </c>
      <c r="J1891">
        <v>820000</v>
      </c>
      <c r="K1891">
        <v>820000</v>
      </c>
      <c r="L1891">
        <v>820000</v>
      </c>
      <c r="M1891">
        <v>820000</v>
      </c>
      <c r="N1891">
        <v>820000</v>
      </c>
      <c r="O1891">
        <v>820000</v>
      </c>
      <c r="P1891">
        <v>820000</v>
      </c>
      <c r="Q1891">
        <v>820000</v>
      </c>
      <c r="R1891">
        <v>820000</v>
      </c>
      <c r="S1891">
        <v>820000</v>
      </c>
      <c r="T1891">
        <v>820000</v>
      </c>
      <c r="U1891">
        <v>820000</v>
      </c>
      <c r="V1891">
        <v>820000</v>
      </c>
      <c r="W1891">
        <v>820000</v>
      </c>
      <c r="X1891">
        <v>820000</v>
      </c>
      <c r="Y1891">
        <v>820000</v>
      </c>
      <c r="Z1891">
        <v>820000</v>
      </c>
      <c r="AA1891">
        <v>344400</v>
      </c>
      <c r="AB1891">
        <v>344400</v>
      </c>
      <c r="AC1891">
        <v>344400</v>
      </c>
      <c r="AD1891">
        <v>344400</v>
      </c>
      <c r="AE1891">
        <v>344400</v>
      </c>
      <c r="AF1891">
        <v>344400</v>
      </c>
      <c r="AG1891">
        <v>344400</v>
      </c>
      <c r="AH1891">
        <v>344400</v>
      </c>
      <c r="AI1891">
        <v>344400</v>
      </c>
      <c r="AJ1891">
        <v>344400</v>
      </c>
      <c r="AK1891">
        <v>344400</v>
      </c>
      <c r="AL1891">
        <v>344400</v>
      </c>
      <c r="AM1891">
        <v>344400</v>
      </c>
      <c r="AN1891">
        <v>344400</v>
      </c>
      <c r="AO1891">
        <v>344400</v>
      </c>
      <c r="AP1891">
        <v>344400</v>
      </c>
      <c r="AQ1891">
        <v>336200</v>
      </c>
      <c r="AR1891">
        <v>336200</v>
      </c>
      <c r="AS1891">
        <v>344400</v>
      </c>
      <c r="AT1891">
        <v>344400</v>
      </c>
      <c r="AU1891">
        <v>8.6999999999999993</v>
      </c>
      <c r="AV1891">
        <v>8.6999999999999993</v>
      </c>
      <c r="AW1891">
        <v>8.6999999999999993</v>
      </c>
      <c r="AX1891">
        <v>8.6999999999999993</v>
      </c>
      <c r="AY1891">
        <v>8.6999999999999993</v>
      </c>
      <c r="AZ1891">
        <v>8.6999999999999993</v>
      </c>
      <c r="BA1891">
        <v>8.6999999999999993</v>
      </c>
      <c r="BB1891">
        <v>8.6999999999999993</v>
      </c>
      <c r="BC1891">
        <v>8.6999999999999993</v>
      </c>
      <c r="BD1891">
        <v>8.6999999999999993</v>
      </c>
      <c r="BE1891" t="s">
        <v>5206</v>
      </c>
      <c r="BF1891">
        <f t="shared" si="59"/>
        <v>20</v>
      </c>
      <c r="BG1891">
        <f t="shared" si="60"/>
        <v>1</v>
      </c>
    </row>
    <row r="1892" spans="2:59" x14ac:dyDescent="0.25">
      <c r="B1892" t="s">
        <v>1182</v>
      </c>
      <c r="C1892" t="s">
        <v>2832</v>
      </c>
      <c r="D1892" t="s">
        <v>3509</v>
      </c>
      <c r="E1892" t="s">
        <v>2911</v>
      </c>
      <c r="F1892">
        <v>3</v>
      </c>
      <c r="G1892">
        <v>533333</v>
      </c>
      <c r="H1892">
        <v>533333</v>
      </c>
      <c r="I1892">
        <v>533333</v>
      </c>
      <c r="J1892">
        <v>533333</v>
      </c>
      <c r="K1892">
        <v>533333</v>
      </c>
      <c r="L1892">
        <v>533333</v>
      </c>
      <c r="M1892">
        <v>533333</v>
      </c>
      <c r="N1892">
        <v>533333</v>
      </c>
      <c r="O1892">
        <v>533333</v>
      </c>
      <c r="P1892">
        <v>533333</v>
      </c>
      <c r="Q1892">
        <v>533333</v>
      </c>
      <c r="R1892">
        <v>533333</v>
      </c>
      <c r="S1892">
        <v>533333</v>
      </c>
      <c r="T1892">
        <v>533333</v>
      </c>
      <c r="U1892">
        <v>533333</v>
      </c>
      <c r="V1892">
        <v>533333</v>
      </c>
      <c r="W1892">
        <v>533333</v>
      </c>
      <c r="X1892">
        <v>533333</v>
      </c>
      <c r="Y1892">
        <v>533333</v>
      </c>
      <c r="Z1892">
        <v>533333</v>
      </c>
      <c r="AA1892">
        <v>400000</v>
      </c>
      <c r="AB1892">
        <v>400000</v>
      </c>
      <c r="AC1892">
        <v>400000</v>
      </c>
      <c r="AD1892">
        <v>400000</v>
      </c>
      <c r="AE1892">
        <v>400000</v>
      </c>
      <c r="AF1892">
        <v>400000</v>
      </c>
      <c r="AG1892">
        <v>400000</v>
      </c>
      <c r="AH1892">
        <v>400000</v>
      </c>
      <c r="AI1892">
        <v>400000</v>
      </c>
      <c r="AJ1892">
        <v>400000</v>
      </c>
      <c r="AK1892">
        <v>400000</v>
      </c>
      <c r="AL1892">
        <v>400000</v>
      </c>
      <c r="AM1892">
        <v>400000</v>
      </c>
      <c r="AN1892">
        <v>400000</v>
      </c>
      <c r="AO1892">
        <v>400000</v>
      </c>
      <c r="AP1892">
        <v>400000</v>
      </c>
      <c r="AQ1892">
        <v>400000</v>
      </c>
      <c r="AR1892">
        <v>400000</v>
      </c>
      <c r="AS1892">
        <v>400000</v>
      </c>
      <c r="AT1892">
        <v>400000</v>
      </c>
      <c r="AU1892">
        <v>8.3000000000000007</v>
      </c>
      <c r="AV1892">
        <v>8.3000000000000007</v>
      </c>
      <c r="AW1892">
        <v>8.3000000000000007</v>
      </c>
      <c r="AX1892">
        <v>8.3000000000000007</v>
      </c>
      <c r="AY1892">
        <v>8.3000000000000007</v>
      </c>
      <c r="AZ1892">
        <v>8.3000000000000007</v>
      </c>
      <c r="BA1892">
        <v>8.3000000000000007</v>
      </c>
      <c r="BB1892">
        <v>8.3000000000000007</v>
      </c>
      <c r="BC1892">
        <v>8.3000000000000007</v>
      </c>
      <c r="BD1892">
        <v>8.3000000000000007</v>
      </c>
      <c r="BE1892" t="s">
        <v>5210</v>
      </c>
      <c r="BF1892">
        <f t="shared" si="59"/>
        <v>20</v>
      </c>
      <c r="BG1892">
        <f t="shared" si="60"/>
        <v>1</v>
      </c>
    </row>
    <row r="1893" spans="2:59" hidden="1" x14ac:dyDescent="0.25">
      <c r="B1893" t="s">
        <v>269</v>
      </c>
      <c r="C1893" t="s">
        <v>2821</v>
      </c>
      <c r="D1893" t="s">
        <v>3510</v>
      </c>
      <c r="E1893" t="s">
        <v>2909</v>
      </c>
      <c r="F1893">
        <v>4</v>
      </c>
      <c r="G1893">
        <v>800000</v>
      </c>
      <c r="H1893">
        <v>800000</v>
      </c>
      <c r="I1893">
        <v>900000</v>
      </c>
      <c r="J1893">
        <v>900000</v>
      </c>
      <c r="K1893">
        <v>900000</v>
      </c>
      <c r="L1893">
        <v>900000</v>
      </c>
      <c r="M1893">
        <v>800000</v>
      </c>
      <c r="N1893">
        <v>800000</v>
      </c>
      <c r="O1893">
        <v>800000</v>
      </c>
      <c r="P1893">
        <v>800000</v>
      </c>
      <c r="Q1893">
        <v>800000</v>
      </c>
      <c r="R1893">
        <v>800000</v>
      </c>
      <c r="S1893">
        <v>800000</v>
      </c>
      <c r="T1893">
        <v>800000</v>
      </c>
      <c r="U1893">
        <v>800000</v>
      </c>
      <c r="V1893">
        <v>800000</v>
      </c>
      <c r="W1893">
        <v>900000</v>
      </c>
      <c r="X1893">
        <v>900000</v>
      </c>
      <c r="Y1893">
        <v>900000</v>
      </c>
      <c r="Z1893">
        <v>900000</v>
      </c>
      <c r="AA1893">
        <v>224000</v>
      </c>
      <c r="AB1893">
        <v>224000</v>
      </c>
      <c r="AC1893">
        <v>252000</v>
      </c>
      <c r="AD1893">
        <v>252000</v>
      </c>
      <c r="AE1893">
        <v>252000</v>
      </c>
      <c r="AF1893">
        <v>252000</v>
      </c>
      <c r="AG1893">
        <v>224000</v>
      </c>
      <c r="AH1893">
        <v>224000</v>
      </c>
      <c r="AI1893">
        <v>224000</v>
      </c>
      <c r="AJ1893">
        <v>224000</v>
      </c>
      <c r="AK1893">
        <v>224000</v>
      </c>
      <c r="AL1893">
        <v>224000</v>
      </c>
      <c r="AM1893">
        <v>224000</v>
      </c>
      <c r="AN1893">
        <v>224000</v>
      </c>
      <c r="AO1893">
        <v>224000</v>
      </c>
      <c r="AP1893">
        <v>224000</v>
      </c>
      <c r="AQ1893">
        <v>252000</v>
      </c>
      <c r="AR1893">
        <v>252000</v>
      </c>
      <c r="AS1893">
        <v>252000</v>
      </c>
      <c r="AT1893">
        <v>252000</v>
      </c>
      <c r="AU1893">
        <v>8.6</v>
      </c>
      <c r="AV1893">
        <v>8.6</v>
      </c>
      <c r="AW1893">
        <v>8.6</v>
      </c>
      <c r="AX1893">
        <v>8.6</v>
      </c>
      <c r="AY1893">
        <v>8.6</v>
      </c>
      <c r="AZ1893">
        <v>8.6</v>
      </c>
      <c r="BA1893">
        <v>8.6</v>
      </c>
      <c r="BB1893">
        <v>8.6</v>
      </c>
      <c r="BC1893">
        <v>8.6</v>
      </c>
      <c r="BD1893">
        <v>8.6</v>
      </c>
      <c r="BE1893" t="s">
        <v>5204</v>
      </c>
      <c r="BF1893">
        <f t="shared" si="59"/>
        <v>20</v>
      </c>
      <c r="BG1893">
        <f t="shared" si="60"/>
        <v>1</v>
      </c>
    </row>
    <row r="1894" spans="2:59" x14ac:dyDescent="0.25">
      <c r="B1894" t="s">
        <v>581</v>
      </c>
      <c r="C1894" t="s">
        <v>2820</v>
      </c>
      <c r="D1894" t="s">
        <v>3511</v>
      </c>
      <c r="E1894" t="s">
        <v>2911</v>
      </c>
      <c r="F1894">
        <v>3</v>
      </c>
      <c r="G1894">
        <v>333333</v>
      </c>
      <c r="H1894">
        <v>373333</v>
      </c>
      <c r="I1894">
        <v>333333</v>
      </c>
      <c r="J1894">
        <v>373333</v>
      </c>
      <c r="K1894">
        <v>333333</v>
      </c>
      <c r="L1894">
        <v>373333</v>
      </c>
      <c r="M1894">
        <v>466667</v>
      </c>
      <c r="N1894">
        <v>373333</v>
      </c>
      <c r="O1894">
        <v>333333</v>
      </c>
      <c r="P1894">
        <v>373333</v>
      </c>
      <c r="Q1894">
        <v>333333</v>
      </c>
      <c r="R1894">
        <v>373333</v>
      </c>
      <c r="S1894">
        <v>333333</v>
      </c>
      <c r="T1894">
        <v>373333</v>
      </c>
      <c r="U1894">
        <v>333333</v>
      </c>
      <c r="V1894">
        <v>373333</v>
      </c>
      <c r="W1894">
        <v>333333</v>
      </c>
      <c r="X1894">
        <v>373333</v>
      </c>
      <c r="Y1894">
        <v>333333</v>
      </c>
      <c r="Z1894">
        <v>373333</v>
      </c>
      <c r="AA1894">
        <v>250000</v>
      </c>
      <c r="AB1894">
        <v>280000</v>
      </c>
      <c r="AC1894">
        <v>250000</v>
      </c>
      <c r="AD1894">
        <v>280000</v>
      </c>
      <c r="AE1894">
        <v>250000</v>
      </c>
      <c r="AF1894">
        <v>280000</v>
      </c>
      <c r="AG1894">
        <v>350000</v>
      </c>
      <c r="AH1894">
        <v>280000</v>
      </c>
      <c r="AI1894">
        <v>250000</v>
      </c>
      <c r="AJ1894">
        <v>280000</v>
      </c>
      <c r="AK1894">
        <v>250000</v>
      </c>
      <c r="AL1894">
        <v>280000</v>
      </c>
      <c r="AM1894">
        <v>250000</v>
      </c>
      <c r="AN1894">
        <v>280000</v>
      </c>
      <c r="AO1894">
        <v>250000</v>
      </c>
      <c r="AP1894">
        <v>280000</v>
      </c>
      <c r="AQ1894">
        <v>250000</v>
      </c>
      <c r="AR1894">
        <v>280000</v>
      </c>
      <c r="AS1894">
        <v>250000</v>
      </c>
      <c r="AT1894">
        <v>280000</v>
      </c>
      <c r="AU1894">
        <v>8.5</v>
      </c>
      <c r="AV1894">
        <v>8.5</v>
      </c>
      <c r="AW1894">
        <v>8.5</v>
      </c>
      <c r="AX1894">
        <v>8.5</v>
      </c>
      <c r="AY1894">
        <v>8.5</v>
      </c>
      <c r="AZ1894">
        <v>8.5</v>
      </c>
      <c r="BA1894">
        <v>8.5</v>
      </c>
      <c r="BB1894">
        <v>8.5</v>
      </c>
      <c r="BC1894">
        <v>8.5</v>
      </c>
      <c r="BD1894">
        <v>8.5</v>
      </c>
      <c r="BE1894" t="s">
        <v>5206</v>
      </c>
      <c r="BF1894">
        <f t="shared" si="59"/>
        <v>20</v>
      </c>
      <c r="BG1894">
        <f t="shared" si="60"/>
        <v>1</v>
      </c>
    </row>
    <row r="1895" spans="2:59" x14ac:dyDescent="0.25">
      <c r="B1895" t="s">
        <v>2381</v>
      </c>
      <c r="C1895" t="s">
        <v>2813</v>
      </c>
      <c r="D1895" t="s">
        <v>3513</v>
      </c>
      <c r="E1895" t="s">
        <v>2911</v>
      </c>
      <c r="F1895">
        <v>3</v>
      </c>
      <c r="G1895">
        <v>576000</v>
      </c>
      <c r="H1895">
        <v>576000</v>
      </c>
      <c r="I1895">
        <v>576000</v>
      </c>
      <c r="J1895">
        <v>576000</v>
      </c>
      <c r="K1895">
        <v>576000</v>
      </c>
      <c r="L1895">
        <v>576000</v>
      </c>
      <c r="M1895">
        <v>576000</v>
      </c>
      <c r="N1895">
        <v>576000</v>
      </c>
      <c r="O1895">
        <v>576000</v>
      </c>
      <c r="P1895">
        <v>576000</v>
      </c>
      <c r="Q1895">
        <v>576000</v>
      </c>
      <c r="R1895">
        <v>576000</v>
      </c>
      <c r="S1895">
        <v>576000</v>
      </c>
      <c r="T1895">
        <v>576000</v>
      </c>
      <c r="U1895">
        <v>576000</v>
      </c>
      <c r="V1895">
        <v>576000</v>
      </c>
      <c r="W1895">
        <v>576000</v>
      </c>
      <c r="X1895">
        <v>576000</v>
      </c>
      <c r="Y1895">
        <v>576000</v>
      </c>
      <c r="Z1895">
        <v>576000</v>
      </c>
      <c r="AA1895">
        <v>492422</v>
      </c>
      <c r="AB1895">
        <v>492422</v>
      </c>
      <c r="AC1895">
        <v>492422</v>
      </c>
      <c r="AD1895">
        <v>492422</v>
      </c>
      <c r="AE1895">
        <v>492422</v>
      </c>
      <c r="AF1895">
        <v>492422</v>
      </c>
      <c r="AG1895">
        <v>492422</v>
      </c>
      <c r="AH1895">
        <v>492422</v>
      </c>
      <c r="AI1895">
        <v>492422</v>
      </c>
      <c r="AJ1895">
        <v>492422</v>
      </c>
      <c r="AK1895">
        <v>492422</v>
      </c>
      <c r="AL1895">
        <v>492422</v>
      </c>
      <c r="AM1895">
        <v>492422</v>
      </c>
      <c r="AN1895">
        <v>492422</v>
      </c>
      <c r="AO1895">
        <v>492422</v>
      </c>
      <c r="AP1895">
        <v>492422</v>
      </c>
      <c r="AQ1895">
        <v>492422</v>
      </c>
      <c r="AR1895">
        <v>492422</v>
      </c>
      <c r="AS1895">
        <v>492422</v>
      </c>
      <c r="AT1895">
        <v>492422</v>
      </c>
      <c r="AU1895">
        <v>8.6</v>
      </c>
      <c r="AV1895">
        <v>8.6</v>
      </c>
      <c r="AW1895">
        <v>8.6</v>
      </c>
      <c r="AX1895">
        <v>8.6</v>
      </c>
      <c r="AY1895">
        <v>8.6</v>
      </c>
      <c r="AZ1895">
        <v>8.6</v>
      </c>
      <c r="BA1895">
        <v>8.6</v>
      </c>
      <c r="BB1895">
        <v>8.6</v>
      </c>
      <c r="BC1895">
        <v>8.6</v>
      </c>
      <c r="BD1895">
        <v>8.6</v>
      </c>
      <c r="BE1895" t="s">
        <v>5219</v>
      </c>
      <c r="BF1895">
        <f t="shared" si="59"/>
        <v>20</v>
      </c>
      <c r="BG1895">
        <f t="shared" si="60"/>
        <v>1</v>
      </c>
    </row>
    <row r="1896" spans="2:59" hidden="1" x14ac:dyDescent="0.25">
      <c r="B1896" t="s">
        <v>1067</v>
      </c>
      <c r="C1896" t="s">
        <v>2812</v>
      </c>
      <c r="D1896" t="s">
        <v>3514</v>
      </c>
      <c r="E1896" t="s">
        <v>2920</v>
      </c>
      <c r="F1896">
        <v>1</v>
      </c>
      <c r="G1896">
        <v>366667</v>
      </c>
      <c r="H1896">
        <v>366667</v>
      </c>
      <c r="I1896">
        <v>366667</v>
      </c>
      <c r="J1896">
        <v>366667</v>
      </c>
      <c r="K1896">
        <v>366667</v>
      </c>
      <c r="L1896">
        <v>366667</v>
      </c>
      <c r="M1896">
        <v>366667</v>
      </c>
      <c r="N1896">
        <v>366667</v>
      </c>
      <c r="O1896">
        <v>366667</v>
      </c>
      <c r="P1896">
        <v>366667</v>
      </c>
      <c r="Q1896">
        <v>366667</v>
      </c>
      <c r="R1896">
        <v>366667</v>
      </c>
      <c r="S1896">
        <v>366667</v>
      </c>
      <c r="T1896">
        <v>366667</v>
      </c>
      <c r="U1896">
        <v>366667</v>
      </c>
      <c r="V1896">
        <v>366667</v>
      </c>
      <c r="W1896">
        <v>366667</v>
      </c>
      <c r="X1896">
        <v>366667</v>
      </c>
      <c r="Y1896">
        <v>366667</v>
      </c>
      <c r="Z1896">
        <v>366667</v>
      </c>
      <c r="AA1896">
        <v>275000</v>
      </c>
      <c r="AB1896">
        <v>275000</v>
      </c>
      <c r="AC1896">
        <v>275000</v>
      </c>
      <c r="AD1896">
        <v>275000</v>
      </c>
      <c r="AE1896">
        <v>275000</v>
      </c>
      <c r="AF1896">
        <v>275000</v>
      </c>
      <c r="AG1896">
        <v>275000</v>
      </c>
      <c r="AH1896">
        <v>275000</v>
      </c>
      <c r="AI1896">
        <v>275000</v>
      </c>
      <c r="AJ1896">
        <v>275000</v>
      </c>
      <c r="AK1896">
        <v>275000</v>
      </c>
      <c r="AL1896">
        <v>275000</v>
      </c>
      <c r="AM1896">
        <v>275000</v>
      </c>
      <c r="AN1896">
        <v>275000</v>
      </c>
      <c r="AO1896">
        <v>275000</v>
      </c>
      <c r="AP1896">
        <v>275000</v>
      </c>
      <c r="AQ1896">
        <v>275000</v>
      </c>
      <c r="AR1896">
        <v>275000</v>
      </c>
      <c r="AS1896">
        <v>275000</v>
      </c>
      <c r="AT1896">
        <v>275000</v>
      </c>
      <c r="AU1896">
        <v>8.1999999999999993</v>
      </c>
      <c r="AV1896">
        <v>8.1999999999999993</v>
      </c>
      <c r="AW1896">
        <v>8.1999999999999993</v>
      </c>
      <c r="AX1896">
        <v>8.1999999999999993</v>
      </c>
      <c r="AY1896">
        <v>8.1999999999999993</v>
      </c>
      <c r="AZ1896">
        <v>8.1999999999999993</v>
      </c>
      <c r="BA1896">
        <v>8.1999999999999993</v>
      </c>
      <c r="BB1896">
        <v>8.1999999999999993</v>
      </c>
      <c r="BC1896">
        <v>8.1999999999999993</v>
      </c>
      <c r="BD1896">
        <v>8.1999999999999993</v>
      </c>
      <c r="BE1896" t="s">
        <v>5205</v>
      </c>
      <c r="BF1896">
        <f t="shared" si="59"/>
        <v>20</v>
      </c>
      <c r="BG1896">
        <f t="shared" si="60"/>
        <v>1</v>
      </c>
    </row>
    <row r="1897" spans="2:59" hidden="1" x14ac:dyDescent="0.25">
      <c r="B1897" t="s">
        <v>1535</v>
      </c>
      <c r="C1897" t="s">
        <v>2822</v>
      </c>
      <c r="D1897" t="s">
        <v>3515</v>
      </c>
      <c r="E1897" t="s">
        <v>2916</v>
      </c>
      <c r="F1897">
        <v>0</v>
      </c>
      <c r="G1897">
        <v>458455</v>
      </c>
      <c r="H1897">
        <v>458455</v>
      </c>
      <c r="I1897">
        <v>458455</v>
      </c>
      <c r="J1897">
        <v>458455</v>
      </c>
      <c r="K1897">
        <v>458455</v>
      </c>
      <c r="L1897">
        <v>458455</v>
      </c>
      <c r="M1897">
        <v>458455</v>
      </c>
      <c r="N1897">
        <v>458455</v>
      </c>
      <c r="O1897">
        <v>458455</v>
      </c>
      <c r="P1897">
        <v>458455</v>
      </c>
      <c r="Q1897">
        <v>458455</v>
      </c>
      <c r="R1897">
        <v>458455</v>
      </c>
      <c r="S1897">
        <v>458455</v>
      </c>
      <c r="T1897">
        <v>458455</v>
      </c>
      <c r="U1897">
        <v>458455</v>
      </c>
      <c r="V1897">
        <v>458455</v>
      </c>
      <c r="W1897">
        <v>458455</v>
      </c>
      <c r="X1897">
        <v>458455</v>
      </c>
      <c r="Y1897">
        <v>458455</v>
      </c>
      <c r="Z1897">
        <v>458455</v>
      </c>
      <c r="AA1897">
        <v>301205</v>
      </c>
      <c r="AB1897">
        <v>301205</v>
      </c>
      <c r="AC1897">
        <v>301205</v>
      </c>
      <c r="AD1897">
        <v>301205</v>
      </c>
      <c r="AE1897">
        <v>301205</v>
      </c>
      <c r="AF1897">
        <v>301205</v>
      </c>
      <c r="AG1897">
        <v>301205</v>
      </c>
      <c r="AH1897">
        <v>301205</v>
      </c>
      <c r="AI1897">
        <v>301205</v>
      </c>
      <c r="AJ1897">
        <v>301205</v>
      </c>
      <c r="AK1897">
        <v>301205</v>
      </c>
      <c r="AL1897">
        <v>301205</v>
      </c>
      <c r="AM1897">
        <v>301205</v>
      </c>
      <c r="AN1897">
        <v>301205</v>
      </c>
      <c r="AO1897">
        <v>301205</v>
      </c>
      <c r="AP1897">
        <v>301205</v>
      </c>
      <c r="AQ1897">
        <v>301205</v>
      </c>
      <c r="AR1897">
        <v>301205</v>
      </c>
      <c r="AS1897">
        <v>301205</v>
      </c>
      <c r="AT1897">
        <v>301205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 t="s">
        <v>5200</v>
      </c>
      <c r="BF1897">
        <f t="shared" si="59"/>
        <v>20</v>
      </c>
      <c r="BG1897">
        <f t="shared" si="60"/>
        <v>1</v>
      </c>
    </row>
    <row r="1898" spans="2:59" hidden="1" x14ac:dyDescent="0.25">
      <c r="B1898" t="s">
        <v>597</v>
      </c>
      <c r="C1898" t="s">
        <v>2837</v>
      </c>
      <c r="D1898" t="s">
        <v>3517</v>
      </c>
      <c r="E1898" t="s">
        <v>2909</v>
      </c>
      <c r="F1898">
        <v>4</v>
      </c>
      <c r="G1898">
        <v>502170</v>
      </c>
      <c r="H1898">
        <v>836725</v>
      </c>
      <c r="I1898">
        <v>1173708</v>
      </c>
      <c r="J1898">
        <v>1005742</v>
      </c>
      <c r="K1898">
        <v>503157</v>
      </c>
      <c r="L1898">
        <v>836725</v>
      </c>
      <c r="M1898">
        <v>503157</v>
      </c>
      <c r="N1898">
        <v>836725</v>
      </c>
      <c r="O1898">
        <v>1173708</v>
      </c>
      <c r="P1898">
        <v>836725</v>
      </c>
      <c r="Q1898">
        <v>1173708</v>
      </c>
      <c r="R1898">
        <v>857131</v>
      </c>
      <c r="S1898">
        <v>1173708</v>
      </c>
      <c r="T1898">
        <v>1713814</v>
      </c>
      <c r="U1898">
        <v>1251954</v>
      </c>
      <c r="V1898">
        <v>1221565</v>
      </c>
      <c r="W1898">
        <v>2346799</v>
      </c>
      <c r="X1898">
        <v>914276</v>
      </c>
      <c r="Y1898">
        <v>1251954</v>
      </c>
      <c r="Z1898">
        <v>870736</v>
      </c>
      <c r="AA1898">
        <v>376628</v>
      </c>
      <c r="AB1898">
        <v>433098</v>
      </c>
      <c r="AC1898">
        <v>516432</v>
      </c>
      <c r="AD1898">
        <v>754307</v>
      </c>
      <c r="AE1898">
        <v>377368</v>
      </c>
      <c r="AF1898">
        <v>433098</v>
      </c>
      <c r="AG1898">
        <v>377368</v>
      </c>
      <c r="AH1898">
        <v>433098</v>
      </c>
      <c r="AI1898">
        <v>516432</v>
      </c>
      <c r="AJ1898">
        <v>433098</v>
      </c>
      <c r="AK1898">
        <v>504694</v>
      </c>
      <c r="AL1898">
        <v>443661</v>
      </c>
      <c r="AM1898">
        <v>504694</v>
      </c>
      <c r="AN1898">
        <v>887090</v>
      </c>
      <c r="AO1898">
        <v>538340</v>
      </c>
      <c r="AP1898">
        <v>916174</v>
      </c>
      <c r="AQ1898">
        <v>1009124</v>
      </c>
      <c r="AR1898">
        <v>473240</v>
      </c>
      <c r="AS1898">
        <v>538340</v>
      </c>
      <c r="AT1898">
        <v>450703</v>
      </c>
      <c r="AU1898">
        <v>8.6</v>
      </c>
      <c r="AV1898">
        <v>8.6</v>
      </c>
      <c r="AW1898">
        <v>8.6</v>
      </c>
      <c r="AX1898">
        <v>8.6</v>
      </c>
      <c r="AY1898">
        <v>8.6</v>
      </c>
      <c r="AZ1898">
        <v>8.6</v>
      </c>
      <c r="BA1898">
        <v>8.6</v>
      </c>
      <c r="BB1898">
        <v>8.6</v>
      </c>
      <c r="BC1898">
        <v>8.6</v>
      </c>
      <c r="BD1898">
        <v>8.6</v>
      </c>
      <c r="BE1898" t="s">
        <v>5204</v>
      </c>
      <c r="BF1898">
        <f t="shared" si="59"/>
        <v>20</v>
      </c>
      <c r="BG1898">
        <f t="shared" si="60"/>
        <v>1</v>
      </c>
    </row>
    <row r="1899" spans="2:59" hidden="1" x14ac:dyDescent="0.25">
      <c r="B1899" t="s">
        <v>1503</v>
      </c>
      <c r="C1899" t="s">
        <v>2821</v>
      </c>
      <c r="D1899" t="s">
        <v>3518</v>
      </c>
      <c r="E1899" t="s">
        <v>2916</v>
      </c>
      <c r="F1899">
        <v>2.5</v>
      </c>
      <c r="G1899">
        <v>733332</v>
      </c>
      <c r="H1899">
        <v>733332</v>
      </c>
      <c r="I1899">
        <v>733332</v>
      </c>
      <c r="J1899">
        <v>733332</v>
      </c>
      <c r="K1899">
        <v>733332</v>
      </c>
      <c r="L1899">
        <v>733332</v>
      </c>
      <c r="M1899">
        <v>733332</v>
      </c>
      <c r="N1899">
        <v>733332</v>
      </c>
      <c r="O1899">
        <v>733332</v>
      </c>
      <c r="P1899">
        <v>733332</v>
      </c>
      <c r="Q1899">
        <v>733332</v>
      </c>
      <c r="R1899">
        <v>733332</v>
      </c>
      <c r="S1899">
        <v>733332</v>
      </c>
      <c r="T1899">
        <v>733332</v>
      </c>
      <c r="U1899">
        <v>733332</v>
      </c>
      <c r="V1899">
        <v>733332</v>
      </c>
      <c r="W1899">
        <v>733332</v>
      </c>
      <c r="X1899">
        <v>733332</v>
      </c>
      <c r="Y1899">
        <v>733332</v>
      </c>
      <c r="Z1899">
        <v>733332</v>
      </c>
      <c r="AA1899">
        <v>549999</v>
      </c>
      <c r="AB1899">
        <v>549999</v>
      </c>
      <c r="AC1899">
        <v>549999</v>
      </c>
      <c r="AD1899">
        <v>549999</v>
      </c>
      <c r="AE1899">
        <v>549999</v>
      </c>
      <c r="AF1899">
        <v>549999</v>
      </c>
      <c r="AG1899">
        <v>549999</v>
      </c>
      <c r="AH1899">
        <v>549999</v>
      </c>
      <c r="AI1899">
        <v>549999</v>
      </c>
      <c r="AJ1899">
        <v>549999</v>
      </c>
      <c r="AK1899">
        <v>549999</v>
      </c>
      <c r="AL1899">
        <v>549999</v>
      </c>
      <c r="AM1899">
        <v>549999</v>
      </c>
      <c r="AN1899">
        <v>549999</v>
      </c>
      <c r="AO1899">
        <v>549999</v>
      </c>
      <c r="AP1899">
        <v>549999</v>
      </c>
      <c r="AQ1899">
        <v>549999</v>
      </c>
      <c r="AR1899">
        <v>549999</v>
      </c>
      <c r="AS1899">
        <v>549999</v>
      </c>
      <c r="AT1899">
        <v>549999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 t="s">
        <v>5222</v>
      </c>
      <c r="BF1899">
        <f t="shared" si="59"/>
        <v>20</v>
      </c>
      <c r="BG1899">
        <f t="shared" si="60"/>
        <v>1</v>
      </c>
    </row>
    <row r="1900" spans="2:59" x14ac:dyDescent="0.25">
      <c r="B1900" t="s">
        <v>602</v>
      </c>
      <c r="C1900" t="s">
        <v>2829</v>
      </c>
      <c r="D1900" t="s">
        <v>3519</v>
      </c>
      <c r="E1900" t="s">
        <v>2911</v>
      </c>
      <c r="F1900">
        <v>3</v>
      </c>
      <c r="G1900">
        <v>365000</v>
      </c>
      <c r="H1900">
        <v>365000</v>
      </c>
      <c r="I1900">
        <v>365000</v>
      </c>
      <c r="J1900">
        <v>365000</v>
      </c>
      <c r="K1900">
        <v>365000</v>
      </c>
      <c r="L1900">
        <v>365000</v>
      </c>
      <c r="M1900">
        <v>486667</v>
      </c>
      <c r="N1900">
        <v>365000</v>
      </c>
      <c r="O1900">
        <v>486667</v>
      </c>
      <c r="P1900">
        <v>365000</v>
      </c>
      <c r="Q1900">
        <v>465000</v>
      </c>
      <c r="R1900">
        <v>365000</v>
      </c>
      <c r="S1900">
        <v>486667</v>
      </c>
      <c r="T1900">
        <v>365000</v>
      </c>
      <c r="U1900">
        <v>365000</v>
      </c>
      <c r="V1900">
        <v>365000</v>
      </c>
      <c r="W1900">
        <v>365000</v>
      </c>
      <c r="X1900">
        <v>365000</v>
      </c>
      <c r="Y1900">
        <v>600000</v>
      </c>
      <c r="Z1900">
        <v>365000</v>
      </c>
      <c r="AA1900">
        <v>189800</v>
      </c>
      <c r="AB1900">
        <v>189800</v>
      </c>
      <c r="AC1900">
        <v>189800</v>
      </c>
      <c r="AD1900">
        <v>189800</v>
      </c>
      <c r="AE1900">
        <v>189800</v>
      </c>
      <c r="AF1900">
        <v>189800</v>
      </c>
      <c r="AG1900">
        <v>365000</v>
      </c>
      <c r="AH1900">
        <v>193450</v>
      </c>
      <c r="AI1900">
        <v>365000</v>
      </c>
      <c r="AJ1900">
        <v>193450</v>
      </c>
      <c r="AK1900">
        <v>246450</v>
      </c>
      <c r="AL1900">
        <v>193450</v>
      </c>
      <c r="AM1900">
        <v>365000</v>
      </c>
      <c r="AN1900">
        <v>193450</v>
      </c>
      <c r="AO1900">
        <v>193450</v>
      </c>
      <c r="AP1900">
        <v>193450</v>
      </c>
      <c r="AQ1900">
        <v>189800</v>
      </c>
      <c r="AR1900">
        <v>189800</v>
      </c>
      <c r="AS1900">
        <v>312000</v>
      </c>
      <c r="AT1900">
        <v>189800</v>
      </c>
      <c r="AU1900">
        <v>8</v>
      </c>
      <c r="AV1900">
        <v>8</v>
      </c>
      <c r="AW1900">
        <v>8</v>
      </c>
      <c r="AX1900">
        <v>8</v>
      </c>
      <c r="AY1900">
        <v>8</v>
      </c>
      <c r="AZ1900">
        <v>8</v>
      </c>
      <c r="BA1900">
        <v>8</v>
      </c>
      <c r="BB1900">
        <v>8</v>
      </c>
      <c r="BC1900">
        <v>8</v>
      </c>
      <c r="BD1900">
        <v>8</v>
      </c>
      <c r="BE1900" t="s">
        <v>5204</v>
      </c>
      <c r="BF1900">
        <f t="shared" si="59"/>
        <v>20</v>
      </c>
      <c r="BG1900">
        <f t="shared" si="60"/>
        <v>1</v>
      </c>
    </row>
    <row r="1901" spans="2:59" hidden="1" x14ac:dyDescent="0.25">
      <c r="B1901" t="s">
        <v>2187</v>
      </c>
      <c r="C1901" t="s">
        <v>2837</v>
      </c>
      <c r="D1901" t="s">
        <v>3521</v>
      </c>
      <c r="E1901" t="s">
        <v>2914</v>
      </c>
      <c r="F1901">
        <v>2</v>
      </c>
      <c r="G1901">
        <v>216884</v>
      </c>
      <c r="H1901">
        <v>216884</v>
      </c>
      <c r="I1901">
        <v>216884</v>
      </c>
      <c r="J1901">
        <v>216884</v>
      </c>
      <c r="K1901">
        <v>216884</v>
      </c>
      <c r="L1901">
        <v>216884</v>
      </c>
      <c r="M1901">
        <v>216884</v>
      </c>
      <c r="N1901">
        <v>216884</v>
      </c>
      <c r="O1901">
        <v>216884</v>
      </c>
      <c r="P1901">
        <v>216884</v>
      </c>
      <c r="Q1901">
        <v>216884</v>
      </c>
      <c r="R1901">
        <v>216884</v>
      </c>
      <c r="S1901">
        <v>216884</v>
      </c>
      <c r="T1901">
        <v>216884</v>
      </c>
      <c r="U1901">
        <v>216884</v>
      </c>
      <c r="V1901">
        <v>216884</v>
      </c>
      <c r="W1901">
        <v>216884</v>
      </c>
      <c r="X1901">
        <v>216884</v>
      </c>
      <c r="Y1901">
        <v>216884</v>
      </c>
      <c r="Z1901">
        <v>216884</v>
      </c>
      <c r="AA1901">
        <v>119286</v>
      </c>
      <c r="AB1901">
        <v>119286</v>
      </c>
      <c r="AC1901">
        <v>119286</v>
      </c>
      <c r="AD1901">
        <v>119286</v>
      </c>
      <c r="AE1901">
        <v>119286</v>
      </c>
      <c r="AF1901">
        <v>119286</v>
      </c>
      <c r="AG1901">
        <v>119286</v>
      </c>
      <c r="AH1901">
        <v>119286</v>
      </c>
      <c r="AI1901">
        <v>119286</v>
      </c>
      <c r="AJ1901">
        <v>119286</v>
      </c>
      <c r="AK1901">
        <v>119286</v>
      </c>
      <c r="AL1901">
        <v>119286</v>
      </c>
      <c r="AM1901">
        <v>119286</v>
      </c>
      <c r="AN1901">
        <v>119286</v>
      </c>
      <c r="AO1901">
        <v>119286</v>
      </c>
      <c r="AP1901">
        <v>119286</v>
      </c>
      <c r="AQ1901">
        <v>119286</v>
      </c>
      <c r="AR1901">
        <v>119286</v>
      </c>
      <c r="AS1901">
        <v>119286</v>
      </c>
      <c r="AT1901">
        <v>119286</v>
      </c>
      <c r="AU1901">
        <v>8.1999999999999993</v>
      </c>
      <c r="AV1901">
        <v>8.1999999999999993</v>
      </c>
      <c r="AW1901">
        <v>8.1999999999999993</v>
      </c>
      <c r="AX1901">
        <v>8.1999999999999993</v>
      </c>
      <c r="AY1901">
        <v>8.1999999999999993</v>
      </c>
      <c r="AZ1901">
        <v>8.1999999999999993</v>
      </c>
      <c r="BA1901">
        <v>8.1999999999999993</v>
      </c>
      <c r="BB1901">
        <v>8.1999999999999993</v>
      </c>
      <c r="BC1901">
        <v>8.1999999999999993</v>
      </c>
      <c r="BD1901">
        <v>8.1999999999999993</v>
      </c>
      <c r="BE1901" t="s">
        <v>5208</v>
      </c>
      <c r="BF1901">
        <f t="shared" si="59"/>
        <v>20</v>
      </c>
      <c r="BG1901">
        <f t="shared" si="60"/>
        <v>1</v>
      </c>
    </row>
    <row r="1902" spans="2:59" x14ac:dyDescent="0.25">
      <c r="B1902" t="s">
        <v>2132</v>
      </c>
      <c r="C1902" t="s">
        <v>2821</v>
      </c>
      <c r="D1902" t="s">
        <v>3522</v>
      </c>
      <c r="E1902" t="s">
        <v>2911</v>
      </c>
      <c r="F1902">
        <v>3</v>
      </c>
      <c r="G1902">
        <v>600001</v>
      </c>
      <c r="H1902">
        <v>600001</v>
      </c>
      <c r="I1902">
        <v>600001</v>
      </c>
      <c r="J1902">
        <v>600001</v>
      </c>
      <c r="K1902">
        <v>600001</v>
      </c>
      <c r="L1902">
        <v>600001</v>
      </c>
      <c r="M1902">
        <v>600001</v>
      </c>
      <c r="N1902">
        <v>600001</v>
      </c>
      <c r="O1902">
        <v>600001</v>
      </c>
      <c r="P1902">
        <v>600001</v>
      </c>
      <c r="Q1902">
        <v>600001</v>
      </c>
      <c r="R1902">
        <v>600001</v>
      </c>
      <c r="S1902">
        <v>600001</v>
      </c>
      <c r="T1902">
        <v>600001</v>
      </c>
      <c r="U1902">
        <v>600001</v>
      </c>
      <c r="V1902">
        <v>600001</v>
      </c>
      <c r="W1902">
        <v>600001</v>
      </c>
      <c r="X1902">
        <v>600001</v>
      </c>
      <c r="Y1902">
        <v>600001</v>
      </c>
      <c r="Z1902">
        <v>600001</v>
      </c>
      <c r="AA1902">
        <v>450001</v>
      </c>
      <c r="AB1902">
        <v>450001</v>
      </c>
      <c r="AC1902">
        <v>450001</v>
      </c>
      <c r="AD1902">
        <v>450001</v>
      </c>
      <c r="AE1902">
        <v>450001</v>
      </c>
      <c r="AF1902">
        <v>450001</v>
      </c>
      <c r="AG1902">
        <v>450001</v>
      </c>
      <c r="AH1902">
        <v>450001</v>
      </c>
      <c r="AI1902">
        <v>450001</v>
      </c>
      <c r="AJ1902">
        <v>450001</v>
      </c>
      <c r="AK1902">
        <v>450001</v>
      </c>
      <c r="AL1902">
        <v>450001</v>
      </c>
      <c r="AM1902">
        <v>450001</v>
      </c>
      <c r="AN1902">
        <v>450001</v>
      </c>
      <c r="AO1902">
        <v>450001</v>
      </c>
      <c r="AP1902">
        <v>450001</v>
      </c>
      <c r="AQ1902">
        <v>450001</v>
      </c>
      <c r="AR1902">
        <v>450001</v>
      </c>
      <c r="AS1902">
        <v>450001</v>
      </c>
      <c r="AT1902">
        <v>450001</v>
      </c>
      <c r="AU1902">
        <v>8.4</v>
      </c>
      <c r="AV1902">
        <v>8.4</v>
      </c>
      <c r="AW1902">
        <v>8.4</v>
      </c>
      <c r="AX1902">
        <v>8.4</v>
      </c>
      <c r="AY1902">
        <v>8.4</v>
      </c>
      <c r="AZ1902">
        <v>8.4</v>
      </c>
      <c r="BA1902">
        <v>8.4</v>
      </c>
      <c r="BB1902">
        <v>8.4</v>
      </c>
      <c r="BC1902">
        <v>8.4</v>
      </c>
      <c r="BD1902">
        <v>8.4</v>
      </c>
      <c r="BE1902" t="s">
        <v>5223</v>
      </c>
      <c r="BF1902">
        <f t="shared" si="59"/>
        <v>20</v>
      </c>
      <c r="BG1902">
        <f t="shared" si="60"/>
        <v>1</v>
      </c>
    </row>
    <row r="1903" spans="2:59" hidden="1" x14ac:dyDescent="0.25">
      <c r="B1903" t="s">
        <v>1696</v>
      </c>
      <c r="C1903" t="s">
        <v>2817</v>
      </c>
      <c r="D1903" t="s">
        <v>3523</v>
      </c>
      <c r="E1903" t="s">
        <v>2916</v>
      </c>
      <c r="F1903">
        <v>1</v>
      </c>
      <c r="G1903">
        <v>950117</v>
      </c>
      <c r="H1903">
        <v>950117</v>
      </c>
      <c r="I1903">
        <v>947463</v>
      </c>
      <c r="J1903">
        <v>947463</v>
      </c>
      <c r="K1903">
        <v>948463</v>
      </c>
      <c r="L1903">
        <v>948463</v>
      </c>
      <c r="M1903">
        <v>948775</v>
      </c>
      <c r="N1903">
        <v>948775</v>
      </c>
      <c r="O1903">
        <v>946517</v>
      </c>
      <c r="P1903">
        <v>946517</v>
      </c>
      <c r="Q1903">
        <v>948500</v>
      </c>
      <c r="R1903">
        <v>948500</v>
      </c>
      <c r="S1903">
        <v>949709</v>
      </c>
      <c r="T1903">
        <v>949709</v>
      </c>
      <c r="U1903">
        <v>948172</v>
      </c>
      <c r="V1903">
        <v>948172</v>
      </c>
      <c r="W1903">
        <v>950755</v>
      </c>
      <c r="X1903">
        <v>950755</v>
      </c>
      <c r="Y1903">
        <v>950755</v>
      </c>
      <c r="Z1903">
        <v>950755</v>
      </c>
      <c r="AA1903">
        <v>712588</v>
      </c>
      <c r="AB1903">
        <v>712588</v>
      </c>
      <c r="AC1903">
        <v>710597</v>
      </c>
      <c r="AD1903">
        <v>710597</v>
      </c>
      <c r="AE1903">
        <v>711347</v>
      </c>
      <c r="AF1903">
        <v>711347</v>
      </c>
      <c r="AG1903">
        <v>711581</v>
      </c>
      <c r="AH1903">
        <v>711581</v>
      </c>
      <c r="AI1903">
        <v>709888</v>
      </c>
      <c r="AJ1903">
        <v>709888</v>
      </c>
      <c r="AK1903">
        <v>711375</v>
      </c>
      <c r="AL1903">
        <v>711375</v>
      </c>
      <c r="AM1903">
        <v>712282</v>
      </c>
      <c r="AN1903">
        <v>712282</v>
      </c>
      <c r="AO1903">
        <v>711129</v>
      </c>
      <c r="AP1903">
        <v>711129</v>
      </c>
      <c r="AQ1903">
        <v>713066</v>
      </c>
      <c r="AR1903">
        <v>713066</v>
      </c>
      <c r="AS1903">
        <v>713066</v>
      </c>
      <c r="AT1903">
        <v>713066</v>
      </c>
      <c r="AU1903">
        <v>9.4</v>
      </c>
      <c r="AV1903">
        <v>9.4</v>
      </c>
      <c r="AW1903">
        <v>9.4</v>
      </c>
      <c r="AX1903">
        <v>9.4</v>
      </c>
      <c r="AY1903">
        <v>9.4</v>
      </c>
      <c r="AZ1903">
        <v>9.4</v>
      </c>
      <c r="BA1903">
        <v>9.4</v>
      </c>
      <c r="BB1903">
        <v>9.4</v>
      </c>
      <c r="BC1903">
        <v>9.4</v>
      </c>
      <c r="BD1903">
        <v>9.4</v>
      </c>
      <c r="BE1903" t="s">
        <v>5222</v>
      </c>
      <c r="BF1903">
        <f t="shared" si="59"/>
        <v>20</v>
      </c>
      <c r="BG1903">
        <f t="shared" si="60"/>
        <v>1</v>
      </c>
    </row>
    <row r="1904" spans="2:59" x14ac:dyDescent="0.25">
      <c r="B1904" t="s">
        <v>2434</v>
      </c>
      <c r="C1904" t="s">
        <v>2823</v>
      </c>
      <c r="D1904" t="s">
        <v>3524</v>
      </c>
      <c r="E1904" t="s">
        <v>2911</v>
      </c>
      <c r="F1904">
        <v>3</v>
      </c>
      <c r="G1904">
        <v>666665</v>
      </c>
      <c r="H1904">
        <v>666665</v>
      </c>
      <c r="I1904">
        <v>666665</v>
      </c>
      <c r="J1904">
        <v>666665</v>
      </c>
      <c r="K1904">
        <v>666665</v>
      </c>
      <c r="L1904">
        <v>666665</v>
      </c>
      <c r="M1904">
        <v>666665</v>
      </c>
      <c r="N1904">
        <v>666665</v>
      </c>
      <c r="O1904">
        <v>666665</v>
      </c>
      <c r="P1904">
        <v>666665</v>
      </c>
      <c r="Q1904">
        <v>666665</v>
      </c>
      <c r="R1904">
        <v>666665</v>
      </c>
      <c r="S1904">
        <v>666665</v>
      </c>
      <c r="T1904">
        <v>666665</v>
      </c>
      <c r="U1904">
        <v>666665</v>
      </c>
      <c r="V1904">
        <v>666665</v>
      </c>
      <c r="W1904">
        <v>666665</v>
      </c>
      <c r="X1904">
        <v>666665</v>
      </c>
      <c r="Y1904">
        <v>666665</v>
      </c>
      <c r="Z1904">
        <v>666665</v>
      </c>
      <c r="AA1904">
        <v>499999</v>
      </c>
      <c r="AB1904">
        <v>499999</v>
      </c>
      <c r="AC1904">
        <v>499999</v>
      </c>
      <c r="AD1904">
        <v>499999</v>
      </c>
      <c r="AE1904">
        <v>499999</v>
      </c>
      <c r="AF1904">
        <v>499999</v>
      </c>
      <c r="AG1904">
        <v>499999</v>
      </c>
      <c r="AH1904">
        <v>499999</v>
      </c>
      <c r="AI1904">
        <v>499999</v>
      </c>
      <c r="AJ1904">
        <v>499999</v>
      </c>
      <c r="AK1904">
        <v>499999</v>
      </c>
      <c r="AL1904">
        <v>499999</v>
      </c>
      <c r="AM1904">
        <v>499999</v>
      </c>
      <c r="AN1904">
        <v>499999</v>
      </c>
      <c r="AO1904">
        <v>499999</v>
      </c>
      <c r="AP1904">
        <v>499999</v>
      </c>
      <c r="AQ1904">
        <v>499999</v>
      </c>
      <c r="AR1904">
        <v>499999</v>
      </c>
      <c r="AS1904">
        <v>499999</v>
      </c>
      <c r="AT1904">
        <v>499999</v>
      </c>
      <c r="AU1904">
        <v>7.8</v>
      </c>
      <c r="AV1904">
        <v>7.8</v>
      </c>
      <c r="AW1904">
        <v>7.8</v>
      </c>
      <c r="AX1904">
        <v>7.8</v>
      </c>
      <c r="AY1904">
        <v>7.8</v>
      </c>
      <c r="AZ1904">
        <v>7.8</v>
      </c>
      <c r="BA1904">
        <v>7.8</v>
      </c>
      <c r="BB1904">
        <v>7.8</v>
      </c>
      <c r="BC1904">
        <v>7.8</v>
      </c>
      <c r="BD1904">
        <v>7.8</v>
      </c>
      <c r="BE1904" t="s">
        <v>5263</v>
      </c>
      <c r="BF1904">
        <f t="shared" si="59"/>
        <v>20</v>
      </c>
      <c r="BG1904">
        <f t="shared" si="60"/>
        <v>1</v>
      </c>
    </row>
    <row r="1905" spans="2:59" hidden="1" x14ac:dyDescent="0.25">
      <c r="B1905" t="s">
        <v>2152</v>
      </c>
      <c r="C1905" t="s">
        <v>2813</v>
      </c>
      <c r="D1905" t="s">
        <v>3526</v>
      </c>
      <c r="E1905" t="s">
        <v>2916</v>
      </c>
      <c r="F1905">
        <v>1</v>
      </c>
      <c r="G1905">
        <v>846667</v>
      </c>
      <c r="H1905">
        <v>846667</v>
      </c>
      <c r="I1905">
        <v>846667</v>
      </c>
      <c r="J1905">
        <v>846667</v>
      </c>
      <c r="K1905">
        <v>846667</v>
      </c>
      <c r="L1905">
        <v>846667</v>
      </c>
      <c r="M1905">
        <v>846667</v>
      </c>
      <c r="N1905">
        <v>846667</v>
      </c>
      <c r="O1905">
        <v>846667</v>
      </c>
      <c r="P1905">
        <v>846667</v>
      </c>
      <c r="Q1905">
        <v>846667</v>
      </c>
      <c r="R1905">
        <v>846667</v>
      </c>
      <c r="S1905">
        <v>846667</v>
      </c>
      <c r="T1905">
        <v>846667</v>
      </c>
      <c r="U1905">
        <v>846667</v>
      </c>
      <c r="V1905">
        <v>846667</v>
      </c>
      <c r="W1905">
        <v>846667</v>
      </c>
      <c r="X1905">
        <v>846667</v>
      </c>
      <c r="Y1905">
        <v>846667</v>
      </c>
      <c r="Z1905">
        <v>846667</v>
      </c>
      <c r="AA1905">
        <v>635000</v>
      </c>
      <c r="AB1905">
        <v>635000</v>
      </c>
      <c r="AC1905">
        <v>635000</v>
      </c>
      <c r="AD1905">
        <v>635000</v>
      </c>
      <c r="AE1905">
        <v>635000</v>
      </c>
      <c r="AF1905">
        <v>635000</v>
      </c>
      <c r="AG1905">
        <v>635000</v>
      </c>
      <c r="AH1905">
        <v>635000</v>
      </c>
      <c r="AI1905">
        <v>635000</v>
      </c>
      <c r="AJ1905">
        <v>635000</v>
      </c>
      <c r="AK1905">
        <v>635000</v>
      </c>
      <c r="AL1905">
        <v>635000</v>
      </c>
      <c r="AM1905">
        <v>635000</v>
      </c>
      <c r="AN1905">
        <v>635000</v>
      </c>
      <c r="AO1905">
        <v>635000</v>
      </c>
      <c r="AP1905">
        <v>635000</v>
      </c>
      <c r="AQ1905">
        <v>635000</v>
      </c>
      <c r="AR1905">
        <v>635000</v>
      </c>
      <c r="AS1905">
        <v>635000</v>
      </c>
      <c r="AT1905">
        <v>635000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 t="s">
        <v>5204</v>
      </c>
      <c r="BF1905">
        <f t="shared" si="59"/>
        <v>20</v>
      </c>
      <c r="BG1905">
        <f t="shared" si="60"/>
        <v>1</v>
      </c>
    </row>
    <row r="1906" spans="2:59" hidden="1" x14ac:dyDescent="0.25">
      <c r="B1906" t="s">
        <v>2059</v>
      </c>
      <c r="C1906" t="s">
        <v>2824</v>
      </c>
      <c r="D1906" t="s">
        <v>3528</v>
      </c>
      <c r="E1906" t="s">
        <v>2916</v>
      </c>
      <c r="F1906">
        <v>0</v>
      </c>
      <c r="G1906">
        <v>449092</v>
      </c>
      <c r="H1906">
        <v>449092</v>
      </c>
      <c r="I1906">
        <v>449092</v>
      </c>
      <c r="J1906">
        <v>449092</v>
      </c>
      <c r="K1906">
        <v>449092</v>
      </c>
      <c r="L1906">
        <v>449092</v>
      </c>
      <c r="M1906">
        <v>449092</v>
      </c>
      <c r="N1906">
        <v>449092</v>
      </c>
      <c r="O1906">
        <v>449092</v>
      </c>
      <c r="P1906">
        <v>449092</v>
      </c>
      <c r="Q1906">
        <v>449092</v>
      </c>
      <c r="R1906">
        <v>449092</v>
      </c>
      <c r="S1906">
        <v>449092</v>
      </c>
      <c r="T1906">
        <v>485019</v>
      </c>
      <c r="U1906">
        <v>449092</v>
      </c>
      <c r="V1906">
        <v>449092</v>
      </c>
      <c r="W1906">
        <v>449092</v>
      </c>
      <c r="X1906">
        <v>449092</v>
      </c>
      <c r="Y1906">
        <v>449092</v>
      </c>
      <c r="Z1906">
        <v>449092</v>
      </c>
      <c r="AA1906">
        <v>255982</v>
      </c>
      <c r="AB1906">
        <v>255982</v>
      </c>
      <c r="AC1906">
        <v>255982</v>
      </c>
      <c r="AD1906">
        <v>255982</v>
      </c>
      <c r="AE1906">
        <v>255982</v>
      </c>
      <c r="AF1906">
        <v>255982</v>
      </c>
      <c r="AG1906">
        <v>255982</v>
      </c>
      <c r="AH1906">
        <v>255982</v>
      </c>
      <c r="AI1906">
        <v>255982</v>
      </c>
      <c r="AJ1906">
        <v>255982</v>
      </c>
      <c r="AK1906">
        <v>255982</v>
      </c>
      <c r="AL1906">
        <v>255982</v>
      </c>
      <c r="AM1906">
        <v>255982</v>
      </c>
      <c r="AN1906">
        <v>276461</v>
      </c>
      <c r="AO1906">
        <v>255982</v>
      </c>
      <c r="AP1906">
        <v>255982</v>
      </c>
      <c r="AQ1906">
        <v>255982</v>
      </c>
      <c r="AR1906">
        <v>255982</v>
      </c>
      <c r="AS1906">
        <v>255982</v>
      </c>
      <c r="AT1906">
        <v>255982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5208</v>
      </c>
      <c r="BF1906">
        <f t="shared" si="59"/>
        <v>20</v>
      </c>
      <c r="BG1906">
        <f t="shared" si="60"/>
        <v>1</v>
      </c>
    </row>
    <row r="1907" spans="2:59" hidden="1" x14ac:dyDescent="0.25">
      <c r="B1907" t="s">
        <v>820</v>
      </c>
      <c r="C1907" t="s">
        <v>2837</v>
      </c>
      <c r="D1907" t="s">
        <v>3529</v>
      </c>
      <c r="E1907" t="s">
        <v>2909</v>
      </c>
      <c r="F1907">
        <v>5</v>
      </c>
      <c r="G1907">
        <v>3500000</v>
      </c>
      <c r="H1907">
        <v>3500000</v>
      </c>
      <c r="I1907">
        <v>966667</v>
      </c>
      <c r="J1907">
        <v>3500000</v>
      </c>
      <c r="K1907">
        <v>3500000</v>
      </c>
      <c r="L1907">
        <v>3500000</v>
      </c>
      <c r="M1907">
        <v>3500000</v>
      </c>
      <c r="N1907">
        <v>3500000</v>
      </c>
      <c r="O1907">
        <v>3500000</v>
      </c>
      <c r="P1907">
        <v>2734462</v>
      </c>
      <c r="Q1907">
        <v>966667</v>
      </c>
      <c r="R1907">
        <v>2734462</v>
      </c>
      <c r="S1907">
        <v>870000</v>
      </c>
      <c r="T1907">
        <v>2734462</v>
      </c>
      <c r="U1907">
        <v>3500000</v>
      </c>
      <c r="V1907">
        <v>4900000</v>
      </c>
      <c r="W1907">
        <v>870000</v>
      </c>
      <c r="X1907">
        <v>4900000</v>
      </c>
      <c r="Y1907">
        <v>870000</v>
      </c>
      <c r="Z1907">
        <v>2734462</v>
      </c>
      <c r="AA1907">
        <v>1050000</v>
      </c>
      <c r="AB1907">
        <v>1050000</v>
      </c>
      <c r="AC1907">
        <v>725000</v>
      </c>
      <c r="AD1907">
        <v>1050000</v>
      </c>
      <c r="AE1907">
        <v>1050000</v>
      </c>
      <c r="AF1907">
        <v>1050000</v>
      </c>
      <c r="AG1907">
        <v>1050000</v>
      </c>
      <c r="AH1907">
        <v>1050000</v>
      </c>
      <c r="AI1907">
        <v>1295000</v>
      </c>
      <c r="AJ1907">
        <v>1469999</v>
      </c>
      <c r="AK1907">
        <v>725000</v>
      </c>
      <c r="AL1907">
        <v>1469999</v>
      </c>
      <c r="AM1907">
        <v>652500</v>
      </c>
      <c r="AN1907">
        <v>1469999</v>
      </c>
      <c r="AO1907">
        <v>1295000</v>
      </c>
      <c r="AP1907">
        <v>1813000</v>
      </c>
      <c r="AQ1907">
        <v>652500</v>
      </c>
      <c r="AR1907">
        <v>1813000</v>
      </c>
      <c r="AS1907">
        <v>652500</v>
      </c>
      <c r="AT1907">
        <v>1469999</v>
      </c>
      <c r="AU1907">
        <v>8.6</v>
      </c>
      <c r="AV1907">
        <v>8.6</v>
      </c>
      <c r="AW1907">
        <v>8.6</v>
      </c>
      <c r="AX1907">
        <v>8.6</v>
      </c>
      <c r="AY1907">
        <v>8.6</v>
      </c>
      <c r="AZ1907">
        <v>8.6</v>
      </c>
      <c r="BA1907">
        <v>8.6</v>
      </c>
      <c r="BB1907">
        <v>8.6</v>
      </c>
      <c r="BC1907">
        <v>8.6</v>
      </c>
      <c r="BD1907">
        <v>8.6</v>
      </c>
      <c r="BE1907" t="s">
        <v>5204</v>
      </c>
      <c r="BF1907">
        <f t="shared" si="59"/>
        <v>20</v>
      </c>
      <c r="BG1907">
        <f t="shared" si="60"/>
        <v>1</v>
      </c>
    </row>
    <row r="1908" spans="2:59" hidden="1" x14ac:dyDescent="0.25">
      <c r="B1908" t="s">
        <v>2462</v>
      </c>
      <c r="C1908" t="s">
        <v>2821</v>
      </c>
      <c r="D1908" t="s">
        <v>3530</v>
      </c>
      <c r="E1908" t="s">
        <v>3054</v>
      </c>
      <c r="F1908">
        <v>3</v>
      </c>
      <c r="G1908">
        <v>2799999</v>
      </c>
      <c r="H1908">
        <v>2799999</v>
      </c>
      <c r="I1908">
        <v>2799999</v>
      </c>
      <c r="J1908">
        <v>2799999</v>
      </c>
      <c r="K1908">
        <v>2799999</v>
      </c>
      <c r="L1908">
        <v>2799999</v>
      </c>
      <c r="M1908">
        <v>2799999</v>
      </c>
      <c r="N1908">
        <v>2799999</v>
      </c>
      <c r="O1908">
        <v>2799999</v>
      </c>
      <c r="P1908">
        <v>2799999</v>
      </c>
      <c r="Q1908">
        <v>2799999</v>
      </c>
      <c r="R1908">
        <v>2799999</v>
      </c>
      <c r="S1908">
        <v>2799999</v>
      </c>
      <c r="T1908">
        <v>2799999</v>
      </c>
      <c r="U1908">
        <v>2799999</v>
      </c>
      <c r="V1908">
        <v>2799999</v>
      </c>
      <c r="W1908">
        <v>2799999</v>
      </c>
      <c r="X1908">
        <v>2799999</v>
      </c>
      <c r="Y1908">
        <v>2799999</v>
      </c>
      <c r="Z1908">
        <v>2799999</v>
      </c>
      <c r="AA1908">
        <v>2099999</v>
      </c>
      <c r="AB1908">
        <v>2099999</v>
      </c>
      <c r="AC1908">
        <v>2099999</v>
      </c>
      <c r="AD1908">
        <v>2099999</v>
      </c>
      <c r="AE1908">
        <v>2099999</v>
      </c>
      <c r="AF1908">
        <v>2099999</v>
      </c>
      <c r="AG1908">
        <v>2099999</v>
      </c>
      <c r="AH1908">
        <v>2099999</v>
      </c>
      <c r="AI1908">
        <v>2099999</v>
      </c>
      <c r="AJ1908">
        <v>2099999</v>
      </c>
      <c r="AK1908">
        <v>2099999</v>
      </c>
      <c r="AL1908">
        <v>2099999</v>
      </c>
      <c r="AM1908">
        <v>2099999</v>
      </c>
      <c r="AN1908">
        <v>2099999</v>
      </c>
      <c r="AO1908">
        <v>2099999</v>
      </c>
      <c r="AP1908">
        <v>2099999</v>
      </c>
      <c r="AQ1908">
        <v>2099999</v>
      </c>
      <c r="AR1908">
        <v>2099999</v>
      </c>
      <c r="AS1908">
        <v>2099999</v>
      </c>
      <c r="AT1908">
        <v>2099999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 t="s">
        <v>5214</v>
      </c>
      <c r="BF1908">
        <f t="shared" si="59"/>
        <v>20</v>
      </c>
      <c r="BG1908">
        <f t="shared" si="60"/>
        <v>1</v>
      </c>
    </row>
    <row r="1909" spans="2:59" hidden="1" x14ac:dyDescent="0.25">
      <c r="B1909" t="s">
        <v>2368</v>
      </c>
      <c r="C1909" t="s">
        <v>2822</v>
      </c>
      <c r="D1909" t="s">
        <v>3531</v>
      </c>
      <c r="E1909" t="s">
        <v>2914</v>
      </c>
      <c r="F1909">
        <v>0</v>
      </c>
      <c r="G1909">
        <v>240000</v>
      </c>
      <c r="H1909">
        <v>240000</v>
      </c>
      <c r="I1909">
        <v>240000</v>
      </c>
      <c r="J1909">
        <v>240000</v>
      </c>
      <c r="K1909">
        <v>240000</v>
      </c>
      <c r="L1909">
        <v>240000</v>
      </c>
      <c r="M1909">
        <v>240000</v>
      </c>
      <c r="N1909">
        <v>240000</v>
      </c>
      <c r="O1909">
        <v>240000</v>
      </c>
      <c r="P1909">
        <v>240000</v>
      </c>
      <c r="Q1909">
        <v>240000</v>
      </c>
      <c r="R1909">
        <v>240000</v>
      </c>
      <c r="S1909">
        <v>240000</v>
      </c>
      <c r="T1909">
        <v>240000</v>
      </c>
      <c r="U1909">
        <v>240000</v>
      </c>
      <c r="V1909">
        <v>240000</v>
      </c>
      <c r="W1909">
        <v>240000</v>
      </c>
      <c r="X1909">
        <v>240000</v>
      </c>
      <c r="Y1909">
        <v>240000</v>
      </c>
      <c r="Z1909">
        <v>240000</v>
      </c>
      <c r="AA1909">
        <v>180000</v>
      </c>
      <c r="AB1909">
        <v>180000</v>
      </c>
      <c r="AC1909">
        <v>180000</v>
      </c>
      <c r="AD1909">
        <v>180000</v>
      </c>
      <c r="AE1909">
        <v>180000</v>
      </c>
      <c r="AF1909">
        <v>180000</v>
      </c>
      <c r="AG1909">
        <v>180000</v>
      </c>
      <c r="AH1909">
        <v>180000</v>
      </c>
      <c r="AI1909">
        <v>180000</v>
      </c>
      <c r="AJ1909">
        <v>180000</v>
      </c>
      <c r="AK1909">
        <v>180000</v>
      </c>
      <c r="AL1909">
        <v>180000</v>
      </c>
      <c r="AM1909">
        <v>180000</v>
      </c>
      <c r="AN1909">
        <v>180000</v>
      </c>
      <c r="AO1909">
        <v>180000</v>
      </c>
      <c r="AP1909">
        <v>180000</v>
      </c>
      <c r="AQ1909">
        <v>180000</v>
      </c>
      <c r="AR1909">
        <v>180000</v>
      </c>
      <c r="AS1909">
        <v>180000</v>
      </c>
      <c r="AT1909">
        <v>180000</v>
      </c>
      <c r="AU1909">
        <v>9</v>
      </c>
      <c r="AV1909">
        <v>9</v>
      </c>
      <c r="AW1909">
        <v>9</v>
      </c>
      <c r="AX1909">
        <v>9</v>
      </c>
      <c r="AY1909">
        <v>9</v>
      </c>
      <c r="AZ1909">
        <v>9</v>
      </c>
      <c r="BA1909">
        <v>9</v>
      </c>
      <c r="BB1909">
        <v>9</v>
      </c>
      <c r="BC1909">
        <v>9</v>
      </c>
      <c r="BD1909">
        <v>9</v>
      </c>
      <c r="BE1909" t="s">
        <v>5208</v>
      </c>
      <c r="BF1909">
        <f t="shared" si="59"/>
        <v>20</v>
      </c>
      <c r="BG1909">
        <f t="shared" si="60"/>
        <v>1</v>
      </c>
    </row>
    <row r="1910" spans="2:59" hidden="1" x14ac:dyDescent="0.25">
      <c r="B1910" t="s">
        <v>2124</v>
      </c>
      <c r="C1910" t="s">
        <v>2857</v>
      </c>
      <c r="D1910" t="s">
        <v>3532</v>
      </c>
      <c r="E1910" t="s">
        <v>2916</v>
      </c>
      <c r="F1910">
        <v>2.5</v>
      </c>
      <c r="G1910">
        <v>399999</v>
      </c>
      <c r="H1910">
        <v>399999</v>
      </c>
      <c r="I1910">
        <v>399999</v>
      </c>
      <c r="J1910">
        <v>399999</v>
      </c>
      <c r="K1910">
        <v>399999</v>
      </c>
      <c r="L1910">
        <v>399999</v>
      </c>
      <c r="M1910">
        <v>399999</v>
      </c>
      <c r="N1910">
        <v>399999</v>
      </c>
      <c r="O1910">
        <v>399999</v>
      </c>
      <c r="P1910">
        <v>399999</v>
      </c>
      <c r="Q1910">
        <v>399999</v>
      </c>
      <c r="R1910">
        <v>399999</v>
      </c>
      <c r="S1910">
        <v>399999</v>
      </c>
      <c r="T1910">
        <v>399999</v>
      </c>
      <c r="U1910">
        <v>399999</v>
      </c>
      <c r="V1910">
        <v>399999</v>
      </c>
      <c r="W1910">
        <v>399999</v>
      </c>
      <c r="X1910">
        <v>399999</v>
      </c>
      <c r="Y1910">
        <v>399999</v>
      </c>
      <c r="Z1910">
        <v>399999</v>
      </c>
      <c r="AA1910">
        <v>299999</v>
      </c>
      <c r="AB1910">
        <v>299999</v>
      </c>
      <c r="AC1910">
        <v>299999</v>
      </c>
      <c r="AD1910">
        <v>299999</v>
      </c>
      <c r="AE1910">
        <v>299999</v>
      </c>
      <c r="AF1910">
        <v>299999</v>
      </c>
      <c r="AG1910">
        <v>299999</v>
      </c>
      <c r="AH1910">
        <v>299999</v>
      </c>
      <c r="AI1910">
        <v>299999</v>
      </c>
      <c r="AJ1910">
        <v>299999</v>
      </c>
      <c r="AK1910">
        <v>299999</v>
      </c>
      <c r="AL1910">
        <v>299999</v>
      </c>
      <c r="AM1910">
        <v>299999</v>
      </c>
      <c r="AN1910">
        <v>299999</v>
      </c>
      <c r="AO1910">
        <v>299999</v>
      </c>
      <c r="AP1910">
        <v>299999</v>
      </c>
      <c r="AQ1910">
        <v>299999</v>
      </c>
      <c r="AR1910">
        <v>299999</v>
      </c>
      <c r="AS1910">
        <v>299999</v>
      </c>
      <c r="AT1910">
        <v>299999</v>
      </c>
      <c r="AU1910">
        <v>9.1</v>
      </c>
      <c r="AV1910">
        <v>9.1</v>
      </c>
      <c r="AW1910">
        <v>9.1</v>
      </c>
      <c r="AX1910">
        <v>9.1</v>
      </c>
      <c r="AY1910">
        <v>9.1</v>
      </c>
      <c r="AZ1910">
        <v>9.1</v>
      </c>
      <c r="BA1910">
        <v>9.1</v>
      </c>
      <c r="BB1910">
        <v>9.1</v>
      </c>
      <c r="BC1910">
        <v>9.1</v>
      </c>
      <c r="BD1910">
        <v>9.1</v>
      </c>
      <c r="BE1910" t="s">
        <v>5223</v>
      </c>
      <c r="BF1910">
        <f t="shared" si="59"/>
        <v>20</v>
      </c>
      <c r="BG1910">
        <f t="shared" si="60"/>
        <v>1</v>
      </c>
    </row>
    <row r="1911" spans="2:59" hidden="1" x14ac:dyDescent="0.25">
      <c r="B1911" t="s">
        <v>1148</v>
      </c>
      <c r="C1911" t="s">
        <v>2845</v>
      </c>
      <c r="D1911" t="s">
        <v>3534</v>
      </c>
      <c r="E1911" t="s">
        <v>2916</v>
      </c>
      <c r="F1911">
        <v>0</v>
      </c>
      <c r="G1911">
        <v>267657</v>
      </c>
      <c r="H1911">
        <v>267657</v>
      </c>
      <c r="I1911">
        <v>300000</v>
      </c>
      <c r="J1911">
        <v>300000</v>
      </c>
      <c r="K1911">
        <v>300000</v>
      </c>
      <c r="L1911">
        <v>300000</v>
      </c>
      <c r="M1911">
        <v>300000</v>
      </c>
      <c r="N1911">
        <v>300000</v>
      </c>
      <c r="O1911">
        <v>300000</v>
      </c>
      <c r="P1911">
        <v>300000</v>
      </c>
      <c r="Q1911">
        <v>300000</v>
      </c>
      <c r="R1911">
        <v>300000</v>
      </c>
      <c r="S1911">
        <v>300000</v>
      </c>
      <c r="T1911">
        <v>300000</v>
      </c>
      <c r="U1911">
        <v>300000</v>
      </c>
      <c r="V1911">
        <v>300000</v>
      </c>
      <c r="W1911">
        <v>300000</v>
      </c>
      <c r="X1911">
        <v>300000</v>
      </c>
      <c r="Y1911">
        <v>300000</v>
      </c>
      <c r="Z1911">
        <v>300000</v>
      </c>
      <c r="AA1911">
        <v>256500</v>
      </c>
      <c r="AB1911">
        <v>256500</v>
      </c>
      <c r="AC1911">
        <v>208800</v>
      </c>
      <c r="AD1911">
        <v>208800</v>
      </c>
      <c r="AE1911">
        <v>208800</v>
      </c>
      <c r="AF1911">
        <v>208800</v>
      </c>
      <c r="AG1911">
        <v>208800</v>
      </c>
      <c r="AH1911">
        <v>208800</v>
      </c>
      <c r="AI1911">
        <v>208800</v>
      </c>
      <c r="AJ1911">
        <v>208800</v>
      </c>
      <c r="AK1911">
        <v>208800</v>
      </c>
      <c r="AL1911">
        <v>208800</v>
      </c>
      <c r="AM1911">
        <v>208800</v>
      </c>
      <c r="AN1911">
        <v>208800</v>
      </c>
      <c r="AO1911">
        <v>208800</v>
      </c>
      <c r="AP1911">
        <v>208800</v>
      </c>
      <c r="AQ1911">
        <v>208800</v>
      </c>
      <c r="AR1911">
        <v>208800</v>
      </c>
      <c r="AS1911">
        <v>208800</v>
      </c>
      <c r="AT1911">
        <v>208800</v>
      </c>
      <c r="AU1911">
        <v>8.5</v>
      </c>
      <c r="AV1911">
        <v>8.5</v>
      </c>
      <c r="AW1911">
        <v>8.5</v>
      </c>
      <c r="AX1911">
        <v>8.5</v>
      </c>
      <c r="AY1911">
        <v>8.5</v>
      </c>
      <c r="AZ1911">
        <v>8.5</v>
      </c>
      <c r="BA1911">
        <v>8.5</v>
      </c>
      <c r="BB1911">
        <v>8.5</v>
      </c>
      <c r="BC1911">
        <v>8.5</v>
      </c>
      <c r="BD1911">
        <v>8.5</v>
      </c>
      <c r="BE1911" t="s">
        <v>5196</v>
      </c>
      <c r="BF1911">
        <f t="shared" si="59"/>
        <v>20</v>
      </c>
      <c r="BG1911">
        <f t="shared" si="60"/>
        <v>1</v>
      </c>
    </row>
    <row r="1912" spans="2:59" x14ac:dyDescent="0.25">
      <c r="B1912" t="s">
        <v>185</v>
      </c>
      <c r="C1912" t="s">
        <v>2829</v>
      </c>
      <c r="D1912" t="s">
        <v>3542</v>
      </c>
      <c r="E1912" t="s">
        <v>2911</v>
      </c>
      <c r="F1912">
        <v>3</v>
      </c>
      <c r="G1912">
        <v>466667</v>
      </c>
      <c r="H1912">
        <v>466667</v>
      </c>
      <c r="I1912">
        <v>466667</v>
      </c>
      <c r="J1912">
        <v>466667</v>
      </c>
      <c r="K1912">
        <v>466667</v>
      </c>
      <c r="L1912">
        <v>466667</v>
      </c>
      <c r="M1912">
        <v>466667</v>
      </c>
      <c r="N1912">
        <v>466667</v>
      </c>
      <c r="O1912">
        <v>466667</v>
      </c>
      <c r="P1912">
        <v>466667</v>
      </c>
      <c r="Q1912">
        <v>466667</v>
      </c>
      <c r="R1912">
        <v>466667</v>
      </c>
      <c r="S1912">
        <v>466667</v>
      </c>
      <c r="T1912">
        <v>466667</v>
      </c>
      <c r="U1912">
        <v>466667</v>
      </c>
      <c r="V1912">
        <v>466667</v>
      </c>
      <c r="W1912">
        <v>466667</v>
      </c>
      <c r="X1912">
        <v>466667</v>
      </c>
      <c r="Y1912">
        <v>466667</v>
      </c>
      <c r="Z1912">
        <v>466667</v>
      </c>
      <c r="AA1912">
        <v>350000</v>
      </c>
      <c r="AB1912">
        <v>350000</v>
      </c>
      <c r="AC1912">
        <v>350000</v>
      </c>
      <c r="AD1912">
        <v>350000</v>
      </c>
      <c r="AE1912">
        <v>350000</v>
      </c>
      <c r="AF1912">
        <v>350000</v>
      </c>
      <c r="AG1912">
        <v>350000</v>
      </c>
      <c r="AH1912">
        <v>350000</v>
      </c>
      <c r="AI1912">
        <v>350000</v>
      </c>
      <c r="AJ1912">
        <v>350000</v>
      </c>
      <c r="AK1912">
        <v>350000</v>
      </c>
      <c r="AL1912">
        <v>350000</v>
      </c>
      <c r="AM1912">
        <v>350000</v>
      </c>
      <c r="AN1912">
        <v>350000</v>
      </c>
      <c r="AO1912">
        <v>350000</v>
      </c>
      <c r="AP1912">
        <v>350000</v>
      </c>
      <c r="AQ1912">
        <v>350000</v>
      </c>
      <c r="AR1912">
        <v>350000</v>
      </c>
      <c r="AS1912">
        <v>350000</v>
      </c>
      <c r="AT1912">
        <v>350000</v>
      </c>
      <c r="AU1912">
        <v>8.1999999999999993</v>
      </c>
      <c r="AV1912">
        <v>8.1999999999999993</v>
      </c>
      <c r="AW1912">
        <v>8.1999999999999993</v>
      </c>
      <c r="AX1912">
        <v>8.1999999999999993</v>
      </c>
      <c r="AY1912">
        <v>8.1999999999999993</v>
      </c>
      <c r="AZ1912">
        <v>8.1999999999999993</v>
      </c>
      <c r="BA1912">
        <v>8.1999999999999993</v>
      </c>
      <c r="BB1912">
        <v>8.1999999999999993</v>
      </c>
      <c r="BC1912">
        <v>8.1999999999999993</v>
      </c>
      <c r="BD1912">
        <v>8.1999999999999993</v>
      </c>
      <c r="BE1912" t="s">
        <v>5204</v>
      </c>
      <c r="BF1912">
        <f t="shared" si="59"/>
        <v>20</v>
      </c>
      <c r="BG1912">
        <f t="shared" si="60"/>
        <v>1</v>
      </c>
    </row>
    <row r="1913" spans="2:59" hidden="1" x14ac:dyDescent="0.25">
      <c r="B1913" t="s">
        <v>94</v>
      </c>
      <c r="C1913" t="s">
        <v>2809</v>
      </c>
      <c r="D1913" t="s">
        <v>3543</v>
      </c>
      <c r="E1913" t="s">
        <v>2923</v>
      </c>
      <c r="F1913">
        <v>4</v>
      </c>
      <c r="G1913">
        <v>3050000</v>
      </c>
      <c r="H1913">
        <v>3050000</v>
      </c>
      <c r="I1913">
        <v>3050000</v>
      </c>
      <c r="J1913">
        <v>3050000</v>
      </c>
      <c r="K1913">
        <v>3050000</v>
      </c>
      <c r="L1913">
        <v>3050000</v>
      </c>
      <c r="M1913">
        <v>3050000</v>
      </c>
      <c r="N1913">
        <v>3050000</v>
      </c>
      <c r="O1913">
        <v>3050000</v>
      </c>
      <c r="P1913">
        <v>3050000</v>
      </c>
      <c r="Q1913">
        <v>3050000</v>
      </c>
      <c r="R1913">
        <v>3050000</v>
      </c>
      <c r="S1913">
        <v>3050000</v>
      </c>
      <c r="T1913">
        <v>3050000</v>
      </c>
      <c r="U1913">
        <v>3050000</v>
      </c>
      <c r="V1913">
        <v>3050000</v>
      </c>
      <c r="W1913">
        <v>3050000</v>
      </c>
      <c r="X1913">
        <v>3050000</v>
      </c>
      <c r="Y1913">
        <v>3050000</v>
      </c>
      <c r="Z1913">
        <v>3050000</v>
      </c>
      <c r="AA1913">
        <v>396500</v>
      </c>
      <c r="AB1913">
        <v>396500</v>
      </c>
      <c r="AC1913">
        <v>305000</v>
      </c>
      <c r="AD1913">
        <v>305000</v>
      </c>
      <c r="AE1913">
        <v>396500</v>
      </c>
      <c r="AF1913">
        <v>396500</v>
      </c>
      <c r="AG1913">
        <v>305000</v>
      </c>
      <c r="AH1913">
        <v>305000</v>
      </c>
      <c r="AI1913">
        <v>305000</v>
      </c>
      <c r="AJ1913">
        <v>305000</v>
      </c>
      <c r="AK1913">
        <v>305000</v>
      </c>
      <c r="AL1913">
        <v>305000</v>
      </c>
      <c r="AM1913">
        <v>305000</v>
      </c>
      <c r="AN1913">
        <v>305000</v>
      </c>
      <c r="AO1913">
        <v>396500</v>
      </c>
      <c r="AP1913">
        <v>396500</v>
      </c>
      <c r="AQ1913">
        <v>305000</v>
      </c>
      <c r="AR1913">
        <v>305000</v>
      </c>
      <c r="AS1913">
        <v>396500</v>
      </c>
      <c r="AT1913">
        <v>396500</v>
      </c>
      <c r="AU1913">
        <v>8.5</v>
      </c>
      <c r="AV1913">
        <v>8.5</v>
      </c>
      <c r="AW1913">
        <v>8.5</v>
      </c>
      <c r="AX1913">
        <v>8.5</v>
      </c>
      <c r="AY1913">
        <v>8.5</v>
      </c>
      <c r="AZ1913">
        <v>8.5</v>
      </c>
      <c r="BA1913">
        <v>8.5</v>
      </c>
      <c r="BB1913">
        <v>8.5</v>
      </c>
      <c r="BC1913">
        <v>8.5</v>
      </c>
      <c r="BD1913">
        <v>8.5</v>
      </c>
      <c r="BE1913" t="s">
        <v>5204</v>
      </c>
      <c r="BF1913">
        <f t="shared" si="59"/>
        <v>20</v>
      </c>
      <c r="BG1913">
        <f t="shared" si="60"/>
        <v>1</v>
      </c>
    </row>
    <row r="1914" spans="2:59" hidden="1" x14ac:dyDescent="0.25">
      <c r="B1914" t="s">
        <v>1553</v>
      </c>
      <c r="C1914" t="s">
        <v>2886</v>
      </c>
      <c r="D1914" t="s">
        <v>3545</v>
      </c>
      <c r="E1914" t="s">
        <v>3054</v>
      </c>
      <c r="F1914">
        <v>3</v>
      </c>
      <c r="G1914">
        <v>2333334</v>
      </c>
      <c r="H1914">
        <v>2333334</v>
      </c>
      <c r="I1914">
        <v>2333334</v>
      </c>
      <c r="J1914">
        <v>2333334</v>
      </c>
      <c r="K1914">
        <v>2333334</v>
      </c>
      <c r="L1914">
        <v>2333334</v>
      </c>
      <c r="M1914">
        <v>2333334</v>
      </c>
      <c r="N1914">
        <v>2333334</v>
      </c>
      <c r="O1914">
        <v>2333334</v>
      </c>
      <c r="P1914">
        <v>2333334</v>
      </c>
      <c r="Q1914">
        <v>2333334</v>
      </c>
      <c r="R1914">
        <v>2333334</v>
      </c>
      <c r="S1914">
        <v>2333334</v>
      </c>
      <c r="T1914">
        <v>2333334</v>
      </c>
      <c r="U1914">
        <v>2333334</v>
      </c>
      <c r="V1914">
        <v>2333334</v>
      </c>
      <c r="W1914">
        <v>2333334</v>
      </c>
      <c r="X1914">
        <v>2333334</v>
      </c>
      <c r="Y1914">
        <v>2333334</v>
      </c>
      <c r="Z1914">
        <v>2333334</v>
      </c>
      <c r="AA1914">
        <v>1750000</v>
      </c>
      <c r="AB1914">
        <v>1750000</v>
      </c>
      <c r="AC1914">
        <v>1750000</v>
      </c>
      <c r="AD1914">
        <v>1750000</v>
      </c>
      <c r="AE1914">
        <v>1750000</v>
      </c>
      <c r="AF1914">
        <v>1750000</v>
      </c>
      <c r="AG1914">
        <v>1750000</v>
      </c>
      <c r="AH1914">
        <v>1750000</v>
      </c>
      <c r="AI1914">
        <v>1750000</v>
      </c>
      <c r="AJ1914">
        <v>1750000</v>
      </c>
      <c r="AK1914">
        <v>1750000</v>
      </c>
      <c r="AL1914">
        <v>1750000</v>
      </c>
      <c r="AM1914">
        <v>1750000</v>
      </c>
      <c r="AN1914">
        <v>1750000</v>
      </c>
      <c r="AO1914">
        <v>1750000</v>
      </c>
      <c r="AP1914">
        <v>1750000</v>
      </c>
      <c r="AQ1914">
        <v>1750000</v>
      </c>
      <c r="AR1914">
        <v>1750000</v>
      </c>
      <c r="AS1914">
        <v>1750000</v>
      </c>
      <c r="AT1914">
        <v>1750000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 t="s">
        <v>5198</v>
      </c>
      <c r="BF1914">
        <f t="shared" si="59"/>
        <v>20</v>
      </c>
      <c r="BG1914">
        <f t="shared" si="60"/>
        <v>1</v>
      </c>
    </row>
    <row r="1915" spans="2:59" hidden="1" x14ac:dyDescent="0.25">
      <c r="B1915" t="s">
        <v>1673</v>
      </c>
      <c r="C1915" t="s">
        <v>2822</v>
      </c>
      <c r="D1915" t="s">
        <v>3546</v>
      </c>
      <c r="E1915" t="s">
        <v>2916</v>
      </c>
      <c r="F1915">
        <v>3</v>
      </c>
      <c r="G1915">
        <v>466668</v>
      </c>
      <c r="H1915">
        <v>466668</v>
      </c>
      <c r="I1915">
        <v>466668</v>
      </c>
      <c r="J1915">
        <v>466668</v>
      </c>
      <c r="K1915">
        <v>466668</v>
      </c>
      <c r="L1915">
        <v>466668</v>
      </c>
      <c r="M1915">
        <v>466668</v>
      </c>
      <c r="N1915">
        <v>466668</v>
      </c>
      <c r="O1915">
        <v>466668</v>
      </c>
      <c r="P1915">
        <v>466668</v>
      </c>
      <c r="Q1915">
        <v>466668</v>
      </c>
      <c r="R1915">
        <v>466668</v>
      </c>
      <c r="S1915">
        <v>466668</v>
      </c>
      <c r="T1915">
        <v>466668</v>
      </c>
      <c r="U1915">
        <v>466668</v>
      </c>
      <c r="V1915">
        <v>466668</v>
      </c>
      <c r="W1915">
        <v>466668</v>
      </c>
      <c r="X1915">
        <v>466668</v>
      </c>
      <c r="Y1915">
        <v>466668</v>
      </c>
      <c r="Z1915">
        <v>466668</v>
      </c>
      <c r="AA1915">
        <v>350001</v>
      </c>
      <c r="AB1915">
        <v>350001</v>
      </c>
      <c r="AC1915">
        <v>350001</v>
      </c>
      <c r="AD1915">
        <v>350001</v>
      </c>
      <c r="AE1915">
        <v>350001</v>
      </c>
      <c r="AF1915">
        <v>350001</v>
      </c>
      <c r="AG1915">
        <v>350001</v>
      </c>
      <c r="AH1915">
        <v>350001</v>
      </c>
      <c r="AI1915">
        <v>350001</v>
      </c>
      <c r="AJ1915">
        <v>350001</v>
      </c>
      <c r="AK1915">
        <v>350001</v>
      </c>
      <c r="AL1915">
        <v>350001</v>
      </c>
      <c r="AM1915">
        <v>350001</v>
      </c>
      <c r="AN1915">
        <v>350001</v>
      </c>
      <c r="AO1915">
        <v>350001</v>
      </c>
      <c r="AP1915">
        <v>350001</v>
      </c>
      <c r="AQ1915">
        <v>350001</v>
      </c>
      <c r="AR1915">
        <v>350001</v>
      </c>
      <c r="AS1915">
        <v>350001</v>
      </c>
      <c r="AT1915">
        <v>350001</v>
      </c>
      <c r="AU1915">
        <v>9.6999999999999993</v>
      </c>
      <c r="AV1915">
        <v>9.6999999999999993</v>
      </c>
      <c r="AW1915">
        <v>9.6999999999999993</v>
      </c>
      <c r="AX1915">
        <v>9.6999999999999993</v>
      </c>
      <c r="AY1915">
        <v>9.6999999999999993</v>
      </c>
      <c r="AZ1915">
        <v>9.6999999999999993</v>
      </c>
      <c r="BA1915">
        <v>9.6999999999999993</v>
      </c>
      <c r="BB1915">
        <v>9.6999999999999993</v>
      </c>
      <c r="BC1915">
        <v>9.6999999999999993</v>
      </c>
      <c r="BD1915">
        <v>9.6999999999999993</v>
      </c>
      <c r="BE1915" t="s">
        <v>5195</v>
      </c>
      <c r="BF1915">
        <f t="shared" si="59"/>
        <v>20</v>
      </c>
      <c r="BG1915">
        <f t="shared" si="60"/>
        <v>1</v>
      </c>
    </row>
    <row r="1916" spans="2:59" hidden="1" x14ac:dyDescent="0.25">
      <c r="B1916" t="s">
        <v>2128</v>
      </c>
      <c r="C1916" t="s">
        <v>2821</v>
      </c>
      <c r="D1916" t="s">
        <v>3547</v>
      </c>
      <c r="E1916" t="s">
        <v>2923</v>
      </c>
      <c r="F1916">
        <v>4</v>
      </c>
      <c r="G1916">
        <v>5472637</v>
      </c>
      <c r="H1916">
        <v>5472637</v>
      </c>
      <c r="I1916">
        <v>5472637</v>
      </c>
      <c r="J1916">
        <v>5472637</v>
      </c>
      <c r="K1916">
        <v>5472637</v>
      </c>
      <c r="L1916">
        <v>5472637</v>
      </c>
      <c r="M1916">
        <v>5472637</v>
      </c>
      <c r="N1916">
        <v>5472637</v>
      </c>
      <c r="O1916">
        <v>5472637</v>
      </c>
      <c r="P1916">
        <v>5472637</v>
      </c>
      <c r="Q1916">
        <v>5472637</v>
      </c>
      <c r="R1916">
        <v>5472637</v>
      </c>
      <c r="S1916">
        <v>5472637</v>
      </c>
      <c r="T1916">
        <v>5472637</v>
      </c>
      <c r="U1916">
        <v>5472637</v>
      </c>
      <c r="V1916">
        <v>5472637</v>
      </c>
      <c r="W1916">
        <v>5472637</v>
      </c>
      <c r="X1916">
        <v>5472637</v>
      </c>
      <c r="Y1916">
        <v>5472637</v>
      </c>
      <c r="Z1916">
        <v>5472637</v>
      </c>
      <c r="AA1916">
        <v>4104478</v>
      </c>
      <c r="AB1916">
        <v>4104478</v>
      </c>
      <c r="AC1916">
        <v>4104478</v>
      </c>
      <c r="AD1916">
        <v>4104478</v>
      </c>
      <c r="AE1916">
        <v>4104478</v>
      </c>
      <c r="AF1916">
        <v>4104478</v>
      </c>
      <c r="AG1916">
        <v>4104478</v>
      </c>
      <c r="AH1916">
        <v>4104478</v>
      </c>
      <c r="AI1916">
        <v>4104478</v>
      </c>
      <c r="AJ1916">
        <v>4104478</v>
      </c>
      <c r="AK1916">
        <v>4104478</v>
      </c>
      <c r="AL1916">
        <v>4104478</v>
      </c>
      <c r="AM1916">
        <v>4104478</v>
      </c>
      <c r="AN1916">
        <v>4104478</v>
      </c>
      <c r="AO1916">
        <v>4104478</v>
      </c>
      <c r="AP1916">
        <v>4104478</v>
      </c>
      <c r="AQ1916">
        <v>4104478</v>
      </c>
      <c r="AR1916">
        <v>4104478</v>
      </c>
      <c r="AS1916">
        <v>4104478</v>
      </c>
      <c r="AT1916">
        <v>4104478</v>
      </c>
      <c r="AU1916">
        <v>8.8000000000000007</v>
      </c>
      <c r="AV1916">
        <v>8.8000000000000007</v>
      </c>
      <c r="AW1916">
        <v>8.8000000000000007</v>
      </c>
      <c r="AX1916">
        <v>8.8000000000000007</v>
      </c>
      <c r="AY1916">
        <v>8.8000000000000007</v>
      </c>
      <c r="AZ1916">
        <v>8.8000000000000007</v>
      </c>
      <c r="BA1916">
        <v>8.8000000000000007</v>
      </c>
      <c r="BB1916">
        <v>8.8000000000000007</v>
      </c>
      <c r="BC1916">
        <v>8.8000000000000007</v>
      </c>
      <c r="BD1916">
        <v>8.8000000000000007</v>
      </c>
      <c r="BE1916" t="s">
        <v>5206</v>
      </c>
      <c r="BF1916">
        <f t="shared" si="59"/>
        <v>20</v>
      </c>
      <c r="BG1916">
        <f t="shared" si="60"/>
        <v>1</v>
      </c>
    </row>
    <row r="1917" spans="2:59" x14ac:dyDescent="0.25">
      <c r="B1917" t="s">
        <v>985</v>
      </c>
      <c r="C1917" t="s">
        <v>2870</v>
      </c>
      <c r="D1917" t="s">
        <v>3549</v>
      </c>
      <c r="E1917" t="s">
        <v>2911</v>
      </c>
      <c r="F1917">
        <v>3</v>
      </c>
      <c r="G1917">
        <v>300000</v>
      </c>
      <c r="H1917">
        <v>300000</v>
      </c>
      <c r="I1917">
        <v>366667</v>
      </c>
      <c r="J1917">
        <v>300000</v>
      </c>
      <c r="K1917">
        <v>300000</v>
      </c>
      <c r="L1917">
        <v>300000</v>
      </c>
      <c r="M1917">
        <v>300000</v>
      </c>
      <c r="N1917">
        <v>300000</v>
      </c>
      <c r="O1917">
        <v>300000</v>
      </c>
      <c r="P1917">
        <v>300000</v>
      </c>
      <c r="Q1917">
        <v>300000</v>
      </c>
      <c r="R1917">
        <v>300000</v>
      </c>
      <c r="S1917">
        <v>300000</v>
      </c>
      <c r="T1917">
        <v>300000</v>
      </c>
      <c r="U1917">
        <v>300000</v>
      </c>
      <c r="V1917">
        <v>300000</v>
      </c>
      <c r="W1917">
        <v>300000</v>
      </c>
      <c r="X1917">
        <v>300000</v>
      </c>
      <c r="Y1917">
        <v>300000</v>
      </c>
      <c r="Z1917">
        <v>300000</v>
      </c>
      <c r="AA1917">
        <v>225000</v>
      </c>
      <c r="AB1917">
        <v>225000</v>
      </c>
      <c r="AC1917">
        <v>275000</v>
      </c>
      <c r="AD1917">
        <v>225000</v>
      </c>
      <c r="AE1917">
        <v>225000</v>
      </c>
      <c r="AF1917">
        <v>225000</v>
      </c>
      <c r="AG1917">
        <v>225000</v>
      </c>
      <c r="AH1917">
        <v>225000</v>
      </c>
      <c r="AI1917">
        <v>225000</v>
      </c>
      <c r="AJ1917">
        <v>225000</v>
      </c>
      <c r="AK1917">
        <v>225000</v>
      </c>
      <c r="AL1917">
        <v>225000</v>
      </c>
      <c r="AM1917">
        <v>225000</v>
      </c>
      <c r="AN1917">
        <v>225000</v>
      </c>
      <c r="AO1917">
        <v>225000</v>
      </c>
      <c r="AP1917">
        <v>225000</v>
      </c>
      <c r="AQ1917">
        <v>225000</v>
      </c>
      <c r="AR1917">
        <v>225000</v>
      </c>
      <c r="AS1917">
        <v>225000</v>
      </c>
      <c r="AT1917">
        <v>225000</v>
      </c>
      <c r="AU1917">
        <v>8.9</v>
      </c>
      <c r="AV1917">
        <v>8.9</v>
      </c>
      <c r="AW1917">
        <v>8.9</v>
      </c>
      <c r="AX1917">
        <v>8.9</v>
      </c>
      <c r="AY1917">
        <v>8.9</v>
      </c>
      <c r="AZ1917">
        <v>8.9</v>
      </c>
      <c r="BA1917">
        <v>8.9</v>
      </c>
      <c r="BB1917">
        <v>8.9</v>
      </c>
      <c r="BC1917">
        <v>8.9</v>
      </c>
      <c r="BD1917">
        <v>8.9</v>
      </c>
      <c r="BE1917" t="s">
        <v>5204</v>
      </c>
      <c r="BF1917">
        <f t="shared" si="59"/>
        <v>20</v>
      </c>
      <c r="BG1917">
        <f t="shared" si="60"/>
        <v>1</v>
      </c>
    </row>
    <row r="1918" spans="2:59" x14ac:dyDescent="0.25">
      <c r="B1918" t="s">
        <v>2156</v>
      </c>
      <c r="C1918" t="s">
        <v>2889</v>
      </c>
      <c r="D1918" t="s">
        <v>3550</v>
      </c>
      <c r="E1918" t="s">
        <v>2911</v>
      </c>
      <c r="F1918">
        <v>3</v>
      </c>
      <c r="G1918">
        <v>733332</v>
      </c>
      <c r="H1918">
        <v>733332</v>
      </c>
      <c r="I1918">
        <v>733332</v>
      </c>
      <c r="J1918">
        <v>733332</v>
      </c>
      <c r="K1918">
        <v>733332</v>
      </c>
      <c r="L1918">
        <v>733332</v>
      </c>
      <c r="M1918">
        <v>733332</v>
      </c>
      <c r="N1918">
        <v>733332</v>
      </c>
      <c r="O1918">
        <v>733332</v>
      </c>
      <c r="P1918">
        <v>733332</v>
      </c>
      <c r="Q1918">
        <v>733332</v>
      </c>
      <c r="R1918">
        <v>733332</v>
      </c>
      <c r="S1918">
        <v>733332</v>
      </c>
      <c r="T1918">
        <v>733332</v>
      </c>
      <c r="U1918">
        <v>733332</v>
      </c>
      <c r="V1918">
        <v>733332</v>
      </c>
      <c r="W1918">
        <v>733332</v>
      </c>
      <c r="X1918">
        <v>733332</v>
      </c>
      <c r="Y1918">
        <v>733332</v>
      </c>
      <c r="Z1918">
        <v>733332</v>
      </c>
      <c r="AA1918">
        <v>549999</v>
      </c>
      <c r="AB1918">
        <v>549999</v>
      </c>
      <c r="AC1918">
        <v>549999</v>
      </c>
      <c r="AD1918">
        <v>549999</v>
      </c>
      <c r="AE1918">
        <v>549999</v>
      </c>
      <c r="AF1918">
        <v>549999</v>
      </c>
      <c r="AG1918">
        <v>549999</v>
      </c>
      <c r="AH1918">
        <v>549999</v>
      </c>
      <c r="AI1918">
        <v>549999</v>
      </c>
      <c r="AJ1918">
        <v>549999</v>
      </c>
      <c r="AK1918">
        <v>549999</v>
      </c>
      <c r="AL1918">
        <v>549999</v>
      </c>
      <c r="AM1918">
        <v>549999</v>
      </c>
      <c r="AN1918">
        <v>549999</v>
      </c>
      <c r="AO1918">
        <v>549999</v>
      </c>
      <c r="AP1918">
        <v>549999</v>
      </c>
      <c r="AQ1918">
        <v>549999</v>
      </c>
      <c r="AR1918">
        <v>549999</v>
      </c>
      <c r="AS1918">
        <v>549999</v>
      </c>
      <c r="AT1918">
        <v>549999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5210</v>
      </c>
      <c r="BF1918">
        <f t="shared" si="59"/>
        <v>20</v>
      </c>
      <c r="BG1918">
        <f t="shared" si="60"/>
        <v>1</v>
      </c>
    </row>
    <row r="1919" spans="2:59" hidden="1" x14ac:dyDescent="0.25">
      <c r="B1919" t="s">
        <v>556</v>
      </c>
      <c r="C1919" t="s">
        <v>2821</v>
      </c>
      <c r="D1919" t="s">
        <v>3551</v>
      </c>
      <c r="E1919" t="s">
        <v>2909</v>
      </c>
      <c r="F1919">
        <v>3</v>
      </c>
      <c r="G1919">
        <v>1384451</v>
      </c>
      <c r="H1919">
        <v>1384451</v>
      </c>
      <c r="I1919">
        <v>3024803</v>
      </c>
      <c r="J1919">
        <v>1675186</v>
      </c>
      <c r="K1919">
        <v>1675186</v>
      </c>
      <c r="L1919">
        <v>1675186</v>
      </c>
      <c r="M1919">
        <v>1675186</v>
      </c>
      <c r="N1919">
        <v>1675186</v>
      </c>
      <c r="O1919">
        <v>1675186</v>
      </c>
      <c r="P1919">
        <v>1675186</v>
      </c>
      <c r="Q1919">
        <v>1675186</v>
      </c>
      <c r="R1919">
        <v>1675186</v>
      </c>
      <c r="S1919">
        <v>1675186</v>
      </c>
      <c r="T1919">
        <v>1675186</v>
      </c>
      <c r="U1919">
        <v>1675186</v>
      </c>
      <c r="V1919">
        <v>1675186</v>
      </c>
      <c r="W1919">
        <v>1675186</v>
      </c>
      <c r="X1919">
        <v>1675186</v>
      </c>
      <c r="Y1919">
        <v>1675186</v>
      </c>
      <c r="Z1919">
        <v>1675186</v>
      </c>
      <c r="AA1919">
        <v>553780</v>
      </c>
      <c r="AB1919">
        <v>553780</v>
      </c>
      <c r="AC1919">
        <v>2268602</v>
      </c>
      <c r="AD1919">
        <v>670074</v>
      </c>
      <c r="AE1919">
        <v>670074</v>
      </c>
      <c r="AF1919">
        <v>670074</v>
      </c>
      <c r="AG1919">
        <v>753834</v>
      </c>
      <c r="AH1919">
        <v>753834</v>
      </c>
      <c r="AI1919">
        <v>753834</v>
      </c>
      <c r="AJ1919">
        <v>753834</v>
      </c>
      <c r="AK1919">
        <v>753834</v>
      </c>
      <c r="AL1919">
        <v>753834</v>
      </c>
      <c r="AM1919">
        <v>753834</v>
      </c>
      <c r="AN1919">
        <v>753834</v>
      </c>
      <c r="AO1919">
        <v>753834</v>
      </c>
      <c r="AP1919">
        <v>753834</v>
      </c>
      <c r="AQ1919">
        <v>753834</v>
      </c>
      <c r="AR1919">
        <v>753834</v>
      </c>
      <c r="AS1919">
        <v>753834</v>
      </c>
      <c r="AT1919">
        <v>753834</v>
      </c>
      <c r="AU1919">
        <v>8.5</v>
      </c>
      <c r="AV1919">
        <v>8.5</v>
      </c>
      <c r="AW1919">
        <v>8.5</v>
      </c>
      <c r="AX1919">
        <v>8.5</v>
      </c>
      <c r="AY1919">
        <v>8.5</v>
      </c>
      <c r="AZ1919">
        <v>8.5</v>
      </c>
      <c r="BA1919">
        <v>8.5</v>
      </c>
      <c r="BB1919">
        <v>8.5</v>
      </c>
      <c r="BC1919">
        <v>8.5</v>
      </c>
      <c r="BD1919">
        <v>8.5</v>
      </c>
      <c r="BE1919" t="s">
        <v>5233</v>
      </c>
      <c r="BF1919">
        <f t="shared" si="59"/>
        <v>20</v>
      </c>
      <c r="BG1919">
        <f t="shared" si="60"/>
        <v>1</v>
      </c>
    </row>
    <row r="1920" spans="2:59" x14ac:dyDescent="0.25">
      <c r="B1920" t="s">
        <v>2412</v>
      </c>
      <c r="C1920" t="s">
        <v>2826</v>
      </c>
      <c r="D1920" t="s">
        <v>3552</v>
      </c>
      <c r="E1920" t="s">
        <v>2911</v>
      </c>
      <c r="F1920">
        <v>4</v>
      </c>
      <c r="G1920">
        <v>4000000</v>
      </c>
      <c r="H1920">
        <v>4000000</v>
      </c>
      <c r="I1920">
        <v>4000000</v>
      </c>
      <c r="J1920">
        <v>4000000</v>
      </c>
      <c r="K1920">
        <v>4000000</v>
      </c>
      <c r="L1920">
        <v>4000000</v>
      </c>
      <c r="M1920">
        <v>4000000</v>
      </c>
      <c r="N1920">
        <v>4000000</v>
      </c>
      <c r="O1920">
        <v>4000000</v>
      </c>
      <c r="P1920">
        <v>4000000</v>
      </c>
      <c r="Q1920">
        <v>4000000</v>
      </c>
      <c r="R1920">
        <v>4000000</v>
      </c>
      <c r="S1920">
        <v>4000000</v>
      </c>
      <c r="T1920">
        <v>4000000</v>
      </c>
      <c r="U1920">
        <v>4000000</v>
      </c>
      <c r="V1920">
        <v>4000000</v>
      </c>
      <c r="W1920">
        <v>4000000</v>
      </c>
      <c r="X1920">
        <v>4000000</v>
      </c>
      <c r="Y1920">
        <v>4000000</v>
      </c>
      <c r="Z1920">
        <v>4000000</v>
      </c>
      <c r="AA1920">
        <v>3000000</v>
      </c>
      <c r="AB1920">
        <v>3000000</v>
      </c>
      <c r="AC1920">
        <v>3000000</v>
      </c>
      <c r="AD1920">
        <v>3000000</v>
      </c>
      <c r="AE1920">
        <v>3000000</v>
      </c>
      <c r="AF1920">
        <v>3000000</v>
      </c>
      <c r="AG1920">
        <v>3000000</v>
      </c>
      <c r="AH1920">
        <v>3000000</v>
      </c>
      <c r="AI1920">
        <v>3000000</v>
      </c>
      <c r="AJ1920">
        <v>3000000</v>
      </c>
      <c r="AK1920">
        <v>3000000</v>
      </c>
      <c r="AL1920">
        <v>3000000</v>
      </c>
      <c r="AM1920">
        <v>3000000</v>
      </c>
      <c r="AN1920">
        <v>3000000</v>
      </c>
      <c r="AO1920">
        <v>3000000</v>
      </c>
      <c r="AP1920">
        <v>3000000</v>
      </c>
      <c r="AQ1920">
        <v>3000000</v>
      </c>
      <c r="AR1920">
        <v>3000000</v>
      </c>
      <c r="AS1920">
        <v>3000000</v>
      </c>
      <c r="AT1920">
        <v>3000000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 t="s">
        <v>5222</v>
      </c>
      <c r="BF1920">
        <f t="shared" si="59"/>
        <v>20</v>
      </c>
      <c r="BG1920">
        <f t="shared" si="60"/>
        <v>1</v>
      </c>
    </row>
    <row r="1921" spans="2:59" x14ac:dyDescent="0.25">
      <c r="B1921" t="s">
        <v>486</v>
      </c>
      <c r="C1921" t="s">
        <v>2810</v>
      </c>
      <c r="D1921" t="s">
        <v>3553</v>
      </c>
      <c r="E1921" t="s">
        <v>2911</v>
      </c>
      <c r="F1921">
        <v>4</v>
      </c>
      <c r="G1921">
        <v>628696</v>
      </c>
      <c r="H1921">
        <v>628696</v>
      </c>
      <c r="I1921">
        <v>603287</v>
      </c>
      <c r="J1921">
        <v>628696</v>
      </c>
      <c r="K1921">
        <v>1500000</v>
      </c>
      <c r="L1921">
        <v>1500000</v>
      </c>
      <c r="M1921">
        <v>628696</v>
      </c>
      <c r="N1921">
        <v>628696</v>
      </c>
      <c r="O1921">
        <v>2000000</v>
      </c>
      <c r="P1921">
        <v>2000000</v>
      </c>
      <c r="Q1921">
        <v>2000000</v>
      </c>
      <c r="R1921">
        <v>2000000</v>
      </c>
      <c r="S1921">
        <v>2000000</v>
      </c>
      <c r="T1921">
        <v>2000000</v>
      </c>
      <c r="U1921">
        <v>2000000</v>
      </c>
      <c r="V1921">
        <v>2000000</v>
      </c>
      <c r="W1921">
        <v>628696</v>
      </c>
      <c r="X1921">
        <v>2000000</v>
      </c>
      <c r="Y1921">
        <v>628696</v>
      </c>
      <c r="Z1921">
        <v>628696</v>
      </c>
      <c r="AA1921">
        <v>548675</v>
      </c>
      <c r="AB1921">
        <v>548675</v>
      </c>
      <c r="AC1921">
        <v>526500</v>
      </c>
      <c r="AD1921">
        <v>548675</v>
      </c>
      <c r="AE1921">
        <v>1275000</v>
      </c>
      <c r="AF1921">
        <v>1275000</v>
      </c>
      <c r="AG1921">
        <v>548675</v>
      </c>
      <c r="AH1921">
        <v>548675</v>
      </c>
      <c r="AI1921">
        <v>1500000</v>
      </c>
      <c r="AJ1921">
        <v>1500000</v>
      </c>
      <c r="AK1921">
        <v>1500000</v>
      </c>
      <c r="AL1921">
        <v>1500000</v>
      </c>
      <c r="AM1921">
        <v>1500000</v>
      </c>
      <c r="AN1921">
        <v>1500000</v>
      </c>
      <c r="AO1921">
        <v>1500000</v>
      </c>
      <c r="AP1921">
        <v>1500000</v>
      </c>
      <c r="AQ1921">
        <v>548675</v>
      </c>
      <c r="AR1921">
        <v>1500000</v>
      </c>
      <c r="AS1921">
        <v>548675</v>
      </c>
      <c r="AT1921">
        <v>548675</v>
      </c>
      <c r="AU1921">
        <v>8.5</v>
      </c>
      <c r="AV1921">
        <v>8.5</v>
      </c>
      <c r="AW1921">
        <v>8.5</v>
      </c>
      <c r="AX1921">
        <v>8.5</v>
      </c>
      <c r="AY1921">
        <v>8.5</v>
      </c>
      <c r="AZ1921">
        <v>8.5</v>
      </c>
      <c r="BA1921">
        <v>8.5</v>
      </c>
      <c r="BB1921">
        <v>8.5</v>
      </c>
      <c r="BC1921">
        <v>8.5</v>
      </c>
      <c r="BD1921">
        <v>8.5</v>
      </c>
      <c r="BE1921" t="s">
        <v>5204</v>
      </c>
      <c r="BF1921">
        <f t="shared" si="59"/>
        <v>20</v>
      </c>
      <c r="BG1921">
        <f t="shared" si="60"/>
        <v>1</v>
      </c>
    </row>
    <row r="1922" spans="2:59" x14ac:dyDescent="0.25">
      <c r="B1922" t="s">
        <v>2357</v>
      </c>
      <c r="C1922" t="s">
        <v>2858</v>
      </c>
      <c r="D1922" t="s">
        <v>3554</v>
      </c>
      <c r="E1922" t="s">
        <v>2911</v>
      </c>
      <c r="F1922">
        <v>4</v>
      </c>
      <c r="G1922">
        <v>1200000</v>
      </c>
      <c r="H1922">
        <v>1200000</v>
      </c>
      <c r="I1922">
        <v>1200000</v>
      </c>
      <c r="J1922">
        <v>1200000</v>
      </c>
      <c r="K1922">
        <v>1200000</v>
      </c>
      <c r="L1922">
        <v>1200000</v>
      </c>
      <c r="M1922">
        <v>1200000</v>
      </c>
      <c r="N1922">
        <v>1200000</v>
      </c>
      <c r="O1922">
        <v>1200000</v>
      </c>
      <c r="P1922">
        <v>1200000</v>
      </c>
      <c r="Q1922">
        <v>1200000</v>
      </c>
      <c r="R1922">
        <v>1200000</v>
      </c>
      <c r="S1922">
        <v>1200000</v>
      </c>
      <c r="T1922">
        <v>1200000</v>
      </c>
      <c r="U1922">
        <v>1200000</v>
      </c>
      <c r="V1922">
        <v>1200000</v>
      </c>
      <c r="W1922">
        <v>1200000</v>
      </c>
      <c r="X1922">
        <v>1200000</v>
      </c>
      <c r="Y1922">
        <v>1200000</v>
      </c>
      <c r="Z1922">
        <v>1200000</v>
      </c>
      <c r="AA1922">
        <v>900000</v>
      </c>
      <c r="AB1922">
        <v>900000</v>
      </c>
      <c r="AC1922">
        <v>900000</v>
      </c>
      <c r="AD1922">
        <v>900000</v>
      </c>
      <c r="AE1922">
        <v>900000</v>
      </c>
      <c r="AF1922">
        <v>900000</v>
      </c>
      <c r="AG1922">
        <v>900000</v>
      </c>
      <c r="AH1922">
        <v>900000</v>
      </c>
      <c r="AI1922">
        <v>900000</v>
      </c>
      <c r="AJ1922">
        <v>900000</v>
      </c>
      <c r="AK1922">
        <v>900000</v>
      </c>
      <c r="AL1922">
        <v>900000</v>
      </c>
      <c r="AM1922">
        <v>900000</v>
      </c>
      <c r="AN1922">
        <v>900000</v>
      </c>
      <c r="AO1922">
        <v>900000</v>
      </c>
      <c r="AP1922">
        <v>900000</v>
      </c>
      <c r="AQ1922">
        <v>900000</v>
      </c>
      <c r="AR1922">
        <v>900000</v>
      </c>
      <c r="AS1922">
        <v>900000</v>
      </c>
      <c r="AT1922">
        <v>900000</v>
      </c>
      <c r="AU1922">
        <v>8.6</v>
      </c>
      <c r="AV1922">
        <v>8.6</v>
      </c>
      <c r="AW1922">
        <v>8.6</v>
      </c>
      <c r="AX1922">
        <v>8.6</v>
      </c>
      <c r="AY1922">
        <v>8.6</v>
      </c>
      <c r="AZ1922">
        <v>8.6</v>
      </c>
      <c r="BA1922">
        <v>8.6</v>
      </c>
      <c r="BB1922">
        <v>8.6</v>
      </c>
      <c r="BC1922">
        <v>8.6</v>
      </c>
      <c r="BD1922">
        <v>8.6</v>
      </c>
      <c r="BE1922" t="s">
        <v>5206</v>
      </c>
      <c r="BF1922">
        <f t="shared" si="59"/>
        <v>20</v>
      </c>
      <c r="BG1922">
        <f t="shared" si="60"/>
        <v>1</v>
      </c>
    </row>
    <row r="1923" spans="2:59" x14ac:dyDescent="0.25">
      <c r="B1923" t="s">
        <v>175</v>
      </c>
      <c r="C1923" t="s">
        <v>2809</v>
      </c>
      <c r="D1923" t="s">
        <v>3557</v>
      </c>
      <c r="E1923" t="s">
        <v>2911</v>
      </c>
      <c r="F1923">
        <v>4</v>
      </c>
      <c r="G1923">
        <v>416243</v>
      </c>
      <c r="H1923">
        <v>414818</v>
      </c>
      <c r="I1923">
        <v>510724</v>
      </c>
      <c r="J1923">
        <v>414633</v>
      </c>
      <c r="K1923">
        <v>725000</v>
      </c>
      <c r="L1923">
        <v>725000</v>
      </c>
      <c r="M1923">
        <v>725000</v>
      </c>
      <c r="N1923">
        <v>663854</v>
      </c>
      <c r="O1923">
        <v>725000</v>
      </c>
      <c r="P1923">
        <v>412568</v>
      </c>
      <c r="Q1923">
        <v>725000</v>
      </c>
      <c r="R1923">
        <v>500117</v>
      </c>
      <c r="S1923">
        <v>725000</v>
      </c>
      <c r="T1923">
        <v>501531</v>
      </c>
      <c r="U1923">
        <v>416637</v>
      </c>
      <c r="V1923">
        <v>461506</v>
      </c>
      <c r="W1923">
        <v>780000</v>
      </c>
      <c r="X1923">
        <v>709294</v>
      </c>
      <c r="Y1923">
        <v>413944</v>
      </c>
      <c r="Z1923">
        <v>709294</v>
      </c>
      <c r="AA1923">
        <v>301673</v>
      </c>
      <c r="AB1923">
        <v>300533</v>
      </c>
      <c r="AC1923">
        <v>370086</v>
      </c>
      <c r="AD1923">
        <v>300409</v>
      </c>
      <c r="AE1923">
        <v>362500</v>
      </c>
      <c r="AF1923">
        <v>362500</v>
      </c>
      <c r="AG1923">
        <v>362500</v>
      </c>
      <c r="AH1923">
        <v>396051</v>
      </c>
      <c r="AI1923">
        <v>362500</v>
      </c>
      <c r="AJ1923">
        <v>299094</v>
      </c>
      <c r="AK1923">
        <v>362500</v>
      </c>
      <c r="AL1923">
        <v>362468</v>
      </c>
      <c r="AM1923">
        <v>362500</v>
      </c>
      <c r="AN1923">
        <v>363364</v>
      </c>
      <c r="AO1923">
        <v>301830</v>
      </c>
      <c r="AP1923">
        <v>334307</v>
      </c>
      <c r="AQ1923">
        <v>390000</v>
      </c>
      <c r="AR1923">
        <v>513911</v>
      </c>
      <c r="AS1923">
        <v>299900</v>
      </c>
      <c r="AT1923">
        <v>513911</v>
      </c>
      <c r="AU1923">
        <v>8.3000000000000007</v>
      </c>
      <c r="AV1923">
        <v>8.3000000000000007</v>
      </c>
      <c r="AW1923">
        <v>8.3000000000000007</v>
      </c>
      <c r="AX1923">
        <v>8.3000000000000007</v>
      </c>
      <c r="AY1923">
        <v>8.3000000000000007</v>
      </c>
      <c r="AZ1923">
        <v>8.3000000000000007</v>
      </c>
      <c r="BA1923">
        <v>8.3000000000000007</v>
      </c>
      <c r="BB1923">
        <v>8.3000000000000007</v>
      </c>
      <c r="BC1923">
        <v>8.3000000000000007</v>
      </c>
      <c r="BD1923">
        <v>8.3000000000000007</v>
      </c>
      <c r="BE1923" t="s">
        <v>5204</v>
      </c>
      <c r="BF1923">
        <f t="shared" si="59"/>
        <v>20</v>
      </c>
      <c r="BG1923">
        <f t="shared" si="60"/>
        <v>1</v>
      </c>
    </row>
    <row r="1924" spans="2:59" x14ac:dyDescent="0.25">
      <c r="B1924" t="s">
        <v>1003</v>
      </c>
      <c r="C1924" t="s">
        <v>2824</v>
      </c>
      <c r="D1924" t="s">
        <v>3560</v>
      </c>
      <c r="E1924" t="s">
        <v>2911</v>
      </c>
      <c r="F1924">
        <v>4</v>
      </c>
      <c r="G1924">
        <v>325200</v>
      </c>
      <c r="H1924">
        <v>325200</v>
      </c>
      <c r="I1924">
        <v>321280</v>
      </c>
      <c r="J1924">
        <v>321280</v>
      </c>
      <c r="K1924">
        <v>321280</v>
      </c>
      <c r="L1924">
        <v>321280</v>
      </c>
      <c r="M1924">
        <v>321280</v>
      </c>
      <c r="N1924">
        <v>321280</v>
      </c>
      <c r="O1924">
        <v>325200</v>
      </c>
      <c r="P1924">
        <v>325200</v>
      </c>
      <c r="Q1924">
        <v>325200</v>
      </c>
      <c r="R1924">
        <v>325200</v>
      </c>
      <c r="S1924">
        <v>325200</v>
      </c>
      <c r="T1924">
        <v>325200</v>
      </c>
      <c r="U1924">
        <v>325200</v>
      </c>
      <c r="V1924">
        <v>325200</v>
      </c>
      <c r="W1924">
        <v>321280</v>
      </c>
      <c r="X1924">
        <v>321280</v>
      </c>
      <c r="Y1924">
        <v>325200</v>
      </c>
      <c r="Z1924">
        <v>325200</v>
      </c>
      <c r="AA1924">
        <v>243900</v>
      </c>
      <c r="AB1924">
        <v>243900</v>
      </c>
      <c r="AC1924">
        <v>240960</v>
      </c>
      <c r="AD1924">
        <v>240960</v>
      </c>
      <c r="AE1924">
        <v>240960</v>
      </c>
      <c r="AF1924">
        <v>240960</v>
      </c>
      <c r="AG1924">
        <v>240960</v>
      </c>
      <c r="AH1924">
        <v>240960</v>
      </c>
      <c r="AI1924">
        <v>243900</v>
      </c>
      <c r="AJ1924">
        <v>243900</v>
      </c>
      <c r="AK1924">
        <v>243900</v>
      </c>
      <c r="AL1924">
        <v>243900</v>
      </c>
      <c r="AM1924">
        <v>243900</v>
      </c>
      <c r="AN1924">
        <v>243900</v>
      </c>
      <c r="AO1924">
        <v>243900</v>
      </c>
      <c r="AP1924">
        <v>243900</v>
      </c>
      <c r="AQ1924">
        <v>240960</v>
      </c>
      <c r="AR1924">
        <v>240960</v>
      </c>
      <c r="AS1924">
        <v>243900</v>
      </c>
      <c r="AT1924">
        <v>243900</v>
      </c>
      <c r="AU1924">
        <v>8.4</v>
      </c>
      <c r="AV1924">
        <v>8.4</v>
      </c>
      <c r="AW1924">
        <v>8.4</v>
      </c>
      <c r="AX1924">
        <v>8.4</v>
      </c>
      <c r="AY1924">
        <v>8.4</v>
      </c>
      <c r="AZ1924">
        <v>8.4</v>
      </c>
      <c r="BA1924">
        <v>8.4</v>
      </c>
      <c r="BB1924">
        <v>8.4</v>
      </c>
      <c r="BC1924">
        <v>8.4</v>
      </c>
      <c r="BD1924">
        <v>8.4</v>
      </c>
      <c r="BE1924" t="s">
        <v>5206</v>
      </c>
      <c r="BF1924">
        <f t="shared" ref="BF1924:BF1987" si="61">COUNT(AA1924:AT1924)</f>
        <v>20</v>
      </c>
      <c r="BG1924">
        <f t="shared" ref="BG1924:BG1987" si="62">COUNTA(E1924)</f>
        <v>1</v>
      </c>
    </row>
    <row r="1925" spans="2:59" x14ac:dyDescent="0.25">
      <c r="B1925" t="s">
        <v>351</v>
      </c>
      <c r="C1925" t="s">
        <v>2823</v>
      </c>
      <c r="D1925" t="s">
        <v>3565</v>
      </c>
      <c r="E1925" t="s">
        <v>2911</v>
      </c>
      <c r="F1925">
        <v>4</v>
      </c>
      <c r="G1925">
        <v>780000</v>
      </c>
      <c r="H1925">
        <v>780000</v>
      </c>
      <c r="I1925">
        <v>780000</v>
      </c>
      <c r="J1925">
        <v>780000</v>
      </c>
      <c r="K1925">
        <v>780000</v>
      </c>
      <c r="L1925">
        <v>780000</v>
      </c>
      <c r="M1925">
        <v>780000</v>
      </c>
      <c r="N1925">
        <v>780000</v>
      </c>
      <c r="O1925">
        <v>780000</v>
      </c>
      <c r="P1925">
        <v>780000</v>
      </c>
      <c r="Q1925">
        <v>780000</v>
      </c>
      <c r="R1925">
        <v>780000</v>
      </c>
      <c r="S1925">
        <v>780000</v>
      </c>
      <c r="T1925">
        <v>780000</v>
      </c>
      <c r="U1925">
        <v>780000</v>
      </c>
      <c r="V1925">
        <v>780000</v>
      </c>
      <c r="W1925">
        <v>780000</v>
      </c>
      <c r="X1925">
        <v>780000</v>
      </c>
      <c r="Y1925">
        <v>780000</v>
      </c>
      <c r="Z1925">
        <v>780000</v>
      </c>
      <c r="AA1925">
        <v>390000</v>
      </c>
      <c r="AB1925">
        <v>390000</v>
      </c>
      <c r="AC1925">
        <v>390000</v>
      </c>
      <c r="AD1925">
        <v>390000</v>
      </c>
      <c r="AE1925">
        <v>390000</v>
      </c>
      <c r="AF1925">
        <v>390000</v>
      </c>
      <c r="AG1925">
        <v>468000</v>
      </c>
      <c r="AH1925">
        <v>468000</v>
      </c>
      <c r="AI1925">
        <v>468000</v>
      </c>
      <c r="AJ1925">
        <v>468000</v>
      </c>
      <c r="AK1925">
        <v>468000</v>
      </c>
      <c r="AL1925">
        <v>468000</v>
      </c>
      <c r="AM1925">
        <v>468000</v>
      </c>
      <c r="AN1925">
        <v>468000</v>
      </c>
      <c r="AO1925">
        <v>468000</v>
      </c>
      <c r="AP1925">
        <v>468000</v>
      </c>
      <c r="AQ1925">
        <v>468000</v>
      </c>
      <c r="AR1925">
        <v>468000</v>
      </c>
      <c r="AS1925">
        <v>468000</v>
      </c>
      <c r="AT1925">
        <v>468000</v>
      </c>
      <c r="AU1925">
        <v>8.6999999999999993</v>
      </c>
      <c r="AV1925">
        <v>8.6999999999999993</v>
      </c>
      <c r="AW1925">
        <v>8.6999999999999993</v>
      </c>
      <c r="AX1925">
        <v>8.6999999999999993</v>
      </c>
      <c r="AY1925">
        <v>8.6999999999999993</v>
      </c>
      <c r="AZ1925">
        <v>8.6999999999999993</v>
      </c>
      <c r="BA1925">
        <v>8.6999999999999993</v>
      </c>
      <c r="BB1925">
        <v>8.6999999999999993</v>
      </c>
      <c r="BC1925">
        <v>8.6999999999999993</v>
      </c>
      <c r="BD1925">
        <v>8.6999999999999993</v>
      </c>
      <c r="BE1925" t="s">
        <v>5206</v>
      </c>
      <c r="BF1925">
        <f t="shared" si="61"/>
        <v>20</v>
      </c>
      <c r="BG1925">
        <f t="shared" si="62"/>
        <v>1</v>
      </c>
    </row>
    <row r="1926" spans="2:59" x14ac:dyDescent="0.25">
      <c r="B1926" t="s">
        <v>891</v>
      </c>
      <c r="C1926" t="s">
        <v>2817</v>
      </c>
      <c r="D1926" t="s">
        <v>3046</v>
      </c>
      <c r="E1926" t="s">
        <v>2911</v>
      </c>
      <c r="F1926">
        <v>3</v>
      </c>
      <c r="G1926">
        <v>750000</v>
      </c>
      <c r="H1926">
        <v>750000</v>
      </c>
      <c r="I1926">
        <v>750000</v>
      </c>
      <c r="J1926">
        <v>750000</v>
      </c>
      <c r="K1926">
        <v>980000</v>
      </c>
      <c r="L1926">
        <v>980000</v>
      </c>
      <c r="M1926">
        <v>980000</v>
      </c>
      <c r="N1926">
        <v>980000</v>
      </c>
      <c r="O1926">
        <v>980000</v>
      </c>
      <c r="P1926">
        <v>980000</v>
      </c>
      <c r="Q1926">
        <v>980000</v>
      </c>
      <c r="R1926">
        <v>980000</v>
      </c>
      <c r="S1926">
        <v>1000002</v>
      </c>
      <c r="T1926">
        <v>980000</v>
      </c>
      <c r="U1926">
        <v>980000</v>
      </c>
      <c r="V1926">
        <v>980000</v>
      </c>
      <c r="W1926">
        <v>980000</v>
      </c>
      <c r="X1926">
        <v>980000</v>
      </c>
      <c r="Y1926">
        <v>980000</v>
      </c>
      <c r="Z1926">
        <v>980000</v>
      </c>
      <c r="AA1926">
        <v>285000</v>
      </c>
      <c r="AB1926">
        <v>285000</v>
      </c>
      <c r="AC1926">
        <v>285000</v>
      </c>
      <c r="AD1926">
        <v>285000</v>
      </c>
      <c r="AE1926">
        <v>323400</v>
      </c>
      <c r="AF1926">
        <v>323400</v>
      </c>
      <c r="AG1926">
        <v>323400</v>
      </c>
      <c r="AH1926">
        <v>323400</v>
      </c>
      <c r="AI1926">
        <v>323400</v>
      </c>
      <c r="AJ1926">
        <v>323400</v>
      </c>
      <c r="AK1926">
        <v>323400</v>
      </c>
      <c r="AL1926">
        <v>323400</v>
      </c>
      <c r="AM1926">
        <v>750001</v>
      </c>
      <c r="AN1926">
        <v>323400</v>
      </c>
      <c r="AO1926">
        <v>323400</v>
      </c>
      <c r="AP1926">
        <v>323400</v>
      </c>
      <c r="AQ1926">
        <v>323400</v>
      </c>
      <c r="AR1926">
        <v>323400</v>
      </c>
      <c r="AS1926">
        <v>323400</v>
      </c>
      <c r="AT1926">
        <v>323400</v>
      </c>
      <c r="AU1926">
        <v>8.1999999999999993</v>
      </c>
      <c r="AV1926">
        <v>8.1999999999999993</v>
      </c>
      <c r="AW1926">
        <v>7.9</v>
      </c>
      <c r="AX1926">
        <v>7.9</v>
      </c>
      <c r="AY1926">
        <v>7.9</v>
      </c>
      <c r="AZ1926">
        <v>7.9</v>
      </c>
      <c r="BA1926">
        <v>7.9</v>
      </c>
      <c r="BB1926">
        <v>7.9</v>
      </c>
      <c r="BC1926">
        <v>7.9</v>
      </c>
      <c r="BD1926">
        <v>7.9</v>
      </c>
      <c r="BE1926" t="s">
        <v>5204</v>
      </c>
      <c r="BF1926">
        <f t="shared" si="61"/>
        <v>20</v>
      </c>
      <c r="BG1926">
        <f t="shared" si="62"/>
        <v>1</v>
      </c>
    </row>
    <row r="1927" spans="2:59" x14ac:dyDescent="0.25">
      <c r="B1927" t="s">
        <v>752</v>
      </c>
      <c r="C1927" t="s">
        <v>2824</v>
      </c>
      <c r="D1927" t="s">
        <v>3567</v>
      </c>
      <c r="E1927" t="s">
        <v>2911</v>
      </c>
      <c r="F1927">
        <v>3</v>
      </c>
      <c r="G1927">
        <v>327511</v>
      </c>
      <c r="H1927">
        <v>327511</v>
      </c>
      <c r="I1927">
        <v>327511</v>
      </c>
      <c r="J1927">
        <v>327511</v>
      </c>
      <c r="K1927">
        <v>327511</v>
      </c>
      <c r="L1927">
        <v>327511</v>
      </c>
      <c r="M1927">
        <v>327511</v>
      </c>
      <c r="N1927">
        <v>327511</v>
      </c>
      <c r="O1927">
        <v>327511</v>
      </c>
      <c r="P1927">
        <v>327511</v>
      </c>
      <c r="Q1927">
        <v>327511</v>
      </c>
      <c r="R1927">
        <v>327511</v>
      </c>
      <c r="S1927">
        <v>327511</v>
      </c>
      <c r="T1927">
        <v>327511</v>
      </c>
      <c r="U1927">
        <v>116159</v>
      </c>
      <c r="V1927">
        <v>116159</v>
      </c>
      <c r="W1927">
        <v>116159</v>
      </c>
      <c r="X1927">
        <v>116159</v>
      </c>
      <c r="Y1927">
        <v>116159</v>
      </c>
      <c r="Z1927">
        <v>116159</v>
      </c>
      <c r="AA1927">
        <v>172800</v>
      </c>
      <c r="AB1927">
        <v>172800</v>
      </c>
      <c r="AC1927">
        <v>172800</v>
      </c>
      <c r="AD1927">
        <v>172800</v>
      </c>
      <c r="AE1927">
        <v>172800</v>
      </c>
      <c r="AF1927">
        <v>172800</v>
      </c>
      <c r="AG1927">
        <v>172800</v>
      </c>
      <c r="AH1927">
        <v>172800</v>
      </c>
      <c r="AI1927">
        <v>172800</v>
      </c>
      <c r="AJ1927">
        <v>172800</v>
      </c>
      <c r="AK1927">
        <v>172800</v>
      </c>
      <c r="AL1927">
        <v>172800</v>
      </c>
      <c r="AM1927">
        <v>172800</v>
      </c>
      <c r="AN1927">
        <v>172800</v>
      </c>
      <c r="AO1927">
        <v>87119</v>
      </c>
      <c r="AP1927">
        <v>87119</v>
      </c>
      <c r="AQ1927">
        <v>87119</v>
      </c>
      <c r="AR1927">
        <v>87119</v>
      </c>
      <c r="AS1927">
        <v>87119</v>
      </c>
      <c r="AT1927">
        <v>87119</v>
      </c>
      <c r="AU1927">
        <v>8.1</v>
      </c>
      <c r="AV1927">
        <v>8.1</v>
      </c>
      <c r="AW1927">
        <v>8.1</v>
      </c>
      <c r="AX1927">
        <v>8.1</v>
      </c>
      <c r="AY1927">
        <v>8.1</v>
      </c>
      <c r="AZ1927">
        <v>8.1</v>
      </c>
      <c r="BA1927">
        <v>8.1</v>
      </c>
      <c r="BB1927">
        <v>8.1</v>
      </c>
      <c r="BC1927">
        <v>8.1</v>
      </c>
      <c r="BD1927">
        <v>8.1</v>
      </c>
      <c r="BE1927" t="s">
        <v>5204</v>
      </c>
      <c r="BF1927">
        <f t="shared" si="61"/>
        <v>20</v>
      </c>
      <c r="BG1927">
        <f t="shared" si="62"/>
        <v>1</v>
      </c>
    </row>
    <row r="1928" spans="2:59" x14ac:dyDescent="0.25">
      <c r="B1928" t="s">
        <v>89</v>
      </c>
      <c r="C1928" t="s">
        <v>2809</v>
      </c>
      <c r="D1928" t="s">
        <v>3571</v>
      </c>
      <c r="E1928" t="s">
        <v>2911</v>
      </c>
      <c r="F1928">
        <v>4</v>
      </c>
      <c r="G1928">
        <v>346105</v>
      </c>
      <c r="H1928">
        <v>424060</v>
      </c>
      <c r="I1928">
        <v>1520973</v>
      </c>
      <c r="J1928">
        <v>414060</v>
      </c>
      <c r="K1928">
        <v>349105</v>
      </c>
      <c r="L1928">
        <v>394060</v>
      </c>
      <c r="M1928">
        <v>349105</v>
      </c>
      <c r="N1928">
        <v>394060</v>
      </c>
      <c r="O1928">
        <v>394060</v>
      </c>
      <c r="P1928">
        <v>394060</v>
      </c>
      <c r="Q1928">
        <v>998701</v>
      </c>
      <c r="R1928">
        <v>394060</v>
      </c>
      <c r="S1928">
        <v>390160</v>
      </c>
      <c r="T1928">
        <v>394060</v>
      </c>
      <c r="U1928">
        <v>424060</v>
      </c>
      <c r="V1928">
        <v>958701</v>
      </c>
      <c r="W1928">
        <v>572481</v>
      </c>
      <c r="X1928">
        <v>558981</v>
      </c>
      <c r="Y1928">
        <v>394060</v>
      </c>
      <c r="Z1928">
        <v>394060</v>
      </c>
      <c r="AA1928">
        <v>228429</v>
      </c>
      <c r="AB1928">
        <v>275639</v>
      </c>
      <c r="AC1928">
        <v>958213</v>
      </c>
      <c r="AD1928">
        <v>281561</v>
      </c>
      <c r="AE1928">
        <v>226918</v>
      </c>
      <c r="AF1928">
        <v>256139</v>
      </c>
      <c r="AG1928">
        <v>230409</v>
      </c>
      <c r="AH1928">
        <v>267961</v>
      </c>
      <c r="AI1928">
        <v>260080</v>
      </c>
      <c r="AJ1928">
        <v>267961</v>
      </c>
      <c r="AK1928">
        <v>629182</v>
      </c>
      <c r="AL1928">
        <v>267961</v>
      </c>
      <c r="AM1928">
        <v>257506</v>
      </c>
      <c r="AN1928">
        <v>267961</v>
      </c>
      <c r="AO1928">
        <v>275639</v>
      </c>
      <c r="AP1928">
        <v>603982</v>
      </c>
      <c r="AQ1928">
        <v>217543</v>
      </c>
      <c r="AR1928">
        <v>212413</v>
      </c>
      <c r="AS1928">
        <v>256139</v>
      </c>
      <c r="AT1928">
        <v>256139</v>
      </c>
      <c r="AU1928">
        <v>8.5</v>
      </c>
      <c r="AV1928">
        <v>8.5</v>
      </c>
      <c r="AW1928">
        <v>8.5</v>
      </c>
      <c r="AX1928">
        <v>8.5</v>
      </c>
      <c r="AY1928">
        <v>8.5</v>
      </c>
      <c r="AZ1928">
        <v>8.5</v>
      </c>
      <c r="BA1928">
        <v>8.5</v>
      </c>
      <c r="BB1928">
        <v>8.5</v>
      </c>
      <c r="BC1928">
        <v>8.5</v>
      </c>
      <c r="BD1928">
        <v>8.5</v>
      </c>
      <c r="BE1928" t="s">
        <v>5206</v>
      </c>
      <c r="BF1928">
        <f t="shared" si="61"/>
        <v>20</v>
      </c>
      <c r="BG1928">
        <f t="shared" si="62"/>
        <v>1</v>
      </c>
    </row>
    <row r="1929" spans="2:59" x14ac:dyDescent="0.25">
      <c r="B1929" t="s">
        <v>70</v>
      </c>
      <c r="C1929" t="s">
        <v>2824</v>
      </c>
      <c r="D1929" t="s">
        <v>3572</v>
      </c>
      <c r="E1929" t="s">
        <v>2911</v>
      </c>
      <c r="F1929">
        <v>3</v>
      </c>
      <c r="G1929">
        <v>400000</v>
      </c>
      <c r="H1929">
        <v>326667</v>
      </c>
      <c r="I1929">
        <v>444444</v>
      </c>
      <c r="J1929">
        <v>400000</v>
      </c>
      <c r="K1929">
        <v>400000</v>
      </c>
      <c r="L1929">
        <v>400000</v>
      </c>
      <c r="M1929">
        <v>400000</v>
      </c>
      <c r="N1929">
        <v>400000</v>
      </c>
      <c r="O1929">
        <v>400000</v>
      </c>
      <c r="P1929">
        <v>400000</v>
      </c>
      <c r="Q1929">
        <v>400000</v>
      </c>
      <c r="R1929">
        <v>326667</v>
      </c>
      <c r="S1929">
        <v>400000</v>
      </c>
      <c r="T1929">
        <v>400000</v>
      </c>
      <c r="U1929">
        <v>720000</v>
      </c>
      <c r="V1929">
        <v>400000</v>
      </c>
      <c r="W1929">
        <v>720000</v>
      </c>
      <c r="X1929">
        <v>720000</v>
      </c>
      <c r="Y1929">
        <v>400000</v>
      </c>
      <c r="Z1929">
        <v>400000</v>
      </c>
      <c r="AA1929">
        <v>176000</v>
      </c>
      <c r="AB1929">
        <v>147000</v>
      </c>
      <c r="AC1929">
        <v>195555</v>
      </c>
      <c r="AD1929">
        <v>180000</v>
      </c>
      <c r="AE1929">
        <v>176000</v>
      </c>
      <c r="AF1929">
        <v>180000</v>
      </c>
      <c r="AG1929">
        <v>176000</v>
      </c>
      <c r="AH1929">
        <v>180000</v>
      </c>
      <c r="AI1929">
        <v>176000</v>
      </c>
      <c r="AJ1929">
        <v>180000</v>
      </c>
      <c r="AK1929">
        <v>176000</v>
      </c>
      <c r="AL1929">
        <v>147000</v>
      </c>
      <c r="AM1929">
        <v>176000</v>
      </c>
      <c r="AN1929">
        <v>180000</v>
      </c>
      <c r="AO1929">
        <v>316800</v>
      </c>
      <c r="AP1929">
        <v>180000</v>
      </c>
      <c r="AQ1929">
        <v>316800</v>
      </c>
      <c r="AR1929">
        <v>324000</v>
      </c>
      <c r="AS1929">
        <v>176000</v>
      </c>
      <c r="AT1929">
        <v>180000</v>
      </c>
      <c r="AU1929">
        <v>8.8000000000000007</v>
      </c>
      <c r="AV1929">
        <v>8.8000000000000007</v>
      </c>
      <c r="AW1929">
        <v>8.8000000000000007</v>
      </c>
      <c r="AX1929">
        <v>8.8000000000000007</v>
      </c>
      <c r="AY1929">
        <v>8.8000000000000007</v>
      </c>
      <c r="AZ1929">
        <v>8.8000000000000007</v>
      </c>
      <c r="BA1929">
        <v>8.8000000000000007</v>
      </c>
      <c r="BB1929">
        <v>8.8000000000000007</v>
      </c>
      <c r="BC1929">
        <v>8.8000000000000007</v>
      </c>
      <c r="BD1929">
        <v>8.8000000000000007</v>
      </c>
      <c r="BE1929" t="s">
        <v>5264</v>
      </c>
      <c r="BF1929">
        <f t="shared" si="61"/>
        <v>20</v>
      </c>
      <c r="BG1929">
        <f t="shared" si="62"/>
        <v>1</v>
      </c>
    </row>
    <row r="1930" spans="2:59" x14ac:dyDescent="0.25">
      <c r="B1930" t="s">
        <v>1248</v>
      </c>
      <c r="C1930" t="s">
        <v>2817</v>
      </c>
      <c r="D1930" t="s">
        <v>3577</v>
      </c>
      <c r="E1930" t="s">
        <v>2911</v>
      </c>
      <c r="F1930">
        <v>4</v>
      </c>
      <c r="G1930">
        <v>1800000</v>
      </c>
      <c r="H1930">
        <v>2400000</v>
      </c>
      <c r="I1930">
        <v>1800000</v>
      </c>
      <c r="J1930">
        <v>2400000</v>
      </c>
      <c r="K1930">
        <v>1800000</v>
      </c>
      <c r="L1930">
        <v>2400000</v>
      </c>
      <c r="M1930">
        <v>2400000</v>
      </c>
      <c r="N1930">
        <v>2400000</v>
      </c>
      <c r="O1930">
        <v>1800000</v>
      </c>
      <c r="P1930">
        <v>1800000</v>
      </c>
      <c r="Q1930">
        <v>1800000</v>
      </c>
      <c r="R1930">
        <v>1800000</v>
      </c>
      <c r="S1930">
        <v>1800000</v>
      </c>
      <c r="T1930">
        <v>1800000</v>
      </c>
      <c r="U1930">
        <v>1800000</v>
      </c>
      <c r="V1930">
        <v>1800000</v>
      </c>
      <c r="W1930">
        <v>1800000</v>
      </c>
      <c r="X1930">
        <v>1800000</v>
      </c>
      <c r="Y1930">
        <v>1800000</v>
      </c>
      <c r="Z1930">
        <v>1800000</v>
      </c>
      <c r="AA1930">
        <v>347760</v>
      </c>
      <c r="AB1930">
        <v>1800000</v>
      </c>
      <c r="AC1930">
        <v>347760</v>
      </c>
      <c r="AD1930">
        <v>1800000</v>
      </c>
      <c r="AE1930">
        <v>347760</v>
      </c>
      <c r="AF1930">
        <v>1800000</v>
      </c>
      <c r="AG1930">
        <v>1800000</v>
      </c>
      <c r="AH1930">
        <v>1800000</v>
      </c>
      <c r="AI1930">
        <v>347760</v>
      </c>
      <c r="AJ1930">
        <v>347760</v>
      </c>
      <c r="AK1930">
        <v>347760</v>
      </c>
      <c r="AL1930">
        <v>347760</v>
      </c>
      <c r="AM1930">
        <v>347760</v>
      </c>
      <c r="AN1930">
        <v>347760</v>
      </c>
      <c r="AO1930">
        <v>347760</v>
      </c>
      <c r="AP1930">
        <v>347760</v>
      </c>
      <c r="AQ1930">
        <v>347760</v>
      </c>
      <c r="AR1930">
        <v>347760</v>
      </c>
      <c r="AS1930">
        <v>347760</v>
      </c>
      <c r="AT1930">
        <v>347760</v>
      </c>
      <c r="AU1930">
        <v>8.6999999999999993</v>
      </c>
      <c r="AV1930">
        <v>8.6999999999999993</v>
      </c>
      <c r="AW1930">
        <v>8.6999999999999993</v>
      </c>
      <c r="AX1930">
        <v>8.6999999999999993</v>
      </c>
      <c r="AY1930">
        <v>8.6999999999999993</v>
      </c>
      <c r="AZ1930">
        <v>8.6999999999999993</v>
      </c>
      <c r="BA1930">
        <v>8.6999999999999993</v>
      </c>
      <c r="BB1930">
        <v>8.6999999999999993</v>
      </c>
      <c r="BC1930">
        <v>8.6999999999999993</v>
      </c>
      <c r="BD1930">
        <v>8.6999999999999993</v>
      </c>
      <c r="BE1930" t="s">
        <v>5204</v>
      </c>
      <c r="BF1930">
        <f t="shared" si="61"/>
        <v>20</v>
      </c>
      <c r="BG1930">
        <f t="shared" si="62"/>
        <v>1</v>
      </c>
    </row>
    <row r="1931" spans="2:59" hidden="1" x14ac:dyDescent="0.25">
      <c r="B1931" t="s">
        <v>2246</v>
      </c>
      <c r="C1931" t="s">
        <v>2853</v>
      </c>
      <c r="D1931" t="s">
        <v>3578</v>
      </c>
      <c r="E1931" t="s">
        <v>2916</v>
      </c>
      <c r="F1931">
        <v>0</v>
      </c>
      <c r="G1931">
        <v>480000</v>
      </c>
      <c r="H1931">
        <v>480000</v>
      </c>
      <c r="I1931">
        <v>480000</v>
      </c>
      <c r="J1931">
        <v>480000</v>
      </c>
      <c r="K1931">
        <v>480000</v>
      </c>
      <c r="L1931">
        <v>480000</v>
      </c>
      <c r="M1931">
        <v>480000</v>
      </c>
      <c r="N1931">
        <v>480000</v>
      </c>
      <c r="O1931">
        <v>480000</v>
      </c>
      <c r="P1931">
        <v>480000</v>
      </c>
      <c r="Q1931">
        <v>480000</v>
      </c>
      <c r="R1931">
        <v>480000</v>
      </c>
      <c r="S1931">
        <v>480000</v>
      </c>
      <c r="T1931">
        <v>480000</v>
      </c>
      <c r="U1931">
        <v>480000</v>
      </c>
      <c r="V1931">
        <v>480000</v>
      </c>
      <c r="W1931">
        <v>480000</v>
      </c>
      <c r="X1931">
        <v>480000</v>
      </c>
      <c r="Y1931">
        <v>480000</v>
      </c>
      <c r="Z1931">
        <v>480000</v>
      </c>
      <c r="AA1931">
        <v>360000</v>
      </c>
      <c r="AB1931">
        <v>360000</v>
      </c>
      <c r="AC1931">
        <v>360000</v>
      </c>
      <c r="AD1931">
        <v>360000</v>
      </c>
      <c r="AE1931">
        <v>360000</v>
      </c>
      <c r="AF1931">
        <v>360000</v>
      </c>
      <c r="AG1931">
        <v>360000</v>
      </c>
      <c r="AH1931">
        <v>360000</v>
      </c>
      <c r="AI1931">
        <v>360000</v>
      </c>
      <c r="AJ1931">
        <v>360000</v>
      </c>
      <c r="AK1931">
        <v>360000</v>
      </c>
      <c r="AL1931">
        <v>360000</v>
      </c>
      <c r="AM1931">
        <v>360000</v>
      </c>
      <c r="AN1931">
        <v>360000</v>
      </c>
      <c r="AO1931">
        <v>360000</v>
      </c>
      <c r="AP1931">
        <v>360000</v>
      </c>
      <c r="AQ1931">
        <v>360000</v>
      </c>
      <c r="AR1931">
        <v>360000</v>
      </c>
      <c r="AS1931">
        <v>360000</v>
      </c>
      <c r="AT1931">
        <v>360000</v>
      </c>
      <c r="AU1931">
        <v>8.4</v>
      </c>
      <c r="AV1931">
        <v>8.4</v>
      </c>
      <c r="AW1931">
        <v>8.4</v>
      </c>
      <c r="AX1931">
        <v>8.4</v>
      </c>
      <c r="AY1931">
        <v>8.4</v>
      </c>
      <c r="AZ1931">
        <v>8.4</v>
      </c>
      <c r="BA1931">
        <v>8.4</v>
      </c>
      <c r="BB1931">
        <v>8.4</v>
      </c>
      <c r="BC1931">
        <v>8.4</v>
      </c>
      <c r="BD1931">
        <v>8.4</v>
      </c>
      <c r="BE1931" t="s">
        <v>5208</v>
      </c>
      <c r="BF1931">
        <f t="shared" si="61"/>
        <v>20</v>
      </c>
      <c r="BG1931">
        <f t="shared" si="62"/>
        <v>1</v>
      </c>
    </row>
    <row r="1932" spans="2:59" x14ac:dyDescent="0.25">
      <c r="B1932" t="s">
        <v>1879</v>
      </c>
      <c r="C1932" t="s">
        <v>2817</v>
      </c>
      <c r="D1932" t="s">
        <v>3579</v>
      </c>
      <c r="E1932" t="s">
        <v>2911</v>
      </c>
      <c r="F1932">
        <v>3.5</v>
      </c>
      <c r="G1932">
        <v>899998</v>
      </c>
      <c r="H1932">
        <v>1647557</v>
      </c>
      <c r="I1932">
        <v>899998</v>
      </c>
      <c r="J1932">
        <v>1647557</v>
      </c>
      <c r="K1932">
        <v>499999</v>
      </c>
      <c r="L1932">
        <v>1647557</v>
      </c>
      <c r="M1932">
        <v>499999</v>
      </c>
      <c r="N1932">
        <v>1647557</v>
      </c>
      <c r="O1932">
        <v>499999</v>
      </c>
      <c r="P1932">
        <v>1647557</v>
      </c>
      <c r="Q1932">
        <v>1647557</v>
      </c>
      <c r="R1932">
        <v>1647557</v>
      </c>
      <c r="S1932">
        <v>1647557</v>
      </c>
      <c r="T1932">
        <v>1647557</v>
      </c>
      <c r="U1932">
        <v>1647557</v>
      </c>
      <c r="V1932">
        <v>1647557</v>
      </c>
      <c r="W1932">
        <v>1647557</v>
      </c>
      <c r="X1932">
        <v>1647557</v>
      </c>
      <c r="Y1932">
        <v>1647557</v>
      </c>
      <c r="Z1932">
        <v>1647557</v>
      </c>
      <c r="AA1932">
        <v>674999</v>
      </c>
      <c r="AB1932">
        <v>966871</v>
      </c>
      <c r="AC1932">
        <v>674999</v>
      </c>
      <c r="AD1932">
        <v>966871</v>
      </c>
      <c r="AE1932">
        <v>374999</v>
      </c>
      <c r="AF1932">
        <v>966871</v>
      </c>
      <c r="AG1932">
        <v>374999</v>
      </c>
      <c r="AH1932">
        <v>966871</v>
      </c>
      <c r="AI1932">
        <v>374999</v>
      </c>
      <c r="AJ1932">
        <v>966871</v>
      </c>
      <c r="AK1932">
        <v>966871</v>
      </c>
      <c r="AL1932">
        <v>966871</v>
      </c>
      <c r="AM1932">
        <v>966871</v>
      </c>
      <c r="AN1932">
        <v>966871</v>
      </c>
      <c r="AO1932">
        <v>966871</v>
      </c>
      <c r="AP1932">
        <v>966871</v>
      </c>
      <c r="AQ1932">
        <v>966871</v>
      </c>
      <c r="AR1932">
        <v>966871</v>
      </c>
      <c r="AS1932">
        <v>966871</v>
      </c>
      <c r="AT1932">
        <v>966871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 t="s">
        <v>5207</v>
      </c>
      <c r="BF1932">
        <f t="shared" si="61"/>
        <v>20</v>
      </c>
      <c r="BG1932">
        <f t="shared" si="62"/>
        <v>1</v>
      </c>
    </row>
    <row r="1933" spans="2:59" hidden="1" x14ac:dyDescent="0.25">
      <c r="B1933" t="s">
        <v>2196</v>
      </c>
      <c r="C1933" t="s">
        <v>2811</v>
      </c>
      <c r="D1933" t="s">
        <v>3580</v>
      </c>
      <c r="E1933" t="s">
        <v>2909</v>
      </c>
      <c r="F1933">
        <v>3</v>
      </c>
      <c r="G1933">
        <v>1320000</v>
      </c>
      <c r="H1933">
        <v>1320000</v>
      </c>
      <c r="I1933">
        <v>1320000</v>
      </c>
      <c r="J1933">
        <v>1320000</v>
      </c>
      <c r="K1933">
        <v>1320000</v>
      </c>
      <c r="L1933">
        <v>1320000</v>
      </c>
      <c r="M1933">
        <v>1320000</v>
      </c>
      <c r="N1933">
        <v>1320000</v>
      </c>
      <c r="O1933">
        <v>1320000</v>
      </c>
      <c r="P1933">
        <v>1320000</v>
      </c>
      <c r="Q1933">
        <v>1320000</v>
      </c>
      <c r="R1933">
        <v>1320000</v>
      </c>
      <c r="S1933">
        <v>1320000</v>
      </c>
      <c r="T1933">
        <v>1320000</v>
      </c>
      <c r="U1933">
        <v>1320000</v>
      </c>
      <c r="V1933">
        <v>1320000</v>
      </c>
      <c r="W1933">
        <v>1320000</v>
      </c>
      <c r="X1933">
        <v>1353334</v>
      </c>
      <c r="Y1933">
        <v>1320000</v>
      </c>
      <c r="Z1933">
        <v>1353334</v>
      </c>
      <c r="AA1933">
        <v>990000</v>
      </c>
      <c r="AB1933">
        <v>990000</v>
      </c>
      <c r="AC1933">
        <v>990000</v>
      </c>
      <c r="AD1933">
        <v>990000</v>
      </c>
      <c r="AE1933">
        <v>990000</v>
      </c>
      <c r="AF1933">
        <v>990000</v>
      </c>
      <c r="AG1933">
        <v>990000</v>
      </c>
      <c r="AH1933">
        <v>990000</v>
      </c>
      <c r="AI1933">
        <v>990000</v>
      </c>
      <c r="AJ1933">
        <v>990000</v>
      </c>
      <c r="AK1933">
        <v>990000</v>
      </c>
      <c r="AL1933">
        <v>990000</v>
      </c>
      <c r="AM1933">
        <v>990000</v>
      </c>
      <c r="AN1933">
        <v>990000</v>
      </c>
      <c r="AO1933">
        <v>990000</v>
      </c>
      <c r="AP1933">
        <v>990000</v>
      </c>
      <c r="AQ1933">
        <v>990000</v>
      </c>
      <c r="AR1933">
        <v>1015001</v>
      </c>
      <c r="AS1933">
        <v>990000</v>
      </c>
      <c r="AT1933">
        <v>1015001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5201</v>
      </c>
      <c r="BF1933">
        <f t="shared" si="61"/>
        <v>20</v>
      </c>
      <c r="BG1933">
        <f t="shared" si="62"/>
        <v>1</v>
      </c>
    </row>
    <row r="1934" spans="2:59" hidden="1" x14ac:dyDescent="0.25">
      <c r="B1934" t="s">
        <v>889</v>
      </c>
      <c r="C1934" t="s">
        <v>2821</v>
      </c>
      <c r="D1934" t="s">
        <v>3581</v>
      </c>
      <c r="E1934" t="s">
        <v>2909</v>
      </c>
      <c r="F1934">
        <v>3.5</v>
      </c>
      <c r="G1934">
        <v>176000</v>
      </c>
      <c r="H1934">
        <v>1080000</v>
      </c>
      <c r="I1934">
        <v>176000</v>
      </c>
      <c r="J1934">
        <v>1080000</v>
      </c>
      <c r="K1934">
        <v>176000</v>
      </c>
      <c r="L1934">
        <v>1080000</v>
      </c>
      <c r="M1934">
        <v>176000</v>
      </c>
      <c r="N1934">
        <v>1080000</v>
      </c>
      <c r="O1934">
        <v>176000</v>
      </c>
      <c r="P1934">
        <v>1080000</v>
      </c>
      <c r="Q1934">
        <v>176000</v>
      </c>
      <c r="R1934">
        <v>1080000</v>
      </c>
      <c r="S1934">
        <v>144000</v>
      </c>
      <c r="T1934">
        <v>1080000</v>
      </c>
      <c r="U1934">
        <v>144000</v>
      </c>
      <c r="V1934">
        <v>1080000</v>
      </c>
      <c r="W1934">
        <v>144000</v>
      </c>
      <c r="X1934">
        <v>1080000</v>
      </c>
      <c r="Y1934">
        <v>1080000</v>
      </c>
      <c r="Z1934">
        <v>1080000</v>
      </c>
      <c r="AA1934">
        <v>132000</v>
      </c>
      <c r="AB1934">
        <v>313200</v>
      </c>
      <c r="AC1934">
        <v>132000</v>
      </c>
      <c r="AD1934">
        <v>313200</v>
      </c>
      <c r="AE1934">
        <v>132000</v>
      </c>
      <c r="AF1934">
        <v>313200</v>
      </c>
      <c r="AG1934">
        <v>132000</v>
      </c>
      <c r="AH1934">
        <v>313200</v>
      </c>
      <c r="AI1934">
        <v>132000</v>
      </c>
      <c r="AJ1934">
        <v>313200</v>
      </c>
      <c r="AK1934">
        <v>132000</v>
      </c>
      <c r="AL1934">
        <v>313200</v>
      </c>
      <c r="AM1934">
        <v>108000</v>
      </c>
      <c r="AN1934">
        <v>313200</v>
      </c>
      <c r="AO1934">
        <v>108000</v>
      </c>
      <c r="AP1934">
        <v>313200</v>
      </c>
      <c r="AQ1934">
        <v>108000</v>
      </c>
      <c r="AR1934">
        <v>313200</v>
      </c>
      <c r="AS1934">
        <v>313200</v>
      </c>
      <c r="AT1934">
        <v>313200</v>
      </c>
      <c r="AU1934">
        <v>8.5</v>
      </c>
      <c r="AV1934">
        <v>8.5</v>
      </c>
      <c r="AW1934">
        <v>8.5</v>
      </c>
      <c r="AX1934">
        <v>8.5</v>
      </c>
      <c r="AY1934">
        <v>8.5</v>
      </c>
      <c r="AZ1934">
        <v>8.5</v>
      </c>
      <c r="BA1934">
        <v>8.5</v>
      </c>
      <c r="BB1934">
        <v>8.5</v>
      </c>
      <c r="BC1934">
        <v>8.5</v>
      </c>
      <c r="BD1934">
        <v>8.5</v>
      </c>
      <c r="BE1934" t="s">
        <v>5265</v>
      </c>
      <c r="BF1934">
        <f t="shared" si="61"/>
        <v>20</v>
      </c>
      <c r="BG1934">
        <f t="shared" si="62"/>
        <v>1</v>
      </c>
    </row>
    <row r="1935" spans="2:59" hidden="1" x14ac:dyDescent="0.25">
      <c r="B1935" t="s">
        <v>821</v>
      </c>
      <c r="C1935" t="s">
        <v>2833</v>
      </c>
      <c r="D1935" t="s">
        <v>3583</v>
      </c>
      <c r="E1935" t="s">
        <v>2909</v>
      </c>
      <c r="F1935">
        <v>3</v>
      </c>
      <c r="G1935">
        <v>1333333</v>
      </c>
      <c r="H1935">
        <v>1333333</v>
      </c>
      <c r="I1935">
        <v>1333333</v>
      </c>
      <c r="J1935">
        <v>1333333</v>
      </c>
      <c r="K1935">
        <v>1333333</v>
      </c>
      <c r="L1935">
        <v>1333333</v>
      </c>
      <c r="M1935">
        <v>1333333</v>
      </c>
      <c r="N1935">
        <v>1333333</v>
      </c>
      <c r="O1935">
        <v>1333333</v>
      </c>
      <c r="P1935">
        <v>1333333</v>
      </c>
      <c r="Q1935">
        <v>1333333</v>
      </c>
      <c r="R1935">
        <v>1333333</v>
      </c>
      <c r="S1935">
        <v>1333333</v>
      </c>
      <c r="T1935">
        <v>1333333</v>
      </c>
      <c r="U1935">
        <v>1333333</v>
      </c>
      <c r="V1935">
        <v>1333333</v>
      </c>
      <c r="W1935">
        <v>1333333</v>
      </c>
      <c r="X1935">
        <v>1333333</v>
      </c>
      <c r="Y1935">
        <v>1333333</v>
      </c>
      <c r="Z1935">
        <v>1333333</v>
      </c>
      <c r="AA1935">
        <v>1000000</v>
      </c>
      <c r="AB1935">
        <v>1000000</v>
      </c>
      <c r="AC1935">
        <v>1000000</v>
      </c>
      <c r="AD1935">
        <v>1000000</v>
      </c>
      <c r="AE1935">
        <v>1000000</v>
      </c>
      <c r="AF1935">
        <v>1000000</v>
      </c>
      <c r="AG1935">
        <v>1000000</v>
      </c>
      <c r="AH1935">
        <v>1000000</v>
      </c>
      <c r="AI1935">
        <v>1000000</v>
      </c>
      <c r="AJ1935">
        <v>1000000</v>
      </c>
      <c r="AK1935">
        <v>1000000</v>
      </c>
      <c r="AL1935">
        <v>1000000</v>
      </c>
      <c r="AM1935">
        <v>1000000</v>
      </c>
      <c r="AN1935">
        <v>1000000</v>
      </c>
      <c r="AO1935">
        <v>1000000</v>
      </c>
      <c r="AP1935">
        <v>1000000</v>
      </c>
      <c r="AQ1935">
        <v>1000000</v>
      </c>
      <c r="AR1935">
        <v>1000000</v>
      </c>
      <c r="AS1935">
        <v>1000000</v>
      </c>
      <c r="AT1935">
        <v>1000000</v>
      </c>
      <c r="AU1935">
        <v>7.5</v>
      </c>
      <c r="AV1935">
        <v>7.5</v>
      </c>
      <c r="AW1935">
        <v>7.5</v>
      </c>
      <c r="AX1935">
        <v>7.5</v>
      </c>
      <c r="AY1935">
        <v>7.5</v>
      </c>
      <c r="AZ1935">
        <v>7.5</v>
      </c>
      <c r="BA1935">
        <v>7.5</v>
      </c>
      <c r="BB1935">
        <v>7.5</v>
      </c>
      <c r="BC1935">
        <v>7.5</v>
      </c>
      <c r="BD1935">
        <v>7.5</v>
      </c>
      <c r="BE1935" t="s">
        <v>5195</v>
      </c>
      <c r="BF1935">
        <f t="shared" si="61"/>
        <v>20</v>
      </c>
      <c r="BG1935">
        <f t="shared" si="62"/>
        <v>1</v>
      </c>
    </row>
    <row r="1936" spans="2:59" x14ac:dyDescent="0.25">
      <c r="B1936" t="s">
        <v>2291</v>
      </c>
      <c r="C1936" t="s">
        <v>2891</v>
      </c>
      <c r="D1936" t="s">
        <v>3585</v>
      </c>
      <c r="E1936" t="s">
        <v>2911</v>
      </c>
      <c r="F1936">
        <v>3</v>
      </c>
      <c r="G1936">
        <v>326667</v>
      </c>
      <c r="H1936">
        <v>326667</v>
      </c>
      <c r="I1936">
        <v>326667</v>
      </c>
      <c r="J1936">
        <v>326667</v>
      </c>
      <c r="K1936">
        <v>326667</v>
      </c>
      <c r="L1936">
        <v>326667</v>
      </c>
      <c r="M1936">
        <v>326667</v>
      </c>
      <c r="N1936">
        <v>326667</v>
      </c>
      <c r="O1936">
        <v>326667</v>
      </c>
      <c r="P1936">
        <v>326667</v>
      </c>
      <c r="Q1936">
        <v>326667</v>
      </c>
      <c r="R1936">
        <v>326667</v>
      </c>
      <c r="S1936">
        <v>326667</v>
      </c>
      <c r="T1936">
        <v>326667</v>
      </c>
      <c r="U1936">
        <v>326667</v>
      </c>
      <c r="V1936">
        <v>326667</v>
      </c>
      <c r="W1936">
        <v>326667</v>
      </c>
      <c r="X1936">
        <v>326667</v>
      </c>
      <c r="Y1936">
        <v>326667</v>
      </c>
      <c r="Z1936">
        <v>326667</v>
      </c>
      <c r="AA1936">
        <v>245000</v>
      </c>
      <c r="AB1936">
        <v>245000</v>
      </c>
      <c r="AC1936">
        <v>245000</v>
      </c>
      <c r="AD1936">
        <v>245000</v>
      </c>
      <c r="AE1936">
        <v>245000</v>
      </c>
      <c r="AF1936">
        <v>245000</v>
      </c>
      <c r="AG1936">
        <v>245000</v>
      </c>
      <c r="AH1936">
        <v>245000</v>
      </c>
      <c r="AI1936">
        <v>245000</v>
      </c>
      <c r="AJ1936">
        <v>245000</v>
      </c>
      <c r="AK1936">
        <v>245000</v>
      </c>
      <c r="AL1936">
        <v>245000</v>
      </c>
      <c r="AM1936">
        <v>245000</v>
      </c>
      <c r="AN1936">
        <v>245000</v>
      </c>
      <c r="AO1936">
        <v>245000</v>
      </c>
      <c r="AP1936">
        <v>245000</v>
      </c>
      <c r="AQ1936">
        <v>245000</v>
      </c>
      <c r="AR1936">
        <v>245000</v>
      </c>
      <c r="AS1936">
        <v>245000</v>
      </c>
      <c r="AT1936">
        <v>245000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5208</v>
      </c>
      <c r="BF1936">
        <f t="shared" si="61"/>
        <v>20</v>
      </c>
      <c r="BG1936">
        <f t="shared" si="62"/>
        <v>1</v>
      </c>
    </row>
    <row r="1937" spans="2:59" hidden="1" x14ac:dyDescent="0.25">
      <c r="B1937" t="s">
        <v>427</v>
      </c>
      <c r="C1937" t="s">
        <v>2823</v>
      </c>
      <c r="D1937" t="s">
        <v>3586</v>
      </c>
      <c r="E1937" t="s">
        <v>2923</v>
      </c>
      <c r="F1937">
        <v>4</v>
      </c>
      <c r="G1937">
        <v>3200000</v>
      </c>
      <c r="H1937">
        <v>3200000</v>
      </c>
      <c r="I1937">
        <v>3200000</v>
      </c>
      <c r="J1937">
        <v>3200000</v>
      </c>
      <c r="K1937">
        <v>3200000</v>
      </c>
      <c r="L1937">
        <v>3200000</v>
      </c>
      <c r="M1937">
        <v>3200000</v>
      </c>
      <c r="N1937">
        <v>3200000</v>
      </c>
      <c r="O1937">
        <v>3200000</v>
      </c>
      <c r="P1937">
        <v>3200000</v>
      </c>
      <c r="Q1937">
        <v>3200000</v>
      </c>
      <c r="R1937">
        <v>3200000</v>
      </c>
      <c r="S1937">
        <v>3200000</v>
      </c>
      <c r="T1937">
        <v>3200000</v>
      </c>
      <c r="U1937">
        <v>3200000</v>
      </c>
      <c r="V1937">
        <v>3200000</v>
      </c>
      <c r="W1937">
        <v>3200000</v>
      </c>
      <c r="X1937">
        <v>3200000</v>
      </c>
      <c r="Y1937">
        <v>3200000</v>
      </c>
      <c r="Z1937">
        <v>3200000</v>
      </c>
      <c r="AA1937">
        <v>960000</v>
      </c>
      <c r="AB1937">
        <v>960000</v>
      </c>
      <c r="AC1937">
        <v>960000</v>
      </c>
      <c r="AD1937">
        <v>960000</v>
      </c>
      <c r="AE1937">
        <v>960000</v>
      </c>
      <c r="AF1937">
        <v>960000</v>
      </c>
      <c r="AG1937">
        <v>960000</v>
      </c>
      <c r="AH1937">
        <v>960000</v>
      </c>
      <c r="AI1937">
        <v>960000</v>
      </c>
      <c r="AJ1937">
        <v>960000</v>
      </c>
      <c r="AK1937">
        <v>960000</v>
      </c>
      <c r="AL1937">
        <v>960000</v>
      </c>
      <c r="AM1937">
        <v>960000</v>
      </c>
      <c r="AN1937">
        <v>960000</v>
      </c>
      <c r="AO1937">
        <v>960000</v>
      </c>
      <c r="AP1937">
        <v>960000</v>
      </c>
      <c r="AQ1937">
        <v>960000</v>
      </c>
      <c r="AR1937">
        <v>960000</v>
      </c>
      <c r="AS1937">
        <v>960000</v>
      </c>
      <c r="AT1937">
        <v>960000</v>
      </c>
      <c r="AU1937">
        <v>8.6</v>
      </c>
      <c r="AV1937">
        <v>8.6</v>
      </c>
      <c r="AW1937">
        <v>8.6</v>
      </c>
      <c r="AX1937">
        <v>8.6</v>
      </c>
      <c r="AY1937">
        <v>8.6</v>
      </c>
      <c r="AZ1937">
        <v>8.6</v>
      </c>
      <c r="BA1937">
        <v>8.6</v>
      </c>
      <c r="BB1937">
        <v>8.6</v>
      </c>
      <c r="BC1937">
        <v>8.6</v>
      </c>
      <c r="BD1937">
        <v>8.6</v>
      </c>
      <c r="BE1937" t="s">
        <v>5206</v>
      </c>
      <c r="BF1937">
        <f t="shared" si="61"/>
        <v>20</v>
      </c>
      <c r="BG1937">
        <f t="shared" si="62"/>
        <v>1</v>
      </c>
    </row>
    <row r="1938" spans="2:59" hidden="1" x14ac:dyDescent="0.25">
      <c r="B1938" t="s">
        <v>1672</v>
      </c>
      <c r="C1938" t="s">
        <v>2848</v>
      </c>
      <c r="D1938" t="s">
        <v>3587</v>
      </c>
      <c r="E1938" t="s">
        <v>2916</v>
      </c>
      <c r="F1938">
        <v>2</v>
      </c>
      <c r="G1938">
        <v>712251</v>
      </c>
      <c r="H1938">
        <v>712251</v>
      </c>
      <c r="I1938">
        <v>712251</v>
      </c>
      <c r="J1938">
        <v>712251</v>
      </c>
      <c r="K1938">
        <v>712251</v>
      </c>
      <c r="L1938">
        <v>712251</v>
      </c>
      <c r="M1938">
        <v>712251</v>
      </c>
      <c r="N1938">
        <v>712251</v>
      </c>
      <c r="O1938">
        <v>712251</v>
      </c>
      <c r="P1938">
        <v>712251</v>
      </c>
      <c r="Q1938">
        <v>712251</v>
      </c>
      <c r="R1938">
        <v>712251</v>
      </c>
      <c r="S1938">
        <v>712251</v>
      </c>
      <c r="T1938">
        <v>712251</v>
      </c>
      <c r="U1938">
        <v>712251</v>
      </c>
      <c r="V1938">
        <v>712251</v>
      </c>
      <c r="W1938">
        <v>712251</v>
      </c>
      <c r="X1938">
        <v>712251</v>
      </c>
      <c r="Y1938">
        <v>712251</v>
      </c>
      <c r="Z1938">
        <v>712251</v>
      </c>
      <c r="AA1938">
        <v>292023</v>
      </c>
      <c r="AB1938">
        <v>292023</v>
      </c>
      <c r="AC1938">
        <v>292023</v>
      </c>
      <c r="AD1938">
        <v>292023</v>
      </c>
      <c r="AE1938">
        <v>292023</v>
      </c>
      <c r="AF1938">
        <v>292023</v>
      </c>
      <c r="AG1938">
        <v>292023</v>
      </c>
      <c r="AH1938">
        <v>292023</v>
      </c>
      <c r="AI1938">
        <v>292023</v>
      </c>
      <c r="AJ1938">
        <v>292023</v>
      </c>
      <c r="AK1938">
        <v>292023</v>
      </c>
      <c r="AL1938">
        <v>292023</v>
      </c>
      <c r="AM1938">
        <v>292023</v>
      </c>
      <c r="AN1938">
        <v>292023</v>
      </c>
      <c r="AO1938">
        <v>292023</v>
      </c>
      <c r="AP1938">
        <v>292023</v>
      </c>
      <c r="AQ1938">
        <v>292023</v>
      </c>
      <c r="AR1938">
        <v>292023</v>
      </c>
      <c r="AS1938">
        <v>292023</v>
      </c>
      <c r="AT1938">
        <v>292023</v>
      </c>
      <c r="AU1938">
        <v>8.9</v>
      </c>
      <c r="AV1938">
        <v>8.9</v>
      </c>
      <c r="AW1938">
        <v>8.9</v>
      </c>
      <c r="AX1938">
        <v>8.9</v>
      </c>
      <c r="AY1938">
        <v>8.9</v>
      </c>
      <c r="AZ1938">
        <v>8.9</v>
      </c>
      <c r="BA1938">
        <v>8.9</v>
      </c>
      <c r="BB1938">
        <v>8.9</v>
      </c>
      <c r="BC1938">
        <v>8.9</v>
      </c>
      <c r="BD1938">
        <v>8.9</v>
      </c>
      <c r="BE1938" t="s">
        <v>5211</v>
      </c>
      <c r="BF1938">
        <f t="shared" si="61"/>
        <v>20</v>
      </c>
      <c r="BG1938">
        <f t="shared" si="62"/>
        <v>1</v>
      </c>
    </row>
    <row r="1939" spans="2:59" hidden="1" x14ac:dyDescent="0.25">
      <c r="B1939" t="s">
        <v>1162</v>
      </c>
      <c r="C1939" t="s">
        <v>2811</v>
      </c>
      <c r="D1939" t="s">
        <v>3589</v>
      </c>
      <c r="E1939" t="s">
        <v>2916</v>
      </c>
      <c r="F1939">
        <v>1</v>
      </c>
      <c r="G1939">
        <v>167867</v>
      </c>
      <c r="H1939">
        <v>167867</v>
      </c>
      <c r="I1939">
        <v>167867</v>
      </c>
      <c r="J1939">
        <v>167867</v>
      </c>
      <c r="K1939">
        <v>167867</v>
      </c>
      <c r="L1939">
        <v>167867</v>
      </c>
      <c r="M1939">
        <v>167867</v>
      </c>
      <c r="N1939">
        <v>167867</v>
      </c>
      <c r="O1939">
        <v>167867</v>
      </c>
      <c r="P1939">
        <v>266667</v>
      </c>
      <c r="Q1939">
        <v>167867</v>
      </c>
      <c r="R1939">
        <v>266667</v>
      </c>
      <c r="S1939">
        <v>167867</v>
      </c>
      <c r="T1939">
        <v>266667</v>
      </c>
      <c r="U1939">
        <v>167867</v>
      </c>
      <c r="V1939">
        <v>266667</v>
      </c>
      <c r="W1939">
        <v>167867</v>
      </c>
      <c r="X1939">
        <v>266667</v>
      </c>
      <c r="Y1939">
        <v>167867</v>
      </c>
      <c r="Z1939">
        <v>266667</v>
      </c>
      <c r="AA1939">
        <v>125900</v>
      </c>
      <c r="AB1939">
        <v>125900</v>
      </c>
      <c r="AC1939">
        <v>125900</v>
      </c>
      <c r="AD1939">
        <v>125900</v>
      </c>
      <c r="AE1939">
        <v>125900</v>
      </c>
      <c r="AF1939">
        <v>125900</v>
      </c>
      <c r="AG1939">
        <v>125900</v>
      </c>
      <c r="AH1939">
        <v>125900</v>
      </c>
      <c r="AI1939">
        <v>125900</v>
      </c>
      <c r="AJ1939">
        <v>200000</v>
      </c>
      <c r="AK1939">
        <v>125900</v>
      </c>
      <c r="AL1939">
        <v>200000</v>
      </c>
      <c r="AM1939">
        <v>125900</v>
      </c>
      <c r="AN1939">
        <v>200000</v>
      </c>
      <c r="AO1939">
        <v>125900</v>
      </c>
      <c r="AP1939">
        <v>200000</v>
      </c>
      <c r="AQ1939">
        <v>125900</v>
      </c>
      <c r="AR1939">
        <v>200000</v>
      </c>
      <c r="AS1939">
        <v>125900</v>
      </c>
      <c r="AT1939">
        <v>200000</v>
      </c>
      <c r="AU1939">
        <v>8.4</v>
      </c>
      <c r="AV1939">
        <v>8.4</v>
      </c>
      <c r="AW1939">
        <v>8.4</v>
      </c>
      <c r="AX1939">
        <v>8.4</v>
      </c>
      <c r="AY1939">
        <v>8.4</v>
      </c>
      <c r="AZ1939">
        <v>8.4</v>
      </c>
      <c r="BA1939">
        <v>8.4</v>
      </c>
      <c r="BB1939">
        <v>8.4</v>
      </c>
      <c r="BC1939">
        <v>8.4</v>
      </c>
      <c r="BD1939">
        <v>8.4</v>
      </c>
      <c r="BE1939" t="s">
        <v>5211</v>
      </c>
      <c r="BF1939">
        <f t="shared" si="61"/>
        <v>20</v>
      </c>
      <c r="BG1939">
        <f t="shared" si="62"/>
        <v>1</v>
      </c>
    </row>
    <row r="1940" spans="2:59" x14ac:dyDescent="0.25">
      <c r="B1940" t="s">
        <v>2313</v>
      </c>
      <c r="C1940" t="s">
        <v>2821</v>
      </c>
      <c r="D1940" t="s">
        <v>3591</v>
      </c>
      <c r="E1940" t="s">
        <v>2911</v>
      </c>
      <c r="F1940">
        <v>0</v>
      </c>
      <c r="G1940">
        <v>1500000</v>
      </c>
      <c r="H1940">
        <v>1500000</v>
      </c>
      <c r="I1940">
        <v>1500000</v>
      </c>
      <c r="J1940">
        <v>1500000</v>
      </c>
      <c r="K1940">
        <v>1500000</v>
      </c>
      <c r="L1940">
        <v>1500000</v>
      </c>
      <c r="M1940">
        <v>1500000</v>
      </c>
      <c r="N1940">
        <v>1500000</v>
      </c>
      <c r="O1940">
        <v>1500000</v>
      </c>
      <c r="P1940">
        <v>1500000</v>
      </c>
      <c r="Q1940">
        <v>1500000</v>
      </c>
      <c r="R1940">
        <v>1500000</v>
      </c>
      <c r="S1940">
        <v>1500000</v>
      </c>
      <c r="T1940">
        <v>1500000</v>
      </c>
      <c r="U1940">
        <v>1500000</v>
      </c>
      <c r="V1940">
        <v>1500000</v>
      </c>
      <c r="W1940">
        <v>1500000</v>
      </c>
      <c r="X1940">
        <v>1500000</v>
      </c>
      <c r="Y1940">
        <v>1500000</v>
      </c>
      <c r="Z1940">
        <v>1500000</v>
      </c>
      <c r="AA1940">
        <v>525000</v>
      </c>
      <c r="AB1940">
        <v>750000</v>
      </c>
      <c r="AC1940">
        <v>525000</v>
      </c>
      <c r="AD1940">
        <v>750000</v>
      </c>
      <c r="AE1940">
        <v>525000</v>
      </c>
      <c r="AF1940">
        <v>750000</v>
      </c>
      <c r="AG1940">
        <v>525000</v>
      </c>
      <c r="AH1940">
        <v>750000</v>
      </c>
      <c r="AI1940">
        <v>525000</v>
      </c>
      <c r="AJ1940">
        <v>750000</v>
      </c>
      <c r="AK1940">
        <v>525000</v>
      </c>
      <c r="AL1940">
        <v>750000</v>
      </c>
      <c r="AM1940">
        <v>525000</v>
      </c>
      <c r="AN1940">
        <v>750000</v>
      </c>
      <c r="AO1940">
        <v>525000</v>
      </c>
      <c r="AP1940">
        <v>750000</v>
      </c>
      <c r="AQ1940">
        <v>525000</v>
      </c>
      <c r="AR1940">
        <v>750000</v>
      </c>
      <c r="AS1940">
        <v>525000</v>
      </c>
      <c r="AT1940">
        <v>750000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 t="s">
        <v>5196</v>
      </c>
      <c r="BF1940">
        <f t="shared" si="61"/>
        <v>20</v>
      </c>
      <c r="BG1940">
        <f t="shared" si="62"/>
        <v>1</v>
      </c>
    </row>
    <row r="1941" spans="2:59" hidden="1" x14ac:dyDescent="0.25">
      <c r="B1941" t="s">
        <v>2407</v>
      </c>
      <c r="C1941" t="s">
        <v>2821</v>
      </c>
      <c r="D1941" t="s">
        <v>3592</v>
      </c>
      <c r="E1941" t="s">
        <v>2923</v>
      </c>
      <c r="F1941">
        <v>2</v>
      </c>
      <c r="G1941">
        <v>894300</v>
      </c>
      <c r="H1941">
        <v>894300</v>
      </c>
      <c r="I1941">
        <v>859100</v>
      </c>
      <c r="J1941">
        <v>859100</v>
      </c>
      <c r="K1941">
        <v>859100</v>
      </c>
      <c r="L1941">
        <v>859100</v>
      </c>
      <c r="M1941">
        <v>859100</v>
      </c>
      <c r="N1941">
        <v>859100</v>
      </c>
      <c r="O1941">
        <v>894300</v>
      </c>
      <c r="P1941">
        <v>894300</v>
      </c>
      <c r="Q1941">
        <v>894300</v>
      </c>
      <c r="R1941">
        <v>894300</v>
      </c>
      <c r="S1941">
        <v>894300</v>
      </c>
      <c r="T1941">
        <v>894300</v>
      </c>
      <c r="U1941">
        <v>894300</v>
      </c>
      <c r="V1941">
        <v>894300</v>
      </c>
      <c r="W1941">
        <v>859100</v>
      </c>
      <c r="X1941">
        <v>859100</v>
      </c>
      <c r="Y1941">
        <v>894300</v>
      </c>
      <c r="Z1941">
        <v>894300</v>
      </c>
      <c r="AA1941">
        <v>670725</v>
      </c>
      <c r="AB1941">
        <v>670725</v>
      </c>
      <c r="AC1941">
        <v>644325</v>
      </c>
      <c r="AD1941">
        <v>644325</v>
      </c>
      <c r="AE1941">
        <v>644325</v>
      </c>
      <c r="AF1941">
        <v>644325</v>
      </c>
      <c r="AG1941">
        <v>644325</v>
      </c>
      <c r="AH1941">
        <v>644325</v>
      </c>
      <c r="AI1941">
        <v>670725</v>
      </c>
      <c r="AJ1941">
        <v>670725</v>
      </c>
      <c r="AK1941">
        <v>670725</v>
      </c>
      <c r="AL1941">
        <v>670725</v>
      </c>
      <c r="AM1941">
        <v>670725</v>
      </c>
      <c r="AN1941">
        <v>670725</v>
      </c>
      <c r="AO1941">
        <v>670725</v>
      </c>
      <c r="AP1941">
        <v>670725</v>
      </c>
      <c r="AQ1941">
        <v>644325</v>
      </c>
      <c r="AR1941">
        <v>644325</v>
      </c>
      <c r="AS1941">
        <v>670725</v>
      </c>
      <c r="AT1941">
        <v>670725</v>
      </c>
      <c r="AU1941">
        <v>8.6999999999999993</v>
      </c>
      <c r="AV1941">
        <v>8.6999999999999993</v>
      </c>
      <c r="AW1941">
        <v>8.6999999999999993</v>
      </c>
      <c r="AX1941">
        <v>8.6999999999999993</v>
      </c>
      <c r="AY1941">
        <v>8.6999999999999993</v>
      </c>
      <c r="AZ1941">
        <v>8.6999999999999993</v>
      </c>
      <c r="BA1941">
        <v>8.6999999999999993</v>
      </c>
      <c r="BB1941">
        <v>8.6999999999999993</v>
      </c>
      <c r="BC1941">
        <v>8.6999999999999993</v>
      </c>
      <c r="BD1941">
        <v>8.6999999999999993</v>
      </c>
      <c r="BE1941" t="s">
        <v>5204</v>
      </c>
      <c r="BF1941">
        <f t="shared" si="61"/>
        <v>20</v>
      </c>
      <c r="BG1941">
        <f t="shared" si="62"/>
        <v>1</v>
      </c>
    </row>
    <row r="1942" spans="2:59" hidden="1" x14ac:dyDescent="0.25">
      <c r="B1942" t="s">
        <v>2029</v>
      </c>
      <c r="C1942" t="s">
        <v>2822</v>
      </c>
      <c r="D1942" t="s">
        <v>3593</v>
      </c>
      <c r="E1942" t="s">
        <v>2914</v>
      </c>
      <c r="F1942">
        <v>3</v>
      </c>
      <c r="G1942">
        <v>480882</v>
      </c>
      <c r="H1942">
        <v>480882</v>
      </c>
      <c r="I1942">
        <v>480882</v>
      </c>
      <c r="J1942">
        <v>466667</v>
      </c>
      <c r="K1942">
        <v>480882</v>
      </c>
      <c r="L1942">
        <v>480882</v>
      </c>
      <c r="M1942">
        <v>480882</v>
      </c>
      <c r="N1942">
        <v>466667</v>
      </c>
      <c r="O1942">
        <v>480882</v>
      </c>
      <c r="P1942">
        <v>466667</v>
      </c>
      <c r="Q1942">
        <v>480882</v>
      </c>
      <c r="R1942">
        <v>466667</v>
      </c>
      <c r="S1942">
        <v>480882</v>
      </c>
      <c r="T1942">
        <v>466667</v>
      </c>
      <c r="U1942">
        <v>480882</v>
      </c>
      <c r="V1942">
        <v>480882</v>
      </c>
      <c r="W1942">
        <v>480882</v>
      </c>
      <c r="X1942">
        <v>480882</v>
      </c>
      <c r="Y1942">
        <v>480882</v>
      </c>
      <c r="Z1942">
        <v>480882</v>
      </c>
      <c r="AA1942">
        <v>346235</v>
      </c>
      <c r="AB1942">
        <v>324595</v>
      </c>
      <c r="AC1942">
        <v>346235</v>
      </c>
      <c r="AD1942">
        <v>350000</v>
      </c>
      <c r="AE1942">
        <v>346235</v>
      </c>
      <c r="AF1942">
        <v>324595</v>
      </c>
      <c r="AG1942">
        <v>346235</v>
      </c>
      <c r="AH1942">
        <v>350000</v>
      </c>
      <c r="AI1942">
        <v>346235</v>
      </c>
      <c r="AJ1942">
        <v>350000</v>
      </c>
      <c r="AK1942">
        <v>346235</v>
      </c>
      <c r="AL1942">
        <v>350000</v>
      </c>
      <c r="AM1942">
        <v>346235</v>
      </c>
      <c r="AN1942">
        <v>350000</v>
      </c>
      <c r="AO1942">
        <v>346235</v>
      </c>
      <c r="AP1942">
        <v>324595</v>
      </c>
      <c r="AQ1942">
        <v>346235</v>
      </c>
      <c r="AR1942">
        <v>324595</v>
      </c>
      <c r="AS1942">
        <v>346235</v>
      </c>
      <c r="AT1942">
        <v>324595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5204</v>
      </c>
      <c r="BF1942">
        <f t="shared" si="61"/>
        <v>20</v>
      </c>
      <c r="BG1942">
        <f t="shared" si="62"/>
        <v>1</v>
      </c>
    </row>
    <row r="1943" spans="2:59" hidden="1" x14ac:dyDescent="0.25">
      <c r="B1943" t="s">
        <v>1934</v>
      </c>
      <c r="C1943" t="s">
        <v>2821</v>
      </c>
      <c r="D1943" t="s">
        <v>3594</v>
      </c>
      <c r="E1943" t="s">
        <v>2916</v>
      </c>
      <c r="F1943">
        <v>2</v>
      </c>
      <c r="G1943">
        <v>2160001</v>
      </c>
      <c r="H1943">
        <v>2160001</v>
      </c>
      <c r="I1943">
        <v>2160001</v>
      </c>
      <c r="J1943">
        <v>2160001</v>
      </c>
      <c r="K1943">
        <v>2160001</v>
      </c>
      <c r="L1943">
        <v>2160001</v>
      </c>
      <c r="M1943">
        <v>2160001</v>
      </c>
      <c r="N1943">
        <v>2160001</v>
      </c>
      <c r="O1943">
        <v>2160001</v>
      </c>
      <c r="P1943">
        <v>2160001</v>
      </c>
      <c r="Q1943">
        <v>2160001</v>
      </c>
      <c r="R1943">
        <v>2160001</v>
      </c>
      <c r="S1943">
        <v>2160001</v>
      </c>
      <c r="T1943">
        <v>2160001</v>
      </c>
      <c r="U1943">
        <v>2160001</v>
      </c>
      <c r="V1943">
        <v>2160001</v>
      </c>
      <c r="W1943">
        <v>2160001</v>
      </c>
      <c r="X1943">
        <v>2160001</v>
      </c>
      <c r="Y1943">
        <v>2160001</v>
      </c>
      <c r="Z1943">
        <v>2160001</v>
      </c>
      <c r="AA1943">
        <v>1620001</v>
      </c>
      <c r="AB1943">
        <v>1620001</v>
      </c>
      <c r="AC1943">
        <v>1620001</v>
      </c>
      <c r="AD1943">
        <v>1620001</v>
      </c>
      <c r="AE1943">
        <v>1620001</v>
      </c>
      <c r="AF1943">
        <v>1620001</v>
      </c>
      <c r="AG1943">
        <v>1620001</v>
      </c>
      <c r="AH1943">
        <v>1620001</v>
      </c>
      <c r="AI1943">
        <v>1620001</v>
      </c>
      <c r="AJ1943">
        <v>1620001</v>
      </c>
      <c r="AK1943">
        <v>1620001</v>
      </c>
      <c r="AL1943">
        <v>1620001</v>
      </c>
      <c r="AM1943">
        <v>1620001</v>
      </c>
      <c r="AN1943">
        <v>1620001</v>
      </c>
      <c r="AO1943">
        <v>1620001</v>
      </c>
      <c r="AP1943">
        <v>1620001</v>
      </c>
      <c r="AQ1943">
        <v>1620001</v>
      </c>
      <c r="AR1943">
        <v>1620001</v>
      </c>
      <c r="AS1943">
        <v>1620001</v>
      </c>
      <c r="AT1943">
        <v>1620001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 t="s">
        <v>5195</v>
      </c>
      <c r="BF1943">
        <f t="shared" si="61"/>
        <v>20</v>
      </c>
      <c r="BG1943">
        <f t="shared" si="62"/>
        <v>1</v>
      </c>
    </row>
    <row r="1944" spans="2:59" hidden="1" x14ac:dyDescent="0.25">
      <c r="B1944" t="s">
        <v>1947</v>
      </c>
      <c r="C1944" t="s">
        <v>2821</v>
      </c>
      <c r="D1944" t="s">
        <v>3595</v>
      </c>
      <c r="E1944" t="s">
        <v>2916</v>
      </c>
      <c r="F1944">
        <v>1</v>
      </c>
      <c r="G1944">
        <v>466668</v>
      </c>
      <c r="H1944">
        <v>466668</v>
      </c>
      <c r="I1944">
        <v>466668</v>
      </c>
      <c r="J1944">
        <v>466668</v>
      </c>
      <c r="K1944">
        <v>466668</v>
      </c>
      <c r="L1944">
        <v>466668</v>
      </c>
      <c r="M1944">
        <v>466668</v>
      </c>
      <c r="N1944">
        <v>466668</v>
      </c>
      <c r="O1944">
        <v>466668</v>
      </c>
      <c r="P1944">
        <v>466668</v>
      </c>
      <c r="Q1944">
        <v>466668</v>
      </c>
      <c r="R1944">
        <v>466668</v>
      </c>
      <c r="S1944">
        <v>466668</v>
      </c>
      <c r="T1944">
        <v>466668</v>
      </c>
      <c r="U1944">
        <v>466668</v>
      </c>
      <c r="V1944">
        <v>466668</v>
      </c>
      <c r="W1944">
        <v>466668</v>
      </c>
      <c r="X1944">
        <v>466668</v>
      </c>
      <c r="Y1944">
        <v>466668</v>
      </c>
      <c r="Z1944">
        <v>466668</v>
      </c>
      <c r="AA1944">
        <v>350001</v>
      </c>
      <c r="AB1944">
        <v>350001</v>
      </c>
      <c r="AC1944">
        <v>350001</v>
      </c>
      <c r="AD1944">
        <v>350001</v>
      </c>
      <c r="AE1944">
        <v>350001</v>
      </c>
      <c r="AF1944">
        <v>350001</v>
      </c>
      <c r="AG1944">
        <v>350001</v>
      </c>
      <c r="AH1944">
        <v>350001</v>
      </c>
      <c r="AI1944">
        <v>350001</v>
      </c>
      <c r="AJ1944">
        <v>350001</v>
      </c>
      <c r="AK1944">
        <v>350001</v>
      </c>
      <c r="AL1944">
        <v>350001</v>
      </c>
      <c r="AM1944">
        <v>350001</v>
      </c>
      <c r="AN1944">
        <v>350001</v>
      </c>
      <c r="AO1944">
        <v>350001</v>
      </c>
      <c r="AP1944">
        <v>350001</v>
      </c>
      <c r="AQ1944">
        <v>350001</v>
      </c>
      <c r="AR1944">
        <v>350001</v>
      </c>
      <c r="AS1944">
        <v>350001</v>
      </c>
      <c r="AT1944">
        <v>350001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 t="s">
        <v>5209</v>
      </c>
      <c r="BF1944">
        <f t="shared" si="61"/>
        <v>20</v>
      </c>
      <c r="BG1944">
        <f t="shared" si="62"/>
        <v>1</v>
      </c>
    </row>
    <row r="1945" spans="2:59" hidden="1" x14ac:dyDescent="0.25">
      <c r="B1945" t="s">
        <v>1688</v>
      </c>
      <c r="C1945" t="s">
        <v>2833</v>
      </c>
      <c r="D1945" t="s">
        <v>3596</v>
      </c>
      <c r="E1945" t="s">
        <v>2916</v>
      </c>
      <c r="F1945">
        <v>3</v>
      </c>
      <c r="G1945">
        <v>466667</v>
      </c>
      <c r="H1945">
        <v>466667</v>
      </c>
      <c r="I1945">
        <v>466667</v>
      </c>
      <c r="J1945">
        <v>466667</v>
      </c>
      <c r="K1945">
        <v>466667</v>
      </c>
      <c r="L1945">
        <v>466667</v>
      </c>
      <c r="M1945">
        <v>466667</v>
      </c>
      <c r="N1945">
        <v>466667</v>
      </c>
      <c r="O1945">
        <v>466667</v>
      </c>
      <c r="P1945">
        <v>466667</v>
      </c>
      <c r="Q1945">
        <v>333333</v>
      </c>
      <c r="R1945">
        <v>333333</v>
      </c>
      <c r="S1945">
        <v>333333</v>
      </c>
      <c r="T1945">
        <v>333333</v>
      </c>
      <c r="U1945">
        <v>333333</v>
      </c>
      <c r="V1945">
        <v>333333</v>
      </c>
      <c r="W1945">
        <v>333333</v>
      </c>
      <c r="X1945">
        <v>333333</v>
      </c>
      <c r="Y1945">
        <v>333333</v>
      </c>
      <c r="Z1945">
        <v>333333</v>
      </c>
      <c r="AA1945">
        <v>350000</v>
      </c>
      <c r="AB1945">
        <v>350000</v>
      </c>
      <c r="AC1945">
        <v>350000</v>
      </c>
      <c r="AD1945">
        <v>350000</v>
      </c>
      <c r="AE1945">
        <v>350000</v>
      </c>
      <c r="AF1945">
        <v>350000</v>
      </c>
      <c r="AG1945">
        <v>350000</v>
      </c>
      <c r="AH1945">
        <v>350000</v>
      </c>
      <c r="AI1945">
        <v>350000</v>
      </c>
      <c r="AJ1945">
        <v>350000</v>
      </c>
      <c r="AK1945">
        <v>250000</v>
      </c>
      <c r="AL1945">
        <v>250000</v>
      </c>
      <c r="AM1945">
        <v>250000</v>
      </c>
      <c r="AN1945">
        <v>250000</v>
      </c>
      <c r="AO1945">
        <v>250000</v>
      </c>
      <c r="AP1945">
        <v>250000</v>
      </c>
      <c r="AQ1945">
        <v>250000</v>
      </c>
      <c r="AR1945">
        <v>250000</v>
      </c>
      <c r="AS1945">
        <v>250000</v>
      </c>
      <c r="AT1945">
        <v>250000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 t="s">
        <v>5198</v>
      </c>
      <c r="BF1945">
        <f t="shared" si="61"/>
        <v>20</v>
      </c>
      <c r="BG1945">
        <f t="shared" si="62"/>
        <v>1</v>
      </c>
    </row>
    <row r="1946" spans="2:59" hidden="1" x14ac:dyDescent="0.25">
      <c r="B1946" t="s">
        <v>926</v>
      </c>
      <c r="C1946" t="s">
        <v>2820</v>
      </c>
      <c r="D1946" t="s">
        <v>3597</v>
      </c>
      <c r="E1946" t="s">
        <v>3072</v>
      </c>
      <c r="F1946">
        <v>0</v>
      </c>
      <c r="G1946">
        <v>933333</v>
      </c>
      <c r="H1946">
        <v>933333</v>
      </c>
      <c r="I1946">
        <v>933333</v>
      </c>
      <c r="J1946">
        <v>933333</v>
      </c>
      <c r="K1946">
        <v>933333</v>
      </c>
      <c r="L1946">
        <v>933333</v>
      </c>
      <c r="M1946">
        <v>933333</v>
      </c>
      <c r="N1946">
        <v>933333</v>
      </c>
      <c r="O1946">
        <v>933333</v>
      </c>
      <c r="P1946">
        <v>933333</v>
      </c>
      <c r="Q1946">
        <v>933333</v>
      </c>
      <c r="R1946">
        <v>933333</v>
      </c>
      <c r="S1946">
        <v>933333</v>
      </c>
      <c r="T1946">
        <v>933333</v>
      </c>
      <c r="U1946">
        <v>933333</v>
      </c>
      <c r="V1946">
        <v>933333</v>
      </c>
      <c r="W1946">
        <v>933333</v>
      </c>
      <c r="X1946">
        <v>933333</v>
      </c>
      <c r="Y1946">
        <v>933333</v>
      </c>
      <c r="Z1946">
        <v>933333</v>
      </c>
      <c r="AA1946">
        <v>700000</v>
      </c>
      <c r="AB1946">
        <v>700000</v>
      </c>
      <c r="AC1946">
        <v>700000</v>
      </c>
      <c r="AD1946">
        <v>700000</v>
      </c>
      <c r="AE1946">
        <v>700000</v>
      </c>
      <c r="AF1946">
        <v>700000</v>
      </c>
      <c r="AG1946">
        <v>700000</v>
      </c>
      <c r="AH1946">
        <v>700000</v>
      </c>
      <c r="AI1946">
        <v>700000</v>
      </c>
      <c r="AJ1946">
        <v>700000</v>
      </c>
      <c r="AK1946">
        <v>700000</v>
      </c>
      <c r="AL1946">
        <v>700000</v>
      </c>
      <c r="AM1946">
        <v>700000</v>
      </c>
      <c r="AN1946">
        <v>700000</v>
      </c>
      <c r="AO1946">
        <v>700000</v>
      </c>
      <c r="AP1946">
        <v>700000</v>
      </c>
      <c r="AQ1946">
        <v>700000</v>
      </c>
      <c r="AR1946">
        <v>700000</v>
      </c>
      <c r="AS1946">
        <v>700000</v>
      </c>
      <c r="AT1946">
        <v>700000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5196</v>
      </c>
      <c r="BF1946">
        <f t="shared" si="61"/>
        <v>20</v>
      </c>
      <c r="BG1946">
        <f t="shared" si="62"/>
        <v>1</v>
      </c>
    </row>
    <row r="1947" spans="2:59" hidden="1" x14ac:dyDescent="0.25">
      <c r="B1947" t="s">
        <v>1792</v>
      </c>
      <c r="C1947" t="s">
        <v>2820</v>
      </c>
      <c r="D1947" t="s">
        <v>3598</v>
      </c>
      <c r="E1947" t="s">
        <v>2923</v>
      </c>
      <c r="F1947">
        <v>4</v>
      </c>
      <c r="G1947">
        <v>2405896</v>
      </c>
      <c r="H1947">
        <v>2405896</v>
      </c>
      <c r="I1947">
        <v>2405896</v>
      </c>
      <c r="J1947">
        <v>2405896</v>
      </c>
      <c r="K1947">
        <v>2405896</v>
      </c>
      <c r="L1947">
        <v>2405896</v>
      </c>
      <c r="M1947">
        <v>2405896</v>
      </c>
      <c r="N1947">
        <v>2405896</v>
      </c>
      <c r="O1947">
        <v>2405896</v>
      </c>
      <c r="P1947">
        <v>2405896</v>
      </c>
      <c r="Q1947">
        <v>2405896</v>
      </c>
      <c r="R1947">
        <v>2405896</v>
      </c>
      <c r="S1947">
        <v>2405896</v>
      </c>
      <c r="T1947">
        <v>2405896</v>
      </c>
      <c r="U1947">
        <v>2405896</v>
      </c>
      <c r="V1947">
        <v>2405896</v>
      </c>
      <c r="W1947">
        <v>2405896</v>
      </c>
      <c r="X1947">
        <v>2405896</v>
      </c>
      <c r="Y1947">
        <v>2405896</v>
      </c>
      <c r="Z1947">
        <v>2405896</v>
      </c>
      <c r="AA1947">
        <v>1804422</v>
      </c>
      <c r="AB1947">
        <v>1804422</v>
      </c>
      <c r="AC1947">
        <v>1804422</v>
      </c>
      <c r="AD1947">
        <v>1804422</v>
      </c>
      <c r="AE1947">
        <v>1804422</v>
      </c>
      <c r="AF1947">
        <v>1804422</v>
      </c>
      <c r="AG1947">
        <v>1804422</v>
      </c>
      <c r="AH1947">
        <v>1804422</v>
      </c>
      <c r="AI1947">
        <v>1804422</v>
      </c>
      <c r="AJ1947">
        <v>1804422</v>
      </c>
      <c r="AK1947">
        <v>1804422</v>
      </c>
      <c r="AL1947">
        <v>1804422</v>
      </c>
      <c r="AM1947">
        <v>1804422</v>
      </c>
      <c r="AN1947">
        <v>1804422</v>
      </c>
      <c r="AO1947">
        <v>1804422</v>
      </c>
      <c r="AP1947">
        <v>1804422</v>
      </c>
      <c r="AQ1947">
        <v>1804422</v>
      </c>
      <c r="AR1947">
        <v>1804422</v>
      </c>
      <c r="AS1947">
        <v>1804422</v>
      </c>
      <c r="AT1947">
        <v>1804422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 t="s">
        <v>5214</v>
      </c>
      <c r="BF1947">
        <f t="shared" si="61"/>
        <v>20</v>
      </c>
      <c r="BG1947">
        <f t="shared" si="62"/>
        <v>1</v>
      </c>
    </row>
    <row r="1948" spans="2:59" hidden="1" x14ac:dyDescent="0.25">
      <c r="B1948" t="s">
        <v>2444</v>
      </c>
      <c r="C1948" t="s">
        <v>2833</v>
      </c>
      <c r="D1948" t="s">
        <v>3601</v>
      </c>
      <c r="E1948" t="s">
        <v>2909</v>
      </c>
      <c r="F1948">
        <v>5</v>
      </c>
      <c r="G1948">
        <v>16228088</v>
      </c>
      <c r="H1948">
        <v>16228088</v>
      </c>
      <c r="I1948">
        <v>16228088</v>
      </c>
      <c r="J1948">
        <v>16228088</v>
      </c>
      <c r="K1948">
        <v>16228088</v>
      </c>
      <c r="L1948">
        <v>16228088</v>
      </c>
      <c r="M1948">
        <v>14960687</v>
      </c>
      <c r="N1948">
        <v>14960687</v>
      </c>
      <c r="O1948">
        <v>14819865</v>
      </c>
      <c r="P1948">
        <v>14819865</v>
      </c>
      <c r="Q1948">
        <v>14819865</v>
      </c>
      <c r="R1948">
        <v>14819865</v>
      </c>
      <c r="S1948">
        <v>14819865</v>
      </c>
      <c r="T1948">
        <v>14819865</v>
      </c>
      <c r="U1948">
        <v>14819865</v>
      </c>
      <c r="V1948">
        <v>14819865</v>
      </c>
      <c r="W1948">
        <v>14819865</v>
      </c>
      <c r="X1948">
        <v>14819865</v>
      </c>
      <c r="Y1948">
        <v>14819865</v>
      </c>
      <c r="Z1948">
        <v>14819865</v>
      </c>
      <c r="AA1948">
        <v>8438606</v>
      </c>
      <c r="AB1948">
        <v>8438606</v>
      </c>
      <c r="AC1948">
        <v>8438606</v>
      </c>
      <c r="AD1948">
        <v>8438606</v>
      </c>
      <c r="AE1948">
        <v>8438606</v>
      </c>
      <c r="AF1948">
        <v>8438606</v>
      </c>
      <c r="AG1948">
        <v>8925448</v>
      </c>
      <c r="AH1948">
        <v>8925448</v>
      </c>
      <c r="AI1948">
        <v>8114043</v>
      </c>
      <c r="AJ1948">
        <v>8114043</v>
      </c>
      <c r="AK1948">
        <v>8114043</v>
      </c>
      <c r="AL1948">
        <v>8114043</v>
      </c>
      <c r="AM1948">
        <v>8114043</v>
      </c>
      <c r="AN1948">
        <v>8114043</v>
      </c>
      <c r="AO1948">
        <v>8114043</v>
      </c>
      <c r="AP1948">
        <v>8114043</v>
      </c>
      <c r="AQ1948">
        <v>8114043</v>
      </c>
      <c r="AR1948">
        <v>8114043</v>
      </c>
      <c r="AS1948">
        <v>8114043</v>
      </c>
      <c r="AT1948">
        <v>8114043</v>
      </c>
      <c r="AU1948">
        <v>8.6</v>
      </c>
      <c r="AV1948">
        <v>8.6</v>
      </c>
      <c r="AW1948">
        <v>8.6</v>
      </c>
      <c r="AX1948">
        <v>8.6</v>
      </c>
      <c r="AY1948">
        <v>8.6</v>
      </c>
      <c r="AZ1948">
        <v>8.6</v>
      </c>
      <c r="BA1948">
        <v>8.6</v>
      </c>
      <c r="BB1948">
        <v>8.6</v>
      </c>
      <c r="BC1948">
        <v>8.6</v>
      </c>
      <c r="BD1948">
        <v>8.6</v>
      </c>
      <c r="BE1948" t="s">
        <v>5206</v>
      </c>
      <c r="BF1948">
        <f t="shared" si="61"/>
        <v>20</v>
      </c>
      <c r="BG1948">
        <f t="shared" si="62"/>
        <v>1</v>
      </c>
    </row>
    <row r="1949" spans="2:59" hidden="1" x14ac:dyDescent="0.25">
      <c r="B1949" t="s">
        <v>1644</v>
      </c>
      <c r="C1949" t="s">
        <v>2820</v>
      </c>
      <c r="D1949" t="s">
        <v>3602</v>
      </c>
      <c r="E1949" t="s">
        <v>2916</v>
      </c>
      <c r="F1949">
        <v>0</v>
      </c>
      <c r="G1949">
        <v>600000</v>
      </c>
      <c r="H1949">
        <v>600000</v>
      </c>
      <c r="I1949">
        <v>600000</v>
      </c>
      <c r="J1949">
        <v>600000</v>
      </c>
      <c r="K1949">
        <v>600000</v>
      </c>
      <c r="L1949">
        <v>600000</v>
      </c>
      <c r="M1949">
        <v>600000</v>
      </c>
      <c r="N1949">
        <v>600000</v>
      </c>
      <c r="O1949">
        <v>600000</v>
      </c>
      <c r="P1949">
        <v>600000</v>
      </c>
      <c r="Q1949">
        <v>600000</v>
      </c>
      <c r="R1949">
        <v>600000</v>
      </c>
      <c r="S1949">
        <v>600000</v>
      </c>
      <c r="T1949">
        <v>600000</v>
      </c>
      <c r="U1949">
        <v>600000</v>
      </c>
      <c r="V1949">
        <v>600000</v>
      </c>
      <c r="W1949">
        <v>600000</v>
      </c>
      <c r="X1949">
        <v>600000</v>
      </c>
      <c r="Y1949">
        <v>600000</v>
      </c>
      <c r="Z1949">
        <v>600000</v>
      </c>
      <c r="AA1949">
        <v>450000</v>
      </c>
      <c r="AB1949">
        <v>450000</v>
      </c>
      <c r="AC1949">
        <v>450000</v>
      </c>
      <c r="AD1949">
        <v>450000</v>
      </c>
      <c r="AE1949">
        <v>450000</v>
      </c>
      <c r="AF1949">
        <v>450000</v>
      </c>
      <c r="AG1949">
        <v>450000</v>
      </c>
      <c r="AH1949">
        <v>450000</v>
      </c>
      <c r="AI1949">
        <v>450000</v>
      </c>
      <c r="AJ1949">
        <v>450000</v>
      </c>
      <c r="AK1949">
        <v>450000</v>
      </c>
      <c r="AL1949">
        <v>450000</v>
      </c>
      <c r="AM1949">
        <v>450000</v>
      </c>
      <c r="AN1949">
        <v>450000</v>
      </c>
      <c r="AO1949">
        <v>450000</v>
      </c>
      <c r="AP1949">
        <v>450000</v>
      </c>
      <c r="AQ1949">
        <v>450000</v>
      </c>
      <c r="AR1949">
        <v>450000</v>
      </c>
      <c r="AS1949">
        <v>450000</v>
      </c>
      <c r="AT1949">
        <v>450000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 t="s">
        <v>5268</v>
      </c>
      <c r="BF1949">
        <f t="shared" si="61"/>
        <v>20</v>
      </c>
      <c r="BG1949">
        <f t="shared" si="62"/>
        <v>1</v>
      </c>
    </row>
    <row r="1950" spans="2:59" hidden="1" x14ac:dyDescent="0.25">
      <c r="B1950" t="s">
        <v>1886</v>
      </c>
      <c r="C1950" t="s">
        <v>2822</v>
      </c>
      <c r="D1950" t="s">
        <v>3603</v>
      </c>
      <c r="E1950" t="s">
        <v>3072</v>
      </c>
      <c r="F1950">
        <v>1</v>
      </c>
      <c r="G1950">
        <v>306668</v>
      </c>
      <c r="H1950">
        <v>306668</v>
      </c>
      <c r="I1950">
        <v>306668</v>
      </c>
      <c r="J1950">
        <v>306668</v>
      </c>
      <c r="K1950">
        <v>306668</v>
      </c>
      <c r="L1950">
        <v>306668</v>
      </c>
      <c r="M1950">
        <v>306668</v>
      </c>
      <c r="N1950">
        <v>306668</v>
      </c>
      <c r="O1950">
        <v>306668</v>
      </c>
      <c r="P1950">
        <v>306668</v>
      </c>
      <c r="Q1950">
        <v>306668</v>
      </c>
      <c r="R1950">
        <v>306668</v>
      </c>
      <c r="S1950">
        <v>306668</v>
      </c>
      <c r="T1950">
        <v>306668</v>
      </c>
      <c r="U1950">
        <v>306668</v>
      </c>
      <c r="V1950">
        <v>306668</v>
      </c>
      <c r="W1950">
        <v>306668</v>
      </c>
      <c r="X1950">
        <v>306668</v>
      </c>
      <c r="Y1950">
        <v>306668</v>
      </c>
      <c r="Z1950">
        <v>306668</v>
      </c>
      <c r="AA1950">
        <v>230001</v>
      </c>
      <c r="AB1950">
        <v>230001</v>
      </c>
      <c r="AC1950">
        <v>230001</v>
      </c>
      <c r="AD1950">
        <v>230001</v>
      </c>
      <c r="AE1950">
        <v>230001</v>
      </c>
      <c r="AF1950">
        <v>230001</v>
      </c>
      <c r="AG1950">
        <v>230001</v>
      </c>
      <c r="AH1950">
        <v>230001</v>
      </c>
      <c r="AI1950">
        <v>230001</v>
      </c>
      <c r="AJ1950">
        <v>230001</v>
      </c>
      <c r="AK1950">
        <v>230001</v>
      </c>
      <c r="AL1950">
        <v>230001</v>
      </c>
      <c r="AM1950">
        <v>230001</v>
      </c>
      <c r="AN1950">
        <v>230001</v>
      </c>
      <c r="AO1950">
        <v>230001</v>
      </c>
      <c r="AP1950">
        <v>230001</v>
      </c>
      <c r="AQ1950">
        <v>230001</v>
      </c>
      <c r="AR1950">
        <v>230001</v>
      </c>
      <c r="AS1950">
        <v>230001</v>
      </c>
      <c r="AT1950">
        <v>230001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 t="s">
        <v>5231</v>
      </c>
      <c r="BF1950">
        <f t="shared" si="61"/>
        <v>20</v>
      </c>
      <c r="BG1950">
        <f t="shared" si="62"/>
        <v>1</v>
      </c>
    </row>
    <row r="1951" spans="2:59" x14ac:dyDescent="0.25">
      <c r="B1951" t="s">
        <v>35</v>
      </c>
      <c r="C1951" t="s">
        <v>2809</v>
      </c>
      <c r="D1951" t="s">
        <v>3604</v>
      </c>
      <c r="E1951" t="s">
        <v>2911</v>
      </c>
      <c r="F1951">
        <v>5</v>
      </c>
      <c r="G1951">
        <v>1035169</v>
      </c>
      <c r="H1951">
        <v>1035169</v>
      </c>
      <c r="I1951">
        <v>1149721</v>
      </c>
      <c r="J1951">
        <v>1449931</v>
      </c>
      <c r="K1951">
        <v>928413</v>
      </c>
      <c r="L1951">
        <v>928413</v>
      </c>
      <c r="M1951">
        <v>1036368</v>
      </c>
      <c r="N1951">
        <v>1036368</v>
      </c>
      <c r="O1951">
        <v>1036368</v>
      </c>
      <c r="P1951">
        <v>1036368</v>
      </c>
      <c r="Q1951">
        <v>1036368</v>
      </c>
      <c r="R1951">
        <v>1036368</v>
      </c>
      <c r="S1951">
        <v>1036368</v>
      </c>
      <c r="T1951">
        <v>1036368</v>
      </c>
      <c r="U1951">
        <v>1036368</v>
      </c>
      <c r="V1951">
        <v>1454170</v>
      </c>
      <c r="W1951">
        <v>1595057</v>
      </c>
      <c r="X1951">
        <v>1460110</v>
      </c>
      <c r="Y1951">
        <v>1373652</v>
      </c>
      <c r="Z1951">
        <v>1457977</v>
      </c>
      <c r="AA1951">
        <v>992019</v>
      </c>
      <c r="AB1951">
        <v>992019</v>
      </c>
      <c r="AC1951">
        <v>1101796</v>
      </c>
      <c r="AD1951">
        <v>1004457</v>
      </c>
      <c r="AE1951">
        <v>889713</v>
      </c>
      <c r="AF1951">
        <v>889713</v>
      </c>
      <c r="AG1951">
        <v>993168</v>
      </c>
      <c r="AH1951">
        <v>993168</v>
      </c>
      <c r="AI1951">
        <v>993168</v>
      </c>
      <c r="AJ1951">
        <v>993168</v>
      </c>
      <c r="AK1951">
        <v>993168</v>
      </c>
      <c r="AL1951">
        <v>993168</v>
      </c>
      <c r="AM1951">
        <v>993168</v>
      </c>
      <c r="AN1951">
        <v>993168</v>
      </c>
      <c r="AO1951">
        <v>993168</v>
      </c>
      <c r="AP1951">
        <v>1007478</v>
      </c>
      <c r="AQ1951">
        <v>1105178</v>
      </c>
      <c r="AR1951">
        <v>1011469</v>
      </c>
      <c r="AS1951">
        <v>951745</v>
      </c>
      <c r="AT1951">
        <v>1010189</v>
      </c>
      <c r="AU1951">
        <v>8.6999999999999993</v>
      </c>
      <c r="AV1951">
        <v>8.6999999999999993</v>
      </c>
      <c r="AW1951">
        <v>8.6999999999999993</v>
      </c>
      <c r="AX1951">
        <v>8.6999999999999993</v>
      </c>
      <c r="AY1951">
        <v>8.6999999999999993</v>
      </c>
      <c r="AZ1951">
        <v>8.6999999999999993</v>
      </c>
      <c r="BA1951">
        <v>8.6999999999999993</v>
      </c>
      <c r="BB1951">
        <v>8.6999999999999993</v>
      </c>
      <c r="BC1951">
        <v>8.6999999999999993</v>
      </c>
      <c r="BD1951">
        <v>8.6999999999999993</v>
      </c>
      <c r="BE1951" t="s">
        <v>5220</v>
      </c>
      <c r="BF1951">
        <f t="shared" si="61"/>
        <v>20</v>
      </c>
      <c r="BG1951">
        <f t="shared" si="62"/>
        <v>1</v>
      </c>
    </row>
    <row r="1952" spans="2:59" x14ac:dyDescent="0.25">
      <c r="B1952" t="s">
        <v>1087</v>
      </c>
      <c r="C1952" t="s">
        <v>2810</v>
      </c>
      <c r="D1952" t="s">
        <v>3605</v>
      </c>
      <c r="E1952" t="s">
        <v>2911</v>
      </c>
      <c r="F1952">
        <v>4</v>
      </c>
      <c r="G1952">
        <v>513334</v>
      </c>
      <c r="H1952">
        <v>433335</v>
      </c>
      <c r="I1952">
        <v>740002</v>
      </c>
      <c r="J1952">
        <v>640000</v>
      </c>
      <c r="K1952">
        <v>686668</v>
      </c>
      <c r="L1952">
        <v>593334</v>
      </c>
      <c r="M1952">
        <v>686668</v>
      </c>
      <c r="N1952">
        <v>593334</v>
      </c>
      <c r="O1952">
        <v>686668</v>
      </c>
      <c r="P1952">
        <v>593334</v>
      </c>
      <c r="Q1952">
        <v>686668</v>
      </c>
      <c r="R1952">
        <v>593334</v>
      </c>
      <c r="S1952">
        <v>593334</v>
      </c>
      <c r="T1952">
        <v>593334</v>
      </c>
      <c r="U1952">
        <v>640000</v>
      </c>
      <c r="V1952">
        <v>640000</v>
      </c>
      <c r="W1952">
        <v>640000</v>
      </c>
      <c r="X1952">
        <v>640000</v>
      </c>
      <c r="Y1952">
        <v>499999</v>
      </c>
      <c r="Z1952">
        <v>499999</v>
      </c>
      <c r="AA1952">
        <v>385000</v>
      </c>
      <c r="AB1952">
        <v>325001</v>
      </c>
      <c r="AC1952">
        <v>555001</v>
      </c>
      <c r="AD1952">
        <v>480000</v>
      </c>
      <c r="AE1952">
        <v>515001</v>
      </c>
      <c r="AF1952">
        <v>445000</v>
      </c>
      <c r="AG1952">
        <v>515001</v>
      </c>
      <c r="AH1952">
        <v>445000</v>
      </c>
      <c r="AI1952">
        <v>515001</v>
      </c>
      <c r="AJ1952">
        <v>445000</v>
      </c>
      <c r="AK1952">
        <v>515001</v>
      </c>
      <c r="AL1952">
        <v>445000</v>
      </c>
      <c r="AM1952">
        <v>445000</v>
      </c>
      <c r="AN1952">
        <v>445000</v>
      </c>
      <c r="AO1952">
        <v>480000</v>
      </c>
      <c r="AP1952">
        <v>480000</v>
      </c>
      <c r="AQ1952">
        <v>480000</v>
      </c>
      <c r="AR1952">
        <v>480000</v>
      </c>
      <c r="AS1952">
        <v>374999</v>
      </c>
      <c r="AT1952">
        <v>374999</v>
      </c>
      <c r="AU1952">
        <v>8</v>
      </c>
      <c r="AV1952">
        <v>8</v>
      </c>
      <c r="AW1952">
        <v>8</v>
      </c>
      <c r="AX1952">
        <v>8</v>
      </c>
      <c r="AY1952">
        <v>8</v>
      </c>
      <c r="AZ1952">
        <v>8</v>
      </c>
      <c r="BA1952">
        <v>8</v>
      </c>
      <c r="BB1952">
        <v>8</v>
      </c>
      <c r="BC1952">
        <v>8</v>
      </c>
      <c r="BD1952">
        <v>8</v>
      </c>
      <c r="BE1952" t="s">
        <v>5203</v>
      </c>
      <c r="BF1952">
        <f t="shared" si="61"/>
        <v>20</v>
      </c>
      <c r="BG1952">
        <f t="shared" si="62"/>
        <v>1</v>
      </c>
    </row>
    <row r="1953" spans="2:59" x14ac:dyDescent="0.25">
      <c r="B1953" t="s">
        <v>71</v>
      </c>
      <c r="C1953" t="s">
        <v>2824</v>
      </c>
      <c r="D1953" t="s">
        <v>3607</v>
      </c>
      <c r="E1953" t="s">
        <v>2911</v>
      </c>
      <c r="F1953">
        <v>4</v>
      </c>
      <c r="G1953">
        <v>594000</v>
      </c>
      <c r="H1953">
        <v>594000</v>
      </c>
      <c r="I1953">
        <v>594000</v>
      </c>
      <c r="J1953">
        <v>528000</v>
      </c>
      <c r="K1953">
        <v>528000</v>
      </c>
      <c r="L1953">
        <v>528000</v>
      </c>
      <c r="M1953">
        <v>528000</v>
      </c>
      <c r="N1953">
        <v>580800</v>
      </c>
      <c r="O1953">
        <v>580800</v>
      </c>
      <c r="P1953">
        <v>528000</v>
      </c>
      <c r="Q1953">
        <v>580800</v>
      </c>
      <c r="R1953">
        <v>580800</v>
      </c>
      <c r="S1953">
        <v>594000</v>
      </c>
      <c r="T1953">
        <v>580800</v>
      </c>
      <c r="U1953">
        <v>528000</v>
      </c>
      <c r="V1953">
        <v>580800</v>
      </c>
      <c r="W1953">
        <v>528000</v>
      </c>
      <c r="X1953">
        <v>528000</v>
      </c>
      <c r="Y1953">
        <v>528000</v>
      </c>
      <c r="Z1953">
        <v>528000</v>
      </c>
      <c r="AA1953">
        <v>445500</v>
      </c>
      <c r="AB1953">
        <v>445500</v>
      </c>
      <c r="AC1953">
        <v>445500</v>
      </c>
      <c r="AD1953">
        <v>396000</v>
      </c>
      <c r="AE1953">
        <v>396000</v>
      </c>
      <c r="AF1953">
        <v>396000</v>
      </c>
      <c r="AG1953">
        <v>396000</v>
      </c>
      <c r="AH1953">
        <v>435600</v>
      </c>
      <c r="AI1953">
        <v>435600</v>
      </c>
      <c r="AJ1953">
        <v>396000</v>
      </c>
      <c r="AK1953">
        <v>435600</v>
      </c>
      <c r="AL1953">
        <v>435600</v>
      </c>
      <c r="AM1953">
        <v>445500</v>
      </c>
      <c r="AN1953">
        <v>435600</v>
      </c>
      <c r="AO1953">
        <v>396000</v>
      </c>
      <c r="AP1953">
        <v>435600</v>
      </c>
      <c r="AQ1953">
        <v>396000</v>
      </c>
      <c r="AR1953">
        <v>396000</v>
      </c>
      <c r="AS1953">
        <v>396000</v>
      </c>
      <c r="AT1953">
        <v>396000</v>
      </c>
      <c r="AU1953">
        <v>8.5</v>
      </c>
      <c r="AV1953">
        <v>8.5</v>
      </c>
      <c r="AW1953">
        <v>8.5</v>
      </c>
      <c r="AX1953">
        <v>8.5</v>
      </c>
      <c r="AY1953">
        <v>8.5</v>
      </c>
      <c r="AZ1953">
        <v>8.5</v>
      </c>
      <c r="BA1953">
        <v>8.5</v>
      </c>
      <c r="BB1953">
        <v>8.5</v>
      </c>
      <c r="BC1953">
        <v>8.5</v>
      </c>
      <c r="BD1953">
        <v>8.5</v>
      </c>
      <c r="BE1953" t="s">
        <v>5204</v>
      </c>
      <c r="BF1953">
        <f t="shared" si="61"/>
        <v>20</v>
      </c>
      <c r="BG1953">
        <f t="shared" si="62"/>
        <v>1</v>
      </c>
    </row>
    <row r="1954" spans="2:59" x14ac:dyDescent="0.25">
      <c r="B1954" t="s">
        <v>61</v>
      </c>
      <c r="C1954" t="s">
        <v>2809</v>
      </c>
      <c r="D1954" t="s">
        <v>3608</v>
      </c>
      <c r="E1954" t="s">
        <v>2911</v>
      </c>
      <c r="F1954">
        <v>4</v>
      </c>
      <c r="G1954">
        <v>599000</v>
      </c>
      <c r="H1954">
        <v>819000</v>
      </c>
      <c r="I1954">
        <v>599000</v>
      </c>
      <c r="J1954">
        <v>599000</v>
      </c>
      <c r="K1954">
        <v>599000</v>
      </c>
      <c r="L1954">
        <v>599000</v>
      </c>
      <c r="M1954">
        <v>599000</v>
      </c>
      <c r="N1954">
        <v>599000</v>
      </c>
      <c r="O1954">
        <v>819000</v>
      </c>
      <c r="P1954">
        <v>599000</v>
      </c>
      <c r="Q1954">
        <v>599000</v>
      </c>
      <c r="R1954">
        <v>599000</v>
      </c>
      <c r="S1954">
        <v>599000</v>
      </c>
      <c r="T1954">
        <v>599000</v>
      </c>
      <c r="U1954">
        <v>599000</v>
      </c>
      <c r="V1954">
        <v>599000</v>
      </c>
      <c r="W1954">
        <v>599000</v>
      </c>
      <c r="X1954">
        <v>599000</v>
      </c>
      <c r="Y1954">
        <v>599000</v>
      </c>
      <c r="Z1954">
        <v>599000</v>
      </c>
      <c r="AA1954">
        <v>359400</v>
      </c>
      <c r="AB1954">
        <v>491400</v>
      </c>
      <c r="AC1954">
        <v>359400</v>
      </c>
      <c r="AD1954">
        <v>359400</v>
      </c>
      <c r="AE1954">
        <v>359400</v>
      </c>
      <c r="AF1954">
        <v>359400</v>
      </c>
      <c r="AG1954">
        <v>359400</v>
      </c>
      <c r="AH1954">
        <v>359400</v>
      </c>
      <c r="AI1954">
        <v>491400</v>
      </c>
      <c r="AJ1954">
        <v>359400</v>
      </c>
      <c r="AK1954">
        <v>359400</v>
      </c>
      <c r="AL1954">
        <v>359400</v>
      </c>
      <c r="AM1954">
        <v>359400</v>
      </c>
      <c r="AN1954">
        <v>359400</v>
      </c>
      <c r="AO1954">
        <v>359400</v>
      </c>
      <c r="AP1954">
        <v>359400</v>
      </c>
      <c r="AQ1954">
        <v>263560</v>
      </c>
      <c r="AR1954">
        <v>263560</v>
      </c>
      <c r="AS1954">
        <v>263560</v>
      </c>
      <c r="AT1954">
        <v>263560</v>
      </c>
      <c r="AU1954">
        <v>8.5</v>
      </c>
      <c r="AV1954">
        <v>8.5</v>
      </c>
      <c r="AW1954">
        <v>8.5</v>
      </c>
      <c r="AX1954">
        <v>8.5</v>
      </c>
      <c r="AY1954">
        <v>8.5</v>
      </c>
      <c r="AZ1954">
        <v>8.5</v>
      </c>
      <c r="BA1954">
        <v>8.5</v>
      </c>
      <c r="BB1954">
        <v>8.5</v>
      </c>
      <c r="BC1954">
        <v>8.5</v>
      </c>
      <c r="BD1954">
        <v>8.5</v>
      </c>
      <c r="BE1954" t="s">
        <v>5206</v>
      </c>
      <c r="BF1954">
        <f t="shared" si="61"/>
        <v>20</v>
      </c>
      <c r="BG1954">
        <f t="shared" si="62"/>
        <v>1</v>
      </c>
    </row>
    <row r="1955" spans="2:59" x14ac:dyDescent="0.25">
      <c r="B1955" t="s">
        <v>121</v>
      </c>
      <c r="C1955" t="s">
        <v>2809</v>
      </c>
      <c r="D1955" t="s">
        <v>3610</v>
      </c>
      <c r="E1955" t="s">
        <v>2911</v>
      </c>
      <c r="F1955">
        <v>4</v>
      </c>
      <c r="G1955">
        <v>460000</v>
      </c>
      <c r="H1955">
        <v>460000</v>
      </c>
      <c r="I1955">
        <v>431272</v>
      </c>
      <c r="J1955">
        <v>460000</v>
      </c>
      <c r="K1955">
        <v>431272</v>
      </c>
      <c r="L1955">
        <v>445530</v>
      </c>
      <c r="M1955">
        <v>431272</v>
      </c>
      <c r="N1955">
        <v>445530</v>
      </c>
      <c r="O1955">
        <v>460000</v>
      </c>
      <c r="P1955">
        <v>460000</v>
      </c>
      <c r="Q1955">
        <v>460000</v>
      </c>
      <c r="R1955">
        <v>460000</v>
      </c>
      <c r="S1955">
        <v>460000</v>
      </c>
      <c r="T1955">
        <v>460000</v>
      </c>
      <c r="U1955">
        <v>460000</v>
      </c>
      <c r="V1955">
        <v>460000</v>
      </c>
      <c r="W1955">
        <v>445530</v>
      </c>
      <c r="X1955">
        <v>445530</v>
      </c>
      <c r="Y1955">
        <v>445530</v>
      </c>
      <c r="Z1955">
        <v>445530</v>
      </c>
      <c r="AA1955">
        <v>368000</v>
      </c>
      <c r="AB1955">
        <v>368000</v>
      </c>
      <c r="AC1955">
        <v>318472</v>
      </c>
      <c r="AD1955">
        <v>368000</v>
      </c>
      <c r="AE1955">
        <v>318472</v>
      </c>
      <c r="AF1955">
        <v>329001</v>
      </c>
      <c r="AG1955">
        <v>318472</v>
      </c>
      <c r="AH1955">
        <v>329001</v>
      </c>
      <c r="AI1955">
        <v>368000</v>
      </c>
      <c r="AJ1955">
        <v>368000</v>
      </c>
      <c r="AK1955">
        <v>368000</v>
      </c>
      <c r="AL1955">
        <v>368000</v>
      </c>
      <c r="AM1955">
        <v>368000</v>
      </c>
      <c r="AN1955">
        <v>368000</v>
      </c>
      <c r="AO1955">
        <v>368000</v>
      </c>
      <c r="AP1955">
        <v>368000</v>
      </c>
      <c r="AQ1955">
        <v>329001</v>
      </c>
      <c r="AR1955">
        <v>329001</v>
      </c>
      <c r="AS1955">
        <v>329001</v>
      </c>
      <c r="AT1955">
        <v>329001</v>
      </c>
      <c r="AU1955">
        <v>8.5</v>
      </c>
      <c r="AV1955">
        <v>8.5</v>
      </c>
      <c r="AW1955">
        <v>8.5</v>
      </c>
      <c r="AX1955">
        <v>8.5</v>
      </c>
      <c r="AY1955">
        <v>8.5</v>
      </c>
      <c r="AZ1955">
        <v>8.5</v>
      </c>
      <c r="BA1955">
        <v>8.5</v>
      </c>
      <c r="BB1955">
        <v>8.5</v>
      </c>
      <c r="BC1955">
        <v>8.5</v>
      </c>
      <c r="BD1955">
        <v>8.5</v>
      </c>
      <c r="BE1955" t="s">
        <v>5235</v>
      </c>
      <c r="BF1955">
        <f t="shared" si="61"/>
        <v>20</v>
      </c>
      <c r="BG1955">
        <f t="shared" si="62"/>
        <v>1</v>
      </c>
    </row>
    <row r="1956" spans="2:59" hidden="1" x14ac:dyDescent="0.25">
      <c r="B1956" t="s">
        <v>107</v>
      </c>
      <c r="C1956" t="s">
        <v>2854</v>
      </c>
      <c r="D1956" t="s">
        <v>3611</v>
      </c>
      <c r="E1956" t="s">
        <v>2923</v>
      </c>
      <c r="F1956">
        <v>4</v>
      </c>
      <c r="G1956">
        <v>580000</v>
      </c>
      <c r="H1956">
        <v>580000</v>
      </c>
      <c r="I1956">
        <v>580000</v>
      </c>
      <c r="J1956">
        <v>580000</v>
      </c>
      <c r="K1956">
        <v>580000</v>
      </c>
      <c r="L1956">
        <v>580000</v>
      </c>
      <c r="M1956">
        <v>580000</v>
      </c>
      <c r="N1956">
        <v>580000</v>
      </c>
      <c r="O1956">
        <v>580000</v>
      </c>
      <c r="P1956">
        <v>580000</v>
      </c>
      <c r="Q1956">
        <v>580000</v>
      </c>
      <c r="R1956">
        <v>580000</v>
      </c>
      <c r="S1956">
        <v>580000</v>
      </c>
      <c r="T1956">
        <v>580000</v>
      </c>
      <c r="U1956">
        <v>580000</v>
      </c>
      <c r="V1956">
        <v>580000</v>
      </c>
      <c r="W1956">
        <v>580000</v>
      </c>
      <c r="X1956">
        <v>580000</v>
      </c>
      <c r="Y1956">
        <v>580000</v>
      </c>
      <c r="Z1956">
        <v>580000</v>
      </c>
      <c r="AA1956">
        <v>237800</v>
      </c>
      <c r="AB1956">
        <v>237800</v>
      </c>
      <c r="AC1956">
        <v>237800</v>
      </c>
      <c r="AD1956">
        <v>237800</v>
      </c>
      <c r="AE1956">
        <v>237800</v>
      </c>
      <c r="AF1956">
        <v>237800</v>
      </c>
      <c r="AG1956">
        <v>237800</v>
      </c>
      <c r="AH1956">
        <v>237800</v>
      </c>
      <c r="AI1956">
        <v>237800</v>
      </c>
      <c r="AJ1956">
        <v>237800</v>
      </c>
      <c r="AK1956">
        <v>237800</v>
      </c>
      <c r="AL1956">
        <v>237800</v>
      </c>
      <c r="AM1956">
        <v>237800</v>
      </c>
      <c r="AN1956">
        <v>237800</v>
      </c>
      <c r="AO1956">
        <v>237800</v>
      </c>
      <c r="AP1956">
        <v>237800</v>
      </c>
      <c r="AQ1956">
        <v>237800</v>
      </c>
      <c r="AR1956">
        <v>237800</v>
      </c>
      <c r="AS1956">
        <v>237800</v>
      </c>
      <c r="AT1956">
        <v>237800</v>
      </c>
      <c r="AU1956">
        <v>8.4</v>
      </c>
      <c r="AV1956">
        <v>8.4</v>
      </c>
      <c r="AW1956">
        <v>8.4</v>
      </c>
      <c r="AX1956">
        <v>8.4</v>
      </c>
      <c r="AY1956">
        <v>8.4</v>
      </c>
      <c r="AZ1956">
        <v>8.4</v>
      </c>
      <c r="BA1956">
        <v>8.4</v>
      </c>
      <c r="BB1956">
        <v>8.4</v>
      </c>
      <c r="BC1956">
        <v>8.4</v>
      </c>
      <c r="BD1956">
        <v>8.4</v>
      </c>
      <c r="BE1956" t="s">
        <v>5269</v>
      </c>
      <c r="BF1956">
        <f t="shared" si="61"/>
        <v>20</v>
      </c>
      <c r="BG1956">
        <f t="shared" si="62"/>
        <v>1</v>
      </c>
    </row>
    <row r="1957" spans="2:59" x14ac:dyDescent="0.25">
      <c r="B1957" t="s">
        <v>43</v>
      </c>
      <c r="C1957" t="s">
        <v>2810</v>
      </c>
      <c r="D1957" t="s">
        <v>3612</v>
      </c>
      <c r="E1957" t="s">
        <v>2911</v>
      </c>
      <c r="F1957">
        <v>4</v>
      </c>
      <c r="G1957">
        <v>555000</v>
      </c>
      <c r="H1957">
        <v>555000</v>
      </c>
      <c r="I1957">
        <v>555000</v>
      </c>
      <c r="J1957">
        <v>555000</v>
      </c>
      <c r="K1957">
        <v>555000</v>
      </c>
      <c r="L1957">
        <v>555000</v>
      </c>
      <c r="M1957">
        <v>555000</v>
      </c>
      <c r="N1957">
        <v>555000</v>
      </c>
      <c r="O1957">
        <v>555000</v>
      </c>
      <c r="P1957">
        <v>555000</v>
      </c>
      <c r="Q1957">
        <v>555000</v>
      </c>
      <c r="R1957">
        <v>555000</v>
      </c>
      <c r="S1957">
        <v>555000</v>
      </c>
      <c r="T1957">
        <v>555000</v>
      </c>
      <c r="U1957">
        <v>555000</v>
      </c>
      <c r="V1957">
        <v>555000</v>
      </c>
      <c r="W1957">
        <v>555000</v>
      </c>
      <c r="X1957">
        <v>555000</v>
      </c>
      <c r="Y1957">
        <v>555000</v>
      </c>
      <c r="Z1957">
        <v>555000</v>
      </c>
      <c r="AA1957">
        <v>344100</v>
      </c>
      <c r="AB1957">
        <v>344100</v>
      </c>
      <c r="AC1957">
        <v>344100</v>
      </c>
      <c r="AD1957">
        <v>344100</v>
      </c>
      <c r="AE1957">
        <v>344100</v>
      </c>
      <c r="AF1957">
        <v>344100</v>
      </c>
      <c r="AG1957">
        <v>344100</v>
      </c>
      <c r="AH1957">
        <v>344100</v>
      </c>
      <c r="AI1957">
        <v>344100</v>
      </c>
      <c r="AJ1957">
        <v>344100</v>
      </c>
      <c r="AK1957">
        <v>344100</v>
      </c>
      <c r="AL1957">
        <v>344100</v>
      </c>
      <c r="AM1957">
        <v>344100</v>
      </c>
      <c r="AN1957">
        <v>344100</v>
      </c>
      <c r="AO1957">
        <v>344100</v>
      </c>
      <c r="AP1957">
        <v>344100</v>
      </c>
      <c r="AQ1957">
        <v>344100</v>
      </c>
      <c r="AR1957">
        <v>344100</v>
      </c>
      <c r="AS1957">
        <v>344100</v>
      </c>
      <c r="AT1957">
        <v>344100</v>
      </c>
      <c r="AU1957">
        <v>8.5</v>
      </c>
      <c r="AV1957">
        <v>8.5</v>
      </c>
      <c r="AW1957">
        <v>8.5</v>
      </c>
      <c r="AX1957">
        <v>8.5</v>
      </c>
      <c r="AY1957">
        <v>8.5</v>
      </c>
      <c r="AZ1957">
        <v>8.5</v>
      </c>
      <c r="BA1957">
        <v>8.5</v>
      </c>
      <c r="BB1957">
        <v>8.5</v>
      </c>
      <c r="BC1957">
        <v>8.5</v>
      </c>
      <c r="BD1957">
        <v>8.5</v>
      </c>
      <c r="BE1957" t="s">
        <v>5206</v>
      </c>
      <c r="BF1957">
        <f t="shared" si="61"/>
        <v>20</v>
      </c>
      <c r="BG1957">
        <f t="shared" si="62"/>
        <v>1</v>
      </c>
    </row>
    <row r="1958" spans="2:59" hidden="1" x14ac:dyDescent="0.25">
      <c r="B1958" t="s">
        <v>1478</v>
      </c>
      <c r="C1958" t="s">
        <v>2839</v>
      </c>
      <c r="D1958" t="s">
        <v>3613</v>
      </c>
      <c r="E1958" t="s">
        <v>2909</v>
      </c>
      <c r="F1958">
        <v>0</v>
      </c>
      <c r="G1958">
        <v>466667</v>
      </c>
      <c r="H1958">
        <v>466667</v>
      </c>
      <c r="I1958">
        <v>466667</v>
      </c>
      <c r="J1958">
        <v>466667</v>
      </c>
      <c r="K1958">
        <v>466667</v>
      </c>
      <c r="L1958">
        <v>466667</v>
      </c>
      <c r="M1958">
        <v>466667</v>
      </c>
      <c r="N1958">
        <v>466667</v>
      </c>
      <c r="O1958">
        <v>466667</v>
      </c>
      <c r="P1958">
        <v>466667</v>
      </c>
      <c r="Q1958">
        <v>466667</v>
      </c>
      <c r="R1958">
        <v>466667</v>
      </c>
      <c r="S1958">
        <v>466667</v>
      </c>
      <c r="T1958">
        <v>466667</v>
      </c>
      <c r="U1958">
        <v>466667</v>
      </c>
      <c r="V1958">
        <v>466667</v>
      </c>
      <c r="W1958">
        <v>466667</v>
      </c>
      <c r="X1958">
        <v>466667</v>
      </c>
      <c r="Y1958">
        <v>466667</v>
      </c>
      <c r="Z1958">
        <v>466667</v>
      </c>
      <c r="AA1958">
        <v>350000</v>
      </c>
      <c r="AB1958">
        <v>350000</v>
      </c>
      <c r="AC1958">
        <v>350000</v>
      </c>
      <c r="AD1958">
        <v>350000</v>
      </c>
      <c r="AE1958">
        <v>350000</v>
      </c>
      <c r="AF1958">
        <v>350000</v>
      </c>
      <c r="AG1958">
        <v>350000</v>
      </c>
      <c r="AH1958">
        <v>350000</v>
      </c>
      <c r="AI1958">
        <v>350000</v>
      </c>
      <c r="AJ1958">
        <v>350000</v>
      </c>
      <c r="AK1958">
        <v>350000</v>
      </c>
      <c r="AL1958">
        <v>350000</v>
      </c>
      <c r="AM1958">
        <v>350000</v>
      </c>
      <c r="AN1958">
        <v>350000</v>
      </c>
      <c r="AO1958">
        <v>350000</v>
      </c>
      <c r="AP1958">
        <v>350000</v>
      </c>
      <c r="AQ1958">
        <v>350000</v>
      </c>
      <c r="AR1958">
        <v>350000</v>
      </c>
      <c r="AS1958">
        <v>350000</v>
      </c>
      <c r="AT1958">
        <v>350000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F1958">
        <f t="shared" si="61"/>
        <v>20</v>
      </c>
      <c r="BG1958">
        <f t="shared" si="62"/>
        <v>1</v>
      </c>
    </row>
    <row r="1959" spans="2:59" hidden="1" x14ac:dyDescent="0.25">
      <c r="B1959" t="s">
        <v>2070</v>
      </c>
      <c r="C1959" t="s">
        <v>2810</v>
      </c>
      <c r="D1959" t="s">
        <v>3615</v>
      </c>
      <c r="E1959" t="s">
        <v>2909</v>
      </c>
      <c r="F1959">
        <v>4</v>
      </c>
      <c r="G1959">
        <v>3866667</v>
      </c>
      <c r="H1959">
        <v>3286665</v>
      </c>
      <c r="I1959">
        <v>3286665</v>
      </c>
      <c r="J1959">
        <v>3286665</v>
      </c>
      <c r="K1959">
        <v>3286665</v>
      </c>
      <c r="L1959">
        <v>3866667</v>
      </c>
      <c r="M1959">
        <v>3286665</v>
      </c>
      <c r="N1959">
        <v>3286665</v>
      </c>
      <c r="O1959">
        <v>3286665</v>
      </c>
      <c r="P1959">
        <v>3286665</v>
      </c>
      <c r="Q1959">
        <v>3286665</v>
      </c>
      <c r="R1959">
        <v>3286665</v>
      </c>
      <c r="S1959">
        <v>3286665</v>
      </c>
      <c r="T1959">
        <v>3286665</v>
      </c>
      <c r="U1959">
        <v>3286665</v>
      </c>
      <c r="V1959">
        <v>3286665</v>
      </c>
      <c r="W1959">
        <v>3286665</v>
      </c>
      <c r="X1959">
        <v>3286665</v>
      </c>
      <c r="Y1959">
        <v>3286665</v>
      </c>
      <c r="Z1959">
        <v>3286665</v>
      </c>
      <c r="AA1959">
        <v>2900000</v>
      </c>
      <c r="AB1959">
        <v>2464999</v>
      </c>
      <c r="AC1959">
        <v>2464999</v>
      </c>
      <c r="AD1959">
        <v>2464999</v>
      </c>
      <c r="AE1959">
        <v>2464999</v>
      </c>
      <c r="AF1959">
        <v>2900000</v>
      </c>
      <c r="AG1959">
        <v>2464999</v>
      </c>
      <c r="AH1959">
        <v>2464999</v>
      </c>
      <c r="AI1959">
        <v>2464999</v>
      </c>
      <c r="AJ1959">
        <v>2464999</v>
      </c>
      <c r="AK1959">
        <v>2464999</v>
      </c>
      <c r="AL1959">
        <v>2464999</v>
      </c>
      <c r="AM1959">
        <v>2464999</v>
      </c>
      <c r="AN1959">
        <v>2464999</v>
      </c>
      <c r="AO1959">
        <v>2464999</v>
      </c>
      <c r="AP1959">
        <v>2464999</v>
      </c>
      <c r="AQ1959">
        <v>2464999</v>
      </c>
      <c r="AR1959">
        <v>2464999</v>
      </c>
      <c r="AS1959">
        <v>2464999</v>
      </c>
      <c r="AT1959">
        <v>2464999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t="s">
        <v>5217</v>
      </c>
      <c r="BF1959">
        <f t="shared" si="61"/>
        <v>20</v>
      </c>
      <c r="BG1959">
        <f t="shared" si="62"/>
        <v>1</v>
      </c>
    </row>
    <row r="1960" spans="2:59" hidden="1" x14ac:dyDescent="0.25">
      <c r="B1960" t="s">
        <v>383</v>
      </c>
      <c r="C1960" t="s">
        <v>2816</v>
      </c>
      <c r="D1960" t="s">
        <v>3617</v>
      </c>
      <c r="E1960" t="s">
        <v>2909</v>
      </c>
      <c r="F1960">
        <v>5</v>
      </c>
      <c r="G1960">
        <v>2280284</v>
      </c>
      <c r="H1960">
        <v>2280284</v>
      </c>
      <c r="I1960">
        <v>2273913</v>
      </c>
      <c r="J1960">
        <v>2273913</v>
      </c>
      <c r="K1960">
        <v>2273913</v>
      </c>
      <c r="L1960">
        <v>2273913</v>
      </c>
      <c r="M1960">
        <v>2277061</v>
      </c>
      <c r="N1960">
        <v>2277061</v>
      </c>
      <c r="O1960">
        <v>2271643</v>
      </c>
      <c r="P1960">
        <v>2271643</v>
      </c>
      <c r="Q1960">
        <v>2276401</v>
      </c>
      <c r="R1960">
        <v>2276401</v>
      </c>
      <c r="S1960">
        <v>2279303</v>
      </c>
      <c r="T1960">
        <v>2279303</v>
      </c>
      <c r="U1960">
        <v>2275615</v>
      </c>
      <c r="V1960">
        <v>2275615</v>
      </c>
      <c r="W1960">
        <v>2281812</v>
      </c>
      <c r="X1960">
        <v>2281812</v>
      </c>
      <c r="Y1960">
        <v>2281812</v>
      </c>
      <c r="Z1960">
        <v>2281812</v>
      </c>
      <c r="AA1960">
        <v>1710213</v>
      </c>
      <c r="AB1960">
        <v>1710213</v>
      </c>
      <c r="AC1960">
        <v>1705435</v>
      </c>
      <c r="AD1960">
        <v>1705435</v>
      </c>
      <c r="AE1960">
        <v>1705435</v>
      </c>
      <c r="AF1960">
        <v>1705435</v>
      </c>
      <c r="AG1960">
        <v>1707796</v>
      </c>
      <c r="AH1960">
        <v>1707796</v>
      </c>
      <c r="AI1960">
        <v>1703732</v>
      </c>
      <c r="AJ1960">
        <v>1703732</v>
      </c>
      <c r="AK1960">
        <v>1707301</v>
      </c>
      <c r="AL1960">
        <v>1707301</v>
      </c>
      <c r="AM1960">
        <v>1709477</v>
      </c>
      <c r="AN1960">
        <v>1709477</v>
      </c>
      <c r="AO1960">
        <v>1706711</v>
      </c>
      <c r="AP1960">
        <v>1706711</v>
      </c>
      <c r="AQ1960">
        <v>1711359</v>
      </c>
      <c r="AR1960">
        <v>1711359</v>
      </c>
      <c r="AS1960">
        <v>1711359</v>
      </c>
      <c r="AT1960">
        <v>1711359</v>
      </c>
      <c r="AU1960">
        <v>9</v>
      </c>
      <c r="AV1960">
        <v>9</v>
      </c>
      <c r="AW1960">
        <v>9</v>
      </c>
      <c r="AX1960">
        <v>9</v>
      </c>
      <c r="AY1960">
        <v>9</v>
      </c>
      <c r="AZ1960">
        <v>9</v>
      </c>
      <c r="BA1960">
        <v>9</v>
      </c>
      <c r="BB1960">
        <v>9</v>
      </c>
      <c r="BC1960">
        <v>9</v>
      </c>
      <c r="BD1960">
        <v>9</v>
      </c>
      <c r="BE1960" t="s">
        <v>5226</v>
      </c>
      <c r="BF1960">
        <f t="shared" si="61"/>
        <v>20</v>
      </c>
      <c r="BG1960">
        <f t="shared" si="62"/>
        <v>1</v>
      </c>
    </row>
    <row r="1961" spans="2:59" hidden="1" x14ac:dyDescent="0.25">
      <c r="B1961" t="s">
        <v>2429</v>
      </c>
      <c r="C1961" t="s">
        <v>2845</v>
      </c>
      <c r="D1961" t="s">
        <v>3618</v>
      </c>
      <c r="E1961" t="s">
        <v>2923</v>
      </c>
      <c r="F1961">
        <v>3</v>
      </c>
      <c r="G1961">
        <v>1175736</v>
      </c>
      <c r="H1961">
        <v>1175736</v>
      </c>
      <c r="I1961">
        <v>1175736</v>
      </c>
      <c r="J1961">
        <v>1175736</v>
      </c>
      <c r="K1961">
        <v>1175736</v>
      </c>
      <c r="L1961">
        <v>1175736</v>
      </c>
      <c r="M1961">
        <v>1175736</v>
      </c>
      <c r="N1961">
        <v>1175736</v>
      </c>
      <c r="O1961">
        <v>1175736</v>
      </c>
      <c r="P1961">
        <v>1175736</v>
      </c>
      <c r="Q1961">
        <v>1175736</v>
      </c>
      <c r="R1961">
        <v>1175736</v>
      </c>
      <c r="S1961">
        <v>1896533</v>
      </c>
      <c r="T1961">
        <v>1175736</v>
      </c>
      <c r="U1961">
        <v>1896533</v>
      </c>
      <c r="V1961">
        <v>1175736</v>
      </c>
      <c r="W1961">
        <v>1896533</v>
      </c>
      <c r="X1961">
        <v>1175736</v>
      </c>
      <c r="Y1961">
        <v>1896533</v>
      </c>
      <c r="Z1961">
        <v>1175736</v>
      </c>
      <c r="AA1961">
        <v>584914</v>
      </c>
      <c r="AB1961">
        <v>584914</v>
      </c>
      <c r="AC1961">
        <v>584914</v>
      </c>
      <c r="AD1961">
        <v>584914</v>
      </c>
      <c r="AE1961">
        <v>584914</v>
      </c>
      <c r="AF1961">
        <v>584914</v>
      </c>
      <c r="AG1961">
        <v>584914</v>
      </c>
      <c r="AH1961">
        <v>584914</v>
      </c>
      <c r="AI1961">
        <v>584914</v>
      </c>
      <c r="AJ1961">
        <v>584914</v>
      </c>
      <c r="AK1961">
        <v>584914</v>
      </c>
      <c r="AL1961">
        <v>584914</v>
      </c>
      <c r="AM1961">
        <v>1422400</v>
      </c>
      <c r="AN1961">
        <v>584914</v>
      </c>
      <c r="AO1961">
        <v>1422400</v>
      </c>
      <c r="AP1961">
        <v>584914</v>
      </c>
      <c r="AQ1961">
        <v>1422400</v>
      </c>
      <c r="AR1961">
        <v>584914</v>
      </c>
      <c r="AS1961">
        <v>1422400</v>
      </c>
      <c r="AT1961">
        <v>584914</v>
      </c>
      <c r="AU1961">
        <v>8.4</v>
      </c>
      <c r="AV1961">
        <v>8.4</v>
      </c>
      <c r="AW1961">
        <v>8.4</v>
      </c>
      <c r="AX1961">
        <v>8.4</v>
      </c>
      <c r="AY1961">
        <v>8.4</v>
      </c>
      <c r="AZ1961">
        <v>8.4</v>
      </c>
      <c r="BA1961">
        <v>8.4</v>
      </c>
      <c r="BB1961">
        <v>8.4</v>
      </c>
      <c r="BC1961">
        <v>8.4</v>
      </c>
      <c r="BD1961">
        <v>8.4</v>
      </c>
      <c r="BE1961" t="s">
        <v>5210</v>
      </c>
      <c r="BF1961">
        <f t="shared" si="61"/>
        <v>20</v>
      </c>
      <c r="BG1961">
        <f t="shared" si="62"/>
        <v>1</v>
      </c>
    </row>
    <row r="1962" spans="2:59" hidden="1" x14ac:dyDescent="0.25">
      <c r="B1962" t="s">
        <v>1077</v>
      </c>
      <c r="C1962" t="s">
        <v>2824</v>
      </c>
      <c r="D1962" t="s">
        <v>3621</v>
      </c>
      <c r="E1962" t="s">
        <v>2916</v>
      </c>
      <c r="F1962">
        <v>0</v>
      </c>
      <c r="G1962">
        <v>333333</v>
      </c>
      <c r="H1962">
        <v>333333</v>
      </c>
      <c r="I1962">
        <v>333333</v>
      </c>
      <c r="J1962">
        <v>333333</v>
      </c>
      <c r="K1962">
        <v>333333</v>
      </c>
      <c r="L1962">
        <v>333333</v>
      </c>
      <c r="M1962">
        <v>333333</v>
      </c>
      <c r="N1962">
        <v>333333</v>
      </c>
      <c r="O1962">
        <v>266667</v>
      </c>
      <c r="P1962">
        <v>266667</v>
      </c>
      <c r="Q1962">
        <v>333333</v>
      </c>
      <c r="R1962">
        <v>333333</v>
      </c>
      <c r="S1962">
        <v>333333</v>
      </c>
      <c r="T1962">
        <v>333333</v>
      </c>
      <c r="U1962">
        <v>333333</v>
      </c>
      <c r="V1962">
        <v>333333</v>
      </c>
      <c r="W1962">
        <v>333333</v>
      </c>
      <c r="X1962">
        <v>333333</v>
      </c>
      <c r="Y1962">
        <v>333333</v>
      </c>
      <c r="Z1962">
        <v>333333</v>
      </c>
      <c r="AA1962">
        <v>250000</v>
      </c>
      <c r="AB1962">
        <v>250000</v>
      </c>
      <c r="AC1962">
        <v>250000</v>
      </c>
      <c r="AD1962">
        <v>250000</v>
      </c>
      <c r="AE1962">
        <v>250000</v>
      </c>
      <c r="AF1962">
        <v>250000</v>
      </c>
      <c r="AG1962">
        <v>250000</v>
      </c>
      <c r="AH1962">
        <v>250000</v>
      </c>
      <c r="AI1962">
        <v>200000</v>
      </c>
      <c r="AJ1962">
        <v>200000</v>
      </c>
      <c r="AK1962">
        <v>250000</v>
      </c>
      <c r="AL1962">
        <v>250000</v>
      </c>
      <c r="AM1962">
        <v>250000</v>
      </c>
      <c r="AN1962">
        <v>250000</v>
      </c>
      <c r="AO1962">
        <v>250000</v>
      </c>
      <c r="AP1962">
        <v>250000</v>
      </c>
      <c r="AQ1962">
        <v>250000</v>
      </c>
      <c r="AR1962">
        <v>250000</v>
      </c>
      <c r="AS1962">
        <v>250000</v>
      </c>
      <c r="AT1962">
        <v>250000</v>
      </c>
      <c r="AU1962">
        <v>8.6</v>
      </c>
      <c r="AV1962">
        <v>8.6</v>
      </c>
      <c r="AW1962">
        <v>8.6</v>
      </c>
      <c r="AX1962">
        <v>8.6</v>
      </c>
      <c r="AY1962">
        <v>8.6</v>
      </c>
      <c r="AZ1962">
        <v>8.6</v>
      </c>
      <c r="BA1962">
        <v>8.6</v>
      </c>
      <c r="BB1962">
        <v>8.6</v>
      </c>
      <c r="BC1962">
        <v>8.6</v>
      </c>
      <c r="BD1962">
        <v>8.6</v>
      </c>
      <c r="BE1962" t="s">
        <v>5209</v>
      </c>
      <c r="BF1962">
        <f t="shared" si="61"/>
        <v>20</v>
      </c>
      <c r="BG1962">
        <f t="shared" si="62"/>
        <v>1</v>
      </c>
    </row>
    <row r="1963" spans="2:59" hidden="1" x14ac:dyDescent="0.25">
      <c r="B1963" t="s">
        <v>895</v>
      </c>
      <c r="C1963" t="s">
        <v>2855</v>
      </c>
      <c r="D1963" t="s">
        <v>3622</v>
      </c>
      <c r="E1963" t="s">
        <v>3170</v>
      </c>
      <c r="F1963">
        <v>0</v>
      </c>
      <c r="G1963">
        <v>1000000</v>
      </c>
      <c r="H1963">
        <v>1000000</v>
      </c>
      <c r="I1963">
        <v>1127107</v>
      </c>
      <c r="J1963">
        <v>1000000</v>
      </c>
      <c r="K1963">
        <v>690196</v>
      </c>
      <c r="L1963">
        <v>1000000</v>
      </c>
      <c r="M1963">
        <v>690196</v>
      </c>
      <c r="N1963">
        <v>1000000</v>
      </c>
      <c r="O1963">
        <v>1000000</v>
      </c>
      <c r="P1963">
        <v>1000000</v>
      </c>
      <c r="Q1963">
        <v>690196</v>
      </c>
      <c r="R1963">
        <v>1000000</v>
      </c>
      <c r="S1963">
        <v>1000000</v>
      </c>
      <c r="T1963">
        <v>1000000</v>
      </c>
      <c r="U1963">
        <v>528000</v>
      </c>
      <c r="V1963">
        <v>1000000</v>
      </c>
      <c r="W1963">
        <v>528000</v>
      </c>
      <c r="X1963">
        <v>1000000</v>
      </c>
      <c r="Y1963">
        <v>1000000</v>
      </c>
      <c r="Z1963">
        <v>1000000</v>
      </c>
      <c r="AA1963">
        <v>680000</v>
      </c>
      <c r="AB1963">
        <v>680000</v>
      </c>
      <c r="AC1963">
        <v>780000</v>
      </c>
      <c r="AD1963">
        <v>680000</v>
      </c>
      <c r="AE1963">
        <v>517647</v>
      </c>
      <c r="AF1963">
        <v>680000</v>
      </c>
      <c r="AG1963">
        <v>517647</v>
      </c>
      <c r="AH1963">
        <v>680000</v>
      </c>
      <c r="AI1963">
        <v>680000</v>
      </c>
      <c r="AJ1963">
        <v>680000</v>
      </c>
      <c r="AK1963">
        <v>517647</v>
      </c>
      <c r="AL1963">
        <v>680000</v>
      </c>
      <c r="AM1963">
        <v>680000</v>
      </c>
      <c r="AN1963">
        <v>680000</v>
      </c>
      <c r="AO1963">
        <v>396000</v>
      </c>
      <c r="AP1963">
        <v>680000</v>
      </c>
      <c r="AQ1963">
        <v>396000</v>
      </c>
      <c r="AR1963">
        <v>680000</v>
      </c>
      <c r="AS1963">
        <v>680000</v>
      </c>
      <c r="AT1963">
        <v>680000</v>
      </c>
      <c r="AU1963">
        <v>8</v>
      </c>
      <c r="AV1963">
        <v>8</v>
      </c>
      <c r="AW1963">
        <v>8</v>
      </c>
      <c r="AX1963">
        <v>8</v>
      </c>
      <c r="AY1963">
        <v>8</v>
      </c>
      <c r="AZ1963">
        <v>8</v>
      </c>
      <c r="BA1963">
        <v>8</v>
      </c>
      <c r="BB1963">
        <v>8</v>
      </c>
      <c r="BC1963">
        <v>8</v>
      </c>
      <c r="BD1963">
        <v>8</v>
      </c>
      <c r="BE1963" t="s">
        <v>5210</v>
      </c>
      <c r="BF1963">
        <f t="shared" si="61"/>
        <v>20</v>
      </c>
      <c r="BG1963">
        <f t="shared" si="62"/>
        <v>1</v>
      </c>
    </row>
    <row r="1964" spans="2:59" x14ac:dyDescent="0.25">
      <c r="B1964" t="s">
        <v>1641</v>
      </c>
      <c r="C1964" t="s">
        <v>2837</v>
      </c>
      <c r="D1964" t="s">
        <v>3623</v>
      </c>
      <c r="E1964" t="s">
        <v>2911</v>
      </c>
      <c r="F1964">
        <v>3</v>
      </c>
      <c r="G1964">
        <v>933333</v>
      </c>
      <c r="H1964">
        <v>933333</v>
      </c>
      <c r="I1964">
        <v>933333</v>
      </c>
      <c r="J1964">
        <v>933333</v>
      </c>
      <c r="K1964">
        <v>933333</v>
      </c>
      <c r="L1964">
        <v>933333</v>
      </c>
      <c r="M1964">
        <v>933333</v>
      </c>
      <c r="N1964">
        <v>933333</v>
      </c>
      <c r="O1964">
        <v>933333</v>
      </c>
      <c r="P1964">
        <v>933333</v>
      </c>
      <c r="Q1964">
        <v>933333</v>
      </c>
      <c r="R1964">
        <v>933333</v>
      </c>
      <c r="S1964">
        <v>933333</v>
      </c>
      <c r="T1964">
        <v>933333</v>
      </c>
      <c r="U1964">
        <v>933333</v>
      </c>
      <c r="V1964">
        <v>933333</v>
      </c>
      <c r="W1964">
        <v>933333</v>
      </c>
      <c r="X1964">
        <v>933333</v>
      </c>
      <c r="Y1964">
        <v>933333</v>
      </c>
      <c r="Z1964">
        <v>933333</v>
      </c>
      <c r="AA1964">
        <v>700000</v>
      </c>
      <c r="AB1964">
        <v>700000</v>
      </c>
      <c r="AC1964">
        <v>700000</v>
      </c>
      <c r="AD1964">
        <v>700000</v>
      </c>
      <c r="AE1964">
        <v>700000</v>
      </c>
      <c r="AF1964">
        <v>700000</v>
      </c>
      <c r="AG1964">
        <v>700000</v>
      </c>
      <c r="AH1964">
        <v>700000</v>
      </c>
      <c r="AI1964">
        <v>700000</v>
      </c>
      <c r="AJ1964">
        <v>700000</v>
      </c>
      <c r="AK1964">
        <v>700000</v>
      </c>
      <c r="AL1964">
        <v>700000</v>
      </c>
      <c r="AM1964">
        <v>700000</v>
      </c>
      <c r="AN1964">
        <v>700000</v>
      </c>
      <c r="AO1964">
        <v>700000</v>
      </c>
      <c r="AP1964">
        <v>700000</v>
      </c>
      <c r="AQ1964">
        <v>700000</v>
      </c>
      <c r="AR1964">
        <v>700000</v>
      </c>
      <c r="AS1964">
        <v>700000</v>
      </c>
      <c r="AT1964">
        <v>700000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5231</v>
      </c>
      <c r="BF1964">
        <f t="shared" si="61"/>
        <v>20</v>
      </c>
      <c r="BG1964">
        <f t="shared" si="62"/>
        <v>1</v>
      </c>
    </row>
    <row r="1965" spans="2:59" hidden="1" x14ac:dyDescent="0.25">
      <c r="B1965" t="s">
        <v>1487</v>
      </c>
      <c r="C1965" t="s">
        <v>2832</v>
      </c>
      <c r="D1965" t="s">
        <v>3624</v>
      </c>
      <c r="E1965" t="s">
        <v>2909</v>
      </c>
      <c r="F1965">
        <v>0</v>
      </c>
      <c r="G1965">
        <v>1322751</v>
      </c>
      <c r="H1965">
        <v>1322751</v>
      </c>
      <c r="I1965">
        <v>1322751</v>
      </c>
      <c r="J1965">
        <v>1322751</v>
      </c>
      <c r="K1965">
        <v>1322751</v>
      </c>
      <c r="L1965">
        <v>1322751</v>
      </c>
      <c r="M1965">
        <v>1322751</v>
      </c>
      <c r="N1965">
        <v>1322751</v>
      </c>
      <c r="O1965">
        <v>1322751</v>
      </c>
      <c r="P1965">
        <v>1322751</v>
      </c>
      <c r="Q1965">
        <v>1322751</v>
      </c>
      <c r="R1965">
        <v>1322751</v>
      </c>
      <c r="S1965">
        <v>1322751</v>
      </c>
      <c r="T1965">
        <v>1322751</v>
      </c>
      <c r="U1965">
        <v>1322751</v>
      </c>
      <c r="V1965">
        <v>1322751</v>
      </c>
      <c r="W1965">
        <v>1322751</v>
      </c>
      <c r="X1965">
        <v>1322751</v>
      </c>
      <c r="Y1965">
        <v>1322751</v>
      </c>
      <c r="Z1965">
        <v>1322751</v>
      </c>
      <c r="AA1965">
        <v>992063</v>
      </c>
      <c r="AB1965">
        <v>992063</v>
      </c>
      <c r="AC1965">
        <v>992063</v>
      </c>
      <c r="AD1965">
        <v>992063</v>
      </c>
      <c r="AE1965">
        <v>992063</v>
      </c>
      <c r="AF1965">
        <v>992063</v>
      </c>
      <c r="AG1965">
        <v>992063</v>
      </c>
      <c r="AH1965">
        <v>992063</v>
      </c>
      <c r="AI1965">
        <v>992063</v>
      </c>
      <c r="AJ1965">
        <v>992063</v>
      </c>
      <c r="AK1965">
        <v>992063</v>
      </c>
      <c r="AL1965">
        <v>992063</v>
      </c>
      <c r="AM1965">
        <v>992063</v>
      </c>
      <c r="AN1965">
        <v>992063</v>
      </c>
      <c r="AO1965">
        <v>992063</v>
      </c>
      <c r="AP1965">
        <v>992063</v>
      </c>
      <c r="AQ1965">
        <v>992063</v>
      </c>
      <c r="AR1965">
        <v>992063</v>
      </c>
      <c r="AS1965">
        <v>992063</v>
      </c>
      <c r="AT1965">
        <v>992063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t="s">
        <v>5195</v>
      </c>
      <c r="BF1965">
        <f t="shared" si="61"/>
        <v>20</v>
      </c>
      <c r="BG1965">
        <f t="shared" si="62"/>
        <v>1</v>
      </c>
    </row>
    <row r="1966" spans="2:59" hidden="1" x14ac:dyDescent="0.25">
      <c r="B1966" t="s">
        <v>2447</v>
      </c>
      <c r="C1966" t="s">
        <v>2835</v>
      </c>
      <c r="D1966" t="s">
        <v>3625</v>
      </c>
      <c r="E1966" t="s">
        <v>2909</v>
      </c>
      <c r="F1966">
        <v>4</v>
      </c>
      <c r="G1966">
        <v>4637739</v>
      </c>
      <c r="H1966">
        <v>1458203</v>
      </c>
      <c r="I1966">
        <v>1333350</v>
      </c>
      <c r="J1966">
        <v>1333350</v>
      </c>
      <c r="K1966">
        <v>4637705</v>
      </c>
      <c r="L1966">
        <v>1464780</v>
      </c>
      <c r="M1966">
        <v>1333350</v>
      </c>
      <c r="N1966">
        <v>1448789</v>
      </c>
      <c r="O1966">
        <v>1333350</v>
      </c>
      <c r="P1966">
        <v>1457693</v>
      </c>
      <c r="Q1966">
        <v>1333350</v>
      </c>
      <c r="R1966">
        <v>1333350</v>
      </c>
      <c r="S1966">
        <v>1333350</v>
      </c>
      <c r="T1966">
        <v>4637738</v>
      </c>
      <c r="U1966">
        <v>1672388</v>
      </c>
      <c r="V1966">
        <v>1455879</v>
      </c>
      <c r="W1966">
        <v>1669570</v>
      </c>
      <c r="X1966">
        <v>1661891</v>
      </c>
      <c r="Y1966">
        <v>1661891</v>
      </c>
      <c r="Z1966">
        <v>1465087</v>
      </c>
      <c r="AA1966">
        <v>3478304</v>
      </c>
      <c r="AB1966">
        <v>1093688</v>
      </c>
      <c r="AC1966">
        <v>1180015</v>
      </c>
      <c r="AD1966">
        <v>1180015</v>
      </c>
      <c r="AE1966">
        <v>3478304</v>
      </c>
      <c r="AF1966">
        <v>1098549</v>
      </c>
      <c r="AG1966">
        <v>1180015</v>
      </c>
      <c r="AH1966">
        <v>1086556</v>
      </c>
      <c r="AI1966">
        <v>1180015</v>
      </c>
      <c r="AJ1966">
        <v>1093270</v>
      </c>
      <c r="AK1966">
        <v>1180015</v>
      </c>
      <c r="AL1966">
        <v>1180015</v>
      </c>
      <c r="AM1966">
        <v>1180015</v>
      </c>
      <c r="AN1966">
        <v>3478304</v>
      </c>
      <c r="AO1966">
        <v>1254327</v>
      </c>
      <c r="AP1966">
        <v>1091945</v>
      </c>
      <c r="AQ1966">
        <v>1252213</v>
      </c>
      <c r="AR1966">
        <v>1246383</v>
      </c>
      <c r="AS1966">
        <v>1246383</v>
      </c>
      <c r="AT1966">
        <v>1098779</v>
      </c>
      <c r="AU1966">
        <v>6.9</v>
      </c>
      <c r="AV1966">
        <v>6.9</v>
      </c>
      <c r="AW1966">
        <v>6.9</v>
      </c>
      <c r="AX1966">
        <v>6.9</v>
      </c>
      <c r="AY1966">
        <v>6.9</v>
      </c>
      <c r="AZ1966">
        <v>6.9</v>
      </c>
      <c r="BA1966">
        <v>6.9</v>
      </c>
      <c r="BB1966">
        <v>6.9</v>
      </c>
      <c r="BC1966">
        <v>6.9</v>
      </c>
      <c r="BD1966">
        <v>6.9</v>
      </c>
      <c r="BE1966" t="s">
        <v>5204</v>
      </c>
      <c r="BF1966">
        <f t="shared" si="61"/>
        <v>20</v>
      </c>
      <c r="BG1966">
        <f t="shared" si="62"/>
        <v>1</v>
      </c>
    </row>
    <row r="1967" spans="2:59" hidden="1" x14ac:dyDescent="0.25">
      <c r="B1967" t="s">
        <v>2425</v>
      </c>
      <c r="C1967" t="s">
        <v>2835</v>
      </c>
      <c r="D1967" t="s">
        <v>3626</v>
      </c>
      <c r="E1967" t="s">
        <v>2909</v>
      </c>
      <c r="F1967">
        <v>4</v>
      </c>
      <c r="G1967">
        <v>9175627</v>
      </c>
      <c r="H1967">
        <v>11536658</v>
      </c>
      <c r="I1967">
        <v>9175627</v>
      </c>
      <c r="J1967">
        <v>9175627</v>
      </c>
      <c r="K1967">
        <v>9175627</v>
      </c>
      <c r="L1967">
        <v>11630145</v>
      </c>
      <c r="M1967">
        <v>9175627</v>
      </c>
      <c r="N1967">
        <v>11466805</v>
      </c>
      <c r="O1967">
        <v>9175627</v>
      </c>
      <c r="P1967">
        <v>11536427</v>
      </c>
      <c r="Q1967">
        <v>9175627</v>
      </c>
      <c r="R1967">
        <v>9175627</v>
      </c>
      <c r="S1967">
        <v>9175627</v>
      </c>
      <c r="T1967">
        <v>9175627</v>
      </c>
      <c r="U1967">
        <v>9175627</v>
      </c>
      <c r="V1967">
        <v>11522684</v>
      </c>
      <c r="W1967">
        <v>9175627</v>
      </c>
      <c r="X1967">
        <v>9175627</v>
      </c>
      <c r="Y1967">
        <v>9175627</v>
      </c>
      <c r="Z1967">
        <v>9175627</v>
      </c>
      <c r="AA1967">
        <v>7501075</v>
      </c>
      <c r="AB1967">
        <v>7992540</v>
      </c>
      <c r="AC1967">
        <v>7501075</v>
      </c>
      <c r="AD1967">
        <v>7501075</v>
      </c>
      <c r="AE1967">
        <v>7501075</v>
      </c>
      <c r="AF1967">
        <v>8057218</v>
      </c>
      <c r="AG1967">
        <v>7501075</v>
      </c>
      <c r="AH1967">
        <v>7944136</v>
      </c>
      <c r="AI1967">
        <v>7501075</v>
      </c>
      <c r="AJ1967">
        <v>7992460</v>
      </c>
      <c r="AK1967">
        <v>7501075</v>
      </c>
      <c r="AL1967">
        <v>7501075</v>
      </c>
      <c r="AM1967">
        <v>7501075</v>
      </c>
      <c r="AN1967">
        <v>7501075</v>
      </c>
      <c r="AO1967">
        <v>7501075</v>
      </c>
      <c r="AP1967">
        <v>7982765</v>
      </c>
      <c r="AQ1967">
        <v>7501075</v>
      </c>
      <c r="AR1967">
        <v>7501075</v>
      </c>
      <c r="AS1967">
        <v>7501075</v>
      </c>
      <c r="AT1967">
        <v>7501075</v>
      </c>
      <c r="AU1967">
        <v>7.7</v>
      </c>
      <c r="AV1967">
        <v>7.7</v>
      </c>
      <c r="AW1967">
        <v>7.7</v>
      </c>
      <c r="AX1967">
        <v>7.7</v>
      </c>
      <c r="AY1967">
        <v>7.7</v>
      </c>
      <c r="AZ1967">
        <v>7.7</v>
      </c>
      <c r="BA1967">
        <v>7.7</v>
      </c>
      <c r="BB1967">
        <v>7.7</v>
      </c>
      <c r="BC1967">
        <v>7.7</v>
      </c>
      <c r="BD1967">
        <v>7.7</v>
      </c>
      <c r="BE1967" t="s">
        <v>5204</v>
      </c>
      <c r="BF1967">
        <f t="shared" si="61"/>
        <v>20</v>
      </c>
      <c r="BG1967">
        <f t="shared" si="62"/>
        <v>1</v>
      </c>
    </row>
    <row r="1968" spans="2:59" hidden="1" x14ac:dyDescent="0.25">
      <c r="B1968" t="s">
        <v>1749</v>
      </c>
      <c r="C1968" t="s">
        <v>2831</v>
      </c>
      <c r="D1968" t="s">
        <v>3630</v>
      </c>
      <c r="E1968" t="s">
        <v>3054</v>
      </c>
      <c r="F1968">
        <v>3</v>
      </c>
      <c r="G1968">
        <v>399999</v>
      </c>
      <c r="H1968">
        <v>399999</v>
      </c>
      <c r="I1968">
        <v>399999</v>
      </c>
      <c r="J1968">
        <v>399999</v>
      </c>
      <c r="K1968">
        <v>399999</v>
      </c>
      <c r="L1968">
        <v>399999</v>
      </c>
      <c r="M1968">
        <v>399999</v>
      </c>
      <c r="N1968">
        <v>399999</v>
      </c>
      <c r="O1968">
        <v>399999</v>
      </c>
      <c r="P1968">
        <v>399999</v>
      </c>
      <c r="Q1968">
        <v>399999</v>
      </c>
      <c r="R1968">
        <v>399999</v>
      </c>
      <c r="S1968">
        <v>399999</v>
      </c>
      <c r="T1968">
        <v>399999</v>
      </c>
      <c r="U1968">
        <v>399999</v>
      </c>
      <c r="V1968">
        <v>399999</v>
      </c>
      <c r="W1968">
        <v>399999</v>
      </c>
      <c r="X1968">
        <v>399999</v>
      </c>
      <c r="Y1968">
        <v>399999</v>
      </c>
      <c r="Z1968">
        <v>399999</v>
      </c>
      <c r="AA1968">
        <v>299999</v>
      </c>
      <c r="AB1968">
        <v>299999</v>
      </c>
      <c r="AC1968">
        <v>299999</v>
      </c>
      <c r="AD1968">
        <v>299999</v>
      </c>
      <c r="AE1968">
        <v>299999</v>
      </c>
      <c r="AF1968">
        <v>299999</v>
      </c>
      <c r="AG1968">
        <v>299999</v>
      </c>
      <c r="AH1968">
        <v>299999</v>
      </c>
      <c r="AI1968">
        <v>299999</v>
      </c>
      <c r="AJ1968">
        <v>299999</v>
      </c>
      <c r="AK1968">
        <v>299999</v>
      </c>
      <c r="AL1968">
        <v>299999</v>
      </c>
      <c r="AM1968">
        <v>299999</v>
      </c>
      <c r="AN1968">
        <v>299999</v>
      </c>
      <c r="AO1968">
        <v>299999</v>
      </c>
      <c r="AP1968">
        <v>299999</v>
      </c>
      <c r="AQ1968">
        <v>299999</v>
      </c>
      <c r="AR1968">
        <v>299999</v>
      </c>
      <c r="AS1968">
        <v>299999</v>
      </c>
      <c r="AT1968">
        <v>299999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 t="s">
        <v>5207</v>
      </c>
      <c r="BF1968">
        <f t="shared" si="61"/>
        <v>20</v>
      </c>
      <c r="BG1968">
        <f t="shared" si="62"/>
        <v>1</v>
      </c>
    </row>
    <row r="1969" spans="2:59" hidden="1" x14ac:dyDescent="0.25">
      <c r="B1969" t="s">
        <v>2018</v>
      </c>
      <c r="C1969" t="s">
        <v>2872</v>
      </c>
      <c r="D1969" t="s">
        <v>3631</v>
      </c>
      <c r="E1969" t="s">
        <v>2914</v>
      </c>
      <c r="F1969">
        <v>0</v>
      </c>
      <c r="G1969">
        <v>253645</v>
      </c>
      <c r="H1969">
        <v>253645</v>
      </c>
      <c r="I1969">
        <v>253645</v>
      </c>
      <c r="J1969">
        <v>253645</v>
      </c>
      <c r="K1969">
        <v>253645</v>
      </c>
      <c r="L1969">
        <v>253645</v>
      </c>
      <c r="M1969">
        <v>253645</v>
      </c>
      <c r="N1969">
        <v>253645</v>
      </c>
      <c r="O1969">
        <v>253645</v>
      </c>
      <c r="P1969">
        <v>253645</v>
      </c>
      <c r="Q1969">
        <v>253645</v>
      </c>
      <c r="R1969">
        <v>253645</v>
      </c>
      <c r="S1969">
        <v>253645</v>
      </c>
      <c r="T1969">
        <v>253645</v>
      </c>
      <c r="U1969">
        <v>253645</v>
      </c>
      <c r="V1969">
        <v>253645</v>
      </c>
      <c r="W1969">
        <v>253645</v>
      </c>
      <c r="X1969">
        <v>253645</v>
      </c>
      <c r="Y1969">
        <v>253645</v>
      </c>
      <c r="Z1969">
        <v>253645</v>
      </c>
      <c r="AA1969">
        <v>190234</v>
      </c>
      <c r="AB1969">
        <v>190234</v>
      </c>
      <c r="AC1969">
        <v>190234</v>
      </c>
      <c r="AD1969">
        <v>190234</v>
      </c>
      <c r="AE1969">
        <v>190234</v>
      </c>
      <c r="AF1969">
        <v>190234</v>
      </c>
      <c r="AG1969">
        <v>190234</v>
      </c>
      <c r="AH1969">
        <v>190234</v>
      </c>
      <c r="AI1969">
        <v>190234</v>
      </c>
      <c r="AJ1969">
        <v>190234</v>
      </c>
      <c r="AK1969">
        <v>190234</v>
      </c>
      <c r="AL1969">
        <v>190234</v>
      </c>
      <c r="AM1969">
        <v>190234</v>
      </c>
      <c r="AN1969">
        <v>190234</v>
      </c>
      <c r="AO1969">
        <v>190234</v>
      </c>
      <c r="AP1969">
        <v>190234</v>
      </c>
      <c r="AQ1969">
        <v>190234</v>
      </c>
      <c r="AR1969">
        <v>190234</v>
      </c>
      <c r="AS1969">
        <v>190234</v>
      </c>
      <c r="AT1969">
        <v>190234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5224</v>
      </c>
      <c r="BF1969">
        <f t="shared" si="61"/>
        <v>20</v>
      </c>
      <c r="BG1969">
        <f t="shared" si="62"/>
        <v>1</v>
      </c>
    </row>
    <row r="1970" spans="2:59" x14ac:dyDescent="0.25">
      <c r="B1970" t="s">
        <v>92</v>
      </c>
      <c r="C1970" t="s">
        <v>2810</v>
      </c>
      <c r="D1970" t="s">
        <v>3636</v>
      </c>
      <c r="E1970" t="s">
        <v>2911</v>
      </c>
      <c r="F1970">
        <v>4</v>
      </c>
      <c r="G1970">
        <v>600000</v>
      </c>
      <c r="H1970">
        <v>600000</v>
      </c>
      <c r="I1970">
        <v>750000</v>
      </c>
      <c r="J1970">
        <v>600000</v>
      </c>
      <c r="K1970">
        <v>650000</v>
      </c>
      <c r="L1970">
        <v>600000</v>
      </c>
      <c r="M1970">
        <v>600000</v>
      </c>
      <c r="N1970">
        <v>600000</v>
      </c>
      <c r="O1970">
        <v>650000</v>
      </c>
      <c r="P1970">
        <v>600000</v>
      </c>
      <c r="Q1970">
        <v>650000</v>
      </c>
      <c r="R1970">
        <v>600000</v>
      </c>
      <c r="S1970">
        <v>650000</v>
      </c>
      <c r="T1970">
        <v>600000</v>
      </c>
      <c r="U1970">
        <v>700000</v>
      </c>
      <c r="V1970">
        <v>600000</v>
      </c>
      <c r="W1970">
        <v>700000</v>
      </c>
      <c r="X1970">
        <v>650000</v>
      </c>
      <c r="Y1970">
        <v>650000</v>
      </c>
      <c r="Z1970">
        <v>600000</v>
      </c>
      <c r="AA1970">
        <v>300000</v>
      </c>
      <c r="AB1970">
        <v>300000</v>
      </c>
      <c r="AC1970">
        <v>375000</v>
      </c>
      <c r="AD1970">
        <v>300000</v>
      </c>
      <c r="AE1970">
        <v>325000</v>
      </c>
      <c r="AF1970">
        <v>300000</v>
      </c>
      <c r="AG1970">
        <v>300000</v>
      </c>
      <c r="AH1970">
        <v>300000</v>
      </c>
      <c r="AI1970">
        <v>325000</v>
      </c>
      <c r="AJ1970">
        <v>300000</v>
      </c>
      <c r="AK1970">
        <v>325000</v>
      </c>
      <c r="AL1970">
        <v>300000</v>
      </c>
      <c r="AM1970">
        <v>325000</v>
      </c>
      <c r="AN1970">
        <v>300000</v>
      </c>
      <c r="AO1970">
        <v>350000</v>
      </c>
      <c r="AP1970">
        <v>300000</v>
      </c>
      <c r="AQ1970">
        <v>350000</v>
      </c>
      <c r="AR1970">
        <v>325000</v>
      </c>
      <c r="AS1970">
        <v>325000</v>
      </c>
      <c r="AT1970">
        <v>300000</v>
      </c>
      <c r="AU1970">
        <v>8.4</v>
      </c>
      <c r="AV1970">
        <v>8.4</v>
      </c>
      <c r="AW1970">
        <v>8.4</v>
      </c>
      <c r="AX1970">
        <v>8.4</v>
      </c>
      <c r="AY1970">
        <v>8.4</v>
      </c>
      <c r="AZ1970">
        <v>8.4</v>
      </c>
      <c r="BA1970">
        <v>8.4</v>
      </c>
      <c r="BB1970">
        <v>8.4</v>
      </c>
      <c r="BC1970">
        <v>8.4</v>
      </c>
      <c r="BD1970">
        <v>8.4</v>
      </c>
      <c r="BE1970" t="s">
        <v>5206</v>
      </c>
      <c r="BF1970">
        <f t="shared" si="61"/>
        <v>20</v>
      </c>
      <c r="BG1970">
        <f t="shared" si="62"/>
        <v>1</v>
      </c>
    </row>
    <row r="1971" spans="2:59" x14ac:dyDescent="0.25">
      <c r="B1971" t="s">
        <v>18</v>
      </c>
      <c r="C1971" t="s">
        <v>2809</v>
      </c>
      <c r="D1971" t="s">
        <v>3639</v>
      </c>
      <c r="E1971" t="s">
        <v>2911</v>
      </c>
      <c r="F1971">
        <v>4</v>
      </c>
      <c r="G1971">
        <v>317037</v>
      </c>
      <c r="H1971">
        <v>317037</v>
      </c>
      <c r="I1971">
        <v>317037</v>
      </c>
      <c r="J1971">
        <v>317037</v>
      </c>
      <c r="K1971">
        <v>317037</v>
      </c>
      <c r="L1971">
        <v>317037</v>
      </c>
      <c r="M1971">
        <v>317037</v>
      </c>
      <c r="N1971">
        <v>317037</v>
      </c>
      <c r="O1971">
        <v>317037</v>
      </c>
      <c r="P1971">
        <v>317037</v>
      </c>
      <c r="Q1971">
        <v>317037</v>
      </c>
      <c r="R1971">
        <v>317037</v>
      </c>
      <c r="S1971">
        <v>317037</v>
      </c>
      <c r="T1971">
        <v>317037</v>
      </c>
      <c r="U1971">
        <v>317037</v>
      </c>
      <c r="V1971">
        <v>317037</v>
      </c>
      <c r="W1971">
        <v>317037</v>
      </c>
      <c r="X1971">
        <v>317037</v>
      </c>
      <c r="Y1971">
        <v>317037</v>
      </c>
      <c r="Z1971">
        <v>317037</v>
      </c>
      <c r="AA1971">
        <v>237778</v>
      </c>
      <c r="AB1971">
        <v>237778</v>
      </c>
      <c r="AC1971">
        <v>237778</v>
      </c>
      <c r="AD1971">
        <v>237778</v>
      </c>
      <c r="AE1971">
        <v>237778</v>
      </c>
      <c r="AF1971">
        <v>237778</v>
      </c>
      <c r="AG1971">
        <v>237778</v>
      </c>
      <c r="AH1971">
        <v>237778</v>
      </c>
      <c r="AI1971">
        <v>237778</v>
      </c>
      <c r="AJ1971">
        <v>237778</v>
      </c>
      <c r="AK1971">
        <v>237778</v>
      </c>
      <c r="AL1971">
        <v>237778</v>
      </c>
      <c r="AM1971">
        <v>237778</v>
      </c>
      <c r="AN1971">
        <v>237778</v>
      </c>
      <c r="AO1971">
        <v>237778</v>
      </c>
      <c r="AP1971">
        <v>237778</v>
      </c>
      <c r="AQ1971">
        <v>237778</v>
      </c>
      <c r="AR1971">
        <v>237778</v>
      </c>
      <c r="AS1971">
        <v>237778</v>
      </c>
      <c r="AT1971">
        <v>237778</v>
      </c>
      <c r="AU1971">
        <v>8.4</v>
      </c>
      <c r="AV1971">
        <v>8.4</v>
      </c>
      <c r="AW1971">
        <v>8.4</v>
      </c>
      <c r="AX1971">
        <v>8.4</v>
      </c>
      <c r="AY1971">
        <v>8.4</v>
      </c>
      <c r="AZ1971">
        <v>8.4</v>
      </c>
      <c r="BA1971">
        <v>8.4</v>
      </c>
      <c r="BB1971">
        <v>8.4</v>
      </c>
      <c r="BC1971">
        <v>8.4</v>
      </c>
      <c r="BD1971">
        <v>8.4</v>
      </c>
      <c r="BE1971" t="s">
        <v>5204</v>
      </c>
      <c r="BF1971">
        <f t="shared" si="61"/>
        <v>20</v>
      </c>
      <c r="BG1971">
        <f t="shared" si="62"/>
        <v>1</v>
      </c>
    </row>
    <row r="1972" spans="2:59" x14ac:dyDescent="0.25">
      <c r="B1972" t="s">
        <v>630</v>
      </c>
      <c r="C1972" t="s">
        <v>2824</v>
      </c>
      <c r="D1972" t="s">
        <v>3641</v>
      </c>
      <c r="E1972" t="s">
        <v>2911</v>
      </c>
      <c r="F1972">
        <v>2</v>
      </c>
      <c r="G1972">
        <v>253000</v>
      </c>
      <c r="H1972">
        <v>253000</v>
      </c>
      <c r="I1972">
        <v>253000</v>
      </c>
      <c r="J1972">
        <v>253000</v>
      </c>
      <c r="K1972">
        <v>253000</v>
      </c>
      <c r="L1972">
        <v>253000</v>
      </c>
      <c r="M1972">
        <v>253000</v>
      </c>
      <c r="N1972">
        <v>253000</v>
      </c>
      <c r="O1972">
        <v>253000</v>
      </c>
      <c r="P1972">
        <v>253000</v>
      </c>
      <c r="Q1972">
        <v>253000</v>
      </c>
      <c r="R1972">
        <v>253000</v>
      </c>
      <c r="S1972">
        <v>253000</v>
      </c>
      <c r="T1972">
        <v>253000</v>
      </c>
      <c r="U1972">
        <v>253000</v>
      </c>
      <c r="V1972">
        <v>253000</v>
      </c>
      <c r="W1972">
        <v>253000</v>
      </c>
      <c r="X1972">
        <v>253000</v>
      </c>
      <c r="Y1972">
        <v>253000</v>
      </c>
      <c r="Z1972">
        <v>253000</v>
      </c>
      <c r="AA1972">
        <v>189750</v>
      </c>
      <c r="AB1972">
        <v>189750</v>
      </c>
      <c r="AC1972">
        <v>189750</v>
      </c>
      <c r="AD1972">
        <v>189750</v>
      </c>
      <c r="AE1972">
        <v>189750</v>
      </c>
      <c r="AF1972">
        <v>189750</v>
      </c>
      <c r="AG1972">
        <v>189750</v>
      </c>
      <c r="AH1972">
        <v>189750</v>
      </c>
      <c r="AI1972">
        <v>189750</v>
      </c>
      <c r="AJ1972">
        <v>189750</v>
      </c>
      <c r="AK1972">
        <v>189750</v>
      </c>
      <c r="AL1972">
        <v>189750</v>
      </c>
      <c r="AM1972">
        <v>189750</v>
      </c>
      <c r="AN1972">
        <v>189750</v>
      </c>
      <c r="AO1972">
        <v>189750</v>
      </c>
      <c r="AP1972">
        <v>189750</v>
      </c>
      <c r="AQ1972">
        <v>189750</v>
      </c>
      <c r="AR1972">
        <v>189750</v>
      </c>
      <c r="AS1972">
        <v>189750</v>
      </c>
      <c r="AT1972">
        <v>189750</v>
      </c>
      <c r="AU1972">
        <v>8.4</v>
      </c>
      <c r="AV1972">
        <v>8.4</v>
      </c>
      <c r="AW1972">
        <v>8.4</v>
      </c>
      <c r="AX1972">
        <v>8.4</v>
      </c>
      <c r="AY1972">
        <v>8.4</v>
      </c>
      <c r="AZ1972">
        <v>8.4</v>
      </c>
      <c r="BA1972">
        <v>8.4</v>
      </c>
      <c r="BB1972">
        <v>8.4</v>
      </c>
      <c r="BC1972">
        <v>8.4</v>
      </c>
      <c r="BD1972">
        <v>8.4</v>
      </c>
      <c r="BE1972" t="s">
        <v>5206</v>
      </c>
      <c r="BF1972">
        <f t="shared" si="61"/>
        <v>20</v>
      </c>
      <c r="BG1972">
        <f t="shared" si="62"/>
        <v>1</v>
      </c>
    </row>
    <row r="1973" spans="2:59" x14ac:dyDescent="0.25">
      <c r="B1973" t="s">
        <v>1140</v>
      </c>
      <c r="C1973" t="s">
        <v>2877</v>
      </c>
      <c r="D1973" t="s">
        <v>3642</v>
      </c>
      <c r="E1973" t="s">
        <v>2911</v>
      </c>
      <c r="F1973">
        <v>0</v>
      </c>
      <c r="G1973">
        <v>400000</v>
      </c>
      <c r="H1973">
        <v>400000</v>
      </c>
      <c r="I1973">
        <v>400000</v>
      </c>
      <c r="J1973">
        <v>400000</v>
      </c>
      <c r="K1973">
        <v>400000</v>
      </c>
      <c r="L1973">
        <v>400000</v>
      </c>
      <c r="M1973">
        <v>400000</v>
      </c>
      <c r="N1973">
        <v>400000</v>
      </c>
      <c r="O1973">
        <v>400000</v>
      </c>
      <c r="P1973">
        <v>400000</v>
      </c>
      <c r="Q1973">
        <v>400000</v>
      </c>
      <c r="R1973">
        <v>400000</v>
      </c>
      <c r="S1973">
        <v>400000</v>
      </c>
      <c r="T1973">
        <v>400000</v>
      </c>
      <c r="U1973">
        <v>400000</v>
      </c>
      <c r="V1973">
        <v>400000</v>
      </c>
      <c r="W1973">
        <v>400000</v>
      </c>
      <c r="X1973">
        <v>400000</v>
      </c>
      <c r="Y1973">
        <v>400000</v>
      </c>
      <c r="Z1973">
        <v>400000</v>
      </c>
      <c r="AA1973">
        <v>240000</v>
      </c>
      <c r="AB1973">
        <v>240000</v>
      </c>
      <c r="AC1973">
        <v>240000</v>
      </c>
      <c r="AD1973">
        <v>240000</v>
      </c>
      <c r="AE1973">
        <v>240000</v>
      </c>
      <c r="AF1973">
        <v>240000</v>
      </c>
      <c r="AG1973">
        <v>240000</v>
      </c>
      <c r="AH1973">
        <v>240000</v>
      </c>
      <c r="AI1973">
        <v>240000</v>
      </c>
      <c r="AJ1973">
        <v>240000</v>
      </c>
      <c r="AK1973">
        <v>240000</v>
      </c>
      <c r="AL1973">
        <v>240000</v>
      </c>
      <c r="AM1973">
        <v>240000</v>
      </c>
      <c r="AN1973">
        <v>240000</v>
      </c>
      <c r="AO1973">
        <v>240000</v>
      </c>
      <c r="AP1973">
        <v>240000</v>
      </c>
      <c r="AQ1973">
        <v>240000</v>
      </c>
      <c r="AR1973">
        <v>240000</v>
      </c>
      <c r="AS1973">
        <v>240000</v>
      </c>
      <c r="AT1973">
        <v>240000</v>
      </c>
      <c r="AU1973">
        <v>7.7</v>
      </c>
      <c r="AV1973">
        <v>7.7</v>
      </c>
      <c r="AW1973">
        <v>7.7</v>
      </c>
      <c r="AX1973">
        <v>7.7</v>
      </c>
      <c r="AY1973">
        <v>7.7</v>
      </c>
      <c r="AZ1973">
        <v>7.7</v>
      </c>
      <c r="BA1973">
        <v>7.7</v>
      </c>
      <c r="BB1973">
        <v>7.7</v>
      </c>
      <c r="BC1973">
        <v>7.7</v>
      </c>
      <c r="BD1973">
        <v>7.7</v>
      </c>
      <c r="BE1973" t="s">
        <v>5201</v>
      </c>
      <c r="BF1973">
        <f t="shared" si="61"/>
        <v>20</v>
      </c>
      <c r="BG1973">
        <f t="shared" si="62"/>
        <v>1</v>
      </c>
    </row>
    <row r="1974" spans="2:59" x14ac:dyDescent="0.25">
      <c r="B1974" t="s">
        <v>1954</v>
      </c>
      <c r="C1974" t="s">
        <v>2822</v>
      </c>
      <c r="D1974" t="s">
        <v>3643</v>
      </c>
      <c r="E1974" t="s">
        <v>2911</v>
      </c>
      <c r="F1974">
        <v>3</v>
      </c>
      <c r="G1974">
        <v>653333</v>
      </c>
      <c r="H1974">
        <v>653333</v>
      </c>
      <c r="I1974">
        <v>653333</v>
      </c>
      <c r="J1974">
        <v>653333</v>
      </c>
      <c r="K1974">
        <v>653333</v>
      </c>
      <c r="L1974">
        <v>653333</v>
      </c>
      <c r="M1974">
        <v>653333</v>
      </c>
      <c r="N1974">
        <v>653333</v>
      </c>
      <c r="O1974">
        <v>653333</v>
      </c>
      <c r="P1974">
        <v>653333</v>
      </c>
      <c r="Q1974">
        <v>653333</v>
      </c>
      <c r="R1974">
        <v>653333</v>
      </c>
      <c r="S1974">
        <v>653333</v>
      </c>
      <c r="T1974">
        <v>653333</v>
      </c>
      <c r="U1974">
        <v>653333</v>
      </c>
      <c r="V1974">
        <v>653333</v>
      </c>
      <c r="W1974">
        <v>653333</v>
      </c>
      <c r="X1974">
        <v>653333</v>
      </c>
      <c r="Y1974">
        <v>653333</v>
      </c>
      <c r="Z1974">
        <v>653333</v>
      </c>
      <c r="AA1974">
        <v>490000</v>
      </c>
      <c r="AB1974">
        <v>490000</v>
      </c>
      <c r="AC1974">
        <v>490000</v>
      </c>
      <c r="AD1974">
        <v>490000</v>
      </c>
      <c r="AE1974">
        <v>490000</v>
      </c>
      <c r="AF1974">
        <v>490000</v>
      </c>
      <c r="AG1974">
        <v>490000</v>
      </c>
      <c r="AH1974">
        <v>490000</v>
      </c>
      <c r="AI1974">
        <v>490000</v>
      </c>
      <c r="AJ1974">
        <v>490000</v>
      </c>
      <c r="AK1974">
        <v>490000</v>
      </c>
      <c r="AL1974">
        <v>490000</v>
      </c>
      <c r="AM1974">
        <v>490000</v>
      </c>
      <c r="AN1974">
        <v>490000</v>
      </c>
      <c r="AO1974">
        <v>490000</v>
      </c>
      <c r="AP1974">
        <v>490000</v>
      </c>
      <c r="AQ1974">
        <v>490000</v>
      </c>
      <c r="AR1974">
        <v>490000</v>
      </c>
      <c r="AS1974">
        <v>490000</v>
      </c>
      <c r="AT1974">
        <v>490000</v>
      </c>
      <c r="AU1974">
        <v>9.4</v>
      </c>
      <c r="AV1974">
        <v>9.4</v>
      </c>
      <c r="AW1974">
        <v>9.4</v>
      </c>
      <c r="AX1974">
        <v>9.4</v>
      </c>
      <c r="AY1974">
        <v>9.4</v>
      </c>
      <c r="AZ1974">
        <v>9.4</v>
      </c>
      <c r="BA1974">
        <v>9.4</v>
      </c>
      <c r="BB1974">
        <v>9.4</v>
      </c>
      <c r="BC1974">
        <v>9.4</v>
      </c>
      <c r="BD1974">
        <v>9.4</v>
      </c>
      <c r="BE1974" t="s">
        <v>5219</v>
      </c>
      <c r="BF1974">
        <f t="shared" si="61"/>
        <v>20</v>
      </c>
      <c r="BG1974">
        <f t="shared" si="62"/>
        <v>1</v>
      </c>
    </row>
    <row r="1975" spans="2:59" x14ac:dyDescent="0.25">
      <c r="B1975" t="s">
        <v>1029</v>
      </c>
      <c r="C1975" t="s">
        <v>2815</v>
      </c>
      <c r="D1975" t="s">
        <v>3644</v>
      </c>
      <c r="E1975" t="s">
        <v>2911</v>
      </c>
      <c r="F1975">
        <v>2</v>
      </c>
      <c r="G1975">
        <v>250000</v>
      </c>
      <c r="H1975">
        <v>300000</v>
      </c>
      <c r="I1975">
        <v>250000</v>
      </c>
      <c r="J1975">
        <v>300000</v>
      </c>
      <c r="K1975">
        <v>250000</v>
      </c>
      <c r="L1975">
        <v>300000</v>
      </c>
      <c r="M1975">
        <v>250000</v>
      </c>
      <c r="N1975">
        <v>300000</v>
      </c>
      <c r="O1975">
        <v>250000</v>
      </c>
      <c r="P1975">
        <v>300000</v>
      </c>
      <c r="Q1975">
        <v>250000</v>
      </c>
      <c r="R1975">
        <v>300000</v>
      </c>
      <c r="S1975">
        <v>250000</v>
      </c>
      <c r="T1975">
        <v>300000</v>
      </c>
      <c r="U1975">
        <v>250000</v>
      </c>
      <c r="V1975">
        <v>300000</v>
      </c>
      <c r="W1975">
        <v>250000</v>
      </c>
      <c r="X1975">
        <v>300000</v>
      </c>
      <c r="Y1975">
        <v>250000</v>
      </c>
      <c r="Z1975">
        <v>300000</v>
      </c>
      <c r="AA1975">
        <v>162500</v>
      </c>
      <c r="AB1975">
        <v>210000</v>
      </c>
      <c r="AC1975">
        <v>150000</v>
      </c>
      <c r="AD1975">
        <v>210000</v>
      </c>
      <c r="AE1975">
        <v>162500</v>
      </c>
      <c r="AF1975">
        <v>210000</v>
      </c>
      <c r="AG1975">
        <v>150000</v>
      </c>
      <c r="AH1975">
        <v>210000</v>
      </c>
      <c r="AI1975">
        <v>150000</v>
      </c>
      <c r="AJ1975">
        <v>210000</v>
      </c>
      <c r="AK1975">
        <v>150000</v>
      </c>
      <c r="AL1975">
        <v>210000</v>
      </c>
      <c r="AM1975">
        <v>150000</v>
      </c>
      <c r="AN1975">
        <v>210000</v>
      </c>
      <c r="AO1975">
        <v>162500</v>
      </c>
      <c r="AP1975">
        <v>210000</v>
      </c>
      <c r="AQ1975">
        <v>162500</v>
      </c>
      <c r="AR1975">
        <v>210000</v>
      </c>
      <c r="AS1975">
        <v>162500</v>
      </c>
      <c r="AT1975">
        <v>210000</v>
      </c>
      <c r="AU1975">
        <v>7.6</v>
      </c>
      <c r="AV1975">
        <v>7.6</v>
      </c>
      <c r="AW1975">
        <v>7.6</v>
      </c>
      <c r="AX1975">
        <v>7.6</v>
      </c>
      <c r="AY1975">
        <v>7.6</v>
      </c>
      <c r="AZ1975">
        <v>7.6</v>
      </c>
      <c r="BA1975">
        <v>7.6</v>
      </c>
      <c r="BB1975">
        <v>7.6</v>
      </c>
      <c r="BC1975">
        <v>7.6</v>
      </c>
      <c r="BD1975">
        <v>7.6</v>
      </c>
      <c r="BE1975" t="s">
        <v>5240</v>
      </c>
      <c r="BF1975">
        <f t="shared" si="61"/>
        <v>20</v>
      </c>
      <c r="BG1975">
        <f t="shared" si="62"/>
        <v>1</v>
      </c>
    </row>
    <row r="1976" spans="2:59" hidden="1" x14ac:dyDescent="0.25">
      <c r="B1976" t="s">
        <v>127</v>
      </c>
      <c r="C1976" t="s">
        <v>2810</v>
      </c>
      <c r="D1976" t="s">
        <v>3645</v>
      </c>
      <c r="E1976" t="s">
        <v>2923</v>
      </c>
      <c r="F1976">
        <v>3</v>
      </c>
      <c r="G1976">
        <v>257786</v>
      </c>
      <c r="H1976">
        <v>257786</v>
      </c>
      <c r="I1976">
        <v>257786</v>
      </c>
      <c r="J1976">
        <v>257786</v>
      </c>
      <c r="K1976">
        <v>257786</v>
      </c>
      <c r="L1976">
        <v>257786</v>
      </c>
      <c r="M1976">
        <v>257786</v>
      </c>
      <c r="N1976">
        <v>257786</v>
      </c>
      <c r="O1976">
        <v>257786</v>
      </c>
      <c r="P1976">
        <v>257786</v>
      </c>
      <c r="Q1976">
        <v>257786</v>
      </c>
      <c r="R1976">
        <v>257786</v>
      </c>
      <c r="S1976">
        <v>257786</v>
      </c>
      <c r="T1976">
        <v>257786</v>
      </c>
      <c r="U1976">
        <v>257786</v>
      </c>
      <c r="V1976">
        <v>257786</v>
      </c>
      <c r="W1976">
        <v>257786</v>
      </c>
      <c r="X1976">
        <v>257786</v>
      </c>
      <c r="Y1976">
        <v>257786</v>
      </c>
      <c r="Z1976">
        <v>257786</v>
      </c>
      <c r="AA1976">
        <v>128429</v>
      </c>
      <c r="AB1976">
        <v>128429</v>
      </c>
      <c r="AC1976">
        <v>128429</v>
      </c>
      <c r="AD1976">
        <v>128429</v>
      </c>
      <c r="AE1976">
        <v>128429</v>
      </c>
      <c r="AF1976">
        <v>128429</v>
      </c>
      <c r="AG1976">
        <v>128429</v>
      </c>
      <c r="AH1976">
        <v>128429</v>
      </c>
      <c r="AI1976">
        <v>128429</v>
      </c>
      <c r="AJ1976">
        <v>128429</v>
      </c>
      <c r="AK1976">
        <v>128429</v>
      </c>
      <c r="AL1976">
        <v>128429</v>
      </c>
      <c r="AM1976">
        <v>128429</v>
      </c>
      <c r="AN1976">
        <v>128429</v>
      </c>
      <c r="AO1976">
        <v>128429</v>
      </c>
      <c r="AP1976">
        <v>128429</v>
      </c>
      <c r="AQ1976">
        <v>128429</v>
      </c>
      <c r="AR1976">
        <v>128429</v>
      </c>
      <c r="AS1976">
        <v>128429</v>
      </c>
      <c r="AT1976">
        <v>128429</v>
      </c>
      <c r="AU1976">
        <v>8.5</v>
      </c>
      <c r="AV1976">
        <v>8.5</v>
      </c>
      <c r="AW1976">
        <v>8.5</v>
      </c>
      <c r="AX1976">
        <v>8.5</v>
      </c>
      <c r="AY1976">
        <v>8.5</v>
      </c>
      <c r="AZ1976">
        <v>8.5</v>
      </c>
      <c r="BA1976">
        <v>8.5</v>
      </c>
      <c r="BB1976">
        <v>8.5</v>
      </c>
      <c r="BC1976">
        <v>8.5</v>
      </c>
      <c r="BD1976">
        <v>8.5</v>
      </c>
      <c r="BE1976" t="s">
        <v>5204</v>
      </c>
      <c r="BF1976">
        <f t="shared" si="61"/>
        <v>20</v>
      </c>
      <c r="BG1976">
        <f t="shared" si="62"/>
        <v>1</v>
      </c>
    </row>
    <row r="1977" spans="2:59" x14ac:dyDescent="0.25">
      <c r="B1977" t="s">
        <v>2267</v>
      </c>
      <c r="C1977" t="s">
        <v>2838</v>
      </c>
      <c r="D1977" t="s">
        <v>3646</v>
      </c>
      <c r="E1977" t="s">
        <v>2911</v>
      </c>
      <c r="F1977">
        <v>0</v>
      </c>
      <c r="G1977">
        <v>370370</v>
      </c>
      <c r="H1977">
        <v>370370</v>
      </c>
      <c r="I1977">
        <v>370370</v>
      </c>
      <c r="J1977">
        <v>370370</v>
      </c>
      <c r="K1977">
        <v>370370</v>
      </c>
      <c r="L1977">
        <v>370370</v>
      </c>
      <c r="M1977">
        <v>370370</v>
      </c>
      <c r="N1977">
        <v>370370</v>
      </c>
      <c r="O1977">
        <v>370370</v>
      </c>
      <c r="P1977">
        <v>370370</v>
      </c>
      <c r="Q1977">
        <v>370370</v>
      </c>
      <c r="R1977">
        <v>370370</v>
      </c>
      <c r="S1977">
        <v>370370</v>
      </c>
      <c r="T1977">
        <v>370370</v>
      </c>
      <c r="U1977">
        <v>370370</v>
      </c>
      <c r="V1977">
        <v>370370</v>
      </c>
      <c r="W1977">
        <v>370370</v>
      </c>
      <c r="X1977">
        <v>370370</v>
      </c>
      <c r="Y1977">
        <v>370370</v>
      </c>
      <c r="Z1977">
        <v>370370</v>
      </c>
      <c r="AA1977">
        <v>240741</v>
      </c>
      <c r="AB1977">
        <v>222222</v>
      </c>
      <c r="AC1977">
        <v>240741</v>
      </c>
      <c r="AD1977">
        <v>222222</v>
      </c>
      <c r="AE1977">
        <v>240741</v>
      </c>
      <c r="AF1977">
        <v>222222</v>
      </c>
      <c r="AG1977">
        <v>240741</v>
      </c>
      <c r="AH1977">
        <v>222222</v>
      </c>
      <c r="AI1977">
        <v>240741</v>
      </c>
      <c r="AJ1977">
        <v>222222</v>
      </c>
      <c r="AK1977">
        <v>240741</v>
      </c>
      <c r="AL1977">
        <v>222222</v>
      </c>
      <c r="AM1977">
        <v>240741</v>
      </c>
      <c r="AN1977">
        <v>222222</v>
      </c>
      <c r="AO1977">
        <v>240741</v>
      </c>
      <c r="AP1977">
        <v>222222</v>
      </c>
      <c r="AQ1977">
        <v>240741</v>
      </c>
      <c r="AR1977">
        <v>222222</v>
      </c>
      <c r="AS1977">
        <v>240741</v>
      </c>
      <c r="AT1977">
        <v>222222</v>
      </c>
      <c r="AU1977">
        <v>7.5</v>
      </c>
      <c r="AV1977">
        <v>7.5</v>
      </c>
      <c r="AW1977">
        <v>7.5</v>
      </c>
      <c r="AX1977">
        <v>7.5</v>
      </c>
      <c r="AY1977">
        <v>7.5</v>
      </c>
      <c r="AZ1977">
        <v>7.5</v>
      </c>
      <c r="BA1977">
        <v>7.5</v>
      </c>
      <c r="BB1977">
        <v>7.5</v>
      </c>
      <c r="BC1977">
        <v>7.5</v>
      </c>
      <c r="BD1977">
        <v>7.5</v>
      </c>
      <c r="BE1977" t="s">
        <v>5205</v>
      </c>
      <c r="BF1977">
        <f t="shared" si="61"/>
        <v>20</v>
      </c>
      <c r="BG1977">
        <f t="shared" si="62"/>
        <v>1</v>
      </c>
    </row>
    <row r="1978" spans="2:59" x14ac:dyDescent="0.25">
      <c r="B1978" t="s">
        <v>1231</v>
      </c>
      <c r="C1978" t="s">
        <v>2840</v>
      </c>
      <c r="D1978" t="s">
        <v>3647</v>
      </c>
      <c r="E1978" t="s">
        <v>2911</v>
      </c>
      <c r="F1978">
        <v>3</v>
      </c>
      <c r="G1978">
        <v>266667</v>
      </c>
      <c r="H1978">
        <v>266667</v>
      </c>
      <c r="I1978">
        <v>1000000</v>
      </c>
      <c r="J1978">
        <v>1000000</v>
      </c>
      <c r="K1978">
        <v>266667</v>
      </c>
      <c r="L1978">
        <v>1000000</v>
      </c>
      <c r="M1978">
        <v>266667</v>
      </c>
      <c r="N1978">
        <v>1000000</v>
      </c>
      <c r="O1978">
        <v>266667</v>
      </c>
      <c r="P1978">
        <v>1000000</v>
      </c>
      <c r="Q1978">
        <v>266667</v>
      </c>
      <c r="R1978">
        <v>1000000</v>
      </c>
      <c r="S1978">
        <v>266667</v>
      </c>
      <c r="T1978">
        <v>1000000</v>
      </c>
      <c r="U1978">
        <v>1000000</v>
      </c>
      <c r="V1978">
        <v>1000000</v>
      </c>
      <c r="W1978">
        <v>1000000</v>
      </c>
      <c r="X1978">
        <v>1000000</v>
      </c>
      <c r="Y1978">
        <v>266667</v>
      </c>
      <c r="Z1978">
        <v>1000000</v>
      </c>
      <c r="AA1978">
        <v>200000</v>
      </c>
      <c r="AB1978">
        <v>200000</v>
      </c>
      <c r="AC1978">
        <v>520000</v>
      </c>
      <c r="AD1978">
        <v>520000</v>
      </c>
      <c r="AE1978">
        <v>200000</v>
      </c>
      <c r="AF1978">
        <v>520000</v>
      </c>
      <c r="AG1978">
        <v>200000</v>
      </c>
      <c r="AH1978">
        <v>520000</v>
      </c>
      <c r="AI1978">
        <v>200000</v>
      </c>
      <c r="AJ1978">
        <v>520000</v>
      </c>
      <c r="AK1978">
        <v>200000</v>
      </c>
      <c r="AL1978">
        <v>520000</v>
      </c>
      <c r="AM1978">
        <v>200000</v>
      </c>
      <c r="AN1978">
        <v>520000</v>
      </c>
      <c r="AO1978">
        <v>520000</v>
      </c>
      <c r="AP1978">
        <v>520000</v>
      </c>
      <c r="AQ1978">
        <v>520000</v>
      </c>
      <c r="AR1978">
        <v>520000</v>
      </c>
      <c r="AS1978">
        <v>200000</v>
      </c>
      <c r="AT1978">
        <v>520000</v>
      </c>
      <c r="AU1978">
        <v>8.9</v>
      </c>
      <c r="AV1978">
        <v>8.9</v>
      </c>
      <c r="AW1978">
        <v>8.9</v>
      </c>
      <c r="AX1978">
        <v>8.9</v>
      </c>
      <c r="AY1978">
        <v>8.9</v>
      </c>
      <c r="AZ1978">
        <v>8.9</v>
      </c>
      <c r="BA1978">
        <v>8.9</v>
      </c>
      <c r="BB1978">
        <v>8.9</v>
      </c>
      <c r="BC1978">
        <v>8.9</v>
      </c>
      <c r="BD1978">
        <v>8.9</v>
      </c>
      <c r="BE1978" t="s">
        <v>5261</v>
      </c>
      <c r="BF1978">
        <f t="shared" si="61"/>
        <v>20</v>
      </c>
      <c r="BG1978">
        <f t="shared" si="62"/>
        <v>1</v>
      </c>
    </row>
    <row r="1979" spans="2:59" hidden="1" x14ac:dyDescent="0.25">
      <c r="B1979" t="s">
        <v>23</v>
      </c>
      <c r="C1979" t="s">
        <v>2810</v>
      </c>
      <c r="D1979" t="s">
        <v>3650</v>
      </c>
      <c r="E1979" t="s">
        <v>2923</v>
      </c>
      <c r="F1979">
        <v>5</v>
      </c>
      <c r="G1979">
        <v>2091384</v>
      </c>
      <c r="H1979">
        <v>1568538</v>
      </c>
      <c r="I1979">
        <v>2091384</v>
      </c>
      <c r="J1979">
        <v>1568538</v>
      </c>
      <c r="K1979">
        <v>2091384</v>
      </c>
      <c r="L1979">
        <v>1499592</v>
      </c>
      <c r="M1979">
        <v>1999456</v>
      </c>
      <c r="N1979">
        <v>1499592</v>
      </c>
      <c r="O1979">
        <v>1999456</v>
      </c>
      <c r="P1979">
        <v>1499592</v>
      </c>
      <c r="Q1979">
        <v>1999456</v>
      </c>
      <c r="R1979">
        <v>1499592</v>
      </c>
      <c r="S1979">
        <v>2137349</v>
      </c>
      <c r="T1979">
        <v>1499592</v>
      </c>
      <c r="U1979">
        <v>2066667</v>
      </c>
      <c r="V1979">
        <v>1637485</v>
      </c>
      <c r="W1979">
        <v>2091384</v>
      </c>
      <c r="X1979">
        <v>1637485</v>
      </c>
      <c r="Y1979">
        <v>1999456</v>
      </c>
      <c r="Z1979">
        <v>1499592</v>
      </c>
      <c r="AA1979">
        <v>1568538</v>
      </c>
      <c r="AB1979">
        <v>1490111</v>
      </c>
      <c r="AC1979">
        <v>1568538</v>
      </c>
      <c r="AD1979">
        <v>1490111</v>
      </c>
      <c r="AE1979">
        <v>1568538</v>
      </c>
      <c r="AF1979">
        <v>1424612</v>
      </c>
      <c r="AG1979">
        <v>1499592</v>
      </c>
      <c r="AH1979">
        <v>1424612</v>
      </c>
      <c r="AI1979">
        <v>1499592</v>
      </c>
      <c r="AJ1979">
        <v>1424612</v>
      </c>
      <c r="AK1979">
        <v>1499592</v>
      </c>
      <c r="AL1979">
        <v>1424612</v>
      </c>
      <c r="AM1979">
        <v>1603012</v>
      </c>
      <c r="AN1979">
        <v>1424612</v>
      </c>
      <c r="AO1979">
        <v>1550000</v>
      </c>
      <c r="AP1979">
        <v>1555611</v>
      </c>
      <c r="AQ1979">
        <v>1568538</v>
      </c>
      <c r="AR1979">
        <v>1555611</v>
      </c>
      <c r="AS1979">
        <v>1499592</v>
      </c>
      <c r="AT1979">
        <v>1424612</v>
      </c>
      <c r="AU1979">
        <v>8.9</v>
      </c>
      <c r="AV1979">
        <v>8.9</v>
      </c>
      <c r="AW1979">
        <v>8.9</v>
      </c>
      <c r="AX1979">
        <v>8.9</v>
      </c>
      <c r="AY1979">
        <v>8.9</v>
      </c>
      <c r="AZ1979">
        <v>8.9</v>
      </c>
      <c r="BA1979">
        <v>8.9</v>
      </c>
      <c r="BB1979">
        <v>8.9</v>
      </c>
      <c r="BC1979">
        <v>8.9</v>
      </c>
      <c r="BD1979">
        <v>8.9</v>
      </c>
      <c r="BE1979" t="s">
        <v>5237</v>
      </c>
      <c r="BF1979">
        <f t="shared" si="61"/>
        <v>20</v>
      </c>
      <c r="BG1979">
        <f t="shared" si="62"/>
        <v>1</v>
      </c>
    </row>
    <row r="1980" spans="2:59" x14ac:dyDescent="0.25">
      <c r="B1980" t="s">
        <v>2398</v>
      </c>
      <c r="C1980" t="s">
        <v>2823</v>
      </c>
      <c r="D1980" t="s">
        <v>3651</v>
      </c>
      <c r="E1980" t="s">
        <v>2911</v>
      </c>
      <c r="F1980">
        <v>3</v>
      </c>
      <c r="G1980">
        <v>620000</v>
      </c>
      <c r="H1980">
        <v>620000</v>
      </c>
      <c r="I1980">
        <v>620000</v>
      </c>
      <c r="J1980">
        <v>620000</v>
      </c>
      <c r="K1980">
        <v>620000</v>
      </c>
      <c r="L1980">
        <v>620000</v>
      </c>
      <c r="M1980">
        <v>620000</v>
      </c>
      <c r="N1980">
        <v>620000</v>
      </c>
      <c r="O1980">
        <v>620000</v>
      </c>
      <c r="P1980">
        <v>620000</v>
      </c>
      <c r="Q1980">
        <v>620000</v>
      </c>
      <c r="R1980">
        <v>620000</v>
      </c>
      <c r="S1980">
        <v>620000</v>
      </c>
      <c r="T1980">
        <v>620000</v>
      </c>
      <c r="U1980">
        <v>620000</v>
      </c>
      <c r="V1980">
        <v>620000</v>
      </c>
      <c r="W1980">
        <v>620000</v>
      </c>
      <c r="X1980">
        <v>620000</v>
      </c>
      <c r="Y1980">
        <v>620000</v>
      </c>
      <c r="Z1980">
        <v>620000</v>
      </c>
      <c r="AA1980">
        <v>403000</v>
      </c>
      <c r="AB1980">
        <v>434000</v>
      </c>
      <c r="AC1980">
        <v>403000</v>
      </c>
      <c r="AD1980">
        <v>434000</v>
      </c>
      <c r="AE1980">
        <v>403000</v>
      </c>
      <c r="AF1980">
        <v>434000</v>
      </c>
      <c r="AG1980">
        <v>403000</v>
      </c>
      <c r="AH1980">
        <v>434000</v>
      </c>
      <c r="AI1980">
        <v>403000</v>
      </c>
      <c r="AJ1980">
        <v>434000</v>
      </c>
      <c r="AK1980">
        <v>403000</v>
      </c>
      <c r="AL1980">
        <v>434000</v>
      </c>
      <c r="AM1980">
        <v>403000</v>
      </c>
      <c r="AN1980">
        <v>434000</v>
      </c>
      <c r="AO1980">
        <v>403000</v>
      </c>
      <c r="AP1980">
        <v>434000</v>
      </c>
      <c r="AQ1980">
        <v>403000</v>
      </c>
      <c r="AR1980">
        <v>434000</v>
      </c>
      <c r="AS1980">
        <v>403000</v>
      </c>
      <c r="AT1980">
        <v>434000</v>
      </c>
      <c r="AU1980">
        <v>8.9</v>
      </c>
      <c r="AV1980">
        <v>8.9</v>
      </c>
      <c r="AW1980">
        <v>8.9</v>
      </c>
      <c r="AX1980">
        <v>8.9</v>
      </c>
      <c r="AY1980">
        <v>8.9</v>
      </c>
      <c r="AZ1980">
        <v>8.9</v>
      </c>
      <c r="BA1980">
        <v>8.9</v>
      </c>
      <c r="BB1980">
        <v>8.9</v>
      </c>
      <c r="BC1980">
        <v>8.9</v>
      </c>
      <c r="BD1980">
        <v>8.9</v>
      </c>
      <c r="BE1980" t="s">
        <v>5232</v>
      </c>
      <c r="BF1980">
        <f t="shared" si="61"/>
        <v>20</v>
      </c>
      <c r="BG1980">
        <f t="shared" si="62"/>
        <v>1</v>
      </c>
    </row>
    <row r="1981" spans="2:59" x14ac:dyDescent="0.25">
      <c r="B1981" t="s">
        <v>938</v>
      </c>
      <c r="C1981" t="s">
        <v>2838</v>
      </c>
      <c r="D1981" t="s">
        <v>3654</v>
      </c>
      <c r="E1981" t="s">
        <v>2911</v>
      </c>
      <c r="F1981">
        <v>1</v>
      </c>
      <c r="G1981">
        <v>162000</v>
      </c>
      <c r="H1981">
        <v>162000</v>
      </c>
      <c r="I1981">
        <v>162000</v>
      </c>
      <c r="J1981">
        <v>162000</v>
      </c>
      <c r="K1981">
        <v>162000</v>
      </c>
      <c r="L1981">
        <v>162000</v>
      </c>
      <c r="M1981">
        <v>162000</v>
      </c>
      <c r="N1981">
        <v>162000</v>
      </c>
      <c r="O1981">
        <v>162000</v>
      </c>
      <c r="P1981">
        <v>162000</v>
      </c>
      <c r="Q1981">
        <v>162000</v>
      </c>
      <c r="R1981">
        <v>162000</v>
      </c>
      <c r="S1981">
        <v>162000</v>
      </c>
      <c r="T1981">
        <v>162000</v>
      </c>
      <c r="U1981">
        <v>162000</v>
      </c>
      <c r="V1981">
        <v>162000</v>
      </c>
      <c r="W1981">
        <v>162000</v>
      </c>
      <c r="X1981">
        <v>162000</v>
      </c>
      <c r="Y1981">
        <v>162000</v>
      </c>
      <c r="Z1981">
        <v>162000</v>
      </c>
      <c r="AA1981">
        <v>140940</v>
      </c>
      <c r="AB1981">
        <v>140940</v>
      </c>
      <c r="AC1981">
        <v>140940</v>
      </c>
      <c r="AD1981">
        <v>140940</v>
      </c>
      <c r="AE1981">
        <v>140940</v>
      </c>
      <c r="AF1981">
        <v>140940</v>
      </c>
      <c r="AG1981">
        <v>140940</v>
      </c>
      <c r="AH1981">
        <v>140940</v>
      </c>
      <c r="AI1981">
        <v>140940</v>
      </c>
      <c r="AJ1981">
        <v>140940</v>
      </c>
      <c r="AK1981">
        <v>140940</v>
      </c>
      <c r="AL1981">
        <v>140940</v>
      </c>
      <c r="AM1981">
        <v>140940</v>
      </c>
      <c r="AN1981">
        <v>140940</v>
      </c>
      <c r="AO1981">
        <v>140940</v>
      </c>
      <c r="AP1981">
        <v>140940</v>
      </c>
      <c r="AQ1981">
        <v>140940</v>
      </c>
      <c r="AR1981">
        <v>140940</v>
      </c>
      <c r="AS1981">
        <v>140940</v>
      </c>
      <c r="AT1981">
        <v>140940</v>
      </c>
      <c r="AU1981">
        <v>7.7</v>
      </c>
      <c r="AV1981">
        <v>7.7</v>
      </c>
      <c r="AW1981">
        <v>7.7</v>
      </c>
      <c r="AX1981">
        <v>7.7</v>
      </c>
      <c r="AY1981">
        <v>7.7</v>
      </c>
      <c r="AZ1981">
        <v>7.7</v>
      </c>
      <c r="BA1981">
        <v>7.7</v>
      </c>
      <c r="BB1981">
        <v>7.7</v>
      </c>
      <c r="BC1981">
        <v>7.7</v>
      </c>
      <c r="BD1981">
        <v>7.7</v>
      </c>
      <c r="BE1981" t="s">
        <v>5270</v>
      </c>
      <c r="BF1981">
        <f t="shared" si="61"/>
        <v>20</v>
      </c>
      <c r="BG1981">
        <f t="shared" si="62"/>
        <v>1</v>
      </c>
    </row>
    <row r="1982" spans="2:59" x14ac:dyDescent="0.25">
      <c r="B1982" t="s">
        <v>1271</v>
      </c>
      <c r="C1982" t="s">
        <v>2833</v>
      </c>
      <c r="D1982" t="s">
        <v>3656</v>
      </c>
      <c r="E1982" t="s">
        <v>2911</v>
      </c>
      <c r="F1982">
        <v>1</v>
      </c>
      <c r="G1982">
        <v>266667</v>
      </c>
      <c r="H1982">
        <v>266667</v>
      </c>
      <c r="I1982">
        <v>266667</v>
      </c>
      <c r="J1982">
        <v>266667</v>
      </c>
      <c r="K1982">
        <v>266667</v>
      </c>
      <c r="L1982">
        <v>266667</v>
      </c>
      <c r="M1982">
        <v>266667</v>
      </c>
      <c r="N1982">
        <v>266667</v>
      </c>
      <c r="O1982">
        <v>266667</v>
      </c>
      <c r="P1982">
        <v>266667</v>
      </c>
      <c r="Q1982">
        <v>266667</v>
      </c>
      <c r="R1982">
        <v>266667</v>
      </c>
      <c r="S1982">
        <v>266667</v>
      </c>
      <c r="T1982">
        <v>266667</v>
      </c>
      <c r="U1982">
        <v>266667</v>
      </c>
      <c r="V1982">
        <v>266667</v>
      </c>
      <c r="W1982">
        <v>266667</v>
      </c>
      <c r="X1982">
        <v>266667</v>
      </c>
      <c r="Y1982">
        <v>266667</v>
      </c>
      <c r="Z1982">
        <v>266667</v>
      </c>
      <c r="AA1982">
        <v>200000</v>
      </c>
      <c r="AB1982">
        <v>200000</v>
      </c>
      <c r="AC1982">
        <v>200000</v>
      </c>
      <c r="AD1982">
        <v>200000</v>
      </c>
      <c r="AE1982">
        <v>200000</v>
      </c>
      <c r="AF1982">
        <v>200000</v>
      </c>
      <c r="AG1982">
        <v>200000</v>
      </c>
      <c r="AH1982">
        <v>200000</v>
      </c>
      <c r="AI1982">
        <v>200000</v>
      </c>
      <c r="AJ1982">
        <v>200000</v>
      </c>
      <c r="AK1982">
        <v>200000</v>
      </c>
      <c r="AL1982">
        <v>200000</v>
      </c>
      <c r="AM1982">
        <v>200000</v>
      </c>
      <c r="AN1982">
        <v>200000</v>
      </c>
      <c r="AO1982">
        <v>200000</v>
      </c>
      <c r="AP1982">
        <v>200000</v>
      </c>
      <c r="AQ1982">
        <v>200000</v>
      </c>
      <c r="AR1982">
        <v>200000</v>
      </c>
      <c r="AS1982">
        <v>200000</v>
      </c>
      <c r="AT1982">
        <v>200000</v>
      </c>
      <c r="AU1982">
        <v>6.6</v>
      </c>
      <c r="AV1982">
        <v>6.6</v>
      </c>
      <c r="AW1982">
        <v>6.6</v>
      </c>
      <c r="AX1982">
        <v>6.6</v>
      </c>
      <c r="AY1982">
        <v>6.6</v>
      </c>
      <c r="AZ1982">
        <v>6.6</v>
      </c>
      <c r="BA1982">
        <v>6.6</v>
      </c>
      <c r="BB1982">
        <v>6.6</v>
      </c>
      <c r="BC1982">
        <v>6.6</v>
      </c>
      <c r="BD1982">
        <v>6.6</v>
      </c>
      <c r="BE1982" t="s">
        <v>5224</v>
      </c>
      <c r="BF1982">
        <f t="shared" si="61"/>
        <v>20</v>
      </c>
      <c r="BG1982">
        <f t="shared" si="62"/>
        <v>1</v>
      </c>
    </row>
    <row r="1983" spans="2:59" x14ac:dyDescent="0.25">
      <c r="B1983" t="s">
        <v>1782</v>
      </c>
      <c r="C1983" t="s">
        <v>2832</v>
      </c>
      <c r="D1983" t="s">
        <v>3658</v>
      </c>
      <c r="E1983" t="s">
        <v>2911</v>
      </c>
      <c r="F1983">
        <v>3</v>
      </c>
      <c r="G1983">
        <v>600001</v>
      </c>
      <c r="H1983">
        <v>600001</v>
      </c>
      <c r="I1983">
        <v>600001</v>
      </c>
      <c r="J1983">
        <v>600001</v>
      </c>
      <c r="K1983">
        <v>600001</v>
      </c>
      <c r="L1983">
        <v>600001</v>
      </c>
      <c r="M1983">
        <v>600001</v>
      </c>
      <c r="N1983">
        <v>600001</v>
      </c>
      <c r="O1983">
        <v>600001</v>
      </c>
      <c r="P1983">
        <v>600001</v>
      </c>
      <c r="Q1983">
        <v>600001</v>
      </c>
      <c r="R1983">
        <v>600001</v>
      </c>
      <c r="S1983">
        <v>600001</v>
      </c>
      <c r="T1983">
        <v>600001</v>
      </c>
      <c r="U1983">
        <v>600001</v>
      </c>
      <c r="V1983">
        <v>600001</v>
      </c>
      <c r="W1983">
        <v>600001</v>
      </c>
      <c r="X1983">
        <v>600001</v>
      </c>
      <c r="Y1983">
        <v>600001</v>
      </c>
      <c r="Z1983">
        <v>600001</v>
      </c>
      <c r="AA1983">
        <v>450001</v>
      </c>
      <c r="AB1983">
        <v>450001</v>
      </c>
      <c r="AC1983">
        <v>450001</v>
      </c>
      <c r="AD1983">
        <v>450001</v>
      </c>
      <c r="AE1983">
        <v>450001</v>
      </c>
      <c r="AF1983">
        <v>450001</v>
      </c>
      <c r="AG1983">
        <v>450001</v>
      </c>
      <c r="AH1983">
        <v>450001</v>
      </c>
      <c r="AI1983">
        <v>450001</v>
      </c>
      <c r="AJ1983">
        <v>450001</v>
      </c>
      <c r="AK1983">
        <v>450001</v>
      </c>
      <c r="AL1983">
        <v>450001</v>
      </c>
      <c r="AM1983">
        <v>450001</v>
      </c>
      <c r="AN1983">
        <v>450001</v>
      </c>
      <c r="AO1983">
        <v>450001</v>
      </c>
      <c r="AP1983">
        <v>450001</v>
      </c>
      <c r="AQ1983">
        <v>450001</v>
      </c>
      <c r="AR1983">
        <v>450001</v>
      </c>
      <c r="AS1983">
        <v>450001</v>
      </c>
      <c r="AT1983">
        <v>450001</v>
      </c>
      <c r="AU1983">
        <v>7.5</v>
      </c>
      <c r="AV1983">
        <v>7.5</v>
      </c>
      <c r="AW1983">
        <v>7.5</v>
      </c>
      <c r="AX1983">
        <v>7.5</v>
      </c>
      <c r="AY1983">
        <v>7.5</v>
      </c>
      <c r="AZ1983">
        <v>7.5</v>
      </c>
      <c r="BA1983">
        <v>7.5</v>
      </c>
      <c r="BB1983">
        <v>7.5</v>
      </c>
      <c r="BC1983">
        <v>7.5</v>
      </c>
      <c r="BD1983">
        <v>7.5</v>
      </c>
      <c r="BE1983" t="s">
        <v>5230</v>
      </c>
      <c r="BF1983">
        <f t="shared" si="61"/>
        <v>20</v>
      </c>
      <c r="BG1983">
        <f t="shared" si="62"/>
        <v>1</v>
      </c>
    </row>
    <row r="1984" spans="2:59" x14ac:dyDescent="0.25">
      <c r="B1984" t="s">
        <v>1804</v>
      </c>
      <c r="C1984" t="s">
        <v>2810</v>
      </c>
      <c r="D1984" t="s">
        <v>3665</v>
      </c>
      <c r="E1984" t="s">
        <v>2911</v>
      </c>
      <c r="F1984">
        <v>0</v>
      </c>
      <c r="G1984">
        <v>1836000</v>
      </c>
      <c r="H1984">
        <v>1836000</v>
      </c>
      <c r="I1984">
        <v>1836000</v>
      </c>
      <c r="J1984">
        <v>1836000</v>
      </c>
      <c r="K1984">
        <v>1836000</v>
      </c>
      <c r="L1984">
        <v>1836000</v>
      </c>
      <c r="M1984">
        <v>1836000</v>
      </c>
      <c r="N1984">
        <v>1836000</v>
      </c>
      <c r="O1984">
        <v>1836000</v>
      </c>
      <c r="P1984">
        <v>1836000</v>
      </c>
      <c r="Q1984">
        <v>1836000</v>
      </c>
      <c r="R1984">
        <v>1836000</v>
      </c>
      <c r="S1984">
        <v>1836000</v>
      </c>
      <c r="T1984">
        <v>1836000</v>
      </c>
      <c r="U1984">
        <v>1836000</v>
      </c>
      <c r="V1984">
        <v>1836000</v>
      </c>
      <c r="W1984">
        <v>1836000</v>
      </c>
      <c r="X1984">
        <v>1836000</v>
      </c>
      <c r="Y1984">
        <v>1836000</v>
      </c>
      <c r="Z1984">
        <v>1836000</v>
      </c>
      <c r="AA1984">
        <v>734400</v>
      </c>
      <c r="AB1984">
        <v>734400</v>
      </c>
      <c r="AC1984">
        <v>734400</v>
      </c>
      <c r="AD1984">
        <v>734400</v>
      </c>
      <c r="AE1984">
        <v>734400</v>
      </c>
      <c r="AF1984">
        <v>734400</v>
      </c>
      <c r="AG1984">
        <v>734400</v>
      </c>
      <c r="AH1984">
        <v>734400</v>
      </c>
      <c r="AI1984">
        <v>734400</v>
      </c>
      <c r="AJ1984">
        <v>734400</v>
      </c>
      <c r="AK1984">
        <v>734400</v>
      </c>
      <c r="AL1984">
        <v>734400</v>
      </c>
      <c r="AM1984">
        <v>734400</v>
      </c>
      <c r="AN1984">
        <v>734400</v>
      </c>
      <c r="AO1984">
        <v>734400</v>
      </c>
      <c r="AP1984">
        <v>734400</v>
      </c>
      <c r="AQ1984">
        <v>734400</v>
      </c>
      <c r="AR1984">
        <v>734400</v>
      </c>
      <c r="AS1984">
        <v>734400</v>
      </c>
      <c r="AT1984">
        <v>734400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 t="s">
        <v>5200</v>
      </c>
      <c r="BF1984">
        <f t="shared" si="61"/>
        <v>20</v>
      </c>
      <c r="BG1984">
        <f t="shared" si="62"/>
        <v>1</v>
      </c>
    </row>
    <row r="1985" spans="2:59" x14ac:dyDescent="0.25">
      <c r="B1985" t="s">
        <v>766</v>
      </c>
      <c r="C1985" t="s">
        <v>2848</v>
      </c>
      <c r="D1985" t="s">
        <v>3666</v>
      </c>
      <c r="E1985" t="s">
        <v>2911</v>
      </c>
      <c r="F1985">
        <v>0</v>
      </c>
      <c r="G1985">
        <v>396129</v>
      </c>
      <c r="H1985">
        <v>409333</v>
      </c>
      <c r="I1985">
        <v>396129</v>
      </c>
      <c r="J1985">
        <v>634667</v>
      </c>
      <c r="K1985">
        <v>396129</v>
      </c>
      <c r="L1985">
        <v>634667</v>
      </c>
      <c r="M1985">
        <v>396129</v>
      </c>
      <c r="N1985">
        <v>634667</v>
      </c>
      <c r="O1985">
        <v>396129</v>
      </c>
      <c r="P1985">
        <v>634667</v>
      </c>
      <c r="Q1985">
        <v>396129</v>
      </c>
      <c r="R1985">
        <v>634667</v>
      </c>
      <c r="S1985">
        <v>396129</v>
      </c>
      <c r="T1985">
        <v>634667</v>
      </c>
      <c r="U1985">
        <v>396129</v>
      </c>
      <c r="V1985">
        <v>634667</v>
      </c>
      <c r="W1985">
        <v>614194</v>
      </c>
      <c r="X1985">
        <v>409333</v>
      </c>
      <c r="Y1985">
        <v>651076</v>
      </c>
      <c r="Z1985">
        <v>423333</v>
      </c>
      <c r="AA1985">
        <v>213910</v>
      </c>
      <c r="AB1985">
        <v>221040</v>
      </c>
      <c r="AC1985">
        <v>213910</v>
      </c>
      <c r="AD1985">
        <v>342720</v>
      </c>
      <c r="AE1985">
        <v>213910</v>
      </c>
      <c r="AF1985">
        <v>342720</v>
      </c>
      <c r="AG1985">
        <v>213910</v>
      </c>
      <c r="AH1985">
        <v>342720</v>
      </c>
      <c r="AI1985">
        <v>213910</v>
      </c>
      <c r="AJ1985">
        <v>342720</v>
      </c>
      <c r="AK1985">
        <v>213910</v>
      </c>
      <c r="AL1985">
        <v>342720</v>
      </c>
      <c r="AM1985">
        <v>213910</v>
      </c>
      <c r="AN1985">
        <v>342720</v>
      </c>
      <c r="AO1985">
        <v>213910</v>
      </c>
      <c r="AP1985">
        <v>342720</v>
      </c>
      <c r="AQ1985">
        <v>331665</v>
      </c>
      <c r="AR1985">
        <v>221040</v>
      </c>
      <c r="AS1985">
        <v>351581</v>
      </c>
      <c r="AT1985">
        <v>228600</v>
      </c>
      <c r="AU1985">
        <v>8.1</v>
      </c>
      <c r="AV1985">
        <v>8.1</v>
      </c>
      <c r="AW1985">
        <v>8.1</v>
      </c>
      <c r="AX1985">
        <v>8.1</v>
      </c>
      <c r="AY1985">
        <v>8.1</v>
      </c>
      <c r="AZ1985">
        <v>8.1</v>
      </c>
      <c r="BA1985">
        <v>8.1</v>
      </c>
      <c r="BB1985">
        <v>8.1</v>
      </c>
      <c r="BC1985">
        <v>8.1</v>
      </c>
      <c r="BD1985">
        <v>8.1</v>
      </c>
      <c r="BE1985" t="s">
        <v>5206</v>
      </c>
      <c r="BF1985">
        <f t="shared" si="61"/>
        <v>20</v>
      </c>
      <c r="BG1985">
        <f t="shared" si="62"/>
        <v>1</v>
      </c>
    </row>
    <row r="1986" spans="2:59" x14ac:dyDescent="0.25">
      <c r="B1986" t="s">
        <v>2065</v>
      </c>
      <c r="C1986" t="s">
        <v>2824</v>
      </c>
      <c r="E1986" t="s">
        <v>2911</v>
      </c>
      <c r="F1986">
        <v>3.5</v>
      </c>
      <c r="G1986">
        <v>2666666</v>
      </c>
      <c r="H1986">
        <v>2666666</v>
      </c>
      <c r="I1986">
        <v>2666666</v>
      </c>
      <c r="J1986">
        <v>2666666</v>
      </c>
      <c r="K1986">
        <v>2666666</v>
      </c>
      <c r="L1986">
        <v>2666666</v>
      </c>
      <c r="M1986">
        <v>2666666</v>
      </c>
      <c r="N1986">
        <v>2666666</v>
      </c>
      <c r="O1986">
        <v>2666666</v>
      </c>
      <c r="P1986">
        <v>2666666</v>
      </c>
      <c r="Q1986">
        <v>2666666</v>
      </c>
      <c r="R1986">
        <v>2666666</v>
      </c>
      <c r="S1986">
        <v>2666666</v>
      </c>
      <c r="T1986">
        <v>2666666</v>
      </c>
      <c r="U1986">
        <v>2666666</v>
      </c>
      <c r="V1986">
        <v>2666666</v>
      </c>
      <c r="W1986">
        <v>2666666</v>
      </c>
      <c r="X1986">
        <v>2666666</v>
      </c>
      <c r="Y1986">
        <v>2666666</v>
      </c>
      <c r="Z1986">
        <v>2666666</v>
      </c>
      <c r="AA1986">
        <v>2000000</v>
      </c>
      <c r="AB1986">
        <v>2000000</v>
      </c>
      <c r="AC1986">
        <v>2000000</v>
      </c>
      <c r="AD1986">
        <v>2000000</v>
      </c>
      <c r="AE1986">
        <v>2000000</v>
      </c>
      <c r="AF1986">
        <v>2000000</v>
      </c>
      <c r="AG1986">
        <v>2000000</v>
      </c>
      <c r="AH1986">
        <v>2000000</v>
      </c>
      <c r="AI1986">
        <v>2000000</v>
      </c>
      <c r="AJ1986">
        <v>2000000</v>
      </c>
      <c r="AK1986">
        <v>2000000</v>
      </c>
      <c r="AL1986">
        <v>2000000</v>
      </c>
      <c r="AM1986">
        <v>2000000</v>
      </c>
      <c r="AN1986">
        <v>2000000</v>
      </c>
      <c r="AO1986">
        <v>2000000</v>
      </c>
      <c r="AP1986">
        <v>2000000</v>
      </c>
      <c r="AQ1986">
        <v>2000000</v>
      </c>
      <c r="AR1986">
        <v>2000000</v>
      </c>
      <c r="AS1986">
        <v>2000000</v>
      </c>
      <c r="AT1986">
        <v>2000000</v>
      </c>
      <c r="AU1986">
        <v>7.8</v>
      </c>
      <c r="AV1986">
        <v>7.8</v>
      </c>
      <c r="AW1986">
        <v>7.8</v>
      </c>
      <c r="AX1986">
        <v>7.8</v>
      </c>
      <c r="AY1986">
        <v>7.8</v>
      </c>
      <c r="AZ1986">
        <v>7.8</v>
      </c>
      <c r="BA1986">
        <v>7.8</v>
      </c>
      <c r="BB1986">
        <v>7.8</v>
      </c>
      <c r="BC1986">
        <v>7.8</v>
      </c>
      <c r="BD1986">
        <v>7.8</v>
      </c>
      <c r="BE1986" t="s">
        <v>5218</v>
      </c>
      <c r="BF1986">
        <f t="shared" si="61"/>
        <v>20</v>
      </c>
      <c r="BG1986">
        <f t="shared" si="62"/>
        <v>1</v>
      </c>
    </row>
    <row r="1987" spans="2:59" x14ac:dyDescent="0.25">
      <c r="B1987" t="s">
        <v>265</v>
      </c>
      <c r="C1987" t="s">
        <v>2810</v>
      </c>
      <c r="D1987" t="s">
        <v>3669</v>
      </c>
      <c r="E1987" t="s">
        <v>2911</v>
      </c>
      <c r="F1987">
        <v>3</v>
      </c>
      <c r="G1987">
        <v>520000</v>
      </c>
      <c r="H1987">
        <v>520000</v>
      </c>
      <c r="I1987">
        <v>553333</v>
      </c>
      <c r="J1987">
        <v>520000</v>
      </c>
      <c r="K1987">
        <v>553333</v>
      </c>
      <c r="L1987">
        <v>520000</v>
      </c>
      <c r="M1987">
        <v>520000</v>
      </c>
      <c r="N1987">
        <v>520000</v>
      </c>
      <c r="O1987">
        <v>533333</v>
      </c>
      <c r="P1987">
        <v>520000</v>
      </c>
      <c r="Q1987">
        <v>520000</v>
      </c>
      <c r="R1987">
        <v>520000</v>
      </c>
      <c r="S1987">
        <v>520000</v>
      </c>
      <c r="T1987">
        <v>520000</v>
      </c>
      <c r="U1987">
        <v>520000</v>
      </c>
      <c r="V1987">
        <v>520000</v>
      </c>
      <c r="W1987">
        <v>520000</v>
      </c>
      <c r="X1987">
        <v>520000</v>
      </c>
      <c r="Y1987">
        <v>520000</v>
      </c>
      <c r="Z1987">
        <v>520000</v>
      </c>
      <c r="AA1987">
        <v>390000</v>
      </c>
      <c r="AB1987">
        <v>390000</v>
      </c>
      <c r="AC1987">
        <v>415000</v>
      </c>
      <c r="AD1987">
        <v>390000</v>
      </c>
      <c r="AE1987">
        <v>415000</v>
      </c>
      <c r="AF1987">
        <v>390000</v>
      </c>
      <c r="AG1987">
        <v>390000</v>
      </c>
      <c r="AH1987">
        <v>390000</v>
      </c>
      <c r="AI1987">
        <v>400000</v>
      </c>
      <c r="AJ1987">
        <v>390000</v>
      </c>
      <c r="AK1987">
        <v>390000</v>
      </c>
      <c r="AL1987">
        <v>390000</v>
      </c>
      <c r="AM1987">
        <v>390000</v>
      </c>
      <c r="AN1987">
        <v>390000</v>
      </c>
      <c r="AO1987">
        <v>390000</v>
      </c>
      <c r="AP1987">
        <v>390000</v>
      </c>
      <c r="AQ1987">
        <v>390000</v>
      </c>
      <c r="AR1987">
        <v>390000</v>
      </c>
      <c r="AS1987">
        <v>390000</v>
      </c>
      <c r="AT1987">
        <v>390000</v>
      </c>
      <c r="AU1987">
        <v>8.6999999999999993</v>
      </c>
      <c r="AV1987">
        <v>8.6999999999999993</v>
      </c>
      <c r="AW1987">
        <v>8.6999999999999993</v>
      </c>
      <c r="AX1987">
        <v>8.6999999999999993</v>
      </c>
      <c r="AY1987">
        <v>8.6999999999999993</v>
      </c>
      <c r="AZ1987">
        <v>8.6999999999999993</v>
      </c>
      <c r="BA1987">
        <v>8.6999999999999993</v>
      </c>
      <c r="BB1987">
        <v>8.6999999999999993</v>
      </c>
      <c r="BC1987">
        <v>8.6999999999999993</v>
      </c>
      <c r="BD1987">
        <v>8.6999999999999993</v>
      </c>
      <c r="BE1987" t="s">
        <v>5206</v>
      </c>
      <c r="BF1987">
        <f t="shared" si="61"/>
        <v>20</v>
      </c>
      <c r="BG1987">
        <f t="shared" si="62"/>
        <v>1</v>
      </c>
    </row>
    <row r="1988" spans="2:59" x14ac:dyDescent="0.25">
      <c r="B1988" t="s">
        <v>261</v>
      </c>
      <c r="C1988" t="s">
        <v>2812</v>
      </c>
      <c r="D1988" t="s">
        <v>3670</v>
      </c>
      <c r="E1988" t="s">
        <v>2911</v>
      </c>
      <c r="F1988">
        <v>3</v>
      </c>
      <c r="G1988">
        <v>658667</v>
      </c>
      <c r="H1988">
        <v>658667</v>
      </c>
      <c r="I1988">
        <v>658667</v>
      </c>
      <c r="J1988">
        <v>658667</v>
      </c>
      <c r="K1988">
        <v>658667</v>
      </c>
      <c r="L1988">
        <v>658667</v>
      </c>
      <c r="M1988">
        <v>658667</v>
      </c>
      <c r="N1988">
        <v>658667</v>
      </c>
      <c r="O1988">
        <v>658667</v>
      </c>
      <c r="P1988">
        <v>658667</v>
      </c>
      <c r="Q1988">
        <v>658667</v>
      </c>
      <c r="R1988">
        <v>658667</v>
      </c>
      <c r="S1988">
        <v>658667</v>
      </c>
      <c r="T1988">
        <v>658667</v>
      </c>
      <c r="U1988">
        <v>658667</v>
      </c>
      <c r="V1988">
        <v>760000</v>
      </c>
      <c r="W1988">
        <v>658667</v>
      </c>
      <c r="X1988">
        <v>760000</v>
      </c>
      <c r="Y1988">
        <v>658667</v>
      </c>
      <c r="Z1988">
        <v>658667</v>
      </c>
      <c r="AA1988">
        <v>494000</v>
      </c>
      <c r="AB1988">
        <v>494000</v>
      </c>
      <c r="AC1988">
        <v>494000</v>
      </c>
      <c r="AD1988">
        <v>494000</v>
      </c>
      <c r="AE1988">
        <v>494000</v>
      </c>
      <c r="AF1988">
        <v>494000</v>
      </c>
      <c r="AG1988">
        <v>494000</v>
      </c>
      <c r="AH1988">
        <v>494000</v>
      </c>
      <c r="AI1988">
        <v>494000</v>
      </c>
      <c r="AJ1988">
        <v>494000</v>
      </c>
      <c r="AK1988">
        <v>494000</v>
      </c>
      <c r="AL1988">
        <v>494000</v>
      </c>
      <c r="AM1988">
        <v>494000</v>
      </c>
      <c r="AN1988">
        <v>494000</v>
      </c>
      <c r="AO1988">
        <v>494000</v>
      </c>
      <c r="AP1988">
        <v>570000</v>
      </c>
      <c r="AQ1988">
        <v>494000</v>
      </c>
      <c r="AR1988">
        <v>570000</v>
      </c>
      <c r="AS1988">
        <v>494000</v>
      </c>
      <c r="AT1988">
        <v>494000</v>
      </c>
      <c r="AU1988">
        <v>8.5</v>
      </c>
      <c r="AV1988">
        <v>8.5</v>
      </c>
      <c r="AW1988">
        <v>8.5</v>
      </c>
      <c r="AX1988">
        <v>8.5</v>
      </c>
      <c r="AY1988">
        <v>8.5</v>
      </c>
      <c r="AZ1988">
        <v>8.5</v>
      </c>
      <c r="BA1988">
        <v>8.5</v>
      </c>
      <c r="BB1988">
        <v>8.5</v>
      </c>
      <c r="BC1988">
        <v>8.5</v>
      </c>
      <c r="BD1988">
        <v>8.5</v>
      </c>
      <c r="BE1988" t="s">
        <v>5206</v>
      </c>
      <c r="BF1988">
        <f t="shared" ref="BF1988:BF2051" si="63">COUNT(AA1988:AT1988)</f>
        <v>20</v>
      </c>
      <c r="BG1988">
        <f t="shared" ref="BG1988:BG2051" si="64">COUNTA(E1988)</f>
        <v>1</v>
      </c>
    </row>
    <row r="1989" spans="2:59" x14ac:dyDescent="0.25">
      <c r="B1989" t="s">
        <v>1095</v>
      </c>
      <c r="C1989" t="s">
        <v>2893</v>
      </c>
      <c r="D1989" t="s">
        <v>3656</v>
      </c>
      <c r="E1989" t="s">
        <v>2911</v>
      </c>
      <c r="F1989">
        <v>2</v>
      </c>
      <c r="G1989">
        <v>237000</v>
      </c>
      <c r="H1989">
        <v>237000</v>
      </c>
      <c r="I1989">
        <v>237000</v>
      </c>
      <c r="J1989">
        <v>237000</v>
      </c>
      <c r="K1989">
        <v>237000</v>
      </c>
      <c r="L1989">
        <v>237000</v>
      </c>
      <c r="M1989">
        <v>237000</v>
      </c>
      <c r="N1989">
        <v>237000</v>
      </c>
      <c r="O1989">
        <v>237000</v>
      </c>
      <c r="P1989">
        <v>237000</v>
      </c>
      <c r="Q1989">
        <v>237000</v>
      </c>
      <c r="R1989">
        <v>237000</v>
      </c>
      <c r="S1989">
        <v>237000</v>
      </c>
      <c r="T1989">
        <v>237000</v>
      </c>
      <c r="U1989">
        <v>237000</v>
      </c>
      <c r="V1989">
        <v>237000</v>
      </c>
      <c r="W1989">
        <v>237000</v>
      </c>
      <c r="X1989">
        <v>237000</v>
      </c>
      <c r="Y1989">
        <v>237000</v>
      </c>
      <c r="Z1989">
        <v>237000</v>
      </c>
      <c r="AA1989">
        <v>201450</v>
      </c>
      <c r="AB1989">
        <v>201450</v>
      </c>
      <c r="AC1989">
        <v>201450</v>
      </c>
      <c r="AD1989">
        <v>201450</v>
      </c>
      <c r="AE1989">
        <v>201450</v>
      </c>
      <c r="AF1989">
        <v>201450</v>
      </c>
      <c r="AG1989">
        <v>201450</v>
      </c>
      <c r="AH1989">
        <v>201450</v>
      </c>
      <c r="AI1989">
        <v>201450</v>
      </c>
      <c r="AJ1989">
        <v>201450</v>
      </c>
      <c r="AK1989">
        <v>201450</v>
      </c>
      <c r="AL1989">
        <v>201450</v>
      </c>
      <c r="AM1989">
        <v>201450</v>
      </c>
      <c r="AN1989">
        <v>201450</v>
      </c>
      <c r="AO1989">
        <v>201450</v>
      </c>
      <c r="AP1989">
        <v>201450</v>
      </c>
      <c r="AQ1989">
        <v>201450</v>
      </c>
      <c r="AR1989">
        <v>201450</v>
      </c>
      <c r="AS1989">
        <v>201450</v>
      </c>
      <c r="AT1989">
        <v>201450</v>
      </c>
      <c r="AU1989">
        <v>7.8</v>
      </c>
      <c r="AV1989">
        <v>7.8</v>
      </c>
      <c r="AW1989">
        <v>7.8</v>
      </c>
      <c r="AX1989">
        <v>7.8</v>
      </c>
      <c r="AY1989">
        <v>7.8</v>
      </c>
      <c r="AZ1989">
        <v>7.8</v>
      </c>
      <c r="BA1989">
        <v>7.8</v>
      </c>
      <c r="BB1989">
        <v>7.8</v>
      </c>
      <c r="BC1989">
        <v>7.8</v>
      </c>
      <c r="BD1989">
        <v>7.8</v>
      </c>
      <c r="BE1989" t="s">
        <v>5224</v>
      </c>
      <c r="BF1989">
        <f t="shared" si="63"/>
        <v>20</v>
      </c>
      <c r="BG1989">
        <f t="shared" si="64"/>
        <v>1</v>
      </c>
    </row>
    <row r="1990" spans="2:59" x14ac:dyDescent="0.25">
      <c r="B1990" t="s">
        <v>722</v>
      </c>
      <c r="C1990" t="s">
        <v>2858</v>
      </c>
      <c r="D1990" t="s">
        <v>3672</v>
      </c>
      <c r="E1990" t="s">
        <v>2911</v>
      </c>
      <c r="F1990">
        <v>3</v>
      </c>
      <c r="G1990">
        <v>352118</v>
      </c>
      <c r="H1990">
        <v>352118</v>
      </c>
      <c r="I1990">
        <v>272000</v>
      </c>
      <c r="J1990">
        <v>352809</v>
      </c>
      <c r="K1990">
        <v>352809</v>
      </c>
      <c r="L1990">
        <v>352809</v>
      </c>
      <c r="M1990">
        <v>359260</v>
      </c>
      <c r="N1990">
        <v>352809</v>
      </c>
      <c r="O1990">
        <v>373980</v>
      </c>
      <c r="P1990">
        <v>350931</v>
      </c>
      <c r="Q1990">
        <v>272000</v>
      </c>
      <c r="R1990">
        <v>353083</v>
      </c>
      <c r="S1990">
        <v>272000</v>
      </c>
      <c r="T1990">
        <v>353679</v>
      </c>
      <c r="U1990">
        <v>272000</v>
      </c>
      <c r="V1990">
        <v>353679</v>
      </c>
      <c r="W1990">
        <v>272000</v>
      </c>
      <c r="X1990">
        <v>353083</v>
      </c>
      <c r="Y1990">
        <v>353083</v>
      </c>
      <c r="Z1990">
        <v>353083</v>
      </c>
      <c r="AA1990">
        <v>264053</v>
      </c>
      <c r="AB1990">
        <v>264053</v>
      </c>
      <c r="AC1990">
        <v>204000</v>
      </c>
      <c r="AD1990">
        <v>264571</v>
      </c>
      <c r="AE1990">
        <v>264571</v>
      </c>
      <c r="AF1990">
        <v>264571</v>
      </c>
      <c r="AG1990">
        <v>269445</v>
      </c>
      <c r="AH1990">
        <v>264571</v>
      </c>
      <c r="AI1990">
        <v>280485</v>
      </c>
      <c r="AJ1990">
        <v>263163</v>
      </c>
      <c r="AK1990">
        <v>204000</v>
      </c>
      <c r="AL1990">
        <v>264776</v>
      </c>
      <c r="AM1990">
        <v>204000</v>
      </c>
      <c r="AN1990">
        <v>265223</v>
      </c>
      <c r="AO1990">
        <v>204000</v>
      </c>
      <c r="AP1990">
        <v>265223</v>
      </c>
      <c r="AQ1990">
        <v>204000</v>
      </c>
      <c r="AR1990">
        <v>264776</v>
      </c>
      <c r="AS1990">
        <v>264776</v>
      </c>
      <c r="AT1990">
        <v>264776</v>
      </c>
      <c r="AU1990">
        <v>8.6999999999999993</v>
      </c>
      <c r="AV1990">
        <v>8.6999999999999993</v>
      </c>
      <c r="AW1990">
        <v>8.6999999999999993</v>
      </c>
      <c r="AX1990">
        <v>8.6999999999999993</v>
      </c>
      <c r="AY1990">
        <v>8.6999999999999993</v>
      </c>
      <c r="AZ1990">
        <v>8.6999999999999993</v>
      </c>
      <c r="BA1990">
        <v>8.6999999999999993</v>
      </c>
      <c r="BB1990">
        <v>8.6999999999999993</v>
      </c>
      <c r="BC1990">
        <v>8.6999999999999993</v>
      </c>
      <c r="BD1990">
        <v>8.6999999999999993</v>
      </c>
      <c r="BE1990" t="s">
        <v>5204</v>
      </c>
      <c r="BF1990">
        <f t="shared" si="63"/>
        <v>20</v>
      </c>
      <c r="BG1990">
        <f t="shared" si="64"/>
        <v>1</v>
      </c>
    </row>
    <row r="1991" spans="2:59" x14ac:dyDescent="0.25">
      <c r="B1991" t="s">
        <v>393</v>
      </c>
      <c r="C1991" t="s">
        <v>2888</v>
      </c>
      <c r="D1991" t="s">
        <v>3675</v>
      </c>
      <c r="E1991" t="s">
        <v>2911</v>
      </c>
      <c r="F1991">
        <v>2</v>
      </c>
      <c r="G1991">
        <v>160000</v>
      </c>
      <c r="H1991">
        <v>160000</v>
      </c>
      <c r="I1991">
        <v>160000</v>
      </c>
      <c r="J1991">
        <v>160000</v>
      </c>
      <c r="K1991">
        <v>160000</v>
      </c>
      <c r="L1991">
        <v>160000</v>
      </c>
      <c r="M1991">
        <v>160000</v>
      </c>
      <c r="N1991">
        <v>160000</v>
      </c>
      <c r="O1991">
        <v>160000</v>
      </c>
      <c r="P1991">
        <v>160000</v>
      </c>
      <c r="Q1991">
        <v>160000</v>
      </c>
      <c r="R1991">
        <v>160000</v>
      </c>
      <c r="S1991">
        <v>160000</v>
      </c>
      <c r="T1991">
        <v>160000</v>
      </c>
      <c r="U1991">
        <v>160000</v>
      </c>
      <c r="V1991">
        <v>160000</v>
      </c>
      <c r="W1991">
        <v>160000</v>
      </c>
      <c r="X1991">
        <v>160000</v>
      </c>
      <c r="Y1991">
        <v>160000</v>
      </c>
      <c r="Z1991">
        <v>160000</v>
      </c>
      <c r="AA1991">
        <v>130000</v>
      </c>
      <c r="AB1991">
        <v>130000</v>
      </c>
      <c r="AC1991">
        <v>130000</v>
      </c>
      <c r="AD1991">
        <v>130000</v>
      </c>
      <c r="AE1991">
        <v>130000</v>
      </c>
      <c r="AF1991">
        <v>130000</v>
      </c>
      <c r="AG1991">
        <v>130000</v>
      </c>
      <c r="AH1991">
        <v>130000</v>
      </c>
      <c r="AI1991">
        <v>130000</v>
      </c>
      <c r="AJ1991">
        <v>130000</v>
      </c>
      <c r="AK1991">
        <v>130000</v>
      </c>
      <c r="AL1991">
        <v>130000</v>
      </c>
      <c r="AM1991">
        <v>130000</v>
      </c>
      <c r="AN1991">
        <v>130000</v>
      </c>
      <c r="AO1991">
        <v>130000</v>
      </c>
      <c r="AP1991">
        <v>130000</v>
      </c>
      <c r="AQ1991">
        <v>130000</v>
      </c>
      <c r="AR1991">
        <v>130000</v>
      </c>
      <c r="AS1991">
        <v>130000</v>
      </c>
      <c r="AT1991">
        <v>130000</v>
      </c>
      <c r="AU1991">
        <v>7.9</v>
      </c>
      <c r="AV1991">
        <v>7.9</v>
      </c>
      <c r="AW1991">
        <v>7.9</v>
      </c>
      <c r="AX1991">
        <v>7.9</v>
      </c>
      <c r="AY1991">
        <v>7.9</v>
      </c>
      <c r="AZ1991">
        <v>7.9</v>
      </c>
      <c r="BA1991">
        <v>7.9</v>
      </c>
      <c r="BB1991">
        <v>7.9</v>
      </c>
      <c r="BC1991">
        <v>7.9</v>
      </c>
      <c r="BD1991">
        <v>7.9</v>
      </c>
      <c r="BE1991" t="s">
        <v>5238</v>
      </c>
      <c r="BF1991">
        <f t="shared" si="63"/>
        <v>20</v>
      </c>
      <c r="BG1991">
        <f t="shared" si="64"/>
        <v>1</v>
      </c>
    </row>
    <row r="1992" spans="2:59" x14ac:dyDescent="0.25">
      <c r="B1992" t="s">
        <v>1569</v>
      </c>
      <c r="C1992" t="s">
        <v>2832</v>
      </c>
      <c r="D1992" t="s">
        <v>3676</v>
      </c>
      <c r="E1992" t="s">
        <v>2911</v>
      </c>
      <c r="F1992">
        <v>2</v>
      </c>
      <c r="G1992">
        <v>315550</v>
      </c>
      <c r="H1992">
        <v>315550</v>
      </c>
      <c r="I1992">
        <v>315550</v>
      </c>
      <c r="J1992">
        <v>315550</v>
      </c>
      <c r="K1992">
        <v>315550</v>
      </c>
      <c r="L1992">
        <v>315550</v>
      </c>
      <c r="M1992">
        <v>315550</v>
      </c>
      <c r="N1992">
        <v>315550</v>
      </c>
      <c r="O1992">
        <v>315550</v>
      </c>
      <c r="P1992">
        <v>315550</v>
      </c>
      <c r="Q1992">
        <v>315550</v>
      </c>
      <c r="R1992">
        <v>315550</v>
      </c>
      <c r="S1992">
        <v>315550</v>
      </c>
      <c r="T1992">
        <v>315550</v>
      </c>
      <c r="U1992">
        <v>315550</v>
      </c>
      <c r="V1992">
        <v>315550</v>
      </c>
      <c r="W1992">
        <v>315550</v>
      </c>
      <c r="X1992">
        <v>315550</v>
      </c>
      <c r="Y1992">
        <v>315550</v>
      </c>
      <c r="Z1992">
        <v>315550</v>
      </c>
      <c r="AA1992">
        <v>236663</v>
      </c>
      <c r="AB1992">
        <v>236663</v>
      </c>
      <c r="AC1992">
        <v>236663</v>
      </c>
      <c r="AD1992">
        <v>236663</v>
      </c>
      <c r="AE1992">
        <v>236663</v>
      </c>
      <c r="AF1992">
        <v>236663</v>
      </c>
      <c r="AG1992">
        <v>236663</v>
      </c>
      <c r="AH1992">
        <v>236663</v>
      </c>
      <c r="AI1992">
        <v>236663</v>
      </c>
      <c r="AJ1992">
        <v>236663</v>
      </c>
      <c r="AK1992">
        <v>236663</v>
      </c>
      <c r="AL1992">
        <v>236663</v>
      </c>
      <c r="AM1992">
        <v>236663</v>
      </c>
      <c r="AN1992">
        <v>236663</v>
      </c>
      <c r="AO1992">
        <v>236663</v>
      </c>
      <c r="AP1992">
        <v>236663</v>
      </c>
      <c r="AQ1992">
        <v>236663</v>
      </c>
      <c r="AR1992">
        <v>236663</v>
      </c>
      <c r="AS1992">
        <v>236663</v>
      </c>
      <c r="AT1992">
        <v>236663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5231</v>
      </c>
      <c r="BF1992">
        <f t="shared" si="63"/>
        <v>20</v>
      </c>
      <c r="BG1992">
        <f t="shared" si="64"/>
        <v>1</v>
      </c>
    </row>
    <row r="1993" spans="2:59" x14ac:dyDescent="0.25">
      <c r="B1993" t="s">
        <v>2106</v>
      </c>
      <c r="C1993" t="s">
        <v>2809</v>
      </c>
      <c r="D1993" t="s">
        <v>3680</v>
      </c>
      <c r="E1993" t="s">
        <v>2911</v>
      </c>
      <c r="F1993">
        <v>3</v>
      </c>
      <c r="G1993">
        <v>466667</v>
      </c>
      <c r="H1993">
        <v>466667</v>
      </c>
      <c r="I1993">
        <v>466667</v>
      </c>
      <c r="J1993">
        <v>466667</v>
      </c>
      <c r="K1993">
        <v>466667</v>
      </c>
      <c r="L1993">
        <v>466667</v>
      </c>
      <c r="M1993">
        <v>466667</v>
      </c>
      <c r="N1993">
        <v>466667</v>
      </c>
      <c r="O1993">
        <v>466667</v>
      </c>
      <c r="P1993">
        <v>466667</v>
      </c>
      <c r="Q1993">
        <v>466667</v>
      </c>
      <c r="R1993">
        <v>466667</v>
      </c>
      <c r="S1993">
        <v>466667</v>
      </c>
      <c r="T1993">
        <v>466667</v>
      </c>
      <c r="U1993">
        <v>466667</v>
      </c>
      <c r="V1993">
        <v>466667</v>
      </c>
      <c r="W1993">
        <v>466667</v>
      </c>
      <c r="X1993">
        <v>466667</v>
      </c>
      <c r="Y1993">
        <v>466667</v>
      </c>
      <c r="Z1993">
        <v>466667</v>
      </c>
      <c r="AA1993">
        <v>350000</v>
      </c>
      <c r="AB1993">
        <v>350000</v>
      </c>
      <c r="AC1993">
        <v>350000</v>
      </c>
      <c r="AD1993">
        <v>350000</v>
      </c>
      <c r="AE1993">
        <v>350000</v>
      </c>
      <c r="AF1993">
        <v>350000</v>
      </c>
      <c r="AG1993">
        <v>350000</v>
      </c>
      <c r="AH1993">
        <v>350000</v>
      </c>
      <c r="AI1993">
        <v>350000</v>
      </c>
      <c r="AJ1993">
        <v>350000</v>
      </c>
      <c r="AK1993">
        <v>350000</v>
      </c>
      <c r="AL1993">
        <v>350000</v>
      </c>
      <c r="AM1993">
        <v>350000</v>
      </c>
      <c r="AN1993">
        <v>350000</v>
      </c>
      <c r="AO1993">
        <v>350000</v>
      </c>
      <c r="AP1993">
        <v>350000</v>
      </c>
      <c r="AQ1993">
        <v>350000</v>
      </c>
      <c r="AR1993">
        <v>350000</v>
      </c>
      <c r="AS1993">
        <v>350000</v>
      </c>
      <c r="AT1993">
        <v>350000</v>
      </c>
      <c r="AU1993">
        <v>8.5</v>
      </c>
      <c r="AV1993">
        <v>8.5</v>
      </c>
      <c r="AW1993">
        <v>8.5</v>
      </c>
      <c r="AX1993">
        <v>8.5</v>
      </c>
      <c r="AY1993">
        <v>8.5</v>
      </c>
      <c r="AZ1993">
        <v>8.5</v>
      </c>
      <c r="BA1993">
        <v>8.5</v>
      </c>
      <c r="BB1993">
        <v>8.5</v>
      </c>
      <c r="BC1993">
        <v>8.5</v>
      </c>
      <c r="BD1993">
        <v>8.5</v>
      </c>
      <c r="BE1993" t="s">
        <v>5204</v>
      </c>
      <c r="BF1993">
        <f t="shared" si="63"/>
        <v>20</v>
      </c>
      <c r="BG1993">
        <f t="shared" si="64"/>
        <v>1</v>
      </c>
    </row>
    <row r="1994" spans="2:59" x14ac:dyDescent="0.25">
      <c r="B1994" t="s">
        <v>341</v>
      </c>
      <c r="C1994" t="s">
        <v>2820</v>
      </c>
      <c r="D1994" t="s">
        <v>3681</v>
      </c>
      <c r="E1994" t="s">
        <v>2911</v>
      </c>
      <c r="F1994">
        <v>5</v>
      </c>
      <c r="G1994">
        <v>3000000</v>
      </c>
      <c r="H1994">
        <v>3000000</v>
      </c>
      <c r="I1994">
        <v>3000000</v>
      </c>
      <c r="J1994">
        <v>3000000</v>
      </c>
      <c r="K1994">
        <v>3000000</v>
      </c>
      <c r="L1994">
        <v>3000000</v>
      </c>
      <c r="M1994">
        <v>3000000</v>
      </c>
      <c r="N1994">
        <v>3000000</v>
      </c>
      <c r="O1994">
        <v>3000000</v>
      </c>
      <c r="P1994">
        <v>3000000</v>
      </c>
      <c r="Q1994">
        <v>3000000</v>
      </c>
      <c r="R1994">
        <v>3000000</v>
      </c>
      <c r="S1994">
        <v>3000000</v>
      </c>
      <c r="T1994">
        <v>3000000</v>
      </c>
      <c r="U1994">
        <v>3000000</v>
      </c>
      <c r="V1994">
        <v>3000000</v>
      </c>
      <c r="W1994">
        <v>3000000</v>
      </c>
      <c r="X1994">
        <v>3000000</v>
      </c>
      <c r="Y1994">
        <v>3000000</v>
      </c>
      <c r="Z1994">
        <v>3000000</v>
      </c>
      <c r="AA1994">
        <v>2070000</v>
      </c>
      <c r="AB1994">
        <v>2070000</v>
      </c>
      <c r="AC1994">
        <v>2070000</v>
      </c>
      <c r="AD1994">
        <v>2070000</v>
      </c>
      <c r="AE1994">
        <v>2070000</v>
      </c>
      <c r="AF1994">
        <v>2070000</v>
      </c>
      <c r="AG1994">
        <v>2070000</v>
      </c>
      <c r="AH1994">
        <v>2070000</v>
      </c>
      <c r="AI1994">
        <v>1950000</v>
      </c>
      <c r="AJ1994">
        <v>2070000</v>
      </c>
      <c r="AK1994">
        <v>1950000</v>
      </c>
      <c r="AL1994">
        <v>2070000</v>
      </c>
      <c r="AM1994">
        <v>1950000</v>
      </c>
      <c r="AN1994">
        <v>2070000</v>
      </c>
      <c r="AO1994">
        <v>1950000</v>
      </c>
      <c r="AP1994">
        <v>2070000</v>
      </c>
      <c r="AQ1994">
        <v>2160000</v>
      </c>
      <c r="AR1994">
        <v>2160000</v>
      </c>
      <c r="AS1994">
        <v>2160000</v>
      </c>
      <c r="AT1994">
        <v>2160000</v>
      </c>
      <c r="AU1994">
        <v>9.6</v>
      </c>
      <c r="AV1994">
        <v>9.6</v>
      </c>
      <c r="AW1994">
        <v>9.6</v>
      </c>
      <c r="AX1994">
        <v>9.6</v>
      </c>
      <c r="AY1994">
        <v>9.6</v>
      </c>
      <c r="AZ1994">
        <v>9.6</v>
      </c>
      <c r="BA1994">
        <v>9.6</v>
      </c>
      <c r="BB1994">
        <v>9.6</v>
      </c>
      <c r="BC1994">
        <v>9.6</v>
      </c>
      <c r="BD1994">
        <v>9.6</v>
      </c>
      <c r="BE1994" t="s">
        <v>5204</v>
      </c>
      <c r="BF1994">
        <f t="shared" si="63"/>
        <v>20</v>
      </c>
      <c r="BG1994">
        <f t="shared" si="64"/>
        <v>1</v>
      </c>
    </row>
    <row r="1995" spans="2:59" hidden="1" x14ac:dyDescent="0.25">
      <c r="B1995" t="s">
        <v>1282</v>
      </c>
      <c r="C1995" t="s">
        <v>2820</v>
      </c>
      <c r="D1995" t="s">
        <v>3682</v>
      </c>
      <c r="E1995" t="s">
        <v>2909</v>
      </c>
      <c r="F1995">
        <v>3</v>
      </c>
      <c r="G1995">
        <v>600001</v>
      </c>
      <c r="H1995">
        <v>600001</v>
      </c>
      <c r="I1995">
        <v>600001</v>
      </c>
      <c r="J1995">
        <v>600001</v>
      </c>
      <c r="K1995">
        <v>600001</v>
      </c>
      <c r="L1995">
        <v>600001</v>
      </c>
      <c r="M1995">
        <v>600001</v>
      </c>
      <c r="N1995">
        <v>600001</v>
      </c>
      <c r="O1995">
        <v>600001</v>
      </c>
      <c r="P1995">
        <v>600001</v>
      </c>
      <c r="Q1995">
        <v>600001</v>
      </c>
      <c r="R1995">
        <v>600001</v>
      </c>
      <c r="S1995">
        <v>600001</v>
      </c>
      <c r="T1995">
        <v>600001</v>
      </c>
      <c r="U1995">
        <v>600001</v>
      </c>
      <c r="V1995">
        <v>600001</v>
      </c>
      <c r="W1995">
        <v>600001</v>
      </c>
      <c r="X1995">
        <v>600001</v>
      </c>
      <c r="Y1995">
        <v>600001</v>
      </c>
      <c r="Z1995">
        <v>600001</v>
      </c>
      <c r="AA1995">
        <v>450001</v>
      </c>
      <c r="AB1995">
        <v>450001</v>
      </c>
      <c r="AC1995">
        <v>450001</v>
      </c>
      <c r="AD1995">
        <v>450001</v>
      </c>
      <c r="AE1995">
        <v>450001</v>
      </c>
      <c r="AF1995">
        <v>450001</v>
      </c>
      <c r="AG1995">
        <v>450001</v>
      </c>
      <c r="AH1995">
        <v>450001</v>
      </c>
      <c r="AI1995">
        <v>450001</v>
      </c>
      <c r="AJ1995">
        <v>450001</v>
      </c>
      <c r="AK1995">
        <v>450001</v>
      </c>
      <c r="AL1995">
        <v>450001</v>
      </c>
      <c r="AM1995">
        <v>450001</v>
      </c>
      <c r="AN1995">
        <v>450001</v>
      </c>
      <c r="AO1995">
        <v>450001</v>
      </c>
      <c r="AP1995">
        <v>450001</v>
      </c>
      <c r="AQ1995">
        <v>450001</v>
      </c>
      <c r="AR1995">
        <v>450001</v>
      </c>
      <c r="AS1995">
        <v>450001</v>
      </c>
      <c r="AT1995">
        <v>450001</v>
      </c>
      <c r="AU1995">
        <v>8.3000000000000007</v>
      </c>
      <c r="AV1995">
        <v>8.3000000000000007</v>
      </c>
      <c r="AW1995">
        <v>8.3000000000000007</v>
      </c>
      <c r="AX1995">
        <v>8.3000000000000007</v>
      </c>
      <c r="AY1995">
        <v>8.3000000000000007</v>
      </c>
      <c r="AZ1995">
        <v>8.3000000000000007</v>
      </c>
      <c r="BA1995">
        <v>8.3000000000000007</v>
      </c>
      <c r="BB1995">
        <v>8.3000000000000007</v>
      </c>
      <c r="BC1995">
        <v>8.3000000000000007</v>
      </c>
      <c r="BD1995">
        <v>8.3000000000000007</v>
      </c>
      <c r="BE1995" t="s">
        <v>5230</v>
      </c>
      <c r="BF1995">
        <f t="shared" si="63"/>
        <v>20</v>
      </c>
      <c r="BG1995">
        <f t="shared" si="64"/>
        <v>1</v>
      </c>
    </row>
    <row r="1996" spans="2:59" x14ac:dyDescent="0.25">
      <c r="B1996" t="s">
        <v>2052</v>
      </c>
      <c r="C1996" t="s">
        <v>2845</v>
      </c>
      <c r="D1996" t="s">
        <v>3683</v>
      </c>
      <c r="E1996" t="s">
        <v>2911</v>
      </c>
      <c r="F1996">
        <v>3</v>
      </c>
      <c r="G1996">
        <v>610000</v>
      </c>
      <c r="H1996">
        <v>610000</v>
      </c>
      <c r="I1996">
        <v>610000</v>
      </c>
      <c r="J1996">
        <v>610000</v>
      </c>
      <c r="K1996">
        <v>610000</v>
      </c>
      <c r="L1996">
        <v>610000</v>
      </c>
      <c r="M1996">
        <v>610000</v>
      </c>
      <c r="N1996">
        <v>610000</v>
      </c>
      <c r="O1996">
        <v>610000</v>
      </c>
      <c r="P1996">
        <v>610000</v>
      </c>
      <c r="Q1996">
        <v>610000</v>
      </c>
      <c r="R1996">
        <v>610000</v>
      </c>
      <c r="S1996">
        <v>610000</v>
      </c>
      <c r="T1996">
        <v>610000</v>
      </c>
      <c r="U1996">
        <v>610000</v>
      </c>
      <c r="V1996">
        <v>610000</v>
      </c>
      <c r="W1996">
        <v>610000</v>
      </c>
      <c r="X1996">
        <v>610000</v>
      </c>
      <c r="Y1996">
        <v>610000</v>
      </c>
      <c r="Z1996">
        <v>610000</v>
      </c>
      <c r="AA1996">
        <v>579500</v>
      </c>
      <c r="AB1996">
        <v>579500</v>
      </c>
      <c r="AC1996">
        <v>579500</v>
      </c>
      <c r="AD1996">
        <v>579500</v>
      </c>
      <c r="AE1996">
        <v>579500</v>
      </c>
      <c r="AF1996">
        <v>579500</v>
      </c>
      <c r="AG1996">
        <v>579500</v>
      </c>
      <c r="AH1996">
        <v>579500</v>
      </c>
      <c r="AI1996">
        <v>579500</v>
      </c>
      <c r="AJ1996">
        <v>579500</v>
      </c>
      <c r="AK1996">
        <v>579500</v>
      </c>
      <c r="AL1996">
        <v>579500</v>
      </c>
      <c r="AM1996">
        <v>579500</v>
      </c>
      <c r="AN1996">
        <v>579500</v>
      </c>
      <c r="AO1996">
        <v>579500</v>
      </c>
      <c r="AP1996">
        <v>579500</v>
      </c>
      <c r="AQ1996">
        <v>579500</v>
      </c>
      <c r="AR1996">
        <v>579500</v>
      </c>
      <c r="AS1996">
        <v>579500</v>
      </c>
      <c r="AT1996">
        <v>579500</v>
      </c>
      <c r="AU1996">
        <v>8.3000000000000007</v>
      </c>
      <c r="AV1996">
        <v>8.3000000000000007</v>
      </c>
      <c r="AW1996">
        <v>8.3000000000000007</v>
      </c>
      <c r="AX1996">
        <v>8.3000000000000007</v>
      </c>
      <c r="AY1996">
        <v>8.3000000000000007</v>
      </c>
      <c r="AZ1996">
        <v>8.3000000000000007</v>
      </c>
      <c r="BA1996">
        <v>8.3000000000000007</v>
      </c>
      <c r="BB1996">
        <v>8.3000000000000007</v>
      </c>
      <c r="BC1996">
        <v>8.3000000000000007</v>
      </c>
      <c r="BD1996">
        <v>8.3000000000000007</v>
      </c>
      <c r="BE1996" t="s">
        <v>5204</v>
      </c>
      <c r="BF1996">
        <f t="shared" si="63"/>
        <v>20</v>
      </c>
      <c r="BG1996">
        <f t="shared" si="64"/>
        <v>1</v>
      </c>
    </row>
    <row r="1997" spans="2:59" x14ac:dyDescent="0.25">
      <c r="B1997" t="s">
        <v>278</v>
      </c>
      <c r="C1997" t="s">
        <v>2809</v>
      </c>
      <c r="D1997" t="s">
        <v>3686</v>
      </c>
      <c r="E1997" t="s">
        <v>2911</v>
      </c>
      <c r="F1997">
        <v>4</v>
      </c>
      <c r="G1997">
        <v>451496</v>
      </c>
      <c r="H1997">
        <v>247523</v>
      </c>
      <c r="I1997">
        <v>635000</v>
      </c>
      <c r="J1997">
        <v>250864</v>
      </c>
      <c r="K1997">
        <v>635000</v>
      </c>
      <c r="L1997">
        <v>248294</v>
      </c>
      <c r="M1997">
        <v>251150</v>
      </c>
      <c r="N1997">
        <v>756500</v>
      </c>
      <c r="O1997">
        <v>756500</v>
      </c>
      <c r="P1997">
        <v>246973</v>
      </c>
      <c r="Q1997">
        <v>635000</v>
      </c>
      <c r="R1997">
        <v>247286</v>
      </c>
      <c r="S1997">
        <v>635000</v>
      </c>
      <c r="T1997">
        <v>247846</v>
      </c>
      <c r="U1997">
        <v>635000</v>
      </c>
      <c r="V1997">
        <v>247703</v>
      </c>
      <c r="W1997">
        <v>635000</v>
      </c>
      <c r="X1997">
        <v>247286</v>
      </c>
      <c r="Y1997">
        <v>600000</v>
      </c>
      <c r="Z1997">
        <v>247428</v>
      </c>
      <c r="AA1997">
        <v>178117</v>
      </c>
      <c r="AB1997">
        <v>185678</v>
      </c>
      <c r="AC1997">
        <v>222250</v>
      </c>
      <c r="AD1997">
        <v>188184</v>
      </c>
      <c r="AE1997">
        <v>222250</v>
      </c>
      <c r="AF1997">
        <v>186185</v>
      </c>
      <c r="AG1997">
        <v>188327</v>
      </c>
      <c r="AH1997">
        <v>264775</v>
      </c>
      <c r="AI1997">
        <v>264775</v>
      </c>
      <c r="AJ1997">
        <v>185194</v>
      </c>
      <c r="AK1997">
        <v>222250</v>
      </c>
      <c r="AL1997">
        <v>185429</v>
      </c>
      <c r="AM1997">
        <v>222250</v>
      </c>
      <c r="AN1997">
        <v>185884</v>
      </c>
      <c r="AO1997">
        <v>222250</v>
      </c>
      <c r="AP1997">
        <v>185742</v>
      </c>
      <c r="AQ1997">
        <v>222250</v>
      </c>
      <c r="AR1997">
        <v>185429</v>
      </c>
      <c r="AS1997">
        <v>210000</v>
      </c>
      <c r="AT1997">
        <v>185571</v>
      </c>
      <c r="AU1997">
        <v>8.3000000000000007</v>
      </c>
      <c r="AV1997">
        <v>8.3000000000000007</v>
      </c>
      <c r="AW1997">
        <v>8.3000000000000007</v>
      </c>
      <c r="AX1997">
        <v>8.3000000000000007</v>
      </c>
      <c r="AY1997">
        <v>8.3000000000000007</v>
      </c>
      <c r="AZ1997">
        <v>8.3000000000000007</v>
      </c>
      <c r="BA1997">
        <v>8.3000000000000007</v>
      </c>
      <c r="BB1997">
        <v>8.3000000000000007</v>
      </c>
      <c r="BC1997">
        <v>8.3000000000000007</v>
      </c>
      <c r="BD1997">
        <v>8.3000000000000007</v>
      </c>
      <c r="BE1997" t="s">
        <v>5206</v>
      </c>
      <c r="BF1997">
        <f t="shared" si="63"/>
        <v>20</v>
      </c>
      <c r="BG1997">
        <f t="shared" si="64"/>
        <v>1</v>
      </c>
    </row>
    <row r="1998" spans="2:59" x14ac:dyDescent="0.25">
      <c r="B1998" t="s">
        <v>536</v>
      </c>
      <c r="C1998" t="s">
        <v>2854</v>
      </c>
      <c r="D1998" t="s">
        <v>3689</v>
      </c>
      <c r="E1998" t="s">
        <v>2911</v>
      </c>
      <c r="F1998">
        <v>3</v>
      </c>
      <c r="G1998">
        <v>283335</v>
      </c>
      <c r="H1998">
        <v>283335</v>
      </c>
      <c r="I1998">
        <v>283335</v>
      </c>
      <c r="J1998">
        <v>283335</v>
      </c>
      <c r="K1998">
        <v>283335</v>
      </c>
      <c r="L1998">
        <v>283335</v>
      </c>
      <c r="M1998">
        <v>283332</v>
      </c>
      <c r="N1998">
        <v>283332</v>
      </c>
      <c r="O1998">
        <v>333332</v>
      </c>
      <c r="P1998">
        <v>283332</v>
      </c>
      <c r="Q1998">
        <v>333332</v>
      </c>
      <c r="R1998">
        <v>283332</v>
      </c>
      <c r="S1998">
        <v>333332</v>
      </c>
      <c r="T1998">
        <v>283332</v>
      </c>
      <c r="U1998">
        <v>283335</v>
      </c>
      <c r="V1998">
        <v>283335</v>
      </c>
      <c r="W1998">
        <v>283335</v>
      </c>
      <c r="X1998">
        <v>283335</v>
      </c>
      <c r="Y1998">
        <v>283335</v>
      </c>
      <c r="Z1998">
        <v>283335</v>
      </c>
      <c r="AA1998">
        <v>212501</v>
      </c>
      <c r="AB1998">
        <v>212501</v>
      </c>
      <c r="AC1998">
        <v>212501</v>
      </c>
      <c r="AD1998">
        <v>212501</v>
      </c>
      <c r="AE1998">
        <v>212501</v>
      </c>
      <c r="AF1998">
        <v>212501</v>
      </c>
      <c r="AG1998">
        <v>212499</v>
      </c>
      <c r="AH1998">
        <v>212499</v>
      </c>
      <c r="AI1998">
        <v>249999</v>
      </c>
      <c r="AJ1998">
        <v>212499</v>
      </c>
      <c r="AK1998">
        <v>249999</v>
      </c>
      <c r="AL1998">
        <v>212499</v>
      </c>
      <c r="AM1998">
        <v>249999</v>
      </c>
      <c r="AN1998">
        <v>212499</v>
      </c>
      <c r="AO1998">
        <v>212501</v>
      </c>
      <c r="AP1998">
        <v>212501</v>
      </c>
      <c r="AQ1998">
        <v>212501</v>
      </c>
      <c r="AR1998">
        <v>212501</v>
      </c>
      <c r="AS1998">
        <v>212501</v>
      </c>
      <c r="AT1998">
        <v>212501</v>
      </c>
      <c r="AU1998">
        <v>8.1999999999999993</v>
      </c>
      <c r="AV1998">
        <v>8.1999999999999993</v>
      </c>
      <c r="AW1998">
        <v>8.1999999999999993</v>
      </c>
      <c r="AX1998">
        <v>8.1999999999999993</v>
      </c>
      <c r="AY1998">
        <v>8.1999999999999993</v>
      </c>
      <c r="AZ1998">
        <v>8.1999999999999993</v>
      </c>
      <c r="BA1998">
        <v>8.1999999999999993</v>
      </c>
      <c r="BB1998">
        <v>8.1999999999999993</v>
      </c>
      <c r="BC1998">
        <v>8.1999999999999993</v>
      </c>
      <c r="BD1998">
        <v>8.1999999999999993</v>
      </c>
      <c r="BE1998" t="s">
        <v>5238</v>
      </c>
      <c r="BF1998">
        <f t="shared" si="63"/>
        <v>20</v>
      </c>
      <c r="BG1998">
        <f t="shared" si="64"/>
        <v>1</v>
      </c>
    </row>
    <row r="1999" spans="2:59" hidden="1" x14ac:dyDescent="0.25">
      <c r="B1999" t="s">
        <v>1866</v>
      </c>
      <c r="C1999" t="s">
        <v>2820</v>
      </c>
      <c r="D1999" t="s">
        <v>3692</v>
      </c>
      <c r="E1999" t="s">
        <v>2916</v>
      </c>
      <c r="F1999">
        <v>0</v>
      </c>
      <c r="G1999">
        <v>354839</v>
      </c>
      <c r="H1999">
        <v>338462</v>
      </c>
      <c r="I1999">
        <v>354839</v>
      </c>
      <c r="J1999">
        <v>338462</v>
      </c>
      <c r="K1999">
        <v>354839</v>
      </c>
      <c r="L1999">
        <v>338462</v>
      </c>
      <c r="M1999">
        <v>354839</v>
      </c>
      <c r="N1999">
        <v>338462</v>
      </c>
      <c r="O1999">
        <v>354839</v>
      </c>
      <c r="P1999">
        <v>354839</v>
      </c>
      <c r="Q1999">
        <v>354839</v>
      </c>
      <c r="R1999">
        <v>354839</v>
      </c>
      <c r="S1999">
        <v>354839</v>
      </c>
      <c r="T1999">
        <v>354839</v>
      </c>
      <c r="U1999">
        <v>354839</v>
      </c>
      <c r="V1999">
        <v>338462</v>
      </c>
      <c r="W1999">
        <v>354839</v>
      </c>
      <c r="X1999">
        <v>338462</v>
      </c>
      <c r="Y1999">
        <v>354839</v>
      </c>
      <c r="Z1999">
        <v>338462</v>
      </c>
      <c r="AA1999">
        <v>220000</v>
      </c>
      <c r="AB1999">
        <v>220000</v>
      </c>
      <c r="AC1999">
        <v>220000</v>
      </c>
      <c r="AD1999">
        <v>209846</v>
      </c>
      <c r="AE1999">
        <v>220000</v>
      </c>
      <c r="AF1999">
        <v>220000</v>
      </c>
      <c r="AG1999">
        <v>220000</v>
      </c>
      <c r="AH1999">
        <v>209846</v>
      </c>
      <c r="AI1999">
        <v>220000</v>
      </c>
      <c r="AJ1999">
        <v>220000</v>
      </c>
      <c r="AK1999">
        <v>220000</v>
      </c>
      <c r="AL1999">
        <v>220000</v>
      </c>
      <c r="AM1999">
        <v>220000</v>
      </c>
      <c r="AN1999">
        <v>220000</v>
      </c>
      <c r="AO1999">
        <v>220000</v>
      </c>
      <c r="AP1999">
        <v>220000</v>
      </c>
      <c r="AQ1999">
        <v>220000</v>
      </c>
      <c r="AR1999">
        <v>220000</v>
      </c>
      <c r="AS1999">
        <v>220000</v>
      </c>
      <c r="AT1999">
        <v>220000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 t="s">
        <v>5240</v>
      </c>
      <c r="BF1999">
        <f t="shared" si="63"/>
        <v>20</v>
      </c>
      <c r="BG1999">
        <f t="shared" si="64"/>
        <v>1</v>
      </c>
    </row>
    <row r="2000" spans="2:59" x14ac:dyDescent="0.25">
      <c r="B2000" t="s">
        <v>2238</v>
      </c>
      <c r="C2000" t="s">
        <v>2810</v>
      </c>
      <c r="D2000" t="s">
        <v>3693</v>
      </c>
      <c r="E2000" t="s">
        <v>2911</v>
      </c>
      <c r="F2000">
        <v>3</v>
      </c>
      <c r="G2000">
        <v>1406956</v>
      </c>
      <c r="H2000">
        <v>1403349</v>
      </c>
      <c r="I2000">
        <v>1403349</v>
      </c>
      <c r="J2000">
        <v>1403349</v>
      </c>
      <c r="K2000">
        <v>1409583</v>
      </c>
      <c r="L2000">
        <v>1406956</v>
      </c>
      <c r="M2000">
        <v>1409583</v>
      </c>
      <c r="N2000">
        <v>1406956</v>
      </c>
      <c r="O2000">
        <v>1409583</v>
      </c>
      <c r="P2000">
        <v>1406956</v>
      </c>
      <c r="Q2000">
        <v>1416811</v>
      </c>
      <c r="R2000">
        <v>1409583</v>
      </c>
      <c r="S2000">
        <v>1416811</v>
      </c>
      <c r="T2000">
        <v>1409583</v>
      </c>
      <c r="U2000">
        <v>1419452</v>
      </c>
      <c r="V2000">
        <v>1409583</v>
      </c>
      <c r="W2000">
        <v>1419452</v>
      </c>
      <c r="X2000">
        <v>1409583</v>
      </c>
      <c r="Y2000">
        <v>1419452</v>
      </c>
      <c r="Z2000">
        <v>1409583</v>
      </c>
      <c r="AA2000">
        <v>1245156</v>
      </c>
      <c r="AB2000">
        <v>1241964</v>
      </c>
      <c r="AC2000">
        <v>1241964</v>
      </c>
      <c r="AD2000">
        <v>1241964</v>
      </c>
      <c r="AE2000">
        <v>1247481</v>
      </c>
      <c r="AF2000">
        <v>1245156</v>
      </c>
      <c r="AG2000">
        <v>1247481</v>
      </c>
      <c r="AH2000">
        <v>1245156</v>
      </c>
      <c r="AI2000">
        <v>1247481</v>
      </c>
      <c r="AJ2000">
        <v>1245156</v>
      </c>
      <c r="AK2000">
        <v>1253877</v>
      </c>
      <c r="AL2000">
        <v>1247481</v>
      </c>
      <c r="AM2000">
        <v>1253877</v>
      </c>
      <c r="AN2000">
        <v>1247481</v>
      </c>
      <c r="AO2000">
        <v>1256215</v>
      </c>
      <c r="AP2000">
        <v>1247481</v>
      </c>
      <c r="AQ2000">
        <v>1256215</v>
      </c>
      <c r="AR2000">
        <v>1247481</v>
      </c>
      <c r="AS2000">
        <v>1256215</v>
      </c>
      <c r="AT2000">
        <v>1247481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5238</v>
      </c>
      <c r="BF2000">
        <f t="shared" si="63"/>
        <v>20</v>
      </c>
      <c r="BG2000">
        <f t="shared" si="64"/>
        <v>1</v>
      </c>
    </row>
    <row r="2001" spans="2:59" x14ac:dyDescent="0.25">
      <c r="B2001" t="s">
        <v>2004</v>
      </c>
      <c r="C2001" t="s">
        <v>2810</v>
      </c>
      <c r="D2001" t="s">
        <v>3694</v>
      </c>
      <c r="E2001" t="s">
        <v>2911</v>
      </c>
      <c r="F2001">
        <v>4</v>
      </c>
      <c r="G2001">
        <v>1633193</v>
      </c>
      <c r="H2001">
        <v>1633193</v>
      </c>
      <c r="I2001">
        <v>1636402</v>
      </c>
      <c r="J2001">
        <v>1639543</v>
      </c>
      <c r="K2001">
        <v>1639543</v>
      </c>
      <c r="L2001">
        <v>1639543</v>
      </c>
      <c r="M2001">
        <v>1639543</v>
      </c>
      <c r="N2001">
        <v>3643440</v>
      </c>
      <c r="O2001">
        <v>3643440</v>
      </c>
      <c r="P2001">
        <v>1630816</v>
      </c>
      <c r="Q2001">
        <v>3643440</v>
      </c>
      <c r="R2001">
        <v>1641983</v>
      </c>
      <c r="S2001">
        <v>3643440</v>
      </c>
      <c r="T2001">
        <v>1644755</v>
      </c>
      <c r="U2001">
        <v>1644755</v>
      </c>
      <c r="V2001">
        <v>1647603</v>
      </c>
      <c r="W2001">
        <v>1644827</v>
      </c>
      <c r="X2001">
        <v>1644827</v>
      </c>
      <c r="Y2001">
        <v>1644827</v>
      </c>
      <c r="Z2001">
        <v>1644827</v>
      </c>
      <c r="AA2001">
        <v>1131593</v>
      </c>
      <c r="AB2001">
        <v>1131593</v>
      </c>
      <c r="AC2001">
        <v>1133816</v>
      </c>
      <c r="AD2001">
        <v>1135815</v>
      </c>
      <c r="AE2001">
        <v>1135815</v>
      </c>
      <c r="AF2001">
        <v>1135815</v>
      </c>
      <c r="AG2001">
        <v>1135815</v>
      </c>
      <c r="AH2001">
        <v>2732580</v>
      </c>
      <c r="AI2001">
        <v>2732580</v>
      </c>
      <c r="AJ2001">
        <v>1129769</v>
      </c>
      <c r="AK2001">
        <v>2732580</v>
      </c>
      <c r="AL2001">
        <v>1137600</v>
      </c>
      <c r="AM2001">
        <v>2732580</v>
      </c>
      <c r="AN2001">
        <v>1139520</v>
      </c>
      <c r="AO2001">
        <v>1139520</v>
      </c>
      <c r="AP2001">
        <v>1141514</v>
      </c>
      <c r="AQ2001">
        <v>1139591</v>
      </c>
      <c r="AR2001">
        <v>1139591</v>
      </c>
      <c r="AS2001">
        <v>1139591</v>
      </c>
      <c r="AT2001">
        <v>1139591</v>
      </c>
      <c r="AU2001">
        <v>8.1999999999999993</v>
      </c>
      <c r="AV2001">
        <v>8.1999999999999993</v>
      </c>
      <c r="AW2001">
        <v>8.1999999999999993</v>
      </c>
      <c r="AX2001">
        <v>8.1999999999999993</v>
      </c>
      <c r="AY2001">
        <v>8.1999999999999993</v>
      </c>
      <c r="AZ2001">
        <v>8.1999999999999993</v>
      </c>
      <c r="BA2001">
        <v>8.1999999999999993</v>
      </c>
      <c r="BB2001">
        <v>8.1999999999999993</v>
      </c>
      <c r="BC2001">
        <v>8.1999999999999993</v>
      </c>
      <c r="BD2001">
        <v>8.1999999999999993</v>
      </c>
      <c r="BE2001" t="s">
        <v>5206</v>
      </c>
      <c r="BF2001">
        <f t="shared" si="63"/>
        <v>20</v>
      </c>
      <c r="BG2001">
        <f t="shared" si="64"/>
        <v>1</v>
      </c>
    </row>
    <row r="2002" spans="2:59" hidden="1" x14ac:dyDescent="0.25">
      <c r="B2002" t="s">
        <v>1082</v>
      </c>
      <c r="C2002" t="s">
        <v>2821</v>
      </c>
      <c r="D2002" t="s">
        <v>3696</v>
      </c>
      <c r="E2002" t="s">
        <v>2914</v>
      </c>
      <c r="F2002">
        <v>0</v>
      </c>
      <c r="G2002">
        <v>233333</v>
      </c>
      <c r="H2002">
        <v>233333</v>
      </c>
      <c r="I2002">
        <v>526666</v>
      </c>
      <c r="J2002">
        <v>233333</v>
      </c>
      <c r="K2002">
        <v>233333</v>
      </c>
      <c r="L2002">
        <v>233333</v>
      </c>
      <c r="M2002">
        <v>233333</v>
      </c>
      <c r="N2002">
        <v>233333</v>
      </c>
      <c r="O2002">
        <v>526666</v>
      </c>
      <c r="P2002">
        <v>233333</v>
      </c>
      <c r="Q2002">
        <v>233333</v>
      </c>
      <c r="R2002">
        <v>233333</v>
      </c>
      <c r="S2002">
        <v>233333</v>
      </c>
      <c r="T2002">
        <v>233333</v>
      </c>
      <c r="U2002">
        <v>233333</v>
      </c>
      <c r="V2002">
        <v>233333</v>
      </c>
      <c r="W2002">
        <v>233333</v>
      </c>
      <c r="X2002">
        <v>233333</v>
      </c>
      <c r="Y2002">
        <v>233333</v>
      </c>
      <c r="Z2002">
        <v>233333</v>
      </c>
      <c r="AA2002">
        <v>175000</v>
      </c>
      <c r="AB2002">
        <v>175000</v>
      </c>
      <c r="AC2002">
        <v>395000</v>
      </c>
      <c r="AD2002">
        <v>175000</v>
      </c>
      <c r="AE2002">
        <v>175000</v>
      </c>
      <c r="AF2002">
        <v>175000</v>
      </c>
      <c r="AG2002">
        <v>175000</v>
      </c>
      <c r="AH2002">
        <v>175000</v>
      </c>
      <c r="AI2002">
        <v>395000</v>
      </c>
      <c r="AJ2002">
        <v>175000</v>
      </c>
      <c r="AK2002">
        <v>175000</v>
      </c>
      <c r="AL2002">
        <v>175000</v>
      </c>
      <c r="AM2002">
        <v>175000</v>
      </c>
      <c r="AN2002">
        <v>175000</v>
      </c>
      <c r="AO2002">
        <v>175000</v>
      </c>
      <c r="AP2002">
        <v>175000</v>
      </c>
      <c r="AQ2002">
        <v>175000</v>
      </c>
      <c r="AR2002">
        <v>175000</v>
      </c>
      <c r="AS2002">
        <v>175000</v>
      </c>
      <c r="AT2002">
        <v>175000</v>
      </c>
      <c r="AU2002">
        <v>9.4</v>
      </c>
      <c r="AV2002">
        <v>9.4</v>
      </c>
      <c r="AW2002">
        <v>9.4</v>
      </c>
      <c r="AX2002">
        <v>9.4</v>
      </c>
      <c r="AY2002">
        <v>9.4</v>
      </c>
      <c r="AZ2002">
        <v>9.4</v>
      </c>
      <c r="BA2002">
        <v>9.4</v>
      </c>
      <c r="BB2002">
        <v>9.4</v>
      </c>
      <c r="BC2002">
        <v>9.4</v>
      </c>
      <c r="BD2002">
        <v>9.4</v>
      </c>
      <c r="BE2002" t="s">
        <v>5215</v>
      </c>
      <c r="BF2002">
        <f t="shared" si="63"/>
        <v>20</v>
      </c>
      <c r="BG2002">
        <f t="shared" si="64"/>
        <v>1</v>
      </c>
    </row>
    <row r="2003" spans="2:59" x14ac:dyDescent="0.25">
      <c r="B2003" t="s">
        <v>2294</v>
      </c>
      <c r="C2003" t="s">
        <v>2821</v>
      </c>
      <c r="D2003" t="s">
        <v>3697</v>
      </c>
      <c r="E2003" t="s">
        <v>2911</v>
      </c>
      <c r="F2003">
        <v>3</v>
      </c>
      <c r="G2003">
        <v>1112253</v>
      </c>
      <c r="H2003">
        <v>1112253</v>
      </c>
      <c r="I2003">
        <v>1379254</v>
      </c>
      <c r="J2003">
        <v>1112253</v>
      </c>
      <c r="K2003">
        <v>1112253</v>
      </c>
      <c r="L2003">
        <v>1112253</v>
      </c>
      <c r="M2003">
        <v>1379254</v>
      </c>
      <c r="N2003">
        <v>1112253</v>
      </c>
      <c r="O2003">
        <v>1379254</v>
      </c>
      <c r="P2003">
        <v>1112253</v>
      </c>
      <c r="Q2003">
        <v>1379254</v>
      </c>
      <c r="R2003">
        <v>1112253</v>
      </c>
      <c r="S2003">
        <v>1379254</v>
      </c>
      <c r="T2003">
        <v>1112253</v>
      </c>
      <c r="U2003">
        <v>1112253</v>
      </c>
      <c r="V2003">
        <v>1112253</v>
      </c>
      <c r="W2003">
        <v>1112253</v>
      </c>
      <c r="X2003">
        <v>1112253</v>
      </c>
      <c r="Y2003">
        <v>1112253</v>
      </c>
      <c r="Z2003">
        <v>1112253</v>
      </c>
      <c r="AA2003">
        <v>872026</v>
      </c>
      <c r="AB2003">
        <v>872026</v>
      </c>
      <c r="AC2003">
        <v>1034441</v>
      </c>
      <c r="AD2003">
        <v>872026</v>
      </c>
      <c r="AE2003">
        <v>872026</v>
      </c>
      <c r="AF2003">
        <v>872026</v>
      </c>
      <c r="AG2003">
        <v>1034441</v>
      </c>
      <c r="AH2003">
        <v>872026</v>
      </c>
      <c r="AI2003">
        <v>1034441</v>
      </c>
      <c r="AJ2003">
        <v>872026</v>
      </c>
      <c r="AK2003">
        <v>1034441</v>
      </c>
      <c r="AL2003">
        <v>872026</v>
      </c>
      <c r="AM2003">
        <v>1034441</v>
      </c>
      <c r="AN2003">
        <v>872026</v>
      </c>
      <c r="AO2003">
        <v>872026</v>
      </c>
      <c r="AP2003">
        <v>872026</v>
      </c>
      <c r="AQ2003">
        <v>872026</v>
      </c>
      <c r="AR2003">
        <v>872026</v>
      </c>
      <c r="AS2003">
        <v>872026</v>
      </c>
      <c r="AT2003">
        <v>872026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5204</v>
      </c>
      <c r="BF2003">
        <f t="shared" si="63"/>
        <v>20</v>
      </c>
      <c r="BG2003">
        <f t="shared" si="64"/>
        <v>1</v>
      </c>
    </row>
    <row r="2004" spans="2:59" hidden="1" x14ac:dyDescent="0.25">
      <c r="B2004" t="s">
        <v>2259</v>
      </c>
      <c r="C2004" t="s">
        <v>2863</v>
      </c>
      <c r="D2004" t="s">
        <v>3698</v>
      </c>
      <c r="E2004" t="s">
        <v>2916</v>
      </c>
      <c r="F2004">
        <v>3</v>
      </c>
      <c r="G2004">
        <v>666665</v>
      </c>
      <c r="H2004">
        <v>666665</v>
      </c>
      <c r="I2004">
        <v>666665</v>
      </c>
      <c r="J2004">
        <v>666665</v>
      </c>
      <c r="K2004">
        <v>666665</v>
      </c>
      <c r="L2004">
        <v>666665</v>
      </c>
      <c r="M2004">
        <v>666665</v>
      </c>
      <c r="N2004">
        <v>666665</v>
      </c>
      <c r="O2004">
        <v>666665</v>
      </c>
      <c r="P2004">
        <v>666665</v>
      </c>
      <c r="Q2004">
        <v>666665</v>
      </c>
      <c r="R2004">
        <v>666665</v>
      </c>
      <c r="S2004">
        <v>666665</v>
      </c>
      <c r="T2004">
        <v>666665</v>
      </c>
      <c r="U2004">
        <v>666665</v>
      </c>
      <c r="V2004">
        <v>666665</v>
      </c>
      <c r="W2004">
        <v>666665</v>
      </c>
      <c r="X2004">
        <v>666665</v>
      </c>
      <c r="Y2004">
        <v>666665</v>
      </c>
      <c r="Z2004">
        <v>666665</v>
      </c>
      <c r="AA2004">
        <v>499999</v>
      </c>
      <c r="AB2004">
        <v>499999</v>
      </c>
      <c r="AC2004">
        <v>499999</v>
      </c>
      <c r="AD2004">
        <v>499999</v>
      </c>
      <c r="AE2004">
        <v>499999</v>
      </c>
      <c r="AF2004">
        <v>499999</v>
      </c>
      <c r="AG2004">
        <v>499999</v>
      </c>
      <c r="AH2004">
        <v>499999</v>
      </c>
      <c r="AI2004">
        <v>499999</v>
      </c>
      <c r="AJ2004">
        <v>499999</v>
      </c>
      <c r="AK2004">
        <v>499999</v>
      </c>
      <c r="AL2004">
        <v>499999</v>
      </c>
      <c r="AM2004">
        <v>499999</v>
      </c>
      <c r="AN2004">
        <v>499999</v>
      </c>
      <c r="AO2004">
        <v>499999</v>
      </c>
      <c r="AP2004">
        <v>499999</v>
      </c>
      <c r="AQ2004">
        <v>499999</v>
      </c>
      <c r="AR2004">
        <v>499999</v>
      </c>
      <c r="AS2004">
        <v>499999</v>
      </c>
      <c r="AT2004">
        <v>499999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 t="s">
        <v>5231</v>
      </c>
      <c r="BF2004">
        <f t="shared" si="63"/>
        <v>20</v>
      </c>
      <c r="BG2004">
        <f t="shared" si="64"/>
        <v>1</v>
      </c>
    </row>
    <row r="2005" spans="2:59" x14ac:dyDescent="0.25">
      <c r="B2005" t="s">
        <v>309</v>
      </c>
      <c r="C2005" t="s">
        <v>2837</v>
      </c>
      <c r="D2005" t="s">
        <v>3701</v>
      </c>
      <c r="E2005" t="s">
        <v>2911</v>
      </c>
      <c r="F2005">
        <v>4</v>
      </c>
      <c r="G2005">
        <v>1283880</v>
      </c>
      <c r="H2005">
        <v>1283880</v>
      </c>
      <c r="I2005">
        <v>1283880</v>
      </c>
      <c r="J2005">
        <v>1283880</v>
      </c>
      <c r="K2005">
        <v>1283880</v>
      </c>
      <c r="L2005">
        <v>1283880</v>
      </c>
      <c r="M2005">
        <v>1283880</v>
      </c>
      <c r="N2005">
        <v>1283880</v>
      </c>
      <c r="O2005">
        <v>1283880</v>
      </c>
      <c r="P2005">
        <v>1283880</v>
      </c>
      <c r="Q2005">
        <v>1283880</v>
      </c>
      <c r="R2005">
        <v>1896800</v>
      </c>
      <c r="S2005">
        <v>1283880</v>
      </c>
      <c r="T2005">
        <v>1896800</v>
      </c>
      <c r="U2005">
        <v>1283880</v>
      </c>
      <c r="V2005">
        <v>1896800</v>
      </c>
      <c r="W2005">
        <v>1283880</v>
      </c>
      <c r="X2005">
        <v>1283880</v>
      </c>
      <c r="Y2005">
        <v>1283880</v>
      </c>
      <c r="Z2005">
        <v>1283880</v>
      </c>
      <c r="AA2005">
        <v>398003</v>
      </c>
      <c r="AB2005">
        <v>398003</v>
      </c>
      <c r="AC2005">
        <v>398003</v>
      </c>
      <c r="AD2005">
        <v>398003</v>
      </c>
      <c r="AE2005">
        <v>398003</v>
      </c>
      <c r="AF2005">
        <v>398003</v>
      </c>
      <c r="AG2005">
        <v>398003</v>
      </c>
      <c r="AH2005">
        <v>398003</v>
      </c>
      <c r="AI2005">
        <v>398003</v>
      </c>
      <c r="AJ2005">
        <v>398003</v>
      </c>
      <c r="AK2005">
        <v>398003</v>
      </c>
      <c r="AL2005">
        <v>588008</v>
      </c>
      <c r="AM2005">
        <v>398003</v>
      </c>
      <c r="AN2005">
        <v>588008</v>
      </c>
      <c r="AO2005">
        <v>398003</v>
      </c>
      <c r="AP2005">
        <v>588008</v>
      </c>
      <c r="AQ2005">
        <v>398003</v>
      </c>
      <c r="AR2005">
        <v>398003</v>
      </c>
      <c r="AS2005">
        <v>398003</v>
      </c>
      <c r="AT2005">
        <v>398003</v>
      </c>
      <c r="AU2005">
        <v>8.8000000000000007</v>
      </c>
      <c r="AV2005">
        <v>8.8000000000000007</v>
      </c>
      <c r="AW2005">
        <v>8.8000000000000007</v>
      </c>
      <c r="AX2005">
        <v>8.8000000000000007</v>
      </c>
      <c r="AY2005">
        <v>8.8000000000000007</v>
      </c>
      <c r="AZ2005">
        <v>8.8000000000000007</v>
      </c>
      <c r="BA2005">
        <v>8.8000000000000007</v>
      </c>
      <c r="BB2005">
        <v>8.8000000000000007</v>
      </c>
      <c r="BC2005">
        <v>8.8000000000000007</v>
      </c>
      <c r="BD2005">
        <v>8.8000000000000007</v>
      </c>
      <c r="BE2005" t="s">
        <v>5206</v>
      </c>
      <c r="BF2005">
        <f t="shared" si="63"/>
        <v>20</v>
      </c>
      <c r="BG2005">
        <f t="shared" si="64"/>
        <v>1</v>
      </c>
    </row>
    <row r="2006" spans="2:59" x14ac:dyDescent="0.25">
      <c r="B2006" t="s">
        <v>101</v>
      </c>
      <c r="C2006" t="s">
        <v>2823</v>
      </c>
      <c r="D2006" t="s">
        <v>3703</v>
      </c>
      <c r="E2006" t="s">
        <v>2911</v>
      </c>
      <c r="F2006">
        <v>3</v>
      </c>
      <c r="G2006">
        <v>722000</v>
      </c>
      <c r="H2006">
        <v>722000</v>
      </c>
      <c r="I2006">
        <v>722000</v>
      </c>
      <c r="J2006">
        <v>722000</v>
      </c>
      <c r="K2006">
        <v>722000</v>
      </c>
      <c r="L2006">
        <v>722000</v>
      </c>
      <c r="M2006">
        <v>722000</v>
      </c>
      <c r="N2006">
        <v>722000</v>
      </c>
      <c r="O2006">
        <v>722000</v>
      </c>
      <c r="P2006">
        <v>722000</v>
      </c>
      <c r="Q2006">
        <v>840000</v>
      </c>
      <c r="R2006">
        <v>840000</v>
      </c>
      <c r="S2006">
        <v>1500000</v>
      </c>
      <c r="T2006">
        <v>1500000</v>
      </c>
      <c r="U2006">
        <v>1500000</v>
      </c>
      <c r="V2006">
        <v>1500000</v>
      </c>
      <c r="W2006">
        <v>840000</v>
      </c>
      <c r="X2006">
        <v>840000</v>
      </c>
      <c r="Y2006">
        <v>840000</v>
      </c>
      <c r="Z2006">
        <v>840000</v>
      </c>
      <c r="AA2006">
        <v>393490</v>
      </c>
      <c r="AB2006">
        <v>393490</v>
      </c>
      <c r="AC2006">
        <v>361000</v>
      </c>
      <c r="AD2006">
        <v>361000</v>
      </c>
      <c r="AE2006">
        <v>361000</v>
      </c>
      <c r="AF2006">
        <v>361000</v>
      </c>
      <c r="AG2006">
        <v>505400</v>
      </c>
      <c r="AH2006">
        <v>505400</v>
      </c>
      <c r="AI2006">
        <v>541500</v>
      </c>
      <c r="AJ2006">
        <v>541500</v>
      </c>
      <c r="AK2006">
        <v>630000</v>
      </c>
      <c r="AL2006">
        <v>630000</v>
      </c>
      <c r="AM2006">
        <v>1125000</v>
      </c>
      <c r="AN2006">
        <v>1125000</v>
      </c>
      <c r="AO2006">
        <v>1050000</v>
      </c>
      <c r="AP2006">
        <v>1050000</v>
      </c>
      <c r="AQ2006">
        <v>420000</v>
      </c>
      <c r="AR2006">
        <v>420000</v>
      </c>
      <c r="AS2006">
        <v>588000</v>
      </c>
      <c r="AT2006">
        <v>588000</v>
      </c>
      <c r="AU2006">
        <v>8.1999999999999993</v>
      </c>
      <c r="AV2006">
        <v>8.1999999999999993</v>
      </c>
      <c r="AW2006">
        <v>8.1999999999999993</v>
      </c>
      <c r="AX2006">
        <v>8.1999999999999993</v>
      </c>
      <c r="AY2006">
        <v>8.1999999999999993</v>
      </c>
      <c r="AZ2006">
        <v>8.1999999999999993</v>
      </c>
      <c r="BA2006">
        <v>8.1999999999999993</v>
      </c>
      <c r="BB2006">
        <v>8.1999999999999993</v>
      </c>
      <c r="BC2006">
        <v>8.1999999999999993</v>
      </c>
      <c r="BD2006">
        <v>8.1999999999999993</v>
      </c>
      <c r="BE2006" t="s">
        <v>5204</v>
      </c>
      <c r="BF2006">
        <f t="shared" si="63"/>
        <v>20</v>
      </c>
      <c r="BG2006">
        <f t="shared" si="64"/>
        <v>1</v>
      </c>
    </row>
    <row r="2007" spans="2:59" hidden="1" x14ac:dyDescent="0.25">
      <c r="B2007" t="s">
        <v>237</v>
      </c>
      <c r="C2007" t="s">
        <v>2823</v>
      </c>
      <c r="D2007" t="s">
        <v>3704</v>
      </c>
      <c r="E2007" t="s">
        <v>2923</v>
      </c>
      <c r="F2007">
        <v>3</v>
      </c>
      <c r="G2007">
        <v>573420</v>
      </c>
      <c r="H2007">
        <v>804000</v>
      </c>
      <c r="I2007">
        <v>804000</v>
      </c>
      <c r="J2007">
        <v>804000</v>
      </c>
      <c r="K2007">
        <v>804000</v>
      </c>
      <c r="L2007">
        <v>804000</v>
      </c>
      <c r="M2007">
        <v>804000</v>
      </c>
      <c r="N2007">
        <v>804000</v>
      </c>
      <c r="O2007">
        <v>448938</v>
      </c>
      <c r="P2007">
        <v>491815</v>
      </c>
      <c r="Q2007">
        <v>492439</v>
      </c>
      <c r="R2007">
        <v>678721</v>
      </c>
      <c r="S2007">
        <v>637561</v>
      </c>
      <c r="T2007">
        <v>1586000</v>
      </c>
      <c r="U2007">
        <v>640980</v>
      </c>
      <c r="V2007">
        <v>683285</v>
      </c>
      <c r="W2007">
        <v>951593</v>
      </c>
      <c r="X2007">
        <v>1589957</v>
      </c>
      <c r="Y2007">
        <v>682133</v>
      </c>
      <c r="Z2007">
        <v>682133</v>
      </c>
      <c r="AA2007">
        <v>415530</v>
      </c>
      <c r="AB2007">
        <v>482400</v>
      </c>
      <c r="AC2007">
        <v>482400</v>
      </c>
      <c r="AD2007">
        <v>482400</v>
      </c>
      <c r="AE2007">
        <v>482400</v>
      </c>
      <c r="AF2007">
        <v>482400</v>
      </c>
      <c r="AG2007">
        <v>482400</v>
      </c>
      <c r="AH2007">
        <v>482400</v>
      </c>
      <c r="AI2007">
        <v>383842</v>
      </c>
      <c r="AJ2007">
        <v>356328</v>
      </c>
      <c r="AK2007">
        <v>356780</v>
      </c>
      <c r="AL2007">
        <v>491870</v>
      </c>
      <c r="AM2007">
        <v>461933</v>
      </c>
      <c r="AN2007">
        <v>1427400</v>
      </c>
      <c r="AO2007">
        <v>464354</v>
      </c>
      <c r="AP2007">
        <v>495121</v>
      </c>
      <c r="AQ2007">
        <v>530420</v>
      </c>
      <c r="AR2007">
        <v>886246</v>
      </c>
      <c r="AS2007">
        <v>494287</v>
      </c>
      <c r="AT2007">
        <v>494287</v>
      </c>
      <c r="AU2007">
        <v>8.3000000000000007</v>
      </c>
      <c r="AV2007">
        <v>8.3000000000000007</v>
      </c>
      <c r="AW2007">
        <v>8.3000000000000007</v>
      </c>
      <c r="AX2007">
        <v>8.3000000000000007</v>
      </c>
      <c r="AY2007">
        <v>8.3000000000000007</v>
      </c>
      <c r="AZ2007">
        <v>8.3000000000000007</v>
      </c>
      <c r="BA2007">
        <v>8.3000000000000007</v>
      </c>
      <c r="BB2007">
        <v>8.3000000000000007</v>
      </c>
      <c r="BC2007">
        <v>8.3000000000000007</v>
      </c>
      <c r="BD2007">
        <v>8.3000000000000007</v>
      </c>
      <c r="BE2007" t="s">
        <v>5204</v>
      </c>
      <c r="BF2007">
        <f t="shared" si="63"/>
        <v>20</v>
      </c>
      <c r="BG2007">
        <f t="shared" si="64"/>
        <v>1</v>
      </c>
    </row>
    <row r="2008" spans="2:59" x14ac:dyDescent="0.25">
      <c r="B2008" t="s">
        <v>195</v>
      </c>
      <c r="C2008" t="s">
        <v>2823</v>
      </c>
      <c r="D2008" t="s">
        <v>3703</v>
      </c>
      <c r="E2008" t="s">
        <v>2911</v>
      </c>
      <c r="F2008">
        <v>4</v>
      </c>
      <c r="G2008">
        <v>835000</v>
      </c>
      <c r="H2008">
        <v>835000</v>
      </c>
      <c r="I2008">
        <v>835000</v>
      </c>
      <c r="J2008">
        <v>835000</v>
      </c>
      <c r="K2008">
        <v>2446000</v>
      </c>
      <c r="L2008">
        <v>835000</v>
      </c>
      <c r="M2008">
        <v>2666667</v>
      </c>
      <c r="N2008">
        <v>835000</v>
      </c>
      <c r="O2008">
        <v>835000</v>
      </c>
      <c r="P2008">
        <v>835000</v>
      </c>
      <c r="Q2008">
        <v>835000</v>
      </c>
      <c r="R2008">
        <v>835000</v>
      </c>
      <c r="S2008">
        <v>1200000</v>
      </c>
      <c r="T2008">
        <v>1200000</v>
      </c>
      <c r="U2008">
        <v>1200000</v>
      </c>
      <c r="V2008">
        <v>1200000</v>
      </c>
      <c r="W2008">
        <v>835000</v>
      </c>
      <c r="X2008">
        <v>835000</v>
      </c>
      <c r="Y2008">
        <v>835000</v>
      </c>
      <c r="Z2008">
        <v>835000</v>
      </c>
      <c r="AA2008">
        <v>492650</v>
      </c>
      <c r="AB2008">
        <v>492650</v>
      </c>
      <c r="AC2008">
        <v>492650</v>
      </c>
      <c r="AD2008">
        <v>492650</v>
      </c>
      <c r="AE2008">
        <v>1883420</v>
      </c>
      <c r="AF2008">
        <v>492650</v>
      </c>
      <c r="AG2008">
        <v>2000000</v>
      </c>
      <c r="AH2008">
        <v>492650</v>
      </c>
      <c r="AI2008">
        <v>483465</v>
      </c>
      <c r="AJ2008">
        <v>492650</v>
      </c>
      <c r="AK2008">
        <v>483465</v>
      </c>
      <c r="AL2008">
        <v>492650</v>
      </c>
      <c r="AM2008">
        <v>694800</v>
      </c>
      <c r="AN2008">
        <v>708000</v>
      </c>
      <c r="AO2008">
        <v>708000</v>
      </c>
      <c r="AP2008">
        <v>708000</v>
      </c>
      <c r="AQ2008">
        <v>492650</v>
      </c>
      <c r="AR2008">
        <v>492650</v>
      </c>
      <c r="AS2008">
        <v>492650</v>
      </c>
      <c r="AT2008">
        <v>492650</v>
      </c>
      <c r="AU2008">
        <v>8.3000000000000007</v>
      </c>
      <c r="AV2008">
        <v>8.3000000000000007</v>
      </c>
      <c r="AW2008">
        <v>8.3000000000000007</v>
      </c>
      <c r="AX2008">
        <v>8.3000000000000007</v>
      </c>
      <c r="AY2008">
        <v>8.3000000000000007</v>
      </c>
      <c r="AZ2008">
        <v>8.3000000000000007</v>
      </c>
      <c r="BA2008">
        <v>8.3000000000000007</v>
      </c>
      <c r="BB2008">
        <v>8.3000000000000007</v>
      </c>
      <c r="BC2008">
        <v>8.3000000000000007</v>
      </c>
      <c r="BD2008">
        <v>8.3000000000000007</v>
      </c>
      <c r="BE2008" t="s">
        <v>5206</v>
      </c>
      <c r="BF2008">
        <f t="shared" si="63"/>
        <v>20</v>
      </c>
      <c r="BG2008">
        <f t="shared" si="64"/>
        <v>1</v>
      </c>
    </row>
    <row r="2009" spans="2:59" x14ac:dyDescent="0.25">
      <c r="B2009" t="s">
        <v>728</v>
      </c>
      <c r="C2009" t="s">
        <v>2829</v>
      </c>
      <c r="D2009" t="s">
        <v>3707</v>
      </c>
      <c r="E2009" t="s">
        <v>2911</v>
      </c>
      <c r="F2009">
        <v>5</v>
      </c>
      <c r="G2009">
        <v>800001</v>
      </c>
      <c r="H2009">
        <v>800001</v>
      </c>
      <c r="I2009">
        <v>800001</v>
      </c>
      <c r="J2009">
        <v>800001</v>
      </c>
      <c r="K2009">
        <v>800001</v>
      </c>
      <c r="L2009">
        <v>800001</v>
      </c>
      <c r="M2009">
        <v>800001</v>
      </c>
      <c r="N2009">
        <v>800001</v>
      </c>
      <c r="O2009">
        <v>800001</v>
      </c>
      <c r="P2009">
        <v>800001</v>
      </c>
      <c r="Q2009">
        <v>800001</v>
      </c>
      <c r="R2009">
        <v>800001</v>
      </c>
      <c r="S2009">
        <v>800001</v>
      </c>
      <c r="T2009">
        <v>800001</v>
      </c>
      <c r="U2009">
        <v>800001</v>
      </c>
      <c r="V2009">
        <v>800001</v>
      </c>
      <c r="W2009">
        <v>800001</v>
      </c>
      <c r="X2009">
        <v>800001</v>
      </c>
      <c r="Y2009">
        <v>800001</v>
      </c>
      <c r="Z2009">
        <v>800001</v>
      </c>
      <c r="AA2009">
        <v>600001</v>
      </c>
      <c r="AB2009">
        <v>600001</v>
      </c>
      <c r="AC2009">
        <v>600001</v>
      </c>
      <c r="AD2009">
        <v>600001</v>
      </c>
      <c r="AE2009">
        <v>600001</v>
      </c>
      <c r="AF2009">
        <v>600001</v>
      </c>
      <c r="AG2009">
        <v>600001</v>
      </c>
      <c r="AH2009">
        <v>600001</v>
      </c>
      <c r="AI2009">
        <v>600001</v>
      </c>
      <c r="AJ2009">
        <v>600001</v>
      </c>
      <c r="AK2009">
        <v>600001</v>
      </c>
      <c r="AL2009">
        <v>600001</v>
      </c>
      <c r="AM2009">
        <v>600001</v>
      </c>
      <c r="AN2009">
        <v>600001</v>
      </c>
      <c r="AO2009">
        <v>600001</v>
      </c>
      <c r="AP2009">
        <v>600001</v>
      </c>
      <c r="AQ2009">
        <v>600001</v>
      </c>
      <c r="AR2009">
        <v>600001</v>
      </c>
      <c r="AS2009">
        <v>600001</v>
      </c>
      <c r="AT2009">
        <v>600001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 t="s">
        <v>5231</v>
      </c>
      <c r="BF2009">
        <f t="shared" si="63"/>
        <v>20</v>
      </c>
      <c r="BG2009">
        <f t="shared" si="64"/>
        <v>1</v>
      </c>
    </row>
    <row r="2010" spans="2:59" hidden="1" x14ac:dyDescent="0.25">
      <c r="B2010" t="s">
        <v>187</v>
      </c>
      <c r="C2010" t="s">
        <v>2837</v>
      </c>
      <c r="D2010" t="s">
        <v>3708</v>
      </c>
      <c r="E2010" t="s">
        <v>2923</v>
      </c>
      <c r="F2010">
        <v>5</v>
      </c>
      <c r="G2010">
        <v>2667628</v>
      </c>
      <c r="H2010">
        <v>2000721</v>
      </c>
      <c r="I2010">
        <v>2669365</v>
      </c>
      <c r="J2010">
        <v>2002024</v>
      </c>
      <c r="K2010">
        <v>2659804</v>
      </c>
      <c r="L2010">
        <v>1994853</v>
      </c>
      <c r="M2010">
        <v>2664981</v>
      </c>
      <c r="N2010">
        <v>1998736</v>
      </c>
      <c r="O2010">
        <v>2433800</v>
      </c>
      <c r="P2010">
        <v>1997552</v>
      </c>
      <c r="Q2010">
        <v>2432997</v>
      </c>
      <c r="R2010">
        <v>1996894</v>
      </c>
      <c r="S2010">
        <v>2207124</v>
      </c>
      <c r="T2010">
        <v>1827774</v>
      </c>
      <c r="U2010">
        <v>2207124</v>
      </c>
      <c r="V2010">
        <v>1827774</v>
      </c>
      <c r="W2010">
        <v>2432459</v>
      </c>
      <c r="X2010">
        <v>1824344</v>
      </c>
      <c r="Y2010">
        <v>2432459</v>
      </c>
      <c r="Z2010">
        <v>1824344</v>
      </c>
      <c r="AA2010">
        <v>2000721</v>
      </c>
      <c r="AB2010">
        <v>1900685</v>
      </c>
      <c r="AC2010">
        <v>2002024</v>
      </c>
      <c r="AD2010">
        <v>1901923</v>
      </c>
      <c r="AE2010">
        <v>1994853</v>
      </c>
      <c r="AF2010">
        <v>1895110</v>
      </c>
      <c r="AG2010">
        <v>1998736</v>
      </c>
      <c r="AH2010">
        <v>1898799</v>
      </c>
      <c r="AI2010">
        <v>1825350</v>
      </c>
      <c r="AJ2010">
        <v>1897674</v>
      </c>
      <c r="AK2010">
        <v>1824748</v>
      </c>
      <c r="AL2010">
        <v>1897049</v>
      </c>
      <c r="AM2010">
        <v>1655343</v>
      </c>
      <c r="AN2010">
        <v>1736385</v>
      </c>
      <c r="AO2010">
        <v>1655343</v>
      </c>
      <c r="AP2010">
        <v>1736385</v>
      </c>
      <c r="AQ2010">
        <v>1824344</v>
      </c>
      <c r="AR2010">
        <v>1733127</v>
      </c>
      <c r="AS2010">
        <v>1824344</v>
      </c>
      <c r="AT2010">
        <v>1733127</v>
      </c>
      <c r="AU2010">
        <v>8.8000000000000007</v>
      </c>
      <c r="AV2010">
        <v>8.8000000000000007</v>
      </c>
      <c r="AW2010">
        <v>8.8000000000000007</v>
      </c>
      <c r="AX2010">
        <v>8.8000000000000007</v>
      </c>
      <c r="AY2010">
        <v>8.8000000000000007</v>
      </c>
      <c r="AZ2010">
        <v>8.8000000000000007</v>
      </c>
      <c r="BA2010">
        <v>8.8000000000000007</v>
      </c>
      <c r="BB2010">
        <v>8.6999999999999993</v>
      </c>
      <c r="BC2010">
        <v>8.6999999999999993</v>
      </c>
      <c r="BD2010">
        <v>8.6999999999999993</v>
      </c>
      <c r="BE2010" t="s">
        <v>5237</v>
      </c>
      <c r="BF2010">
        <f t="shared" si="63"/>
        <v>20</v>
      </c>
      <c r="BG2010">
        <f t="shared" si="64"/>
        <v>1</v>
      </c>
    </row>
    <row r="2011" spans="2:59" x14ac:dyDescent="0.25">
      <c r="B2011" t="s">
        <v>456</v>
      </c>
      <c r="C2011" t="s">
        <v>2824</v>
      </c>
      <c r="D2011" t="s">
        <v>3711</v>
      </c>
      <c r="E2011" t="s">
        <v>2911</v>
      </c>
      <c r="F2011">
        <v>4</v>
      </c>
      <c r="G2011">
        <v>764000</v>
      </c>
      <c r="H2011">
        <v>764000</v>
      </c>
      <c r="I2011">
        <v>764000</v>
      </c>
      <c r="J2011">
        <v>764000</v>
      </c>
      <c r="K2011">
        <v>764000</v>
      </c>
      <c r="L2011">
        <v>764000</v>
      </c>
      <c r="M2011">
        <v>764000</v>
      </c>
      <c r="N2011">
        <v>764000</v>
      </c>
      <c r="O2011">
        <v>764000</v>
      </c>
      <c r="P2011">
        <v>764000</v>
      </c>
      <c r="Q2011">
        <v>764000</v>
      </c>
      <c r="R2011">
        <v>764000</v>
      </c>
      <c r="S2011">
        <v>764000</v>
      </c>
      <c r="T2011">
        <v>764000</v>
      </c>
      <c r="U2011">
        <v>764000</v>
      </c>
      <c r="V2011">
        <v>764000</v>
      </c>
      <c r="W2011">
        <v>764000</v>
      </c>
      <c r="X2011">
        <v>764000</v>
      </c>
      <c r="Y2011">
        <v>764000</v>
      </c>
      <c r="Z2011">
        <v>764000</v>
      </c>
      <c r="AA2011">
        <v>305600</v>
      </c>
      <c r="AB2011">
        <v>305600</v>
      </c>
      <c r="AC2011">
        <v>305600</v>
      </c>
      <c r="AD2011">
        <v>305600</v>
      </c>
      <c r="AE2011">
        <v>305600</v>
      </c>
      <c r="AF2011">
        <v>305600</v>
      </c>
      <c r="AG2011">
        <v>305600</v>
      </c>
      <c r="AH2011">
        <v>305600</v>
      </c>
      <c r="AI2011">
        <v>305600</v>
      </c>
      <c r="AJ2011">
        <v>305600</v>
      </c>
      <c r="AK2011">
        <v>305600</v>
      </c>
      <c r="AL2011">
        <v>305600</v>
      </c>
      <c r="AM2011">
        <v>305600</v>
      </c>
      <c r="AN2011">
        <v>305600</v>
      </c>
      <c r="AO2011">
        <v>305600</v>
      </c>
      <c r="AP2011">
        <v>305600</v>
      </c>
      <c r="AQ2011">
        <v>305600</v>
      </c>
      <c r="AR2011">
        <v>305600</v>
      </c>
      <c r="AS2011">
        <v>305600</v>
      </c>
      <c r="AT2011">
        <v>305600</v>
      </c>
      <c r="AU2011">
        <v>8.6</v>
      </c>
      <c r="AV2011">
        <v>8.6</v>
      </c>
      <c r="AW2011">
        <v>8.6</v>
      </c>
      <c r="AX2011">
        <v>8.6</v>
      </c>
      <c r="AY2011">
        <v>8.6</v>
      </c>
      <c r="AZ2011">
        <v>8.6</v>
      </c>
      <c r="BA2011">
        <v>8.6</v>
      </c>
      <c r="BB2011">
        <v>8.6</v>
      </c>
      <c r="BC2011">
        <v>8.6</v>
      </c>
      <c r="BD2011">
        <v>8.6</v>
      </c>
      <c r="BE2011" t="s">
        <v>5206</v>
      </c>
      <c r="BF2011">
        <f t="shared" si="63"/>
        <v>20</v>
      </c>
      <c r="BG2011">
        <f t="shared" si="64"/>
        <v>1</v>
      </c>
    </row>
    <row r="2012" spans="2:59" x14ac:dyDescent="0.25">
      <c r="B2012" t="s">
        <v>135</v>
      </c>
      <c r="C2012" t="s">
        <v>2810</v>
      </c>
      <c r="D2012" t="s">
        <v>3712</v>
      </c>
      <c r="E2012" t="s">
        <v>2911</v>
      </c>
      <c r="F2012">
        <v>5</v>
      </c>
      <c r="G2012">
        <v>1083600</v>
      </c>
      <c r="H2012">
        <v>999998</v>
      </c>
      <c r="I2012">
        <v>1037688</v>
      </c>
      <c r="J2012">
        <v>1037688</v>
      </c>
      <c r="K2012">
        <v>1027050</v>
      </c>
      <c r="L2012">
        <v>976188</v>
      </c>
      <c r="M2012">
        <v>767827</v>
      </c>
      <c r="N2012">
        <v>752327</v>
      </c>
      <c r="O2012">
        <v>800000</v>
      </c>
      <c r="P2012">
        <v>793649</v>
      </c>
      <c r="Q2012">
        <v>800000</v>
      </c>
      <c r="R2012">
        <v>793649</v>
      </c>
      <c r="S2012">
        <v>810000</v>
      </c>
      <c r="T2012">
        <v>810000</v>
      </c>
      <c r="U2012">
        <v>793649</v>
      </c>
      <c r="V2012">
        <v>793649</v>
      </c>
      <c r="W2012">
        <v>1037000</v>
      </c>
      <c r="X2012">
        <v>1029252</v>
      </c>
      <c r="Y2012">
        <v>800000</v>
      </c>
      <c r="Z2012">
        <v>793649</v>
      </c>
      <c r="AA2012">
        <v>595980</v>
      </c>
      <c r="AB2012">
        <v>549999</v>
      </c>
      <c r="AC2012">
        <v>570728</v>
      </c>
      <c r="AD2012">
        <v>570728</v>
      </c>
      <c r="AE2012">
        <v>564878</v>
      </c>
      <c r="AF2012">
        <v>536903</v>
      </c>
      <c r="AG2012">
        <v>567001</v>
      </c>
      <c r="AH2012">
        <v>555555</v>
      </c>
      <c r="AI2012">
        <v>560000</v>
      </c>
      <c r="AJ2012">
        <v>555554</v>
      </c>
      <c r="AK2012">
        <v>560000</v>
      </c>
      <c r="AL2012">
        <v>555554</v>
      </c>
      <c r="AM2012">
        <v>567000</v>
      </c>
      <c r="AN2012">
        <v>567000</v>
      </c>
      <c r="AO2012">
        <v>523808</v>
      </c>
      <c r="AP2012">
        <v>523808</v>
      </c>
      <c r="AQ2012">
        <v>570350</v>
      </c>
      <c r="AR2012">
        <v>566089</v>
      </c>
      <c r="AS2012">
        <v>528000</v>
      </c>
      <c r="AT2012">
        <v>523808</v>
      </c>
      <c r="AU2012">
        <v>8.5</v>
      </c>
      <c r="AV2012">
        <v>8.5</v>
      </c>
      <c r="AW2012">
        <v>8.5</v>
      </c>
      <c r="AX2012">
        <v>8.5</v>
      </c>
      <c r="AY2012">
        <v>8.5</v>
      </c>
      <c r="AZ2012">
        <v>8.5</v>
      </c>
      <c r="BA2012">
        <v>8.5</v>
      </c>
      <c r="BB2012">
        <v>8.5</v>
      </c>
      <c r="BC2012">
        <v>8.5</v>
      </c>
      <c r="BD2012">
        <v>8.5</v>
      </c>
      <c r="BE2012" t="s">
        <v>5206</v>
      </c>
      <c r="BF2012">
        <f t="shared" si="63"/>
        <v>20</v>
      </c>
      <c r="BG2012">
        <f t="shared" si="64"/>
        <v>1</v>
      </c>
    </row>
    <row r="2013" spans="2:59" hidden="1" x14ac:dyDescent="0.25">
      <c r="B2013" t="s">
        <v>1895</v>
      </c>
      <c r="C2013" t="s">
        <v>2820</v>
      </c>
      <c r="D2013" t="s">
        <v>3715</v>
      </c>
      <c r="E2013" t="s">
        <v>2914</v>
      </c>
      <c r="F2013">
        <v>0</v>
      </c>
      <c r="G2013">
        <v>566667</v>
      </c>
      <c r="H2013">
        <v>566667</v>
      </c>
      <c r="I2013">
        <v>566667</v>
      </c>
      <c r="J2013">
        <v>566667</v>
      </c>
      <c r="K2013">
        <v>566667</v>
      </c>
      <c r="L2013">
        <v>566667</v>
      </c>
      <c r="M2013">
        <v>566667</v>
      </c>
      <c r="N2013">
        <v>566667</v>
      </c>
      <c r="O2013">
        <v>566667</v>
      </c>
      <c r="P2013">
        <v>566667</v>
      </c>
      <c r="Q2013">
        <v>566667</v>
      </c>
      <c r="R2013">
        <v>566667</v>
      </c>
      <c r="S2013">
        <v>566667</v>
      </c>
      <c r="T2013">
        <v>566667</v>
      </c>
      <c r="U2013">
        <v>566667</v>
      </c>
      <c r="V2013">
        <v>566667</v>
      </c>
      <c r="W2013">
        <v>566667</v>
      </c>
      <c r="X2013">
        <v>566667</v>
      </c>
      <c r="Y2013">
        <v>566667</v>
      </c>
      <c r="Z2013">
        <v>566667</v>
      </c>
      <c r="AA2013">
        <v>425000</v>
      </c>
      <c r="AB2013">
        <v>425000</v>
      </c>
      <c r="AC2013">
        <v>425000</v>
      </c>
      <c r="AD2013">
        <v>425000</v>
      </c>
      <c r="AE2013">
        <v>425000</v>
      </c>
      <c r="AF2013">
        <v>425000</v>
      </c>
      <c r="AG2013">
        <v>425000</v>
      </c>
      <c r="AH2013">
        <v>425000</v>
      </c>
      <c r="AI2013">
        <v>425000</v>
      </c>
      <c r="AJ2013">
        <v>425000</v>
      </c>
      <c r="AK2013">
        <v>425000</v>
      </c>
      <c r="AL2013">
        <v>425000</v>
      </c>
      <c r="AM2013">
        <v>425000</v>
      </c>
      <c r="AN2013">
        <v>425000</v>
      </c>
      <c r="AO2013">
        <v>425000</v>
      </c>
      <c r="AP2013">
        <v>425000</v>
      </c>
      <c r="AQ2013">
        <v>425000</v>
      </c>
      <c r="AR2013">
        <v>425000</v>
      </c>
      <c r="AS2013">
        <v>425000</v>
      </c>
      <c r="AT2013">
        <v>425000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 t="s">
        <v>5236</v>
      </c>
      <c r="BF2013">
        <f t="shared" si="63"/>
        <v>20</v>
      </c>
      <c r="BG2013">
        <f t="shared" si="64"/>
        <v>1</v>
      </c>
    </row>
    <row r="2014" spans="2:59" hidden="1" x14ac:dyDescent="0.25">
      <c r="B2014" t="s">
        <v>229</v>
      </c>
      <c r="C2014" t="s">
        <v>2810</v>
      </c>
      <c r="D2014" t="s">
        <v>3716</v>
      </c>
      <c r="E2014" t="s">
        <v>2909</v>
      </c>
      <c r="F2014">
        <v>4</v>
      </c>
      <c r="G2014">
        <v>4150000</v>
      </c>
      <c r="H2014">
        <v>4150000</v>
      </c>
      <c r="I2014">
        <v>4650000</v>
      </c>
      <c r="J2014">
        <v>4150000</v>
      </c>
      <c r="K2014">
        <v>4150000</v>
      </c>
      <c r="L2014">
        <v>4150000</v>
      </c>
      <c r="M2014">
        <v>3750000</v>
      </c>
      <c r="N2014">
        <v>3750000</v>
      </c>
      <c r="O2014">
        <v>3750000</v>
      </c>
      <c r="P2014">
        <v>3750000</v>
      </c>
      <c r="Q2014">
        <v>3750000</v>
      </c>
      <c r="R2014">
        <v>3750000</v>
      </c>
      <c r="S2014">
        <v>3750000</v>
      </c>
      <c r="T2014">
        <v>3750000</v>
      </c>
      <c r="U2014">
        <v>5150000</v>
      </c>
      <c r="V2014">
        <v>4150000</v>
      </c>
      <c r="W2014">
        <v>4650000</v>
      </c>
      <c r="X2014">
        <v>4150000</v>
      </c>
      <c r="Y2014">
        <v>4150000</v>
      </c>
      <c r="Z2014">
        <v>4150000</v>
      </c>
      <c r="AA2014">
        <v>622500</v>
      </c>
      <c r="AB2014">
        <v>622500</v>
      </c>
      <c r="AC2014">
        <v>697500</v>
      </c>
      <c r="AD2014">
        <v>622500</v>
      </c>
      <c r="AE2014">
        <v>622500</v>
      </c>
      <c r="AF2014">
        <v>622500</v>
      </c>
      <c r="AG2014">
        <v>562500</v>
      </c>
      <c r="AH2014">
        <v>562500</v>
      </c>
      <c r="AI2014">
        <v>562500</v>
      </c>
      <c r="AJ2014">
        <v>562500</v>
      </c>
      <c r="AK2014">
        <v>562500</v>
      </c>
      <c r="AL2014">
        <v>562500</v>
      </c>
      <c r="AM2014">
        <v>562500</v>
      </c>
      <c r="AN2014">
        <v>562500</v>
      </c>
      <c r="AO2014">
        <v>772500</v>
      </c>
      <c r="AP2014">
        <v>622500</v>
      </c>
      <c r="AQ2014">
        <v>697500</v>
      </c>
      <c r="AR2014">
        <v>622500</v>
      </c>
      <c r="AS2014">
        <v>622500</v>
      </c>
      <c r="AT2014">
        <v>622500</v>
      </c>
      <c r="AU2014">
        <v>8.5</v>
      </c>
      <c r="AV2014">
        <v>8.5</v>
      </c>
      <c r="AW2014">
        <v>8.5</v>
      </c>
      <c r="AX2014">
        <v>8.5</v>
      </c>
      <c r="AY2014">
        <v>8.5</v>
      </c>
      <c r="AZ2014">
        <v>8.5</v>
      </c>
      <c r="BA2014">
        <v>8.5</v>
      </c>
      <c r="BB2014">
        <v>8.5</v>
      </c>
      <c r="BC2014">
        <v>8.5</v>
      </c>
      <c r="BD2014">
        <v>8.5</v>
      </c>
      <c r="BE2014" t="s">
        <v>5204</v>
      </c>
      <c r="BF2014">
        <f t="shared" si="63"/>
        <v>20</v>
      </c>
      <c r="BG2014">
        <f t="shared" si="64"/>
        <v>1</v>
      </c>
    </row>
    <row r="2015" spans="2:59" hidden="1" x14ac:dyDescent="0.25">
      <c r="B2015" t="s">
        <v>322</v>
      </c>
      <c r="C2015" t="s">
        <v>2810</v>
      </c>
      <c r="D2015" t="s">
        <v>3717</v>
      </c>
      <c r="E2015" t="s">
        <v>2909</v>
      </c>
      <c r="F2015">
        <v>4</v>
      </c>
      <c r="G2015">
        <v>672600</v>
      </c>
      <c r="H2015">
        <v>653363</v>
      </c>
      <c r="I2015">
        <v>4650000</v>
      </c>
      <c r="J2015">
        <v>671066</v>
      </c>
      <c r="K2015">
        <v>677491</v>
      </c>
      <c r="L2015">
        <v>657216</v>
      </c>
      <c r="M2015">
        <v>3750000</v>
      </c>
      <c r="N2015">
        <v>605816</v>
      </c>
      <c r="O2015">
        <v>3750000</v>
      </c>
      <c r="P2015">
        <v>602591</v>
      </c>
      <c r="Q2015">
        <v>3750000</v>
      </c>
      <c r="R2015">
        <v>603355</v>
      </c>
      <c r="S2015">
        <v>3750000</v>
      </c>
      <c r="T2015">
        <v>602664</v>
      </c>
      <c r="U2015">
        <v>672744</v>
      </c>
      <c r="V2015">
        <v>658500</v>
      </c>
      <c r="W2015">
        <v>744559</v>
      </c>
      <c r="X2015">
        <v>661372</v>
      </c>
      <c r="Y2015">
        <v>677583</v>
      </c>
      <c r="Z2015">
        <v>657675</v>
      </c>
      <c r="AA2015">
        <v>487350</v>
      </c>
      <c r="AB2015">
        <v>473385</v>
      </c>
      <c r="AC2015">
        <v>697500</v>
      </c>
      <c r="AD2015">
        <v>486166</v>
      </c>
      <c r="AE2015">
        <v>490878</v>
      </c>
      <c r="AF2015">
        <v>476171</v>
      </c>
      <c r="AG2015">
        <v>562500</v>
      </c>
      <c r="AH2015">
        <v>439049</v>
      </c>
      <c r="AI2015">
        <v>562500</v>
      </c>
      <c r="AJ2015">
        <v>436712</v>
      </c>
      <c r="AK2015">
        <v>562500</v>
      </c>
      <c r="AL2015">
        <v>437265</v>
      </c>
      <c r="AM2015">
        <v>562500</v>
      </c>
      <c r="AN2015">
        <v>436579</v>
      </c>
      <c r="AO2015">
        <v>487430</v>
      </c>
      <c r="AP2015">
        <v>477032</v>
      </c>
      <c r="AQ2015">
        <v>539507</v>
      </c>
      <c r="AR2015">
        <v>479214</v>
      </c>
      <c r="AS2015">
        <v>491017</v>
      </c>
      <c r="AT2015">
        <v>476654</v>
      </c>
      <c r="AU2015">
        <v>8.1999999999999993</v>
      </c>
      <c r="AV2015">
        <v>8.1999999999999993</v>
      </c>
      <c r="AW2015">
        <v>8.1999999999999993</v>
      </c>
      <c r="AX2015">
        <v>8.1999999999999993</v>
      </c>
      <c r="AY2015">
        <v>8.1999999999999993</v>
      </c>
      <c r="AZ2015">
        <v>8.1999999999999993</v>
      </c>
      <c r="BA2015">
        <v>8.1999999999999993</v>
      </c>
      <c r="BB2015">
        <v>8.1999999999999993</v>
      </c>
      <c r="BC2015">
        <v>8.1999999999999993</v>
      </c>
      <c r="BD2015">
        <v>8.1999999999999993</v>
      </c>
      <c r="BE2015" t="s">
        <v>5195</v>
      </c>
      <c r="BF2015">
        <f t="shared" si="63"/>
        <v>20</v>
      </c>
      <c r="BG2015">
        <f t="shared" si="64"/>
        <v>1</v>
      </c>
    </row>
    <row r="2016" spans="2:59" hidden="1" x14ac:dyDescent="0.25">
      <c r="B2016" t="s">
        <v>2098</v>
      </c>
      <c r="C2016" t="s">
        <v>2817</v>
      </c>
      <c r="D2016" t="s">
        <v>3046</v>
      </c>
      <c r="E2016" t="s">
        <v>2923</v>
      </c>
      <c r="F2016">
        <v>1</v>
      </c>
      <c r="G2016">
        <v>929333</v>
      </c>
      <c r="H2016">
        <v>929333</v>
      </c>
      <c r="I2016">
        <v>929333</v>
      </c>
      <c r="J2016">
        <v>929333</v>
      </c>
      <c r="K2016">
        <v>929333</v>
      </c>
      <c r="L2016">
        <v>929333</v>
      </c>
      <c r="M2016">
        <v>929333</v>
      </c>
      <c r="N2016">
        <v>929333</v>
      </c>
      <c r="O2016">
        <v>929333</v>
      </c>
      <c r="P2016">
        <v>929333</v>
      </c>
      <c r="Q2016">
        <v>929333</v>
      </c>
      <c r="R2016">
        <v>929333</v>
      </c>
      <c r="S2016">
        <v>929333</v>
      </c>
      <c r="T2016">
        <v>929333</v>
      </c>
      <c r="U2016">
        <v>929333</v>
      </c>
      <c r="V2016">
        <v>929333</v>
      </c>
      <c r="W2016">
        <v>929333</v>
      </c>
      <c r="X2016">
        <v>929333</v>
      </c>
      <c r="Y2016">
        <v>929333</v>
      </c>
      <c r="Z2016">
        <v>929333</v>
      </c>
      <c r="AA2016">
        <v>697000</v>
      </c>
      <c r="AB2016">
        <v>697000</v>
      </c>
      <c r="AC2016">
        <v>697000</v>
      </c>
      <c r="AD2016">
        <v>697000</v>
      </c>
      <c r="AE2016">
        <v>697000</v>
      </c>
      <c r="AF2016">
        <v>697000</v>
      </c>
      <c r="AG2016">
        <v>697000</v>
      </c>
      <c r="AH2016">
        <v>697000</v>
      </c>
      <c r="AI2016">
        <v>697000</v>
      </c>
      <c r="AJ2016">
        <v>697000</v>
      </c>
      <c r="AK2016">
        <v>697000</v>
      </c>
      <c r="AL2016">
        <v>697000</v>
      </c>
      <c r="AM2016">
        <v>697000</v>
      </c>
      <c r="AN2016">
        <v>697000</v>
      </c>
      <c r="AO2016">
        <v>697000</v>
      </c>
      <c r="AP2016">
        <v>697000</v>
      </c>
      <c r="AQ2016">
        <v>697000</v>
      </c>
      <c r="AR2016">
        <v>697000</v>
      </c>
      <c r="AS2016">
        <v>697000</v>
      </c>
      <c r="AT2016">
        <v>697000</v>
      </c>
      <c r="AU2016">
        <v>7.6</v>
      </c>
      <c r="AV2016">
        <v>7.6</v>
      </c>
      <c r="AW2016">
        <v>7.6</v>
      </c>
      <c r="AX2016">
        <v>7.6</v>
      </c>
      <c r="AY2016">
        <v>7.6</v>
      </c>
      <c r="AZ2016">
        <v>7.6</v>
      </c>
      <c r="BA2016">
        <v>7.6</v>
      </c>
      <c r="BB2016">
        <v>7.6</v>
      </c>
      <c r="BC2016">
        <v>7.6</v>
      </c>
      <c r="BD2016">
        <v>7.6</v>
      </c>
      <c r="BE2016" t="s">
        <v>5196</v>
      </c>
      <c r="BF2016">
        <f t="shared" si="63"/>
        <v>20</v>
      </c>
      <c r="BG2016">
        <f t="shared" si="64"/>
        <v>1</v>
      </c>
    </row>
    <row r="2017" spans="2:59" x14ac:dyDescent="0.25">
      <c r="B2017" t="s">
        <v>696</v>
      </c>
      <c r="C2017" t="s">
        <v>2867</v>
      </c>
      <c r="D2017" t="s">
        <v>3718</v>
      </c>
      <c r="E2017" t="s">
        <v>2911</v>
      </c>
      <c r="F2017">
        <v>2</v>
      </c>
      <c r="G2017">
        <v>168000</v>
      </c>
      <c r="H2017">
        <v>168000</v>
      </c>
      <c r="I2017">
        <v>168000</v>
      </c>
      <c r="J2017">
        <v>168000</v>
      </c>
      <c r="K2017">
        <v>168000</v>
      </c>
      <c r="L2017">
        <v>168000</v>
      </c>
      <c r="M2017">
        <v>168000</v>
      </c>
      <c r="N2017">
        <v>168000</v>
      </c>
      <c r="O2017">
        <v>168000</v>
      </c>
      <c r="P2017">
        <v>168000</v>
      </c>
      <c r="Q2017">
        <v>168000</v>
      </c>
      <c r="R2017">
        <v>168000</v>
      </c>
      <c r="S2017">
        <v>168000</v>
      </c>
      <c r="T2017">
        <v>168000</v>
      </c>
      <c r="U2017">
        <v>168000</v>
      </c>
      <c r="V2017">
        <v>168000</v>
      </c>
      <c r="W2017">
        <v>168000</v>
      </c>
      <c r="X2017">
        <v>168000</v>
      </c>
      <c r="Y2017">
        <v>168000</v>
      </c>
      <c r="Z2017">
        <v>168000</v>
      </c>
      <c r="AA2017">
        <v>126000</v>
      </c>
      <c r="AB2017">
        <v>126000</v>
      </c>
      <c r="AC2017">
        <v>126000</v>
      </c>
      <c r="AD2017">
        <v>126000</v>
      </c>
      <c r="AE2017">
        <v>126000</v>
      </c>
      <c r="AF2017">
        <v>126000</v>
      </c>
      <c r="AG2017">
        <v>126000</v>
      </c>
      <c r="AH2017">
        <v>126000</v>
      </c>
      <c r="AI2017">
        <v>126000</v>
      </c>
      <c r="AJ2017">
        <v>126000</v>
      </c>
      <c r="AK2017">
        <v>126000</v>
      </c>
      <c r="AL2017">
        <v>126000</v>
      </c>
      <c r="AM2017">
        <v>126000</v>
      </c>
      <c r="AN2017">
        <v>126000</v>
      </c>
      <c r="AO2017">
        <v>126000</v>
      </c>
      <c r="AP2017">
        <v>126000</v>
      </c>
      <c r="AQ2017">
        <v>126000</v>
      </c>
      <c r="AR2017">
        <v>126000</v>
      </c>
      <c r="AS2017">
        <v>126000</v>
      </c>
      <c r="AT2017">
        <v>126000</v>
      </c>
      <c r="AU2017">
        <v>8.1999999999999993</v>
      </c>
      <c r="AV2017">
        <v>8.1999999999999993</v>
      </c>
      <c r="AW2017">
        <v>8.1999999999999993</v>
      </c>
      <c r="AX2017">
        <v>8.1999999999999993</v>
      </c>
      <c r="AY2017">
        <v>8.1999999999999993</v>
      </c>
      <c r="AZ2017">
        <v>8.1999999999999993</v>
      </c>
      <c r="BA2017">
        <v>8.1999999999999993</v>
      </c>
      <c r="BB2017">
        <v>8.1999999999999993</v>
      </c>
      <c r="BC2017">
        <v>8.1999999999999993</v>
      </c>
      <c r="BD2017">
        <v>8.1999999999999993</v>
      </c>
      <c r="BE2017" t="s">
        <v>5205</v>
      </c>
      <c r="BF2017">
        <f t="shared" si="63"/>
        <v>20</v>
      </c>
      <c r="BG2017">
        <f t="shared" si="64"/>
        <v>1</v>
      </c>
    </row>
    <row r="2018" spans="2:59" hidden="1" x14ac:dyDescent="0.25">
      <c r="B2018" t="s">
        <v>580</v>
      </c>
      <c r="C2018" t="s">
        <v>2826</v>
      </c>
      <c r="D2018" t="s">
        <v>3720</v>
      </c>
      <c r="E2018" t="s">
        <v>2909</v>
      </c>
      <c r="F2018">
        <v>4</v>
      </c>
      <c r="G2018">
        <v>1932728</v>
      </c>
      <c r="H2018">
        <v>1932728</v>
      </c>
      <c r="I2018">
        <v>1932728</v>
      </c>
      <c r="J2018">
        <v>1932728</v>
      </c>
      <c r="K2018">
        <v>1932728</v>
      </c>
      <c r="L2018">
        <v>1932728</v>
      </c>
      <c r="M2018">
        <v>1932728</v>
      </c>
      <c r="N2018">
        <v>1932728</v>
      </c>
      <c r="O2018">
        <v>1932728</v>
      </c>
      <c r="P2018">
        <v>1932728</v>
      </c>
      <c r="Q2018">
        <v>1932728</v>
      </c>
      <c r="R2018">
        <v>1932728</v>
      </c>
      <c r="S2018">
        <v>1932728</v>
      </c>
      <c r="T2018">
        <v>1932728</v>
      </c>
      <c r="U2018">
        <v>1932728</v>
      </c>
      <c r="V2018">
        <v>1932728</v>
      </c>
      <c r="W2018">
        <v>1932728</v>
      </c>
      <c r="X2018">
        <v>1932728</v>
      </c>
      <c r="Y2018">
        <v>1932728</v>
      </c>
      <c r="Z2018">
        <v>1932728</v>
      </c>
      <c r="AA2018">
        <v>660001</v>
      </c>
      <c r="AB2018">
        <v>660001</v>
      </c>
      <c r="AC2018">
        <v>660001</v>
      </c>
      <c r="AD2018">
        <v>660001</v>
      </c>
      <c r="AE2018">
        <v>660001</v>
      </c>
      <c r="AF2018">
        <v>660001</v>
      </c>
      <c r="AG2018">
        <v>660001</v>
      </c>
      <c r="AH2018">
        <v>660001</v>
      </c>
      <c r="AI2018">
        <v>660001</v>
      </c>
      <c r="AJ2018">
        <v>660001</v>
      </c>
      <c r="AK2018">
        <v>660001</v>
      </c>
      <c r="AL2018">
        <v>660001</v>
      </c>
      <c r="AM2018">
        <v>660001</v>
      </c>
      <c r="AN2018">
        <v>660001</v>
      </c>
      <c r="AO2018">
        <v>660001</v>
      </c>
      <c r="AP2018">
        <v>660001</v>
      </c>
      <c r="AQ2018">
        <v>660001</v>
      </c>
      <c r="AR2018">
        <v>660001</v>
      </c>
      <c r="AS2018">
        <v>660001</v>
      </c>
      <c r="AT2018">
        <v>660001</v>
      </c>
      <c r="AU2018">
        <v>8.1999999999999993</v>
      </c>
      <c r="AV2018">
        <v>8.1999999999999993</v>
      </c>
      <c r="AW2018">
        <v>8.1999999999999993</v>
      </c>
      <c r="AX2018">
        <v>8.1999999999999993</v>
      </c>
      <c r="AY2018">
        <v>8.1999999999999993</v>
      </c>
      <c r="AZ2018">
        <v>8.1999999999999993</v>
      </c>
      <c r="BA2018">
        <v>8.1999999999999993</v>
      </c>
      <c r="BB2018">
        <v>8.1999999999999993</v>
      </c>
      <c r="BC2018">
        <v>8.1999999999999993</v>
      </c>
      <c r="BD2018">
        <v>8.1999999999999993</v>
      </c>
      <c r="BE2018" t="s">
        <v>5204</v>
      </c>
      <c r="BF2018">
        <f t="shared" si="63"/>
        <v>20</v>
      </c>
      <c r="BG2018">
        <f t="shared" si="64"/>
        <v>1</v>
      </c>
    </row>
    <row r="2019" spans="2:59" x14ac:dyDescent="0.25">
      <c r="B2019" t="s">
        <v>2427</v>
      </c>
      <c r="C2019" t="s">
        <v>2837</v>
      </c>
      <c r="D2019" t="s">
        <v>3725</v>
      </c>
      <c r="E2019" t="s">
        <v>2911</v>
      </c>
      <c r="F2019">
        <v>5</v>
      </c>
      <c r="G2019">
        <v>4598573</v>
      </c>
      <c r="H2019">
        <v>4598573</v>
      </c>
      <c r="I2019">
        <v>4585724</v>
      </c>
      <c r="J2019">
        <v>4585724</v>
      </c>
      <c r="K2019">
        <v>4590560</v>
      </c>
      <c r="L2019">
        <v>4590560</v>
      </c>
      <c r="M2019">
        <v>4592075</v>
      </c>
      <c r="N2019">
        <v>4592075</v>
      </c>
      <c r="O2019">
        <v>4581148</v>
      </c>
      <c r="P2019">
        <v>4581148</v>
      </c>
      <c r="Q2019">
        <v>4590744</v>
      </c>
      <c r="R2019">
        <v>4590744</v>
      </c>
      <c r="S2019">
        <v>4596595</v>
      </c>
      <c r="T2019">
        <v>4596595</v>
      </c>
      <c r="U2019">
        <v>4589159</v>
      </c>
      <c r="V2019">
        <v>4589159</v>
      </c>
      <c r="W2019">
        <v>4601656</v>
      </c>
      <c r="X2019">
        <v>4601656</v>
      </c>
      <c r="Y2019">
        <v>4601656</v>
      </c>
      <c r="Z2019">
        <v>4601656</v>
      </c>
      <c r="AA2019">
        <v>3448930</v>
      </c>
      <c r="AB2019">
        <v>3448930</v>
      </c>
      <c r="AC2019">
        <v>3439293</v>
      </c>
      <c r="AD2019">
        <v>3439293</v>
      </c>
      <c r="AE2019">
        <v>3442920</v>
      </c>
      <c r="AF2019">
        <v>3442920</v>
      </c>
      <c r="AG2019">
        <v>3444056</v>
      </c>
      <c r="AH2019">
        <v>3444056</v>
      </c>
      <c r="AI2019">
        <v>3435861</v>
      </c>
      <c r="AJ2019">
        <v>3435861</v>
      </c>
      <c r="AK2019">
        <v>3443058</v>
      </c>
      <c r="AL2019">
        <v>3443058</v>
      </c>
      <c r="AM2019">
        <v>3447446</v>
      </c>
      <c r="AN2019">
        <v>3447446</v>
      </c>
      <c r="AO2019">
        <v>3441869</v>
      </c>
      <c r="AP2019">
        <v>3441869</v>
      </c>
      <c r="AQ2019">
        <v>3451242</v>
      </c>
      <c r="AR2019">
        <v>3451242</v>
      </c>
      <c r="AS2019">
        <v>3451242</v>
      </c>
      <c r="AT2019">
        <v>3451242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5204</v>
      </c>
      <c r="BF2019">
        <f t="shared" si="63"/>
        <v>20</v>
      </c>
      <c r="BG2019">
        <f t="shared" si="64"/>
        <v>1</v>
      </c>
    </row>
    <row r="2020" spans="2:59" hidden="1" x14ac:dyDescent="0.25">
      <c r="B2020" t="s">
        <v>1999</v>
      </c>
      <c r="C2020" t="s">
        <v>2822</v>
      </c>
      <c r="D2020" t="s">
        <v>3727</v>
      </c>
      <c r="E2020" t="s">
        <v>2914</v>
      </c>
      <c r="F2020">
        <v>3</v>
      </c>
      <c r="G2020">
        <v>533333</v>
      </c>
      <c r="H2020">
        <v>533333</v>
      </c>
      <c r="I2020">
        <v>533333</v>
      </c>
      <c r="J2020">
        <v>533333</v>
      </c>
      <c r="K2020">
        <v>533333</v>
      </c>
      <c r="L2020">
        <v>533333</v>
      </c>
      <c r="M2020">
        <v>533333</v>
      </c>
      <c r="N2020">
        <v>533333</v>
      </c>
      <c r="O2020">
        <v>533333</v>
      </c>
      <c r="P2020">
        <v>533333</v>
      </c>
      <c r="Q2020">
        <v>533333</v>
      </c>
      <c r="R2020">
        <v>533333</v>
      </c>
      <c r="S2020">
        <v>533333</v>
      </c>
      <c r="T2020">
        <v>533333</v>
      </c>
      <c r="U2020">
        <v>533333</v>
      </c>
      <c r="V2020">
        <v>533333</v>
      </c>
      <c r="W2020">
        <v>533333</v>
      </c>
      <c r="X2020">
        <v>533333</v>
      </c>
      <c r="Y2020">
        <v>533333</v>
      </c>
      <c r="Z2020">
        <v>533333</v>
      </c>
      <c r="AA2020">
        <v>400000</v>
      </c>
      <c r="AB2020">
        <v>400000</v>
      </c>
      <c r="AC2020">
        <v>400000</v>
      </c>
      <c r="AD2020">
        <v>400000</v>
      </c>
      <c r="AE2020">
        <v>400000</v>
      </c>
      <c r="AF2020">
        <v>400000</v>
      </c>
      <c r="AG2020">
        <v>400000</v>
      </c>
      <c r="AH2020">
        <v>400000</v>
      </c>
      <c r="AI2020">
        <v>400000</v>
      </c>
      <c r="AJ2020">
        <v>400000</v>
      </c>
      <c r="AK2020">
        <v>400000</v>
      </c>
      <c r="AL2020">
        <v>400000</v>
      </c>
      <c r="AM2020">
        <v>400000</v>
      </c>
      <c r="AN2020">
        <v>400000</v>
      </c>
      <c r="AO2020">
        <v>400000</v>
      </c>
      <c r="AP2020">
        <v>400000</v>
      </c>
      <c r="AQ2020">
        <v>400000</v>
      </c>
      <c r="AR2020">
        <v>400000</v>
      </c>
      <c r="AS2020">
        <v>400000</v>
      </c>
      <c r="AT2020">
        <v>400000</v>
      </c>
      <c r="AU2020">
        <v>8.6</v>
      </c>
      <c r="AV2020">
        <v>8.6</v>
      </c>
      <c r="AW2020">
        <v>8.6</v>
      </c>
      <c r="AX2020">
        <v>8.6</v>
      </c>
      <c r="AY2020">
        <v>8.6</v>
      </c>
      <c r="AZ2020">
        <v>8.6</v>
      </c>
      <c r="BA2020">
        <v>8.6</v>
      </c>
      <c r="BB2020">
        <v>8.6</v>
      </c>
      <c r="BC2020">
        <v>8.6</v>
      </c>
      <c r="BD2020">
        <v>8.6</v>
      </c>
      <c r="BE2020" t="s">
        <v>5215</v>
      </c>
      <c r="BF2020">
        <f t="shared" si="63"/>
        <v>20</v>
      </c>
      <c r="BG2020">
        <f t="shared" si="64"/>
        <v>1</v>
      </c>
    </row>
    <row r="2021" spans="2:59" hidden="1" x14ac:dyDescent="0.25">
      <c r="B2021" t="s">
        <v>1588</v>
      </c>
      <c r="C2021" t="s">
        <v>2810</v>
      </c>
      <c r="D2021" t="s">
        <v>3728</v>
      </c>
      <c r="E2021" t="s">
        <v>2916</v>
      </c>
      <c r="F2021">
        <v>0</v>
      </c>
      <c r="G2021">
        <v>266667</v>
      </c>
      <c r="H2021">
        <v>266667</v>
      </c>
      <c r="I2021">
        <v>266667</v>
      </c>
      <c r="J2021">
        <v>266667</v>
      </c>
      <c r="K2021">
        <v>266667</v>
      </c>
      <c r="L2021">
        <v>266667</v>
      </c>
      <c r="M2021">
        <v>266667</v>
      </c>
      <c r="N2021">
        <v>266667</v>
      </c>
      <c r="O2021">
        <v>266667</v>
      </c>
      <c r="P2021">
        <v>266667</v>
      </c>
      <c r="Q2021">
        <v>266667</v>
      </c>
      <c r="R2021">
        <v>266667</v>
      </c>
      <c r="S2021">
        <v>266667</v>
      </c>
      <c r="T2021">
        <v>266667</v>
      </c>
      <c r="U2021">
        <v>266667</v>
      </c>
      <c r="V2021">
        <v>266667</v>
      </c>
      <c r="W2021">
        <v>266667</v>
      </c>
      <c r="X2021">
        <v>266667</v>
      </c>
      <c r="Y2021">
        <v>266667</v>
      </c>
      <c r="Z2021">
        <v>266667</v>
      </c>
      <c r="AA2021">
        <v>200000</v>
      </c>
      <c r="AB2021">
        <v>200000</v>
      </c>
      <c r="AC2021">
        <v>200000</v>
      </c>
      <c r="AD2021">
        <v>200000</v>
      </c>
      <c r="AE2021">
        <v>200000</v>
      </c>
      <c r="AF2021">
        <v>200000</v>
      </c>
      <c r="AG2021">
        <v>200000</v>
      </c>
      <c r="AH2021">
        <v>200000</v>
      </c>
      <c r="AI2021">
        <v>200000</v>
      </c>
      <c r="AJ2021">
        <v>200000</v>
      </c>
      <c r="AK2021">
        <v>200000</v>
      </c>
      <c r="AL2021">
        <v>200000</v>
      </c>
      <c r="AM2021">
        <v>200000</v>
      </c>
      <c r="AN2021">
        <v>200000</v>
      </c>
      <c r="AO2021">
        <v>200000</v>
      </c>
      <c r="AP2021">
        <v>200000</v>
      </c>
      <c r="AQ2021">
        <v>200000</v>
      </c>
      <c r="AR2021">
        <v>200000</v>
      </c>
      <c r="AS2021">
        <v>200000</v>
      </c>
      <c r="AT2021">
        <v>200000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5208</v>
      </c>
      <c r="BF2021">
        <f t="shared" si="63"/>
        <v>20</v>
      </c>
      <c r="BG2021">
        <f t="shared" si="64"/>
        <v>1</v>
      </c>
    </row>
    <row r="2022" spans="2:59" hidden="1" x14ac:dyDescent="0.25">
      <c r="B2022" t="s">
        <v>2401</v>
      </c>
      <c r="C2022" t="s">
        <v>2810</v>
      </c>
      <c r="D2022" t="s">
        <v>3729</v>
      </c>
      <c r="E2022" t="s">
        <v>2909</v>
      </c>
      <c r="F2022">
        <v>2</v>
      </c>
      <c r="G2022">
        <v>2000000</v>
      </c>
      <c r="H2022">
        <v>2000000</v>
      </c>
      <c r="I2022">
        <v>2000000</v>
      </c>
      <c r="J2022">
        <v>2666667</v>
      </c>
      <c r="K2022">
        <v>2000000</v>
      </c>
      <c r="L2022">
        <v>2666667</v>
      </c>
      <c r="M2022">
        <v>2000000</v>
      </c>
      <c r="N2022">
        <v>2000000</v>
      </c>
      <c r="O2022">
        <v>2000000</v>
      </c>
      <c r="P2022">
        <v>2000000</v>
      </c>
      <c r="Q2022">
        <v>2000000</v>
      </c>
      <c r="R2022">
        <v>2000000</v>
      </c>
      <c r="S2022">
        <v>2000000</v>
      </c>
      <c r="T2022">
        <v>2000000</v>
      </c>
      <c r="U2022">
        <v>2000000</v>
      </c>
      <c r="V2022">
        <v>2000000</v>
      </c>
      <c r="W2022">
        <v>2666667</v>
      </c>
      <c r="X2022">
        <v>2133333</v>
      </c>
      <c r="Y2022">
        <v>2666667</v>
      </c>
      <c r="Z2022">
        <v>2666667</v>
      </c>
      <c r="AA2022">
        <v>1500000</v>
      </c>
      <c r="AB2022">
        <v>1500000</v>
      </c>
      <c r="AC2022">
        <v>1500000</v>
      </c>
      <c r="AD2022">
        <v>2000000</v>
      </c>
      <c r="AE2022">
        <v>1500000</v>
      </c>
      <c r="AF2022">
        <v>2000000</v>
      </c>
      <c r="AG2022">
        <v>1500000</v>
      </c>
      <c r="AH2022">
        <v>1500000</v>
      </c>
      <c r="AI2022">
        <v>1500000</v>
      </c>
      <c r="AJ2022">
        <v>1500000</v>
      </c>
      <c r="AK2022">
        <v>1500000</v>
      </c>
      <c r="AL2022">
        <v>1500000</v>
      </c>
      <c r="AM2022">
        <v>1500000</v>
      </c>
      <c r="AN2022">
        <v>1500000</v>
      </c>
      <c r="AO2022">
        <v>1500000</v>
      </c>
      <c r="AP2022">
        <v>1500000</v>
      </c>
      <c r="AQ2022">
        <v>2000000</v>
      </c>
      <c r="AR2022">
        <v>1600000</v>
      </c>
      <c r="AS2022">
        <v>2000000</v>
      </c>
      <c r="AT2022">
        <v>2000000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5232</v>
      </c>
      <c r="BF2022">
        <f t="shared" si="63"/>
        <v>20</v>
      </c>
      <c r="BG2022">
        <f t="shared" si="64"/>
        <v>1</v>
      </c>
    </row>
    <row r="2023" spans="2:59" x14ac:dyDescent="0.25">
      <c r="B2023" t="s">
        <v>1017</v>
      </c>
      <c r="C2023" t="s">
        <v>2823</v>
      </c>
      <c r="D2023" t="s">
        <v>3732</v>
      </c>
      <c r="E2023" t="s">
        <v>2911</v>
      </c>
      <c r="F2023">
        <v>0</v>
      </c>
      <c r="G2023">
        <v>233333</v>
      </c>
      <c r="H2023">
        <v>233333</v>
      </c>
      <c r="I2023">
        <v>233333</v>
      </c>
      <c r="J2023">
        <v>233333</v>
      </c>
      <c r="K2023">
        <v>233333</v>
      </c>
      <c r="L2023">
        <v>233333</v>
      </c>
      <c r="M2023">
        <v>233333</v>
      </c>
      <c r="N2023">
        <v>233333</v>
      </c>
      <c r="O2023">
        <v>233333</v>
      </c>
      <c r="P2023">
        <v>233333</v>
      </c>
      <c r="Q2023">
        <v>233333</v>
      </c>
      <c r="R2023">
        <v>233333</v>
      </c>
      <c r="S2023">
        <v>233333</v>
      </c>
      <c r="T2023">
        <v>233333</v>
      </c>
      <c r="U2023">
        <v>233333</v>
      </c>
      <c r="V2023">
        <v>233333</v>
      </c>
      <c r="W2023">
        <v>233333</v>
      </c>
      <c r="X2023">
        <v>233333</v>
      </c>
      <c r="Y2023">
        <v>233333</v>
      </c>
      <c r="Z2023">
        <v>233333</v>
      </c>
      <c r="AA2023">
        <v>175000</v>
      </c>
      <c r="AB2023">
        <v>175000</v>
      </c>
      <c r="AC2023">
        <v>175000</v>
      </c>
      <c r="AD2023">
        <v>175000</v>
      </c>
      <c r="AE2023">
        <v>175000</v>
      </c>
      <c r="AF2023">
        <v>175000</v>
      </c>
      <c r="AG2023">
        <v>175000</v>
      </c>
      <c r="AH2023">
        <v>175000</v>
      </c>
      <c r="AI2023">
        <v>175000</v>
      </c>
      <c r="AJ2023">
        <v>175000</v>
      </c>
      <c r="AK2023">
        <v>175000</v>
      </c>
      <c r="AL2023">
        <v>175000</v>
      </c>
      <c r="AM2023">
        <v>175000</v>
      </c>
      <c r="AN2023">
        <v>175000</v>
      </c>
      <c r="AO2023">
        <v>175000</v>
      </c>
      <c r="AP2023">
        <v>175000</v>
      </c>
      <c r="AQ2023">
        <v>175000</v>
      </c>
      <c r="AR2023">
        <v>175000</v>
      </c>
      <c r="AS2023">
        <v>175000</v>
      </c>
      <c r="AT2023">
        <v>175000</v>
      </c>
      <c r="AU2023">
        <v>7.9</v>
      </c>
      <c r="AV2023">
        <v>7.9</v>
      </c>
      <c r="AW2023">
        <v>7.9</v>
      </c>
      <c r="AX2023">
        <v>7.9</v>
      </c>
      <c r="AY2023">
        <v>7.9</v>
      </c>
      <c r="AZ2023">
        <v>7.9</v>
      </c>
      <c r="BA2023">
        <v>7.9</v>
      </c>
      <c r="BB2023">
        <v>7.9</v>
      </c>
      <c r="BC2023">
        <v>7.9</v>
      </c>
      <c r="BD2023">
        <v>7.9</v>
      </c>
      <c r="BE2023" t="s">
        <v>5217</v>
      </c>
      <c r="BF2023">
        <f t="shared" si="63"/>
        <v>20</v>
      </c>
      <c r="BG2023">
        <f t="shared" si="64"/>
        <v>1</v>
      </c>
    </row>
    <row r="2024" spans="2:59" x14ac:dyDescent="0.25">
      <c r="B2024" t="s">
        <v>2133</v>
      </c>
      <c r="C2024" t="s">
        <v>2818</v>
      </c>
      <c r="D2024" t="s">
        <v>3733</v>
      </c>
      <c r="E2024" t="s">
        <v>2911</v>
      </c>
      <c r="F2024">
        <v>5</v>
      </c>
      <c r="G2024">
        <v>2525670</v>
      </c>
      <c r="H2024">
        <v>2521538</v>
      </c>
      <c r="I2024">
        <v>2578750</v>
      </c>
      <c r="J2024">
        <v>2552478</v>
      </c>
      <c r="K2024">
        <v>2413981</v>
      </c>
      <c r="L2024">
        <v>2413981</v>
      </c>
      <c r="M2024">
        <v>2413981</v>
      </c>
      <c r="N2024">
        <v>2413981</v>
      </c>
      <c r="O2024">
        <v>8518664</v>
      </c>
      <c r="P2024">
        <v>2530086</v>
      </c>
      <c r="Q2024">
        <v>2386543</v>
      </c>
      <c r="R2024">
        <v>2386543</v>
      </c>
      <c r="S2024">
        <v>2386867</v>
      </c>
      <c r="T2024">
        <v>2517627</v>
      </c>
      <c r="U2024">
        <v>2399259</v>
      </c>
      <c r="V2024">
        <v>2399259</v>
      </c>
      <c r="W2024">
        <v>2397634</v>
      </c>
      <c r="X2024">
        <v>2397634</v>
      </c>
      <c r="Y2024">
        <v>2397634</v>
      </c>
      <c r="Z2024">
        <v>2397634</v>
      </c>
      <c r="AA2024">
        <v>1829985</v>
      </c>
      <c r="AB2024">
        <v>1827135</v>
      </c>
      <c r="AC2024">
        <v>1868562</v>
      </c>
      <c r="AD2024">
        <v>1849572</v>
      </c>
      <c r="AE2024">
        <v>1749055</v>
      </c>
      <c r="AF2024">
        <v>1749055</v>
      </c>
      <c r="AG2024">
        <v>1749055</v>
      </c>
      <c r="AH2024">
        <v>1749055</v>
      </c>
      <c r="AI2024">
        <v>6388998</v>
      </c>
      <c r="AJ2024">
        <v>1833194</v>
      </c>
      <c r="AK2024">
        <v>1729152</v>
      </c>
      <c r="AL2024">
        <v>1729152</v>
      </c>
      <c r="AM2024">
        <v>1729506</v>
      </c>
      <c r="AN2024">
        <v>1824229</v>
      </c>
      <c r="AO2024">
        <v>1738480</v>
      </c>
      <c r="AP2024">
        <v>1738480</v>
      </c>
      <c r="AQ2024">
        <v>1737257</v>
      </c>
      <c r="AR2024">
        <v>1737257</v>
      </c>
      <c r="AS2024">
        <v>1737257</v>
      </c>
      <c r="AT2024">
        <v>1737257</v>
      </c>
      <c r="AU2024">
        <v>8.6</v>
      </c>
      <c r="AV2024">
        <v>8.6</v>
      </c>
      <c r="AW2024">
        <v>8.6</v>
      </c>
      <c r="AX2024">
        <v>8.6</v>
      </c>
      <c r="AY2024">
        <v>8.6</v>
      </c>
      <c r="AZ2024">
        <v>8.6</v>
      </c>
      <c r="BA2024">
        <v>8.6</v>
      </c>
      <c r="BB2024">
        <v>8.6</v>
      </c>
      <c r="BC2024">
        <v>8.6</v>
      </c>
      <c r="BD2024">
        <v>8.6</v>
      </c>
      <c r="BE2024" t="s">
        <v>5210</v>
      </c>
      <c r="BF2024">
        <f t="shared" si="63"/>
        <v>20</v>
      </c>
      <c r="BG2024">
        <f t="shared" si="64"/>
        <v>1</v>
      </c>
    </row>
    <row r="2025" spans="2:59" hidden="1" x14ac:dyDescent="0.25">
      <c r="B2025" t="s">
        <v>1712</v>
      </c>
      <c r="C2025" t="s">
        <v>2821</v>
      </c>
      <c r="D2025" t="s">
        <v>3734</v>
      </c>
      <c r="E2025" t="s">
        <v>2909</v>
      </c>
      <c r="F2025">
        <v>3</v>
      </c>
      <c r="G2025">
        <v>845000</v>
      </c>
      <c r="H2025">
        <v>845000</v>
      </c>
      <c r="I2025">
        <v>845000</v>
      </c>
      <c r="J2025">
        <v>845000</v>
      </c>
      <c r="K2025">
        <v>845000</v>
      </c>
      <c r="L2025">
        <v>845000</v>
      </c>
      <c r="M2025">
        <v>845000</v>
      </c>
      <c r="N2025">
        <v>845000</v>
      </c>
      <c r="O2025">
        <v>845000</v>
      </c>
      <c r="P2025">
        <v>845000</v>
      </c>
      <c r="Q2025">
        <v>845000</v>
      </c>
      <c r="R2025">
        <v>845000</v>
      </c>
      <c r="S2025">
        <v>845000</v>
      </c>
      <c r="T2025">
        <v>845000</v>
      </c>
      <c r="U2025">
        <v>845000</v>
      </c>
      <c r="V2025">
        <v>845000</v>
      </c>
      <c r="W2025">
        <v>845000</v>
      </c>
      <c r="X2025">
        <v>845000</v>
      </c>
      <c r="Y2025">
        <v>845000</v>
      </c>
      <c r="Z2025">
        <v>845000</v>
      </c>
      <c r="AA2025">
        <v>591500</v>
      </c>
      <c r="AB2025">
        <v>591500</v>
      </c>
      <c r="AC2025">
        <v>591500</v>
      </c>
      <c r="AD2025">
        <v>591500</v>
      </c>
      <c r="AE2025">
        <v>591500</v>
      </c>
      <c r="AF2025">
        <v>591500</v>
      </c>
      <c r="AG2025">
        <v>591500</v>
      </c>
      <c r="AH2025">
        <v>591500</v>
      </c>
      <c r="AI2025">
        <v>591500</v>
      </c>
      <c r="AJ2025">
        <v>591500</v>
      </c>
      <c r="AK2025">
        <v>591500</v>
      </c>
      <c r="AL2025">
        <v>591500</v>
      </c>
      <c r="AM2025">
        <v>591500</v>
      </c>
      <c r="AN2025">
        <v>591500</v>
      </c>
      <c r="AO2025">
        <v>591500</v>
      </c>
      <c r="AP2025">
        <v>591500</v>
      </c>
      <c r="AQ2025">
        <v>591500</v>
      </c>
      <c r="AR2025">
        <v>591500</v>
      </c>
      <c r="AS2025">
        <v>591500</v>
      </c>
      <c r="AT2025">
        <v>591500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5204</v>
      </c>
      <c r="BF2025">
        <f t="shared" si="63"/>
        <v>20</v>
      </c>
      <c r="BG2025">
        <f t="shared" si="64"/>
        <v>1</v>
      </c>
    </row>
    <row r="2026" spans="2:59" hidden="1" x14ac:dyDescent="0.25">
      <c r="B2026" t="s">
        <v>2468</v>
      </c>
      <c r="C2026" t="s">
        <v>2821</v>
      </c>
      <c r="D2026" t="s">
        <v>3735</v>
      </c>
      <c r="E2026" t="s">
        <v>3054</v>
      </c>
      <c r="F2026">
        <v>3.5</v>
      </c>
      <c r="G2026">
        <v>1713333</v>
      </c>
      <c r="H2026">
        <v>1713333</v>
      </c>
      <c r="I2026">
        <v>1713333</v>
      </c>
      <c r="J2026">
        <v>1713333</v>
      </c>
      <c r="K2026">
        <v>1713333</v>
      </c>
      <c r="L2026">
        <v>1713333</v>
      </c>
      <c r="M2026">
        <v>1713333</v>
      </c>
      <c r="N2026">
        <v>1713333</v>
      </c>
      <c r="O2026">
        <v>1713333</v>
      </c>
      <c r="P2026">
        <v>1713333</v>
      </c>
      <c r="Q2026">
        <v>1713333</v>
      </c>
      <c r="R2026">
        <v>1713333</v>
      </c>
      <c r="S2026">
        <v>1713333</v>
      </c>
      <c r="T2026">
        <v>1713333</v>
      </c>
      <c r="U2026">
        <v>1713333</v>
      </c>
      <c r="V2026">
        <v>1713333</v>
      </c>
      <c r="W2026">
        <v>1713333</v>
      </c>
      <c r="X2026">
        <v>1713333</v>
      </c>
      <c r="Y2026">
        <v>1713333</v>
      </c>
      <c r="Z2026">
        <v>1713333</v>
      </c>
      <c r="AA2026">
        <v>1285000</v>
      </c>
      <c r="AB2026">
        <v>1285000</v>
      </c>
      <c r="AC2026">
        <v>1285000</v>
      </c>
      <c r="AD2026">
        <v>1285000</v>
      </c>
      <c r="AE2026">
        <v>1285000</v>
      </c>
      <c r="AF2026">
        <v>1285000</v>
      </c>
      <c r="AG2026">
        <v>1285000</v>
      </c>
      <c r="AH2026">
        <v>1285000</v>
      </c>
      <c r="AI2026">
        <v>1285000</v>
      </c>
      <c r="AJ2026">
        <v>1285000</v>
      </c>
      <c r="AK2026">
        <v>1285000</v>
      </c>
      <c r="AL2026">
        <v>1285000</v>
      </c>
      <c r="AM2026">
        <v>1285000</v>
      </c>
      <c r="AN2026">
        <v>1285000</v>
      </c>
      <c r="AO2026">
        <v>1285000</v>
      </c>
      <c r="AP2026">
        <v>1285000</v>
      </c>
      <c r="AQ2026">
        <v>1285000</v>
      </c>
      <c r="AR2026">
        <v>1285000</v>
      </c>
      <c r="AS2026">
        <v>1285000</v>
      </c>
      <c r="AT2026">
        <v>1285000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5207</v>
      </c>
      <c r="BF2026">
        <f t="shared" si="63"/>
        <v>20</v>
      </c>
      <c r="BG2026">
        <f t="shared" si="64"/>
        <v>1</v>
      </c>
    </row>
    <row r="2027" spans="2:59" hidden="1" x14ac:dyDescent="0.25">
      <c r="B2027" t="s">
        <v>780</v>
      </c>
      <c r="C2027" t="s">
        <v>2827</v>
      </c>
      <c r="D2027" t="s">
        <v>3738</v>
      </c>
      <c r="E2027" t="s">
        <v>2909</v>
      </c>
      <c r="F2027">
        <v>3</v>
      </c>
      <c r="G2027">
        <v>973286</v>
      </c>
      <c r="H2027">
        <v>973286</v>
      </c>
      <c r="I2027">
        <v>973286</v>
      </c>
      <c r="J2027">
        <v>973286</v>
      </c>
      <c r="K2027">
        <v>973286</v>
      </c>
      <c r="L2027">
        <v>1420510</v>
      </c>
      <c r="M2027">
        <v>973286</v>
      </c>
      <c r="N2027">
        <v>973286</v>
      </c>
      <c r="O2027">
        <v>973286</v>
      </c>
      <c r="P2027">
        <v>973286</v>
      </c>
      <c r="Q2027">
        <v>1420510</v>
      </c>
      <c r="R2027">
        <v>1420510</v>
      </c>
      <c r="S2027">
        <v>1420510</v>
      </c>
      <c r="T2027">
        <v>1420510</v>
      </c>
      <c r="U2027">
        <v>973286</v>
      </c>
      <c r="V2027">
        <v>1420510</v>
      </c>
      <c r="W2027">
        <v>973286</v>
      </c>
      <c r="X2027">
        <v>973286</v>
      </c>
      <c r="Y2027">
        <v>973286</v>
      </c>
      <c r="Z2027">
        <v>973286</v>
      </c>
      <c r="AA2027">
        <v>681300</v>
      </c>
      <c r="AB2027">
        <v>681300</v>
      </c>
      <c r="AC2027">
        <v>681300</v>
      </c>
      <c r="AD2027">
        <v>681300</v>
      </c>
      <c r="AE2027">
        <v>681300</v>
      </c>
      <c r="AF2027">
        <v>1048973</v>
      </c>
      <c r="AG2027">
        <v>681300</v>
      </c>
      <c r="AH2027">
        <v>681300</v>
      </c>
      <c r="AI2027">
        <v>681300</v>
      </c>
      <c r="AJ2027">
        <v>681300</v>
      </c>
      <c r="AK2027">
        <v>1048973</v>
      </c>
      <c r="AL2027">
        <v>1048973</v>
      </c>
      <c r="AM2027">
        <v>1048973</v>
      </c>
      <c r="AN2027">
        <v>1048973</v>
      </c>
      <c r="AO2027">
        <v>681300</v>
      </c>
      <c r="AP2027">
        <v>1048973</v>
      </c>
      <c r="AQ2027">
        <v>681300</v>
      </c>
      <c r="AR2027">
        <v>681300</v>
      </c>
      <c r="AS2027">
        <v>681300</v>
      </c>
      <c r="AT2027">
        <v>681300</v>
      </c>
      <c r="AU2027">
        <v>8.6</v>
      </c>
      <c r="AV2027">
        <v>8.6</v>
      </c>
      <c r="AW2027">
        <v>8.6</v>
      </c>
      <c r="AX2027">
        <v>8.6</v>
      </c>
      <c r="AY2027">
        <v>8.6</v>
      </c>
      <c r="AZ2027">
        <v>8.6</v>
      </c>
      <c r="BA2027">
        <v>8.6</v>
      </c>
      <c r="BB2027">
        <v>8.6</v>
      </c>
      <c r="BC2027">
        <v>8.6</v>
      </c>
      <c r="BD2027">
        <v>8.6</v>
      </c>
      <c r="BE2027" t="s">
        <v>5204</v>
      </c>
      <c r="BF2027">
        <f t="shared" si="63"/>
        <v>20</v>
      </c>
      <c r="BG2027">
        <f t="shared" si="64"/>
        <v>1</v>
      </c>
    </row>
    <row r="2028" spans="2:59" hidden="1" x14ac:dyDescent="0.25">
      <c r="B2028" t="s">
        <v>1620</v>
      </c>
      <c r="C2028" t="s">
        <v>2847</v>
      </c>
      <c r="D2028" t="s">
        <v>3742</v>
      </c>
      <c r="E2028" t="s">
        <v>2914</v>
      </c>
      <c r="F2028">
        <v>2</v>
      </c>
      <c r="G2028">
        <v>702001</v>
      </c>
      <c r="H2028">
        <v>702001</v>
      </c>
      <c r="I2028">
        <v>702001</v>
      </c>
      <c r="J2028">
        <v>702001</v>
      </c>
      <c r="K2028">
        <v>702001</v>
      </c>
      <c r="L2028">
        <v>702001</v>
      </c>
      <c r="M2028">
        <v>702001</v>
      </c>
      <c r="N2028">
        <v>702001</v>
      </c>
      <c r="O2028">
        <v>702001</v>
      </c>
      <c r="P2028">
        <v>702001</v>
      </c>
      <c r="Q2028">
        <v>702001</v>
      </c>
      <c r="R2028">
        <v>702001</v>
      </c>
      <c r="S2028">
        <v>702001</v>
      </c>
      <c r="T2028">
        <v>702001</v>
      </c>
      <c r="U2028">
        <v>702001</v>
      </c>
      <c r="V2028">
        <v>702001</v>
      </c>
      <c r="W2028">
        <v>702001</v>
      </c>
      <c r="X2028">
        <v>702001</v>
      </c>
      <c r="Y2028">
        <v>702001</v>
      </c>
      <c r="Z2028">
        <v>702001</v>
      </c>
      <c r="AA2028">
        <v>526501</v>
      </c>
      <c r="AB2028">
        <v>526501</v>
      </c>
      <c r="AC2028">
        <v>526501</v>
      </c>
      <c r="AD2028">
        <v>526501</v>
      </c>
      <c r="AE2028">
        <v>526501</v>
      </c>
      <c r="AF2028">
        <v>526501</v>
      </c>
      <c r="AG2028">
        <v>526501</v>
      </c>
      <c r="AH2028">
        <v>526501</v>
      </c>
      <c r="AI2028">
        <v>526501</v>
      </c>
      <c r="AJ2028">
        <v>526501</v>
      </c>
      <c r="AK2028">
        <v>526501</v>
      </c>
      <c r="AL2028">
        <v>526501</v>
      </c>
      <c r="AM2028">
        <v>526501</v>
      </c>
      <c r="AN2028">
        <v>526501</v>
      </c>
      <c r="AO2028">
        <v>526501</v>
      </c>
      <c r="AP2028">
        <v>526501</v>
      </c>
      <c r="AQ2028">
        <v>526501</v>
      </c>
      <c r="AR2028">
        <v>526501</v>
      </c>
      <c r="AS2028">
        <v>526501</v>
      </c>
      <c r="AT2028">
        <v>526501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 t="s">
        <v>5195</v>
      </c>
      <c r="BF2028">
        <f t="shared" si="63"/>
        <v>20</v>
      </c>
      <c r="BG2028">
        <f t="shared" si="64"/>
        <v>1</v>
      </c>
    </row>
    <row r="2029" spans="2:59" hidden="1" x14ac:dyDescent="0.25">
      <c r="B2029" t="s">
        <v>143</v>
      </c>
      <c r="C2029" t="s">
        <v>2820</v>
      </c>
      <c r="D2029" t="s">
        <v>3744</v>
      </c>
      <c r="E2029" t="s">
        <v>2923</v>
      </c>
      <c r="F2029">
        <v>4</v>
      </c>
      <c r="G2029">
        <v>1600000</v>
      </c>
      <c r="H2029">
        <v>1600000</v>
      </c>
      <c r="I2029">
        <v>1600000</v>
      </c>
      <c r="J2029">
        <v>1450000</v>
      </c>
      <c r="K2029">
        <v>1600000</v>
      </c>
      <c r="L2029">
        <v>1450000</v>
      </c>
      <c r="M2029">
        <v>1600000</v>
      </c>
      <c r="N2029">
        <v>1450000</v>
      </c>
      <c r="O2029">
        <v>1600000</v>
      </c>
      <c r="P2029">
        <v>1450000</v>
      </c>
      <c r="Q2029">
        <v>1600000</v>
      </c>
      <c r="R2029">
        <v>1600000</v>
      </c>
      <c r="S2029">
        <v>1600000</v>
      </c>
      <c r="T2029">
        <v>1450000</v>
      </c>
      <c r="U2029">
        <v>1600000</v>
      </c>
      <c r="V2029">
        <v>1450000</v>
      </c>
      <c r="W2029">
        <v>1276359</v>
      </c>
      <c r="X2029">
        <v>1408396</v>
      </c>
      <c r="Y2029">
        <v>1276359</v>
      </c>
      <c r="Z2029">
        <v>1276359</v>
      </c>
      <c r="AA2029">
        <v>560000</v>
      </c>
      <c r="AB2029">
        <v>560000</v>
      </c>
      <c r="AC2029">
        <v>560000</v>
      </c>
      <c r="AD2029">
        <v>507500</v>
      </c>
      <c r="AE2029">
        <v>560000</v>
      </c>
      <c r="AF2029">
        <v>507500</v>
      </c>
      <c r="AG2029">
        <v>560000</v>
      </c>
      <c r="AH2029">
        <v>507500</v>
      </c>
      <c r="AI2029">
        <v>560000</v>
      </c>
      <c r="AJ2029">
        <v>507500</v>
      </c>
      <c r="AK2029">
        <v>560000</v>
      </c>
      <c r="AL2029">
        <v>560000</v>
      </c>
      <c r="AM2029">
        <v>560000</v>
      </c>
      <c r="AN2029">
        <v>507500</v>
      </c>
      <c r="AO2029">
        <v>560000</v>
      </c>
      <c r="AP2029">
        <v>507500</v>
      </c>
      <c r="AQ2029">
        <v>449500</v>
      </c>
      <c r="AR2029">
        <v>495999</v>
      </c>
      <c r="AS2029">
        <v>449500</v>
      </c>
      <c r="AT2029">
        <v>449500</v>
      </c>
      <c r="AU2029">
        <v>8.6999999999999993</v>
      </c>
      <c r="AV2029">
        <v>8.6999999999999993</v>
      </c>
      <c r="AW2029">
        <v>8.6999999999999993</v>
      </c>
      <c r="AX2029">
        <v>8.6</v>
      </c>
      <c r="AY2029">
        <v>8.6</v>
      </c>
      <c r="AZ2029">
        <v>8.6</v>
      </c>
      <c r="BA2029">
        <v>8.6</v>
      </c>
      <c r="BB2029">
        <v>8.6</v>
      </c>
      <c r="BC2029">
        <v>8.6</v>
      </c>
      <c r="BD2029">
        <v>8.6</v>
      </c>
      <c r="BE2029" t="s">
        <v>5204</v>
      </c>
      <c r="BF2029">
        <f t="shared" si="63"/>
        <v>20</v>
      </c>
      <c r="BG2029">
        <f t="shared" si="64"/>
        <v>1</v>
      </c>
    </row>
    <row r="2030" spans="2:59" hidden="1" x14ac:dyDescent="0.25">
      <c r="B2030" t="s">
        <v>1126</v>
      </c>
      <c r="C2030" t="s">
        <v>2897</v>
      </c>
      <c r="D2030" t="s">
        <v>3745</v>
      </c>
      <c r="E2030" t="s">
        <v>2916</v>
      </c>
      <c r="F2030">
        <v>0</v>
      </c>
      <c r="G2030">
        <v>400000</v>
      </c>
      <c r="H2030">
        <v>400000</v>
      </c>
      <c r="I2030">
        <v>400000</v>
      </c>
      <c r="J2030">
        <v>400000</v>
      </c>
      <c r="K2030">
        <v>400000</v>
      </c>
      <c r="L2030">
        <v>400000</v>
      </c>
      <c r="M2030">
        <v>400000</v>
      </c>
      <c r="N2030">
        <v>400000</v>
      </c>
      <c r="O2030">
        <v>400000</v>
      </c>
      <c r="P2030">
        <v>400000</v>
      </c>
      <c r="Q2030">
        <v>400000</v>
      </c>
      <c r="R2030">
        <v>400000</v>
      </c>
      <c r="S2030">
        <v>400000</v>
      </c>
      <c r="T2030">
        <v>400000</v>
      </c>
      <c r="U2030">
        <v>400000</v>
      </c>
      <c r="V2030">
        <v>400000</v>
      </c>
      <c r="W2030">
        <v>400000</v>
      </c>
      <c r="X2030">
        <v>400000</v>
      </c>
      <c r="Y2030">
        <v>400000</v>
      </c>
      <c r="Z2030">
        <v>400000</v>
      </c>
      <c r="AA2030">
        <v>300000</v>
      </c>
      <c r="AB2030">
        <v>300000</v>
      </c>
      <c r="AC2030">
        <v>300000</v>
      </c>
      <c r="AD2030">
        <v>300000</v>
      </c>
      <c r="AE2030">
        <v>300000</v>
      </c>
      <c r="AF2030">
        <v>300000</v>
      </c>
      <c r="AG2030">
        <v>300000</v>
      </c>
      <c r="AH2030">
        <v>300000</v>
      </c>
      <c r="AI2030">
        <v>300000</v>
      </c>
      <c r="AJ2030">
        <v>300000</v>
      </c>
      <c r="AK2030">
        <v>300000</v>
      </c>
      <c r="AL2030">
        <v>300000</v>
      </c>
      <c r="AM2030">
        <v>300000</v>
      </c>
      <c r="AN2030">
        <v>300000</v>
      </c>
      <c r="AO2030">
        <v>300000</v>
      </c>
      <c r="AP2030">
        <v>300000</v>
      </c>
      <c r="AQ2030">
        <v>300000</v>
      </c>
      <c r="AR2030">
        <v>300000</v>
      </c>
      <c r="AS2030">
        <v>300000</v>
      </c>
      <c r="AT2030">
        <v>300000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 t="s">
        <v>5253</v>
      </c>
      <c r="BF2030">
        <f t="shared" si="63"/>
        <v>20</v>
      </c>
      <c r="BG2030">
        <f t="shared" si="64"/>
        <v>1</v>
      </c>
    </row>
    <row r="2031" spans="2:59" hidden="1" x14ac:dyDescent="0.25">
      <c r="B2031" t="s">
        <v>271</v>
      </c>
      <c r="C2031" t="s">
        <v>2821</v>
      </c>
      <c r="D2031" t="s">
        <v>3746</v>
      </c>
      <c r="E2031" t="s">
        <v>2923</v>
      </c>
      <c r="F2031">
        <v>5</v>
      </c>
      <c r="G2031">
        <v>5273158</v>
      </c>
      <c r="H2031">
        <v>5273158</v>
      </c>
      <c r="I2031">
        <v>5258424</v>
      </c>
      <c r="J2031">
        <v>5258424</v>
      </c>
      <c r="K2031">
        <v>5258424</v>
      </c>
      <c r="L2031">
        <v>5258424</v>
      </c>
      <c r="M2031">
        <v>5265706</v>
      </c>
      <c r="N2031">
        <v>5265706</v>
      </c>
      <c r="O2031">
        <v>5253176</v>
      </c>
      <c r="P2031">
        <v>5253176</v>
      </c>
      <c r="Q2031">
        <v>5264180</v>
      </c>
      <c r="R2031">
        <v>5264180</v>
      </c>
      <c r="S2031">
        <v>5268705</v>
      </c>
      <c r="T2031">
        <v>5270889</v>
      </c>
      <c r="U2031">
        <v>5262361</v>
      </c>
      <c r="V2031">
        <v>5262361</v>
      </c>
      <c r="W2031">
        <v>5276692</v>
      </c>
      <c r="X2031">
        <v>5276692</v>
      </c>
      <c r="Y2031">
        <v>5276692</v>
      </c>
      <c r="Z2031">
        <v>5276692</v>
      </c>
      <c r="AA2031">
        <v>2478384</v>
      </c>
      <c r="AB2031">
        <v>2478384</v>
      </c>
      <c r="AC2031">
        <v>2471459</v>
      </c>
      <c r="AD2031">
        <v>2471459</v>
      </c>
      <c r="AE2031">
        <v>2471459</v>
      </c>
      <c r="AF2031">
        <v>2471459</v>
      </c>
      <c r="AG2031">
        <v>2474882</v>
      </c>
      <c r="AH2031">
        <v>2474882</v>
      </c>
      <c r="AI2031">
        <v>2468993</v>
      </c>
      <c r="AJ2031">
        <v>2468993</v>
      </c>
      <c r="AK2031">
        <v>2474165</v>
      </c>
      <c r="AL2031">
        <v>2474165</v>
      </c>
      <c r="AM2031">
        <v>2476291</v>
      </c>
      <c r="AN2031">
        <v>2477318</v>
      </c>
      <c r="AO2031">
        <v>2473310</v>
      </c>
      <c r="AP2031">
        <v>2473310</v>
      </c>
      <c r="AQ2031">
        <v>2480045</v>
      </c>
      <c r="AR2031">
        <v>2480045</v>
      </c>
      <c r="AS2031">
        <v>2480045</v>
      </c>
      <c r="AT2031">
        <v>2480045</v>
      </c>
      <c r="AU2031">
        <v>9.1999999999999993</v>
      </c>
      <c r="AV2031">
        <v>9.1999999999999993</v>
      </c>
      <c r="AW2031">
        <v>9.1999999999999993</v>
      </c>
      <c r="AX2031">
        <v>9.1999999999999993</v>
      </c>
      <c r="AY2031">
        <v>9.1999999999999993</v>
      </c>
      <c r="AZ2031">
        <v>9.1999999999999993</v>
      </c>
      <c r="BA2031">
        <v>9.1999999999999993</v>
      </c>
      <c r="BB2031">
        <v>9.1999999999999993</v>
      </c>
      <c r="BC2031">
        <v>9.1999999999999993</v>
      </c>
      <c r="BD2031">
        <v>9.1999999999999993</v>
      </c>
      <c r="BE2031" t="s">
        <v>5204</v>
      </c>
      <c r="BF2031">
        <f t="shared" si="63"/>
        <v>20</v>
      </c>
      <c r="BG2031">
        <f t="shared" si="64"/>
        <v>1</v>
      </c>
    </row>
    <row r="2032" spans="2:59" hidden="1" x14ac:dyDescent="0.25">
      <c r="B2032" t="s">
        <v>2419</v>
      </c>
      <c r="C2032" t="s">
        <v>2811</v>
      </c>
      <c r="D2032" t="s">
        <v>3750</v>
      </c>
      <c r="E2032" t="s">
        <v>2909</v>
      </c>
      <c r="F2032">
        <v>5</v>
      </c>
      <c r="G2032">
        <v>2765703</v>
      </c>
      <c r="H2032">
        <v>2765703</v>
      </c>
      <c r="I2032">
        <v>2765703</v>
      </c>
      <c r="J2032">
        <v>2765703</v>
      </c>
      <c r="K2032">
        <v>2765703</v>
      </c>
      <c r="L2032">
        <v>2765703</v>
      </c>
      <c r="M2032">
        <v>2765703</v>
      </c>
      <c r="N2032">
        <v>2765703</v>
      </c>
      <c r="O2032">
        <v>2765703</v>
      </c>
      <c r="P2032">
        <v>2765703</v>
      </c>
      <c r="Q2032">
        <v>2765703</v>
      </c>
      <c r="R2032">
        <v>2765703</v>
      </c>
      <c r="S2032">
        <v>2765703</v>
      </c>
      <c r="T2032">
        <v>2765703</v>
      </c>
      <c r="U2032">
        <v>2765703</v>
      </c>
      <c r="V2032">
        <v>2765703</v>
      </c>
      <c r="W2032">
        <v>2765703</v>
      </c>
      <c r="X2032">
        <v>2765703</v>
      </c>
      <c r="Y2032">
        <v>2765703</v>
      </c>
      <c r="Z2032">
        <v>2765703</v>
      </c>
      <c r="AA2032">
        <v>1650000</v>
      </c>
      <c r="AB2032">
        <v>1650000</v>
      </c>
      <c r="AC2032">
        <v>1650000</v>
      </c>
      <c r="AD2032">
        <v>1650000</v>
      </c>
      <c r="AE2032">
        <v>1650000</v>
      </c>
      <c r="AF2032">
        <v>1650000</v>
      </c>
      <c r="AG2032">
        <v>1650000</v>
      </c>
      <c r="AH2032">
        <v>1650000</v>
      </c>
      <c r="AI2032">
        <v>1650000</v>
      </c>
      <c r="AJ2032">
        <v>1650000</v>
      </c>
      <c r="AK2032">
        <v>1650000</v>
      </c>
      <c r="AL2032">
        <v>1650000</v>
      </c>
      <c r="AM2032">
        <v>1650000</v>
      </c>
      <c r="AN2032">
        <v>1650000</v>
      </c>
      <c r="AO2032">
        <v>1650000</v>
      </c>
      <c r="AP2032">
        <v>1650000</v>
      </c>
      <c r="AQ2032">
        <v>1650000</v>
      </c>
      <c r="AR2032">
        <v>1650000</v>
      </c>
      <c r="AS2032">
        <v>1650000</v>
      </c>
      <c r="AT2032">
        <v>1650000</v>
      </c>
      <c r="AU2032">
        <v>8.5</v>
      </c>
      <c r="AV2032">
        <v>8.5</v>
      </c>
      <c r="AW2032">
        <v>8.5</v>
      </c>
      <c r="AX2032">
        <v>8.5</v>
      </c>
      <c r="AY2032">
        <v>8.5</v>
      </c>
      <c r="AZ2032">
        <v>8.5</v>
      </c>
      <c r="BA2032">
        <v>8.5</v>
      </c>
      <c r="BB2032">
        <v>8.5</v>
      </c>
      <c r="BC2032">
        <v>8.5</v>
      </c>
      <c r="BD2032">
        <v>8.5</v>
      </c>
      <c r="BE2032" t="s">
        <v>5203</v>
      </c>
      <c r="BF2032">
        <f t="shared" si="63"/>
        <v>20</v>
      </c>
      <c r="BG2032">
        <f t="shared" si="64"/>
        <v>1</v>
      </c>
    </row>
    <row r="2033" spans="2:59" x14ac:dyDescent="0.25">
      <c r="B2033" t="s">
        <v>500</v>
      </c>
      <c r="C2033" t="s">
        <v>2824</v>
      </c>
      <c r="D2033" t="s">
        <v>3751</v>
      </c>
      <c r="E2033" t="s">
        <v>2911</v>
      </c>
      <c r="F2033">
        <v>4</v>
      </c>
      <c r="G2033">
        <v>333333</v>
      </c>
      <c r="H2033">
        <v>333333</v>
      </c>
      <c r="I2033">
        <v>333333</v>
      </c>
      <c r="J2033">
        <v>333333</v>
      </c>
      <c r="K2033">
        <v>333333</v>
      </c>
      <c r="L2033">
        <v>333333</v>
      </c>
      <c r="M2033">
        <v>333333</v>
      </c>
      <c r="N2033">
        <v>333333</v>
      </c>
      <c r="O2033">
        <v>333333</v>
      </c>
      <c r="P2033">
        <v>333333</v>
      </c>
      <c r="Q2033">
        <v>333333</v>
      </c>
      <c r="R2033">
        <v>333333</v>
      </c>
      <c r="S2033">
        <v>333333</v>
      </c>
      <c r="T2033">
        <v>333333</v>
      </c>
      <c r="U2033">
        <v>333333</v>
      </c>
      <c r="V2033">
        <v>333333</v>
      </c>
      <c r="W2033">
        <v>333333</v>
      </c>
      <c r="X2033">
        <v>333333</v>
      </c>
      <c r="Y2033">
        <v>333333</v>
      </c>
      <c r="Z2033">
        <v>333333</v>
      </c>
      <c r="AA2033">
        <v>250000</v>
      </c>
      <c r="AB2033">
        <v>250000</v>
      </c>
      <c r="AC2033">
        <v>250000</v>
      </c>
      <c r="AD2033">
        <v>250000</v>
      </c>
      <c r="AE2033">
        <v>250000</v>
      </c>
      <c r="AF2033">
        <v>250000</v>
      </c>
      <c r="AG2033">
        <v>250000</v>
      </c>
      <c r="AH2033">
        <v>250000</v>
      </c>
      <c r="AI2033">
        <v>250000</v>
      </c>
      <c r="AJ2033">
        <v>250000</v>
      </c>
      <c r="AK2033">
        <v>250000</v>
      </c>
      <c r="AL2033">
        <v>250000</v>
      </c>
      <c r="AM2033">
        <v>250000</v>
      </c>
      <c r="AN2033">
        <v>250000</v>
      </c>
      <c r="AO2033">
        <v>250000</v>
      </c>
      <c r="AP2033">
        <v>250000</v>
      </c>
      <c r="AQ2033">
        <v>250000</v>
      </c>
      <c r="AR2033">
        <v>250000</v>
      </c>
      <c r="AS2033">
        <v>250000</v>
      </c>
      <c r="AT2033">
        <v>250000</v>
      </c>
      <c r="AU2033">
        <v>8.9</v>
      </c>
      <c r="AV2033">
        <v>8.9</v>
      </c>
      <c r="AW2033">
        <v>8.9</v>
      </c>
      <c r="AX2033">
        <v>8.9</v>
      </c>
      <c r="AY2033">
        <v>8.9</v>
      </c>
      <c r="AZ2033">
        <v>8.9</v>
      </c>
      <c r="BA2033">
        <v>8.9</v>
      </c>
      <c r="BB2033">
        <v>8.9</v>
      </c>
      <c r="BC2033">
        <v>8.9</v>
      </c>
      <c r="BD2033">
        <v>8.9</v>
      </c>
      <c r="BE2033" t="s">
        <v>5218</v>
      </c>
      <c r="BF2033">
        <f t="shared" si="63"/>
        <v>20</v>
      </c>
      <c r="BG2033">
        <f t="shared" si="64"/>
        <v>1</v>
      </c>
    </row>
    <row r="2034" spans="2:59" hidden="1" x14ac:dyDescent="0.25">
      <c r="B2034" t="s">
        <v>182</v>
      </c>
      <c r="C2034" t="s">
        <v>2810</v>
      </c>
      <c r="D2034" t="s">
        <v>3754</v>
      </c>
      <c r="E2034" t="s">
        <v>2909</v>
      </c>
      <c r="F2034">
        <v>4</v>
      </c>
      <c r="G2034">
        <v>2500000</v>
      </c>
      <c r="H2034">
        <v>2500000</v>
      </c>
      <c r="I2034">
        <v>2500000</v>
      </c>
      <c r="J2034">
        <v>2500000</v>
      </c>
      <c r="K2034">
        <v>2500000</v>
      </c>
      <c r="L2034">
        <v>2500000</v>
      </c>
      <c r="M2034">
        <v>2500000</v>
      </c>
      <c r="N2034">
        <v>2500000</v>
      </c>
      <c r="O2034">
        <v>2500000</v>
      </c>
      <c r="P2034">
        <v>2500000</v>
      </c>
      <c r="Q2034">
        <v>2500000</v>
      </c>
      <c r="R2034">
        <v>2500000</v>
      </c>
      <c r="S2034">
        <v>2500000</v>
      </c>
      <c r="T2034">
        <v>2500000</v>
      </c>
      <c r="U2034">
        <v>2500000</v>
      </c>
      <c r="V2034">
        <v>2500000</v>
      </c>
      <c r="W2034">
        <v>2500000</v>
      </c>
      <c r="X2034">
        <v>2500000</v>
      </c>
      <c r="Y2034">
        <v>2500000</v>
      </c>
      <c r="Z2034">
        <v>2500000</v>
      </c>
      <c r="AA2034">
        <v>750000</v>
      </c>
      <c r="AB2034">
        <v>750000</v>
      </c>
      <c r="AC2034">
        <v>750000</v>
      </c>
      <c r="AD2034">
        <v>750000</v>
      </c>
      <c r="AE2034">
        <v>750000</v>
      </c>
      <c r="AF2034">
        <v>750000</v>
      </c>
      <c r="AG2034">
        <v>750000</v>
      </c>
      <c r="AH2034">
        <v>750000</v>
      </c>
      <c r="AI2034">
        <v>750000</v>
      </c>
      <c r="AJ2034">
        <v>750000</v>
      </c>
      <c r="AK2034">
        <v>750000</v>
      </c>
      <c r="AL2034">
        <v>750000</v>
      </c>
      <c r="AM2034">
        <v>750000</v>
      </c>
      <c r="AN2034">
        <v>750000</v>
      </c>
      <c r="AO2034">
        <v>750000</v>
      </c>
      <c r="AP2034">
        <v>750000</v>
      </c>
      <c r="AQ2034">
        <v>750000</v>
      </c>
      <c r="AR2034">
        <v>750000</v>
      </c>
      <c r="AS2034">
        <v>750000</v>
      </c>
      <c r="AT2034">
        <v>750000</v>
      </c>
      <c r="AU2034">
        <v>8.4</v>
      </c>
      <c r="AV2034">
        <v>8.4</v>
      </c>
      <c r="AW2034">
        <v>8.4</v>
      </c>
      <c r="AX2034">
        <v>8.4</v>
      </c>
      <c r="AY2034">
        <v>8.3000000000000007</v>
      </c>
      <c r="AZ2034">
        <v>8.3000000000000007</v>
      </c>
      <c r="BA2034">
        <v>8.3000000000000007</v>
      </c>
      <c r="BB2034">
        <v>8.3000000000000007</v>
      </c>
      <c r="BC2034">
        <v>8.3000000000000007</v>
      </c>
      <c r="BD2034">
        <v>8.3000000000000007</v>
      </c>
      <c r="BE2034" t="s">
        <v>5273</v>
      </c>
      <c r="BF2034">
        <f t="shared" si="63"/>
        <v>20</v>
      </c>
      <c r="BG2034">
        <f t="shared" si="64"/>
        <v>1</v>
      </c>
    </row>
    <row r="2035" spans="2:59" hidden="1" x14ac:dyDescent="0.25">
      <c r="B2035" t="s">
        <v>1896</v>
      </c>
      <c r="C2035" t="s">
        <v>2822</v>
      </c>
      <c r="D2035" t="s">
        <v>3755</v>
      </c>
      <c r="E2035" t="s">
        <v>2916</v>
      </c>
      <c r="F2035">
        <v>0</v>
      </c>
      <c r="G2035">
        <v>266668</v>
      </c>
      <c r="H2035">
        <v>266668</v>
      </c>
      <c r="I2035">
        <v>266668</v>
      </c>
      <c r="J2035">
        <v>266668</v>
      </c>
      <c r="K2035">
        <v>266668</v>
      </c>
      <c r="L2035">
        <v>266668</v>
      </c>
      <c r="M2035">
        <v>266668</v>
      </c>
      <c r="N2035">
        <v>266668</v>
      </c>
      <c r="O2035">
        <v>266668</v>
      </c>
      <c r="P2035">
        <v>266668</v>
      </c>
      <c r="Q2035">
        <v>266668</v>
      </c>
      <c r="R2035">
        <v>266668</v>
      </c>
      <c r="S2035">
        <v>266668</v>
      </c>
      <c r="T2035">
        <v>266668</v>
      </c>
      <c r="U2035">
        <v>266668</v>
      </c>
      <c r="V2035">
        <v>266668</v>
      </c>
      <c r="W2035">
        <v>266668</v>
      </c>
      <c r="X2035">
        <v>266668</v>
      </c>
      <c r="Y2035">
        <v>266668</v>
      </c>
      <c r="Z2035">
        <v>266668</v>
      </c>
      <c r="AA2035">
        <v>200001</v>
      </c>
      <c r="AB2035">
        <v>200001</v>
      </c>
      <c r="AC2035">
        <v>200001</v>
      </c>
      <c r="AD2035">
        <v>200001</v>
      </c>
      <c r="AE2035">
        <v>200001</v>
      </c>
      <c r="AF2035">
        <v>200001</v>
      </c>
      <c r="AG2035">
        <v>200001</v>
      </c>
      <c r="AH2035">
        <v>200001</v>
      </c>
      <c r="AI2035">
        <v>200001</v>
      </c>
      <c r="AJ2035">
        <v>200001</v>
      </c>
      <c r="AK2035">
        <v>200001</v>
      </c>
      <c r="AL2035">
        <v>200001</v>
      </c>
      <c r="AM2035">
        <v>200001</v>
      </c>
      <c r="AN2035">
        <v>200001</v>
      </c>
      <c r="AO2035">
        <v>200001</v>
      </c>
      <c r="AP2035">
        <v>200001</v>
      </c>
      <c r="AQ2035">
        <v>200001</v>
      </c>
      <c r="AR2035">
        <v>200001</v>
      </c>
      <c r="AS2035">
        <v>200001</v>
      </c>
      <c r="AT2035">
        <v>200001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 t="s">
        <v>5226</v>
      </c>
      <c r="BF2035">
        <f t="shared" si="63"/>
        <v>20</v>
      </c>
      <c r="BG2035">
        <f t="shared" si="64"/>
        <v>1</v>
      </c>
    </row>
    <row r="2036" spans="2:59" x14ac:dyDescent="0.25">
      <c r="B2036" t="s">
        <v>69</v>
      </c>
      <c r="C2036" t="s">
        <v>2810</v>
      </c>
      <c r="D2036" t="s">
        <v>3756</v>
      </c>
      <c r="E2036" t="s">
        <v>2911</v>
      </c>
      <c r="F2036">
        <v>5</v>
      </c>
      <c r="G2036">
        <v>1979968</v>
      </c>
      <c r="H2036">
        <v>1979968</v>
      </c>
      <c r="I2036">
        <v>1979968</v>
      </c>
      <c r="J2036">
        <v>1979968</v>
      </c>
      <c r="K2036">
        <v>1979968</v>
      </c>
      <c r="L2036">
        <v>1979968</v>
      </c>
      <c r="M2036">
        <v>1979968</v>
      </c>
      <c r="N2036">
        <v>2079968</v>
      </c>
      <c r="O2036">
        <v>1979968</v>
      </c>
      <c r="P2036">
        <v>1979968</v>
      </c>
      <c r="Q2036">
        <v>1979968</v>
      </c>
      <c r="R2036">
        <v>1979968</v>
      </c>
      <c r="S2036">
        <v>1979968</v>
      </c>
      <c r="T2036">
        <v>1979968</v>
      </c>
      <c r="U2036">
        <v>1979968</v>
      </c>
      <c r="V2036">
        <v>1979968</v>
      </c>
      <c r="W2036">
        <v>1979968</v>
      </c>
      <c r="X2036">
        <v>1979968</v>
      </c>
      <c r="Y2036">
        <v>1979968</v>
      </c>
      <c r="Z2036">
        <v>1979968</v>
      </c>
      <c r="AA2036">
        <v>1049383</v>
      </c>
      <c r="AB2036">
        <v>1049383</v>
      </c>
      <c r="AC2036">
        <v>1049383</v>
      </c>
      <c r="AD2036">
        <v>1049383</v>
      </c>
      <c r="AE2036">
        <v>1049383</v>
      </c>
      <c r="AF2036">
        <v>1049383</v>
      </c>
      <c r="AG2036">
        <v>1049383</v>
      </c>
      <c r="AH2036">
        <v>1102383</v>
      </c>
      <c r="AI2036">
        <v>1049383</v>
      </c>
      <c r="AJ2036">
        <v>1049383</v>
      </c>
      <c r="AK2036">
        <v>1049383</v>
      </c>
      <c r="AL2036">
        <v>1049383</v>
      </c>
      <c r="AM2036">
        <v>1049383</v>
      </c>
      <c r="AN2036">
        <v>1049383</v>
      </c>
      <c r="AO2036">
        <v>1049383</v>
      </c>
      <c r="AP2036">
        <v>1049383</v>
      </c>
      <c r="AQ2036">
        <v>1049383</v>
      </c>
      <c r="AR2036">
        <v>1049383</v>
      </c>
      <c r="AS2036">
        <v>1049383</v>
      </c>
      <c r="AT2036">
        <v>1049383</v>
      </c>
      <c r="AU2036">
        <v>8.9</v>
      </c>
      <c r="AV2036">
        <v>8.9</v>
      </c>
      <c r="AW2036">
        <v>8.9</v>
      </c>
      <c r="AX2036">
        <v>8.9</v>
      </c>
      <c r="AY2036">
        <v>8.9</v>
      </c>
      <c r="AZ2036">
        <v>8.9</v>
      </c>
      <c r="BA2036">
        <v>8.9</v>
      </c>
      <c r="BB2036">
        <v>8.9</v>
      </c>
      <c r="BC2036">
        <v>8.9</v>
      </c>
      <c r="BD2036">
        <v>8.9</v>
      </c>
      <c r="BE2036" t="s">
        <v>5206</v>
      </c>
      <c r="BF2036">
        <f t="shared" si="63"/>
        <v>20</v>
      </c>
      <c r="BG2036">
        <f t="shared" si="64"/>
        <v>1</v>
      </c>
    </row>
    <row r="2037" spans="2:59" hidden="1" x14ac:dyDescent="0.25">
      <c r="B2037" t="s">
        <v>1495</v>
      </c>
      <c r="C2037" t="s">
        <v>2820</v>
      </c>
      <c r="D2037" t="s">
        <v>3758</v>
      </c>
      <c r="E2037" t="s">
        <v>2916</v>
      </c>
      <c r="F2037">
        <v>0</v>
      </c>
      <c r="G2037">
        <v>593542</v>
      </c>
      <c r="H2037">
        <v>605413</v>
      </c>
      <c r="I2037">
        <v>593542</v>
      </c>
      <c r="J2037">
        <v>605413</v>
      </c>
      <c r="K2037">
        <v>593542</v>
      </c>
      <c r="L2037">
        <v>605413</v>
      </c>
      <c r="M2037">
        <v>593542</v>
      </c>
      <c r="N2037">
        <v>605413</v>
      </c>
      <c r="O2037">
        <v>593542</v>
      </c>
      <c r="P2037">
        <v>605413</v>
      </c>
      <c r="Q2037">
        <v>593542</v>
      </c>
      <c r="R2037">
        <v>605413</v>
      </c>
      <c r="S2037">
        <v>593542</v>
      </c>
      <c r="T2037">
        <v>605413</v>
      </c>
      <c r="U2037">
        <v>593542</v>
      </c>
      <c r="V2037">
        <v>605413</v>
      </c>
      <c r="W2037">
        <v>593542</v>
      </c>
      <c r="X2037">
        <v>605413</v>
      </c>
      <c r="Y2037">
        <v>593542</v>
      </c>
      <c r="Z2037">
        <v>605413</v>
      </c>
      <c r="AA2037">
        <v>403609</v>
      </c>
      <c r="AB2037">
        <v>393518</v>
      </c>
      <c r="AC2037">
        <v>403609</v>
      </c>
      <c r="AD2037">
        <v>393518</v>
      </c>
      <c r="AE2037">
        <v>403609</v>
      </c>
      <c r="AF2037">
        <v>393518</v>
      </c>
      <c r="AG2037">
        <v>403609</v>
      </c>
      <c r="AH2037">
        <v>393518</v>
      </c>
      <c r="AI2037">
        <v>403609</v>
      </c>
      <c r="AJ2037">
        <v>393518</v>
      </c>
      <c r="AK2037">
        <v>403609</v>
      </c>
      <c r="AL2037">
        <v>393518</v>
      </c>
      <c r="AM2037">
        <v>403609</v>
      </c>
      <c r="AN2037">
        <v>393518</v>
      </c>
      <c r="AO2037">
        <v>403609</v>
      </c>
      <c r="AP2037">
        <v>393518</v>
      </c>
      <c r="AQ2037">
        <v>403609</v>
      </c>
      <c r="AR2037">
        <v>393518</v>
      </c>
      <c r="AS2037">
        <v>403609</v>
      </c>
      <c r="AT2037">
        <v>393518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F2037">
        <f t="shared" si="63"/>
        <v>20</v>
      </c>
      <c r="BG2037">
        <f t="shared" si="64"/>
        <v>1</v>
      </c>
    </row>
    <row r="2038" spans="2:59" x14ac:dyDescent="0.25">
      <c r="B2038" t="s">
        <v>1173</v>
      </c>
      <c r="C2038" t="s">
        <v>2821</v>
      </c>
      <c r="D2038" t="s">
        <v>3761</v>
      </c>
      <c r="E2038" t="s">
        <v>2911</v>
      </c>
      <c r="F2038">
        <v>3</v>
      </c>
      <c r="G2038">
        <v>1416667</v>
      </c>
      <c r="H2038">
        <v>1416667</v>
      </c>
      <c r="I2038">
        <v>1416667</v>
      </c>
      <c r="J2038">
        <v>1416667</v>
      </c>
      <c r="K2038">
        <v>1416667</v>
      </c>
      <c r="L2038">
        <v>1416667</v>
      </c>
      <c r="M2038">
        <v>1416667</v>
      </c>
      <c r="N2038">
        <v>1416667</v>
      </c>
      <c r="O2038">
        <v>1416667</v>
      </c>
      <c r="P2038">
        <v>1416667</v>
      </c>
      <c r="Q2038">
        <v>1416667</v>
      </c>
      <c r="R2038">
        <v>1416667</v>
      </c>
      <c r="S2038">
        <v>1416667</v>
      </c>
      <c r="T2038">
        <v>1416667</v>
      </c>
      <c r="U2038">
        <v>1416667</v>
      </c>
      <c r="V2038">
        <v>1416667</v>
      </c>
      <c r="W2038">
        <v>1416667</v>
      </c>
      <c r="X2038">
        <v>1416667</v>
      </c>
      <c r="Y2038">
        <v>1416667</v>
      </c>
      <c r="Z2038">
        <v>1416667</v>
      </c>
      <c r="AA2038">
        <v>1062500</v>
      </c>
      <c r="AB2038">
        <v>1062500</v>
      </c>
      <c r="AC2038">
        <v>1062500</v>
      </c>
      <c r="AD2038">
        <v>1062500</v>
      </c>
      <c r="AE2038">
        <v>1062500</v>
      </c>
      <c r="AF2038">
        <v>1062500</v>
      </c>
      <c r="AG2038">
        <v>1062500</v>
      </c>
      <c r="AH2038">
        <v>1062500</v>
      </c>
      <c r="AI2038">
        <v>1062500</v>
      </c>
      <c r="AJ2038">
        <v>1062500</v>
      </c>
      <c r="AK2038">
        <v>1062500</v>
      </c>
      <c r="AL2038">
        <v>1062500</v>
      </c>
      <c r="AM2038">
        <v>1062500</v>
      </c>
      <c r="AN2038">
        <v>1062500</v>
      </c>
      <c r="AO2038">
        <v>1062500</v>
      </c>
      <c r="AP2038">
        <v>1062500</v>
      </c>
      <c r="AQ2038">
        <v>1062500</v>
      </c>
      <c r="AR2038">
        <v>1062500</v>
      </c>
      <c r="AS2038">
        <v>1062500</v>
      </c>
      <c r="AT2038">
        <v>1062500</v>
      </c>
      <c r="AU2038">
        <v>9.1999999999999993</v>
      </c>
      <c r="AV2038">
        <v>9.1999999999999993</v>
      </c>
      <c r="AW2038">
        <v>9.1999999999999993</v>
      </c>
      <c r="AX2038">
        <v>9.1999999999999993</v>
      </c>
      <c r="AY2038">
        <v>9.1999999999999993</v>
      </c>
      <c r="AZ2038">
        <v>9.1999999999999993</v>
      </c>
      <c r="BA2038">
        <v>9.1999999999999993</v>
      </c>
      <c r="BB2038">
        <v>9.1999999999999993</v>
      </c>
      <c r="BC2038">
        <v>9.1999999999999993</v>
      </c>
      <c r="BD2038">
        <v>9.1999999999999993</v>
      </c>
      <c r="BE2038" t="s">
        <v>5204</v>
      </c>
      <c r="BF2038">
        <f t="shared" si="63"/>
        <v>20</v>
      </c>
      <c r="BG2038">
        <f t="shared" si="64"/>
        <v>1</v>
      </c>
    </row>
    <row r="2039" spans="2:59" x14ac:dyDescent="0.25">
      <c r="B2039" t="s">
        <v>2435</v>
      </c>
      <c r="C2039" t="s">
        <v>2837</v>
      </c>
      <c r="D2039" t="s">
        <v>3762</v>
      </c>
      <c r="E2039" t="s">
        <v>2911</v>
      </c>
      <c r="F2039">
        <v>5</v>
      </c>
      <c r="G2039">
        <v>13466667</v>
      </c>
      <c r="H2039">
        <v>13466667</v>
      </c>
      <c r="I2039">
        <v>13466667</v>
      </c>
      <c r="J2039">
        <v>13466667</v>
      </c>
      <c r="K2039">
        <v>13466667</v>
      </c>
      <c r="L2039">
        <v>13466667</v>
      </c>
      <c r="M2039">
        <v>13466667</v>
      </c>
      <c r="N2039">
        <v>13466667</v>
      </c>
      <c r="O2039">
        <v>13466667</v>
      </c>
      <c r="P2039">
        <v>13466667</v>
      </c>
      <c r="Q2039">
        <v>13466667</v>
      </c>
      <c r="R2039">
        <v>13466667</v>
      </c>
      <c r="S2039">
        <v>13466667</v>
      </c>
      <c r="T2039">
        <v>13466667</v>
      </c>
      <c r="U2039">
        <v>13466667</v>
      </c>
      <c r="V2039">
        <v>13466667</v>
      </c>
      <c r="W2039">
        <v>13466667</v>
      </c>
      <c r="X2039">
        <v>13466667</v>
      </c>
      <c r="Y2039">
        <v>13466667</v>
      </c>
      <c r="Z2039">
        <v>13466667</v>
      </c>
      <c r="AA2039">
        <v>10100000</v>
      </c>
      <c r="AB2039">
        <v>10100000</v>
      </c>
      <c r="AC2039">
        <v>10100000</v>
      </c>
      <c r="AD2039">
        <v>10100000</v>
      </c>
      <c r="AE2039">
        <v>10100000</v>
      </c>
      <c r="AF2039">
        <v>10100000</v>
      </c>
      <c r="AG2039">
        <v>10100000</v>
      </c>
      <c r="AH2039">
        <v>10100000</v>
      </c>
      <c r="AI2039">
        <v>10100000</v>
      </c>
      <c r="AJ2039">
        <v>10100000</v>
      </c>
      <c r="AK2039">
        <v>10100000</v>
      </c>
      <c r="AL2039">
        <v>10100000</v>
      </c>
      <c r="AM2039">
        <v>10100000</v>
      </c>
      <c r="AN2039">
        <v>10100000</v>
      </c>
      <c r="AO2039">
        <v>10100000</v>
      </c>
      <c r="AP2039">
        <v>10100000</v>
      </c>
      <c r="AQ2039">
        <v>10100000</v>
      </c>
      <c r="AR2039">
        <v>10100000</v>
      </c>
      <c r="AS2039">
        <v>10100000</v>
      </c>
      <c r="AT2039">
        <v>10100000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5210</v>
      </c>
      <c r="BF2039">
        <f t="shared" si="63"/>
        <v>20</v>
      </c>
      <c r="BG2039">
        <f t="shared" si="64"/>
        <v>1</v>
      </c>
    </row>
    <row r="2040" spans="2:59" x14ac:dyDescent="0.25">
      <c r="B2040" t="s">
        <v>1640</v>
      </c>
      <c r="C2040" t="s">
        <v>2823</v>
      </c>
      <c r="D2040" t="s">
        <v>3764</v>
      </c>
      <c r="E2040" t="s">
        <v>2911</v>
      </c>
      <c r="F2040">
        <v>4</v>
      </c>
      <c r="G2040">
        <v>1576727</v>
      </c>
      <c r="H2040">
        <v>1637818</v>
      </c>
      <c r="I2040">
        <v>1576727</v>
      </c>
      <c r="J2040">
        <v>1637818</v>
      </c>
      <c r="K2040">
        <v>1576727</v>
      </c>
      <c r="L2040">
        <v>1637818</v>
      </c>
      <c r="M2040">
        <v>1576727</v>
      </c>
      <c r="N2040">
        <v>1637818</v>
      </c>
      <c r="O2040">
        <v>1576727</v>
      </c>
      <c r="P2040">
        <v>1637818</v>
      </c>
      <c r="Q2040">
        <v>1576727</v>
      </c>
      <c r="R2040">
        <v>1637818</v>
      </c>
      <c r="S2040">
        <v>1576727</v>
      </c>
      <c r="T2040">
        <v>1637818</v>
      </c>
      <c r="U2040">
        <v>1576727</v>
      </c>
      <c r="V2040">
        <v>1637818</v>
      </c>
      <c r="W2040">
        <v>1576727</v>
      </c>
      <c r="X2040">
        <v>1637818</v>
      </c>
      <c r="Y2040">
        <v>1576727</v>
      </c>
      <c r="Z2040">
        <v>1637818</v>
      </c>
      <c r="AA2040">
        <v>704000</v>
      </c>
      <c r="AB2040">
        <v>1056000</v>
      </c>
      <c r="AC2040">
        <v>704000</v>
      </c>
      <c r="AD2040">
        <v>1056000</v>
      </c>
      <c r="AE2040">
        <v>704000</v>
      </c>
      <c r="AF2040">
        <v>1056000</v>
      </c>
      <c r="AG2040">
        <v>704000</v>
      </c>
      <c r="AH2040">
        <v>1056000</v>
      </c>
      <c r="AI2040">
        <v>704000</v>
      </c>
      <c r="AJ2040">
        <v>1056000</v>
      </c>
      <c r="AK2040">
        <v>704000</v>
      </c>
      <c r="AL2040">
        <v>1056000</v>
      </c>
      <c r="AM2040">
        <v>704000</v>
      </c>
      <c r="AN2040">
        <v>1056000</v>
      </c>
      <c r="AO2040">
        <v>704000</v>
      </c>
      <c r="AP2040">
        <v>1056000</v>
      </c>
      <c r="AQ2040">
        <v>704000</v>
      </c>
      <c r="AR2040">
        <v>1056000</v>
      </c>
      <c r="AS2040">
        <v>704000</v>
      </c>
      <c r="AT2040">
        <v>1056000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 t="s">
        <v>5219</v>
      </c>
      <c r="BF2040">
        <f t="shared" si="63"/>
        <v>20</v>
      </c>
      <c r="BG2040">
        <f t="shared" si="64"/>
        <v>1</v>
      </c>
    </row>
    <row r="2041" spans="2:59" hidden="1" x14ac:dyDescent="0.25">
      <c r="B2041" t="s">
        <v>1512</v>
      </c>
      <c r="C2041" t="s">
        <v>2847</v>
      </c>
      <c r="D2041" t="s">
        <v>3765</v>
      </c>
      <c r="E2041" t="s">
        <v>2909</v>
      </c>
      <c r="F2041">
        <v>2</v>
      </c>
      <c r="G2041">
        <v>3600002</v>
      </c>
      <c r="H2041">
        <v>3600002</v>
      </c>
      <c r="I2041">
        <v>3600002</v>
      </c>
      <c r="J2041">
        <v>3600002</v>
      </c>
      <c r="K2041">
        <v>3600002</v>
      </c>
      <c r="L2041">
        <v>3600002</v>
      </c>
      <c r="M2041">
        <v>3600002</v>
      </c>
      <c r="N2041">
        <v>3600002</v>
      </c>
      <c r="O2041">
        <v>3600002</v>
      </c>
      <c r="P2041">
        <v>3600002</v>
      </c>
      <c r="Q2041">
        <v>3600002</v>
      </c>
      <c r="R2041">
        <v>3600002</v>
      </c>
      <c r="S2041">
        <v>3600002</v>
      </c>
      <c r="T2041">
        <v>3600002</v>
      </c>
      <c r="U2041">
        <v>3600002</v>
      </c>
      <c r="V2041">
        <v>3600002</v>
      </c>
      <c r="W2041">
        <v>3600002</v>
      </c>
      <c r="X2041">
        <v>3600002</v>
      </c>
      <c r="Y2041">
        <v>3600002</v>
      </c>
      <c r="Z2041">
        <v>3600002</v>
      </c>
      <c r="AA2041">
        <v>2700001</v>
      </c>
      <c r="AB2041">
        <v>2700001</v>
      </c>
      <c r="AC2041">
        <v>2700001</v>
      </c>
      <c r="AD2041">
        <v>2700001</v>
      </c>
      <c r="AE2041">
        <v>2700001</v>
      </c>
      <c r="AF2041">
        <v>2700001</v>
      </c>
      <c r="AG2041">
        <v>2700001</v>
      </c>
      <c r="AH2041">
        <v>2700001</v>
      </c>
      <c r="AI2041">
        <v>2700001</v>
      </c>
      <c r="AJ2041">
        <v>2700001</v>
      </c>
      <c r="AK2041">
        <v>2700001</v>
      </c>
      <c r="AL2041">
        <v>2700001</v>
      </c>
      <c r="AM2041">
        <v>2700001</v>
      </c>
      <c r="AN2041">
        <v>2700001</v>
      </c>
      <c r="AO2041">
        <v>2700001</v>
      </c>
      <c r="AP2041">
        <v>2700001</v>
      </c>
      <c r="AQ2041">
        <v>2700001</v>
      </c>
      <c r="AR2041">
        <v>2700001</v>
      </c>
      <c r="AS2041">
        <v>2700001</v>
      </c>
      <c r="AT2041">
        <v>2700001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 t="s">
        <v>5255</v>
      </c>
      <c r="BF2041">
        <f t="shared" si="63"/>
        <v>20</v>
      </c>
      <c r="BG2041">
        <f t="shared" si="64"/>
        <v>1</v>
      </c>
    </row>
    <row r="2042" spans="2:59" hidden="1" x14ac:dyDescent="0.25">
      <c r="B2042" t="s">
        <v>948</v>
      </c>
      <c r="C2042" t="s">
        <v>2832</v>
      </c>
      <c r="D2042" t="s">
        <v>3766</v>
      </c>
      <c r="E2042" t="s">
        <v>2923</v>
      </c>
      <c r="F2042">
        <v>2</v>
      </c>
      <c r="G2042">
        <v>450000</v>
      </c>
      <c r="H2042">
        <v>450000</v>
      </c>
      <c r="I2042">
        <v>435941</v>
      </c>
      <c r="J2042">
        <v>435941</v>
      </c>
      <c r="K2042">
        <v>435941</v>
      </c>
      <c r="L2042">
        <v>435941</v>
      </c>
      <c r="M2042">
        <v>435941</v>
      </c>
      <c r="N2042">
        <v>435941</v>
      </c>
      <c r="O2042">
        <v>450000</v>
      </c>
      <c r="P2042">
        <v>450000</v>
      </c>
      <c r="Q2042">
        <v>450000</v>
      </c>
      <c r="R2042">
        <v>450000</v>
      </c>
      <c r="S2042">
        <v>450000</v>
      </c>
      <c r="T2042">
        <v>450000</v>
      </c>
      <c r="U2042">
        <v>435941</v>
      </c>
      <c r="V2042">
        <v>435941</v>
      </c>
      <c r="W2042">
        <v>435941</v>
      </c>
      <c r="X2042">
        <v>435941</v>
      </c>
      <c r="Y2042">
        <v>435941</v>
      </c>
      <c r="Z2042">
        <v>435941</v>
      </c>
      <c r="AA2042">
        <v>315000</v>
      </c>
      <c r="AB2042">
        <v>315000</v>
      </c>
      <c r="AC2042">
        <v>368999</v>
      </c>
      <c r="AD2042">
        <v>368999</v>
      </c>
      <c r="AE2042">
        <v>368999</v>
      </c>
      <c r="AF2042">
        <v>368999</v>
      </c>
      <c r="AG2042">
        <v>368999</v>
      </c>
      <c r="AH2042">
        <v>368999</v>
      </c>
      <c r="AI2042">
        <v>315000</v>
      </c>
      <c r="AJ2042">
        <v>315000</v>
      </c>
      <c r="AK2042">
        <v>315000</v>
      </c>
      <c r="AL2042">
        <v>315000</v>
      </c>
      <c r="AM2042">
        <v>315000</v>
      </c>
      <c r="AN2042">
        <v>315000</v>
      </c>
      <c r="AO2042">
        <v>368999</v>
      </c>
      <c r="AP2042">
        <v>368999</v>
      </c>
      <c r="AQ2042">
        <v>368999</v>
      </c>
      <c r="AR2042">
        <v>368999</v>
      </c>
      <c r="AS2042">
        <v>368999</v>
      </c>
      <c r="AT2042">
        <v>368999</v>
      </c>
      <c r="AU2042">
        <v>8.6999999999999993</v>
      </c>
      <c r="AV2042">
        <v>8.6999999999999993</v>
      </c>
      <c r="AW2042">
        <v>8.6999999999999993</v>
      </c>
      <c r="AX2042">
        <v>8.6999999999999993</v>
      </c>
      <c r="AY2042">
        <v>8.6999999999999993</v>
      </c>
      <c r="AZ2042">
        <v>8.6999999999999993</v>
      </c>
      <c r="BA2042">
        <v>8.6999999999999993</v>
      </c>
      <c r="BB2042">
        <v>8.6999999999999993</v>
      </c>
      <c r="BC2042">
        <v>8.6999999999999993</v>
      </c>
      <c r="BD2042">
        <v>8.6999999999999993</v>
      </c>
      <c r="BE2042" t="s">
        <v>5195</v>
      </c>
      <c r="BF2042">
        <f t="shared" si="63"/>
        <v>20</v>
      </c>
      <c r="BG2042">
        <f t="shared" si="64"/>
        <v>1</v>
      </c>
    </row>
    <row r="2043" spans="2:59" hidden="1" x14ac:dyDescent="0.25">
      <c r="B2043" t="s">
        <v>316</v>
      </c>
      <c r="C2043" t="s">
        <v>2810</v>
      </c>
      <c r="D2043" t="s">
        <v>3768</v>
      </c>
      <c r="E2043" t="s">
        <v>2923</v>
      </c>
      <c r="F2043">
        <v>3</v>
      </c>
      <c r="G2043">
        <v>718750</v>
      </c>
      <c r="H2043">
        <v>718750</v>
      </c>
      <c r="I2043">
        <v>718750</v>
      </c>
      <c r="J2043">
        <v>718750</v>
      </c>
      <c r="K2043">
        <v>718750</v>
      </c>
      <c r="L2043">
        <v>718750</v>
      </c>
      <c r="M2043">
        <v>718750</v>
      </c>
      <c r="N2043">
        <v>718750</v>
      </c>
      <c r="O2043">
        <v>718750</v>
      </c>
      <c r="P2043">
        <v>718750</v>
      </c>
      <c r="Q2043">
        <v>718750</v>
      </c>
      <c r="R2043">
        <v>718750</v>
      </c>
      <c r="S2043">
        <v>718750</v>
      </c>
      <c r="T2043">
        <v>718750</v>
      </c>
      <c r="U2043">
        <v>718750</v>
      </c>
      <c r="V2043">
        <v>718750</v>
      </c>
      <c r="W2043">
        <v>956612</v>
      </c>
      <c r="X2043">
        <v>594448</v>
      </c>
      <c r="Y2043">
        <v>589105</v>
      </c>
      <c r="Z2043">
        <v>594448</v>
      </c>
      <c r="AA2043">
        <v>467188</v>
      </c>
      <c r="AB2043">
        <v>503125</v>
      </c>
      <c r="AC2043">
        <v>467188</v>
      </c>
      <c r="AD2043">
        <v>503125</v>
      </c>
      <c r="AE2043">
        <v>467188</v>
      </c>
      <c r="AF2043">
        <v>503125</v>
      </c>
      <c r="AG2043">
        <v>467188</v>
      </c>
      <c r="AH2043">
        <v>503125</v>
      </c>
      <c r="AI2043">
        <v>467188</v>
      </c>
      <c r="AJ2043">
        <v>503125</v>
      </c>
      <c r="AK2043">
        <v>467188</v>
      </c>
      <c r="AL2043">
        <v>503125</v>
      </c>
      <c r="AM2043">
        <v>467188</v>
      </c>
      <c r="AN2043">
        <v>503125</v>
      </c>
      <c r="AO2043">
        <v>467188</v>
      </c>
      <c r="AP2043">
        <v>503125</v>
      </c>
      <c r="AQ2043">
        <v>750000</v>
      </c>
      <c r="AR2043">
        <v>492659</v>
      </c>
      <c r="AS2043">
        <v>461868</v>
      </c>
      <c r="AT2043">
        <v>492659</v>
      </c>
      <c r="AU2043">
        <v>8.6</v>
      </c>
      <c r="AV2043">
        <v>8.6</v>
      </c>
      <c r="AW2043">
        <v>8.6</v>
      </c>
      <c r="AX2043">
        <v>8.6</v>
      </c>
      <c r="AY2043">
        <v>8.6</v>
      </c>
      <c r="AZ2043">
        <v>8.6</v>
      </c>
      <c r="BA2043">
        <v>8.6</v>
      </c>
      <c r="BB2043">
        <v>8.6</v>
      </c>
      <c r="BC2043">
        <v>8.6</v>
      </c>
      <c r="BD2043">
        <v>8.6</v>
      </c>
      <c r="BE2043" t="s">
        <v>5204</v>
      </c>
      <c r="BF2043">
        <f t="shared" si="63"/>
        <v>20</v>
      </c>
      <c r="BG2043">
        <f t="shared" si="64"/>
        <v>1</v>
      </c>
    </row>
    <row r="2044" spans="2:59" hidden="1" x14ac:dyDescent="0.25">
      <c r="B2044" t="s">
        <v>2295</v>
      </c>
      <c r="C2044" t="s">
        <v>2813</v>
      </c>
      <c r="D2044" t="s">
        <v>3769</v>
      </c>
      <c r="E2044" t="s">
        <v>2916</v>
      </c>
      <c r="F2044">
        <v>0</v>
      </c>
      <c r="G2044">
        <v>693333</v>
      </c>
      <c r="H2044">
        <v>693333</v>
      </c>
      <c r="I2044">
        <v>693333</v>
      </c>
      <c r="J2044">
        <v>693333</v>
      </c>
      <c r="K2044">
        <v>693333</v>
      </c>
      <c r="L2044">
        <v>693333</v>
      </c>
      <c r="M2044">
        <v>693333</v>
      </c>
      <c r="N2044">
        <v>693333</v>
      </c>
      <c r="O2044">
        <v>693333</v>
      </c>
      <c r="P2044">
        <v>693333</v>
      </c>
      <c r="Q2044">
        <v>693333</v>
      </c>
      <c r="R2044">
        <v>693333</v>
      </c>
      <c r="S2044">
        <v>693333</v>
      </c>
      <c r="T2044">
        <v>693333</v>
      </c>
      <c r="U2044">
        <v>693333</v>
      </c>
      <c r="V2044">
        <v>693333</v>
      </c>
      <c r="W2044">
        <v>693333</v>
      </c>
      <c r="X2044">
        <v>693333</v>
      </c>
      <c r="Y2044">
        <v>693333</v>
      </c>
      <c r="Z2044">
        <v>693333</v>
      </c>
      <c r="AA2044">
        <v>520000</v>
      </c>
      <c r="AB2044">
        <v>520000</v>
      </c>
      <c r="AC2044">
        <v>520000</v>
      </c>
      <c r="AD2044">
        <v>520000</v>
      </c>
      <c r="AE2044">
        <v>520000</v>
      </c>
      <c r="AF2044">
        <v>520000</v>
      </c>
      <c r="AG2044">
        <v>520000</v>
      </c>
      <c r="AH2044">
        <v>520000</v>
      </c>
      <c r="AI2044">
        <v>520000</v>
      </c>
      <c r="AJ2044">
        <v>520000</v>
      </c>
      <c r="AK2044">
        <v>520000</v>
      </c>
      <c r="AL2044">
        <v>520000</v>
      </c>
      <c r="AM2044">
        <v>520000</v>
      </c>
      <c r="AN2044">
        <v>520000</v>
      </c>
      <c r="AO2044">
        <v>520000</v>
      </c>
      <c r="AP2044">
        <v>520000</v>
      </c>
      <c r="AQ2044">
        <v>520000</v>
      </c>
      <c r="AR2044">
        <v>520000</v>
      </c>
      <c r="AS2044">
        <v>520000</v>
      </c>
      <c r="AT2044">
        <v>520000</v>
      </c>
      <c r="AU2044">
        <v>8.8000000000000007</v>
      </c>
      <c r="AV2044">
        <v>8.8000000000000007</v>
      </c>
      <c r="AW2044">
        <v>8.8000000000000007</v>
      </c>
      <c r="AX2044">
        <v>8.8000000000000007</v>
      </c>
      <c r="AY2044">
        <v>8.8000000000000007</v>
      </c>
      <c r="AZ2044">
        <v>8.8000000000000007</v>
      </c>
      <c r="BA2044">
        <v>8.8000000000000007</v>
      </c>
      <c r="BB2044">
        <v>8.8000000000000007</v>
      </c>
      <c r="BC2044">
        <v>8.8000000000000007</v>
      </c>
      <c r="BD2044">
        <v>8.8000000000000007</v>
      </c>
      <c r="BE2044" t="s">
        <v>5196</v>
      </c>
      <c r="BF2044">
        <f t="shared" si="63"/>
        <v>20</v>
      </c>
      <c r="BG2044">
        <f t="shared" si="64"/>
        <v>1</v>
      </c>
    </row>
    <row r="2045" spans="2:59" hidden="1" x14ac:dyDescent="0.25">
      <c r="B2045" t="s">
        <v>60</v>
      </c>
      <c r="C2045" t="s">
        <v>2833</v>
      </c>
      <c r="D2045" t="s">
        <v>3770</v>
      </c>
      <c r="E2045" t="s">
        <v>2923</v>
      </c>
      <c r="F2045">
        <v>4</v>
      </c>
      <c r="G2045">
        <v>1150000</v>
      </c>
      <c r="H2045">
        <v>1150000</v>
      </c>
      <c r="I2045">
        <v>1350000</v>
      </c>
      <c r="J2045">
        <v>1150000</v>
      </c>
      <c r="K2045">
        <v>1350000</v>
      </c>
      <c r="L2045">
        <v>1500000</v>
      </c>
      <c r="M2045">
        <v>1550000</v>
      </c>
      <c r="N2045">
        <v>1350000</v>
      </c>
      <c r="O2045">
        <v>1200000</v>
      </c>
      <c r="P2045">
        <v>1150000</v>
      </c>
      <c r="Q2045">
        <v>1250000</v>
      </c>
      <c r="R2045">
        <v>1200000</v>
      </c>
      <c r="S2045">
        <v>1475000</v>
      </c>
      <c r="T2045">
        <v>1200000</v>
      </c>
      <c r="U2045">
        <v>1200000</v>
      </c>
      <c r="V2045">
        <v>1350000</v>
      </c>
      <c r="W2045">
        <v>1200000</v>
      </c>
      <c r="X2045">
        <v>1350000</v>
      </c>
      <c r="Y2045">
        <v>1375000</v>
      </c>
      <c r="Z2045">
        <v>1300000</v>
      </c>
      <c r="AA2045">
        <v>782000</v>
      </c>
      <c r="AB2045">
        <v>862500</v>
      </c>
      <c r="AC2045">
        <v>918000</v>
      </c>
      <c r="AD2045">
        <v>862500</v>
      </c>
      <c r="AE2045">
        <v>918000</v>
      </c>
      <c r="AF2045">
        <v>975000</v>
      </c>
      <c r="AG2045">
        <v>1054000</v>
      </c>
      <c r="AH2045">
        <v>1012500</v>
      </c>
      <c r="AI2045">
        <v>816000</v>
      </c>
      <c r="AJ2045">
        <v>862500</v>
      </c>
      <c r="AK2045">
        <v>850000</v>
      </c>
      <c r="AL2045">
        <v>840000</v>
      </c>
      <c r="AM2045">
        <v>1003000</v>
      </c>
      <c r="AN2045">
        <v>900000</v>
      </c>
      <c r="AO2045">
        <v>816000</v>
      </c>
      <c r="AP2045">
        <v>877500</v>
      </c>
      <c r="AQ2045">
        <v>816000</v>
      </c>
      <c r="AR2045">
        <v>877500</v>
      </c>
      <c r="AS2045">
        <v>935000</v>
      </c>
      <c r="AT2045">
        <v>845000</v>
      </c>
      <c r="AU2045">
        <v>8.6999999999999993</v>
      </c>
      <c r="AV2045">
        <v>8.6999999999999993</v>
      </c>
      <c r="AW2045">
        <v>8.6999999999999993</v>
      </c>
      <c r="AX2045">
        <v>8.6999999999999993</v>
      </c>
      <c r="AY2045">
        <v>8.6999999999999993</v>
      </c>
      <c r="AZ2045">
        <v>8.6999999999999993</v>
      </c>
      <c r="BA2045">
        <v>8.6999999999999993</v>
      </c>
      <c r="BB2045">
        <v>8.6999999999999993</v>
      </c>
      <c r="BC2045">
        <v>8.6999999999999993</v>
      </c>
      <c r="BD2045">
        <v>8.6999999999999993</v>
      </c>
      <c r="BE2045" t="s">
        <v>5206</v>
      </c>
      <c r="BF2045">
        <f t="shared" si="63"/>
        <v>20</v>
      </c>
      <c r="BG2045">
        <f t="shared" si="64"/>
        <v>1</v>
      </c>
    </row>
    <row r="2046" spans="2:59" hidden="1" x14ac:dyDescent="0.25">
      <c r="B2046" t="s">
        <v>196</v>
      </c>
      <c r="C2046" t="s">
        <v>2837</v>
      </c>
      <c r="D2046" t="s">
        <v>3778</v>
      </c>
      <c r="E2046" t="s">
        <v>2909</v>
      </c>
      <c r="F2046">
        <v>5</v>
      </c>
      <c r="G2046">
        <v>3420426</v>
      </c>
      <c r="H2046">
        <v>3425844</v>
      </c>
      <c r="I2046">
        <v>3410870</v>
      </c>
      <c r="J2046">
        <v>3410870</v>
      </c>
      <c r="K2046">
        <v>3410870</v>
      </c>
      <c r="L2046">
        <v>3410870</v>
      </c>
      <c r="M2046">
        <v>3415593</v>
      </c>
      <c r="N2046">
        <v>2276056</v>
      </c>
      <c r="O2046">
        <v>3407465</v>
      </c>
      <c r="P2046">
        <v>3407465</v>
      </c>
      <c r="Q2046">
        <v>3414603</v>
      </c>
      <c r="R2046">
        <v>3414603</v>
      </c>
      <c r="S2046">
        <v>3418955</v>
      </c>
      <c r="T2046">
        <v>3418955</v>
      </c>
      <c r="U2046">
        <v>3413423</v>
      </c>
      <c r="V2046">
        <v>3413423</v>
      </c>
      <c r="W2046">
        <v>3422719</v>
      </c>
      <c r="X2046">
        <v>3422719</v>
      </c>
      <c r="Y2046">
        <v>3041263</v>
      </c>
      <c r="Z2046">
        <v>3040776</v>
      </c>
      <c r="AA2046">
        <v>1539192</v>
      </c>
      <c r="AB2046">
        <v>1541630</v>
      </c>
      <c r="AC2046">
        <v>1534891</v>
      </c>
      <c r="AD2046">
        <v>1534891</v>
      </c>
      <c r="AE2046">
        <v>1534891</v>
      </c>
      <c r="AF2046">
        <v>1534891</v>
      </c>
      <c r="AG2046">
        <v>2732474</v>
      </c>
      <c r="AH2046">
        <v>1576862</v>
      </c>
      <c r="AI2046">
        <v>2725972</v>
      </c>
      <c r="AJ2046">
        <v>2725972</v>
      </c>
      <c r="AK2046">
        <v>2731682</v>
      </c>
      <c r="AL2046">
        <v>2731682</v>
      </c>
      <c r="AM2046">
        <v>2735164</v>
      </c>
      <c r="AN2046">
        <v>2735164</v>
      </c>
      <c r="AO2046">
        <v>2730738</v>
      </c>
      <c r="AP2046">
        <v>2730738</v>
      </c>
      <c r="AQ2046">
        <v>1540224</v>
      </c>
      <c r="AR2046">
        <v>1540224</v>
      </c>
      <c r="AS2046">
        <v>2280947</v>
      </c>
      <c r="AT2046">
        <v>2280582</v>
      </c>
      <c r="AU2046">
        <v>9.4</v>
      </c>
      <c r="AV2046">
        <v>9.4</v>
      </c>
      <c r="AW2046">
        <v>9.4</v>
      </c>
      <c r="AX2046">
        <v>9.4</v>
      </c>
      <c r="AY2046">
        <v>9.4</v>
      </c>
      <c r="AZ2046">
        <v>9.4</v>
      </c>
      <c r="BA2046">
        <v>9.4</v>
      </c>
      <c r="BB2046">
        <v>9.4</v>
      </c>
      <c r="BC2046">
        <v>9.4</v>
      </c>
      <c r="BD2046">
        <v>9.4</v>
      </c>
      <c r="BE2046" t="s">
        <v>5210</v>
      </c>
      <c r="BF2046">
        <f t="shared" si="63"/>
        <v>20</v>
      </c>
      <c r="BG2046">
        <f t="shared" si="64"/>
        <v>1</v>
      </c>
    </row>
    <row r="2047" spans="2:59" hidden="1" x14ac:dyDescent="0.25">
      <c r="B2047" t="s">
        <v>1675</v>
      </c>
      <c r="C2047" t="s">
        <v>2842</v>
      </c>
      <c r="D2047" t="s">
        <v>3782</v>
      </c>
      <c r="E2047" t="s">
        <v>2909</v>
      </c>
      <c r="F2047">
        <v>2</v>
      </c>
      <c r="G2047">
        <v>833333</v>
      </c>
      <c r="H2047">
        <v>833333</v>
      </c>
      <c r="I2047">
        <v>833333</v>
      </c>
      <c r="J2047">
        <v>833333</v>
      </c>
      <c r="K2047">
        <v>833333</v>
      </c>
      <c r="L2047">
        <v>833333</v>
      </c>
      <c r="M2047">
        <v>833333</v>
      </c>
      <c r="N2047">
        <v>833333</v>
      </c>
      <c r="O2047">
        <v>833333</v>
      </c>
      <c r="P2047">
        <v>833333</v>
      </c>
      <c r="Q2047">
        <v>833333</v>
      </c>
      <c r="R2047">
        <v>833333</v>
      </c>
      <c r="S2047">
        <v>833333</v>
      </c>
      <c r="T2047">
        <v>833333</v>
      </c>
      <c r="U2047">
        <v>833333</v>
      </c>
      <c r="V2047">
        <v>833333</v>
      </c>
      <c r="W2047">
        <v>833333</v>
      </c>
      <c r="X2047">
        <v>833333</v>
      </c>
      <c r="Y2047">
        <v>833333</v>
      </c>
      <c r="Z2047">
        <v>833333</v>
      </c>
      <c r="AA2047">
        <v>625000</v>
      </c>
      <c r="AB2047">
        <v>625000</v>
      </c>
      <c r="AC2047">
        <v>625000</v>
      </c>
      <c r="AD2047">
        <v>625000</v>
      </c>
      <c r="AE2047">
        <v>625000</v>
      </c>
      <c r="AF2047">
        <v>625000</v>
      </c>
      <c r="AG2047">
        <v>625000</v>
      </c>
      <c r="AH2047">
        <v>625000</v>
      </c>
      <c r="AI2047">
        <v>625000</v>
      </c>
      <c r="AJ2047">
        <v>625000</v>
      </c>
      <c r="AK2047">
        <v>625000</v>
      </c>
      <c r="AL2047">
        <v>625000</v>
      </c>
      <c r="AM2047">
        <v>625000</v>
      </c>
      <c r="AN2047">
        <v>625000</v>
      </c>
      <c r="AO2047">
        <v>625000</v>
      </c>
      <c r="AP2047">
        <v>625000</v>
      </c>
      <c r="AQ2047">
        <v>625000</v>
      </c>
      <c r="AR2047">
        <v>625000</v>
      </c>
      <c r="AS2047">
        <v>625000</v>
      </c>
      <c r="AT2047">
        <v>625000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 t="s">
        <v>5274</v>
      </c>
      <c r="BF2047">
        <f t="shared" si="63"/>
        <v>20</v>
      </c>
      <c r="BG2047">
        <f t="shared" si="64"/>
        <v>1</v>
      </c>
    </row>
    <row r="2048" spans="2:59" hidden="1" x14ac:dyDescent="0.25">
      <c r="B2048" t="s">
        <v>1167</v>
      </c>
      <c r="C2048" t="s">
        <v>2837</v>
      </c>
      <c r="D2048" t="s">
        <v>3784</v>
      </c>
      <c r="E2048" t="s">
        <v>2909</v>
      </c>
      <c r="F2048">
        <v>4</v>
      </c>
      <c r="G2048">
        <v>2560002</v>
      </c>
      <c r="H2048">
        <v>2560002</v>
      </c>
      <c r="I2048">
        <v>2560002</v>
      </c>
      <c r="J2048">
        <v>2560002</v>
      </c>
      <c r="K2048">
        <v>2560002</v>
      </c>
      <c r="L2048">
        <v>2560002</v>
      </c>
      <c r="M2048">
        <v>2560002</v>
      </c>
      <c r="N2048">
        <v>2560002</v>
      </c>
      <c r="O2048">
        <v>2560002</v>
      </c>
      <c r="P2048">
        <v>2560002</v>
      </c>
      <c r="Q2048">
        <v>2560002</v>
      </c>
      <c r="R2048">
        <v>2560002</v>
      </c>
      <c r="S2048">
        <v>2560002</v>
      </c>
      <c r="T2048">
        <v>2560002</v>
      </c>
      <c r="U2048">
        <v>2560002</v>
      </c>
      <c r="V2048">
        <v>2560002</v>
      </c>
      <c r="W2048">
        <v>2560002</v>
      </c>
      <c r="X2048">
        <v>2560002</v>
      </c>
      <c r="Y2048">
        <v>2560002</v>
      </c>
      <c r="Z2048">
        <v>2560002</v>
      </c>
      <c r="AA2048">
        <v>1920001</v>
      </c>
      <c r="AB2048">
        <v>1920001</v>
      </c>
      <c r="AC2048">
        <v>1920001</v>
      </c>
      <c r="AD2048">
        <v>1920001</v>
      </c>
      <c r="AE2048">
        <v>1920001</v>
      </c>
      <c r="AF2048">
        <v>1920001</v>
      </c>
      <c r="AG2048">
        <v>1920001</v>
      </c>
      <c r="AH2048">
        <v>1920001</v>
      </c>
      <c r="AI2048">
        <v>1920001</v>
      </c>
      <c r="AJ2048">
        <v>1920001</v>
      </c>
      <c r="AK2048">
        <v>1920001</v>
      </c>
      <c r="AL2048">
        <v>1920001</v>
      </c>
      <c r="AM2048">
        <v>1920001</v>
      </c>
      <c r="AN2048">
        <v>1920001</v>
      </c>
      <c r="AO2048">
        <v>1920001</v>
      </c>
      <c r="AP2048">
        <v>1920001</v>
      </c>
      <c r="AQ2048">
        <v>1920001</v>
      </c>
      <c r="AR2048">
        <v>1920001</v>
      </c>
      <c r="AS2048">
        <v>1920001</v>
      </c>
      <c r="AT2048">
        <v>1920001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 t="s">
        <v>5198</v>
      </c>
      <c r="BF2048">
        <f t="shared" si="63"/>
        <v>20</v>
      </c>
      <c r="BG2048">
        <f t="shared" si="64"/>
        <v>1</v>
      </c>
    </row>
    <row r="2049" spans="2:59" hidden="1" x14ac:dyDescent="0.25">
      <c r="B2049" t="s">
        <v>1795</v>
      </c>
      <c r="C2049" t="s">
        <v>2823</v>
      </c>
      <c r="D2049" t="s">
        <v>3785</v>
      </c>
      <c r="E2049" t="s">
        <v>2923</v>
      </c>
      <c r="F2049">
        <v>4</v>
      </c>
      <c r="G2049">
        <v>1500000</v>
      </c>
      <c r="H2049">
        <v>1500000</v>
      </c>
      <c r="I2049">
        <v>1500000</v>
      </c>
      <c r="J2049">
        <v>1500000</v>
      </c>
      <c r="K2049">
        <v>1500000</v>
      </c>
      <c r="L2049">
        <v>1500000</v>
      </c>
      <c r="M2049">
        <v>2000000</v>
      </c>
      <c r="N2049">
        <v>2000000</v>
      </c>
      <c r="O2049">
        <v>1500000</v>
      </c>
      <c r="P2049">
        <v>1500000</v>
      </c>
      <c r="Q2049">
        <v>1500000</v>
      </c>
      <c r="R2049">
        <v>1500000</v>
      </c>
      <c r="S2049">
        <v>1500000</v>
      </c>
      <c r="T2049">
        <v>1500000</v>
      </c>
      <c r="U2049">
        <v>1500000</v>
      </c>
      <c r="V2049">
        <v>1500000</v>
      </c>
      <c r="W2049">
        <v>1500000</v>
      </c>
      <c r="X2049">
        <v>1500000</v>
      </c>
      <c r="Y2049">
        <v>1500000</v>
      </c>
      <c r="Z2049">
        <v>1500000</v>
      </c>
      <c r="AA2049">
        <v>600000</v>
      </c>
      <c r="AB2049">
        <v>600000</v>
      </c>
      <c r="AC2049">
        <v>600000</v>
      </c>
      <c r="AD2049">
        <v>600000</v>
      </c>
      <c r="AE2049">
        <v>375000</v>
      </c>
      <c r="AF2049">
        <v>375000</v>
      </c>
      <c r="AG2049">
        <v>1500000</v>
      </c>
      <c r="AH2049">
        <v>1500000</v>
      </c>
      <c r="AI2049">
        <v>375000</v>
      </c>
      <c r="AJ2049">
        <v>375000</v>
      </c>
      <c r="AK2049">
        <v>375000</v>
      </c>
      <c r="AL2049">
        <v>375000</v>
      </c>
      <c r="AM2049">
        <v>375000</v>
      </c>
      <c r="AN2049">
        <v>375000</v>
      </c>
      <c r="AO2049">
        <v>375000</v>
      </c>
      <c r="AP2049">
        <v>375000</v>
      </c>
      <c r="AQ2049">
        <v>375000</v>
      </c>
      <c r="AR2049">
        <v>375000</v>
      </c>
      <c r="AS2049">
        <v>375000</v>
      </c>
      <c r="AT2049">
        <v>375000</v>
      </c>
      <c r="AU2049">
        <v>7.4</v>
      </c>
      <c r="AV2049">
        <v>7.4</v>
      </c>
      <c r="AW2049">
        <v>7.4</v>
      </c>
      <c r="AX2049">
        <v>7.4</v>
      </c>
      <c r="AY2049">
        <v>7.4</v>
      </c>
      <c r="AZ2049">
        <v>7.4</v>
      </c>
      <c r="BA2049">
        <v>7.4</v>
      </c>
      <c r="BB2049">
        <v>7.4</v>
      </c>
      <c r="BC2049">
        <v>7.4</v>
      </c>
      <c r="BD2049">
        <v>7.4</v>
      </c>
      <c r="BE2049" t="s">
        <v>5236</v>
      </c>
      <c r="BF2049">
        <f t="shared" si="63"/>
        <v>20</v>
      </c>
      <c r="BG2049">
        <f t="shared" si="64"/>
        <v>1</v>
      </c>
    </row>
    <row r="2050" spans="2:59" hidden="1" x14ac:dyDescent="0.25">
      <c r="B2050" t="s">
        <v>1083</v>
      </c>
      <c r="C2050" t="s">
        <v>2888</v>
      </c>
      <c r="D2050" t="s">
        <v>3786</v>
      </c>
      <c r="E2050" t="s">
        <v>2909</v>
      </c>
      <c r="F2050">
        <v>3</v>
      </c>
      <c r="G2050">
        <v>1300000</v>
      </c>
      <c r="H2050">
        <v>1300000</v>
      </c>
      <c r="I2050">
        <v>1300000</v>
      </c>
      <c r="J2050">
        <v>1300000</v>
      </c>
      <c r="K2050">
        <v>1300000</v>
      </c>
      <c r="L2050">
        <v>1300000</v>
      </c>
      <c r="M2050">
        <v>1300000</v>
      </c>
      <c r="N2050">
        <v>1300000</v>
      </c>
      <c r="O2050">
        <v>1300000</v>
      </c>
      <c r="P2050">
        <v>1300000</v>
      </c>
      <c r="Q2050">
        <v>1300000</v>
      </c>
      <c r="R2050">
        <v>1300000</v>
      </c>
      <c r="S2050">
        <v>1300000</v>
      </c>
      <c r="T2050">
        <v>1300000</v>
      </c>
      <c r="U2050">
        <v>1300000</v>
      </c>
      <c r="V2050">
        <v>1300000</v>
      </c>
      <c r="W2050">
        <v>1300000</v>
      </c>
      <c r="X2050">
        <v>1300000</v>
      </c>
      <c r="Y2050">
        <v>1300000</v>
      </c>
      <c r="Z2050">
        <v>1300000</v>
      </c>
      <c r="AA2050">
        <v>780000</v>
      </c>
      <c r="AB2050">
        <v>780000</v>
      </c>
      <c r="AC2050">
        <v>780000</v>
      </c>
      <c r="AD2050">
        <v>780000</v>
      </c>
      <c r="AE2050">
        <v>780000</v>
      </c>
      <c r="AF2050">
        <v>780000</v>
      </c>
      <c r="AG2050">
        <v>780000</v>
      </c>
      <c r="AH2050">
        <v>780000</v>
      </c>
      <c r="AI2050">
        <v>780000</v>
      </c>
      <c r="AJ2050">
        <v>780000</v>
      </c>
      <c r="AK2050">
        <v>780000</v>
      </c>
      <c r="AL2050">
        <v>780000</v>
      </c>
      <c r="AM2050">
        <v>780000</v>
      </c>
      <c r="AN2050">
        <v>780000</v>
      </c>
      <c r="AO2050">
        <v>780000</v>
      </c>
      <c r="AP2050">
        <v>780000</v>
      </c>
      <c r="AQ2050">
        <v>780000</v>
      </c>
      <c r="AR2050">
        <v>780000</v>
      </c>
      <c r="AS2050">
        <v>780000</v>
      </c>
      <c r="AT2050">
        <v>780000</v>
      </c>
      <c r="AU2050">
        <v>8.3000000000000007</v>
      </c>
      <c r="AV2050">
        <v>8.3000000000000007</v>
      </c>
      <c r="AW2050">
        <v>8.3000000000000007</v>
      </c>
      <c r="AX2050">
        <v>8.3000000000000007</v>
      </c>
      <c r="AY2050">
        <v>8.3000000000000007</v>
      </c>
      <c r="AZ2050">
        <v>8.3000000000000007</v>
      </c>
      <c r="BA2050">
        <v>8.3000000000000007</v>
      </c>
      <c r="BB2050">
        <v>8.3000000000000007</v>
      </c>
      <c r="BC2050">
        <v>8.3000000000000007</v>
      </c>
      <c r="BD2050">
        <v>8.3000000000000007</v>
      </c>
      <c r="BE2050" t="s">
        <v>5195</v>
      </c>
      <c r="BF2050">
        <f t="shared" si="63"/>
        <v>20</v>
      </c>
      <c r="BG2050">
        <f t="shared" si="64"/>
        <v>1</v>
      </c>
    </row>
    <row r="2051" spans="2:59" hidden="1" x14ac:dyDescent="0.25">
      <c r="B2051" t="s">
        <v>2433</v>
      </c>
      <c r="C2051" t="s">
        <v>2898</v>
      </c>
      <c r="D2051" t="s">
        <v>3787</v>
      </c>
      <c r="E2051" t="s">
        <v>2923</v>
      </c>
      <c r="F2051">
        <v>4</v>
      </c>
      <c r="G2051">
        <v>4000000</v>
      </c>
      <c r="H2051">
        <v>4000000</v>
      </c>
      <c r="I2051">
        <v>4000000</v>
      </c>
      <c r="J2051">
        <v>4000000</v>
      </c>
      <c r="K2051">
        <v>4000000</v>
      </c>
      <c r="L2051">
        <v>4000000</v>
      </c>
      <c r="M2051">
        <v>4000000</v>
      </c>
      <c r="N2051">
        <v>4000000</v>
      </c>
      <c r="O2051">
        <v>4000000</v>
      </c>
      <c r="P2051">
        <v>4000000</v>
      </c>
      <c r="Q2051">
        <v>4000000</v>
      </c>
      <c r="R2051">
        <v>4000000</v>
      </c>
      <c r="S2051">
        <v>4000000</v>
      </c>
      <c r="T2051">
        <v>4000000</v>
      </c>
      <c r="U2051">
        <v>4000000</v>
      </c>
      <c r="V2051">
        <v>4000000</v>
      </c>
      <c r="W2051">
        <v>4000000</v>
      </c>
      <c r="X2051">
        <v>4000000</v>
      </c>
      <c r="Y2051">
        <v>4000000</v>
      </c>
      <c r="Z2051">
        <v>4000000</v>
      </c>
      <c r="AA2051">
        <v>3000000</v>
      </c>
      <c r="AB2051">
        <v>3000000</v>
      </c>
      <c r="AC2051">
        <v>3000000</v>
      </c>
      <c r="AD2051">
        <v>3000000</v>
      </c>
      <c r="AE2051">
        <v>3000000</v>
      </c>
      <c r="AF2051">
        <v>3000000</v>
      </c>
      <c r="AG2051">
        <v>3000000</v>
      </c>
      <c r="AH2051">
        <v>3000000</v>
      </c>
      <c r="AI2051">
        <v>3000000</v>
      </c>
      <c r="AJ2051">
        <v>3000000</v>
      </c>
      <c r="AK2051">
        <v>3000000</v>
      </c>
      <c r="AL2051">
        <v>3000000</v>
      </c>
      <c r="AM2051">
        <v>3000000</v>
      </c>
      <c r="AN2051">
        <v>3000000</v>
      </c>
      <c r="AO2051">
        <v>3000000</v>
      </c>
      <c r="AP2051">
        <v>3000000</v>
      </c>
      <c r="AQ2051">
        <v>3000000</v>
      </c>
      <c r="AR2051">
        <v>3000000</v>
      </c>
      <c r="AS2051">
        <v>3000000</v>
      </c>
      <c r="AT2051">
        <v>3000000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5204</v>
      </c>
      <c r="BF2051">
        <f t="shared" si="63"/>
        <v>20</v>
      </c>
      <c r="BG2051">
        <f t="shared" si="64"/>
        <v>1</v>
      </c>
    </row>
    <row r="2052" spans="2:59" hidden="1" x14ac:dyDescent="0.25">
      <c r="B2052" t="s">
        <v>123</v>
      </c>
      <c r="C2052" t="s">
        <v>2810</v>
      </c>
      <c r="D2052" t="s">
        <v>3788</v>
      </c>
      <c r="E2052" t="s">
        <v>2909</v>
      </c>
      <c r="F2052">
        <v>4</v>
      </c>
      <c r="G2052">
        <v>4418051</v>
      </c>
      <c r="H2052">
        <v>4418051</v>
      </c>
      <c r="I2052">
        <v>4405707</v>
      </c>
      <c r="J2052">
        <v>4405707</v>
      </c>
      <c r="K2052">
        <v>4405707</v>
      </c>
      <c r="L2052">
        <v>4405707</v>
      </c>
      <c r="M2052">
        <v>4411808</v>
      </c>
      <c r="N2052">
        <v>4411808</v>
      </c>
      <c r="O2052">
        <v>4401310</v>
      </c>
      <c r="P2052">
        <v>4401310</v>
      </c>
      <c r="Q2052">
        <v>4410529</v>
      </c>
      <c r="R2052">
        <v>4410529</v>
      </c>
      <c r="S2052">
        <v>4416150</v>
      </c>
      <c r="T2052">
        <v>4416150</v>
      </c>
      <c r="U2052">
        <v>8818011</v>
      </c>
      <c r="V2052">
        <v>6471282</v>
      </c>
      <c r="W2052">
        <v>8556799</v>
      </c>
      <c r="X2052">
        <v>4421012</v>
      </c>
      <c r="Y2052">
        <v>3993172</v>
      </c>
      <c r="Z2052">
        <v>6488905</v>
      </c>
      <c r="AA2052">
        <v>1590498</v>
      </c>
      <c r="AB2052">
        <v>1590498</v>
      </c>
      <c r="AC2052">
        <v>1586055</v>
      </c>
      <c r="AD2052">
        <v>1586055</v>
      </c>
      <c r="AE2052">
        <v>1586055</v>
      </c>
      <c r="AF2052">
        <v>1586055</v>
      </c>
      <c r="AG2052">
        <v>1764723</v>
      </c>
      <c r="AH2052">
        <v>1764723</v>
      </c>
      <c r="AI2052">
        <v>1760524</v>
      </c>
      <c r="AJ2052">
        <v>1760524</v>
      </c>
      <c r="AK2052">
        <v>1764212</v>
      </c>
      <c r="AL2052">
        <v>1764212</v>
      </c>
      <c r="AM2052">
        <v>1766460</v>
      </c>
      <c r="AN2052">
        <v>1766460</v>
      </c>
      <c r="AO2052">
        <v>3527204</v>
      </c>
      <c r="AP2052">
        <v>2588513</v>
      </c>
      <c r="AQ2052">
        <v>3080448</v>
      </c>
      <c r="AR2052">
        <v>1591564</v>
      </c>
      <c r="AS2052">
        <v>1597269</v>
      </c>
      <c r="AT2052">
        <v>2595562</v>
      </c>
      <c r="AU2052">
        <v>9</v>
      </c>
      <c r="AV2052">
        <v>9</v>
      </c>
      <c r="AW2052">
        <v>9</v>
      </c>
      <c r="AX2052">
        <v>9</v>
      </c>
      <c r="AY2052">
        <v>9</v>
      </c>
      <c r="AZ2052">
        <v>9</v>
      </c>
      <c r="BA2052">
        <v>9</v>
      </c>
      <c r="BB2052">
        <v>9</v>
      </c>
      <c r="BC2052">
        <v>9</v>
      </c>
      <c r="BD2052">
        <v>9</v>
      </c>
      <c r="BE2052" t="s">
        <v>5203</v>
      </c>
      <c r="BF2052">
        <f t="shared" ref="BF2052:BF2115" si="65">COUNT(AA2052:AT2052)</f>
        <v>20</v>
      </c>
      <c r="BG2052">
        <f t="shared" ref="BG2052:BG2115" si="66">COUNTA(E2052)</f>
        <v>1</v>
      </c>
    </row>
    <row r="2053" spans="2:59" hidden="1" x14ac:dyDescent="0.25">
      <c r="B2053" t="s">
        <v>2236</v>
      </c>
      <c r="C2053" t="s">
        <v>2824</v>
      </c>
      <c r="D2053" t="s">
        <v>3791</v>
      </c>
      <c r="E2053" t="s">
        <v>2916</v>
      </c>
      <c r="F2053">
        <v>0</v>
      </c>
      <c r="G2053">
        <v>600000</v>
      </c>
      <c r="H2053">
        <v>600000</v>
      </c>
      <c r="I2053">
        <v>600000</v>
      </c>
      <c r="J2053">
        <v>600000</v>
      </c>
      <c r="K2053">
        <v>600000</v>
      </c>
      <c r="L2053">
        <v>600000</v>
      </c>
      <c r="M2053">
        <v>600000</v>
      </c>
      <c r="N2053">
        <v>600000</v>
      </c>
      <c r="O2053">
        <v>600000</v>
      </c>
      <c r="P2053">
        <v>600000</v>
      </c>
      <c r="Q2053">
        <v>600000</v>
      </c>
      <c r="R2053">
        <v>600000</v>
      </c>
      <c r="S2053">
        <v>600000</v>
      </c>
      <c r="T2053">
        <v>600000</v>
      </c>
      <c r="U2053">
        <v>600000</v>
      </c>
      <c r="V2053">
        <v>600000</v>
      </c>
      <c r="W2053">
        <v>600000</v>
      </c>
      <c r="X2053">
        <v>600000</v>
      </c>
      <c r="Y2053">
        <v>600000</v>
      </c>
      <c r="Z2053">
        <v>600000</v>
      </c>
      <c r="AA2053">
        <v>450000</v>
      </c>
      <c r="AB2053">
        <v>450000</v>
      </c>
      <c r="AC2053">
        <v>450000</v>
      </c>
      <c r="AD2053">
        <v>450000</v>
      </c>
      <c r="AE2053">
        <v>450000</v>
      </c>
      <c r="AF2053">
        <v>450000</v>
      </c>
      <c r="AG2053">
        <v>450000</v>
      </c>
      <c r="AH2053">
        <v>450000</v>
      </c>
      <c r="AI2053">
        <v>450000</v>
      </c>
      <c r="AJ2053">
        <v>450000</v>
      </c>
      <c r="AK2053">
        <v>450000</v>
      </c>
      <c r="AL2053">
        <v>450000</v>
      </c>
      <c r="AM2053">
        <v>450000</v>
      </c>
      <c r="AN2053">
        <v>450000</v>
      </c>
      <c r="AO2053">
        <v>450000</v>
      </c>
      <c r="AP2053">
        <v>450000</v>
      </c>
      <c r="AQ2053">
        <v>450000</v>
      </c>
      <c r="AR2053">
        <v>450000</v>
      </c>
      <c r="AS2053">
        <v>450000</v>
      </c>
      <c r="AT2053">
        <v>450000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5197</v>
      </c>
      <c r="BF2053">
        <f t="shared" si="65"/>
        <v>20</v>
      </c>
      <c r="BG2053">
        <f t="shared" si="66"/>
        <v>1</v>
      </c>
    </row>
    <row r="2054" spans="2:59" x14ac:dyDescent="0.25">
      <c r="B2054" t="s">
        <v>2451</v>
      </c>
      <c r="C2054" t="s">
        <v>2816</v>
      </c>
      <c r="D2054" t="s">
        <v>3792</v>
      </c>
      <c r="E2054" t="s">
        <v>2911</v>
      </c>
      <c r="F2054">
        <v>1</v>
      </c>
      <c r="G2054">
        <v>333333</v>
      </c>
      <c r="H2054">
        <v>333333</v>
      </c>
      <c r="I2054">
        <v>333333</v>
      </c>
      <c r="J2054">
        <v>333333</v>
      </c>
      <c r="K2054">
        <v>333333</v>
      </c>
      <c r="L2054">
        <v>333333</v>
      </c>
      <c r="M2054">
        <v>333333</v>
      </c>
      <c r="N2054">
        <v>333333</v>
      </c>
      <c r="O2054">
        <v>333333</v>
      </c>
      <c r="P2054">
        <v>333333</v>
      </c>
      <c r="Q2054">
        <v>333333</v>
      </c>
      <c r="R2054">
        <v>333333</v>
      </c>
      <c r="S2054">
        <v>333333</v>
      </c>
      <c r="T2054">
        <v>333333</v>
      </c>
      <c r="U2054">
        <v>333333</v>
      </c>
      <c r="V2054">
        <v>333333</v>
      </c>
      <c r="W2054">
        <v>333333</v>
      </c>
      <c r="X2054">
        <v>333333</v>
      </c>
      <c r="Y2054">
        <v>333333</v>
      </c>
      <c r="Z2054">
        <v>333333</v>
      </c>
      <c r="AA2054">
        <v>250000</v>
      </c>
      <c r="AB2054">
        <v>250000</v>
      </c>
      <c r="AC2054">
        <v>250000</v>
      </c>
      <c r="AD2054">
        <v>250000</v>
      </c>
      <c r="AE2054">
        <v>250000</v>
      </c>
      <c r="AF2054">
        <v>250000</v>
      </c>
      <c r="AG2054">
        <v>250000</v>
      </c>
      <c r="AH2054">
        <v>250000</v>
      </c>
      <c r="AI2054">
        <v>250000</v>
      </c>
      <c r="AJ2054">
        <v>250000</v>
      </c>
      <c r="AK2054">
        <v>250000</v>
      </c>
      <c r="AL2054">
        <v>250000</v>
      </c>
      <c r="AM2054">
        <v>250000</v>
      </c>
      <c r="AN2054">
        <v>250000</v>
      </c>
      <c r="AO2054">
        <v>250000</v>
      </c>
      <c r="AP2054">
        <v>250000</v>
      </c>
      <c r="AQ2054">
        <v>250000</v>
      </c>
      <c r="AR2054">
        <v>250000</v>
      </c>
      <c r="AS2054">
        <v>250000</v>
      </c>
      <c r="AT2054">
        <v>250000</v>
      </c>
      <c r="AU2054">
        <v>7.8</v>
      </c>
      <c r="AV2054">
        <v>7.8</v>
      </c>
      <c r="AW2054">
        <v>7.8</v>
      </c>
      <c r="AX2054">
        <v>7.8</v>
      </c>
      <c r="AY2054">
        <v>7.8</v>
      </c>
      <c r="AZ2054">
        <v>7.8</v>
      </c>
      <c r="BA2054">
        <v>7.8</v>
      </c>
      <c r="BB2054">
        <v>7.8</v>
      </c>
      <c r="BC2054">
        <v>7.8</v>
      </c>
      <c r="BD2054">
        <v>7.8</v>
      </c>
      <c r="BE2054" t="s">
        <v>5212</v>
      </c>
      <c r="BF2054">
        <f t="shared" si="65"/>
        <v>20</v>
      </c>
      <c r="BG2054">
        <f t="shared" si="66"/>
        <v>1</v>
      </c>
    </row>
    <row r="2055" spans="2:59" hidden="1" x14ac:dyDescent="0.25">
      <c r="B2055" t="s">
        <v>457</v>
      </c>
      <c r="C2055" t="s">
        <v>2827</v>
      </c>
      <c r="D2055" t="s">
        <v>3793</v>
      </c>
      <c r="E2055" t="s">
        <v>2923</v>
      </c>
      <c r="F2055">
        <v>4</v>
      </c>
      <c r="G2055">
        <v>1200000</v>
      </c>
      <c r="H2055">
        <v>1200000</v>
      </c>
      <c r="I2055">
        <v>1200000</v>
      </c>
      <c r="J2055">
        <v>1200000</v>
      </c>
      <c r="K2055">
        <v>1200000</v>
      </c>
      <c r="L2055">
        <v>1200000</v>
      </c>
      <c r="M2055">
        <v>1200000</v>
      </c>
      <c r="N2055">
        <v>1200000</v>
      </c>
      <c r="O2055">
        <v>1200000</v>
      </c>
      <c r="P2055">
        <v>1200000</v>
      </c>
      <c r="Q2055">
        <v>1200000</v>
      </c>
      <c r="R2055">
        <v>1200000</v>
      </c>
      <c r="S2055">
        <v>1200000</v>
      </c>
      <c r="T2055">
        <v>1200000</v>
      </c>
      <c r="U2055">
        <v>1200000</v>
      </c>
      <c r="V2055">
        <v>1200000</v>
      </c>
      <c r="W2055">
        <v>1200000</v>
      </c>
      <c r="X2055">
        <v>1200000</v>
      </c>
      <c r="Y2055">
        <v>1200000</v>
      </c>
      <c r="Z2055">
        <v>1200000</v>
      </c>
      <c r="AA2055">
        <v>1020000</v>
      </c>
      <c r="AB2055">
        <v>1020000</v>
      </c>
      <c r="AC2055">
        <v>1020000</v>
      </c>
      <c r="AD2055">
        <v>1020000</v>
      </c>
      <c r="AE2055">
        <v>1020000</v>
      </c>
      <c r="AF2055">
        <v>1020000</v>
      </c>
      <c r="AG2055">
        <v>1020000</v>
      </c>
      <c r="AH2055">
        <v>1020000</v>
      </c>
      <c r="AI2055">
        <v>1020000</v>
      </c>
      <c r="AJ2055">
        <v>1020000</v>
      </c>
      <c r="AK2055">
        <v>1020000</v>
      </c>
      <c r="AL2055">
        <v>1020000</v>
      </c>
      <c r="AM2055">
        <v>1020000</v>
      </c>
      <c r="AN2055">
        <v>1020000</v>
      </c>
      <c r="AO2055">
        <v>1020000</v>
      </c>
      <c r="AP2055">
        <v>1020000</v>
      </c>
      <c r="AQ2055">
        <v>1020000</v>
      </c>
      <c r="AR2055">
        <v>1020000</v>
      </c>
      <c r="AS2055">
        <v>1020000</v>
      </c>
      <c r="AT2055">
        <v>1020000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5221</v>
      </c>
      <c r="BF2055">
        <f t="shared" si="65"/>
        <v>20</v>
      </c>
      <c r="BG2055">
        <f t="shared" si="66"/>
        <v>1</v>
      </c>
    </row>
    <row r="2056" spans="2:59" x14ac:dyDescent="0.25">
      <c r="B2056" t="s">
        <v>1598</v>
      </c>
      <c r="C2056" t="s">
        <v>2862</v>
      </c>
      <c r="D2056" t="s">
        <v>3794</v>
      </c>
      <c r="E2056" t="s">
        <v>2911</v>
      </c>
      <c r="F2056">
        <v>3</v>
      </c>
      <c r="G2056">
        <v>1000000</v>
      </c>
      <c r="H2056">
        <v>1000000</v>
      </c>
      <c r="I2056">
        <v>1000000</v>
      </c>
      <c r="J2056">
        <v>1000000</v>
      </c>
      <c r="K2056">
        <v>1000000</v>
      </c>
      <c r="L2056">
        <v>1000000</v>
      </c>
      <c r="M2056">
        <v>779174</v>
      </c>
      <c r="N2056">
        <v>786117</v>
      </c>
      <c r="O2056">
        <v>779174</v>
      </c>
      <c r="P2056">
        <v>786117</v>
      </c>
      <c r="Q2056">
        <v>779174</v>
      </c>
      <c r="R2056">
        <v>786117</v>
      </c>
      <c r="S2056">
        <v>779174</v>
      </c>
      <c r="T2056">
        <v>786117</v>
      </c>
      <c r="U2056">
        <v>779174</v>
      </c>
      <c r="V2056">
        <v>786117</v>
      </c>
      <c r="W2056">
        <v>779174</v>
      </c>
      <c r="X2056">
        <v>786117</v>
      </c>
      <c r="Y2056">
        <v>779174</v>
      </c>
      <c r="Z2056">
        <v>786117</v>
      </c>
      <c r="AA2056">
        <v>750000</v>
      </c>
      <c r="AB2056">
        <v>750000</v>
      </c>
      <c r="AC2056">
        <v>750000</v>
      </c>
      <c r="AD2056">
        <v>750000</v>
      </c>
      <c r="AE2056">
        <v>750000</v>
      </c>
      <c r="AF2056">
        <v>750000</v>
      </c>
      <c r="AG2056">
        <v>680000</v>
      </c>
      <c r="AH2056">
        <v>720001</v>
      </c>
      <c r="AI2056">
        <v>680000</v>
      </c>
      <c r="AJ2056">
        <v>720001</v>
      </c>
      <c r="AK2056">
        <v>680000</v>
      </c>
      <c r="AL2056">
        <v>720001</v>
      </c>
      <c r="AM2056">
        <v>680000</v>
      </c>
      <c r="AN2056">
        <v>720001</v>
      </c>
      <c r="AO2056">
        <v>680000</v>
      </c>
      <c r="AP2056">
        <v>720001</v>
      </c>
      <c r="AQ2056">
        <v>680000</v>
      </c>
      <c r="AR2056">
        <v>720001</v>
      </c>
      <c r="AS2056">
        <v>680000</v>
      </c>
      <c r="AT2056">
        <v>720001</v>
      </c>
      <c r="AU2056">
        <v>8.9</v>
      </c>
      <c r="AV2056">
        <v>8.9</v>
      </c>
      <c r="AW2056">
        <v>8.9</v>
      </c>
      <c r="AX2056">
        <v>8.9</v>
      </c>
      <c r="AY2056">
        <v>8.9</v>
      </c>
      <c r="AZ2056">
        <v>8.9</v>
      </c>
      <c r="BA2056">
        <v>8.9</v>
      </c>
      <c r="BB2056">
        <v>8.9</v>
      </c>
      <c r="BC2056">
        <v>8.9</v>
      </c>
      <c r="BD2056">
        <v>8.9</v>
      </c>
      <c r="BE2056" t="s">
        <v>5204</v>
      </c>
      <c r="BF2056">
        <f t="shared" si="65"/>
        <v>20</v>
      </c>
      <c r="BG2056">
        <f t="shared" si="66"/>
        <v>1</v>
      </c>
    </row>
    <row r="2057" spans="2:59" hidden="1" x14ac:dyDescent="0.25">
      <c r="B2057" t="s">
        <v>2529</v>
      </c>
      <c r="C2057" t="s">
        <v>2887</v>
      </c>
      <c r="D2057" t="s">
        <v>3525</v>
      </c>
      <c r="E2057" t="s">
        <v>2914</v>
      </c>
      <c r="F2057">
        <v>0</v>
      </c>
      <c r="G2057">
        <v>426260</v>
      </c>
      <c r="H2057">
        <v>426260</v>
      </c>
      <c r="I2057">
        <v>426260</v>
      </c>
      <c r="J2057">
        <v>426260</v>
      </c>
      <c r="K2057">
        <v>426260</v>
      </c>
      <c r="L2057">
        <v>426260</v>
      </c>
      <c r="M2057">
        <v>426260</v>
      </c>
      <c r="N2057">
        <v>426260</v>
      </c>
      <c r="O2057">
        <v>426260</v>
      </c>
      <c r="P2057">
        <v>426260</v>
      </c>
      <c r="Q2057">
        <v>426260</v>
      </c>
      <c r="R2057">
        <v>426260</v>
      </c>
      <c r="S2057">
        <v>426260</v>
      </c>
      <c r="T2057">
        <v>426260</v>
      </c>
      <c r="U2057">
        <v>426260</v>
      </c>
      <c r="V2057">
        <v>426260</v>
      </c>
      <c r="W2057">
        <v>426260</v>
      </c>
      <c r="X2057">
        <v>426260</v>
      </c>
      <c r="Y2057">
        <v>426260</v>
      </c>
      <c r="Z2057">
        <v>426260</v>
      </c>
      <c r="AA2057">
        <v>319695</v>
      </c>
      <c r="AB2057">
        <v>319695</v>
      </c>
      <c r="AC2057">
        <v>319695</v>
      </c>
      <c r="AD2057">
        <v>319695</v>
      </c>
      <c r="AE2057">
        <v>319695</v>
      </c>
      <c r="AF2057">
        <v>319695</v>
      </c>
      <c r="AG2057">
        <v>319695</v>
      </c>
      <c r="AH2057">
        <v>319695</v>
      </c>
      <c r="AI2057">
        <v>319695</v>
      </c>
      <c r="AJ2057">
        <v>319695</v>
      </c>
      <c r="AK2057">
        <v>319695</v>
      </c>
      <c r="AL2057">
        <v>319695</v>
      </c>
      <c r="AM2057">
        <v>319695</v>
      </c>
      <c r="AN2057">
        <v>319695</v>
      </c>
      <c r="AO2057">
        <v>319695</v>
      </c>
      <c r="AP2057">
        <v>319695</v>
      </c>
      <c r="AQ2057">
        <v>319695</v>
      </c>
      <c r="AR2057">
        <v>319695</v>
      </c>
      <c r="AS2057">
        <v>319695</v>
      </c>
      <c r="AT2057">
        <v>319695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5224</v>
      </c>
      <c r="BF2057">
        <f t="shared" si="65"/>
        <v>20</v>
      </c>
      <c r="BG2057">
        <f t="shared" si="66"/>
        <v>1</v>
      </c>
    </row>
    <row r="2058" spans="2:59" hidden="1" x14ac:dyDescent="0.25">
      <c r="B2058" t="s">
        <v>1324</v>
      </c>
      <c r="C2058" t="s">
        <v>2887</v>
      </c>
      <c r="D2058" t="s">
        <v>3795</v>
      </c>
      <c r="E2058" t="s">
        <v>2914</v>
      </c>
      <c r="F2058">
        <v>0</v>
      </c>
      <c r="G2058">
        <v>1651187</v>
      </c>
      <c r="H2058">
        <v>1651187</v>
      </c>
      <c r="I2058">
        <v>1651187</v>
      </c>
      <c r="J2058">
        <v>1651187</v>
      </c>
      <c r="K2058">
        <v>1651187</v>
      </c>
      <c r="L2058">
        <v>1651187</v>
      </c>
      <c r="M2058">
        <v>1651187</v>
      </c>
      <c r="N2058">
        <v>1651187</v>
      </c>
      <c r="O2058">
        <v>1651187</v>
      </c>
      <c r="P2058">
        <v>1651187</v>
      </c>
      <c r="Q2058">
        <v>1651187</v>
      </c>
      <c r="R2058">
        <v>1651187</v>
      </c>
      <c r="S2058">
        <v>1651187</v>
      </c>
      <c r="T2058">
        <v>1651187</v>
      </c>
      <c r="U2058">
        <v>1651187</v>
      </c>
      <c r="V2058">
        <v>1651187</v>
      </c>
      <c r="W2058">
        <v>1651187</v>
      </c>
      <c r="X2058">
        <v>1651187</v>
      </c>
      <c r="Y2058">
        <v>1651187</v>
      </c>
      <c r="Z2058">
        <v>1651187</v>
      </c>
      <c r="AA2058">
        <v>1238390</v>
      </c>
      <c r="AB2058">
        <v>1238390</v>
      </c>
      <c r="AC2058">
        <v>1238390</v>
      </c>
      <c r="AD2058">
        <v>1238390</v>
      </c>
      <c r="AE2058">
        <v>1238390</v>
      </c>
      <c r="AF2058">
        <v>1238390</v>
      </c>
      <c r="AG2058">
        <v>1238390</v>
      </c>
      <c r="AH2058">
        <v>1238390</v>
      </c>
      <c r="AI2058">
        <v>1238390</v>
      </c>
      <c r="AJ2058">
        <v>1238390</v>
      </c>
      <c r="AK2058">
        <v>1238390</v>
      </c>
      <c r="AL2058">
        <v>1238390</v>
      </c>
      <c r="AM2058">
        <v>1238390</v>
      </c>
      <c r="AN2058">
        <v>1238390</v>
      </c>
      <c r="AO2058">
        <v>1238390</v>
      </c>
      <c r="AP2058">
        <v>1238390</v>
      </c>
      <c r="AQ2058">
        <v>1238390</v>
      </c>
      <c r="AR2058">
        <v>1238390</v>
      </c>
      <c r="AS2058">
        <v>1238390</v>
      </c>
      <c r="AT2058">
        <v>1238390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 t="s">
        <v>5253</v>
      </c>
      <c r="BF2058">
        <f t="shared" si="65"/>
        <v>20</v>
      </c>
      <c r="BG2058">
        <f t="shared" si="66"/>
        <v>1</v>
      </c>
    </row>
    <row r="2059" spans="2:59" hidden="1" x14ac:dyDescent="0.25">
      <c r="B2059" t="s">
        <v>1963</v>
      </c>
      <c r="C2059" t="s">
        <v>2823</v>
      </c>
      <c r="D2059" t="s">
        <v>3796</v>
      </c>
      <c r="E2059" t="s">
        <v>2909</v>
      </c>
      <c r="F2059">
        <v>3</v>
      </c>
      <c r="G2059">
        <v>1333333</v>
      </c>
      <c r="H2059">
        <v>1733333</v>
      </c>
      <c r="I2059">
        <v>1733333</v>
      </c>
      <c r="J2059">
        <v>1733333</v>
      </c>
      <c r="K2059">
        <v>1733333</v>
      </c>
      <c r="L2059">
        <v>1733333</v>
      </c>
      <c r="M2059">
        <v>1733333</v>
      </c>
      <c r="N2059">
        <v>1733333</v>
      </c>
      <c r="O2059">
        <v>1733333</v>
      </c>
      <c r="P2059">
        <v>1733333</v>
      </c>
      <c r="Q2059">
        <v>1733333</v>
      </c>
      <c r="R2059">
        <v>1733333</v>
      </c>
      <c r="S2059">
        <v>1733333</v>
      </c>
      <c r="T2059">
        <v>1733333</v>
      </c>
      <c r="U2059">
        <v>1733333</v>
      </c>
      <c r="V2059">
        <v>1733333</v>
      </c>
      <c r="W2059">
        <v>1733333</v>
      </c>
      <c r="X2059">
        <v>1733333</v>
      </c>
      <c r="Y2059">
        <v>1733333</v>
      </c>
      <c r="Z2059">
        <v>1733333</v>
      </c>
      <c r="AA2059">
        <v>1000000</v>
      </c>
      <c r="AB2059">
        <v>1300000</v>
      </c>
      <c r="AC2059">
        <v>1300000</v>
      </c>
      <c r="AD2059">
        <v>1300000</v>
      </c>
      <c r="AE2059">
        <v>1300000</v>
      </c>
      <c r="AF2059">
        <v>1300000</v>
      </c>
      <c r="AG2059">
        <v>1300000</v>
      </c>
      <c r="AH2059">
        <v>1300000</v>
      </c>
      <c r="AI2059">
        <v>1300000</v>
      </c>
      <c r="AJ2059">
        <v>1300000</v>
      </c>
      <c r="AK2059">
        <v>1300000</v>
      </c>
      <c r="AL2059">
        <v>1300000</v>
      </c>
      <c r="AM2059">
        <v>1300000</v>
      </c>
      <c r="AN2059">
        <v>1300000</v>
      </c>
      <c r="AO2059">
        <v>1300000</v>
      </c>
      <c r="AP2059">
        <v>1300000</v>
      </c>
      <c r="AQ2059">
        <v>1300000</v>
      </c>
      <c r="AR2059">
        <v>1300000</v>
      </c>
      <c r="AS2059">
        <v>1300000</v>
      </c>
      <c r="AT2059">
        <v>1300000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5211</v>
      </c>
      <c r="BF2059">
        <f t="shared" si="65"/>
        <v>20</v>
      </c>
      <c r="BG2059">
        <f t="shared" si="66"/>
        <v>1</v>
      </c>
    </row>
    <row r="2060" spans="2:59" x14ac:dyDescent="0.25">
      <c r="B2060" t="s">
        <v>1141</v>
      </c>
      <c r="C2060" t="s">
        <v>2821</v>
      </c>
      <c r="D2060" t="s">
        <v>3797</v>
      </c>
      <c r="E2060" t="s">
        <v>2911</v>
      </c>
      <c r="F2060">
        <v>3.5</v>
      </c>
      <c r="G2060">
        <v>333334</v>
      </c>
      <c r="H2060">
        <v>333334</v>
      </c>
      <c r="I2060">
        <v>333334</v>
      </c>
      <c r="J2060">
        <v>333334</v>
      </c>
      <c r="K2060">
        <v>333334</v>
      </c>
      <c r="L2060">
        <v>333334</v>
      </c>
      <c r="M2060">
        <v>333334</v>
      </c>
      <c r="N2060">
        <v>333334</v>
      </c>
      <c r="O2060">
        <v>333334</v>
      </c>
      <c r="P2060">
        <v>333334</v>
      </c>
      <c r="Q2060">
        <v>333334</v>
      </c>
      <c r="R2060">
        <v>333334</v>
      </c>
      <c r="S2060">
        <v>333334</v>
      </c>
      <c r="T2060">
        <v>333334</v>
      </c>
      <c r="U2060">
        <v>333334</v>
      </c>
      <c r="V2060">
        <v>333334</v>
      </c>
      <c r="W2060">
        <v>333334</v>
      </c>
      <c r="X2060">
        <v>333334</v>
      </c>
      <c r="Y2060">
        <v>333334</v>
      </c>
      <c r="Z2060">
        <v>333334</v>
      </c>
      <c r="AA2060">
        <v>250000</v>
      </c>
      <c r="AB2060">
        <v>250000</v>
      </c>
      <c r="AC2060">
        <v>250000</v>
      </c>
      <c r="AD2060">
        <v>250000</v>
      </c>
      <c r="AE2060">
        <v>250000</v>
      </c>
      <c r="AF2060">
        <v>250000</v>
      </c>
      <c r="AG2060">
        <v>250000</v>
      </c>
      <c r="AH2060">
        <v>250000</v>
      </c>
      <c r="AI2060">
        <v>250000</v>
      </c>
      <c r="AJ2060">
        <v>250000</v>
      </c>
      <c r="AK2060">
        <v>250000</v>
      </c>
      <c r="AL2060">
        <v>250000</v>
      </c>
      <c r="AM2060">
        <v>250000</v>
      </c>
      <c r="AN2060">
        <v>250000</v>
      </c>
      <c r="AO2060">
        <v>250000</v>
      </c>
      <c r="AP2060">
        <v>250000</v>
      </c>
      <c r="AQ2060">
        <v>250000</v>
      </c>
      <c r="AR2060">
        <v>250000</v>
      </c>
      <c r="AS2060">
        <v>250000</v>
      </c>
      <c r="AT2060">
        <v>250000</v>
      </c>
      <c r="AU2060">
        <v>8.6999999999999993</v>
      </c>
      <c r="AV2060">
        <v>8.6999999999999993</v>
      </c>
      <c r="AW2060">
        <v>8.6999999999999993</v>
      </c>
      <c r="AX2060">
        <v>8.6999999999999993</v>
      </c>
      <c r="AY2060">
        <v>8.6999999999999993</v>
      </c>
      <c r="AZ2060">
        <v>8.6999999999999993</v>
      </c>
      <c r="BA2060">
        <v>8.6999999999999993</v>
      </c>
      <c r="BB2060">
        <v>8.6999999999999993</v>
      </c>
      <c r="BC2060">
        <v>8.6999999999999993</v>
      </c>
      <c r="BD2060">
        <v>8.6999999999999993</v>
      </c>
      <c r="BE2060" t="s">
        <v>5229</v>
      </c>
      <c r="BF2060">
        <f t="shared" si="65"/>
        <v>20</v>
      </c>
      <c r="BG2060">
        <f t="shared" si="66"/>
        <v>1</v>
      </c>
    </row>
    <row r="2061" spans="2:59" hidden="1" x14ac:dyDescent="0.25">
      <c r="B2061" t="s">
        <v>1734</v>
      </c>
      <c r="C2061" t="s">
        <v>2813</v>
      </c>
      <c r="D2061" t="s">
        <v>3801</v>
      </c>
      <c r="E2061" t="s">
        <v>2923</v>
      </c>
      <c r="F2061">
        <v>3</v>
      </c>
      <c r="G2061">
        <v>773333</v>
      </c>
      <c r="H2061">
        <v>773333</v>
      </c>
      <c r="I2061">
        <v>773333</v>
      </c>
      <c r="J2061">
        <v>773333</v>
      </c>
      <c r="K2061">
        <v>773333</v>
      </c>
      <c r="L2061">
        <v>773333</v>
      </c>
      <c r="M2061">
        <v>773333</v>
      </c>
      <c r="N2061">
        <v>773333</v>
      </c>
      <c r="O2061">
        <v>773333</v>
      </c>
      <c r="P2061">
        <v>773333</v>
      </c>
      <c r="Q2061">
        <v>773333</v>
      </c>
      <c r="R2061">
        <v>773333</v>
      </c>
      <c r="S2061">
        <v>773333</v>
      </c>
      <c r="T2061">
        <v>773333</v>
      </c>
      <c r="U2061">
        <v>773333</v>
      </c>
      <c r="V2061">
        <v>773333</v>
      </c>
      <c r="W2061">
        <v>773333</v>
      </c>
      <c r="X2061">
        <v>773333</v>
      </c>
      <c r="Y2061">
        <v>773333</v>
      </c>
      <c r="Z2061">
        <v>773333</v>
      </c>
      <c r="AA2061">
        <v>580000</v>
      </c>
      <c r="AB2061">
        <v>580000</v>
      </c>
      <c r="AC2061">
        <v>580000</v>
      </c>
      <c r="AD2061">
        <v>580000</v>
      </c>
      <c r="AE2061">
        <v>580000</v>
      </c>
      <c r="AF2061">
        <v>580000</v>
      </c>
      <c r="AG2061">
        <v>580000</v>
      </c>
      <c r="AH2061">
        <v>580000</v>
      </c>
      <c r="AI2061">
        <v>580000</v>
      </c>
      <c r="AJ2061">
        <v>580000</v>
      </c>
      <c r="AK2061">
        <v>580000</v>
      </c>
      <c r="AL2061">
        <v>580000</v>
      </c>
      <c r="AM2061">
        <v>580000</v>
      </c>
      <c r="AN2061">
        <v>580000</v>
      </c>
      <c r="AO2061">
        <v>580000</v>
      </c>
      <c r="AP2061">
        <v>580000</v>
      </c>
      <c r="AQ2061">
        <v>580000</v>
      </c>
      <c r="AR2061">
        <v>580000</v>
      </c>
      <c r="AS2061">
        <v>580000</v>
      </c>
      <c r="AT2061">
        <v>580000</v>
      </c>
      <c r="AU2061">
        <v>8.3000000000000007</v>
      </c>
      <c r="AV2061">
        <v>8.3000000000000007</v>
      </c>
      <c r="AW2061">
        <v>8.3000000000000007</v>
      </c>
      <c r="AX2061">
        <v>8.3000000000000007</v>
      </c>
      <c r="AY2061">
        <v>8.3000000000000007</v>
      </c>
      <c r="AZ2061">
        <v>8.3000000000000007</v>
      </c>
      <c r="BA2061">
        <v>8.3000000000000007</v>
      </c>
      <c r="BB2061">
        <v>8.3000000000000007</v>
      </c>
      <c r="BC2061">
        <v>8.3000000000000007</v>
      </c>
      <c r="BD2061">
        <v>8.3000000000000007</v>
      </c>
      <c r="BE2061" t="s">
        <v>5204</v>
      </c>
      <c r="BF2061">
        <f t="shared" si="65"/>
        <v>20</v>
      </c>
      <c r="BG2061">
        <f t="shared" si="66"/>
        <v>1</v>
      </c>
    </row>
    <row r="2062" spans="2:59" hidden="1" x14ac:dyDescent="0.25">
      <c r="B2062" t="s">
        <v>616</v>
      </c>
      <c r="C2062" t="s">
        <v>2822</v>
      </c>
      <c r="D2062" t="s">
        <v>3803</v>
      </c>
      <c r="E2062" t="s">
        <v>2914</v>
      </c>
      <c r="F2062">
        <v>0</v>
      </c>
      <c r="G2062">
        <v>350000</v>
      </c>
      <c r="H2062">
        <v>350000</v>
      </c>
      <c r="I2062">
        <v>350000</v>
      </c>
      <c r="J2062">
        <v>350000</v>
      </c>
      <c r="K2062">
        <v>350000</v>
      </c>
      <c r="L2062">
        <v>350000</v>
      </c>
      <c r="M2062">
        <v>350000</v>
      </c>
      <c r="N2062">
        <v>350000</v>
      </c>
      <c r="O2062">
        <v>350000</v>
      </c>
      <c r="P2062">
        <v>350000</v>
      </c>
      <c r="Q2062">
        <v>350000</v>
      </c>
      <c r="R2062">
        <v>350000</v>
      </c>
      <c r="S2062">
        <v>350000</v>
      </c>
      <c r="T2062">
        <v>350000</v>
      </c>
      <c r="U2062">
        <v>350000</v>
      </c>
      <c r="V2062">
        <v>350000</v>
      </c>
      <c r="W2062">
        <v>350000</v>
      </c>
      <c r="X2062">
        <v>350000</v>
      </c>
      <c r="Y2062">
        <v>350000</v>
      </c>
      <c r="Z2062">
        <v>350000</v>
      </c>
      <c r="AA2062">
        <v>133000</v>
      </c>
      <c r="AB2062">
        <v>133000</v>
      </c>
      <c r="AC2062">
        <v>133000</v>
      </c>
      <c r="AD2062">
        <v>133000</v>
      </c>
      <c r="AE2062">
        <v>133000</v>
      </c>
      <c r="AF2062">
        <v>133000</v>
      </c>
      <c r="AG2062">
        <v>133000</v>
      </c>
      <c r="AH2062">
        <v>133000</v>
      </c>
      <c r="AI2062">
        <v>133000</v>
      </c>
      <c r="AJ2062">
        <v>133000</v>
      </c>
      <c r="AK2062">
        <v>133000</v>
      </c>
      <c r="AL2062">
        <v>133000</v>
      </c>
      <c r="AM2062">
        <v>133000</v>
      </c>
      <c r="AN2062">
        <v>133000</v>
      </c>
      <c r="AO2062">
        <v>133000</v>
      </c>
      <c r="AP2062">
        <v>133000</v>
      </c>
      <c r="AQ2062">
        <v>133000</v>
      </c>
      <c r="AR2062">
        <v>133000</v>
      </c>
      <c r="AS2062">
        <v>133000</v>
      </c>
      <c r="AT2062">
        <v>133000</v>
      </c>
      <c r="AU2062">
        <v>9</v>
      </c>
      <c r="AV2062">
        <v>9</v>
      </c>
      <c r="AW2062">
        <v>9</v>
      </c>
      <c r="AX2062">
        <v>9</v>
      </c>
      <c r="AY2062">
        <v>9</v>
      </c>
      <c r="AZ2062">
        <v>9</v>
      </c>
      <c r="BA2062">
        <v>9</v>
      </c>
      <c r="BB2062">
        <v>9</v>
      </c>
      <c r="BC2062">
        <v>9</v>
      </c>
      <c r="BD2062">
        <v>9</v>
      </c>
      <c r="BE2062" t="s">
        <v>5216</v>
      </c>
      <c r="BF2062">
        <f t="shared" si="65"/>
        <v>20</v>
      </c>
      <c r="BG2062">
        <f t="shared" si="66"/>
        <v>1</v>
      </c>
    </row>
    <row r="2063" spans="2:59" hidden="1" x14ac:dyDescent="0.25">
      <c r="B2063" t="s">
        <v>2157</v>
      </c>
      <c r="C2063" t="s">
        <v>2821</v>
      </c>
      <c r="D2063" t="s">
        <v>3804</v>
      </c>
      <c r="E2063" t="s">
        <v>2909</v>
      </c>
      <c r="F2063">
        <v>1</v>
      </c>
      <c r="G2063">
        <v>436529</v>
      </c>
      <c r="H2063">
        <v>436529</v>
      </c>
      <c r="I2063">
        <v>436529</v>
      </c>
      <c r="J2063">
        <v>436529</v>
      </c>
      <c r="K2063">
        <v>436529</v>
      </c>
      <c r="L2063">
        <v>436529</v>
      </c>
      <c r="M2063">
        <v>436529</v>
      </c>
      <c r="N2063">
        <v>436529</v>
      </c>
      <c r="O2063">
        <v>436529</v>
      </c>
      <c r="P2063">
        <v>436529</v>
      </c>
      <c r="Q2063">
        <v>436529</v>
      </c>
      <c r="R2063">
        <v>436529</v>
      </c>
      <c r="S2063">
        <v>436529</v>
      </c>
      <c r="T2063">
        <v>436529</v>
      </c>
      <c r="U2063">
        <v>436529</v>
      </c>
      <c r="V2063">
        <v>436529</v>
      </c>
      <c r="W2063">
        <v>436529</v>
      </c>
      <c r="X2063">
        <v>436529</v>
      </c>
      <c r="Y2063">
        <v>436529</v>
      </c>
      <c r="Z2063">
        <v>436529</v>
      </c>
      <c r="AA2063">
        <v>327397</v>
      </c>
      <c r="AB2063">
        <v>327397</v>
      </c>
      <c r="AC2063">
        <v>327397</v>
      </c>
      <c r="AD2063">
        <v>327397</v>
      </c>
      <c r="AE2063">
        <v>327397</v>
      </c>
      <c r="AF2063">
        <v>327397</v>
      </c>
      <c r="AG2063">
        <v>327397</v>
      </c>
      <c r="AH2063">
        <v>327397</v>
      </c>
      <c r="AI2063">
        <v>327397</v>
      </c>
      <c r="AJ2063">
        <v>327397</v>
      </c>
      <c r="AK2063">
        <v>327397</v>
      </c>
      <c r="AL2063">
        <v>327397</v>
      </c>
      <c r="AM2063">
        <v>327397</v>
      </c>
      <c r="AN2063">
        <v>327397</v>
      </c>
      <c r="AO2063">
        <v>327397</v>
      </c>
      <c r="AP2063">
        <v>327397</v>
      </c>
      <c r="AQ2063">
        <v>327397</v>
      </c>
      <c r="AR2063">
        <v>327397</v>
      </c>
      <c r="AS2063">
        <v>327397</v>
      </c>
      <c r="AT2063">
        <v>327397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F2063">
        <f t="shared" si="65"/>
        <v>20</v>
      </c>
      <c r="BG2063">
        <f t="shared" si="66"/>
        <v>1</v>
      </c>
    </row>
    <row r="2064" spans="2:59" x14ac:dyDescent="0.25">
      <c r="B2064" t="s">
        <v>695</v>
      </c>
      <c r="C2064" t="s">
        <v>2897</v>
      </c>
      <c r="D2064" t="s">
        <v>3808</v>
      </c>
      <c r="E2064" t="s">
        <v>2911</v>
      </c>
      <c r="F2064">
        <v>0</v>
      </c>
      <c r="G2064">
        <v>399194</v>
      </c>
      <c r="H2064">
        <v>412500</v>
      </c>
      <c r="I2064">
        <v>399194</v>
      </c>
      <c r="J2064">
        <v>412500</v>
      </c>
      <c r="K2064">
        <v>399194</v>
      </c>
      <c r="L2064">
        <v>412500</v>
      </c>
      <c r="M2064">
        <v>399194</v>
      </c>
      <c r="N2064">
        <v>412500</v>
      </c>
      <c r="O2064">
        <v>399194</v>
      </c>
      <c r="P2064">
        <v>412500</v>
      </c>
      <c r="Q2064">
        <v>399194</v>
      </c>
      <c r="R2064">
        <v>412500</v>
      </c>
      <c r="S2064">
        <v>399194</v>
      </c>
      <c r="T2064">
        <v>412500</v>
      </c>
      <c r="U2064">
        <v>399194</v>
      </c>
      <c r="V2064">
        <v>412500</v>
      </c>
      <c r="W2064">
        <v>399194</v>
      </c>
      <c r="X2064">
        <v>412500</v>
      </c>
      <c r="Y2064">
        <v>399194</v>
      </c>
      <c r="Z2064">
        <v>412500</v>
      </c>
      <c r="AA2064">
        <v>247500</v>
      </c>
      <c r="AB2064">
        <v>247500</v>
      </c>
      <c r="AC2064">
        <v>247500</v>
      </c>
      <c r="AD2064">
        <v>247500</v>
      </c>
      <c r="AE2064">
        <v>247500</v>
      </c>
      <c r="AF2064">
        <v>247500</v>
      </c>
      <c r="AG2064">
        <v>247500</v>
      </c>
      <c r="AH2064">
        <v>247500</v>
      </c>
      <c r="AI2064">
        <v>247500</v>
      </c>
      <c r="AJ2064">
        <v>247500</v>
      </c>
      <c r="AK2064">
        <v>247500</v>
      </c>
      <c r="AL2064">
        <v>247500</v>
      </c>
      <c r="AM2064">
        <v>247500</v>
      </c>
      <c r="AN2064">
        <v>247500</v>
      </c>
      <c r="AO2064">
        <v>247500</v>
      </c>
      <c r="AP2064">
        <v>247500</v>
      </c>
      <c r="AQ2064">
        <v>247500</v>
      </c>
      <c r="AR2064">
        <v>247500</v>
      </c>
      <c r="AS2064">
        <v>247500</v>
      </c>
      <c r="AT2064">
        <v>247500</v>
      </c>
      <c r="AU2064">
        <v>7.3</v>
      </c>
      <c r="AV2064">
        <v>7.3</v>
      </c>
      <c r="AW2064">
        <v>7.3</v>
      </c>
      <c r="AX2064">
        <v>7.3</v>
      </c>
      <c r="AY2064">
        <v>7.3</v>
      </c>
      <c r="AZ2064">
        <v>7.3</v>
      </c>
      <c r="BA2064">
        <v>7.3</v>
      </c>
      <c r="BB2064">
        <v>7.3</v>
      </c>
      <c r="BC2064">
        <v>7.3</v>
      </c>
      <c r="BD2064">
        <v>7.3</v>
      </c>
      <c r="BE2064" t="s">
        <v>5215</v>
      </c>
      <c r="BF2064">
        <f t="shared" si="65"/>
        <v>20</v>
      </c>
      <c r="BG2064">
        <f t="shared" si="66"/>
        <v>1</v>
      </c>
    </row>
    <row r="2065" spans="2:59" x14ac:dyDescent="0.25">
      <c r="B2065" t="s">
        <v>327</v>
      </c>
      <c r="C2065" t="s">
        <v>2820</v>
      </c>
      <c r="D2065" t="s">
        <v>3809</v>
      </c>
      <c r="E2065" t="s">
        <v>2911</v>
      </c>
      <c r="F2065">
        <v>4</v>
      </c>
      <c r="G2065">
        <v>276420</v>
      </c>
      <c r="H2065">
        <v>276420</v>
      </c>
      <c r="I2065">
        <v>695000</v>
      </c>
      <c r="J2065">
        <v>259397</v>
      </c>
      <c r="K2065">
        <v>259397</v>
      </c>
      <c r="L2065">
        <v>259397</v>
      </c>
      <c r="M2065">
        <v>259397</v>
      </c>
      <c r="N2065">
        <v>259397</v>
      </c>
      <c r="O2065">
        <v>276420</v>
      </c>
      <c r="P2065">
        <v>455122</v>
      </c>
      <c r="Q2065">
        <v>276420</v>
      </c>
      <c r="R2065">
        <v>455122</v>
      </c>
      <c r="S2065">
        <v>276420</v>
      </c>
      <c r="T2065">
        <v>455122</v>
      </c>
      <c r="U2065">
        <v>276420</v>
      </c>
      <c r="V2065">
        <v>472972</v>
      </c>
      <c r="W2065">
        <v>707670</v>
      </c>
      <c r="X2065">
        <v>259397</v>
      </c>
      <c r="Y2065">
        <v>276420</v>
      </c>
      <c r="Z2065">
        <v>484570</v>
      </c>
      <c r="AA2065">
        <v>207315</v>
      </c>
      <c r="AB2065">
        <v>207315</v>
      </c>
      <c r="AC2065">
        <v>312750</v>
      </c>
      <c r="AD2065">
        <v>194548</v>
      </c>
      <c r="AE2065">
        <v>194548</v>
      </c>
      <c r="AF2065">
        <v>194548</v>
      </c>
      <c r="AG2065">
        <v>194548</v>
      </c>
      <c r="AH2065">
        <v>194548</v>
      </c>
      <c r="AI2065">
        <v>207315</v>
      </c>
      <c r="AJ2065">
        <v>193799</v>
      </c>
      <c r="AK2065">
        <v>207315</v>
      </c>
      <c r="AL2065">
        <v>193799</v>
      </c>
      <c r="AM2065">
        <v>207315</v>
      </c>
      <c r="AN2065">
        <v>193799</v>
      </c>
      <c r="AO2065">
        <v>207315</v>
      </c>
      <c r="AP2065">
        <v>201401</v>
      </c>
      <c r="AQ2065">
        <v>301339</v>
      </c>
      <c r="AR2065">
        <v>194548</v>
      </c>
      <c r="AS2065">
        <v>207315</v>
      </c>
      <c r="AT2065">
        <v>206339</v>
      </c>
      <c r="AU2065">
        <v>8.5</v>
      </c>
      <c r="AV2065">
        <v>8.5</v>
      </c>
      <c r="AW2065">
        <v>8.5</v>
      </c>
      <c r="AX2065">
        <v>8.5</v>
      </c>
      <c r="AY2065">
        <v>8.5</v>
      </c>
      <c r="AZ2065">
        <v>8.5</v>
      </c>
      <c r="BA2065">
        <v>8.5</v>
      </c>
      <c r="BB2065">
        <v>8.5</v>
      </c>
      <c r="BC2065">
        <v>8.5</v>
      </c>
      <c r="BD2065">
        <v>8.5</v>
      </c>
      <c r="BE2065" t="s">
        <v>5237</v>
      </c>
      <c r="BF2065">
        <f t="shared" si="65"/>
        <v>20</v>
      </c>
      <c r="BG2065">
        <f t="shared" si="66"/>
        <v>1</v>
      </c>
    </row>
    <row r="2066" spans="2:59" hidden="1" x14ac:dyDescent="0.25">
      <c r="B2066" t="s">
        <v>542</v>
      </c>
      <c r="C2066" t="s">
        <v>2810</v>
      </c>
      <c r="D2066" t="s">
        <v>3810</v>
      </c>
      <c r="E2066" t="s">
        <v>2909</v>
      </c>
      <c r="F2066">
        <v>5</v>
      </c>
      <c r="G2066">
        <v>1847273</v>
      </c>
      <c r="H2066">
        <v>1625600</v>
      </c>
      <c r="I2066">
        <v>1625600</v>
      </c>
      <c r="J2066">
        <v>1625600</v>
      </c>
      <c r="K2066">
        <v>1625600</v>
      </c>
      <c r="L2066">
        <v>1625600</v>
      </c>
      <c r="M2066">
        <v>1625600</v>
      </c>
      <c r="N2066">
        <v>1625600</v>
      </c>
      <c r="O2066">
        <v>1607272</v>
      </c>
      <c r="P2066">
        <v>1826448</v>
      </c>
      <c r="Q2066">
        <v>1826448</v>
      </c>
      <c r="R2066">
        <v>1826448</v>
      </c>
      <c r="S2066">
        <v>2482000</v>
      </c>
      <c r="T2066">
        <v>1562709</v>
      </c>
      <c r="U2066">
        <v>1597749</v>
      </c>
      <c r="V2066">
        <v>1588348</v>
      </c>
      <c r="W2066">
        <v>1568608</v>
      </c>
      <c r="X2066">
        <v>2482000</v>
      </c>
      <c r="Y2066">
        <v>1607571</v>
      </c>
      <c r="Z2066">
        <v>1826448</v>
      </c>
      <c r="AA2066">
        <v>1120000</v>
      </c>
      <c r="AB2066">
        <v>985600</v>
      </c>
      <c r="AC2066">
        <v>985600</v>
      </c>
      <c r="AD2066">
        <v>985600</v>
      </c>
      <c r="AE2066">
        <v>985600</v>
      </c>
      <c r="AF2066">
        <v>985600</v>
      </c>
      <c r="AG2066">
        <v>985600</v>
      </c>
      <c r="AH2066">
        <v>985600</v>
      </c>
      <c r="AI2066">
        <v>879999</v>
      </c>
      <c r="AJ2066">
        <v>1000001</v>
      </c>
      <c r="AK2066">
        <v>1000001</v>
      </c>
      <c r="AL2066">
        <v>1000001</v>
      </c>
      <c r="AM2066">
        <v>1389920</v>
      </c>
      <c r="AN2066">
        <v>1082686</v>
      </c>
      <c r="AO2066">
        <v>1107044</v>
      </c>
      <c r="AP2066">
        <v>1100349</v>
      </c>
      <c r="AQ2066">
        <v>1086692</v>
      </c>
      <c r="AR2066">
        <v>1389920</v>
      </c>
      <c r="AS2066">
        <v>1113853</v>
      </c>
      <c r="AT2066">
        <v>1000001</v>
      </c>
      <c r="AU2066">
        <v>9.3000000000000007</v>
      </c>
      <c r="AV2066">
        <v>9.3000000000000007</v>
      </c>
      <c r="AW2066">
        <v>9.3000000000000007</v>
      </c>
      <c r="AX2066">
        <v>9.3000000000000007</v>
      </c>
      <c r="AY2066">
        <v>9.3000000000000007</v>
      </c>
      <c r="AZ2066">
        <v>9.3000000000000007</v>
      </c>
      <c r="BA2066">
        <v>9.3000000000000007</v>
      </c>
      <c r="BB2066">
        <v>9.3000000000000007</v>
      </c>
      <c r="BC2066">
        <v>9.3000000000000007</v>
      </c>
      <c r="BD2066">
        <v>9.3000000000000007</v>
      </c>
      <c r="BE2066" t="s">
        <v>5210</v>
      </c>
      <c r="BF2066">
        <f t="shared" si="65"/>
        <v>20</v>
      </c>
      <c r="BG2066">
        <f t="shared" si="66"/>
        <v>1</v>
      </c>
    </row>
    <row r="2067" spans="2:59" x14ac:dyDescent="0.25">
      <c r="B2067" t="s">
        <v>1326</v>
      </c>
      <c r="C2067" t="s">
        <v>2813</v>
      </c>
      <c r="D2067" t="s">
        <v>3812</v>
      </c>
      <c r="E2067" t="s">
        <v>2911</v>
      </c>
      <c r="F2067">
        <v>3</v>
      </c>
      <c r="G2067">
        <v>307342</v>
      </c>
      <c r="H2067">
        <v>310639</v>
      </c>
      <c r="I2067">
        <v>307342</v>
      </c>
      <c r="J2067">
        <v>318224</v>
      </c>
      <c r="K2067">
        <v>307342</v>
      </c>
      <c r="L2067">
        <v>310639</v>
      </c>
      <c r="M2067">
        <v>307342</v>
      </c>
      <c r="N2067">
        <v>310639</v>
      </c>
      <c r="O2067">
        <v>307342</v>
      </c>
      <c r="P2067">
        <v>310639</v>
      </c>
      <c r="Q2067">
        <v>307342</v>
      </c>
      <c r="R2067">
        <v>310639</v>
      </c>
      <c r="S2067">
        <v>307342</v>
      </c>
      <c r="T2067">
        <v>310639</v>
      </c>
      <c r="U2067">
        <v>613777</v>
      </c>
      <c r="V2067">
        <v>613777</v>
      </c>
      <c r="W2067">
        <v>613777</v>
      </c>
      <c r="X2067">
        <v>613777</v>
      </c>
      <c r="Y2067">
        <v>613777</v>
      </c>
      <c r="Z2067">
        <v>613777</v>
      </c>
      <c r="AA2067">
        <v>179795</v>
      </c>
      <c r="AB2067">
        <v>181724</v>
      </c>
      <c r="AC2067">
        <v>179795</v>
      </c>
      <c r="AD2067">
        <v>186161</v>
      </c>
      <c r="AE2067">
        <v>179795</v>
      </c>
      <c r="AF2067">
        <v>181724</v>
      </c>
      <c r="AG2067">
        <v>179795</v>
      </c>
      <c r="AH2067">
        <v>181724</v>
      </c>
      <c r="AI2067">
        <v>179795</v>
      </c>
      <c r="AJ2067">
        <v>181724</v>
      </c>
      <c r="AK2067">
        <v>179795</v>
      </c>
      <c r="AL2067">
        <v>181724</v>
      </c>
      <c r="AM2067">
        <v>179795</v>
      </c>
      <c r="AN2067">
        <v>181724</v>
      </c>
      <c r="AO2067">
        <v>359060</v>
      </c>
      <c r="AP2067">
        <v>359060</v>
      </c>
      <c r="AQ2067">
        <v>359060</v>
      </c>
      <c r="AR2067">
        <v>359060</v>
      </c>
      <c r="AS2067">
        <v>359060</v>
      </c>
      <c r="AT2067">
        <v>359060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 t="s">
        <v>5204</v>
      </c>
      <c r="BF2067">
        <f t="shared" si="65"/>
        <v>20</v>
      </c>
      <c r="BG2067">
        <f t="shared" si="66"/>
        <v>1</v>
      </c>
    </row>
    <row r="2068" spans="2:59" x14ac:dyDescent="0.25">
      <c r="B2068" t="s">
        <v>1780</v>
      </c>
      <c r="C2068" t="s">
        <v>2817</v>
      </c>
      <c r="D2068" t="s">
        <v>3815</v>
      </c>
      <c r="E2068" t="s">
        <v>2911</v>
      </c>
      <c r="F2068">
        <v>4</v>
      </c>
      <c r="G2068">
        <v>5650000</v>
      </c>
      <c r="H2068">
        <v>5650000</v>
      </c>
      <c r="I2068">
        <v>5650000</v>
      </c>
      <c r="J2068">
        <v>5650000</v>
      </c>
      <c r="K2068">
        <v>5650000</v>
      </c>
      <c r="L2068">
        <v>5650000</v>
      </c>
      <c r="M2068">
        <v>5650000</v>
      </c>
      <c r="N2068">
        <v>5650000</v>
      </c>
      <c r="O2068">
        <v>5404856</v>
      </c>
      <c r="P2068">
        <v>5650000</v>
      </c>
      <c r="Q2068">
        <v>5404856</v>
      </c>
      <c r="R2068">
        <v>5650000</v>
      </c>
      <c r="S2068">
        <v>5404856</v>
      </c>
      <c r="T2068">
        <v>5650000</v>
      </c>
      <c r="U2068">
        <v>5650000</v>
      </c>
      <c r="V2068">
        <v>5650000</v>
      </c>
      <c r="W2068">
        <v>5650000</v>
      </c>
      <c r="X2068">
        <v>5650000</v>
      </c>
      <c r="Y2068">
        <v>5650000</v>
      </c>
      <c r="Z2068">
        <v>5650000</v>
      </c>
      <c r="AA2068">
        <v>4237500</v>
      </c>
      <c r="AB2068">
        <v>4237500</v>
      </c>
      <c r="AC2068">
        <v>4237500</v>
      </c>
      <c r="AD2068">
        <v>4237500</v>
      </c>
      <c r="AE2068">
        <v>4237500</v>
      </c>
      <c r="AF2068">
        <v>4237500</v>
      </c>
      <c r="AG2068">
        <v>4237500</v>
      </c>
      <c r="AH2068">
        <v>4237500</v>
      </c>
      <c r="AI2068">
        <v>4237501</v>
      </c>
      <c r="AJ2068">
        <v>4237500</v>
      </c>
      <c r="AK2068">
        <v>4237501</v>
      </c>
      <c r="AL2068">
        <v>4237500</v>
      </c>
      <c r="AM2068">
        <v>4237501</v>
      </c>
      <c r="AN2068">
        <v>4237500</v>
      </c>
      <c r="AO2068">
        <v>4237500</v>
      </c>
      <c r="AP2068">
        <v>4237500</v>
      </c>
      <c r="AQ2068">
        <v>4237500</v>
      </c>
      <c r="AR2068">
        <v>4237500</v>
      </c>
      <c r="AS2068">
        <v>4237500</v>
      </c>
      <c r="AT2068">
        <v>4237500</v>
      </c>
      <c r="AU2068">
        <v>9.1999999999999993</v>
      </c>
      <c r="AV2068">
        <v>9.1999999999999993</v>
      </c>
      <c r="AW2068">
        <v>9.1999999999999993</v>
      </c>
      <c r="AX2068">
        <v>9.1999999999999993</v>
      </c>
      <c r="AY2068">
        <v>9.1999999999999993</v>
      </c>
      <c r="AZ2068">
        <v>9.1999999999999993</v>
      </c>
      <c r="BA2068">
        <v>9.1999999999999993</v>
      </c>
      <c r="BB2068">
        <v>9.1999999999999993</v>
      </c>
      <c r="BC2068">
        <v>9.1999999999999993</v>
      </c>
      <c r="BD2068">
        <v>9.1999999999999993</v>
      </c>
      <c r="BE2068" t="s">
        <v>5204</v>
      </c>
      <c r="BF2068">
        <f t="shared" si="65"/>
        <v>20</v>
      </c>
      <c r="BG2068">
        <f t="shared" si="66"/>
        <v>1</v>
      </c>
    </row>
    <row r="2069" spans="2:59" hidden="1" x14ac:dyDescent="0.25">
      <c r="B2069" t="s">
        <v>2190</v>
      </c>
      <c r="C2069" t="s">
        <v>2824</v>
      </c>
      <c r="D2069" t="s">
        <v>3817</v>
      </c>
      <c r="E2069" t="s">
        <v>2916</v>
      </c>
      <c r="F2069">
        <v>1</v>
      </c>
      <c r="G2069">
        <v>394076</v>
      </c>
      <c r="H2069">
        <v>384615</v>
      </c>
      <c r="I2069">
        <v>394076</v>
      </c>
      <c r="J2069">
        <v>384615</v>
      </c>
      <c r="K2069">
        <v>394076</v>
      </c>
      <c r="L2069">
        <v>384615</v>
      </c>
      <c r="M2069">
        <v>394076</v>
      </c>
      <c r="N2069">
        <v>384615</v>
      </c>
      <c r="O2069">
        <v>394076</v>
      </c>
      <c r="P2069">
        <v>384615</v>
      </c>
      <c r="Q2069">
        <v>394076</v>
      </c>
      <c r="R2069">
        <v>384615</v>
      </c>
      <c r="S2069">
        <v>394076</v>
      </c>
      <c r="T2069">
        <v>384615</v>
      </c>
      <c r="U2069">
        <v>394076</v>
      </c>
      <c r="V2069">
        <v>384615</v>
      </c>
      <c r="W2069">
        <v>398014</v>
      </c>
      <c r="X2069">
        <v>392514</v>
      </c>
      <c r="Y2069">
        <v>400828</v>
      </c>
      <c r="Z2069">
        <v>392514</v>
      </c>
      <c r="AA2069">
        <v>241175</v>
      </c>
      <c r="AB2069">
        <v>235384</v>
      </c>
      <c r="AC2069">
        <v>241175</v>
      </c>
      <c r="AD2069">
        <v>235384</v>
      </c>
      <c r="AE2069">
        <v>241175</v>
      </c>
      <c r="AF2069">
        <v>235384</v>
      </c>
      <c r="AG2069">
        <v>241175</v>
      </c>
      <c r="AH2069">
        <v>235384</v>
      </c>
      <c r="AI2069">
        <v>241175</v>
      </c>
      <c r="AJ2069">
        <v>235384</v>
      </c>
      <c r="AK2069">
        <v>241175</v>
      </c>
      <c r="AL2069">
        <v>235384</v>
      </c>
      <c r="AM2069">
        <v>241175</v>
      </c>
      <c r="AN2069">
        <v>235384</v>
      </c>
      <c r="AO2069">
        <v>241175</v>
      </c>
      <c r="AP2069">
        <v>235384</v>
      </c>
      <c r="AQ2069">
        <v>243585</v>
      </c>
      <c r="AR2069">
        <v>240219</v>
      </c>
      <c r="AS2069">
        <v>245307</v>
      </c>
      <c r="AT2069">
        <v>240219</v>
      </c>
      <c r="AU2069">
        <v>8.3000000000000007</v>
      </c>
      <c r="AV2069">
        <v>8.3000000000000007</v>
      </c>
      <c r="AW2069">
        <v>8.3000000000000007</v>
      </c>
      <c r="AX2069">
        <v>8.3000000000000007</v>
      </c>
      <c r="AY2069">
        <v>8.3000000000000007</v>
      </c>
      <c r="AZ2069">
        <v>8.3000000000000007</v>
      </c>
      <c r="BA2069">
        <v>8.3000000000000007</v>
      </c>
      <c r="BB2069">
        <v>8.3000000000000007</v>
      </c>
      <c r="BC2069">
        <v>8.3000000000000007</v>
      </c>
      <c r="BD2069">
        <v>8.3000000000000007</v>
      </c>
      <c r="BE2069" t="s">
        <v>5232</v>
      </c>
      <c r="BF2069">
        <f t="shared" si="65"/>
        <v>20</v>
      </c>
      <c r="BG2069">
        <f t="shared" si="66"/>
        <v>1</v>
      </c>
    </row>
    <row r="2070" spans="2:59" hidden="1" x14ac:dyDescent="0.25">
      <c r="B2070" t="s">
        <v>2021</v>
      </c>
      <c r="C2070" t="s">
        <v>2821</v>
      </c>
      <c r="D2070" t="s">
        <v>3821</v>
      </c>
      <c r="E2070" t="s">
        <v>2909</v>
      </c>
      <c r="F2070">
        <v>4</v>
      </c>
      <c r="G2070">
        <v>2100000</v>
      </c>
      <c r="H2070">
        <v>2100000</v>
      </c>
      <c r="I2070">
        <v>2100000</v>
      </c>
      <c r="J2070">
        <v>2100000</v>
      </c>
      <c r="K2070">
        <v>2100000</v>
      </c>
      <c r="L2070">
        <v>2100000</v>
      </c>
      <c r="M2070">
        <v>2100000</v>
      </c>
      <c r="N2070">
        <v>2100000</v>
      </c>
      <c r="O2070">
        <v>2100000</v>
      </c>
      <c r="P2070">
        <v>2100000</v>
      </c>
      <c r="Q2070">
        <v>2100000</v>
      </c>
      <c r="R2070">
        <v>2100000</v>
      </c>
      <c r="S2070">
        <v>2100000</v>
      </c>
      <c r="T2070">
        <v>2100000</v>
      </c>
      <c r="U2070">
        <v>2100000</v>
      </c>
      <c r="V2070">
        <v>2100000</v>
      </c>
      <c r="W2070">
        <v>2100000</v>
      </c>
      <c r="X2070">
        <v>2100000</v>
      </c>
      <c r="Y2070">
        <v>2100000</v>
      </c>
      <c r="Z2070">
        <v>2100000</v>
      </c>
      <c r="AA2070">
        <v>1575000</v>
      </c>
      <c r="AB2070">
        <v>1575000</v>
      </c>
      <c r="AC2070">
        <v>1575000</v>
      </c>
      <c r="AD2070">
        <v>1575000</v>
      </c>
      <c r="AE2070">
        <v>1575000</v>
      </c>
      <c r="AF2070">
        <v>1575000</v>
      </c>
      <c r="AG2070">
        <v>1575000</v>
      </c>
      <c r="AH2070">
        <v>1575000</v>
      </c>
      <c r="AI2070">
        <v>1575000</v>
      </c>
      <c r="AJ2070">
        <v>1575000</v>
      </c>
      <c r="AK2070">
        <v>1575000</v>
      </c>
      <c r="AL2070">
        <v>1575000</v>
      </c>
      <c r="AM2070">
        <v>1575000</v>
      </c>
      <c r="AN2070">
        <v>1575000</v>
      </c>
      <c r="AO2070">
        <v>1575000</v>
      </c>
      <c r="AP2070">
        <v>1575000</v>
      </c>
      <c r="AQ2070">
        <v>1575000</v>
      </c>
      <c r="AR2070">
        <v>1575000</v>
      </c>
      <c r="AS2070">
        <v>1575000</v>
      </c>
      <c r="AT2070">
        <v>1575000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5219</v>
      </c>
      <c r="BF2070">
        <f t="shared" si="65"/>
        <v>20</v>
      </c>
      <c r="BG2070">
        <f t="shared" si="66"/>
        <v>1</v>
      </c>
    </row>
    <row r="2071" spans="2:59" x14ac:dyDescent="0.25">
      <c r="B2071" t="s">
        <v>1751</v>
      </c>
      <c r="C2071" t="s">
        <v>2820</v>
      </c>
      <c r="D2071" t="s">
        <v>3822</v>
      </c>
      <c r="E2071" t="s">
        <v>2911</v>
      </c>
      <c r="F2071">
        <v>4</v>
      </c>
      <c r="G2071">
        <v>633596</v>
      </c>
      <c r="H2071">
        <v>724076</v>
      </c>
      <c r="I2071">
        <v>641027</v>
      </c>
      <c r="J2071">
        <v>441597</v>
      </c>
      <c r="K2071">
        <v>557416</v>
      </c>
      <c r="L2071">
        <v>441282</v>
      </c>
      <c r="M2071">
        <v>568935</v>
      </c>
      <c r="N2071">
        <v>438834</v>
      </c>
      <c r="O2071">
        <v>582320</v>
      </c>
      <c r="P2071">
        <v>637020</v>
      </c>
      <c r="Q2071">
        <v>582320</v>
      </c>
      <c r="R2071">
        <v>651256</v>
      </c>
      <c r="S2071">
        <v>582320</v>
      </c>
      <c r="T2071">
        <v>637020</v>
      </c>
      <c r="U2071">
        <v>613157</v>
      </c>
      <c r="V2071">
        <v>441282</v>
      </c>
      <c r="W2071">
        <v>641027</v>
      </c>
      <c r="X2071">
        <v>451144</v>
      </c>
      <c r="Y2071">
        <v>558730</v>
      </c>
      <c r="Z2071">
        <v>454807</v>
      </c>
      <c r="AA2071">
        <v>420566</v>
      </c>
      <c r="AB2071">
        <v>501087</v>
      </c>
      <c r="AC2071">
        <v>425498</v>
      </c>
      <c r="AD2071">
        <v>293122</v>
      </c>
      <c r="AE2071">
        <v>370000</v>
      </c>
      <c r="AF2071">
        <v>305384</v>
      </c>
      <c r="AG2071">
        <v>377646</v>
      </c>
      <c r="AH2071">
        <v>291287</v>
      </c>
      <c r="AI2071">
        <v>386530</v>
      </c>
      <c r="AJ2071">
        <v>422839</v>
      </c>
      <c r="AK2071">
        <v>386530</v>
      </c>
      <c r="AL2071">
        <v>432288</v>
      </c>
      <c r="AM2071">
        <v>386530</v>
      </c>
      <c r="AN2071">
        <v>422839</v>
      </c>
      <c r="AO2071">
        <v>406999</v>
      </c>
      <c r="AP2071">
        <v>305384</v>
      </c>
      <c r="AQ2071">
        <v>425498</v>
      </c>
      <c r="AR2071">
        <v>312208</v>
      </c>
      <c r="AS2071">
        <v>370872</v>
      </c>
      <c r="AT2071">
        <v>314743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5207</v>
      </c>
      <c r="BF2071">
        <f t="shared" si="65"/>
        <v>20</v>
      </c>
      <c r="BG2071">
        <f t="shared" si="66"/>
        <v>1</v>
      </c>
    </row>
    <row r="2072" spans="2:59" x14ac:dyDescent="0.25">
      <c r="B2072" t="s">
        <v>969</v>
      </c>
      <c r="C2072" t="s">
        <v>2846</v>
      </c>
      <c r="D2072" t="s">
        <v>3825</v>
      </c>
      <c r="E2072" t="s">
        <v>2911</v>
      </c>
      <c r="F2072">
        <v>3</v>
      </c>
      <c r="G2072">
        <v>450000</v>
      </c>
      <c r="H2072">
        <v>450000</v>
      </c>
      <c r="I2072">
        <v>450000</v>
      </c>
      <c r="J2072">
        <v>450000</v>
      </c>
      <c r="K2072">
        <v>450000</v>
      </c>
      <c r="L2072">
        <v>450000</v>
      </c>
      <c r="M2072">
        <v>600000</v>
      </c>
      <c r="N2072">
        <v>600000</v>
      </c>
      <c r="O2072">
        <v>600000</v>
      </c>
      <c r="P2072">
        <v>600000</v>
      </c>
      <c r="Q2072">
        <v>600000</v>
      </c>
      <c r="R2072">
        <v>600000</v>
      </c>
      <c r="S2072">
        <v>600000</v>
      </c>
      <c r="T2072">
        <v>600000</v>
      </c>
      <c r="U2072">
        <v>600000</v>
      </c>
      <c r="V2072">
        <v>600000</v>
      </c>
      <c r="W2072">
        <v>600000</v>
      </c>
      <c r="X2072">
        <v>600000</v>
      </c>
      <c r="Y2072">
        <v>600000</v>
      </c>
      <c r="Z2072">
        <v>600000</v>
      </c>
      <c r="AA2072">
        <v>382500</v>
      </c>
      <c r="AB2072">
        <v>382500</v>
      </c>
      <c r="AC2072">
        <v>382500</v>
      </c>
      <c r="AD2072">
        <v>382500</v>
      </c>
      <c r="AE2072">
        <v>382500</v>
      </c>
      <c r="AF2072">
        <v>382500</v>
      </c>
      <c r="AG2072">
        <v>450000</v>
      </c>
      <c r="AH2072">
        <v>450000</v>
      </c>
      <c r="AI2072">
        <v>450000</v>
      </c>
      <c r="AJ2072">
        <v>450000</v>
      </c>
      <c r="AK2072">
        <v>450000</v>
      </c>
      <c r="AL2072">
        <v>450000</v>
      </c>
      <c r="AM2072">
        <v>450000</v>
      </c>
      <c r="AN2072">
        <v>450000</v>
      </c>
      <c r="AO2072">
        <v>450000</v>
      </c>
      <c r="AP2072">
        <v>450000</v>
      </c>
      <c r="AQ2072">
        <v>450000</v>
      </c>
      <c r="AR2072">
        <v>450000</v>
      </c>
      <c r="AS2072">
        <v>450000</v>
      </c>
      <c r="AT2072">
        <v>450000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5204</v>
      </c>
      <c r="BF2072">
        <f t="shared" si="65"/>
        <v>20</v>
      </c>
      <c r="BG2072">
        <f t="shared" si="66"/>
        <v>1</v>
      </c>
    </row>
    <row r="2073" spans="2:59" hidden="1" x14ac:dyDescent="0.25">
      <c r="B2073" t="s">
        <v>1590</v>
      </c>
      <c r="C2073" t="s">
        <v>2837</v>
      </c>
      <c r="D2073" t="s">
        <v>3827</v>
      </c>
      <c r="E2073" t="s">
        <v>2914</v>
      </c>
      <c r="F2073">
        <v>0</v>
      </c>
      <c r="G2073">
        <v>666667</v>
      </c>
      <c r="H2073">
        <v>666667</v>
      </c>
      <c r="I2073">
        <v>666667</v>
      </c>
      <c r="J2073">
        <v>666667</v>
      </c>
      <c r="K2073">
        <v>666667</v>
      </c>
      <c r="L2073">
        <v>666667</v>
      </c>
      <c r="M2073">
        <v>666667</v>
      </c>
      <c r="N2073">
        <v>666667</v>
      </c>
      <c r="O2073">
        <v>666667</v>
      </c>
      <c r="P2073">
        <v>666667</v>
      </c>
      <c r="Q2073">
        <v>666667</v>
      </c>
      <c r="R2073">
        <v>666667</v>
      </c>
      <c r="S2073">
        <v>666667</v>
      </c>
      <c r="T2073">
        <v>666667</v>
      </c>
      <c r="U2073">
        <v>666667</v>
      </c>
      <c r="V2073">
        <v>666667</v>
      </c>
      <c r="W2073">
        <v>666667</v>
      </c>
      <c r="X2073">
        <v>666667</v>
      </c>
      <c r="Y2073">
        <v>666667</v>
      </c>
      <c r="Z2073">
        <v>666667</v>
      </c>
      <c r="AA2073">
        <v>500000</v>
      </c>
      <c r="AB2073">
        <v>500000</v>
      </c>
      <c r="AC2073">
        <v>500000</v>
      </c>
      <c r="AD2073">
        <v>500000</v>
      </c>
      <c r="AE2073">
        <v>500000</v>
      </c>
      <c r="AF2073">
        <v>500000</v>
      </c>
      <c r="AG2073">
        <v>500000</v>
      </c>
      <c r="AH2073">
        <v>500000</v>
      </c>
      <c r="AI2073">
        <v>500000</v>
      </c>
      <c r="AJ2073">
        <v>500000</v>
      </c>
      <c r="AK2073">
        <v>500000</v>
      </c>
      <c r="AL2073">
        <v>500000</v>
      </c>
      <c r="AM2073">
        <v>500000</v>
      </c>
      <c r="AN2073">
        <v>500000</v>
      </c>
      <c r="AO2073">
        <v>500000</v>
      </c>
      <c r="AP2073">
        <v>500000</v>
      </c>
      <c r="AQ2073">
        <v>500000</v>
      </c>
      <c r="AR2073">
        <v>500000</v>
      </c>
      <c r="AS2073">
        <v>500000</v>
      </c>
      <c r="AT2073">
        <v>500000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5232</v>
      </c>
      <c r="BF2073">
        <f t="shared" si="65"/>
        <v>20</v>
      </c>
      <c r="BG2073">
        <f t="shared" si="66"/>
        <v>1</v>
      </c>
    </row>
    <row r="2074" spans="2:59" x14ac:dyDescent="0.25">
      <c r="B2074" t="s">
        <v>1905</v>
      </c>
      <c r="C2074" t="s">
        <v>2846</v>
      </c>
      <c r="D2074" t="s">
        <v>3828</v>
      </c>
      <c r="E2074" t="s">
        <v>2911</v>
      </c>
      <c r="F2074">
        <v>0</v>
      </c>
      <c r="G2074">
        <v>450000</v>
      </c>
      <c r="H2074">
        <v>450000</v>
      </c>
      <c r="I2074">
        <v>450000</v>
      </c>
      <c r="J2074">
        <v>450000</v>
      </c>
      <c r="K2074">
        <v>450000</v>
      </c>
      <c r="L2074">
        <v>450000</v>
      </c>
      <c r="M2074">
        <v>600000</v>
      </c>
      <c r="N2074">
        <v>600000</v>
      </c>
      <c r="O2074">
        <v>600000</v>
      </c>
      <c r="P2074">
        <v>600000</v>
      </c>
      <c r="Q2074">
        <v>600000</v>
      </c>
      <c r="R2074">
        <v>600000</v>
      </c>
      <c r="S2074">
        <v>600000</v>
      </c>
      <c r="T2074">
        <v>600000</v>
      </c>
      <c r="U2074">
        <v>600000</v>
      </c>
      <c r="V2074">
        <v>600000</v>
      </c>
      <c r="W2074">
        <v>600000</v>
      </c>
      <c r="X2074">
        <v>600000</v>
      </c>
      <c r="Y2074">
        <v>600000</v>
      </c>
      <c r="Z2074">
        <v>600000</v>
      </c>
      <c r="AA2074">
        <v>382500</v>
      </c>
      <c r="AB2074">
        <v>382500</v>
      </c>
      <c r="AC2074">
        <v>382500</v>
      </c>
      <c r="AD2074">
        <v>382500</v>
      </c>
      <c r="AE2074">
        <v>382500</v>
      </c>
      <c r="AF2074">
        <v>382500</v>
      </c>
      <c r="AG2074">
        <v>450000</v>
      </c>
      <c r="AH2074">
        <v>450000</v>
      </c>
      <c r="AI2074">
        <v>450000</v>
      </c>
      <c r="AJ2074">
        <v>450000</v>
      </c>
      <c r="AK2074">
        <v>450000</v>
      </c>
      <c r="AL2074">
        <v>450000</v>
      </c>
      <c r="AM2074">
        <v>450000</v>
      </c>
      <c r="AN2074">
        <v>450000</v>
      </c>
      <c r="AO2074">
        <v>450000</v>
      </c>
      <c r="AP2074">
        <v>450000</v>
      </c>
      <c r="AQ2074">
        <v>450000</v>
      </c>
      <c r="AR2074">
        <v>450000</v>
      </c>
      <c r="AS2074">
        <v>450000</v>
      </c>
      <c r="AT2074">
        <v>450000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 t="s">
        <v>5204</v>
      </c>
      <c r="BF2074">
        <f t="shared" si="65"/>
        <v>20</v>
      </c>
      <c r="BG2074">
        <f t="shared" si="66"/>
        <v>1</v>
      </c>
    </row>
    <row r="2075" spans="2:59" x14ac:dyDescent="0.25">
      <c r="B2075" t="s">
        <v>2351</v>
      </c>
      <c r="C2075" t="s">
        <v>2846</v>
      </c>
      <c r="D2075" t="s">
        <v>3829</v>
      </c>
      <c r="E2075" t="s">
        <v>2911</v>
      </c>
      <c r="F2075">
        <v>0</v>
      </c>
      <c r="G2075">
        <v>722892</v>
      </c>
      <c r="H2075">
        <v>722892</v>
      </c>
      <c r="I2075">
        <v>722892</v>
      </c>
      <c r="J2075">
        <v>722892</v>
      </c>
      <c r="K2075">
        <v>722892</v>
      </c>
      <c r="L2075">
        <v>722892</v>
      </c>
      <c r="M2075">
        <v>722892</v>
      </c>
      <c r="N2075">
        <v>722892</v>
      </c>
      <c r="O2075">
        <v>722892</v>
      </c>
      <c r="P2075">
        <v>722892</v>
      </c>
      <c r="Q2075">
        <v>722892</v>
      </c>
      <c r="R2075">
        <v>722892</v>
      </c>
      <c r="S2075">
        <v>722892</v>
      </c>
      <c r="T2075">
        <v>722892</v>
      </c>
      <c r="U2075">
        <v>722892</v>
      </c>
      <c r="V2075">
        <v>722892</v>
      </c>
      <c r="W2075">
        <v>722892</v>
      </c>
      <c r="X2075">
        <v>722892</v>
      </c>
      <c r="Y2075">
        <v>722892</v>
      </c>
      <c r="Z2075">
        <v>722892</v>
      </c>
      <c r="AA2075">
        <v>542169</v>
      </c>
      <c r="AB2075">
        <v>542169</v>
      </c>
      <c r="AC2075">
        <v>542169</v>
      </c>
      <c r="AD2075">
        <v>542169</v>
      </c>
      <c r="AE2075">
        <v>542169</v>
      </c>
      <c r="AF2075">
        <v>542169</v>
      </c>
      <c r="AG2075">
        <v>542169</v>
      </c>
      <c r="AH2075">
        <v>542169</v>
      </c>
      <c r="AI2075">
        <v>542169</v>
      </c>
      <c r="AJ2075">
        <v>542169</v>
      </c>
      <c r="AK2075">
        <v>542169</v>
      </c>
      <c r="AL2075">
        <v>542169</v>
      </c>
      <c r="AM2075">
        <v>542169</v>
      </c>
      <c r="AN2075">
        <v>542169</v>
      </c>
      <c r="AO2075">
        <v>542169</v>
      </c>
      <c r="AP2075">
        <v>542169</v>
      </c>
      <c r="AQ2075">
        <v>542169</v>
      </c>
      <c r="AR2075">
        <v>542169</v>
      </c>
      <c r="AS2075">
        <v>542169</v>
      </c>
      <c r="AT2075">
        <v>542169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t="s">
        <v>5249</v>
      </c>
      <c r="BF2075">
        <f t="shared" si="65"/>
        <v>20</v>
      </c>
      <c r="BG2075">
        <f t="shared" si="66"/>
        <v>1</v>
      </c>
    </row>
    <row r="2076" spans="2:59" hidden="1" x14ac:dyDescent="0.25">
      <c r="B2076" t="s">
        <v>870</v>
      </c>
      <c r="C2076" t="s">
        <v>2837</v>
      </c>
      <c r="D2076" t="s">
        <v>3832</v>
      </c>
      <c r="E2076" t="s">
        <v>2909</v>
      </c>
      <c r="F2076">
        <v>3</v>
      </c>
      <c r="G2076">
        <v>149999</v>
      </c>
      <c r="H2076">
        <v>149999</v>
      </c>
      <c r="I2076">
        <v>149999</v>
      </c>
      <c r="J2076">
        <v>149999</v>
      </c>
      <c r="K2076">
        <v>149999</v>
      </c>
      <c r="L2076">
        <v>149999</v>
      </c>
      <c r="M2076">
        <v>149999</v>
      </c>
      <c r="N2076">
        <v>149999</v>
      </c>
      <c r="O2076">
        <v>149999</v>
      </c>
      <c r="P2076">
        <v>149999</v>
      </c>
      <c r="Q2076">
        <v>149999</v>
      </c>
      <c r="R2076">
        <v>149999</v>
      </c>
      <c r="S2076">
        <v>149999</v>
      </c>
      <c r="T2076">
        <v>149999</v>
      </c>
      <c r="U2076">
        <v>149999</v>
      </c>
      <c r="V2076">
        <v>149999</v>
      </c>
      <c r="W2076">
        <v>149999</v>
      </c>
      <c r="X2076">
        <v>149999</v>
      </c>
      <c r="Y2076">
        <v>149999</v>
      </c>
      <c r="Z2076">
        <v>149999</v>
      </c>
      <c r="AA2076">
        <v>134999</v>
      </c>
      <c r="AB2076">
        <v>134999</v>
      </c>
      <c r="AC2076">
        <v>134999</v>
      </c>
      <c r="AD2076">
        <v>134999</v>
      </c>
      <c r="AE2076">
        <v>134999</v>
      </c>
      <c r="AF2076">
        <v>134999</v>
      </c>
      <c r="AG2076">
        <v>134999</v>
      </c>
      <c r="AH2076">
        <v>134999</v>
      </c>
      <c r="AI2076">
        <v>134999</v>
      </c>
      <c r="AJ2076">
        <v>134999</v>
      </c>
      <c r="AK2076">
        <v>134999</v>
      </c>
      <c r="AL2076">
        <v>134999</v>
      </c>
      <c r="AM2076">
        <v>134999</v>
      </c>
      <c r="AN2076">
        <v>134999</v>
      </c>
      <c r="AO2076">
        <v>134999</v>
      </c>
      <c r="AP2076">
        <v>134999</v>
      </c>
      <c r="AQ2076">
        <v>134999</v>
      </c>
      <c r="AR2076">
        <v>134999</v>
      </c>
      <c r="AS2076">
        <v>134999</v>
      </c>
      <c r="AT2076">
        <v>134999</v>
      </c>
      <c r="AU2076">
        <v>9</v>
      </c>
      <c r="AV2076">
        <v>9</v>
      </c>
      <c r="AW2076">
        <v>9</v>
      </c>
      <c r="AX2076">
        <v>9</v>
      </c>
      <c r="AY2076">
        <v>9</v>
      </c>
      <c r="AZ2076">
        <v>9</v>
      </c>
      <c r="BA2076">
        <v>9</v>
      </c>
      <c r="BB2076">
        <v>9</v>
      </c>
      <c r="BC2076">
        <v>9</v>
      </c>
      <c r="BD2076">
        <v>9</v>
      </c>
      <c r="BE2076" t="s">
        <v>5203</v>
      </c>
      <c r="BF2076">
        <f t="shared" si="65"/>
        <v>20</v>
      </c>
      <c r="BG2076">
        <f t="shared" si="66"/>
        <v>1</v>
      </c>
    </row>
    <row r="2077" spans="2:59" hidden="1" x14ac:dyDescent="0.25">
      <c r="B2077" t="s">
        <v>1625</v>
      </c>
      <c r="C2077" t="s">
        <v>2837</v>
      </c>
      <c r="D2077" t="s">
        <v>3833</v>
      </c>
      <c r="E2077" t="s">
        <v>2909</v>
      </c>
      <c r="F2077">
        <v>0</v>
      </c>
      <c r="G2077">
        <v>658136</v>
      </c>
      <c r="H2077">
        <v>658136</v>
      </c>
      <c r="I2077">
        <v>658136</v>
      </c>
      <c r="J2077">
        <v>658136</v>
      </c>
      <c r="K2077">
        <v>658136</v>
      </c>
      <c r="L2077">
        <v>658136</v>
      </c>
      <c r="M2077">
        <v>658136</v>
      </c>
      <c r="N2077">
        <v>658136</v>
      </c>
      <c r="O2077">
        <v>658136</v>
      </c>
      <c r="P2077">
        <v>658136</v>
      </c>
      <c r="Q2077">
        <v>658136</v>
      </c>
      <c r="R2077">
        <v>658136</v>
      </c>
      <c r="S2077">
        <v>658136</v>
      </c>
      <c r="T2077">
        <v>658136</v>
      </c>
      <c r="U2077">
        <v>658136</v>
      </c>
      <c r="V2077">
        <v>658136</v>
      </c>
      <c r="W2077">
        <v>658136</v>
      </c>
      <c r="X2077">
        <v>658136</v>
      </c>
      <c r="Y2077">
        <v>658136</v>
      </c>
      <c r="Z2077">
        <v>658136</v>
      </c>
      <c r="AA2077">
        <v>455455</v>
      </c>
      <c r="AB2077">
        <v>455455</v>
      </c>
      <c r="AC2077">
        <v>455455</v>
      </c>
      <c r="AD2077">
        <v>455455</v>
      </c>
      <c r="AE2077">
        <v>455455</v>
      </c>
      <c r="AF2077">
        <v>455455</v>
      </c>
      <c r="AG2077">
        <v>455455</v>
      </c>
      <c r="AH2077">
        <v>455455</v>
      </c>
      <c r="AI2077">
        <v>455455</v>
      </c>
      <c r="AJ2077">
        <v>455455</v>
      </c>
      <c r="AK2077">
        <v>455455</v>
      </c>
      <c r="AL2077">
        <v>455455</v>
      </c>
      <c r="AM2077">
        <v>455455</v>
      </c>
      <c r="AN2077">
        <v>455455</v>
      </c>
      <c r="AO2077">
        <v>455455</v>
      </c>
      <c r="AP2077">
        <v>455455</v>
      </c>
      <c r="AQ2077">
        <v>455455</v>
      </c>
      <c r="AR2077">
        <v>455455</v>
      </c>
      <c r="AS2077">
        <v>455455</v>
      </c>
      <c r="AT2077">
        <v>455455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 t="s">
        <v>5226</v>
      </c>
      <c r="BF2077">
        <f t="shared" si="65"/>
        <v>20</v>
      </c>
      <c r="BG2077">
        <f t="shared" si="66"/>
        <v>1</v>
      </c>
    </row>
    <row r="2078" spans="2:59" hidden="1" x14ac:dyDescent="0.25">
      <c r="B2078" t="s">
        <v>1419</v>
      </c>
      <c r="C2078" t="s">
        <v>2820</v>
      </c>
      <c r="D2078" t="s">
        <v>3834</v>
      </c>
      <c r="E2078" t="s">
        <v>2914</v>
      </c>
      <c r="F2078">
        <v>3</v>
      </c>
      <c r="G2078">
        <v>398132</v>
      </c>
      <c r="H2078">
        <v>398132</v>
      </c>
      <c r="I2078">
        <v>355379</v>
      </c>
      <c r="J2078">
        <v>398132</v>
      </c>
      <c r="K2078">
        <v>398132</v>
      </c>
      <c r="L2078">
        <v>398132</v>
      </c>
      <c r="M2078">
        <v>352809</v>
      </c>
      <c r="N2078">
        <v>398132</v>
      </c>
      <c r="O2078">
        <v>560001</v>
      </c>
      <c r="P2078">
        <v>398132</v>
      </c>
      <c r="Q2078">
        <v>560001</v>
      </c>
      <c r="R2078">
        <v>398132</v>
      </c>
      <c r="S2078">
        <v>560001</v>
      </c>
      <c r="T2078">
        <v>398132</v>
      </c>
      <c r="U2078">
        <v>398132</v>
      </c>
      <c r="V2078">
        <v>398132</v>
      </c>
      <c r="W2078">
        <v>398132</v>
      </c>
      <c r="X2078">
        <v>398132</v>
      </c>
      <c r="Y2078">
        <v>398132</v>
      </c>
      <c r="Z2078">
        <v>398132</v>
      </c>
      <c r="AA2078">
        <v>294000</v>
      </c>
      <c r="AB2078">
        <v>294000</v>
      </c>
      <c r="AC2078">
        <v>266570</v>
      </c>
      <c r="AD2078">
        <v>294000</v>
      </c>
      <c r="AE2078">
        <v>294000</v>
      </c>
      <c r="AF2078">
        <v>294000</v>
      </c>
      <c r="AG2078">
        <v>264571</v>
      </c>
      <c r="AH2078">
        <v>294000</v>
      </c>
      <c r="AI2078">
        <v>420001</v>
      </c>
      <c r="AJ2078">
        <v>294000</v>
      </c>
      <c r="AK2078">
        <v>420001</v>
      </c>
      <c r="AL2078">
        <v>294000</v>
      </c>
      <c r="AM2078">
        <v>420001</v>
      </c>
      <c r="AN2078">
        <v>294000</v>
      </c>
      <c r="AO2078">
        <v>294000</v>
      </c>
      <c r="AP2078">
        <v>294000</v>
      </c>
      <c r="AQ2078">
        <v>294000</v>
      </c>
      <c r="AR2078">
        <v>294000</v>
      </c>
      <c r="AS2078">
        <v>294000</v>
      </c>
      <c r="AT2078">
        <v>294000</v>
      </c>
      <c r="AU2078">
        <v>8.3000000000000007</v>
      </c>
      <c r="AV2078">
        <v>8.3000000000000007</v>
      </c>
      <c r="AW2078">
        <v>8.3000000000000007</v>
      </c>
      <c r="AX2078">
        <v>8.3000000000000007</v>
      </c>
      <c r="AY2078">
        <v>8.3000000000000007</v>
      </c>
      <c r="AZ2078">
        <v>8.3000000000000007</v>
      </c>
      <c r="BA2078">
        <v>8.3000000000000007</v>
      </c>
      <c r="BB2078">
        <v>8.3000000000000007</v>
      </c>
      <c r="BC2078">
        <v>8.3000000000000007</v>
      </c>
      <c r="BD2078">
        <v>8.3000000000000007</v>
      </c>
      <c r="BE2078" t="s">
        <v>5232</v>
      </c>
      <c r="BF2078">
        <f t="shared" si="65"/>
        <v>20</v>
      </c>
      <c r="BG2078">
        <f t="shared" si="66"/>
        <v>1</v>
      </c>
    </row>
    <row r="2079" spans="2:59" hidden="1" x14ac:dyDescent="0.25">
      <c r="B2079" t="s">
        <v>1258</v>
      </c>
      <c r="C2079" t="s">
        <v>2829</v>
      </c>
      <c r="D2079" t="s">
        <v>3835</v>
      </c>
      <c r="E2079" t="s">
        <v>2916</v>
      </c>
      <c r="F2079">
        <v>0</v>
      </c>
      <c r="G2079">
        <v>224933</v>
      </c>
      <c r="H2079">
        <v>224933</v>
      </c>
      <c r="I2079">
        <v>224933</v>
      </c>
      <c r="J2079">
        <v>224933</v>
      </c>
      <c r="K2079">
        <v>224933</v>
      </c>
      <c r="L2079">
        <v>224933</v>
      </c>
      <c r="M2079">
        <v>224933</v>
      </c>
      <c r="N2079">
        <v>224933</v>
      </c>
      <c r="O2079">
        <v>224933</v>
      </c>
      <c r="P2079">
        <v>224933</v>
      </c>
      <c r="Q2079">
        <v>224933</v>
      </c>
      <c r="R2079">
        <v>224933</v>
      </c>
      <c r="S2079">
        <v>224933</v>
      </c>
      <c r="T2079">
        <v>224933</v>
      </c>
      <c r="U2079">
        <v>224933</v>
      </c>
      <c r="V2079">
        <v>224933</v>
      </c>
      <c r="W2079">
        <v>224933</v>
      </c>
      <c r="X2079">
        <v>224933</v>
      </c>
      <c r="Y2079">
        <v>224933</v>
      </c>
      <c r="Z2079">
        <v>224933</v>
      </c>
      <c r="AA2079">
        <v>168700</v>
      </c>
      <c r="AB2079">
        <v>168700</v>
      </c>
      <c r="AC2079">
        <v>168700</v>
      </c>
      <c r="AD2079">
        <v>168700</v>
      </c>
      <c r="AE2079">
        <v>168700</v>
      </c>
      <c r="AF2079">
        <v>168700</v>
      </c>
      <c r="AG2079">
        <v>168700</v>
      </c>
      <c r="AH2079">
        <v>168700</v>
      </c>
      <c r="AI2079">
        <v>168700</v>
      </c>
      <c r="AJ2079">
        <v>168700</v>
      </c>
      <c r="AK2079">
        <v>168700</v>
      </c>
      <c r="AL2079">
        <v>168700</v>
      </c>
      <c r="AM2079">
        <v>168700</v>
      </c>
      <c r="AN2079">
        <v>168700</v>
      </c>
      <c r="AO2079">
        <v>168700</v>
      </c>
      <c r="AP2079">
        <v>168700</v>
      </c>
      <c r="AQ2079">
        <v>168700</v>
      </c>
      <c r="AR2079">
        <v>168700</v>
      </c>
      <c r="AS2079">
        <v>168700</v>
      </c>
      <c r="AT2079">
        <v>168700</v>
      </c>
      <c r="AU2079">
        <v>8.6</v>
      </c>
      <c r="AV2079">
        <v>8.6</v>
      </c>
      <c r="AW2079">
        <v>8.6</v>
      </c>
      <c r="AX2079">
        <v>8.6</v>
      </c>
      <c r="AY2079">
        <v>8.6</v>
      </c>
      <c r="AZ2079">
        <v>8.6</v>
      </c>
      <c r="BA2079">
        <v>8.6</v>
      </c>
      <c r="BB2079">
        <v>8.6</v>
      </c>
      <c r="BC2079">
        <v>8.6</v>
      </c>
      <c r="BD2079">
        <v>8.6</v>
      </c>
      <c r="BE2079" t="s">
        <v>5208</v>
      </c>
      <c r="BF2079">
        <f t="shared" si="65"/>
        <v>20</v>
      </c>
      <c r="BG2079">
        <f t="shared" si="66"/>
        <v>1</v>
      </c>
    </row>
    <row r="2080" spans="2:59" hidden="1" x14ac:dyDescent="0.25">
      <c r="B2080" t="s">
        <v>1865</v>
      </c>
      <c r="C2080" t="s">
        <v>2823</v>
      </c>
      <c r="D2080" t="s">
        <v>3837</v>
      </c>
      <c r="E2080" t="s">
        <v>2916</v>
      </c>
      <c r="F2080">
        <v>2.5</v>
      </c>
      <c r="G2080">
        <v>480000</v>
      </c>
      <c r="H2080">
        <v>480000</v>
      </c>
      <c r="I2080">
        <v>480000</v>
      </c>
      <c r="J2080">
        <v>480000</v>
      </c>
      <c r="K2080">
        <v>480000</v>
      </c>
      <c r="L2080">
        <v>480000</v>
      </c>
      <c r="M2080">
        <v>480000</v>
      </c>
      <c r="N2080">
        <v>480000</v>
      </c>
      <c r="O2080">
        <v>480000</v>
      </c>
      <c r="P2080">
        <v>480000</v>
      </c>
      <c r="Q2080">
        <v>480000</v>
      </c>
      <c r="R2080">
        <v>480000</v>
      </c>
      <c r="S2080">
        <v>480000</v>
      </c>
      <c r="T2080">
        <v>480000</v>
      </c>
      <c r="U2080">
        <v>480000</v>
      </c>
      <c r="V2080">
        <v>480000</v>
      </c>
      <c r="W2080">
        <v>480000</v>
      </c>
      <c r="X2080">
        <v>480000</v>
      </c>
      <c r="Y2080">
        <v>480000</v>
      </c>
      <c r="Z2080">
        <v>480000</v>
      </c>
      <c r="AA2080">
        <v>360000</v>
      </c>
      <c r="AB2080">
        <v>360000</v>
      </c>
      <c r="AC2080">
        <v>360000</v>
      </c>
      <c r="AD2080">
        <v>360000</v>
      </c>
      <c r="AE2080">
        <v>360000</v>
      </c>
      <c r="AF2080">
        <v>360000</v>
      </c>
      <c r="AG2080">
        <v>360000</v>
      </c>
      <c r="AH2080">
        <v>360000</v>
      </c>
      <c r="AI2080">
        <v>360000</v>
      </c>
      <c r="AJ2080">
        <v>360000</v>
      </c>
      <c r="AK2080">
        <v>360000</v>
      </c>
      <c r="AL2080">
        <v>360000</v>
      </c>
      <c r="AM2080">
        <v>360000</v>
      </c>
      <c r="AN2080">
        <v>360000</v>
      </c>
      <c r="AO2080">
        <v>360000</v>
      </c>
      <c r="AP2080">
        <v>360000</v>
      </c>
      <c r="AQ2080">
        <v>360000</v>
      </c>
      <c r="AR2080">
        <v>360000</v>
      </c>
      <c r="AS2080">
        <v>360000</v>
      </c>
      <c r="AT2080">
        <v>360000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5222</v>
      </c>
      <c r="BF2080">
        <f t="shared" si="65"/>
        <v>20</v>
      </c>
      <c r="BG2080">
        <f t="shared" si="66"/>
        <v>1</v>
      </c>
    </row>
    <row r="2081" spans="2:59" hidden="1" x14ac:dyDescent="0.25">
      <c r="B2081" t="s">
        <v>1604</v>
      </c>
      <c r="C2081" t="s">
        <v>2824</v>
      </c>
      <c r="D2081" t="s">
        <v>3842</v>
      </c>
      <c r="E2081" t="s">
        <v>2916</v>
      </c>
      <c r="F2081">
        <v>1</v>
      </c>
      <c r="G2081">
        <v>333333</v>
      </c>
      <c r="H2081">
        <v>333333</v>
      </c>
      <c r="I2081">
        <v>333333</v>
      </c>
      <c r="J2081">
        <v>333333</v>
      </c>
      <c r="K2081">
        <v>333333</v>
      </c>
      <c r="L2081">
        <v>333333</v>
      </c>
      <c r="M2081">
        <v>333333</v>
      </c>
      <c r="N2081">
        <v>333333</v>
      </c>
      <c r="O2081">
        <v>333333</v>
      </c>
      <c r="P2081">
        <v>333333</v>
      </c>
      <c r="Q2081">
        <v>333333</v>
      </c>
      <c r="R2081">
        <v>333333</v>
      </c>
      <c r="S2081">
        <v>333333</v>
      </c>
      <c r="T2081">
        <v>333333</v>
      </c>
      <c r="U2081">
        <v>333333</v>
      </c>
      <c r="V2081">
        <v>333333</v>
      </c>
      <c r="W2081">
        <v>333333</v>
      </c>
      <c r="X2081">
        <v>333333</v>
      </c>
      <c r="Y2081">
        <v>333333</v>
      </c>
      <c r="Z2081">
        <v>333333</v>
      </c>
      <c r="AA2081">
        <v>250000</v>
      </c>
      <c r="AB2081">
        <v>250000</v>
      </c>
      <c r="AC2081">
        <v>250000</v>
      </c>
      <c r="AD2081">
        <v>250000</v>
      </c>
      <c r="AE2081">
        <v>250000</v>
      </c>
      <c r="AF2081">
        <v>250000</v>
      </c>
      <c r="AG2081">
        <v>250000</v>
      </c>
      <c r="AH2081">
        <v>250000</v>
      </c>
      <c r="AI2081">
        <v>250000</v>
      </c>
      <c r="AJ2081">
        <v>250000</v>
      </c>
      <c r="AK2081">
        <v>250000</v>
      </c>
      <c r="AL2081">
        <v>250000</v>
      </c>
      <c r="AM2081">
        <v>250000</v>
      </c>
      <c r="AN2081">
        <v>250000</v>
      </c>
      <c r="AO2081">
        <v>250000</v>
      </c>
      <c r="AP2081">
        <v>250000</v>
      </c>
      <c r="AQ2081">
        <v>250000</v>
      </c>
      <c r="AR2081">
        <v>250000</v>
      </c>
      <c r="AS2081">
        <v>250000</v>
      </c>
      <c r="AT2081">
        <v>250000</v>
      </c>
      <c r="AU2081">
        <v>8.9</v>
      </c>
      <c r="AV2081">
        <v>8.9</v>
      </c>
      <c r="AW2081">
        <v>8.9</v>
      </c>
      <c r="AX2081">
        <v>8.9</v>
      </c>
      <c r="AY2081">
        <v>8.9</v>
      </c>
      <c r="AZ2081">
        <v>8.9</v>
      </c>
      <c r="BA2081">
        <v>8.9</v>
      </c>
      <c r="BB2081">
        <v>8.9</v>
      </c>
      <c r="BC2081">
        <v>8.9</v>
      </c>
      <c r="BD2081">
        <v>8.9</v>
      </c>
      <c r="BE2081" t="s">
        <v>5205</v>
      </c>
      <c r="BF2081">
        <f t="shared" si="65"/>
        <v>20</v>
      </c>
      <c r="BG2081">
        <f t="shared" si="66"/>
        <v>1</v>
      </c>
    </row>
    <row r="2082" spans="2:59" hidden="1" x14ac:dyDescent="0.25">
      <c r="B2082" t="s">
        <v>709</v>
      </c>
      <c r="C2082" t="s">
        <v>2821</v>
      </c>
      <c r="D2082" t="s">
        <v>3843</v>
      </c>
      <c r="E2082" t="s">
        <v>2916</v>
      </c>
      <c r="F2082">
        <v>3</v>
      </c>
      <c r="G2082">
        <v>414000</v>
      </c>
      <c r="H2082">
        <v>414000</v>
      </c>
      <c r="I2082">
        <v>414000</v>
      </c>
      <c r="J2082">
        <v>414000</v>
      </c>
      <c r="K2082">
        <v>414000</v>
      </c>
      <c r="L2082">
        <v>414000</v>
      </c>
      <c r="M2082">
        <v>414000</v>
      </c>
      <c r="N2082">
        <v>414000</v>
      </c>
      <c r="O2082">
        <v>414000</v>
      </c>
      <c r="P2082">
        <v>414000</v>
      </c>
      <c r="Q2082">
        <v>414000</v>
      </c>
      <c r="R2082">
        <v>414000</v>
      </c>
      <c r="S2082">
        <v>414000</v>
      </c>
      <c r="T2082">
        <v>414000</v>
      </c>
      <c r="U2082">
        <v>414000</v>
      </c>
      <c r="V2082">
        <v>414000</v>
      </c>
      <c r="W2082">
        <v>414000</v>
      </c>
      <c r="X2082">
        <v>414000</v>
      </c>
      <c r="Y2082">
        <v>414000</v>
      </c>
      <c r="Z2082">
        <v>414000</v>
      </c>
      <c r="AA2082">
        <v>310500</v>
      </c>
      <c r="AB2082">
        <v>310500</v>
      </c>
      <c r="AC2082">
        <v>310500</v>
      </c>
      <c r="AD2082">
        <v>310500</v>
      </c>
      <c r="AE2082">
        <v>310500</v>
      </c>
      <c r="AF2082">
        <v>310500</v>
      </c>
      <c r="AG2082">
        <v>310500</v>
      </c>
      <c r="AH2082">
        <v>310500</v>
      </c>
      <c r="AI2082">
        <v>310500</v>
      </c>
      <c r="AJ2082">
        <v>310500</v>
      </c>
      <c r="AK2082">
        <v>310500</v>
      </c>
      <c r="AL2082">
        <v>310500</v>
      </c>
      <c r="AM2082">
        <v>310500</v>
      </c>
      <c r="AN2082">
        <v>310500</v>
      </c>
      <c r="AO2082">
        <v>310500</v>
      </c>
      <c r="AP2082">
        <v>310500</v>
      </c>
      <c r="AQ2082">
        <v>310500</v>
      </c>
      <c r="AR2082">
        <v>310500</v>
      </c>
      <c r="AS2082">
        <v>310500</v>
      </c>
      <c r="AT2082">
        <v>310500</v>
      </c>
      <c r="AU2082">
        <v>8.9</v>
      </c>
      <c r="AV2082">
        <v>8.9</v>
      </c>
      <c r="AW2082">
        <v>8.9</v>
      </c>
      <c r="AX2082">
        <v>8.9</v>
      </c>
      <c r="AY2082">
        <v>8.9</v>
      </c>
      <c r="AZ2082">
        <v>8.9</v>
      </c>
      <c r="BA2082">
        <v>8.9</v>
      </c>
      <c r="BB2082">
        <v>8.9</v>
      </c>
      <c r="BC2082">
        <v>8.9</v>
      </c>
      <c r="BD2082">
        <v>8.9</v>
      </c>
      <c r="BE2082" t="s">
        <v>5198</v>
      </c>
      <c r="BF2082">
        <f t="shared" si="65"/>
        <v>20</v>
      </c>
      <c r="BG2082">
        <f t="shared" si="66"/>
        <v>1</v>
      </c>
    </row>
    <row r="2083" spans="2:59" hidden="1" x14ac:dyDescent="0.25">
      <c r="B2083" t="s">
        <v>1933</v>
      </c>
      <c r="C2083" t="s">
        <v>2837</v>
      </c>
      <c r="D2083" t="s">
        <v>3844</v>
      </c>
      <c r="E2083" t="s">
        <v>2916</v>
      </c>
      <c r="F2083">
        <v>1</v>
      </c>
      <c r="G2083">
        <v>217945</v>
      </c>
      <c r="H2083">
        <v>219158</v>
      </c>
      <c r="I2083">
        <v>217945</v>
      </c>
      <c r="J2083">
        <v>219158</v>
      </c>
      <c r="K2083">
        <v>217945</v>
      </c>
      <c r="L2083">
        <v>219158</v>
      </c>
      <c r="M2083">
        <v>217945</v>
      </c>
      <c r="N2083">
        <v>219158</v>
      </c>
      <c r="O2083">
        <v>217945</v>
      </c>
      <c r="P2083">
        <v>217945</v>
      </c>
      <c r="Q2083">
        <v>217945</v>
      </c>
      <c r="R2083">
        <v>217945</v>
      </c>
      <c r="S2083">
        <v>217945</v>
      </c>
      <c r="T2083">
        <v>217945</v>
      </c>
      <c r="U2083">
        <v>217945</v>
      </c>
      <c r="V2083">
        <v>219158</v>
      </c>
      <c r="W2083">
        <v>217945</v>
      </c>
      <c r="X2083">
        <v>219158</v>
      </c>
      <c r="Y2083">
        <v>217945</v>
      </c>
      <c r="Z2083">
        <v>219158</v>
      </c>
      <c r="AA2083">
        <v>144667</v>
      </c>
      <c r="AB2083">
        <v>151665</v>
      </c>
      <c r="AC2083">
        <v>144667</v>
      </c>
      <c r="AD2083">
        <v>151665</v>
      </c>
      <c r="AE2083">
        <v>144667</v>
      </c>
      <c r="AF2083">
        <v>151665</v>
      </c>
      <c r="AG2083">
        <v>144667</v>
      </c>
      <c r="AH2083">
        <v>151665</v>
      </c>
      <c r="AI2083">
        <v>144667</v>
      </c>
      <c r="AJ2083">
        <v>144667</v>
      </c>
      <c r="AK2083">
        <v>144667</v>
      </c>
      <c r="AL2083">
        <v>144667</v>
      </c>
      <c r="AM2083">
        <v>144667</v>
      </c>
      <c r="AN2083">
        <v>144667</v>
      </c>
      <c r="AO2083">
        <v>144667</v>
      </c>
      <c r="AP2083">
        <v>151665</v>
      </c>
      <c r="AQ2083">
        <v>144667</v>
      </c>
      <c r="AR2083">
        <v>151665</v>
      </c>
      <c r="AS2083">
        <v>144667</v>
      </c>
      <c r="AT2083">
        <v>151665</v>
      </c>
      <c r="AU2083">
        <v>7.4</v>
      </c>
      <c r="AV2083">
        <v>7.4</v>
      </c>
      <c r="AW2083">
        <v>7.4</v>
      </c>
      <c r="AX2083">
        <v>7.4</v>
      </c>
      <c r="AY2083">
        <v>7.4</v>
      </c>
      <c r="AZ2083">
        <v>7.4</v>
      </c>
      <c r="BA2083">
        <v>7.4</v>
      </c>
      <c r="BB2083">
        <v>7.4</v>
      </c>
      <c r="BC2083">
        <v>7.4</v>
      </c>
      <c r="BD2083">
        <v>7.4</v>
      </c>
      <c r="BE2083" t="s">
        <v>5226</v>
      </c>
      <c r="BF2083">
        <f t="shared" si="65"/>
        <v>20</v>
      </c>
      <c r="BG2083">
        <f t="shared" si="66"/>
        <v>1</v>
      </c>
    </row>
    <row r="2084" spans="2:59" hidden="1" x14ac:dyDescent="0.25">
      <c r="B2084" t="s">
        <v>2428</v>
      </c>
      <c r="C2084" t="s">
        <v>2818</v>
      </c>
      <c r="D2084" t="s">
        <v>3848</v>
      </c>
      <c r="E2084" t="s">
        <v>2909</v>
      </c>
      <c r="F2084">
        <v>5</v>
      </c>
      <c r="G2084">
        <v>4879058</v>
      </c>
      <c r="H2084">
        <v>3013448</v>
      </c>
      <c r="I2084">
        <v>8375580</v>
      </c>
      <c r="J2084">
        <v>3017370</v>
      </c>
      <c r="K2084">
        <v>3017370</v>
      </c>
      <c r="L2084">
        <v>3017370</v>
      </c>
      <c r="M2084">
        <v>3017370</v>
      </c>
      <c r="N2084">
        <v>4258414</v>
      </c>
      <c r="O2084">
        <v>2976597</v>
      </c>
      <c r="P2084">
        <v>2976597</v>
      </c>
      <c r="Q2084">
        <v>2982929</v>
      </c>
      <c r="R2084">
        <v>2982929</v>
      </c>
      <c r="S2084">
        <v>6381918</v>
      </c>
      <c r="T2084">
        <v>2983833</v>
      </c>
      <c r="U2084">
        <v>6672032</v>
      </c>
      <c r="V2084">
        <v>2999074</v>
      </c>
      <c r="W2084">
        <v>2997149</v>
      </c>
      <c r="X2084">
        <v>2997149</v>
      </c>
      <c r="Y2084">
        <v>2997149</v>
      </c>
      <c r="Z2084">
        <v>6629791</v>
      </c>
      <c r="AA2084">
        <v>3380243</v>
      </c>
      <c r="AB2084">
        <v>2087768</v>
      </c>
      <c r="AC2084">
        <v>6281685</v>
      </c>
      <c r="AD2084">
        <v>2090442</v>
      </c>
      <c r="AE2084">
        <v>2090442</v>
      </c>
      <c r="AF2084">
        <v>2090442</v>
      </c>
      <c r="AG2084">
        <v>2090442</v>
      </c>
      <c r="AH2084">
        <v>2950263</v>
      </c>
      <c r="AI2084">
        <v>2062130</v>
      </c>
      <c r="AJ2084">
        <v>2062130</v>
      </c>
      <c r="AK2084">
        <v>2066593</v>
      </c>
      <c r="AL2084">
        <v>2066593</v>
      </c>
      <c r="AM2084">
        <v>5289124</v>
      </c>
      <c r="AN2084">
        <v>2067089</v>
      </c>
      <c r="AO2084">
        <v>4622320</v>
      </c>
      <c r="AP2084">
        <v>2077630</v>
      </c>
      <c r="AQ2084">
        <v>2076547</v>
      </c>
      <c r="AR2084">
        <v>2076547</v>
      </c>
      <c r="AS2084">
        <v>2076547</v>
      </c>
      <c r="AT2084">
        <v>4593060</v>
      </c>
      <c r="AU2084">
        <v>8.4</v>
      </c>
      <c r="AV2084">
        <v>8.4</v>
      </c>
      <c r="AW2084">
        <v>8.4</v>
      </c>
      <c r="AX2084">
        <v>8.4</v>
      </c>
      <c r="AY2084">
        <v>8.4</v>
      </c>
      <c r="AZ2084">
        <v>8.4</v>
      </c>
      <c r="BA2084">
        <v>8.4</v>
      </c>
      <c r="BB2084">
        <v>8.4</v>
      </c>
      <c r="BC2084">
        <v>8.4</v>
      </c>
      <c r="BD2084">
        <v>8.4</v>
      </c>
      <c r="BE2084" t="s">
        <v>5204</v>
      </c>
      <c r="BF2084">
        <f t="shared" si="65"/>
        <v>20</v>
      </c>
      <c r="BG2084">
        <f t="shared" si="66"/>
        <v>1</v>
      </c>
    </row>
    <row r="2085" spans="2:59" x14ac:dyDescent="0.25">
      <c r="B2085" t="s">
        <v>1381</v>
      </c>
      <c r="C2085" t="s">
        <v>2824</v>
      </c>
      <c r="D2085" t="s">
        <v>3850</v>
      </c>
      <c r="E2085" t="s">
        <v>2911</v>
      </c>
      <c r="F2085">
        <v>3</v>
      </c>
      <c r="G2085">
        <v>266564</v>
      </c>
      <c r="H2085">
        <v>266564</v>
      </c>
      <c r="I2085">
        <v>266564</v>
      </c>
      <c r="J2085">
        <v>266564</v>
      </c>
      <c r="K2085">
        <v>266564</v>
      </c>
      <c r="L2085">
        <v>266564</v>
      </c>
      <c r="M2085">
        <v>266564</v>
      </c>
      <c r="N2085">
        <v>266564</v>
      </c>
      <c r="O2085">
        <v>266564</v>
      </c>
      <c r="P2085">
        <v>266564</v>
      </c>
      <c r="Q2085">
        <v>266564</v>
      </c>
      <c r="R2085">
        <v>266564</v>
      </c>
      <c r="S2085">
        <v>266564</v>
      </c>
      <c r="T2085">
        <v>266564</v>
      </c>
      <c r="U2085">
        <v>266564</v>
      </c>
      <c r="V2085">
        <v>266564</v>
      </c>
      <c r="W2085">
        <v>266564</v>
      </c>
      <c r="X2085">
        <v>266564</v>
      </c>
      <c r="Y2085">
        <v>266564</v>
      </c>
      <c r="Z2085">
        <v>266564</v>
      </c>
      <c r="AA2085">
        <v>199923</v>
      </c>
      <c r="AB2085">
        <v>199923</v>
      </c>
      <c r="AC2085">
        <v>199923</v>
      </c>
      <c r="AD2085">
        <v>199923</v>
      </c>
      <c r="AE2085">
        <v>199923</v>
      </c>
      <c r="AF2085">
        <v>199923</v>
      </c>
      <c r="AG2085">
        <v>199923</v>
      </c>
      <c r="AH2085">
        <v>199923</v>
      </c>
      <c r="AI2085">
        <v>199923</v>
      </c>
      <c r="AJ2085">
        <v>199923</v>
      </c>
      <c r="AK2085">
        <v>199923</v>
      </c>
      <c r="AL2085">
        <v>199923</v>
      </c>
      <c r="AM2085">
        <v>199923</v>
      </c>
      <c r="AN2085">
        <v>199923</v>
      </c>
      <c r="AO2085">
        <v>199923</v>
      </c>
      <c r="AP2085">
        <v>199923</v>
      </c>
      <c r="AQ2085">
        <v>199923</v>
      </c>
      <c r="AR2085">
        <v>199923</v>
      </c>
      <c r="AS2085">
        <v>199923</v>
      </c>
      <c r="AT2085">
        <v>199923</v>
      </c>
      <c r="AU2085">
        <v>8.6</v>
      </c>
      <c r="AV2085">
        <v>8.6</v>
      </c>
      <c r="AW2085">
        <v>8.6</v>
      </c>
      <c r="AX2085">
        <v>8.6</v>
      </c>
      <c r="AY2085">
        <v>8.6</v>
      </c>
      <c r="AZ2085">
        <v>8.6</v>
      </c>
      <c r="BA2085">
        <v>8.6</v>
      </c>
      <c r="BB2085">
        <v>8.6</v>
      </c>
      <c r="BC2085">
        <v>8.6</v>
      </c>
      <c r="BD2085">
        <v>8.6</v>
      </c>
      <c r="BE2085" t="s">
        <v>5210</v>
      </c>
      <c r="BF2085">
        <f t="shared" si="65"/>
        <v>20</v>
      </c>
      <c r="BG2085">
        <f t="shared" si="66"/>
        <v>1</v>
      </c>
    </row>
    <row r="2086" spans="2:59" hidden="1" x14ac:dyDescent="0.25">
      <c r="B2086" t="s">
        <v>1776</v>
      </c>
      <c r="C2086" t="s">
        <v>2824</v>
      </c>
      <c r="D2086" t="s">
        <v>3851</v>
      </c>
      <c r="E2086" t="s">
        <v>2923</v>
      </c>
      <c r="F2086">
        <v>3</v>
      </c>
      <c r="G2086">
        <v>933333</v>
      </c>
      <c r="H2086">
        <v>933333</v>
      </c>
      <c r="I2086">
        <v>933333</v>
      </c>
      <c r="J2086">
        <v>933333</v>
      </c>
      <c r="K2086">
        <v>933333</v>
      </c>
      <c r="L2086">
        <v>933333</v>
      </c>
      <c r="M2086">
        <v>933333</v>
      </c>
      <c r="N2086">
        <v>933333</v>
      </c>
      <c r="O2086">
        <v>933333</v>
      </c>
      <c r="P2086">
        <v>933333</v>
      </c>
      <c r="Q2086">
        <v>933333</v>
      </c>
      <c r="R2086">
        <v>933333</v>
      </c>
      <c r="S2086">
        <v>933333</v>
      </c>
      <c r="T2086">
        <v>933333</v>
      </c>
      <c r="U2086">
        <v>933333</v>
      </c>
      <c r="V2086">
        <v>933333</v>
      </c>
      <c r="W2086">
        <v>933333</v>
      </c>
      <c r="X2086">
        <v>933333</v>
      </c>
      <c r="Y2086">
        <v>933333</v>
      </c>
      <c r="Z2086">
        <v>933333</v>
      </c>
      <c r="AA2086">
        <v>700000</v>
      </c>
      <c r="AB2086">
        <v>700000</v>
      </c>
      <c r="AC2086">
        <v>700000</v>
      </c>
      <c r="AD2086">
        <v>700000</v>
      </c>
      <c r="AE2086">
        <v>700000</v>
      </c>
      <c r="AF2086">
        <v>700000</v>
      </c>
      <c r="AG2086">
        <v>700000</v>
      </c>
      <c r="AH2086">
        <v>700000</v>
      </c>
      <c r="AI2086">
        <v>700000</v>
      </c>
      <c r="AJ2086">
        <v>700000</v>
      </c>
      <c r="AK2086">
        <v>700000</v>
      </c>
      <c r="AL2086">
        <v>700000</v>
      </c>
      <c r="AM2086">
        <v>700000</v>
      </c>
      <c r="AN2086">
        <v>700000</v>
      </c>
      <c r="AO2086">
        <v>700000</v>
      </c>
      <c r="AP2086">
        <v>700000</v>
      </c>
      <c r="AQ2086">
        <v>700000</v>
      </c>
      <c r="AR2086">
        <v>700000</v>
      </c>
      <c r="AS2086">
        <v>700000</v>
      </c>
      <c r="AT2086">
        <v>700000</v>
      </c>
      <c r="AU2086">
        <v>7.9</v>
      </c>
      <c r="AV2086">
        <v>7.9</v>
      </c>
      <c r="AW2086">
        <v>7.9</v>
      </c>
      <c r="AX2086">
        <v>7.9</v>
      </c>
      <c r="AY2086">
        <v>7.9</v>
      </c>
      <c r="AZ2086">
        <v>7.9</v>
      </c>
      <c r="BA2086">
        <v>7.9</v>
      </c>
      <c r="BB2086">
        <v>7.9</v>
      </c>
      <c r="BC2086">
        <v>7.9</v>
      </c>
      <c r="BD2086">
        <v>7.9</v>
      </c>
      <c r="BE2086" t="s">
        <v>5210</v>
      </c>
      <c r="BF2086">
        <f t="shared" si="65"/>
        <v>20</v>
      </c>
      <c r="BG2086">
        <f t="shared" si="66"/>
        <v>1</v>
      </c>
    </row>
    <row r="2087" spans="2:59" hidden="1" x14ac:dyDescent="0.25">
      <c r="B2087" t="s">
        <v>1392</v>
      </c>
      <c r="C2087" t="s">
        <v>2824</v>
      </c>
      <c r="D2087" t="s">
        <v>3854</v>
      </c>
      <c r="E2087" t="s">
        <v>2916</v>
      </c>
      <c r="F2087">
        <v>2.5</v>
      </c>
      <c r="G2087">
        <v>399999</v>
      </c>
      <c r="H2087">
        <v>399999</v>
      </c>
      <c r="I2087">
        <v>399999</v>
      </c>
      <c r="J2087">
        <v>399999</v>
      </c>
      <c r="K2087">
        <v>399999</v>
      </c>
      <c r="L2087">
        <v>399999</v>
      </c>
      <c r="M2087">
        <v>399999</v>
      </c>
      <c r="N2087">
        <v>399999</v>
      </c>
      <c r="O2087">
        <v>399999</v>
      </c>
      <c r="P2087">
        <v>399999</v>
      </c>
      <c r="Q2087">
        <v>399999</v>
      </c>
      <c r="R2087">
        <v>399999</v>
      </c>
      <c r="S2087">
        <v>399999</v>
      </c>
      <c r="T2087">
        <v>399999</v>
      </c>
      <c r="U2087">
        <v>399999</v>
      </c>
      <c r="V2087">
        <v>399999</v>
      </c>
      <c r="W2087">
        <v>399999</v>
      </c>
      <c r="X2087">
        <v>399999</v>
      </c>
      <c r="Y2087">
        <v>399999</v>
      </c>
      <c r="Z2087">
        <v>399999</v>
      </c>
      <c r="AA2087">
        <v>299999</v>
      </c>
      <c r="AB2087">
        <v>299999</v>
      </c>
      <c r="AC2087">
        <v>299999</v>
      </c>
      <c r="AD2087">
        <v>299999</v>
      </c>
      <c r="AE2087">
        <v>299999</v>
      </c>
      <c r="AF2087">
        <v>299999</v>
      </c>
      <c r="AG2087">
        <v>299999</v>
      </c>
      <c r="AH2087">
        <v>299999</v>
      </c>
      <c r="AI2087">
        <v>299999</v>
      </c>
      <c r="AJ2087">
        <v>299999</v>
      </c>
      <c r="AK2087">
        <v>299999</v>
      </c>
      <c r="AL2087">
        <v>299999</v>
      </c>
      <c r="AM2087">
        <v>299999</v>
      </c>
      <c r="AN2087">
        <v>299999</v>
      </c>
      <c r="AO2087">
        <v>299999</v>
      </c>
      <c r="AP2087">
        <v>299999</v>
      </c>
      <c r="AQ2087">
        <v>299999</v>
      </c>
      <c r="AR2087">
        <v>299999</v>
      </c>
      <c r="AS2087">
        <v>299999</v>
      </c>
      <c r="AT2087">
        <v>299999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 t="s">
        <v>5252</v>
      </c>
      <c r="BF2087">
        <f t="shared" si="65"/>
        <v>20</v>
      </c>
      <c r="BG2087">
        <f t="shared" si="66"/>
        <v>1</v>
      </c>
    </row>
    <row r="2088" spans="2:59" x14ac:dyDescent="0.25">
      <c r="B2088" t="s">
        <v>588</v>
      </c>
      <c r="C2088" t="s">
        <v>2809</v>
      </c>
      <c r="D2088" t="s">
        <v>3855</v>
      </c>
      <c r="E2088" t="s">
        <v>2911</v>
      </c>
      <c r="F2088">
        <v>5</v>
      </c>
      <c r="G2088">
        <v>741456</v>
      </c>
      <c r="H2088">
        <v>741456</v>
      </c>
      <c r="I2088">
        <v>732519</v>
      </c>
      <c r="J2088">
        <v>732519</v>
      </c>
      <c r="K2088">
        <v>732519</v>
      </c>
      <c r="L2088">
        <v>732519</v>
      </c>
      <c r="M2088">
        <v>732519</v>
      </c>
      <c r="N2088">
        <v>732519</v>
      </c>
      <c r="O2088">
        <v>741456</v>
      </c>
      <c r="P2088">
        <v>741456</v>
      </c>
      <c r="Q2088">
        <v>741456</v>
      </c>
      <c r="R2088">
        <v>741456</v>
      </c>
      <c r="S2088">
        <v>741456</v>
      </c>
      <c r="T2088">
        <v>741456</v>
      </c>
      <c r="U2088">
        <v>741456</v>
      </c>
      <c r="V2088">
        <v>741456</v>
      </c>
      <c r="W2088">
        <v>732519</v>
      </c>
      <c r="X2088">
        <v>732519</v>
      </c>
      <c r="Y2088">
        <v>741456</v>
      </c>
      <c r="Z2088">
        <v>741456</v>
      </c>
      <c r="AA2088">
        <v>556092</v>
      </c>
      <c r="AB2088">
        <v>556092</v>
      </c>
      <c r="AC2088">
        <v>549389</v>
      </c>
      <c r="AD2088">
        <v>549389</v>
      </c>
      <c r="AE2088">
        <v>549389</v>
      </c>
      <c r="AF2088">
        <v>549389</v>
      </c>
      <c r="AG2088">
        <v>549389</v>
      </c>
      <c r="AH2088">
        <v>549389</v>
      </c>
      <c r="AI2088">
        <v>556092</v>
      </c>
      <c r="AJ2088">
        <v>556092</v>
      </c>
      <c r="AK2088">
        <v>556092</v>
      </c>
      <c r="AL2088">
        <v>556092</v>
      </c>
      <c r="AM2088">
        <v>556092</v>
      </c>
      <c r="AN2088">
        <v>556092</v>
      </c>
      <c r="AO2088">
        <v>556092</v>
      </c>
      <c r="AP2088">
        <v>556092</v>
      </c>
      <c r="AQ2088">
        <v>549389</v>
      </c>
      <c r="AR2088">
        <v>549389</v>
      </c>
      <c r="AS2088">
        <v>556092</v>
      </c>
      <c r="AT2088">
        <v>556092</v>
      </c>
      <c r="AU2088">
        <v>8.4</v>
      </c>
      <c r="AV2088">
        <v>8.4</v>
      </c>
      <c r="AW2088">
        <v>8.4</v>
      </c>
      <c r="AX2088">
        <v>8.4</v>
      </c>
      <c r="AY2088">
        <v>8.4</v>
      </c>
      <c r="AZ2088">
        <v>8.4</v>
      </c>
      <c r="BA2088">
        <v>8.4</v>
      </c>
      <c r="BB2088">
        <v>8.4</v>
      </c>
      <c r="BC2088">
        <v>8.4</v>
      </c>
      <c r="BD2088">
        <v>8.4</v>
      </c>
      <c r="BE2088" t="s">
        <v>5237</v>
      </c>
      <c r="BF2088">
        <f t="shared" si="65"/>
        <v>20</v>
      </c>
      <c r="BG2088">
        <f t="shared" si="66"/>
        <v>1</v>
      </c>
    </row>
    <row r="2089" spans="2:59" x14ac:dyDescent="0.25">
      <c r="B2089" t="s">
        <v>272</v>
      </c>
      <c r="C2089" t="s">
        <v>2809</v>
      </c>
      <c r="D2089" t="s">
        <v>3857</v>
      </c>
      <c r="E2089" t="s">
        <v>2911</v>
      </c>
      <c r="F2089">
        <v>5</v>
      </c>
      <c r="G2089">
        <v>2200000</v>
      </c>
      <c r="H2089">
        <v>2200000</v>
      </c>
      <c r="I2089">
        <v>2200000</v>
      </c>
      <c r="J2089">
        <v>2200000</v>
      </c>
      <c r="K2089">
        <v>2200000</v>
      </c>
      <c r="L2089">
        <v>2200000</v>
      </c>
      <c r="M2089">
        <v>2200000</v>
      </c>
      <c r="N2089">
        <v>2200000</v>
      </c>
      <c r="O2089">
        <v>2200000</v>
      </c>
      <c r="P2089">
        <v>2200000</v>
      </c>
      <c r="Q2089">
        <v>2200000</v>
      </c>
      <c r="R2089">
        <v>2200000</v>
      </c>
      <c r="S2089">
        <v>2200000</v>
      </c>
      <c r="T2089">
        <v>2200000</v>
      </c>
      <c r="U2089">
        <v>4100000</v>
      </c>
      <c r="V2089">
        <v>2200000</v>
      </c>
      <c r="W2089">
        <v>2200000</v>
      </c>
      <c r="X2089">
        <v>2200000</v>
      </c>
      <c r="Y2089">
        <v>2200000</v>
      </c>
      <c r="Z2089">
        <v>2200000</v>
      </c>
      <c r="AA2089">
        <v>836000</v>
      </c>
      <c r="AB2089">
        <v>836000</v>
      </c>
      <c r="AC2089">
        <v>836000</v>
      </c>
      <c r="AD2089">
        <v>836000</v>
      </c>
      <c r="AE2089">
        <v>836000</v>
      </c>
      <c r="AF2089">
        <v>836000</v>
      </c>
      <c r="AG2089">
        <v>836000</v>
      </c>
      <c r="AH2089">
        <v>836000</v>
      </c>
      <c r="AI2089">
        <v>836000</v>
      </c>
      <c r="AJ2089">
        <v>836000</v>
      </c>
      <c r="AK2089">
        <v>836000</v>
      </c>
      <c r="AL2089">
        <v>836000</v>
      </c>
      <c r="AM2089">
        <v>836000</v>
      </c>
      <c r="AN2089">
        <v>836000</v>
      </c>
      <c r="AO2089">
        <v>2255000</v>
      </c>
      <c r="AP2089">
        <v>836000</v>
      </c>
      <c r="AQ2089">
        <v>770000</v>
      </c>
      <c r="AR2089">
        <v>770000</v>
      </c>
      <c r="AS2089">
        <v>770000</v>
      </c>
      <c r="AT2089">
        <v>770000</v>
      </c>
      <c r="AU2089">
        <v>8.6</v>
      </c>
      <c r="AV2089">
        <v>8.6</v>
      </c>
      <c r="AW2089">
        <v>8.6</v>
      </c>
      <c r="AX2089">
        <v>8.6</v>
      </c>
      <c r="AY2089">
        <v>8.6</v>
      </c>
      <c r="AZ2089">
        <v>8.6</v>
      </c>
      <c r="BA2089">
        <v>8.6</v>
      </c>
      <c r="BB2089">
        <v>8.6</v>
      </c>
      <c r="BC2089">
        <v>8.6</v>
      </c>
      <c r="BD2089">
        <v>8.6</v>
      </c>
      <c r="BE2089" t="s">
        <v>5275</v>
      </c>
      <c r="BF2089">
        <f t="shared" si="65"/>
        <v>20</v>
      </c>
      <c r="BG2089">
        <f t="shared" si="66"/>
        <v>1</v>
      </c>
    </row>
    <row r="2090" spans="2:59" hidden="1" x14ac:dyDescent="0.25">
      <c r="B2090" t="s">
        <v>1593</v>
      </c>
      <c r="C2090" t="s">
        <v>2813</v>
      </c>
      <c r="D2090" t="s">
        <v>3864</v>
      </c>
      <c r="E2090" t="s">
        <v>2914</v>
      </c>
      <c r="F2090">
        <v>0</v>
      </c>
      <c r="G2090">
        <v>266667</v>
      </c>
      <c r="H2090">
        <v>266667</v>
      </c>
      <c r="I2090">
        <v>266667</v>
      </c>
      <c r="J2090">
        <v>266667</v>
      </c>
      <c r="K2090">
        <v>266667</v>
      </c>
      <c r="L2090">
        <v>266667</v>
      </c>
      <c r="M2090">
        <v>266667</v>
      </c>
      <c r="N2090">
        <v>266667</v>
      </c>
      <c r="O2090">
        <v>266667</v>
      </c>
      <c r="P2090">
        <v>266667</v>
      </c>
      <c r="Q2090">
        <v>266667</v>
      </c>
      <c r="R2090">
        <v>266667</v>
      </c>
      <c r="S2090">
        <v>266667</v>
      </c>
      <c r="T2090">
        <v>266667</v>
      </c>
      <c r="U2090">
        <v>266667</v>
      </c>
      <c r="V2090">
        <v>266667</v>
      </c>
      <c r="W2090">
        <v>266667</v>
      </c>
      <c r="X2090">
        <v>266667</v>
      </c>
      <c r="Y2090">
        <v>266667</v>
      </c>
      <c r="Z2090">
        <v>266667</v>
      </c>
      <c r="AA2090">
        <v>200000</v>
      </c>
      <c r="AB2090">
        <v>200000</v>
      </c>
      <c r="AC2090">
        <v>200000</v>
      </c>
      <c r="AD2090">
        <v>200000</v>
      </c>
      <c r="AE2090">
        <v>200000</v>
      </c>
      <c r="AF2090">
        <v>200000</v>
      </c>
      <c r="AG2090">
        <v>200000</v>
      </c>
      <c r="AH2090">
        <v>200000</v>
      </c>
      <c r="AI2090">
        <v>200000</v>
      </c>
      <c r="AJ2090">
        <v>200000</v>
      </c>
      <c r="AK2090">
        <v>200000</v>
      </c>
      <c r="AL2090">
        <v>200000</v>
      </c>
      <c r="AM2090">
        <v>200000</v>
      </c>
      <c r="AN2090">
        <v>200000</v>
      </c>
      <c r="AO2090">
        <v>200000</v>
      </c>
      <c r="AP2090">
        <v>200000</v>
      </c>
      <c r="AQ2090">
        <v>200000</v>
      </c>
      <c r="AR2090">
        <v>200000</v>
      </c>
      <c r="AS2090">
        <v>200000</v>
      </c>
      <c r="AT2090">
        <v>200000</v>
      </c>
      <c r="AU2090">
        <v>8.9</v>
      </c>
      <c r="AV2090">
        <v>8.9</v>
      </c>
      <c r="AW2090">
        <v>8.9</v>
      </c>
      <c r="AX2090">
        <v>8.9</v>
      </c>
      <c r="AY2090">
        <v>8.9</v>
      </c>
      <c r="AZ2090">
        <v>8.9</v>
      </c>
      <c r="BA2090">
        <v>8.9</v>
      </c>
      <c r="BB2090">
        <v>8.9</v>
      </c>
      <c r="BC2090">
        <v>8.9</v>
      </c>
      <c r="BD2090">
        <v>8.9</v>
      </c>
      <c r="BE2090" t="s">
        <v>5197</v>
      </c>
      <c r="BF2090">
        <f t="shared" si="65"/>
        <v>20</v>
      </c>
      <c r="BG2090">
        <f t="shared" si="66"/>
        <v>1</v>
      </c>
    </row>
    <row r="2091" spans="2:59" hidden="1" x14ac:dyDescent="0.25">
      <c r="B2091" t="s">
        <v>2159</v>
      </c>
      <c r="C2091" t="s">
        <v>2839</v>
      </c>
      <c r="D2091" t="s">
        <v>3866</v>
      </c>
      <c r="E2091" t="s">
        <v>2909</v>
      </c>
      <c r="F2091">
        <v>2</v>
      </c>
      <c r="G2091">
        <v>526667</v>
      </c>
      <c r="H2091">
        <v>526667</v>
      </c>
      <c r="I2091">
        <v>526667</v>
      </c>
      <c r="J2091">
        <v>526667</v>
      </c>
      <c r="K2091">
        <v>526667</v>
      </c>
      <c r="L2091">
        <v>526667</v>
      </c>
      <c r="M2091">
        <v>526667</v>
      </c>
      <c r="N2091">
        <v>526667</v>
      </c>
      <c r="O2091">
        <v>526667</v>
      </c>
      <c r="P2091">
        <v>526667</v>
      </c>
      <c r="Q2091">
        <v>526667</v>
      </c>
      <c r="R2091">
        <v>526667</v>
      </c>
      <c r="S2091">
        <v>526667</v>
      </c>
      <c r="T2091">
        <v>526667</v>
      </c>
      <c r="U2091">
        <v>526667</v>
      </c>
      <c r="V2091">
        <v>526667</v>
      </c>
      <c r="W2091">
        <v>526667</v>
      </c>
      <c r="X2091">
        <v>526667</v>
      </c>
      <c r="Y2091">
        <v>526667</v>
      </c>
      <c r="Z2091">
        <v>526667</v>
      </c>
      <c r="AA2091">
        <v>395000</v>
      </c>
      <c r="AB2091">
        <v>395000</v>
      </c>
      <c r="AC2091">
        <v>395000</v>
      </c>
      <c r="AD2091">
        <v>395000</v>
      </c>
      <c r="AE2091">
        <v>395000</v>
      </c>
      <c r="AF2091">
        <v>395000</v>
      </c>
      <c r="AG2091">
        <v>395000</v>
      </c>
      <c r="AH2091">
        <v>395000</v>
      </c>
      <c r="AI2091">
        <v>395000</v>
      </c>
      <c r="AJ2091">
        <v>395000</v>
      </c>
      <c r="AK2091">
        <v>395000</v>
      </c>
      <c r="AL2091">
        <v>395000</v>
      </c>
      <c r="AM2091">
        <v>395000</v>
      </c>
      <c r="AN2091">
        <v>395000</v>
      </c>
      <c r="AO2091">
        <v>395000</v>
      </c>
      <c r="AP2091">
        <v>395000</v>
      </c>
      <c r="AQ2091">
        <v>395000</v>
      </c>
      <c r="AR2091">
        <v>395000</v>
      </c>
      <c r="AS2091">
        <v>395000</v>
      </c>
      <c r="AT2091">
        <v>395000</v>
      </c>
      <c r="AU2091">
        <v>8.8000000000000007</v>
      </c>
      <c r="AV2091">
        <v>8.8000000000000007</v>
      </c>
      <c r="AW2091">
        <v>8.8000000000000007</v>
      </c>
      <c r="AX2091">
        <v>8.8000000000000007</v>
      </c>
      <c r="AY2091">
        <v>8.8000000000000007</v>
      </c>
      <c r="AZ2091">
        <v>8.8000000000000007</v>
      </c>
      <c r="BA2091">
        <v>8.8000000000000007</v>
      </c>
      <c r="BB2091">
        <v>8.8000000000000007</v>
      </c>
      <c r="BC2091">
        <v>8.8000000000000007</v>
      </c>
      <c r="BD2091">
        <v>8.8000000000000007</v>
      </c>
      <c r="BE2091" t="s">
        <v>5212</v>
      </c>
      <c r="BF2091">
        <f t="shared" si="65"/>
        <v>20</v>
      </c>
      <c r="BG2091">
        <f t="shared" si="66"/>
        <v>1</v>
      </c>
    </row>
    <row r="2092" spans="2:59" hidden="1" x14ac:dyDescent="0.25">
      <c r="B2092" t="s">
        <v>1857</v>
      </c>
      <c r="C2092" t="s">
        <v>2822</v>
      </c>
      <c r="D2092" t="s">
        <v>3867</v>
      </c>
      <c r="E2092" t="s">
        <v>2914</v>
      </c>
      <c r="F2092">
        <v>0</v>
      </c>
      <c r="G2092">
        <v>344872</v>
      </c>
      <c r="H2092">
        <v>369406</v>
      </c>
      <c r="I2092">
        <v>344872</v>
      </c>
      <c r="J2092">
        <v>369406</v>
      </c>
      <c r="K2092">
        <v>349237</v>
      </c>
      <c r="L2092">
        <v>374081</v>
      </c>
      <c r="M2092">
        <v>349237</v>
      </c>
      <c r="N2092">
        <v>374081</v>
      </c>
      <c r="O2092">
        <v>340719</v>
      </c>
      <c r="P2092">
        <v>374081</v>
      </c>
      <c r="Q2092">
        <v>340719</v>
      </c>
      <c r="R2092">
        <v>374081</v>
      </c>
      <c r="S2092">
        <v>340719</v>
      </c>
      <c r="T2092">
        <v>374081</v>
      </c>
      <c r="U2092">
        <v>349237</v>
      </c>
      <c r="V2092">
        <v>378579</v>
      </c>
      <c r="W2092">
        <v>349237</v>
      </c>
      <c r="X2092">
        <v>374081</v>
      </c>
      <c r="Y2092">
        <v>366352</v>
      </c>
      <c r="Z2092">
        <v>392414</v>
      </c>
      <c r="AA2092">
        <v>213821</v>
      </c>
      <c r="AB2092">
        <v>221644</v>
      </c>
      <c r="AC2092">
        <v>213821</v>
      </c>
      <c r="AD2092">
        <v>221644</v>
      </c>
      <c r="AE2092">
        <v>216527</v>
      </c>
      <c r="AF2092">
        <v>224449</v>
      </c>
      <c r="AG2092">
        <v>216527</v>
      </c>
      <c r="AH2092">
        <v>224449</v>
      </c>
      <c r="AI2092">
        <v>211246</v>
      </c>
      <c r="AJ2092">
        <v>224449</v>
      </c>
      <c r="AK2092">
        <v>211246</v>
      </c>
      <c r="AL2092">
        <v>224449</v>
      </c>
      <c r="AM2092">
        <v>211246</v>
      </c>
      <c r="AN2092">
        <v>224449</v>
      </c>
      <c r="AO2092">
        <v>216527</v>
      </c>
      <c r="AP2092">
        <v>227147</v>
      </c>
      <c r="AQ2092">
        <v>216527</v>
      </c>
      <c r="AR2092">
        <v>224449</v>
      </c>
      <c r="AS2092">
        <v>227138</v>
      </c>
      <c r="AT2092">
        <v>235448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 t="s">
        <v>5226</v>
      </c>
      <c r="BF2092">
        <f t="shared" si="65"/>
        <v>20</v>
      </c>
      <c r="BG2092">
        <f t="shared" si="66"/>
        <v>1</v>
      </c>
    </row>
    <row r="2093" spans="2:59" hidden="1" x14ac:dyDescent="0.25">
      <c r="B2093" t="s">
        <v>1365</v>
      </c>
      <c r="C2093" t="s">
        <v>2822</v>
      </c>
      <c r="D2093" t="s">
        <v>3869</v>
      </c>
      <c r="E2093" t="s">
        <v>2914</v>
      </c>
      <c r="F2093">
        <v>2</v>
      </c>
      <c r="G2093">
        <v>260000</v>
      </c>
      <c r="H2093">
        <v>260000</v>
      </c>
      <c r="I2093">
        <v>260000</v>
      </c>
      <c r="J2093">
        <v>260000</v>
      </c>
      <c r="K2093">
        <v>260000</v>
      </c>
      <c r="L2093">
        <v>260000</v>
      </c>
      <c r="M2093">
        <v>260000</v>
      </c>
      <c r="N2093">
        <v>260000</v>
      </c>
      <c r="O2093">
        <v>260000</v>
      </c>
      <c r="P2093">
        <v>260000</v>
      </c>
      <c r="Q2093">
        <v>260000</v>
      </c>
      <c r="R2093">
        <v>260000</v>
      </c>
      <c r="S2093">
        <v>260000</v>
      </c>
      <c r="T2093">
        <v>260000</v>
      </c>
      <c r="U2093">
        <v>260000</v>
      </c>
      <c r="V2093">
        <v>260000</v>
      </c>
      <c r="W2093">
        <v>260000</v>
      </c>
      <c r="X2093">
        <v>260000</v>
      </c>
      <c r="Y2093">
        <v>260000</v>
      </c>
      <c r="Z2093">
        <v>260000</v>
      </c>
      <c r="AA2093">
        <v>234000</v>
      </c>
      <c r="AB2093">
        <v>221000</v>
      </c>
      <c r="AC2093">
        <v>234000</v>
      </c>
      <c r="AD2093">
        <v>221000</v>
      </c>
      <c r="AE2093">
        <v>234000</v>
      </c>
      <c r="AF2093">
        <v>221000</v>
      </c>
      <c r="AG2093">
        <v>234000</v>
      </c>
      <c r="AH2093">
        <v>221000</v>
      </c>
      <c r="AI2093">
        <v>234000</v>
      </c>
      <c r="AJ2093">
        <v>221000</v>
      </c>
      <c r="AK2093">
        <v>234000</v>
      </c>
      <c r="AL2093">
        <v>221000</v>
      </c>
      <c r="AM2093">
        <v>234000</v>
      </c>
      <c r="AN2093">
        <v>221000</v>
      </c>
      <c r="AO2093">
        <v>234000</v>
      </c>
      <c r="AP2093">
        <v>221000</v>
      </c>
      <c r="AQ2093">
        <v>234000</v>
      </c>
      <c r="AR2093">
        <v>221000</v>
      </c>
      <c r="AS2093">
        <v>234000</v>
      </c>
      <c r="AT2093">
        <v>221000</v>
      </c>
      <c r="AU2093">
        <v>8.9</v>
      </c>
      <c r="AV2093">
        <v>8.9</v>
      </c>
      <c r="AW2093">
        <v>8.9</v>
      </c>
      <c r="AX2093">
        <v>8.9</v>
      </c>
      <c r="AY2093">
        <v>8.9</v>
      </c>
      <c r="AZ2093">
        <v>8.9</v>
      </c>
      <c r="BA2093">
        <v>8.9</v>
      </c>
      <c r="BB2093">
        <v>8.9</v>
      </c>
      <c r="BC2093">
        <v>8.9</v>
      </c>
      <c r="BD2093">
        <v>8.9</v>
      </c>
      <c r="BE2093" t="s">
        <v>5223</v>
      </c>
      <c r="BF2093">
        <f t="shared" si="65"/>
        <v>20</v>
      </c>
      <c r="BG2093">
        <f t="shared" si="66"/>
        <v>1</v>
      </c>
    </row>
    <row r="2094" spans="2:59" hidden="1" x14ac:dyDescent="0.25">
      <c r="B2094" t="s">
        <v>1992</v>
      </c>
      <c r="C2094" t="s">
        <v>2822</v>
      </c>
      <c r="D2094" t="s">
        <v>3871</v>
      </c>
      <c r="E2094" t="s">
        <v>2914</v>
      </c>
      <c r="F2094">
        <v>0</v>
      </c>
      <c r="G2094">
        <v>733333</v>
      </c>
      <c r="H2094">
        <v>733333</v>
      </c>
      <c r="I2094">
        <v>733333</v>
      </c>
      <c r="J2094">
        <v>733333</v>
      </c>
      <c r="K2094">
        <v>733333</v>
      </c>
      <c r="L2094">
        <v>733333</v>
      </c>
      <c r="M2094">
        <v>733333</v>
      </c>
      <c r="N2094">
        <v>733333</v>
      </c>
      <c r="O2094">
        <v>733333</v>
      </c>
      <c r="P2094">
        <v>733333</v>
      </c>
      <c r="Q2094">
        <v>733333</v>
      </c>
      <c r="R2094">
        <v>733333</v>
      </c>
      <c r="S2094">
        <v>733333</v>
      </c>
      <c r="T2094">
        <v>733333</v>
      </c>
      <c r="U2094">
        <v>733333</v>
      </c>
      <c r="V2094">
        <v>733333</v>
      </c>
      <c r="W2094">
        <v>733333</v>
      </c>
      <c r="X2094">
        <v>733333</v>
      </c>
      <c r="Y2094">
        <v>733333</v>
      </c>
      <c r="Z2094">
        <v>733333</v>
      </c>
      <c r="AA2094">
        <v>550000</v>
      </c>
      <c r="AB2094">
        <v>550000</v>
      </c>
      <c r="AC2094">
        <v>550000</v>
      </c>
      <c r="AD2094">
        <v>550000</v>
      </c>
      <c r="AE2094">
        <v>550000</v>
      </c>
      <c r="AF2094">
        <v>550000</v>
      </c>
      <c r="AG2094">
        <v>550000</v>
      </c>
      <c r="AH2094">
        <v>550000</v>
      </c>
      <c r="AI2094">
        <v>550000</v>
      </c>
      <c r="AJ2094">
        <v>550000</v>
      </c>
      <c r="AK2094">
        <v>550000</v>
      </c>
      <c r="AL2094">
        <v>550000</v>
      </c>
      <c r="AM2094">
        <v>550000</v>
      </c>
      <c r="AN2094">
        <v>550000</v>
      </c>
      <c r="AO2094">
        <v>550000</v>
      </c>
      <c r="AP2094">
        <v>550000</v>
      </c>
      <c r="AQ2094">
        <v>550000</v>
      </c>
      <c r="AR2094">
        <v>550000</v>
      </c>
      <c r="AS2094">
        <v>550000</v>
      </c>
      <c r="AT2094">
        <v>550000</v>
      </c>
      <c r="AU2094">
        <v>8.9</v>
      </c>
      <c r="AV2094">
        <v>8.9</v>
      </c>
      <c r="AW2094">
        <v>8.9</v>
      </c>
      <c r="AX2094">
        <v>8.9</v>
      </c>
      <c r="AY2094">
        <v>8.9</v>
      </c>
      <c r="AZ2094">
        <v>8.9</v>
      </c>
      <c r="BA2094">
        <v>8.9</v>
      </c>
      <c r="BB2094">
        <v>8.9</v>
      </c>
      <c r="BC2094">
        <v>8.9</v>
      </c>
      <c r="BD2094">
        <v>8.9</v>
      </c>
      <c r="BE2094" t="s">
        <v>5196</v>
      </c>
      <c r="BF2094">
        <f t="shared" si="65"/>
        <v>20</v>
      </c>
      <c r="BG2094">
        <f t="shared" si="66"/>
        <v>1</v>
      </c>
    </row>
    <row r="2095" spans="2:59" x14ac:dyDescent="0.25">
      <c r="B2095" t="s">
        <v>1807</v>
      </c>
      <c r="C2095" t="s">
        <v>2815</v>
      </c>
      <c r="D2095" t="s">
        <v>3873</v>
      </c>
      <c r="E2095" t="s">
        <v>2911</v>
      </c>
      <c r="F2095">
        <v>3</v>
      </c>
      <c r="G2095">
        <v>2208689</v>
      </c>
      <c r="H2095">
        <v>2208689</v>
      </c>
      <c r="I2095">
        <v>2208689</v>
      </c>
      <c r="J2095">
        <v>2208689</v>
      </c>
      <c r="K2095">
        <v>2208689</v>
      </c>
      <c r="L2095">
        <v>2208689</v>
      </c>
      <c r="M2095">
        <v>2208689</v>
      </c>
      <c r="N2095">
        <v>2208689</v>
      </c>
      <c r="O2095">
        <v>2208689</v>
      </c>
      <c r="P2095">
        <v>2208689</v>
      </c>
      <c r="Q2095">
        <v>2208689</v>
      </c>
      <c r="R2095">
        <v>2208689</v>
      </c>
      <c r="S2095">
        <v>2208689</v>
      </c>
      <c r="T2095">
        <v>2208689</v>
      </c>
      <c r="U2095">
        <v>2208689</v>
      </c>
      <c r="V2095">
        <v>2208689</v>
      </c>
      <c r="W2095">
        <v>2208689</v>
      </c>
      <c r="X2095">
        <v>2208689</v>
      </c>
      <c r="Y2095">
        <v>2208689</v>
      </c>
      <c r="Z2095">
        <v>2208689</v>
      </c>
      <c r="AA2095">
        <v>1954689</v>
      </c>
      <c r="AB2095">
        <v>1954689</v>
      </c>
      <c r="AC2095">
        <v>1954689</v>
      </c>
      <c r="AD2095">
        <v>1954689</v>
      </c>
      <c r="AE2095">
        <v>1954689</v>
      </c>
      <c r="AF2095">
        <v>1954689</v>
      </c>
      <c r="AG2095">
        <v>1954689</v>
      </c>
      <c r="AH2095">
        <v>1954689</v>
      </c>
      <c r="AI2095">
        <v>1954689</v>
      </c>
      <c r="AJ2095">
        <v>1954689</v>
      </c>
      <c r="AK2095">
        <v>1954689</v>
      </c>
      <c r="AL2095">
        <v>1954689</v>
      </c>
      <c r="AM2095">
        <v>1954689</v>
      </c>
      <c r="AN2095">
        <v>1954689</v>
      </c>
      <c r="AO2095">
        <v>1954689</v>
      </c>
      <c r="AP2095">
        <v>1954689</v>
      </c>
      <c r="AQ2095">
        <v>1954689</v>
      </c>
      <c r="AR2095">
        <v>1954689</v>
      </c>
      <c r="AS2095">
        <v>1954689</v>
      </c>
      <c r="AT2095">
        <v>1954689</v>
      </c>
      <c r="AU2095">
        <v>8.6999999999999993</v>
      </c>
      <c r="AV2095">
        <v>8.6999999999999993</v>
      </c>
      <c r="AW2095">
        <v>8.6999999999999993</v>
      </c>
      <c r="AX2095">
        <v>8.6999999999999993</v>
      </c>
      <c r="AY2095">
        <v>8.6999999999999993</v>
      </c>
      <c r="AZ2095">
        <v>8.6999999999999993</v>
      </c>
      <c r="BA2095">
        <v>8.6999999999999993</v>
      </c>
      <c r="BB2095">
        <v>8.6999999999999993</v>
      </c>
      <c r="BC2095">
        <v>8.6999999999999993</v>
      </c>
      <c r="BD2095">
        <v>8.6999999999999993</v>
      </c>
      <c r="BE2095" t="s">
        <v>5204</v>
      </c>
      <c r="BF2095">
        <f t="shared" si="65"/>
        <v>20</v>
      </c>
      <c r="BG2095">
        <f t="shared" si="66"/>
        <v>1</v>
      </c>
    </row>
    <row r="2096" spans="2:59" x14ac:dyDescent="0.25">
      <c r="B2096" t="s">
        <v>2162</v>
      </c>
      <c r="C2096" t="s">
        <v>2858</v>
      </c>
      <c r="D2096" t="s">
        <v>3875</v>
      </c>
      <c r="E2096" t="s">
        <v>2911</v>
      </c>
      <c r="F2096">
        <v>2</v>
      </c>
      <c r="G2096">
        <v>400000</v>
      </c>
      <c r="H2096">
        <v>400000</v>
      </c>
      <c r="I2096">
        <v>400000</v>
      </c>
      <c r="J2096">
        <v>400000</v>
      </c>
      <c r="K2096">
        <v>400000</v>
      </c>
      <c r="L2096">
        <v>400000</v>
      </c>
      <c r="M2096">
        <v>400000</v>
      </c>
      <c r="N2096">
        <v>400000</v>
      </c>
      <c r="O2096">
        <v>400000</v>
      </c>
      <c r="P2096">
        <v>400000</v>
      </c>
      <c r="Q2096">
        <v>400000</v>
      </c>
      <c r="R2096">
        <v>400000</v>
      </c>
      <c r="S2096">
        <v>400000</v>
      </c>
      <c r="T2096">
        <v>400000</v>
      </c>
      <c r="U2096">
        <v>400000</v>
      </c>
      <c r="V2096">
        <v>400000</v>
      </c>
      <c r="W2096">
        <v>400000</v>
      </c>
      <c r="X2096">
        <v>400000</v>
      </c>
      <c r="Y2096">
        <v>400000</v>
      </c>
      <c r="Z2096">
        <v>400000</v>
      </c>
      <c r="AA2096">
        <v>260000</v>
      </c>
      <c r="AB2096">
        <v>260000</v>
      </c>
      <c r="AC2096">
        <v>260000</v>
      </c>
      <c r="AD2096">
        <v>260000</v>
      </c>
      <c r="AE2096">
        <v>260000</v>
      </c>
      <c r="AF2096">
        <v>260000</v>
      </c>
      <c r="AG2096">
        <v>260000</v>
      </c>
      <c r="AH2096">
        <v>260000</v>
      </c>
      <c r="AI2096">
        <v>260000</v>
      </c>
      <c r="AJ2096">
        <v>260000</v>
      </c>
      <c r="AK2096">
        <v>260000</v>
      </c>
      <c r="AL2096">
        <v>260000</v>
      </c>
      <c r="AM2096">
        <v>260000</v>
      </c>
      <c r="AN2096">
        <v>260000</v>
      </c>
      <c r="AO2096">
        <v>260000</v>
      </c>
      <c r="AP2096">
        <v>260000</v>
      </c>
      <c r="AQ2096">
        <v>260000</v>
      </c>
      <c r="AR2096">
        <v>260000</v>
      </c>
      <c r="AS2096">
        <v>260000</v>
      </c>
      <c r="AT2096">
        <v>260000</v>
      </c>
      <c r="AU2096">
        <v>7.7</v>
      </c>
      <c r="AV2096">
        <v>7.7</v>
      </c>
      <c r="AW2096">
        <v>7.7</v>
      </c>
      <c r="AX2096">
        <v>7.7</v>
      </c>
      <c r="AY2096">
        <v>7.7</v>
      </c>
      <c r="AZ2096">
        <v>7.7</v>
      </c>
      <c r="BA2096">
        <v>7.7</v>
      </c>
      <c r="BB2096">
        <v>7.7</v>
      </c>
      <c r="BC2096">
        <v>7.7</v>
      </c>
      <c r="BD2096">
        <v>7.7</v>
      </c>
      <c r="BE2096" t="s">
        <v>5204</v>
      </c>
      <c r="BF2096">
        <f t="shared" si="65"/>
        <v>20</v>
      </c>
      <c r="BG2096">
        <f t="shared" si="66"/>
        <v>1</v>
      </c>
    </row>
    <row r="2097" spans="2:59" hidden="1" x14ac:dyDescent="0.25">
      <c r="B2097" t="s">
        <v>850</v>
      </c>
      <c r="C2097" t="s">
        <v>2819</v>
      </c>
      <c r="D2097" t="s">
        <v>3876</v>
      </c>
      <c r="E2097" t="s">
        <v>2914</v>
      </c>
      <c r="F2097">
        <v>0</v>
      </c>
      <c r="G2097">
        <v>180000</v>
      </c>
      <c r="H2097">
        <v>180000</v>
      </c>
      <c r="I2097">
        <v>180000</v>
      </c>
      <c r="J2097">
        <v>180000</v>
      </c>
      <c r="K2097">
        <v>180000</v>
      </c>
      <c r="L2097">
        <v>180000</v>
      </c>
      <c r="M2097">
        <v>180000</v>
      </c>
      <c r="N2097">
        <v>180000</v>
      </c>
      <c r="O2097">
        <v>180000</v>
      </c>
      <c r="P2097">
        <v>180000</v>
      </c>
      <c r="Q2097">
        <v>180000</v>
      </c>
      <c r="R2097">
        <v>180000</v>
      </c>
      <c r="S2097">
        <v>180000</v>
      </c>
      <c r="T2097">
        <v>180000</v>
      </c>
      <c r="U2097">
        <v>180000</v>
      </c>
      <c r="V2097">
        <v>180000</v>
      </c>
      <c r="W2097">
        <v>180000</v>
      </c>
      <c r="X2097">
        <v>180000</v>
      </c>
      <c r="Y2097">
        <v>180000</v>
      </c>
      <c r="Z2097">
        <v>180000</v>
      </c>
      <c r="AA2097">
        <v>135000</v>
      </c>
      <c r="AB2097">
        <v>135000</v>
      </c>
      <c r="AC2097">
        <v>135000</v>
      </c>
      <c r="AD2097">
        <v>135000</v>
      </c>
      <c r="AE2097">
        <v>135000</v>
      </c>
      <c r="AF2097">
        <v>135000</v>
      </c>
      <c r="AG2097">
        <v>135000</v>
      </c>
      <c r="AH2097">
        <v>135000</v>
      </c>
      <c r="AI2097">
        <v>135000</v>
      </c>
      <c r="AJ2097">
        <v>135000</v>
      </c>
      <c r="AK2097">
        <v>135000</v>
      </c>
      <c r="AL2097">
        <v>135000</v>
      </c>
      <c r="AM2097">
        <v>135000</v>
      </c>
      <c r="AN2097">
        <v>135000</v>
      </c>
      <c r="AO2097">
        <v>135000</v>
      </c>
      <c r="AP2097">
        <v>135000</v>
      </c>
      <c r="AQ2097">
        <v>135000</v>
      </c>
      <c r="AR2097">
        <v>135000</v>
      </c>
      <c r="AS2097">
        <v>135000</v>
      </c>
      <c r="AT2097">
        <v>135000</v>
      </c>
      <c r="AU2097">
        <v>7.6</v>
      </c>
      <c r="AV2097">
        <v>7.6</v>
      </c>
      <c r="AW2097">
        <v>7.6</v>
      </c>
      <c r="AX2097">
        <v>7.6</v>
      </c>
      <c r="AY2097">
        <v>7.6</v>
      </c>
      <c r="AZ2097">
        <v>7.6</v>
      </c>
      <c r="BA2097">
        <v>7.6</v>
      </c>
      <c r="BB2097">
        <v>7.6</v>
      </c>
      <c r="BC2097">
        <v>7.6</v>
      </c>
      <c r="BD2097">
        <v>7.6</v>
      </c>
      <c r="BE2097" t="s">
        <v>5208</v>
      </c>
      <c r="BF2097">
        <f t="shared" si="65"/>
        <v>20</v>
      </c>
      <c r="BG2097">
        <f t="shared" si="66"/>
        <v>1</v>
      </c>
    </row>
    <row r="2098" spans="2:59" hidden="1" x14ac:dyDescent="0.25">
      <c r="B2098" t="s">
        <v>2355</v>
      </c>
      <c r="C2098" t="s">
        <v>2821</v>
      </c>
      <c r="D2098" t="s">
        <v>3880</v>
      </c>
      <c r="E2098" t="s">
        <v>2909</v>
      </c>
      <c r="F2098">
        <v>0</v>
      </c>
      <c r="G2098">
        <v>1333333</v>
      </c>
      <c r="H2098">
        <v>1333333</v>
      </c>
      <c r="I2098">
        <v>1333333</v>
      </c>
      <c r="J2098">
        <v>1333333</v>
      </c>
      <c r="K2098">
        <v>1333333</v>
      </c>
      <c r="L2098">
        <v>1333333</v>
      </c>
      <c r="M2098">
        <v>776239</v>
      </c>
      <c r="N2098">
        <v>776239</v>
      </c>
      <c r="O2098">
        <v>776239</v>
      </c>
      <c r="P2098">
        <v>776239</v>
      </c>
      <c r="Q2098">
        <v>776239</v>
      </c>
      <c r="R2098">
        <v>776239</v>
      </c>
      <c r="S2098">
        <v>776239</v>
      </c>
      <c r="T2098">
        <v>776239</v>
      </c>
      <c r="U2098">
        <v>776239</v>
      </c>
      <c r="V2098">
        <v>776239</v>
      </c>
      <c r="W2098">
        <v>776239</v>
      </c>
      <c r="X2098">
        <v>776239</v>
      </c>
      <c r="Y2098">
        <v>776239</v>
      </c>
      <c r="Z2098">
        <v>776239</v>
      </c>
      <c r="AA2098">
        <v>1000000</v>
      </c>
      <c r="AB2098">
        <v>1000000</v>
      </c>
      <c r="AC2098">
        <v>1000000</v>
      </c>
      <c r="AD2098">
        <v>1000000</v>
      </c>
      <c r="AE2098">
        <v>1000000</v>
      </c>
      <c r="AF2098">
        <v>1000000</v>
      </c>
      <c r="AG2098">
        <v>424999</v>
      </c>
      <c r="AH2098">
        <v>424999</v>
      </c>
      <c r="AI2098">
        <v>424999</v>
      </c>
      <c r="AJ2098">
        <v>424999</v>
      </c>
      <c r="AK2098">
        <v>424999</v>
      </c>
      <c r="AL2098">
        <v>424999</v>
      </c>
      <c r="AM2098">
        <v>424999</v>
      </c>
      <c r="AN2098">
        <v>424999</v>
      </c>
      <c r="AO2098">
        <v>424999</v>
      </c>
      <c r="AP2098">
        <v>424999</v>
      </c>
      <c r="AQ2098">
        <v>424999</v>
      </c>
      <c r="AR2098">
        <v>424999</v>
      </c>
      <c r="AS2098">
        <v>424999</v>
      </c>
      <c r="AT2098">
        <v>424999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5211</v>
      </c>
      <c r="BF2098">
        <f t="shared" si="65"/>
        <v>20</v>
      </c>
      <c r="BG2098">
        <f t="shared" si="66"/>
        <v>1</v>
      </c>
    </row>
    <row r="2099" spans="2:59" x14ac:dyDescent="0.25">
      <c r="B2099" t="s">
        <v>113</v>
      </c>
      <c r="C2099" t="s">
        <v>2829</v>
      </c>
      <c r="D2099" t="s">
        <v>3881</v>
      </c>
      <c r="E2099" t="s">
        <v>2911</v>
      </c>
      <c r="F2099">
        <v>3</v>
      </c>
      <c r="G2099">
        <v>333333</v>
      </c>
      <c r="H2099">
        <v>333333</v>
      </c>
      <c r="I2099">
        <v>333333</v>
      </c>
      <c r="J2099">
        <v>333333</v>
      </c>
      <c r="K2099">
        <v>333333</v>
      </c>
      <c r="L2099">
        <v>333333</v>
      </c>
      <c r="M2099">
        <v>333333</v>
      </c>
      <c r="N2099">
        <v>333333</v>
      </c>
      <c r="O2099">
        <v>333333</v>
      </c>
      <c r="P2099">
        <v>333333</v>
      </c>
      <c r="Q2099">
        <v>333333</v>
      </c>
      <c r="R2099">
        <v>333333</v>
      </c>
      <c r="S2099">
        <v>333333</v>
      </c>
      <c r="T2099">
        <v>333333</v>
      </c>
      <c r="U2099">
        <v>333333</v>
      </c>
      <c r="V2099">
        <v>333333</v>
      </c>
      <c r="W2099">
        <v>333333</v>
      </c>
      <c r="X2099">
        <v>333333</v>
      </c>
      <c r="Y2099">
        <v>333333</v>
      </c>
      <c r="Z2099">
        <v>333333</v>
      </c>
      <c r="AA2099">
        <v>250000</v>
      </c>
      <c r="AB2099">
        <v>250000</v>
      </c>
      <c r="AC2099">
        <v>250000</v>
      </c>
      <c r="AD2099">
        <v>250000</v>
      </c>
      <c r="AE2099">
        <v>250000</v>
      </c>
      <c r="AF2099">
        <v>250000</v>
      </c>
      <c r="AG2099">
        <v>250000</v>
      </c>
      <c r="AH2099">
        <v>250000</v>
      </c>
      <c r="AI2099">
        <v>250000</v>
      </c>
      <c r="AJ2099">
        <v>250000</v>
      </c>
      <c r="AK2099">
        <v>250000</v>
      </c>
      <c r="AL2099">
        <v>250000</v>
      </c>
      <c r="AM2099">
        <v>250000</v>
      </c>
      <c r="AN2099">
        <v>250000</v>
      </c>
      <c r="AO2099">
        <v>250000</v>
      </c>
      <c r="AP2099">
        <v>250000</v>
      </c>
      <c r="AQ2099">
        <v>250000</v>
      </c>
      <c r="AR2099">
        <v>250000</v>
      </c>
      <c r="AS2099">
        <v>250000</v>
      </c>
      <c r="AT2099">
        <v>250000</v>
      </c>
      <c r="AU2099">
        <v>8.3000000000000007</v>
      </c>
      <c r="AV2099">
        <v>8.3000000000000007</v>
      </c>
      <c r="AW2099">
        <v>8.3000000000000007</v>
      </c>
      <c r="AX2099">
        <v>8.3000000000000007</v>
      </c>
      <c r="AY2099">
        <v>8.3000000000000007</v>
      </c>
      <c r="AZ2099">
        <v>8.3000000000000007</v>
      </c>
      <c r="BA2099">
        <v>8.3000000000000007</v>
      </c>
      <c r="BB2099">
        <v>8.3000000000000007</v>
      </c>
      <c r="BC2099">
        <v>8.3000000000000007</v>
      </c>
      <c r="BD2099">
        <v>8.3000000000000007</v>
      </c>
      <c r="BE2099" t="s">
        <v>5204</v>
      </c>
      <c r="BF2099">
        <f t="shared" si="65"/>
        <v>20</v>
      </c>
      <c r="BG2099">
        <f t="shared" si="66"/>
        <v>1</v>
      </c>
    </row>
    <row r="2100" spans="2:59" x14ac:dyDescent="0.25">
      <c r="B2100" t="s">
        <v>2418</v>
      </c>
      <c r="C2100" t="s">
        <v>2812</v>
      </c>
      <c r="D2100" t="s">
        <v>3882</v>
      </c>
      <c r="E2100" t="s">
        <v>2911</v>
      </c>
      <c r="F2100">
        <v>3</v>
      </c>
      <c r="G2100">
        <v>866667</v>
      </c>
      <c r="H2100">
        <v>866667</v>
      </c>
      <c r="I2100">
        <v>866667</v>
      </c>
      <c r="J2100">
        <v>866667</v>
      </c>
      <c r="K2100">
        <v>866667</v>
      </c>
      <c r="L2100">
        <v>866667</v>
      </c>
      <c r="M2100">
        <v>866667</v>
      </c>
      <c r="N2100">
        <v>866667</v>
      </c>
      <c r="O2100">
        <v>866667</v>
      </c>
      <c r="P2100">
        <v>866667</v>
      </c>
      <c r="Q2100">
        <v>866667</v>
      </c>
      <c r="R2100">
        <v>866667</v>
      </c>
      <c r="S2100">
        <v>866667</v>
      </c>
      <c r="T2100">
        <v>866667</v>
      </c>
      <c r="U2100">
        <v>866667</v>
      </c>
      <c r="V2100">
        <v>866667</v>
      </c>
      <c r="W2100">
        <v>866667</v>
      </c>
      <c r="X2100">
        <v>866667</v>
      </c>
      <c r="Y2100">
        <v>866667</v>
      </c>
      <c r="Z2100">
        <v>866667</v>
      </c>
      <c r="AA2100">
        <v>650000</v>
      </c>
      <c r="AB2100">
        <v>650000</v>
      </c>
      <c r="AC2100">
        <v>650000</v>
      </c>
      <c r="AD2100">
        <v>650000</v>
      </c>
      <c r="AE2100">
        <v>650000</v>
      </c>
      <c r="AF2100">
        <v>650000</v>
      </c>
      <c r="AG2100">
        <v>650000</v>
      </c>
      <c r="AH2100">
        <v>650000</v>
      </c>
      <c r="AI2100">
        <v>650000</v>
      </c>
      <c r="AJ2100">
        <v>650000</v>
      </c>
      <c r="AK2100">
        <v>650000</v>
      </c>
      <c r="AL2100">
        <v>650000</v>
      </c>
      <c r="AM2100">
        <v>650000</v>
      </c>
      <c r="AN2100">
        <v>650000</v>
      </c>
      <c r="AO2100">
        <v>650000</v>
      </c>
      <c r="AP2100">
        <v>650000</v>
      </c>
      <c r="AQ2100">
        <v>650000</v>
      </c>
      <c r="AR2100">
        <v>650000</v>
      </c>
      <c r="AS2100">
        <v>650000</v>
      </c>
      <c r="AT2100">
        <v>650000</v>
      </c>
      <c r="AU2100">
        <v>8.4</v>
      </c>
      <c r="AV2100">
        <v>8.4</v>
      </c>
      <c r="AW2100">
        <v>8.4</v>
      </c>
      <c r="AX2100">
        <v>8.4</v>
      </c>
      <c r="AY2100">
        <v>8.4</v>
      </c>
      <c r="AZ2100">
        <v>8.4</v>
      </c>
      <c r="BA2100">
        <v>8.4</v>
      </c>
      <c r="BB2100">
        <v>8.4</v>
      </c>
      <c r="BC2100">
        <v>8.4</v>
      </c>
      <c r="BD2100">
        <v>8.4</v>
      </c>
      <c r="BE2100" t="s">
        <v>5204</v>
      </c>
      <c r="BF2100">
        <f t="shared" si="65"/>
        <v>20</v>
      </c>
      <c r="BG2100">
        <f t="shared" si="66"/>
        <v>1</v>
      </c>
    </row>
    <row r="2101" spans="2:59" hidden="1" x14ac:dyDescent="0.25">
      <c r="B2101" t="s">
        <v>1610</v>
      </c>
      <c r="C2101" t="s">
        <v>2821</v>
      </c>
      <c r="D2101" t="s">
        <v>3883</v>
      </c>
      <c r="E2101" t="s">
        <v>2916</v>
      </c>
      <c r="F2101">
        <v>0</v>
      </c>
      <c r="G2101">
        <v>466667</v>
      </c>
      <c r="H2101">
        <v>466667</v>
      </c>
      <c r="I2101">
        <v>466667</v>
      </c>
      <c r="J2101">
        <v>466667</v>
      </c>
      <c r="K2101">
        <v>466667</v>
      </c>
      <c r="L2101">
        <v>466667</v>
      </c>
      <c r="M2101">
        <v>466667</v>
      </c>
      <c r="N2101">
        <v>466667</v>
      </c>
      <c r="O2101">
        <v>466667</v>
      </c>
      <c r="P2101">
        <v>466667</v>
      </c>
      <c r="Q2101">
        <v>466667</v>
      </c>
      <c r="R2101">
        <v>466667</v>
      </c>
      <c r="S2101">
        <v>466667</v>
      </c>
      <c r="T2101">
        <v>466667</v>
      </c>
      <c r="U2101">
        <v>466667</v>
      </c>
      <c r="V2101">
        <v>466667</v>
      </c>
      <c r="W2101">
        <v>466667</v>
      </c>
      <c r="X2101">
        <v>466667</v>
      </c>
      <c r="Y2101">
        <v>466667</v>
      </c>
      <c r="Z2101">
        <v>466667</v>
      </c>
      <c r="AA2101">
        <v>350000</v>
      </c>
      <c r="AB2101">
        <v>350000</v>
      </c>
      <c r="AC2101">
        <v>350000</v>
      </c>
      <c r="AD2101">
        <v>350000</v>
      </c>
      <c r="AE2101">
        <v>350000</v>
      </c>
      <c r="AF2101">
        <v>350000</v>
      </c>
      <c r="AG2101">
        <v>350000</v>
      </c>
      <c r="AH2101">
        <v>350000</v>
      </c>
      <c r="AI2101">
        <v>350000</v>
      </c>
      <c r="AJ2101">
        <v>350000</v>
      </c>
      <c r="AK2101">
        <v>350000</v>
      </c>
      <c r="AL2101">
        <v>350000</v>
      </c>
      <c r="AM2101">
        <v>350000</v>
      </c>
      <c r="AN2101">
        <v>350000</v>
      </c>
      <c r="AO2101">
        <v>350000</v>
      </c>
      <c r="AP2101">
        <v>350000</v>
      </c>
      <c r="AQ2101">
        <v>350000</v>
      </c>
      <c r="AR2101">
        <v>350000</v>
      </c>
      <c r="AS2101">
        <v>350000</v>
      </c>
      <c r="AT2101">
        <v>350000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5205</v>
      </c>
      <c r="BF2101">
        <f t="shared" si="65"/>
        <v>20</v>
      </c>
      <c r="BG2101">
        <f t="shared" si="66"/>
        <v>1</v>
      </c>
    </row>
    <row r="2102" spans="2:59" x14ac:dyDescent="0.25">
      <c r="B2102" t="s">
        <v>760</v>
      </c>
      <c r="C2102" t="s">
        <v>2838</v>
      </c>
      <c r="D2102" t="s">
        <v>3886</v>
      </c>
      <c r="E2102" t="s">
        <v>2911</v>
      </c>
      <c r="F2102">
        <v>1</v>
      </c>
      <c r="G2102">
        <v>183465</v>
      </c>
      <c r="H2102">
        <v>183465</v>
      </c>
      <c r="I2102">
        <v>183465</v>
      </c>
      <c r="J2102">
        <v>183465</v>
      </c>
      <c r="K2102">
        <v>183465</v>
      </c>
      <c r="L2102">
        <v>183465</v>
      </c>
      <c r="M2102">
        <v>183465</v>
      </c>
      <c r="N2102">
        <v>183465</v>
      </c>
      <c r="O2102">
        <v>183465</v>
      </c>
      <c r="P2102">
        <v>183465</v>
      </c>
      <c r="Q2102">
        <v>183465</v>
      </c>
      <c r="R2102">
        <v>183465</v>
      </c>
      <c r="S2102">
        <v>183465</v>
      </c>
      <c r="T2102">
        <v>183465</v>
      </c>
      <c r="U2102">
        <v>183465</v>
      </c>
      <c r="V2102">
        <v>183465</v>
      </c>
      <c r="W2102">
        <v>183465</v>
      </c>
      <c r="X2102">
        <v>183465</v>
      </c>
      <c r="Y2102">
        <v>183465</v>
      </c>
      <c r="Z2102">
        <v>183465</v>
      </c>
      <c r="AA2102">
        <v>137599</v>
      </c>
      <c r="AB2102">
        <v>137599</v>
      </c>
      <c r="AC2102">
        <v>137599</v>
      </c>
      <c r="AD2102">
        <v>137599</v>
      </c>
      <c r="AE2102">
        <v>137599</v>
      </c>
      <c r="AF2102">
        <v>137599</v>
      </c>
      <c r="AG2102">
        <v>137599</v>
      </c>
      <c r="AH2102">
        <v>137599</v>
      </c>
      <c r="AI2102">
        <v>137599</v>
      </c>
      <c r="AJ2102">
        <v>137599</v>
      </c>
      <c r="AK2102">
        <v>137599</v>
      </c>
      <c r="AL2102">
        <v>137599</v>
      </c>
      <c r="AM2102">
        <v>137599</v>
      </c>
      <c r="AN2102">
        <v>137599</v>
      </c>
      <c r="AO2102">
        <v>137599</v>
      </c>
      <c r="AP2102">
        <v>137599</v>
      </c>
      <c r="AQ2102">
        <v>137599</v>
      </c>
      <c r="AR2102">
        <v>137599</v>
      </c>
      <c r="AS2102">
        <v>137599</v>
      </c>
      <c r="AT2102">
        <v>137599</v>
      </c>
      <c r="AU2102">
        <v>7.9</v>
      </c>
      <c r="AV2102">
        <v>7.9</v>
      </c>
      <c r="AW2102">
        <v>7.9</v>
      </c>
      <c r="AX2102">
        <v>7.9</v>
      </c>
      <c r="AY2102">
        <v>7.9</v>
      </c>
      <c r="AZ2102">
        <v>7.9</v>
      </c>
      <c r="BA2102">
        <v>7.9</v>
      </c>
      <c r="BB2102">
        <v>7.9</v>
      </c>
      <c r="BC2102">
        <v>7.9</v>
      </c>
      <c r="BD2102">
        <v>7.9</v>
      </c>
      <c r="BE2102" t="s">
        <v>5242</v>
      </c>
      <c r="BF2102">
        <f t="shared" si="65"/>
        <v>20</v>
      </c>
      <c r="BG2102">
        <f t="shared" si="66"/>
        <v>1</v>
      </c>
    </row>
    <row r="2103" spans="2:59" x14ac:dyDescent="0.25">
      <c r="B2103" t="s">
        <v>132</v>
      </c>
      <c r="C2103" t="s">
        <v>2816</v>
      </c>
      <c r="D2103" t="s">
        <v>3890</v>
      </c>
      <c r="E2103" t="s">
        <v>2911</v>
      </c>
      <c r="F2103">
        <v>5</v>
      </c>
      <c r="G2103">
        <v>890000</v>
      </c>
      <c r="H2103">
        <v>890000</v>
      </c>
      <c r="I2103">
        <v>890000</v>
      </c>
      <c r="J2103">
        <v>890000</v>
      </c>
      <c r="K2103">
        <v>890000</v>
      </c>
      <c r="L2103">
        <v>890000</v>
      </c>
      <c r="M2103">
        <v>890000</v>
      </c>
      <c r="N2103">
        <v>890000</v>
      </c>
      <c r="O2103">
        <v>890000</v>
      </c>
      <c r="P2103">
        <v>890000</v>
      </c>
      <c r="Q2103">
        <v>890000</v>
      </c>
      <c r="R2103">
        <v>890000</v>
      </c>
      <c r="S2103">
        <v>890000</v>
      </c>
      <c r="T2103">
        <v>890000</v>
      </c>
      <c r="U2103">
        <v>890000</v>
      </c>
      <c r="V2103">
        <v>890000</v>
      </c>
      <c r="W2103">
        <v>890000</v>
      </c>
      <c r="X2103">
        <v>890000</v>
      </c>
      <c r="Y2103">
        <v>890000</v>
      </c>
      <c r="Z2103">
        <v>890000</v>
      </c>
      <c r="AA2103">
        <v>445000</v>
      </c>
      <c r="AB2103">
        <v>445000</v>
      </c>
      <c r="AC2103">
        <v>445000</v>
      </c>
      <c r="AD2103">
        <v>445000</v>
      </c>
      <c r="AE2103">
        <v>445000</v>
      </c>
      <c r="AF2103">
        <v>445000</v>
      </c>
      <c r="AG2103">
        <v>445000</v>
      </c>
      <c r="AH2103">
        <v>445000</v>
      </c>
      <c r="AI2103">
        <v>445000</v>
      </c>
      <c r="AJ2103">
        <v>445000</v>
      </c>
      <c r="AK2103">
        <v>445000</v>
      </c>
      <c r="AL2103">
        <v>445000</v>
      </c>
      <c r="AM2103">
        <v>445000</v>
      </c>
      <c r="AN2103">
        <v>445000</v>
      </c>
      <c r="AO2103">
        <v>445000</v>
      </c>
      <c r="AP2103">
        <v>445000</v>
      </c>
      <c r="AQ2103">
        <v>445000</v>
      </c>
      <c r="AR2103">
        <v>445000</v>
      </c>
      <c r="AS2103">
        <v>445000</v>
      </c>
      <c r="AT2103">
        <v>445000</v>
      </c>
      <c r="AU2103">
        <v>8.3000000000000007</v>
      </c>
      <c r="AV2103">
        <v>8.3000000000000007</v>
      </c>
      <c r="AW2103">
        <v>8.3000000000000007</v>
      </c>
      <c r="AX2103">
        <v>8.3000000000000007</v>
      </c>
      <c r="AY2103">
        <v>8.3000000000000007</v>
      </c>
      <c r="AZ2103">
        <v>8.3000000000000007</v>
      </c>
      <c r="BA2103">
        <v>8.3000000000000007</v>
      </c>
      <c r="BB2103">
        <v>8.3000000000000007</v>
      </c>
      <c r="BC2103">
        <v>8.3000000000000007</v>
      </c>
      <c r="BD2103">
        <v>8.3000000000000007</v>
      </c>
      <c r="BE2103" t="s">
        <v>5206</v>
      </c>
      <c r="BF2103">
        <f t="shared" si="65"/>
        <v>20</v>
      </c>
      <c r="BG2103">
        <f t="shared" si="66"/>
        <v>1</v>
      </c>
    </row>
    <row r="2104" spans="2:59" hidden="1" x14ac:dyDescent="0.25">
      <c r="B2104" t="s">
        <v>2501</v>
      </c>
      <c r="C2104" t="s">
        <v>2813</v>
      </c>
      <c r="D2104" t="s">
        <v>3893</v>
      </c>
      <c r="E2104" t="s">
        <v>2909</v>
      </c>
      <c r="F2104">
        <v>4</v>
      </c>
      <c r="G2104">
        <v>588000</v>
      </c>
      <c r="H2104">
        <v>588000</v>
      </c>
      <c r="I2104">
        <v>501761</v>
      </c>
      <c r="J2104">
        <v>588000</v>
      </c>
      <c r="K2104">
        <v>588000</v>
      </c>
      <c r="L2104">
        <v>588000</v>
      </c>
      <c r="M2104">
        <v>784000</v>
      </c>
      <c r="N2104">
        <v>784000</v>
      </c>
      <c r="O2104">
        <v>562938</v>
      </c>
      <c r="P2104">
        <v>562938</v>
      </c>
      <c r="Q2104">
        <v>562938</v>
      </c>
      <c r="R2104">
        <v>562938</v>
      </c>
      <c r="S2104">
        <v>562938</v>
      </c>
      <c r="T2104">
        <v>562938</v>
      </c>
      <c r="U2104">
        <v>784000</v>
      </c>
      <c r="V2104">
        <v>562938</v>
      </c>
      <c r="W2104">
        <v>588000</v>
      </c>
      <c r="X2104">
        <v>588000</v>
      </c>
      <c r="Y2104">
        <v>457421</v>
      </c>
      <c r="Z2104">
        <v>562938</v>
      </c>
      <c r="AA2104">
        <v>470400</v>
      </c>
      <c r="AB2104">
        <v>470400</v>
      </c>
      <c r="AC2104">
        <v>376321</v>
      </c>
      <c r="AD2104">
        <v>470400</v>
      </c>
      <c r="AE2104">
        <v>470400</v>
      </c>
      <c r="AF2104">
        <v>470400</v>
      </c>
      <c r="AG2104">
        <v>588000</v>
      </c>
      <c r="AH2104">
        <v>588000</v>
      </c>
      <c r="AI2104">
        <v>515592</v>
      </c>
      <c r="AJ2104">
        <v>515592</v>
      </c>
      <c r="AK2104">
        <v>515592</v>
      </c>
      <c r="AL2104">
        <v>515592</v>
      </c>
      <c r="AM2104">
        <v>515592</v>
      </c>
      <c r="AN2104">
        <v>515592</v>
      </c>
      <c r="AO2104">
        <v>588000</v>
      </c>
      <c r="AP2104">
        <v>515592</v>
      </c>
      <c r="AQ2104">
        <v>470400</v>
      </c>
      <c r="AR2104">
        <v>470400</v>
      </c>
      <c r="AS2104">
        <v>418950</v>
      </c>
      <c r="AT2104">
        <v>515592</v>
      </c>
      <c r="AU2104">
        <v>8.8000000000000007</v>
      </c>
      <c r="AV2104">
        <v>8.8000000000000007</v>
      </c>
      <c r="AW2104">
        <v>8.8000000000000007</v>
      </c>
      <c r="AX2104">
        <v>8.8000000000000007</v>
      </c>
      <c r="AY2104">
        <v>8.8000000000000007</v>
      </c>
      <c r="AZ2104">
        <v>8.8000000000000007</v>
      </c>
      <c r="BA2104">
        <v>8.8000000000000007</v>
      </c>
      <c r="BB2104">
        <v>8.8000000000000007</v>
      </c>
      <c r="BC2104">
        <v>8.8000000000000007</v>
      </c>
      <c r="BD2104">
        <v>8.8000000000000007</v>
      </c>
      <c r="BE2104" t="s">
        <v>5195</v>
      </c>
      <c r="BF2104">
        <f t="shared" si="65"/>
        <v>20</v>
      </c>
      <c r="BG2104">
        <f t="shared" si="66"/>
        <v>1</v>
      </c>
    </row>
    <row r="2105" spans="2:59" hidden="1" x14ac:dyDescent="0.25">
      <c r="B2105" t="s">
        <v>686</v>
      </c>
      <c r="C2105" t="s">
        <v>2824</v>
      </c>
      <c r="D2105" t="s">
        <v>3898</v>
      </c>
      <c r="E2105" t="s">
        <v>2923</v>
      </c>
      <c r="F2105">
        <v>3</v>
      </c>
      <c r="G2105">
        <v>278667</v>
      </c>
      <c r="H2105">
        <v>278667</v>
      </c>
      <c r="I2105">
        <v>278667</v>
      </c>
      <c r="J2105">
        <v>278667</v>
      </c>
      <c r="K2105">
        <v>278667</v>
      </c>
      <c r="L2105">
        <v>278667</v>
      </c>
      <c r="M2105">
        <v>278667</v>
      </c>
      <c r="N2105">
        <v>278667</v>
      </c>
      <c r="O2105">
        <v>278667</v>
      </c>
      <c r="P2105">
        <v>278667</v>
      </c>
      <c r="Q2105">
        <v>278667</v>
      </c>
      <c r="R2105">
        <v>278667</v>
      </c>
      <c r="S2105">
        <v>278667</v>
      </c>
      <c r="T2105">
        <v>278667</v>
      </c>
      <c r="U2105">
        <v>278667</v>
      </c>
      <c r="V2105">
        <v>278667</v>
      </c>
      <c r="W2105">
        <v>278667</v>
      </c>
      <c r="X2105">
        <v>278667</v>
      </c>
      <c r="Y2105">
        <v>278667</v>
      </c>
      <c r="Z2105">
        <v>278667</v>
      </c>
      <c r="AA2105">
        <v>178347</v>
      </c>
      <c r="AB2105">
        <v>178347</v>
      </c>
      <c r="AC2105">
        <v>178347</v>
      </c>
      <c r="AD2105">
        <v>178347</v>
      </c>
      <c r="AE2105">
        <v>178347</v>
      </c>
      <c r="AF2105">
        <v>178347</v>
      </c>
      <c r="AG2105">
        <v>209000</v>
      </c>
      <c r="AH2105">
        <v>209000</v>
      </c>
      <c r="AI2105">
        <v>209000</v>
      </c>
      <c r="AJ2105">
        <v>209000</v>
      </c>
      <c r="AK2105">
        <v>209000</v>
      </c>
      <c r="AL2105">
        <v>209000</v>
      </c>
      <c r="AM2105">
        <v>209000</v>
      </c>
      <c r="AN2105">
        <v>209000</v>
      </c>
      <c r="AO2105">
        <v>209000</v>
      </c>
      <c r="AP2105">
        <v>209000</v>
      </c>
      <c r="AQ2105">
        <v>209000</v>
      </c>
      <c r="AR2105">
        <v>209000</v>
      </c>
      <c r="AS2105">
        <v>209000</v>
      </c>
      <c r="AT2105">
        <v>209000</v>
      </c>
      <c r="AU2105">
        <v>8.1</v>
      </c>
      <c r="AV2105">
        <v>8.1</v>
      </c>
      <c r="AW2105">
        <v>8.1</v>
      </c>
      <c r="AX2105">
        <v>8.1</v>
      </c>
      <c r="AY2105">
        <v>8.1</v>
      </c>
      <c r="AZ2105">
        <v>8.1</v>
      </c>
      <c r="BA2105">
        <v>8.1</v>
      </c>
      <c r="BB2105">
        <v>8.1</v>
      </c>
      <c r="BC2105">
        <v>8.1</v>
      </c>
      <c r="BD2105">
        <v>8.1</v>
      </c>
      <c r="BE2105" t="s">
        <v>5204</v>
      </c>
      <c r="BF2105">
        <f t="shared" si="65"/>
        <v>20</v>
      </c>
      <c r="BG2105">
        <f t="shared" si="66"/>
        <v>1</v>
      </c>
    </row>
    <row r="2106" spans="2:59" x14ac:dyDescent="0.25">
      <c r="B2106" t="s">
        <v>729</v>
      </c>
      <c r="C2106" t="s">
        <v>2824</v>
      </c>
      <c r="D2106" t="s">
        <v>3899</v>
      </c>
      <c r="E2106" t="s">
        <v>2911</v>
      </c>
      <c r="F2106">
        <v>3</v>
      </c>
      <c r="G2106">
        <v>203251</v>
      </c>
      <c r="H2106">
        <v>203251</v>
      </c>
      <c r="I2106">
        <v>200800</v>
      </c>
      <c r="J2106">
        <v>200800</v>
      </c>
      <c r="K2106">
        <v>200800</v>
      </c>
      <c r="L2106">
        <v>200800</v>
      </c>
      <c r="M2106">
        <v>200800</v>
      </c>
      <c r="N2106">
        <v>200800</v>
      </c>
      <c r="O2106">
        <v>203251</v>
      </c>
      <c r="P2106">
        <v>203251</v>
      </c>
      <c r="Q2106">
        <v>203251</v>
      </c>
      <c r="R2106">
        <v>203251</v>
      </c>
      <c r="S2106">
        <v>203251</v>
      </c>
      <c r="T2106">
        <v>203251</v>
      </c>
      <c r="U2106">
        <v>203251</v>
      </c>
      <c r="V2106">
        <v>203251</v>
      </c>
      <c r="W2106">
        <v>200800</v>
      </c>
      <c r="X2106">
        <v>200800</v>
      </c>
      <c r="Y2106">
        <v>203251</v>
      </c>
      <c r="Z2106">
        <v>203251</v>
      </c>
      <c r="AA2106">
        <v>152438</v>
      </c>
      <c r="AB2106">
        <v>152438</v>
      </c>
      <c r="AC2106">
        <v>150600</v>
      </c>
      <c r="AD2106">
        <v>150600</v>
      </c>
      <c r="AE2106">
        <v>150600</v>
      </c>
      <c r="AF2106">
        <v>150600</v>
      </c>
      <c r="AG2106">
        <v>150600</v>
      </c>
      <c r="AH2106">
        <v>150600</v>
      </c>
      <c r="AI2106">
        <v>152438</v>
      </c>
      <c r="AJ2106">
        <v>152438</v>
      </c>
      <c r="AK2106">
        <v>152438</v>
      </c>
      <c r="AL2106">
        <v>152438</v>
      </c>
      <c r="AM2106">
        <v>152438</v>
      </c>
      <c r="AN2106">
        <v>152438</v>
      </c>
      <c r="AO2106">
        <v>152438</v>
      </c>
      <c r="AP2106">
        <v>152438</v>
      </c>
      <c r="AQ2106">
        <v>150600</v>
      </c>
      <c r="AR2106">
        <v>150600</v>
      </c>
      <c r="AS2106">
        <v>152438</v>
      </c>
      <c r="AT2106">
        <v>152438</v>
      </c>
      <c r="AU2106">
        <v>7.6</v>
      </c>
      <c r="AV2106">
        <v>7.6</v>
      </c>
      <c r="AW2106">
        <v>7.6</v>
      </c>
      <c r="AX2106">
        <v>7.6</v>
      </c>
      <c r="AY2106">
        <v>7.6</v>
      </c>
      <c r="AZ2106">
        <v>7.6</v>
      </c>
      <c r="BA2106">
        <v>7.6</v>
      </c>
      <c r="BB2106">
        <v>7.6</v>
      </c>
      <c r="BC2106">
        <v>7.6</v>
      </c>
      <c r="BD2106">
        <v>7.6</v>
      </c>
      <c r="BE2106" t="s">
        <v>5238</v>
      </c>
      <c r="BF2106">
        <f t="shared" si="65"/>
        <v>20</v>
      </c>
      <c r="BG2106">
        <f t="shared" si="66"/>
        <v>1</v>
      </c>
    </row>
    <row r="2107" spans="2:59" hidden="1" x14ac:dyDescent="0.25">
      <c r="B2107" t="s">
        <v>1019</v>
      </c>
      <c r="C2107" t="s">
        <v>2815</v>
      </c>
      <c r="D2107" t="s">
        <v>3901</v>
      </c>
      <c r="E2107" t="s">
        <v>2916</v>
      </c>
      <c r="F2107">
        <v>2</v>
      </c>
      <c r="G2107">
        <v>434342</v>
      </c>
      <c r="H2107">
        <v>293035</v>
      </c>
      <c r="I2107">
        <v>453651</v>
      </c>
      <c r="J2107">
        <v>276020</v>
      </c>
      <c r="K2107">
        <v>439141</v>
      </c>
      <c r="L2107">
        <v>293035</v>
      </c>
      <c r="M2107">
        <v>439051</v>
      </c>
      <c r="N2107">
        <v>276020</v>
      </c>
      <c r="O2107">
        <v>272833</v>
      </c>
      <c r="P2107">
        <v>272833</v>
      </c>
      <c r="Q2107">
        <v>272833</v>
      </c>
      <c r="R2107">
        <v>272833</v>
      </c>
      <c r="S2107">
        <v>272833</v>
      </c>
      <c r="T2107">
        <v>434342</v>
      </c>
      <c r="U2107">
        <v>272833</v>
      </c>
      <c r="V2107">
        <v>454544</v>
      </c>
      <c r="W2107">
        <v>272833</v>
      </c>
      <c r="X2107">
        <v>454544</v>
      </c>
      <c r="Y2107">
        <v>272833</v>
      </c>
      <c r="Z2107">
        <v>293035</v>
      </c>
      <c r="AA2107">
        <v>304039</v>
      </c>
      <c r="AB2107">
        <v>193403</v>
      </c>
      <c r="AC2107">
        <v>317556</v>
      </c>
      <c r="AD2107">
        <v>193597</v>
      </c>
      <c r="AE2107">
        <v>307399</v>
      </c>
      <c r="AF2107">
        <v>193403</v>
      </c>
      <c r="AG2107">
        <v>307336</v>
      </c>
      <c r="AH2107">
        <v>193597</v>
      </c>
      <c r="AI2107">
        <v>190983</v>
      </c>
      <c r="AJ2107">
        <v>190983</v>
      </c>
      <c r="AK2107">
        <v>190983</v>
      </c>
      <c r="AL2107">
        <v>190983</v>
      </c>
      <c r="AM2107">
        <v>190983</v>
      </c>
      <c r="AN2107">
        <v>304039</v>
      </c>
      <c r="AO2107">
        <v>190983</v>
      </c>
      <c r="AP2107">
        <v>299999</v>
      </c>
      <c r="AQ2107">
        <v>190983</v>
      </c>
      <c r="AR2107">
        <v>299999</v>
      </c>
      <c r="AS2107">
        <v>190983</v>
      </c>
      <c r="AT2107">
        <v>193403</v>
      </c>
      <c r="AU2107">
        <v>8.5</v>
      </c>
      <c r="AV2107">
        <v>8.5</v>
      </c>
      <c r="AW2107">
        <v>8.5</v>
      </c>
      <c r="AX2107">
        <v>8.5</v>
      </c>
      <c r="AY2107">
        <v>8.5</v>
      </c>
      <c r="AZ2107">
        <v>8.5</v>
      </c>
      <c r="BA2107">
        <v>8.5</v>
      </c>
      <c r="BB2107">
        <v>8.5</v>
      </c>
      <c r="BC2107">
        <v>8.5</v>
      </c>
      <c r="BD2107">
        <v>8.5</v>
      </c>
      <c r="BE2107" t="s">
        <v>5204</v>
      </c>
      <c r="BF2107">
        <f t="shared" si="65"/>
        <v>20</v>
      </c>
      <c r="BG2107">
        <f t="shared" si="66"/>
        <v>1</v>
      </c>
    </row>
    <row r="2108" spans="2:59" x14ac:dyDescent="0.25">
      <c r="B2108" t="s">
        <v>1596</v>
      </c>
      <c r="C2108" t="s">
        <v>2813</v>
      </c>
      <c r="D2108" t="s">
        <v>3902</v>
      </c>
      <c r="E2108" t="s">
        <v>2911</v>
      </c>
      <c r="F2108">
        <v>3</v>
      </c>
      <c r="G2108">
        <v>1066666</v>
      </c>
      <c r="H2108">
        <v>1066666</v>
      </c>
      <c r="I2108">
        <v>1066666</v>
      </c>
      <c r="J2108">
        <v>1066666</v>
      </c>
      <c r="K2108">
        <v>1066666</v>
      </c>
      <c r="L2108">
        <v>1066666</v>
      </c>
      <c r="M2108">
        <v>1066666</v>
      </c>
      <c r="N2108">
        <v>1066666</v>
      </c>
      <c r="O2108">
        <v>1066666</v>
      </c>
      <c r="P2108">
        <v>1066666</v>
      </c>
      <c r="Q2108">
        <v>1066666</v>
      </c>
      <c r="R2108">
        <v>1066666</v>
      </c>
      <c r="S2108">
        <v>1066666</v>
      </c>
      <c r="T2108">
        <v>1066666</v>
      </c>
      <c r="U2108">
        <v>1066666</v>
      </c>
      <c r="V2108">
        <v>1066666</v>
      </c>
      <c r="W2108">
        <v>1066666</v>
      </c>
      <c r="X2108">
        <v>1066666</v>
      </c>
      <c r="Y2108">
        <v>1066666</v>
      </c>
      <c r="Z2108">
        <v>1066666</v>
      </c>
      <c r="AA2108">
        <v>799999</v>
      </c>
      <c r="AB2108">
        <v>799999</v>
      </c>
      <c r="AC2108">
        <v>799999</v>
      </c>
      <c r="AD2108">
        <v>799999</v>
      </c>
      <c r="AE2108">
        <v>799999</v>
      </c>
      <c r="AF2108">
        <v>799999</v>
      </c>
      <c r="AG2108">
        <v>799999</v>
      </c>
      <c r="AH2108">
        <v>799999</v>
      </c>
      <c r="AI2108">
        <v>799999</v>
      </c>
      <c r="AJ2108">
        <v>799999</v>
      </c>
      <c r="AK2108">
        <v>799999</v>
      </c>
      <c r="AL2108">
        <v>799999</v>
      </c>
      <c r="AM2108">
        <v>799999</v>
      </c>
      <c r="AN2108">
        <v>799999</v>
      </c>
      <c r="AO2108">
        <v>799999</v>
      </c>
      <c r="AP2108">
        <v>799999</v>
      </c>
      <c r="AQ2108">
        <v>799999</v>
      </c>
      <c r="AR2108">
        <v>799999</v>
      </c>
      <c r="AS2108">
        <v>799999</v>
      </c>
      <c r="AT2108">
        <v>799999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 t="s">
        <v>5229</v>
      </c>
      <c r="BF2108">
        <f t="shared" si="65"/>
        <v>20</v>
      </c>
      <c r="BG2108">
        <f t="shared" si="66"/>
        <v>1</v>
      </c>
    </row>
    <row r="2109" spans="2:59" hidden="1" x14ac:dyDescent="0.25">
      <c r="B2109" t="s">
        <v>2283</v>
      </c>
      <c r="C2109" t="s">
        <v>2813</v>
      </c>
      <c r="D2109" t="s">
        <v>3903</v>
      </c>
      <c r="E2109" t="s">
        <v>2909</v>
      </c>
      <c r="F2109">
        <v>0</v>
      </c>
      <c r="G2109">
        <v>488000</v>
      </c>
      <c r="H2109">
        <v>488000</v>
      </c>
      <c r="I2109">
        <v>488000</v>
      </c>
      <c r="J2109">
        <v>488000</v>
      </c>
      <c r="K2109">
        <v>488000</v>
      </c>
      <c r="L2109">
        <v>488000</v>
      </c>
      <c r="M2109">
        <v>488000</v>
      </c>
      <c r="N2109">
        <v>488000</v>
      </c>
      <c r="O2109">
        <v>488000</v>
      </c>
      <c r="P2109">
        <v>488000</v>
      </c>
      <c r="Q2109">
        <v>488000</v>
      </c>
      <c r="R2109">
        <v>488000</v>
      </c>
      <c r="S2109">
        <v>488000</v>
      </c>
      <c r="T2109">
        <v>488000</v>
      </c>
      <c r="U2109">
        <v>488000</v>
      </c>
      <c r="V2109">
        <v>488000</v>
      </c>
      <c r="W2109">
        <v>488000</v>
      </c>
      <c r="X2109">
        <v>488000</v>
      </c>
      <c r="Y2109">
        <v>488000</v>
      </c>
      <c r="Z2109">
        <v>488000</v>
      </c>
      <c r="AA2109">
        <v>439200</v>
      </c>
      <c r="AB2109">
        <v>439200</v>
      </c>
      <c r="AC2109">
        <v>439200</v>
      </c>
      <c r="AD2109">
        <v>439200</v>
      </c>
      <c r="AE2109">
        <v>439200</v>
      </c>
      <c r="AF2109">
        <v>439200</v>
      </c>
      <c r="AG2109">
        <v>439200</v>
      </c>
      <c r="AH2109">
        <v>439200</v>
      </c>
      <c r="AI2109">
        <v>439200</v>
      </c>
      <c r="AJ2109">
        <v>439200</v>
      </c>
      <c r="AK2109">
        <v>439200</v>
      </c>
      <c r="AL2109">
        <v>439200</v>
      </c>
      <c r="AM2109">
        <v>439200</v>
      </c>
      <c r="AN2109">
        <v>439200</v>
      </c>
      <c r="AO2109">
        <v>439200</v>
      </c>
      <c r="AP2109">
        <v>439200</v>
      </c>
      <c r="AQ2109">
        <v>439200</v>
      </c>
      <c r="AR2109">
        <v>439200</v>
      </c>
      <c r="AS2109">
        <v>439200</v>
      </c>
      <c r="AT2109">
        <v>439200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t="s">
        <v>5195</v>
      </c>
      <c r="BF2109">
        <f t="shared" si="65"/>
        <v>20</v>
      </c>
      <c r="BG2109">
        <f t="shared" si="66"/>
        <v>1</v>
      </c>
    </row>
    <row r="2110" spans="2:59" hidden="1" x14ac:dyDescent="0.25">
      <c r="B2110" t="s">
        <v>1526</v>
      </c>
      <c r="C2110" t="s">
        <v>2839</v>
      </c>
      <c r="D2110" t="s">
        <v>3904</v>
      </c>
      <c r="E2110" t="s">
        <v>2916</v>
      </c>
      <c r="F2110">
        <v>0</v>
      </c>
      <c r="G2110">
        <v>666667</v>
      </c>
      <c r="H2110">
        <v>666667</v>
      </c>
      <c r="I2110">
        <v>666667</v>
      </c>
      <c r="J2110">
        <v>666667</v>
      </c>
      <c r="K2110">
        <v>666667</v>
      </c>
      <c r="L2110">
        <v>666667</v>
      </c>
      <c r="M2110">
        <v>666667</v>
      </c>
      <c r="N2110">
        <v>666667</v>
      </c>
      <c r="O2110">
        <v>666667</v>
      </c>
      <c r="P2110">
        <v>666667</v>
      </c>
      <c r="Q2110">
        <v>666667</v>
      </c>
      <c r="R2110">
        <v>666667</v>
      </c>
      <c r="S2110">
        <v>666667</v>
      </c>
      <c r="T2110">
        <v>666667</v>
      </c>
      <c r="U2110">
        <v>666667</v>
      </c>
      <c r="V2110">
        <v>666667</v>
      </c>
      <c r="W2110">
        <v>666667</v>
      </c>
      <c r="X2110">
        <v>666667</v>
      </c>
      <c r="Y2110">
        <v>666667</v>
      </c>
      <c r="Z2110">
        <v>666667</v>
      </c>
      <c r="AA2110">
        <v>500000</v>
      </c>
      <c r="AB2110">
        <v>500000</v>
      </c>
      <c r="AC2110">
        <v>500000</v>
      </c>
      <c r="AD2110">
        <v>500000</v>
      </c>
      <c r="AE2110">
        <v>500000</v>
      </c>
      <c r="AF2110">
        <v>500000</v>
      </c>
      <c r="AG2110">
        <v>500000</v>
      </c>
      <c r="AH2110">
        <v>500000</v>
      </c>
      <c r="AI2110">
        <v>500000</v>
      </c>
      <c r="AJ2110">
        <v>500000</v>
      </c>
      <c r="AK2110">
        <v>500000</v>
      </c>
      <c r="AL2110">
        <v>500000</v>
      </c>
      <c r="AM2110">
        <v>500000</v>
      </c>
      <c r="AN2110">
        <v>500000</v>
      </c>
      <c r="AO2110">
        <v>500000</v>
      </c>
      <c r="AP2110">
        <v>500000</v>
      </c>
      <c r="AQ2110">
        <v>500000</v>
      </c>
      <c r="AR2110">
        <v>500000</v>
      </c>
      <c r="AS2110">
        <v>500000</v>
      </c>
      <c r="AT2110">
        <v>500000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 t="s">
        <v>5253</v>
      </c>
      <c r="BF2110">
        <f t="shared" si="65"/>
        <v>20</v>
      </c>
      <c r="BG2110">
        <f t="shared" si="66"/>
        <v>1</v>
      </c>
    </row>
    <row r="2111" spans="2:59" x14ac:dyDescent="0.25">
      <c r="B2111" t="s">
        <v>1461</v>
      </c>
      <c r="C2111" t="s">
        <v>2857</v>
      </c>
      <c r="D2111" t="s">
        <v>3905</v>
      </c>
      <c r="E2111" t="s">
        <v>2911</v>
      </c>
      <c r="F2111">
        <v>0</v>
      </c>
      <c r="G2111">
        <v>840000</v>
      </c>
      <c r="H2111">
        <v>840000</v>
      </c>
      <c r="I2111">
        <v>840000</v>
      </c>
      <c r="J2111">
        <v>840000</v>
      </c>
      <c r="K2111">
        <v>840000</v>
      </c>
      <c r="L2111">
        <v>840000</v>
      </c>
      <c r="M2111">
        <v>840000</v>
      </c>
      <c r="N2111">
        <v>840000</v>
      </c>
      <c r="O2111">
        <v>840000</v>
      </c>
      <c r="P2111">
        <v>840000</v>
      </c>
      <c r="Q2111">
        <v>840000</v>
      </c>
      <c r="R2111">
        <v>840000</v>
      </c>
      <c r="S2111">
        <v>840000</v>
      </c>
      <c r="T2111">
        <v>840000</v>
      </c>
      <c r="U2111">
        <v>840000</v>
      </c>
      <c r="V2111">
        <v>840000</v>
      </c>
      <c r="W2111">
        <v>840000</v>
      </c>
      <c r="X2111">
        <v>840000</v>
      </c>
      <c r="Y2111">
        <v>840000</v>
      </c>
      <c r="Z2111">
        <v>840000</v>
      </c>
      <c r="AA2111">
        <v>630000</v>
      </c>
      <c r="AB2111">
        <v>630000</v>
      </c>
      <c r="AC2111">
        <v>630000</v>
      </c>
      <c r="AD2111">
        <v>630000</v>
      </c>
      <c r="AE2111">
        <v>630000</v>
      </c>
      <c r="AF2111">
        <v>630000</v>
      </c>
      <c r="AG2111">
        <v>630000</v>
      </c>
      <c r="AH2111">
        <v>630000</v>
      </c>
      <c r="AI2111">
        <v>630000</v>
      </c>
      <c r="AJ2111">
        <v>630000</v>
      </c>
      <c r="AK2111">
        <v>630000</v>
      </c>
      <c r="AL2111">
        <v>630000</v>
      </c>
      <c r="AM2111">
        <v>630000</v>
      </c>
      <c r="AN2111">
        <v>630000</v>
      </c>
      <c r="AO2111">
        <v>630000</v>
      </c>
      <c r="AP2111">
        <v>630000</v>
      </c>
      <c r="AQ2111">
        <v>630000</v>
      </c>
      <c r="AR2111">
        <v>630000</v>
      </c>
      <c r="AS2111">
        <v>630000</v>
      </c>
      <c r="AT2111">
        <v>630000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5238</v>
      </c>
      <c r="BF2111">
        <f t="shared" si="65"/>
        <v>20</v>
      </c>
      <c r="BG2111">
        <f t="shared" si="66"/>
        <v>1</v>
      </c>
    </row>
    <row r="2112" spans="2:59" hidden="1" x14ac:dyDescent="0.25">
      <c r="B2112" t="s">
        <v>1883</v>
      </c>
      <c r="C2112" t="s">
        <v>2813</v>
      </c>
      <c r="D2112" t="s">
        <v>3906</v>
      </c>
      <c r="E2112" t="s">
        <v>2909</v>
      </c>
      <c r="F2112">
        <v>0</v>
      </c>
      <c r="G2112">
        <v>466667</v>
      </c>
      <c r="H2112">
        <v>466667</v>
      </c>
      <c r="I2112">
        <v>466667</v>
      </c>
      <c r="J2112">
        <v>466667</v>
      </c>
      <c r="K2112">
        <v>466667</v>
      </c>
      <c r="L2112">
        <v>466667</v>
      </c>
      <c r="M2112">
        <v>466667</v>
      </c>
      <c r="N2112">
        <v>466667</v>
      </c>
      <c r="O2112">
        <v>466667</v>
      </c>
      <c r="P2112">
        <v>466667</v>
      </c>
      <c r="Q2112">
        <v>466667</v>
      </c>
      <c r="R2112">
        <v>466667</v>
      </c>
      <c r="S2112">
        <v>466667</v>
      </c>
      <c r="T2112">
        <v>466667</v>
      </c>
      <c r="U2112">
        <v>466667</v>
      </c>
      <c r="V2112">
        <v>466667</v>
      </c>
      <c r="W2112">
        <v>466667</v>
      </c>
      <c r="X2112">
        <v>466667</v>
      </c>
      <c r="Y2112">
        <v>466667</v>
      </c>
      <c r="Z2112">
        <v>466667</v>
      </c>
      <c r="AA2112">
        <v>350000</v>
      </c>
      <c r="AB2112">
        <v>350000</v>
      </c>
      <c r="AC2112">
        <v>350000</v>
      </c>
      <c r="AD2112">
        <v>350000</v>
      </c>
      <c r="AE2112">
        <v>350000</v>
      </c>
      <c r="AF2112">
        <v>350000</v>
      </c>
      <c r="AG2112">
        <v>350000</v>
      </c>
      <c r="AH2112">
        <v>350000</v>
      </c>
      <c r="AI2112">
        <v>350000</v>
      </c>
      <c r="AJ2112">
        <v>350000</v>
      </c>
      <c r="AK2112">
        <v>350000</v>
      </c>
      <c r="AL2112">
        <v>350000</v>
      </c>
      <c r="AM2112">
        <v>350000</v>
      </c>
      <c r="AN2112">
        <v>350000</v>
      </c>
      <c r="AO2112">
        <v>350000</v>
      </c>
      <c r="AP2112">
        <v>350000</v>
      </c>
      <c r="AQ2112">
        <v>350000</v>
      </c>
      <c r="AR2112">
        <v>350000</v>
      </c>
      <c r="AS2112">
        <v>350000</v>
      </c>
      <c r="AT2112">
        <v>350000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5231</v>
      </c>
      <c r="BF2112">
        <f t="shared" si="65"/>
        <v>20</v>
      </c>
      <c r="BG2112">
        <f t="shared" si="66"/>
        <v>1</v>
      </c>
    </row>
    <row r="2113" spans="2:59" x14ac:dyDescent="0.25">
      <c r="B2113" t="s">
        <v>152</v>
      </c>
      <c r="C2113" t="s">
        <v>2810</v>
      </c>
      <c r="D2113" t="s">
        <v>3907</v>
      </c>
      <c r="E2113" t="s">
        <v>2911</v>
      </c>
      <c r="F2113">
        <v>3</v>
      </c>
      <c r="G2113">
        <v>391500</v>
      </c>
      <c r="H2113">
        <v>418500</v>
      </c>
      <c r="I2113">
        <v>391500</v>
      </c>
      <c r="J2113">
        <v>418500</v>
      </c>
      <c r="K2113">
        <v>257540</v>
      </c>
      <c r="L2113">
        <v>257540</v>
      </c>
      <c r="M2113">
        <v>257540</v>
      </c>
      <c r="N2113">
        <v>257540</v>
      </c>
      <c r="O2113">
        <v>391500</v>
      </c>
      <c r="P2113">
        <v>391500</v>
      </c>
      <c r="Q2113">
        <v>391500</v>
      </c>
      <c r="R2113">
        <v>607500</v>
      </c>
      <c r="S2113">
        <v>391500</v>
      </c>
      <c r="T2113">
        <v>607500</v>
      </c>
      <c r="U2113">
        <v>522000</v>
      </c>
      <c r="V2113">
        <v>810000</v>
      </c>
      <c r="W2113">
        <v>391500</v>
      </c>
      <c r="X2113">
        <v>607500</v>
      </c>
      <c r="Y2113">
        <v>257540</v>
      </c>
      <c r="Z2113">
        <v>257540</v>
      </c>
      <c r="AA2113">
        <v>254475</v>
      </c>
      <c r="AB2113">
        <v>272025</v>
      </c>
      <c r="AC2113">
        <v>254475</v>
      </c>
      <c r="AD2113">
        <v>272025</v>
      </c>
      <c r="AE2113">
        <v>213441</v>
      </c>
      <c r="AF2113">
        <v>213441</v>
      </c>
      <c r="AG2113">
        <v>213441</v>
      </c>
      <c r="AH2113">
        <v>213441</v>
      </c>
      <c r="AI2113">
        <v>313200</v>
      </c>
      <c r="AJ2113">
        <v>313200</v>
      </c>
      <c r="AK2113">
        <v>313200</v>
      </c>
      <c r="AL2113">
        <v>486000</v>
      </c>
      <c r="AM2113">
        <v>313200</v>
      </c>
      <c r="AN2113">
        <v>486000</v>
      </c>
      <c r="AO2113">
        <v>391500</v>
      </c>
      <c r="AP2113">
        <v>607500</v>
      </c>
      <c r="AQ2113">
        <v>274050</v>
      </c>
      <c r="AR2113">
        <v>425250</v>
      </c>
      <c r="AS2113">
        <v>213441</v>
      </c>
      <c r="AT2113">
        <v>213441</v>
      </c>
      <c r="AU2113">
        <v>8.1999999999999993</v>
      </c>
      <c r="AV2113">
        <v>8.1999999999999993</v>
      </c>
      <c r="AW2113">
        <v>8.1999999999999993</v>
      </c>
      <c r="AX2113">
        <v>8.1999999999999993</v>
      </c>
      <c r="AY2113">
        <v>8.1999999999999993</v>
      </c>
      <c r="AZ2113">
        <v>8.1999999999999993</v>
      </c>
      <c r="BA2113">
        <v>8.1999999999999993</v>
      </c>
      <c r="BB2113">
        <v>8.1999999999999993</v>
      </c>
      <c r="BC2113">
        <v>8.1999999999999993</v>
      </c>
      <c r="BD2113">
        <v>8.1999999999999993</v>
      </c>
      <c r="BE2113" t="s">
        <v>5206</v>
      </c>
      <c r="BF2113">
        <f t="shared" si="65"/>
        <v>20</v>
      </c>
      <c r="BG2113">
        <f t="shared" si="66"/>
        <v>1</v>
      </c>
    </row>
    <row r="2114" spans="2:59" x14ac:dyDescent="0.25">
      <c r="B2114" t="s">
        <v>292</v>
      </c>
      <c r="C2114" t="s">
        <v>2820</v>
      </c>
      <c r="D2114" t="s">
        <v>3911</v>
      </c>
      <c r="E2114" t="s">
        <v>2911</v>
      </c>
      <c r="F2114">
        <v>2</v>
      </c>
      <c r="G2114">
        <v>250000</v>
      </c>
      <c r="H2114">
        <v>243900</v>
      </c>
      <c r="I2114">
        <v>250000</v>
      </c>
      <c r="J2114">
        <v>250000</v>
      </c>
      <c r="K2114">
        <v>240960</v>
      </c>
      <c r="L2114">
        <v>250000</v>
      </c>
      <c r="M2114">
        <v>250000</v>
      </c>
      <c r="N2114">
        <v>250000</v>
      </c>
      <c r="O2114">
        <v>250000</v>
      </c>
      <c r="P2114">
        <v>250000</v>
      </c>
      <c r="Q2114">
        <v>250000</v>
      </c>
      <c r="R2114">
        <v>250000</v>
      </c>
      <c r="S2114">
        <v>250000</v>
      </c>
      <c r="T2114">
        <v>250000</v>
      </c>
      <c r="U2114">
        <v>250000</v>
      </c>
      <c r="V2114">
        <v>250000</v>
      </c>
      <c r="W2114">
        <v>250000</v>
      </c>
      <c r="X2114">
        <v>250000</v>
      </c>
      <c r="Y2114">
        <v>250000</v>
      </c>
      <c r="Z2114">
        <v>250000</v>
      </c>
      <c r="AA2114">
        <v>175000</v>
      </c>
      <c r="AB2114">
        <v>182925</v>
      </c>
      <c r="AC2114">
        <v>175000</v>
      </c>
      <c r="AD2114">
        <v>175000</v>
      </c>
      <c r="AE2114">
        <v>180720</v>
      </c>
      <c r="AF2114">
        <v>175000</v>
      </c>
      <c r="AG2114">
        <v>175000</v>
      </c>
      <c r="AH2114">
        <v>175000</v>
      </c>
      <c r="AI2114">
        <v>175000</v>
      </c>
      <c r="AJ2114">
        <v>175000</v>
      </c>
      <c r="AK2114">
        <v>175000</v>
      </c>
      <c r="AL2114">
        <v>175000</v>
      </c>
      <c r="AM2114">
        <v>175000</v>
      </c>
      <c r="AN2114">
        <v>175000</v>
      </c>
      <c r="AO2114">
        <v>175000</v>
      </c>
      <c r="AP2114">
        <v>175000</v>
      </c>
      <c r="AQ2114">
        <v>175000</v>
      </c>
      <c r="AR2114">
        <v>175000</v>
      </c>
      <c r="AS2114">
        <v>175000</v>
      </c>
      <c r="AT2114">
        <v>175000</v>
      </c>
      <c r="AU2114">
        <v>8.4</v>
      </c>
      <c r="AV2114">
        <v>8.4</v>
      </c>
      <c r="AW2114">
        <v>8.4</v>
      </c>
      <c r="AX2114">
        <v>8.4</v>
      </c>
      <c r="AY2114">
        <v>8.4</v>
      </c>
      <c r="AZ2114">
        <v>8.4</v>
      </c>
      <c r="BA2114">
        <v>8.4</v>
      </c>
      <c r="BB2114">
        <v>8.4</v>
      </c>
      <c r="BC2114">
        <v>8.4</v>
      </c>
      <c r="BD2114">
        <v>8.4</v>
      </c>
      <c r="BE2114" t="s">
        <v>5203</v>
      </c>
      <c r="BF2114">
        <f t="shared" si="65"/>
        <v>20</v>
      </c>
      <c r="BG2114">
        <f t="shared" si="66"/>
        <v>1</v>
      </c>
    </row>
    <row r="2115" spans="2:59" hidden="1" x14ac:dyDescent="0.25">
      <c r="B2115" t="s">
        <v>1151</v>
      </c>
      <c r="C2115" t="s">
        <v>2823</v>
      </c>
      <c r="D2115" t="s">
        <v>3914</v>
      </c>
      <c r="E2115" t="s">
        <v>2914</v>
      </c>
      <c r="F2115">
        <v>1</v>
      </c>
      <c r="G2115">
        <v>266667</v>
      </c>
      <c r="H2115">
        <v>266667</v>
      </c>
      <c r="I2115">
        <v>266667</v>
      </c>
      <c r="J2115">
        <v>266667</v>
      </c>
      <c r="K2115">
        <v>266667</v>
      </c>
      <c r="L2115">
        <v>266667</v>
      </c>
      <c r="M2115">
        <v>266667</v>
      </c>
      <c r="N2115">
        <v>266667</v>
      </c>
      <c r="O2115">
        <v>266667</v>
      </c>
      <c r="P2115">
        <v>266667</v>
      </c>
      <c r="Q2115">
        <v>266667</v>
      </c>
      <c r="R2115">
        <v>266667</v>
      </c>
      <c r="S2115">
        <v>266667</v>
      </c>
      <c r="T2115">
        <v>266667</v>
      </c>
      <c r="U2115">
        <v>266667</v>
      </c>
      <c r="V2115">
        <v>266667</v>
      </c>
      <c r="W2115">
        <v>266667</v>
      </c>
      <c r="X2115">
        <v>266667</v>
      </c>
      <c r="Y2115">
        <v>266667</v>
      </c>
      <c r="Z2115">
        <v>266667</v>
      </c>
      <c r="AA2115">
        <v>200000</v>
      </c>
      <c r="AB2115">
        <v>200000</v>
      </c>
      <c r="AC2115">
        <v>200000</v>
      </c>
      <c r="AD2115">
        <v>200000</v>
      </c>
      <c r="AE2115">
        <v>200000</v>
      </c>
      <c r="AF2115">
        <v>200000</v>
      </c>
      <c r="AG2115">
        <v>200000</v>
      </c>
      <c r="AH2115">
        <v>200000</v>
      </c>
      <c r="AI2115">
        <v>200000</v>
      </c>
      <c r="AJ2115">
        <v>200000</v>
      </c>
      <c r="AK2115">
        <v>200000</v>
      </c>
      <c r="AL2115">
        <v>200000</v>
      </c>
      <c r="AM2115">
        <v>200000</v>
      </c>
      <c r="AN2115">
        <v>200000</v>
      </c>
      <c r="AO2115">
        <v>200000</v>
      </c>
      <c r="AP2115">
        <v>200000</v>
      </c>
      <c r="AQ2115">
        <v>200000</v>
      </c>
      <c r="AR2115">
        <v>200000</v>
      </c>
      <c r="AS2115">
        <v>200000</v>
      </c>
      <c r="AT2115">
        <v>200000</v>
      </c>
      <c r="AU2115">
        <v>8.3000000000000007</v>
      </c>
      <c r="AV2115">
        <v>8.3000000000000007</v>
      </c>
      <c r="AW2115">
        <v>8.3000000000000007</v>
      </c>
      <c r="AX2115">
        <v>8.3000000000000007</v>
      </c>
      <c r="AY2115">
        <v>8.3000000000000007</v>
      </c>
      <c r="AZ2115">
        <v>8.3000000000000007</v>
      </c>
      <c r="BA2115">
        <v>8.3000000000000007</v>
      </c>
      <c r="BB2115">
        <v>8.3000000000000007</v>
      </c>
      <c r="BC2115">
        <v>8.3000000000000007</v>
      </c>
      <c r="BD2115">
        <v>8.3000000000000007</v>
      </c>
      <c r="BE2115" t="s">
        <v>5202</v>
      </c>
      <c r="BF2115">
        <f t="shared" si="65"/>
        <v>20</v>
      </c>
      <c r="BG2115">
        <f t="shared" si="66"/>
        <v>1</v>
      </c>
    </row>
    <row r="2116" spans="2:59" x14ac:dyDescent="0.25">
      <c r="B2116" t="s">
        <v>36</v>
      </c>
      <c r="C2116" t="s">
        <v>2810</v>
      </c>
      <c r="D2116" t="s">
        <v>3915</v>
      </c>
      <c r="E2116" t="s">
        <v>2911</v>
      </c>
      <c r="F2116">
        <v>4</v>
      </c>
      <c r="G2116">
        <v>825000</v>
      </c>
      <c r="H2116">
        <v>706500</v>
      </c>
      <c r="I2116">
        <v>825000</v>
      </c>
      <c r="J2116">
        <v>706500</v>
      </c>
      <c r="K2116">
        <v>666000</v>
      </c>
      <c r="L2116">
        <v>666000</v>
      </c>
      <c r="M2116">
        <v>666000</v>
      </c>
      <c r="N2116">
        <v>666000</v>
      </c>
      <c r="O2116">
        <v>533000</v>
      </c>
      <c r="P2116">
        <v>577200</v>
      </c>
      <c r="Q2116">
        <v>520000</v>
      </c>
      <c r="R2116">
        <v>533000</v>
      </c>
      <c r="S2116">
        <v>533000</v>
      </c>
      <c r="T2116">
        <v>526500</v>
      </c>
      <c r="U2116">
        <v>533000</v>
      </c>
      <c r="V2116">
        <v>526500</v>
      </c>
      <c r="W2116">
        <v>546000</v>
      </c>
      <c r="X2116">
        <v>526500</v>
      </c>
      <c r="Y2116">
        <v>546000</v>
      </c>
      <c r="Z2116">
        <v>526500</v>
      </c>
      <c r="AA2116">
        <v>585750</v>
      </c>
      <c r="AB2116">
        <v>501615</v>
      </c>
      <c r="AC2116">
        <v>585750</v>
      </c>
      <c r="AD2116">
        <v>501615</v>
      </c>
      <c r="AE2116">
        <v>472860</v>
      </c>
      <c r="AF2116">
        <v>472860</v>
      </c>
      <c r="AG2116">
        <v>472860</v>
      </c>
      <c r="AH2116">
        <v>472860</v>
      </c>
      <c r="AI2116">
        <v>453050</v>
      </c>
      <c r="AJ2116">
        <v>507936</v>
      </c>
      <c r="AK2116">
        <v>442000</v>
      </c>
      <c r="AL2116">
        <v>469040</v>
      </c>
      <c r="AM2116">
        <v>453050</v>
      </c>
      <c r="AN2116">
        <v>463320</v>
      </c>
      <c r="AO2116">
        <v>453050</v>
      </c>
      <c r="AP2116">
        <v>463320</v>
      </c>
      <c r="AQ2116">
        <v>464100</v>
      </c>
      <c r="AR2116">
        <v>463320</v>
      </c>
      <c r="AS2116">
        <v>464100</v>
      </c>
      <c r="AT2116">
        <v>463320</v>
      </c>
      <c r="AU2116">
        <v>8.6</v>
      </c>
      <c r="AV2116">
        <v>8.6</v>
      </c>
      <c r="AW2116">
        <v>8.6</v>
      </c>
      <c r="AX2116">
        <v>8.6</v>
      </c>
      <c r="AY2116">
        <v>8.6</v>
      </c>
      <c r="AZ2116">
        <v>8.6</v>
      </c>
      <c r="BA2116">
        <v>8.6</v>
      </c>
      <c r="BB2116">
        <v>8.6</v>
      </c>
      <c r="BC2116">
        <v>8.6</v>
      </c>
      <c r="BD2116">
        <v>8.6</v>
      </c>
      <c r="BE2116" t="s">
        <v>5236</v>
      </c>
      <c r="BF2116">
        <f t="shared" ref="BF2116:BF2179" si="67">COUNT(AA2116:AT2116)</f>
        <v>20</v>
      </c>
      <c r="BG2116">
        <f t="shared" ref="BG2116:BG2179" si="68">COUNTA(E2116)</f>
        <v>1</v>
      </c>
    </row>
    <row r="2117" spans="2:59" hidden="1" x14ac:dyDescent="0.25">
      <c r="B2117" t="s">
        <v>1139</v>
      </c>
      <c r="C2117" t="s">
        <v>2813</v>
      </c>
      <c r="D2117" t="s">
        <v>3917</v>
      </c>
      <c r="E2117" t="s">
        <v>2923</v>
      </c>
      <c r="F2117">
        <v>0</v>
      </c>
      <c r="G2117">
        <v>600000</v>
      </c>
      <c r="H2117">
        <v>600000</v>
      </c>
      <c r="I2117">
        <v>600000</v>
      </c>
      <c r="J2117">
        <v>600000</v>
      </c>
      <c r="K2117">
        <v>600000</v>
      </c>
      <c r="L2117">
        <v>600000</v>
      </c>
      <c r="M2117">
        <v>600000</v>
      </c>
      <c r="N2117">
        <v>600000</v>
      </c>
      <c r="O2117">
        <v>600000</v>
      </c>
      <c r="P2117">
        <v>600000</v>
      </c>
      <c r="Q2117">
        <v>600000</v>
      </c>
      <c r="R2117">
        <v>600000</v>
      </c>
      <c r="S2117">
        <v>600000</v>
      </c>
      <c r="T2117">
        <v>600000</v>
      </c>
      <c r="U2117">
        <v>600000</v>
      </c>
      <c r="V2117">
        <v>600000</v>
      </c>
      <c r="W2117">
        <v>600000</v>
      </c>
      <c r="X2117">
        <v>600000</v>
      </c>
      <c r="Y2117">
        <v>600000</v>
      </c>
      <c r="Z2117">
        <v>600000</v>
      </c>
      <c r="AA2117">
        <v>211140</v>
      </c>
      <c r="AB2117">
        <v>211140</v>
      </c>
      <c r="AC2117">
        <v>211140</v>
      </c>
      <c r="AD2117">
        <v>211140</v>
      </c>
      <c r="AE2117">
        <v>211140</v>
      </c>
      <c r="AF2117">
        <v>211140</v>
      </c>
      <c r="AG2117">
        <v>211140</v>
      </c>
      <c r="AH2117">
        <v>211140</v>
      </c>
      <c r="AI2117">
        <v>211140</v>
      </c>
      <c r="AJ2117">
        <v>211140</v>
      </c>
      <c r="AK2117">
        <v>211140</v>
      </c>
      <c r="AL2117">
        <v>211140</v>
      </c>
      <c r="AM2117">
        <v>211140</v>
      </c>
      <c r="AN2117">
        <v>211140</v>
      </c>
      <c r="AO2117">
        <v>211140</v>
      </c>
      <c r="AP2117">
        <v>211140</v>
      </c>
      <c r="AQ2117">
        <v>211140</v>
      </c>
      <c r="AR2117">
        <v>211140</v>
      </c>
      <c r="AS2117">
        <v>211140</v>
      </c>
      <c r="AT2117">
        <v>211140</v>
      </c>
      <c r="AU2117">
        <v>7.8</v>
      </c>
      <c r="AV2117">
        <v>7.8</v>
      </c>
      <c r="AW2117">
        <v>7.8</v>
      </c>
      <c r="AX2117">
        <v>7.8</v>
      </c>
      <c r="AY2117">
        <v>7.8</v>
      </c>
      <c r="AZ2117">
        <v>7.8</v>
      </c>
      <c r="BA2117">
        <v>7.8</v>
      </c>
      <c r="BB2117">
        <v>7.8</v>
      </c>
      <c r="BC2117">
        <v>7.8</v>
      </c>
      <c r="BD2117">
        <v>7.8</v>
      </c>
      <c r="BE2117" t="s">
        <v>5195</v>
      </c>
      <c r="BF2117">
        <f t="shared" si="67"/>
        <v>20</v>
      </c>
      <c r="BG2117">
        <f t="shared" si="68"/>
        <v>1</v>
      </c>
    </row>
    <row r="2118" spans="2:59" hidden="1" x14ac:dyDescent="0.25">
      <c r="B2118" t="s">
        <v>1177</v>
      </c>
      <c r="C2118" t="s">
        <v>2821</v>
      </c>
      <c r="D2118" t="s">
        <v>3922</v>
      </c>
      <c r="E2118" t="s">
        <v>2909</v>
      </c>
      <c r="F2118">
        <v>3</v>
      </c>
      <c r="G2118">
        <v>300000</v>
      </c>
      <c r="H2118">
        <v>300000</v>
      </c>
      <c r="I2118">
        <v>300000</v>
      </c>
      <c r="J2118">
        <v>300000</v>
      </c>
      <c r="K2118">
        <v>300000</v>
      </c>
      <c r="L2118">
        <v>300000</v>
      </c>
      <c r="M2118">
        <v>300000</v>
      </c>
      <c r="N2118">
        <v>300000</v>
      </c>
      <c r="O2118">
        <v>300000</v>
      </c>
      <c r="P2118">
        <v>300000</v>
      </c>
      <c r="Q2118">
        <v>300000</v>
      </c>
      <c r="R2118">
        <v>300000</v>
      </c>
      <c r="S2118">
        <v>300000</v>
      </c>
      <c r="T2118">
        <v>300000</v>
      </c>
      <c r="U2118">
        <v>300000</v>
      </c>
      <c r="V2118">
        <v>300000</v>
      </c>
      <c r="W2118">
        <v>300000</v>
      </c>
      <c r="X2118">
        <v>300000</v>
      </c>
      <c r="Y2118">
        <v>300000</v>
      </c>
      <c r="Z2118">
        <v>300000</v>
      </c>
      <c r="AA2118">
        <v>270000</v>
      </c>
      <c r="AB2118">
        <v>270000</v>
      </c>
      <c r="AC2118">
        <v>270000</v>
      </c>
      <c r="AD2118">
        <v>270000</v>
      </c>
      <c r="AE2118">
        <v>270000</v>
      </c>
      <c r="AF2118">
        <v>270000</v>
      </c>
      <c r="AG2118">
        <v>270000</v>
      </c>
      <c r="AH2118">
        <v>270000</v>
      </c>
      <c r="AI2118">
        <v>270000</v>
      </c>
      <c r="AJ2118">
        <v>270000</v>
      </c>
      <c r="AK2118">
        <v>270000</v>
      </c>
      <c r="AL2118">
        <v>270000</v>
      </c>
      <c r="AM2118">
        <v>270000</v>
      </c>
      <c r="AN2118">
        <v>270000</v>
      </c>
      <c r="AO2118">
        <v>270000</v>
      </c>
      <c r="AP2118">
        <v>270000</v>
      </c>
      <c r="AQ2118">
        <v>270000</v>
      </c>
      <c r="AR2118">
        <v>270000</v>
      </c>
      <c r="AS2118">
        <v>270000</v>
      </c>
      <c r="AT2118">
        <v>270000</v>
      </c>
      <c r="AU2118">
        <v>8.3000000000000007</v>
      </c>
      <c r="AV2118">
        <v>8.3000000000000007</v>
      </c>
      <c r="AW2118">
        <v>8.3000000000000007</v>
      </c>
      <c r="AX2118">
        <v>8.3000000000000007</v>
      </c>
      <c r="AY2118">
        <v>8.3000000000000007</v>
      </c>
      <c r="AZ2118">
        <v>8.3000000000000007</v>
      </c>
      <c r="BA2118">
        <v>8.3000000000000007</v>
      </c>
      <c r="BB2118">
        <v>8.3000000000000007</v>
      </c>
      <c r="BC2118">
        <v>8.3000000000000007</v>
      </c>
      <c r="BD2118">
        <v>8.3000000000000007</v>
      </c>
      <c r="BE2118" t="s">
        <v>5195</v>
      </c>
      <c r="BF2118">
        <f t="shared" si="67"/>
        <v>20</v>
      </c>
      <c r="BG2118">
        <f t="shared" si="68"/>
        <v>1</v>
      </c>
    </row>
    <row r="2119" spans="2:59" hidden="1" x14ac:dyDescent="0.25">
      <c r="B2119" t="s">
        <v>1409</v>
      </c>
      <c r="C2119" t="s">
        <v>2823</v>
      </c>
      <c r="D2119" t="s">
        <v>3923</v>
      </c>
      <c r="E2119" t="s">
        <v>2916</v>
      </c>
      <c r="F2119">
        <v>2</v>
      </c>
      <c r="G2119">
        <v>373332</v>
      </c>
      <c r="H2119">
        <v>373332</v>
      </c>
      <c r="I2119">
        <v>373332</v>
      </c>
      <c r="J2119">
        <v>373332</v>
      </c>
      <c r="K2119">
        <v>373332</v>
      </c>
      <c r="L2119">
        <v>373332</v>
      </c>
      <c r="M2119">
        <v>373332</v>
      </c>
      <c r="N2119">
        <v>373332</v>
      </c>
      <c r="O2119">
        <v>373332</v>
      </c>
      <c r="P2119">
        <v>373332</v>
      </c>
      <c r="Q2119">
        <v>373332</v>
      </c>
      <c r="R2119">
        <v>373332</v>
      </c>
      <c r="S2119">
        <v>373332</v>
      </c>
      <c r="T2119">
        <v>373332</v>
      </c>
      <c r="U2119">
        <v>373332</v>
      </c>
      <c r="V2119">
        <v>373332</v>
      </c>
      <c r="W2119">
        <v>373332</v>
      </c>
      <c r="X2119">
        <v>373332</v>
      </c>
      <c r="Y2119">
        <v>373332</v>
      </c>
      <c r="Z2119">
        <v>373332</v>
      </c>
      <c r="AA2119">
        <v>279999</v>
      </c>
      <c r="AB2119">
        <v>279999</v>
      </c>
      <c r="AC2119">
        <v>279999</v>
      </c>
      <c r="AD2119">
        <v>279999</v>
      </c>
      <c r="AE2119">
        <v>279999</v>
      </c>
      <c r="AF2119">
        <v>279999</v>
      </c>
      <c r="AG2119">
        <v>279999</v>
      </c>
      <c r="AH2119">
        <v>279999</v>
      </c>
      <c r="AI2119">
        <v>279999</v>
      </c>
      <c r="AJ2119">
        <v>279999</v>
      </c>
      <c r="AK2119">
        <v>279999</v>
      </c>
      <c r="AL2119">
        <v>279999</v>
      </c>
      <c r="AM2119">
        <v>279999</v>
      </c>
      <c r="AN2119">
        <v>279999</v>
      </c>
      <c r="AO2119">
        <v>279999</v>
      </c>
      <c r="AP2119">
        <v>279999</v>
      </c>
      <c r="AQ2119">
        <v>279999</v>
      </c>
      <c r="AR2119">
        <v>279999</v>
      </c>
      <c r="AS2119">
        <v>279999</v>
      </c>
      <c r="AT2119">
        <v>279999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 t="s">
        <v>5201</v>
      </c>
      <c r="BF2119">
        <f t="shared" si="67"/>
        <v>20</v>
      </c>
      <c r="BG2119">
        <f t="shared" si="68"/>
        <v>1</v>
      </c>
    </row>
    <row r="2120" spans="2:59" hidden="1" x14ac:dyDescent="0.25">
      <c r="B2120" t="s">
        <v>1460</v>
      </c>
      <c r="C2120" t="s">
        <v>2826</v>
      </c>
      <c r="D2120" t="s">
        <v>3927</v>
      </c>
      <c r="E2120" t="s">
        <v>2909</v>
      </c>
      <c r="F2120">
        <v>0</v>
      </c>
      <c r="G2120">
        <v>1066667</v>
      </c>
      <c r="H2120">
        <v>1066667</v>
      </c>
      <c r="I2120">
        <v>1066667</v>
      </c>
      <c r="J2120">
        <v>1066667</v>
      </c>
      <c r="K2120">
        <v>1066667</v>
      </c>
      <c r="L2120">
        <v>1066667</v>
      </c>
      <c r="M2120">
        <v>1066667</v>
      </c>
      <c r="N2120">
        <v>1066667</v>
      </c>
      <c r="O2120">
        <v>1066667</v>
      </c>
      <c r="P2120">
        <v>1066667</v>
      </c>
      <c r="Q2120">
        <v>1066667</v>
      </c>
      <c r="R2120">
        <v>1066667</v>
      </c>
      <c r="S2120">
        <v>1066667</v>
      </c>
      <c r="T2120">
        <v>1066667</v>
      </c>
      <c r="U2120">
        <v>1066667</v>
      </c>
      <c r="V2120">
        <v>1066667</v>
      </c>
      <c r="W2120">
        <v>1066667</v>
      </c>
      <c r="X2120">
        <v>1066667</v>
      </c>
      <c r="Y2120">
        <v>1066667</v>
      </c>
      <c r="Z2120">
        <v>1066667</v>
      </c>
      <c r="AA2120">
        <v>800000</v>
      </c>
      <c r="AB2120">
        <v>800000</v>
      </c>
      <c r="AC2120">
        <v>800000</v>
      </c>
      <c r="AD2120">
        <v>800000</v>
      </c>
      <c r="AE2120">
        <v>800000</v>
      </c>
      <c r="AF2120">
        <v>800000</v>
      </c>
      <c r="AG2120">
        <v>800000</v>
      </c>
      <c r="AH2120">
        <v>800000</v>
      </c>
      <c r="AI2120">
        <v>800000</v>
      </c>
      <c r="AJ2120">
        <v>800000</v>
      </c>
      <c r="AK2120">
        <v>800000</v>
      </c>
      <c r="AL2120">
        <v>800000</v>
      </c>
      <c r="AM2120">
        <v>800000</v>
      </c>
      <c r="AN2120">
        <v>800000</v>
      </c>
      <c r="AO2120">
        <v>800000</v>
      </c>
      <c r="AP2120">
        <v>800000</v>
      </c>
      <c r="AQ2120">
        <v>800000</v>
      </c>
      <c r="AR2120">
        <v>800000</v>
      </c>
      <c r="AS2120">
        <v>800000</v>
      </c>
      <c r="AT2120">
        <v>800000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 t="s">
        <v>5203</v>
      </c>
      <c r="BF2120">
        <f t="shared" si="67"/>
        <v>20</v>
      </c>
      <c r="BG2120">
        <f t="shared" si="68"/>
        <v>1</v>
      </c>
    </row>
    <row r="2121" spans="2:59" x14ac:dyDescent="0.25">
      <c r="B2121" t="s">
        <v>1932</v>
      </c>
      <c r="C2121" t="s">
        <v>2845</v>
      </c>
      <c r="D2121" t="s">
        <v>3928</v>
      </c>
      <c r="E2121" t="s">
        <v>2911</v>
      </c>
      <c r="F2121">
        <v>1</v>
      </c>
      <c r="G2121">
        <v>576000</v>
      </c>
      <c r="H2121">
        <v>576000</v>
      </c>
      <c r="I2121">
        <v>576000</v>
      </c>
      <c r="J2121">
        <v>576000</v>
      </c>
      <c r="K2121">
        <v>576000</v>
      </c>
      <c r="L2121">
        <v>576000</v>
      </c>
      <c r="M2121">
        <v>576000</v>
      </c>
      <c r="N2121">
        <v>576000</v>
      </c>
      <c r="O2121">
        <v>576000</v>
      </c>
      <c r="P2121">
        <v>576000</v>
      </c>
      <c r="Q2121">
        <v>576000</v>
      </c>
      <c r="R2121">
        <v>576000</v>
      </c>
      <c r="S2121">
        <v>576000</v>
      </c>
      <c r="T2121">
        <v>576000</v>
      </c>
      <c r="U2121">
        <v>576000</v>
      </c>
      <c r="V2121">
        <v>576000</v>
      </c>
      <c r="W2121">
        <v>576000</v>
      </c>
      <c r="X2121">
        <v>576000</v>
      </c>
      <c r="Y2121">
        <v>576000</v>
      </c>
      <c r="Z2121">
        <v>576000</v>
      </c>
      <c r="AA2121">
        <v>432000</v>
      </c>
      <c r="AB2121">
        <v>432000</v>
      </c>
      <c r="AC2121">
        <v>432000</v>
      </c>
      <c r="AD2121">
        <v>432000</v>
      </c>
      <c r="AE2121">
        <v>432000</v>
      </c>
      <c r="AF2121">
        <v>432000</v>
      </c>
      <c r="AG2121">
        <v>432000</v>
      </c>
      <c r="AH2121">
        <v>432000</v>
      </c>
      <c r="AI2121">
        <v>432000</v>
      </c>
      <c r="AJ2121">
        <v>432000</v>
      </c>
      <c r="AK2121">
        <v>432000</v>
      </c>
      <c r="AL2121">
        <v>432000</v>
      </c>
      <c r="AM2121">
        <v>432000</v>
      </c>
      <c r="AN2121">
        <v>432000</v>
      </c>
      <c r="AO2121">
        <v>432000</v>
      </c>
      <c r="AP2121">
        <v>432000</v>
      </c>
      <c r="AQ2121">
        <v>432000</v>
      </c>
      <c r="AR2121">
        <v>432000</v>
      </c>
      <c r="AS2121">
        <v>432000</v>
      </c>
      <c r="AT2121">
        <v>432000</v>
      </c>
      <c r="AU2121">
        <v>8.3000000000000007</v>
      </c>
      <c r="AV2121">
        <v>8.3000000000000007</v>
      </c>
      <c r="AW2121">
        <v>8.3000000000000007</v>
      </c>
      <c r="AX2121">
        <v>8.3000000000000007</v>
      </c>
      <c r="AY2121">
        <v>8.3000000000000007</v>
      </c>
      <c r="AZ2121">
        <v>8.3000000000000007</v>
      </c>
      <c r="BA2121">
        <v>8.3000000000000007</v>
      </c>
      <c r="BB2121">
        <v>8.3000000000000007</v>
      </c>
      <c r="BC2121">
        <v>8.3000000000000007</v>
      </c>
      <c r="BD2121">
        <v>8.3000000000000007</v>
      </c>
      <c r="BE2121" t="s">
        <v>5200</v>
      </c>
      <c r="BF2121">
        <f t="shared" si="67"/>
        <v>20</v>
      </c>
      <c r="BG2121">
        <f t="shared" si="68"/>
        <v>1</v>
      </c>
    </row>
    <row r="2122" spans="2:59" hidden="1" x14ac:dyDescent="0.25">
      <c r="B2122" t="s">
        <v>422</v>
      </c>
      <c r="C2122" t="s">
        <v>2837</v>
      </c>
      <c r="D2122" t="s">
        <v>3929</v>
      </c>
      <c r="E2122" t="s">
        <v>2909</v>
      </c>
      <c r="F2122">
        <v>4</v>
      </c>
      <c r="G2122">
        <v>4550000</v>
      </c>
      <c r="H2122">
        <v>4550000</v>
      </c>
      <c r="I2122">
        <v>4550000</v>
      </c>
      <c r="J2122">
        <v>4550000</v>
      </c>
      <c r="K2122">
        <v>4550000</v>
      </c>
      <c r="L2122">
        <v>4550000</v>
      </c>
      <c r="M2122">
        <v>4550000</v>
      </c>
      <c r="N2122">
        <v>4550000</v>
      </c>
      <c r="O2122">
        <v>4550000</v>
      </c>
      <c r="P2122">
        <v>4550000</v>
      </c>
      <c r="Q2122">
        <v>4550000</v>
      </c>
      <c r="R2122">
        <v>4550000</v>
      </c>
      <c r="S2122">
        <v>4550000</v>
      </c>
      <c r="T2122">
        <v>4550000</v>
      </c>
      <c r="U2122">
        <v>4550000</v>
      </c>
      <c r="V2122">
        <v>4550000</v>
      </c>
      <c r="W2122">
        <v>4550000</v>
      </c>
      <c r="X2122">
        <v>4550000</v>
      </c>
      <c r="Y2122">
        <v>4550000</v>
      </c>
      <c r="Z2122">
        <v>4550000</v>
      </c>
      <c r="AA2122">
        <v>1055600</v>
      </c>
      <c r="AB2122">
        <v>1055600</v>
      </c>
      <c r="AC2122">
        <v>1055600</v>
      </c>
      <c r="AD2122">
        <v>1055600</v>
      </c>
      <c r="AE2122">
        <v>1055600</v>
      </c>
      <c r="AF2122">
        <v>1055600</v>
      </c>
      <c r="AG2122">
        <v>1055600</v>
      </c>
      <c r="AH2122">
        <v>1055600</v>
      </c>
      <c r="AI2122">
        <v>1055600</v>
      </c>
      <c r="AJ2122">
        <v>1055600</v>
      </c>
      <c r="AK2122">
        <v>1055600</v>
      </c>
      <c r="AL2122">
        <v>1055600</v>
      </c>
      <c r="AM2122">
        <v>1055600</v>
      </c>
      <c r="AN2122">
        <v>1055600</v>
      </c>
      <c r="AO2122">
        <v>1055600</v>
      </c>
      <c r="AP2122">
        <v>1055600</v>
      </c>
      <c r="AQ2122">
        <v>1055600</v>
      </c>
      <c r="AR2122">
        <v>1055600</v>
      </c>
      <c r="AS2122">
        <v>1055600</v>
      </c>
      <c r="AT2122">
        <v>1055600</v>
      </c>
      <c r="AU2122">
        <v>8.8000000000000007</v>
      </c>
      <c r="AV2122">
        <v>8.8000000000000007</v>
      </c>
      <c r="AW2122">
        <v>8.8000000000000007</v>
      </c>
      <c r="AX2122">
        <v>8.8000000000000007</v>
      </c>
      <c r="AY2122">
        <v>8.6999999999999993</v>
      </c>
      <c r="AZ2122">
        <v>8.6999999999999993</v>
      </c>
      <c r="BA2122">
        <v>8.6999999999999993</v>
      </c>
      <c r="BB2122">
        <v>8.6999999999999993</v>
      </c>
      <c r="BC2122">
        <v>8.6999999999999993</v>
      </c>
      <c r="BD2122">
        <v>8.6999999999999993</v>
      </c>
      <c r="BE2122" t="s">
        <v>5210</v>
      </c>
      <c r="BF2122">
        <f t="shared" si="67"/>
        <v>20</v>
      </c>
      <c r="BG2122">
        <f t="shared" si="68"/>
        <v>1</v>
      </c>
    </row>
    <row r="2123" spans="2:59" x14ac:dyDescent="0.25">
      <c r="B2123" t="s">
        <v>1292</v>
      </c>
      <c r="C2123" t="s">
        <v>2817</v>
      </c>
      <c r="D2123" t="s">
        <v>3930</v>
      </c>
      <c r="E2123" t="s">
        <v>2911</v>
      </c>
      <c r="F2123">
        <v>0</v>
      </c>
      <c r="G2123">
        <v>515420</v>
      </c>
      <c r="H2123">
        <v>517062</v>
      </c>
      <c r="I2123">
        <v>517062</v>
      </c>
      <c r="J2123">
        <v>517062</v>
      </c>
      <c r="K2123">
        <v>570576</v>
      </c>
      <c r="L2123">
        <v>570576</v>
      </c>
      <c r="M2123">
        <v>570576</v>
      </c>
      <c r="N2123">
        <v>570576</v>
      </c>
      <c r="O2123">
        <v>568770</v>
      </c>
      <c r="P2123">
        <v>570576</v>
      </c>
      <c r="Q2123">
        <v>567868</v>
      </c>
      <c r="R2123">
        <v>570576</v>
      </c>
      <c r="S2123">
        <v>566964</v>
      </c>
      <c r="T2123">
        <v>570576</v>
      </c>
      <c r="U2123">
        <v>566062</v>
      </c>
      <c r="V2123">
        <v>570576</v>
      </c>
      <c r="W2123">
        <v>570576</v>
      </c>
      <c r="X2123">
        <v>570576</v>
      </c>
      <c r="Y2123">
        <v>570576</v>
      </c>
      <c r="Z2123">
        <v>566062</v>
      </c>
      <c r="AA2123">
        <v>251199</v>
      </c>
      <c r="AB2123">
        <v>251998</v>
      </c>
      <c r="AC2123">
        <v>251998</v>
      </c>
      <c r="AD2123">
        <v>251998</v>
      </c>
      <c r="AE2123">
        <v>278080</v>
      </c>
      <c r="AF2123">
        <v>278080</v>
      </c>
      <c r="AG2123">
        <v>278080</v>
      </c>
      <c r="AH2123">
        <v>278080</v>
      </c>
      <c r="AI2123">
        <v>277200</v>
      </c>
      <c r="AJ2123">
        <v>278080</v>
      </c>
      <c r="AK2123">
        <v>276761</v>
      </c>
      <c r="AL2123">
        <v>278080</v>
      </c>
      <c r="AM2123">
        <v>276319</v>
      </c>
      <c r="AN2123">
        <v>278080</v>
      </c>
      <c r="AO2123">
        <v>275880</v>
      </c>
      <c r="AP2123">
        <v>278080</v>
      </c>
      <c r="AQ2123">
        <v>278080</v>
      </c>
      <c r="AR2123">
        <v>278080</v>
      </c>
      <c r="AS2123">
        <v>278080</v>
      </c>
      <c r="AT2123">
        <v>275880</v>
      </c>
      <c r="AU2123">
        <v>8.8000000000000007</v>
      </c>
      <c r="AV2123">
        <v>8.8000000000000007</v>
      </c>
      <c r="AW2123">
        <v>8.8000000000000007</v>
      </c>
      <c r="AX2123">
        <v>8.8000000000000007</v>
      </c>
      <c r="AY2123">
        <v>8.8000000000000007</v>
      </c>
      <c r="AZ2123">
        <v>8.8000000000000007</v>
      </c>
      <c r="BA2123">
        <v>8.8000000000000007</v>
      </c>
      <c r="BB2123">
        <v>8.8000000000000007</v>
      </c>
      <c r="BC2123">
        <v>8.8000000000000007</v>
      </c>
      <c r="BD2123">
        <v>8.8000000000000007</v>
      </c>
      <c r="BE2123" t="s">
        <v>5212</v>
      </c>
      <c r="BF2123">
        <f t="shared" si="67"/>
        <v>20</v>
      </c>
      <c r="BG2123">
        <f t="shared" si="68"/>
        <v>1</v>
      </c>
    </row>
    <row r="2124" spans="2:59" hidden="1" x14ac:dyDescent="0.25">
      <c r="B2124" t="s">
        <v>12</v>
      </c>
      <c r="C2124" t="s">
        <v>2820</v>
      </c>
      <c r="D2124" t="s">
        <v>3932</v>
      </c>
      <c r="E2124" t="s">
        <v>2923</v>
      </c>
      <c r="F2124">
        <v>5</v>
      </c>
      <c r="G2124">
        <v>2274000</v>
      </c>
      <c r="H2124">
        <v>1260000</v>
      </c>
      <c r="I2124">
        <v>1260000</v>
      </c>
      <c r="J2124">
        <v>1260000</v>
      </c>
      <c r="K2124">
        <v>1260000</v>
      </c>
      <c r="L2124">
        <v>1260000</v>
      </c>
      <c r="M2124">
        <v>1680000</v>
      </c>
      <c r="N2124">
        <v>1680000</v>
      </c>
      <c r="O2124">
        <v>1680000</v>
      </c>
      <c r="P2124">
        <v>1680000</v>
      </c>
      <c r="Q2124">
        <v>1680000</v>
      </c>
      <c r="R2124">
        <v>1680000</v>
      </c>
      <c r="S2124">
        <v>1680000</v>
      </c>
      <c r="T2124">
        <v>1680000</v>
      </c>
      <c r="U2124">
        <v>1680000</v>
      </c>
      <c r="V2124">
        <v>1680000</v>
      </c>
      <c r="W2124">
        <v>1680000</v>
      </c>
      <c r="X2124">
        <v>1680000</v>
      </c>
      <c r="Y2124">
        <v>1680000</v>
      </c>
      <c r="Z2124">
        <v>1680000</v>
      </c>
      <c r="AA2124">
        <v>1705500</v>
      </c>
      <c r="AB2124">
        <v>1134000</v>
      </c>
      <c r="AC2124">
        <v>1134000</v>
      </c>
      <c r="AD2124">
        <v>1134000</v>
      </c>
      <c r="AE2124">
        <v>1134000</v>
      </c>
      <c r="AF2124">
        <v>1134000</v>
      </c>
      <c r="AG2124">
        <v>1260000</v>
      </c>
      <c r="AH2124">
        <v>1260000</v>
      </c>
      <c r="AI2124">
        <v>1260000</v>
      </c>
      <c r="AJ2124">
        <v>1260000</v>
      </c>
      <c r="AK2124">
        <v>1260000</v>
      </c>
      <c r="AL2124">
        <v>1260000</v>
      </c>
      <c r="AM2124">
        <v>1260000</v>
      </c>
      <c r="AN2124">
        <v>1260000</v>
      </c>
      <c r="AO2124">
        <v>1260000</v>
      </c>
      <c r="AP2124">
        <v>1260000</v>
      </c>
      <c r="AQ2124">
        <v>1260000</v>
      </c>
      <c r="AR2124">
        <v>1260000</v>
      </c>
      <c r="AS2124">
        <v>1260000</v>
      </c>
      <c r="AT2124">
        <v>1260000</v>
      </c>
      <c r="AU2124">
        <v>8.6</v>
      </c>
      <c r="AV2124">
        <v>8.6</v>
      </c>
      <c r="AW2124">
        <v>8.6</v>
      </c>
      <c r="AX2124">
        <v>8.6</v>
      </c>
      <c r="AY2124">
        <v>8.6</v>
      </c>
      <c r="AZ2124">
        <v>8.6</v>
      </c>
      <c r="BA2124">
        <v>8.6</v>
      </c>
      <c r="BB2124">
        <v>8.6</v>
      </c>
      <c r="BC2124">
        <v>8.6</v>
      </c>
      <c r="BD2124">
        <v>8.6</v>
      </c>
      <c r="BE2124" t="s">
        <v>5206</v>
      </c>
      <c r="BF2124">
        <f t="shared" si="67"/>
        <v>20</v>
      </c>
      <c r="BG2124">
        <f t="shared" si="68"/>
        <v>1</v>
      </c>
    </row>
    <row r="2125" spans="2:59" hidden="1" x14ac:dyDescent="0.25">
      <c r="B2125" t="s">
        <v>262</v>
      </c>
      <c r="C2125" t="s">
        <v>2810</v>
      </c>
      <c r="D2125" t="s">
        <v>3935</v>
      </c>
      <c r="E2125" t="s">
        <v>2909</v>
      </c>
      <c r="F2125">
        <v>5</v>
      </c>
      <c r="G2125">
        <v>4300000</v>
      </c>
      <c r="H2125">
        <v>4300000</v>
      </c>
      <c r="I2125">
        <v>5300000</v>
      </c>
      <c r="J2125">
        <v>5300000</v>
      </c>
      <c r="K2125">
        <v>5300000</v>
      </c>
      <c r="L2125">
        <v>5300000</v>
      </c>
      <c r="M2125">
        <v>4000000</v>
      </c>
      <c r="N2125">
        <v>4000000</v>
      </c>
      <c r="O2125">
        <v>4000000</v>
      </c>
      <c r="P2125">
        <v>4000000</v>
      </c>
      <c r="Q2125">
        <v>4000000</v>
      </c>
      <c r="R2125">
        <v>4000000</v>
      </c>
      <c r="S2125">
        <v>4000000</v>
      </c>
      <c r="T2125">
        <v>4000000</v>
      </c>
      <c r="U2125">
        <v>4300000</v>
      </c>
      <c r="V2125">
        <v>4300000</v>
      </c>
      <c r="W2125">
        <v>5300000</v>
      </c>
      <c r="X2125">
        <v>5300000</v>
      </c>
      <c r="Y2125">
        <v>4300000</v>
      </c>
      <c r="Z2125">
        <v>4300000</v>
      </c>
      <c r="AA2125">
        <v>1552300</v>
      </c>
      <c r="AB2125">
        <v>1552300</v>
      </c>
      <c r="AC2125">
        <v>1883620</v>
      </c>
      <c r="AD2125">
        <v>1883620</v>
      </c>
      <c r="AE2125">
        <v>1883620</v>
      </c>
      <c r="AF2125">
        <v>1883620</v>
      </c>
      <c r="AG2125">
        <v>2538800</v>
      </c>
      <c r="AH2125">
        <v>2538800</v>
      </c>
      <c r="AI2125">
        <v>2538800</v>
      </c>
      <c r="AJ2125">
        <v>2538800</v>
      </c>
      <c r="AK2125">
        <v>2538800</v>
      </c>
      <c r="AL2125">
        <v>2538800</v>
      </c>
      <c r="AM2125">
        <v>2538800</v>
      </c>
      <c r="AN2125">
        <v>2538800</v>
      </c>
      <c r="AO2125">
        <v>2729210</v>
      </c>
      <c r="AP2125">
        <v>2729210</v>
      </c>
      <c r="AQ2125">
        <v>1883620</v>
      </c>
      <c r="AR2125">
        <v>1883620</v>
      </c>
      <c r="AS2125">
        <v>2729210</v>
      </c>
      <c r="AT2125">
        <v>2729210</v>
      </c>
      <c r="AU2125">
        <v>9</v>
      </c>
      <c r="AV2125">
        <v>9</v>
      </c>
      <c r="AW2125">
        <v>9</v>
      </c>
      <c r="AX2125">
        <v>9</v>
      </c>
      <c r="AY2125">
        <v>9</v>
      </c>
      <c r="AZ2125">
        <v>9</v>
      </c>
      <c r="BA2125">
        <v>9</v>
      </c>
      <c r="BB2125">
        <v>9</v>
      </c>
      <c r="BC2125">
        <v>9</v>
      </c>
      <c r="BD2125">
        <v>9</v>
      </c>
      <c r="BE2125" t="s">
        <v>5210</v>
      </c>
      <c r="BF2125">
        <f t="shared" si="67"/>
        <v>20</v>
      </c>
      <c r="BG2125">
        <f t="shared" si="68"/>
        <v>1</v>
      </c>
    </row>
    <row r="2126" spans="2:59" hidden="1" x14ac:dyDescent="0.25">
      <c r="B2126" t="s">
        <v>2353</v>
      </c>
      <c r="C2126" t="s">
        <v>2823</v>
      </c>
      <c r="D2126" t="s">
        <v>3937</v>
      </c>
      <c r="E2126" t="s">
        <v>2916</v>
      </c>
      <c r="F2126">
        <v>1</v>
      </c>
      <c r="G2126">
        <v>253645</v>
      </c>
      <c r="H2126">
        <v>253645</v>
      </c>
      <c r="I2126">
        <v>253645</v>
      </c>
      <c r="J2126">
        <v>253645</v>
      </c>
      <c r="K2126">
        <v>253645</v>
      </c>
      <c r="L2126">
        <v>253645</v>
      </c>
      <c r="M2126">
        <v>253645</v>
      </c>
      <c r="N2126">
        <v>253645</v>
      </c>
      <c r="O2126">
        <v>253645</v>
      </c>
      <c r="P2126">
        <v>253645</v>
      </c>
      <c r="Q2126">
        <v>253645</v>
      </c>
      <c r="R2126">
        <v>253645</v>
      </c>
      <c r="S2126">
        <v>253645</v>
      </c>
      <c r="T2126">
        <v>253645</v>
      </c>
      <c r="U2126">
        <v>253645</v>
      </c>
      <c r="V2126">
        <v>253645</v>
      </c>
      <c r="W2126">
        <v>253645</v>
      </c>
      <c r="X2126">
        <v>253645</v>
      </c>
      <c r="Y2126">
        <v>253645</v>
      </c>
      <c r="Z2126">
        <v>253645</v>
      </c>
      <c r="AA2126">
        <v>190234</v>
      </c>
      <c r="AB2126">
        <v>190234</v>
      </c>
      <c r="AC2126">
        <v>190234</v>
      </c>
      <c r="AD2126">
        <v>190234</v>
      </c>
      <c r="AE2126">
        <v>190234</v>
      </c>
      <c r="AF2126">
        <v>190234</v>
      </c>
      <c r="AG2126">
        <v>190234</v>
      </c>
      <c r="AH2126">
        <v>190234</v>
      </c>
      <c r="AI2126">
        <v>190234</v>
      </c>
      <c r="AJ2126">
        <v>190234</v>
      </c>
      <c r="AK2126">
        <v>190234</v>
      </c>
      <c r="AL2126">
        <v>190234</v>
      </c>
      <c r="AM2126">
        <v>190234</v>
      </c>
      <c r="AN2126">
        <v>190234</v>
      </c>
      <c r="AO2126">
        <v>190234</v>
      </c>
      <c r="AP2126">
        <v>190234</v>
      </c>
      <c r="AQ2126">
        <v>190234</v>
      </c>
      <c r="AR2126">
        <v>190234</v>
      </c>
      <c r="AS2126">
        <v>190234</v>
      </c>
      <c r="AT2126">
        <v>190234</v>
      </c>
      <c r="AU2126">
        <v>8.5</v>
      </c>
      <c r="AV2126">
        <v>8.5</v>
      </c>
      <c r="AW2126">
        <v>8.5</v>
      </c>
      <c r="AX2126">
        <v>8.5</v>
      </c>
      <c r="AY2126">
        <v>8.5</v>
      </c>
      <c r="AZ2126">
        <v>8.5</v>
      </c>
      <c r="BA2126">
        <v>8.5</v>
      </c>
      <c r="BB2126">
        <v>8.5</v>
      </c>
      <c r="BC2126">
        <v>8.5</v>
      </c>
      <c r="BD2126">
        <v>8.5</v>
      </c>
      <c r="BE2126" t="s">
        <v>5240</v>
      </c>
      <c r="BF2126">
        <f t="shared" si="67"/>
        <v>20</v>
      </c>
      <c r="BG2126">
        <f t="shared" si="68"/>
        <v>1</v>
      </c>
    </row>
    <row r="2127" spans="2:59" hidden="1" x14ac:dyDescent="0.25">
      <c r="B2127" t="s">
        <v>825</v>
      </c>
      <c r="C2127" t="s">
        <v>2871</v>
      </c>
      <c r="D2127" t="s">
        <v>3939</v>
      </c>
      <c r="E2127" t="s">
        <v>2916</v>
      </c>
      <c r="F2127">
        <v>1</v>
      </c>
      <c r="G2127">
        <v>212500</v>
      </c>
      <c r="H2127">
        <v>212500</v>
      </c>
      <c r="I2127">
        <v>212500</v>
      </c>
      <c r="J2127">
        <v>212500</v>
      </c>
      <c r="K2127">
        <v>212500</v>
      </c>
      <c r="L2127">
        <v>212500</v>
      </c>
      <c r="M2127">
        <v>212500</v>
      </c>
      <c r="N2127">
        <v>212500</v>
      </c>
      <c r="O2127">
        <v>212500</v>
      </c>
      <c r="P2127">
        <v>212500</v>
      </c>
      <c r="Q2127">
        <v>212500</v>
      </c>
      <c r="R2127">
        <v>212500</v>
      </c>
      <c r="S2127">
        <v>212500</v>
      </c>
      <c r="T2127">
        <v>212500</v>
      </c>
      <c r="U2127">
        <v>212500</v>
      </c>
      <c r="V2127">
        <v>212500</v>
      </c>
      <c r="W2127">
        <v>212500</v>
      </c>
      <c r="X2127">
        <v>212500</v>
      </c>
      <c r="Y2127">
        <v>212500</v>
      </c>
      <c r="Z2127">
        <v>212500</v>
      </c>
      <c r="AA2127">
        <v>191250</v>
      </c>
      <c r="AB2127">
        <v>191250</v>
      </c>
      <c r="AC2127">
        <v>191250</v>
      </c>
      <c r="AD2127">
        <v>191250</v>
      </c>
      <c r="AE2127">
        <v>191250</v>
      </c>
      <c r="AF2127">
        <v>191250</v>
      </c>
      <c r="AG2127">
        <v>191250</v>
      </c>
      <c r="AH2127">
        <v>191250</v>
      </c>
      <c r="AI2127">
        <v>191250</v>
      </c>
      <c r="AJ2127">
        <v>191250</v>
      </c>
      <c r="AK2127">
        <v>170000</v>
      </c>
      <c r="AL2127">
        <v>170000</v>
      </c>
      <c r="AM2127">
        <v>170000</v>
      </c>
      <c r="AN2127">
        <v>170000</v>
      </c>
      <c r="AO2127">
        <v>170000</v>
      </c>
      <c r="AP2127">
        <v>170000</v>
      </c>
      <c r="AQ2127">
        <v>170000</v>
      </c>
      <c r="AR2127">
        <v>170000</v>
      </c>
      <c r="AS2127">
        <v>170000</v>
      </c>
      <c r="AT2127">
        <v>170000</v>
      </c>
      <c r="AU2127">
        <v>8.1</v>
      </c>
      <c r="AV2127">
        <v>8.1</v>
      </c>
      <c r="AW2127">
        <v>8.1</v>
      </c>
      <c r="AX2127">
        <v>8.1</v>
      </c>
      <c r="AY2127">
        <v>8.1</v>
      </c>
      <c r="AZ2127">
        <v>8.1</v>
      </c>
      <c r="BA2127">
        <v>8.1</v>
      </c>
      <c r="BB2127">
        <v>8.1</v>
      </c>
      <c r="BC2127">
        <v>8.1</v>
      </c>
      <c r="BD2127">
        <v>8.1</v>
      </c>
      <c r="BE2127" t="s">
        <v>5226</v>
      </c>
      <c r="BF2127">
        <f t="shared" si="67"/>
        <v>20</v>
      </c>
      <c r="BG2127">
        <f t="shared" si="68"/>
        <v>1</v>
      </c>
    </row>
    <row r="2128" spans="2:59" x14ac:dyDescent="0.25">
      <c r="B2128" t="s">
        <v>1400</v>
      </c>
      <c r="C2128" t="s">
        <v>2855</v>
      </c>
      <c r="D2128" t="s">
        <v>3941</v>
      </c>
      <c r="E2128" t="s">
        <v>2911</v>
      </c>
      <c r="F2128">
        <v>0</v>
      </c>
      <c r="G2128">
        <v>472965</v>
      </c>
      <c r="H2128">
        <v>472965</v>
      </c>
      <c r="I2128">
        <v>472965</v>
      </c>
      <c r="J2128">
        <v>472965</v>
      </c>
      <c r="K2128">
        <v>472965</v>
      </c>
      <c r="L2128">
        <v>472965</v>
      </c>
      <c r="M2128">
        <v>472965</v>
      </c>
      <c r="N2128">
        <v>472965</v>
      </c>
      <c r="O2128">
        <v>472965</v>
      </c>
      <c r="P2128">
        <v>472965</v>
      </c>
      <c r="Q2128">
        <v>472965</v>
      </c>
      <c r="R2128">
        <v>472965</v>
      </c>
      <c r="S2128">
        <v>472965</v>
      </c>
      <c r="T2128">
        <v>472965</v>
      </c>
      <c r="U2128">
        <v>472965</v>
      </c>
      <c r="V2128">
        <v>472965</v>
      </c>
      <c r="W2128">
        <v>472965</v>
      </c>
      <c r="X2128">
        <v>472965</v>
      </c>
      <c r="Y2128">
        <v>472965</v>
      </c>
      <c r="Z2128">
        <v>472965</v>
      </c>
      <c r="AA2128">
        <v>305062</v>
      </c>
      <c r="AB2128">
        <v>305062</v>
      </c>
      <c r="AC2128">
        <v>305062</v>
      </c>
      <c r="AD2128">
        <v>305062</v>
      </c>
      <c r="AE2128">
        <v>305062</v>
      </c>
      <c r="AF2128">
        <v>305062</v>
      </c>
      <c r="AG2128">
        <v>305062</v>
      </c>
      <c r="AH2128">
        <v>305062</v>
      </c>
      <c r="AI2128">
        <v>305062</v>
      </c>
      <c r="AJ2128">
        <v>305062</v>
      </c>
      <c r="AK2128">
        <v>305062</v>
      </c>
      <c r="AL2128">
        <v>305062</v>
      </c>
      <c r="AM2128">
        <v>305062</v>
      </c>
      <c r="AN2128">
        <v>305062</v>
      </c>
      <c r="AO2128">
        <v>305062</v>
      </c>
      <c r="AP2128">
        <v>305062</v>
      </c>
      <c r="AQ2128">
        <v>305062</v>
      </c>
      <c r="AR2128">
        <v>305062</v>
      </c>
      <c r="AS2128">
        <v>305062</v>
      </c>
      <c r="AT2128">
        <v>305062</v>
      </c>
      <c r="AU2128">
        <v>7.8</v>
      </c>
      <c r="AV2128">
        <v>7.8</v>
      </c>
      <c r="AW2128">
        <v>7.8</v>
      </c>
      <c r="AX2128">
        <v>7.8</v>
      </c>
      <c r="AY2128">
        <v>7.8</v>
      </c>
      <c r="AZ2128">
        <v>7.8</v>
      </c>
      <c r="BA2128">
        <v>7.8</v>
      </c>
      <c r="BB2128">
        <v>7.8</v>
      </c>
      <c r="BC2128">
        <v>7.8</v>
      </c>
      <c r="BD2128">
        <v>7.8</v>
      </c>
      <c r="BE2128" t="s">
        <v>5238</v>
      </c>
      <c r="BF2128">
        <f t="shared" si="67"/>
        <v>20</v>
      </c>
      <c r="BG2128">
        <f t="shared" si="68"/>
        <v>1</v>
      </c>
    </row>
    <row r="2129" spans="2:59" hidden="1" x14ac:dyDescent="0.25">
      <c r="B2129" t="s">
        <v>1530</v>
      </c>
      <c r="C2129" t="s">
        <v>2814</v>
      </c>
      <c r="D2129" t="s">
        <v>3943</v>
      </c>
      <c r="E2129" t="s">
        <v>2916</v>
      </c>
      <c r="F2129">
        <v>3</v>
      </c>
      <c r="G2129">
        <v>466668</v>
      </c>
      <c r="H2129">
        <v>466668</v>
      </c>
      <c r="I2129">
        <v>466668</v>
      </c>
      <c r="J2129">
        <v>466668</v>
      </c>
      <c r="K2129">
        <v>466668</v>
      </c>
      <c r="L2129">
        <v>466668</v>
      </c>
      <c r="M2129">
        <v>466668</v>
      </c>
      <c r="N2129">
        <v>466668</v>
      </c>
      <c r="O2129">
        <v>466668</v>
      </c>
      <c r="P2129">
        <v>466668</v>
      </c>
      <c r="Q2129">
        <v>466668</v>
      </c>
      <c r="R2129">
        <v>466668</v>
      </c>
      <c r="S2129">
        <v>466668</v>
      </c>
      <c r="T2129">
        <v>466668</v>
      </c>
      <c r="U2129">
        <v>466668</v>
      </c>
      <c r="V2129">
        <v>466668</v>
      </c>
      <c r="W2129">
        <v>466668</v>
      </c>
      <c r="X2129">
        <v>466668</v>
      </c>
      <c r="Y2129">
        <v>466668</v>
      </c>
      <c r="Z2129">
        <v>466668</v>
      </c>
      <c r="AA2129">
        <v>350001</v>
      </c>
      <c r="AB2129">
        <v>350001</v>
      </c>
      <c r="AC2129">
        <v>350001</v>
      </c>
      <c r="AD2129">
        <v>350001</v>
      </c>
      <c r="AE2129">
        <v>350001</v>
      </c>
      <c r="AF2129">
        <v>350001</v>
      </c>
      <c r="AG2129">
        <v>350001</v>
      </c>
      <c r="AH2129">
        <v>350001</v>
      </c>
      <c r="AI2129">
        <v>350001</v>
      </c>
      <c r="AJ2129">
        <v>350001</v>
      </c>
      <c r="AK2129">
        <v>350001</v>
      </c>
      <c r="AL2129">
        <v>350001</v>
      </c>
      <c r="AM2129">
        <v>350001</v>
      </c>
      <c r="AN2129">
        <v>350001</v>
      </c>
      <c r="AO2129">
        <v>350001</v>
      </c>
      <c r="AP2129">
        <v>350001</v>
      </c>
      <c r="AQ2129">
        <v>350001</v>
      </c>
      <c r="AR2129">
        <v>350001</v>
      </c>
      <c r="AS2129">
        <v>350001</v>
      </c>
      <c r="AT2129">
        <v>350001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5229</v>
      </c>
      <c r="BF2129">
        <f t="shared" si="67"/>
        <v>20</v>
      </c>
      <c r="BG2129">
        <f t="shared" si="68"/>
        <v>1</v>
      </c>
    </row>
    <row r="2130" spans="2:59" x14ac:dyDescent="0.25">
      <c r="B2130" t="s">
        <v>246</v>
      </c>
      <c r="C2130" t="s">
        <v>2823</v>
      </c>
      <c r="D2130" t="s">
        <v>3944</v>
      </c>
      <c r="E2130" t="s">
        <v>2911</v>
      </c>
      <c r="F2130">
        <v>3</v>
      </c>
      <c r="G2130">
        <v>163864</v>
      </c>
      <c r="H2130">
        <v>892500</v>
      </c>
      <c r="I2130">
        <v>892500</v>
      </c>
      <c r="J2130">
        <v>892500</v>
      </c>
      <c r="K2130">
        <v>892500</v>
      </c>
      <c r="L2130">
        <v>892500</v>
      </c>
      <c r="M2130">
        <v>1162545</v>
      </c>
      <c r="N2130">
        <v>1162545</v>
      </c>
      <c r="O2130">
        <v>1162545</v>
      </c>
      <c r="P2130">
        <v>1162545</v>
      </c>
      <c r="Q2130">
        <v>1162545</v>
      </c>
      <c r="R2130">
        <v>1162545</v>
      </c>
      <c r="S2130">
        <v>1162545</v>
      </c>
      <c r="T2130">
        <v>1162545</v>
      </c>
      <c r="U2130">
        <v>1162545</v>
      </c>
      <c r="V2130">
        <v>1162545</v>
      </c>
      <c r="W2130">
        <v>1162545</v>
      </c>
      <c r="X2130">
        <v>1162545</v>
      </c>
      <c r="Y2130">
        <v>1162545</v>
      </c>
      <c r="Z2130">
        <v>1162545</v>
      </c>
      <c r="AA2130">
        <v>122898</v>
      </c>
      <c r="AB2130">
        <v>151725</v>
      </c>
      <c r="AC2130">
        <v>151725</v>
      </c>
      <c r="AD2130">
        <v>151725</v>
      </c>
      <c r="AE2130">
        <v>151725</v>
      </c>
      <c r="AF2130">
        <v>151725</v>
      </c>
      <c r="AG2130">
        <v>201120</v>
      </c>
      <c r="AH2130">
        <v>201120</v>
      </c>
      <c r="AI2130">
        <v>201120</v>
      </c>
      <c r="AJ2130">
        <v>201120</v>
      </c>
      <c r="AK2130">
        <v>201120</v>
      </c>
      <c r="AL2130">
        <v>201120</v>
      </c>
      <c r="AM2130">
        <v>201120</v>
      </c>
      <c r="AN2130">
        <v>201120</v>
      </c>
      <c r="AO2130">
        <v>201120</v>
      </c>
      <c r="AP2130">
        <v>201120</v>
      </c>
      <c r="AQ2130">
        <v>201120</v>
      </c>
      <c r="AR2130">
        <v>201120</v>
      </c>
      <c r="AS2130">
        <v>201120</v>
      </c>
      <c r="AT2130">
        <v>201120</v>
      </c>
      <c r="AU2130">
        <v>8.5</v>
      </c>
      <c r="AV2130">
        <v>8.5</v>
      </c>
      <c r="AW2130">
        <v>8.5</v>
      </c>
      <c r="AX2130">
        <v>8.5</v>
      </c>
      <c r="AY2130">
        <v>8.5</v>
      </c>
      <c r="AZ2130">
        <v>8.5</v>
      </c>
      <c r="BA2130">
        <v>8.5</v>
      </c>
      <c r="BB2130">
        <v>8.5</v>
      </c>
      <c r="BC2130">
        <v>8.5</v>
      </c>
      <c r="BD2130">
        <v>8.5</v>
      </c>
      <c r="BE2130" t="s">
        <v>5195</v>
      </c>
      <c r="BF2130">
        <f t="shared" si="67"/>
        <v>20</v>
      </c>
      <c r="BG2130">
        <f t="shared" si="68"/>
        <v>1</v>
      </c>
    </row>
    <row r="2131" spans="2:59" x14ac:dyDescent="0.25">
      <c r="B2131" t="s">
        <v>1983</v>
      </c>
      <c r="C2131" t="s">
        <v>2845</v>
      </c>
      <c r="D2131" t="s">
        <v>3946</v>
      </c>
      <c r="E2131" t="s">
        <v>2911</v>
      </c>
      <c r="F2131">
        <v>3</v>
      </c>
      <c r="G2131">
        <v>1200000</v>
      </c>
      <c r="H2131">
        <v>1200000</v>
      </c>
      <c r="I2131">
        <v>1200000</v>
      </c>
      <c r="J2131">
        <v>1200000</v>
      </c>
      <c r="K2131">
        <v>1200000</v>
      </c>
      <c r="L2131">
        <v>1200000</v>
      </c>
      <c r="M2131">
        <v>1200000</v>
      </c>
      <c r="N2131">
        <v>1200000</v>
      </c>
      <c r="O2131">
        <v>1200000</v>
      </c>
      <c r="P2131">
        <v>1200000</v>
      </c>
      <c r="Q2131">
        <v>1200000</v>
      </c>
      <c r="R2131">
        <v>1200000</v>
      </c>
      <c r="S2131">
        <v>1200000</v>
      </c>
      <c r="T2131">
        <v>1200000</v>
      </c>
      <c r="U2131">
        <v>1200000</v>
      </c>
      <c r="V2131">
        <v>1200000</v>
      </c>
      <c r="W2131">
        <v>1200000</v>
      </c>
      <c r="X2131">
        <v>1200000</v>
      </c>
      <c r="Y2131">
        <v>1200000</v>
      </c>
      <c r="Z2131">
        <v>1200000</v>
      </c>
      <c r="AA2131">
        <v>900000</v>
      </c>
      <c r="AB2131">
        <v>900000</v>
      </c>
      <c r="AC2131">
        <v>900000</v>
      </c>
      <c r="AD2131">
        <v>900000</v>
      </c>
      <c r="AE2131">
        <v>900000</v>
      </c>
      <c r="AF2131">
        <v>900000</v>
      </c>
      <c r="AG2131">
        <v>900000</v>
      </c>
      <c r="AH2131">
        <v>900000</v>
      </c>
      <c r="AI2131">
        <v>900000</v>
      </c>
      <c r="AJ2131">
        <v>900000</v>
      </c>
      <c r="AK2131">
        <v>900000</v>
      </c>
      <c r="AL2131">
        <v>900000</v>
      </c>
      <c r="AM2131">
        <v>900000</v>
      </c>
      <c r="AN2131">
        <v>900000</v>
      </c>
      <c r="AO2131">
        <v>900000</v>
      </c>
      <c r="AP2131">
        <v>900000</v>
      </c>
      <c r="AQ2131">
        <v>900000</v>
      </c>
      <c r="AR2131">
        <v>900000</v>
      </c>
      <c r="AS2131">
        <v>900000</v>
      </c>
      <c r="AT2131">
        <v>900000</v>
      </c>
      <c r="AU2131">
        <v>8</v>
      </c>
      <c r="AV2131">
        <v>8</v>
      </c>
      <c r="AW2131">
        <v>8</v>
      </c>
      <c r="AX2131">
        <v>8</v>
      </c>
      <c r="AY2131">
        <v>8</v>
      </c>
      <c r="AZ2131">
        <v>8</v>
      </c>
      <c r="BA2131">
        <v>8</v>
      </c>
      <c r="BB2131">
        <v>8</v>
      </c>
      <c r="BC2131">
        <v>8</v>
      </c>
      <c r="BD2131">
        <v>8</v>
      </c>
      <c r="BE2131" t="s">
        <v>5247</v>
      </c>
      <c r="BF2131">
        <f t="shared" si="67"/>
        <v>20</v>
      </c>
      <c r="BG2131">
        <f t="shared" si="68"/>
        <v>1</v>
      </c>
    </row>
    <row r="2132" spans="2:59" hidden="1" x14ac:dyDescent="0.25">
      <c r="B2132" t="s">
        <v>1793</v>
      </c>
      <c r="C2132" t="s">
        <v>2835</v>
      </c>
      <c r="D2132" t="s">
        <v>3947</v>
      </c>
      <c r="E2132" t="s">
        <v>2909</v>
      </c>
      <c r="F2132">
        <v>5</v>
      </c>
      <c r="G2132">
        <v>4369322</v>
      </c>
      <c r="H2132">
        <v>4329687</v>
      </c>
      <c r="I2132">
        <v>4369322</v>
      </c>
      <c r="J2132">
        <v>4329687</v>
      </c>
      <c r="K2132">
        <v>6766667</v>
      </c>
      <c r="L2132">
        <v>4329687</v>
      </c>
      <c r="M2132">
        <v>4369322</v>
      </c>
      <c r="N2132">
        <v>4329687</v>
      </c>
      <c r="O2132">
        <v>4369322</v>
      </c>
      <c r="P2132">
        <v>4329687</v>
      </c>
      <c r="Q2132">
        <v>4369322</v>
      </c>
      <c r="R2132">
        <v>4329687</v>
      </c>
      <c r="S2132">
        <v>4369322</v>
      </c>
      <c r="T2132">
        <v>4329687</v>
      </c>
      <c r="U2132">
        <v>4369322</v>
      </c>
      <c r="V2132">
        <v>4329687</v>
      </c>
      <c r="W2132">
        <v>4369322</v>
      </c>
      <c r="X2132">
        <v>4329687</v>
      </c>
      <c r="Y2132">
        <v>4369322</v>
      </c>
      <c r="Z2132">
        <v>4329687</v>
      </c>
      <c r="AA2132">
        <v>3425624</v>
      </c>
      <c r="AB2132">
        <v>3197249</v>
      </c>
      <c r="AC2132">
        <v>3425624</v>
      </c>
      <c r="AD2132">
        <v>3197249</v>
      </c>
      <c r="AE2132">
        <v>5075000</v>
      </c>
      <c r="AF2132">
        <v>3197249</v>
      </c>
      <c r="AG2132">
        <v>3425624</v>
      </c>
      <c r="AH2132">
        <v>3197249</v>
      </c>
      <c r="AI2132">
        <v>3425624</v>
      </c>
      <c r="AJ2132">
        <v>3197249</v>
      </c>
      <c r="AK2132">
        <v>3425624</v>
      </c>
      <c r="AL2132">
        <v>3197249</v>
      </c>
      <c r="AM2132">
        <v>3425624</v>
      </c>
      <c r="AN2132">
        <v>3197249</v>
      </c>
      <c r="AO2132">
        <v>3425624</v>
      </c>
      <c r="AP2132">
        <v>3197249</v>
      </c>
      <c r="AQ2132">
        <v>3425624</v>
      </c>
      <c r="AR2132">
        <v>3197249</v>
      </c>
      <c r="AS2132">
        <v>3425624</v>
      </c>
      <c r="AT2132">
        <v>3197249</v>
      </c>
      <c r="AU2132">
        <v>8.8000000000000007</v>
      </c>
      <c r="AV2132">
        <v>8.8000000000000007</v>
      </c>
      <c r="AW2132">
        <v>8.8000000000000007</v>
      </c>
      <c r="AX2132">
        <v>8.8000000000000007</v>
      </c>
      <c r="AY2132">
        <v>8.8000000000000007</v>
      </c>
      <c r="AZ2132">
        <v>8.8000000000000007</v>
      </c>
      <c r="BA2132">
        <v>8.8000000000000007</v>
      </c>
      <c r="BB2132">
        <v>8.8000000000000007</v>
      </c>
      <c r="BC2132">
        <v>8.8000000000000007</v>
      </c>
      <c r="BD2132">
        <v>8.8000000000000007</v>
      </c>
      <c r="BE2132" t="s">
        <v>5210</v>
      </c>
      <c r="BF2132">
        <f t="shared" si="67"/>
        <v>20</v>
      </c>
      <c r="BG2132">
        <f t="shared" si="68"/>
        <v>1</v>
      </c>
    </row>
    <row r="2133" spans="2:59" hidden="1" x14ac:dyDescent="0.25">
      <c r="B2133" t="s">
        <v>1911</v>
      </c>
      <c r="C2133" t="s">
        <v>2810</v>
      </c>
      <c r="D2133" t="s">
        <v>3948</v>
      </c>
      <c r="E2133" t="s">
        <v>2916</v>
      </c>
      <c r="F2133">
        <v>3</v>
      </c>
      <c r="G2133">
        <v>1600003</v>
      </c>
      <c r="H2133">
        <v>1600003</v>
      </c>
      <c r="I2133">
        <v>1600003</v>
      </c>
      <c r="J2133">
        <v>1600003</v>
      </c>
      <c r="K2133">
        <v>1600003</v>
      </c>
      <c r="L2133">
        <v>1600003</v>
      </c>
      <c r="M2133">
        <v>1600003</v>
      </c>
      <c r="N2133">
        <v>1600003</v>
      </c>
      <c r="O2133">
        <v>1600003</v>
      </c>
      <c r="P2133">
        <v>1600003</v>
      </c>
      <c r="Q2133">
        <v>1600003</v>
      </c>
      <c r="R2133">
        <v>1600003</v>
      </c>
      <c r="S2133">
        <v>1600003</v>
      </c>
      <c r="T2133">
        <v>1600003</v>
      </c>
      <c r="U2133">
        <v>1600003</v>
      </c>
      <c r="V2133">
        <v>1600003</v>
      </c>
      <c r="W2133">
        <v>1600003</v>
      </c>
      <c r="X2133">
        <v>1600003</v>
      </c>
      <c r="Y2133">
        <v>1600003</v>
      </c>
      <c r="Z2133">
        <v>1600003</v>
      </c>
      <c r="AA2133">
        <v>1200002</v>
      </c>
      <c r="AB2133">
        <v>1200002</v>
      </c>
      <c r="AC2133">
        <v>1200002</v>
      </c>
      <c r="AD2133">
        <v>1200002</v>
      </c>
      <c r="AE2133">
        <v>1200002</v>
      </c>
      <c r="AF2133">
        <v>1200002</v>
      </c>
      <c r="AG2133">
        <v>1200002</v>
      </c>
      <c r="AH2133">
        <v>1200002</v>
      </c>
      <c r="AI2133">
        <v>1200002</v>
      </c>
      <c r="AJ2133">
        <v>1200002</v>
      </c>
      <c r="AK2133">
        <v>1200002</v>
      </c>
      <c r="AL2133">
        <v>1200002</v>
      </c>
      <c r="AM2133">
        <v>1200002</v>
      </c>
      <c r="AN2133">
        <v>1200002</v>
      </c>
      <c r="AO2133">
        <v>1200002</v>
      </c>
      <c r="AP2133">
        <v>1200002</v>
      </c>
      <c r="AQ2133">
        <v>1200002</v>
      </c>
      <c r="AR2133">
        <v>1200002</v>
      </c>
      <c r="AS2133">
        <v>1200002</v>
      </c>
      <c r="AT2133">
        <v>1200002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5207</v>
      </c>
      <c r="BF2133">
        <f t="shared" si="67"/>
        <v>20</v>
      </c>
      <c r="BG2133">
        <f t="shared" si="68"/>
        <v>1</v>
      </c>
    </row>
    <row r="2134" spans="2:59" x14ac:dyDescent="0.25">
      <c r="B2134" t="s">
        <v>2469</v>
      </c>
      <c r="C2134" t="s">
        <v>2820</v>
      </c>
      <c r="D2134" t="s">
        <v>3949</v>
      </c>
      <c r="E2134" t="s">
        <v>2911</v>
      </c>
      <c r="F2134">
        <v>0</v>
      </c>
      <c r="G2134">
        <v>647350</v>
      </c>
      <c r="H2134">
        <v>815891</v>
      </c>
      <c r="I2134">
        <v>642803</v>
      </c>
      <c r="J2134">
        <v>676901</v>
      </c>
      <c r="K2134">
        <v>645526</v>
      </c>
      <c r="L2134">
        <v>537759</v>
      </c>
      <c r="M2134">
        <v>1225867</v>
      </c>
      <c r="N2134">
        <v>916366</v>
      </c>
      <c r="O2134">
        <v>1390619</v>
      </c>
      <c r="P2134">
        <v>1247294</v>
      </c>
      <c r="Q2134">
        <v>1390619</v>
      </c>
      <c r="R2134">
        <v>1247294</v>
      </c>
      <c r="S2134">
        <v>1404052</v>
      </c>
      <c r="T2134">
        <v>1247294</v>
      </c>
      <c r="U2134">
        <v>1428220</v>
      </c>
      <c r="V2134">
        <v>1247294</v>
      </c>
      <c r="W2134">
        <v>1250040</v>
      </c>
      <c r="X2134">
        <v>916366</v>
      </c>
      <c r="Y2134">
        <v>879616</v>
      </c>
      <c r="Z2134">
        <v>903353</v>
      </c>
      <c r="AA2134">
        <v>391233</v>
      </c>
      <c r="AB2134">
        <v>493093</v>
      </c>
      <c r="AC2134">
        <v>388485</v>
      </c>
      <c r="AD2134">
        <v>409093</v>
      </c>
      <c r="AE2134">
        <v>390131</v>
      </c>
      <c r="AF2134">
        <v>325001</v>
      </c>
      <c r="AG2134">
        <v>740866</v>
      </c>
      <c r="AH2134">
        <v>553816</v>
      </c>
      <c r="AI2134">
        <v>840436</v>
      </c>
      <c r="AJ2134">
        <v>753816</v>
      </c>
      <c r="AK2134">
        <v>840436</v>
      </c>
      <c r="AL2134">
        <v>753816</v>
      </c>
      <c r="AM2134">
        <v>848554</v>
      </c>
      <c r="AN2134">
        <v>753816</v>
      </c>
      <c r="AO2134">
        <v>863161</v>
      </c>
      <c r="AP2134">
        <v>753816</v>
      </c>
      <c r="AQ2134">
        <v>755476</v>
      </c>
      <c r="AR2134">
        <v>553816</v>
      </c>
      <c r="AS2134">
        <v>531605</v>
      </c>
      <c r="AT2134">
        <v>545951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 t="s">
        <v>5204</v>
      </c>
      <c r="BF2134">
        <f t="shared" si="67"/>
        <v>20</v>
      </c>
      <c r="BG2134">
        <f t="shared" si="68"/>
        <v>1</v>
      </c>
    </row>
    <row r="2135" spans="2:59" hidden="1" x14ac:dyDescent="0.25">
      <c r="B2135" t="s">
        <v>663</v>
      </c>
      <c r="C2135" t="s">
        <v>2811</v>
      </c>
      <c r="D2135" t="s">
        <v>3951</v>
      </c>
      <c r="E2135" t="s">
        <v>2909</v>
      </c>
      <c r="F2135">
        <v>4</v>
      </c>
      <c r="G2135">
        <v>1400000</v>
      </c>
      <c r="H2135">
        <v>1400000</v>
      </c>
      <c r="I2135">
        <v>1400000</v>
      </c>
      <c r="J2135">
        <v>1400000</v>
      </c>
      <c r="K2135">
        <v>1400000</v>
      </c>
      <c r="L2135">
        <v>1400000</v>
      </c>
      <c r="M2135">
        <v>1400000</v>
      </c>
      <c r="N2135">
        <v>1400000</v>
      </c>
      <c r="O2135">
        <v>1400000</v>
      </c>
      <c r="P2135">
        <v>1400000</v>
      </c>
      <c r="Q2135">
        <v>1400000</v>
      </c>
      <c r="R2135">
        <v>1400000</v>
      </c>
      <c r="S2135">
        <v>1400000</v>
      </c>
      <c r="T2135">
        <v>1400000</v>
      </c>
      <c r="U2135">
        <v>1400000</v>
      </c>
      <c r="V2135">
        <v>1400000</v>
      </c>
      <c r="W2135">
        <v>1400000</v>
      </c>
      <c r="X2135">
        <v>1400000</v>
      </c>
      <c r="Y2135">
        <v>1400000</v>
      </c>
      <c r="Z2135">
        <v>1400000</v>
      </c>
      <c r="AA2135">
        <v>840000</v>
      </c>
      <c r="AB2135">
        <v>840000</v>
      </c>
      <c r="AC2135">
        <v>840000</v>
      </c>
      <c r="AD2135">
        <v>840000</v>
      </c>
      <c r="AE2135">
        <v>840000</v>
      </c>
      <c r="AF2135">
        <v>840000</v>
      </c>
      <c r="AG2135">
        <v>952000</v>
      </c>
      <c r="AH2135">
        <v>952000</v>
      </c>
      <c r="AI2135">
        <v>952000</v>
      </c>
      <c r="AJ2135">
        <v>952000</v>
      </c>
      <c r="AK2135">
        <v>952000</v>
      </c>
      <c r="AL2135">
        <v>952000</v>
      </c>
      <c r="AM2135">
        <v>840000</v>
      </c>
      <c r="AN2135">
        <v>840000</v>
      </c>
      <c r="AO2135">
        <v>840000</v>
      </c>
      <c r="AP2135">
        <v>840000</v>
      </c>
      <c r="AQ2135">
        <v>840000</v>
      </c>
      <c r="AR2135">
        <v>840000</v>
      </c>
      <c r="AS2135">
        <v>840000</v>
      </c>
      <c r="AT2135">
        <v>840000</v>
      </c>
      <c r="AU2135">
        <v>9.1999999999999993</v>
      </c>
      <c r="AV2135">
        <v>9.1999999999999993</v>
      </c>
      <c r="AW2135">
        <v>9.1999999999999993</v>
      </c>
      <c r="AX2135">
        <v>9.1999999999999993</v>
      </c>
      <c r="AY2135">
        <v>9.1999999999999993</v>
      </c>
      <c r="AZ2135">
        <v>9.1999999999999993</v>
      </c>
      <c r="BA2135">
        <v>9.1999999999999993</v>
      </c>
      <c r="BB2135">
        <v>9.1999999999999993</v>
      </c>
      <c r="BC2135">
        <v>9.1</v>
      </c>
      <c r="BD2135">
        <v>9.1</v>
      </c>
      <c r="BE2135" t="s">
        <v>5195</v>
      </c>
      <c r="BF2135">
        <f t="shared" si="67"/>
        <v>20</v>
      </c>
      <c r="BG2135">
        <f t="shared" si="68"/>
        <v>1</v>
      </c>
    </row>
    <row r="2136" spans="2:59" x14ac:dyDescent="0.25">
      <c r="B2136" t="s">
        <v>1149</v>
      </c>
      <c r="C2136" t="s">
        <v>2858</v>
      </c>
      <c r="D2136" t="s">
        <v>3952</v>
      </c>
      <c r="E2136" t="s">
        <v>2911</v>
      </c>
      <c r="F2136">
        <v>3</v>
      </c>
      <c r="G2136">
        <v>286710</v>
      </c>
      <c r="H2136">
        <v>282720</v>
      </c>
      <c r="I2136">
        <v>337344</v>
      </c>
      <c r="J2136">
        <v>337344</v>
      </c>
      <c r="K2136">
        <v>287273</v>
      </c>
      <c r="L2136">
        <v>285988</v>
      </c>
      <c r="M2136">
        <v>337344</v>
      </c>
      <c r="N2136">
        <v>285988</v>
      </c>
      <c r="O2136">
        <v>341460</v>
      </c>
      <c r="P2136">
        <v>284466</v>
      </c>
      <c r="Q2136">
        <v>341460</v>
      </c>
      <c r="R2136">
        <v>284827</v>
      </c>
      <c r="S2136">
        <v>341460</v>
      </c>
      <c r="T2136">
        <v>284880</v>
      </c>
      <c r="U2136">
        <v>286447</v>
      </c>
      <c r="V2136">
        <v>285307</v>
      </c>
      <c r="W2136">
        <v>285680</v>
      </c>
      <c r="X2136">
        <v>284827</v>
      </c>
      <c r="Y2136">
        <v>288808</v>
      </c>
      <c r="Z2136">
        <v>287386</v>
      </c>
      <c r="AA2136">
        <v>215033</v>
      </c>
      <c r="AB2136">
        <v>212040</v>
      </c>
      <c r="AC2136">
        <v>253008</v>
      </c>
      <c r="AD2136">
        <v>253008</v>
      </c>
      <c r="AE2136">
        <v>215455</v>
      </c>
      <c r="AF2136">
        <v>214456</v>
      </c>
      <c r="AG2136">
        <v>253008</v>
      </c>
      <c r="AH2136">
        <v>214456</v>
      </c>
      <c r="AI2136">
        <v>256095</v>
      </c>
      <c r="AJ2136">
        <v>213314</v>
      </c>
      <c r="AK2136">
        <v>256095</v>
      </c>
      <c r="AL2136">
        <v>213584</v>
      </c>
      <c r="AM2136">
        <v>256095</v>
      </c>
      <c r="AN2136">
        <v>213660</v>
      </c>
      <c r="AO2136">
        <v>214800</v>
      </c>
      <c r="AP2136">
        <v>213945</v>
      </c>
      <c r="AQ2136">
        <v>214295</v>
      </c>
      <c r="AR2136">
        <v>213584</v>
      </c>
      <c r="AS2136">
        <v>216571</v>
      </c>
      <c r="AT2136">
        <v>215575</v>
      </c>
      <c r="AU2136">
        <v>7.5</v>
      </c>
      <c r="AV2136">
        <v>7.5</v>
      </c>
      <c r="AW2136">
        <v>7.5</v>
      </c>
      <c r="AX2136">
        <v>7.5</v>
      </c>
      <c r="AY2136">
        <v>7.5</v>
      </c>
      <c r="AZ2136">
        <v>7.5</v>
      </c>
      <c r="BA2136">
        <v>7.5</v>
      </c>
      <c r="BB2136">
        <v>7.5</v>
      </c>
      <c r="BC2136">
        <v>7.5</v>
      </c>
      <c r="BD2136">
        <v>7.5</v>
      </c>
      <c r="BE2136" t="s">
        <v>5244</v>
      </c>
      <c r="BF2136">
        <f t="shared" si="67"/>
        <v>20</v>
      </c>
      <c r="BG2136">
        <f t="shared" si="68"/>
        <v>1</v>
      </c>
    </row>
    <row r="2137" spans="2:59" hidden="1" x14ac:dyDescent="0.25">
      <c r="B2137" t="s">
        <v>1940</v>
      </c>
      <c r="C2137" t="s">
        <v>2858</v>
      </c>
      <c r="D2137" t="s">
        <v>3954</v>
      </c>
      <c r="E2137" t="s">
        <v>2916</v>
      </c>
      <c r="F2137">
        <v>1</v>
      </c>
      <c r="G2137">
        <v>200000</v>
      </c>
      <c r="H2137">
        <v>200000</v>
      </c>
      <c r="I2137">
        <v>200000</v>
      </c>
      <c r="J2137">
        <v>200000</v>
      </c>
      <c r="K2137">
        <v>200000</v>
      </c>
      <c r="L2137">
        <v>200000</v>
      </c>
      <c r="M2137">
        <v>200000</v>
      </c>
      <c r="N2137">
        <v>200000</v>
      </c>
      <c r="O2137">
        <v>200000</v>
      </c>
      <c r="P2137">
        <v>200000</v>
      </c>
      <c r="Q2137">
        <v>200000</v>
      </c>
      <c r="R2137">
        <v>200000</v>
      </c>
      <c r="S2137">
        <v>200000</v>
      </c>
      <c r="T2137">
        <v>200000</v>
      </c>
      <c r="U2137">
        <v>200000</v>
      </c>
      <c r="V2137">
        <v>200000</v>
      </c>
      <c r="W2137">
        <v>200000</v>
      </c>
      <c r="X2137">
        <v>200000</v>
      </c>
      <c r="Y2137">
        <v>200000</v>
      </c>
      <c r="Z2137">
        <v>200000</v>
      </c>
      <c r="AA2137">
        <v>150000</v>
      </c>
      <c r="AB2137">
        <v>150000</v>
      </c>
      <c r="AC2137">
        <v>150000</v>
      </c>
      <c r="AD2137">
        <v>150000</v>
      </c>
      <c r="AE2137">
        <v>150000</v>
      </c>
      <c r="AF2137">
        <v>150000</v>
      </c>
      <c r="AG2137">
        <v>150000</v>
      </c>
      <c r="AH2137">
        <v>150000</v>
      </c>
      <c r="AI2137">
        <v>150000</v>
      </c>
      <c r="AJ2137">
        <v>150000</v>
      </c>
      <c r="AK2137">
        <v>150000</v>
      </c>
      <c r="AL2137">
        <v>150000</v>
      </c>
      <c r="AM2137">
        <v>150000</v>
      </c>
      <c r="AN2137">
        <v>150000</v>
      </c>
      <c r="AO2137">
        <v>150000</v>
      </c>
      <c r="AP2137">
        <v>150000</v>
      </c>
      <c r="AQ2137">
        <v>150000</v>
      </c>
      <c r="AR2137">
        <v>150000</v>
      </c>
      <c r="AS2137">
        <v>150000</v>
      </c>
      <c r="AT2137">
        <v>150000</v>
      </c>
      <c r="AU2137">
        <v>8</v>
      </c>
      <c r="AV2137">
        <v>8</v>
      </c>
      <c r="AW2137">
        <v>8</v>
      </c>
      <c r="AX2137">
        <v>8</v>
      </c>
      <c r="AY2137">
        <v>8</v>
      </c>
      <c r="AZ2137">
        <v>8</v>
      </c>
      <c r="BA2137">
        <v>8</v>
      </c>
      <c r="BB2137">
        <v>8</v>
      </c>
      <c r="BC2137">
        <v>8</v>
      </c>
      <c r="BD2137">
        <v>8</v>
      </c>
      <c r="BE2137" t="s">
        <v>5201</v>
      </c>
      <c r="BF2137">
        <f t="shared" si="67"/>
        <v>20</v>
      </c>
      <c r="BG2137">
        <f t="shared" si="68"/>
        <v>1</v>
      </c>
    </row>
    <row r="2138" spans="2:59" hidden="1" x14ac:dyDescent="0.25">
      <c r="B2138" t="s">
        <v>1340</v>
      </c>
      <c r="C2138" t="s">
        <v>2810</v>
      </c>
      <c r="D2138" t="s">
        <v>3955</v>
      </c>
      <c r="E2138" t="s">
        <v>3054</v>
      </c>
      <c r="F2138">
        <v>0</v>
      </c>
      <c r="G2138">
        <v>396667</v>
      </c>
      <c r="H2138">
        <v>349068</v>
      </c>
      <c r="I2138">
        <v>396667</v>
      </c>
      <c r="J2138">
        <v>346686</v>
      </c>
      <c r="K2138">
        <v>396667</v>
      </c>
      <c r="L2138">
        <v>331612</v>
      </c>
      <c r="M2138">
        <v>396667</v>
      </c>
      <c r="N2138">
        <v>331612</v>
      </c>
      <c r="O2138">
        <v>396667</v>
      </c>
      <c r="P2138">
        <v>331612</v>
      </c>
      <c r="Q2138">
        <v>322665</v>
      </c>
      <c r="R2138">
        <v>396667</v>
      </c>
      <c r="S2138">
        <v>322665</v>
      </c>
      <c r="T2138">
        <v>350001</v>
      </c>
      <c r="U2138">
        <v>349068</v>
      </c>
      <c r="V2138">
        <v>396667</v>
      </c>
      <c r="W2138">
        <v>445740</v>
      </c>
      <c r="X2138">
        <v>331612</v>
      </c>
      <c r="Y2138">
        <v>426360</v>
      </c>
      <c r="Z2138">
        <v>331612</v>
      </c>
      <c r="AA2138">
        <v>297500</v>
      </c>
      <c r="AB2138">
        <v>261801</v>
      </c>
      <c r="AC2138">
        <v>297500</v>
      </c>
      <c r="AD2138">
        <v>260015</v>
      </c>
      <c r="AE2138">
        <v>297500</v>
      </c>
      <c r="AF2138">
        <v>248709</v>
      </c>
      <c r="AG2138">
        <v>297500</v>
      </c>
      <c r="AH2138">
        <v>248709</v>
      </c>
      <c r="AI2138">
        <v>297500</v>
      </c>
      <c r="AJ2138">
        <v>248709</v>
      </c>
      <c r="AK2138">
        <v>241999</v>
      </c>
      <c r="AL2138">
        <v>297500</v>
      </c>
      <c r="AM2138">
        <v>241999</v>
      </c>
      <c r="AN2138">
        <v>262501</v>
      </c>
      <c r="AO2138">
        <v>261801</v>
      </c>
      <c r="AP2138">
        <v>297500</v>
      </c>
      <c r="AQ2138">
        <v>334305</v>
      </c>
      <c r="AR2138">
        <v>248709</v>
      </c>
      <c r="AS2138">
        <v>319770</v>
      </c>
      <c r="AT2138">
        <v>248709</v>
      </c>
      <c r="AU2138">
        <v>7.5</v>
      </c>
      <c r="AV2138">
        <v>7.5</v>
      </c>
      <c r="AW2138">
        <v>7.5</v>
      </c>
      <c r="AX2138">
        <v>7.5</v>
      </c>
      <c r="AY2138">
        <v>7.5</v>
      </c>
      <c r="AZ2138">
        <v>7.5</v>
      </c>
      <c r="BA2138">
        <v>7.5</v>
      </c>
      <c r="BB2138">
        <v>7.5</v>
      </c>
      <c r="BC2138">
        <v>7.5</v>
      </c>
      <c r="BD2138">
        <v>7.5</v>
      </c>
      <c r="BE2138" t="s">
        <v>5204</v>
      </c>
      <c r="BF2138">
        <f t="shared" si="67"/>
        <v>20</v>
      </c>
      <c r="BG2138">
        <f t="shared" si="68"/>
        <v>1</v>
      </c>
    </row>
    <row r="2139" spans="2:59" x14ac:dyDescent="0.25">
      <c r="B2139" t="s">
        <v>1463</v>
      </c>
      <c r="C2139" t="s">
        <v>2811</v>
      </c>
      <c r="D2139" t="s">
        <v>3957</v>
      </c>
      <c r="E2139" t="s">
        <v>2911</v>
      </c>
      <c r="F2139">
        <v>3</v>
      </c>
      <c r="G2139">
        <v>326667</v>
      </c>
      <c r="H2139">
        <v>326667</v>
      </c>
      <c r="I2139">
        <v>326667</v>
      </c>
      <c r="J2139">
        <v>326667</v>
      </c>
      <c r="K2139">
        <v>326667</v>
      </c>
      <c r="L2139">
        <v>326667</v>
      </c>
      <c r="M2139">
        <v>326667</v>
      </c>
      <c r="N2139">
        <v>326667</v>
      </c>
      <c r="O2139">
        <v>326667</v>
      </c>
      <c r="P2139">
        <v>326667</v>
      </c>
      <c r="Q2139">
        <v>326667</v>
      </c>
      <c r="R2139">
        <v>326667</v>
      </c>
      <c r="S2139">
        <v>326667</v>
      </c>
      <c r="T2139">
        <v>326667</v>
      </c>
      <c r="U2139">
        <v>326667</v>
      </c>
      <c r="V2139">
        <v>326667</v>
      </c>
      <c r="W2139">
        <v>326667</v>
      </c>
      <c r="X2139">
        <v>326667</v>
      </c>
      <c r="Y2139">
        <v>326667</v>
      </c>
      <c r="Z2139">
        <v>326667</v>
      </c>
      <c r="AA2139">
        <v>245000</v>
      </c>
      <c r="AB2139">
        <v>245000</v>
      </c>
      <c r="AC2139">
        <v>245000</v>
      </c>
      <c r="AD2139">
        <v>245000</v>
      </c>
      <c r="AE2139">
        <v>245000</v>
      </c>
      <c r="AF2139">
        <v>245000</v>
      </c>
      <c r="AG2139">
        <v>245000</v>
      </c>
      <c r="AH2139">
        <v>245000</v>
      </c>
      <c r="AI2139">
        <v>245000</v>
      </c>
      <c r="AJ2139">
        <v>245000</v>
      </c>
      <c r="AK2139">
        <v>245000</v>
      </c>
      <c r="AL2139">
        <v>245000</v>
      </c>
      <c r="AM2139">
        <v>245000</v>
      </c>
      <c r="AN2139">
        <v>245000</v>
      </c>
      <c r="AO2139">
        <v>245000</v>
      </c>
      <c r="AP2139">
        <v>245000</v>
      </c>
      <c r="AQ2139">
        <v>245000</v>
      </c>
      <c r="AR2139">
        <v>245000</v>
      </c>
      <c r="AS2139">
        <v>245000</v>
      </c>
      <c r="AT2139">
        <v>245000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 t="s">
        <v>5210</v>
      </c>
      <c r="BF2139">
        <f t="shared" si="67"/>
        <v>20</v>
      </c>
      <c r="BG2139">
        <f t="shared" si="68"/>
        <v>1</v>
      </c>
    </row>
    <row r="2140" spans="2:59" x14ac:dyDescent="0.25">
      <c r="B2140" t="s">
        <v>169</v>
      </c>
      <c r="C2140" t="s">
        <v>2823</v>
      </c>
      <c r="D2140" t="s">
        <v>3958</v>
      </c>
      <c r="E2140" t="s">
        <v>2911</v>
      </c>
      <c r="F2140">
        <v>4</v>
      </c>
      <c r="G2140">
        <v>918000</v>
      </c>
      <c r="H2140">
        <v>969000</v>
      </c>
      <c r="I2140">
        <v>918000</v>
      </c>
      <c r="J2140">
        <v>969000</v>
      </c>
      <c r="K2140">
        <v>918000</v>
      </c>
      <c r="L2140">
        <v>969000</v>
      </c>
      <c r="M2140">
        <v>918000</v>
      </c>
      <c r="N2140">
        <v>969000</v>
      </c>
      <c r="O2140">
        <v>918000</v>
      </c>
      <c r="P2140">
        <v>969000</v>
      </c>
      <c r="Q2140">
        <v>918000</v>
      </c>
      <c r="R2140">
        <v>969000</v>
      </c>
      <c r="S2140">
        <v>969000</v>
      </c>
      <c r="T2140">
        <v>969000</v>
      </c>
      <c r="U2140">
        <v>969000</v>
      </c>
      <c r="V2140">
        <v>969000</v>
      </c>
      <c r="W2140">
        <v>969000</v>
      </c>
      <c r="X2140">
        <v>969000</v>
      </c>
      <c r="Y2140">
        <v>969000</v>
      </c>
      <c r="Z2140">
        <v>969000</v>
      </c>
      <c r="AA2140">
        <v>642600</v>
      </c>
      <c r="AB2140">
        <v>678300</v>
      </c>
      <c r="AC2140">
        <v>642600</v>
      </c>
      <c r="AD2140">
        <v>678300</v>
      </c>
      <c r="AE2140">
        <v>642600</v>
      </c>
      <c r="AF2140">
        <v>678300</v>
      </c>
      <c r="AG2140">
        <v>642600</v>
      </c>
      <c r="AH2140">
        <v>678300</v>
      </c>
      <c r="AI2140">
        <v>596700</v>
      </c>
      <c r="AJ2140">
        <v>629850</v>
      </c>
      <c r="AK2140">
        <v>596700</v>
      </c>
      <c r="AL2140">
        <v>629850</v>
      </c>
      <c r="AM2140">
        <v>629850</v>
      </c>
      <c r="AN2140">
        <v>629850</v>
      </c>
      <c r="AO2140">
        <v>581400</v>
      </c>
      <c r="AP2140">
        <v>581400</v>
      </c>
      <c r="AQ2140">
        <v>581400</v>
      </c>
      <c r="AR2140">
        <v>581400</v>
      </c>
      <c r="AS2140">
        <v>581400</v>
      </c>
      <c r="AT2140">
        <v>581400</v>
      </c>
      <c r="AU2140">
        <v>8.6999999999999993</v>
      </c>
      <c r="AV2140">
        <v>8.6999999999999993</v>
      </c>
      <c r="AW2140">
        <v>8.6999999999999993</v>
      </c>
      <c r="AX2140">
        <v>8.6999999999999993</v>
      </c>
      <c r="AY2140">
        <v>8.6999999999999993</v>
      </c>
      <c r="AZ2140">
        <v>8.6999999999999993</v>
      </c>
      <c r="BA2140">
        <v>8.6999999999999993</v>
      </c>
      <c r="BB2140">
        <v>8.6999999999999993</v>
      </c>
      <c r="BC2140">
        <v>8.6999999999999993</v>
      </c>
      <c r="BD2140">
        <v>8.6999999999999993</v>
      </c>
      <c r="BE2140" t="s">
        <v>5237</v>
      </c>
      <c r="BF2140">
        <f t="shared" si="67"/>
        <v>20</v>
      </c>
      <c r="BG2140">
        <f t="shared" si="68"/>
        <v>1</v>
      </c>
    </row>
    <row r="2141" spans="2:59" hidden="1" x14ac:dyDescent="0.25">
      <c r="B2141" t="s">
        <v>1606</v>
      </c>
      <c r="C2141" t="s">
        <v>2822</v>
      </c>
      <c r="D2141" t="s">
        <v>3960</v>
      </c>
      <c r="E2141" t="s">
        <v>2916</v>
      </c>
      <c r="F2141">
        <v>0</v>
      </c>
      <c r="G2141">
        <v>160000</v>
      </c>
      <c r="H2141">
        <v>268294</v>
      </c>
      <c r="I2141">
        <v>160000</v>
      </c>
      <c r="J2141">
        <v>268294</v>
      </c>
      <c r="K2141">
        <v>160000</v>
      </c>
      <c r="L2141">
        <v>268294</v>
      </c>
      <c r="M2141">
        <v>160000</v>
      </c>
      <c r="N2141">
        <v>290988</v>
      </c>
      <c r="O2141">
        <v>160000</v>
      </c>
      <c r="P2141">
        <v>160000</v>
      </c>
      <c r="Q2141">
        <v>160000</v>
      </c>
      <c r="R2141">
        <v>160000</v>
      </c>
      <c r="S2141">
        <v>144000</v>
      </c>
      <c r="T2141">
        <v>310000</v>
      </c>
      <c r="U2141">
        <v>144000</v>
      </c>
      <c r="V2141">
        <v>310000</v>
      </c>
      <c r="W2141">
        <v>144000</v>
      </c>
      <c r="X2141">
        <v>144000</v>
      </c>
      <c r="Y2141">
        <v>144000</v>
      </c>
      <c r="Z2141">
        <v>144000</v>
      </c>
      <c r="AA2141">
        <v>120000</v>
      </c>
      <c r="AB2141">
        <v>201220</v>
      </c>
      <c r="AC2141">
        <v>120000</v>
      </c>
      <c r="AD2141">
        <v>201220</v>
      </c>
      <c r="AE2141">
        <v>120000</v>
      </c>
      <c r="AF2141">
        <v>201220</v>
      </c>
      <c r="AG2141">
        <v>120000</v>
      </c>
      <c r="AH2141">
        <v>218241</v>
      </c>
      <c r="AI2141">
        <v>120000</v>
      </c>
      <c r="AJ2141">
        <v>120000</v>
      </c>
      <c r="AK2141">
        <v>120000</v>
      </c>
      <c r="AL2141">
        <v>120000</v>
      </c>
      <c r="AM2141">
        <v>108000</v>
      </c>
      <c r="AN2141">
        <v>217000</v>
      </c>
      <c r="AO2141">
        <v>108000</v>
      </c>
      <c r="AP2141">
        <v>217000</v>
      </c>
      <c r="AQ2141">
        <v>108000</v>
      </c>
      <c r="AR2141">
        <v>108000</v>
      </c>
      <c r="AS2141">
        <v>108000</v>
      </c>
      <c r="AT2141">
        <v>108000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 t="s">
        <v>5204</v>
      </c>
      <c r="BF2141">
        <f t="shared" si="67"/>
        <v>20</v>
      </c>
      <c r="BG2141">
        <f t="shared" si="68"/>
        <v>1</v>
      </c>
    </row>
    <row r="2142" spans="2:59" hidden="1" x14ac:dyDescent="0.25">
      <c r="B2142" t="s">
        <v>2113</v>
      </c>
      <c r="C2142" t="s">
        <v>2818</v>
      </c>
      <c r="D2142" t="s">
        <v>3963</v>
      </c>
      <c r="E2142" t="s">
        <v>2923</v>
      </c>
      <c r="F2142">
        <v>5</v>
      </c>
      <c r="G2142">
        <v>18693008</v>
      </c>
      <c r="H2142">
        <v>16427643</v>
      </c>
      <c r="I2142">
        <v>16472456</v>
      </c>
      <c r="J2142">
        <v>16512830</v>
      </c>
      <c r="K2142">
        <v>14494148</v>
      </c>
      <c r="L2142">
        <v>15624610</v>
      </c>
      <c r="M2142">
        <v>15705358</v>
      </c>
      <c r="N2142">
        <v>15382368</v>
      </c>
      <c r="O2142">
        <v>15705358</v>
      </c>
      <c r="P2142">
        <v>16835820</v>
      </c>
      <c r="Q2142">
        <v>15099752</v>
      </c>
      <c r="R2142">
        <v>14171158</v>
      </c>
      <c r="S2142">
        <v>15866852</v>
      </c>
      <c r="T2142">
        <v>15866852</v>
      </c>
      <c r="U2142">
        <v>16593578</v>
      </c>
      <c r="V2142">
        <v>16593578</v>
      </c>
      <c r="W2142">
        <v>15382368</v>
      </c>
      <c r="X2142">
        <v>14897884</v>
      </c>
      <c r="Y2142">
        <v>14655642</v>
      </c>
      <c r="Z2142">
        <v>14171158</v>
      </c>
      <c r="AA2142">
        <v>14019757</v>
      </c>
      <c r="AB2142">
        <v>12320732</v>
      </c>
      <c r="AC2142">
        <v>12354342</v>
      </c>
      <c r="AD2142">
        <v>12384623</v>
      </c>
      <c r="AE2142">
        <v>10870611</v>
      </c>
      <c r="AF2142">
        <v>11718458</v>
      </c>
      <c r="AG2142">
        <v>11779018</v>
      </c>
      <c r="AH2142">
        <v>11536776</v>
      </c>
      <c r="AI2142">
        <v>11779018</v>
      </c>
      <c r="AJ2142">
        <v>12626865</v>
      </c>
      <c r="AK2142">
        <v>11324813</v>
      </c>
      <c r="AL2142">
        <v>10628369</v>
      </c>
      <c r="AM2142">
        <v>11900139</v>
      </c>
      <c r="AN2142">
        <v>11900139</v>
      </c>
      <c r="AO2142">
        <v>12445184</v>
      </c>
      <c r="AP2142">
        <v>12445184</v>
      </c>
      <c r="AQ2142">
        <v>11536776</v>
      </c>
      <c r="AR2142">
        <v>11173413</v>
      </c>
      <c r="AS2142">
        <v>10991732</v>
      </c>
      <c r="AT2142">
        <v>10628369</v>
      </c>
      <c r="AU2142">
        <v>8.6</v>
      </c>
      <c r="AV2142">
        <v>8.6</v>
      </c>
      <c r="AW2142">
        <v>8.6</v>
      </c>
      <c r="AX2142">
        <v>8.6</v>
      </c>
      <c r="AY2142">
        <v>8.6</v>
      </c>
      <c r="AZ2142">
        <v>8.6</v>
      </c>
      <c r="BA2142">
        <v>8.6</v>
      </c>
      <c r="BB2142">
        <v>8.6</v>
      </c>
      <c r="BC2142">
        <v>8.6</v>
      </c>
      <c r="BD2142">
        <v>8.6</v>
      </c>
      <c r="BE2142" t="s">
        <v>5204</v>
      </c>
      <c r="BF2142">
        <f t="shared" si="67"/>
        <v>20</v>
      </c>
      <c r="BG2142">
        <f t="shared" si="68"/>
        <v>1</v>
      </c>
    </row>
    <row r="2143" spans="2:59" hidden="1" x14ac:dyDescent="0.25">
      <c r="B2143" t="s">
        <v>1665</v>
      </c>
      <c r="C2143" t="s">
        <v>2885</v>
      </c>
      <c r="D2143" t="s">
        <v>3964</v>
      </c>
      <c r="E2143" t="s">
        <v>2914</v>
      </c>
      <c r="F2143">
        <v>1</v>
      </c>
      <c r="G2143">
        <v>731333</v>
      </c>
      <c r="H2143">
        <v>539998</v>
      </c>
      <c r="I2143">
        <v>731333</v>
      </c>
      <c r="J2143">
        <v>539998</v>
      </c>
      <c r="K2143">
        <v>731333</v>
      </c>
      <c r="L2143">
        <v>539998</v>
      </c>
      <c r="M2143">
        <v>731333</v>
      </c>
      <c r="N2143">
        <v>539998</v>
      </c>
      <c r="O2143">
        <v>731333</v>
      </c>
      <c r="P2143">
        <v>539998</v>
      </c>
      <c r="Q2143">
        <v>731333</v>
      </c>
      <c r="R2143">
        <v>539998</v>
      </c>
      <c r="S2143">
        <v>731333</v>
      </c>
      <c r="T2143">
        <v>539998</v>
      </c>
      <c r="U2143">
        <v>731333</v>
      </c>
      <c r="V2143">
        <v>539998</v>
      </c>
      <c r="W2143">
        <v>731333</v>
      </c>
      <c r="X2143">
        <v>539998</v>
      </c>
      <c r="Y2143">
        <v>731333</v>
      </c>
      <c r="Z2143">
        <v>539998</v>
      </c>
      <c r="AA2143">
        <v>548500</v>
      </c>
      <c r="AB2143">
        <v>404999</v>
      </c>
      <c r="AC2143">
        <v>548500</v>
      </c>
      <c r="AD2143">
        <v>404999</v>
      </c>
      <c r="AE2143">
        <v>548500</v>
      </c>
      <c r="AF2143">
        <v>404999</v>
      </c>
      <c r="AG2143">
        <v>548500</v>
      </c>
      <c r="AH2143">
        <v>404999</v>
      </c>
      <c r="AI2143">
        <v>548500</v>
      </c>
      <c r="AJ2143">
        <v>404999</v>
      </c>
      <c r="AK2143">
        <v>548500</v>
      </c>
      <c r="AL2143">
        <v>404999</v>
      </c>
      <c r="AM2143">
        <v>548500</v>
      </c>
      <c r="AN2143">
        <v>404999</v>
      </c>
      <c r="AO2143">
        <v>548500</v>
      </c>
      <c r="AP2143">
        <v>404999</v>
      </c>
      <c r="AQ2143">
        <v>548500</v>
      </c>
      <c r="AR2143">
        <v>404999</v>
      </c>
      <c r="AS2143">
        <v>548500</v>
      </c>
      <c r="AT2143">
        <v>404999</v>
      </c>
      <c r="AU2143">
        <v>8.5</v>
      </c>
      <c r="AV2143">
        <v>8.5</v>
      </c>
      <c r="AW2143">
        <v>8.5</v>
      </c>
      <c r="AX2143">
        <v>8.5</v>
      </c>
      <c r="AY2143">
        <v>8.5</v>
      </c>
      <c r="AZ2143">
        <v>8.5</v>
      </c>
      <c r="BA2143">
        <v>8.5</v>
      </c>
      <c r="BB2143">
        <v>8.5</v>
      </c>
      <c r="BC2143">
        <v>8.5</v>
      </c>
      <c r="BD2143">
        <v>8.5</v>
      </c>
      <c r="BE2143" t="s">
        <v>5251</v>
      </c>
      <c r="BF2143">
        <f t="shared" si="67"/>
        <v>20</v>
      </c>
      <c r="BG2143">
        <f t="shared" si="68"/>
        <v>1</v>
      </c>
    </row>
    <row r="2144" spans="2:59" hidden="1" x14ac:dyDescent="0.25">
      <c r="B2144" t="s">
        <v>1744</v>
      </c>
      <c r="C2144" t="s">
        <v>2824</v>
      </c>
      <c r="D2144" t="s">
        <v>3966</v>
      </c>
      <c r="E2144" t="s">
        <v>2914</v>
      </c>
      <c r="F2144">
        <v>2</v>
      </c>
      <c r="G2144">
        <v>266667</v>
      </c>
      <c r="H2144">
        <v>266667</v>
      </c>
      <c r="I2144">
        <v>266667</v>
      </c>
      <c r="J2144">
        <v>266667</v>
      </c>
      <c r="K2144">
        <v>266667</v>
      </c>
      <c r="L2144">
        <v>266667</v>
      </c>
      <c r="M2144">
        <v>266667</v>
      </c>
      <c r="N2144">
        <v>266667</v>
      </c>
      <c r="O2144">
        <v>266667</v>
      </c>
      <c r="P2144">
        <v>266667</v>
      </c>
      <c r="Q2144">
        <v>266667</v>
      </c>
      <c r="R2144">
        <v>266667</v>
      </c>
      <c r="S2144">
        <v>266667</v>
      </c>
      <c r="T2144">
        <v>266667</v>
      </c>
      <c r="U2144">
        <v>266667</v>
      </c>
      <c r="V2144">
        <v>266667</v>
      </c>
      <c r="W2144">
        <v>266667</v>
      </c>
      <c r="X2144">
        <v>266667</v>
      </c>
      <c r="Y2144">
        <v>266667</v>
      </c>
      <c r="Z2144">
        <v>266667</v>
      </c>
      <c r="AA2144">
        <v>200000</v>
      </c>
      <c r="AB2144">
        <v>200000</v>
      </c>
      <c r="AC2144">
        <v>200000</v>
      </c>
      <c r="AD2144">
        <v>200000</v>
      </c>
      <c r="AE2144">
        <v>200000</v>
      </c>
      <c r="AF2144">
        <v>200000</v>
      </c>
      <c r="AG2144">
        <v>200000</v>
      </c>
      <c r="AH2144">
        <v>200000</v>
      </c>
      <c r="AI2144">
        <v>200000</v>
      </c>
      <c r="AJ2144">
        <v>200000</v>
      </c>
      <c r="AK2144">
        <v>200000</v>
      </c>
      <c r="AL2144">
        <v>200000</v>
      </c>
      <c r="AM2144">
        <v>200000</v>
      </c>
      <c r="AN2144">
        <v>200000</v>
      </c>
      <c r="AO2144">
        <v>200000</v>
      </c>
      <c r="AP2144">
        <v>200000</v>
      </c>
      <c r="AQ2144">
        <v>200000</v>
      </c>
      <c r="AR2144">
        <v>200000</v>
      </c>
      <c r="AS2144">
        <v>200000</v>
      </c>
      <c r="AT2144">
        <v>200000</v>
      </c>
      <c r="AU2144">
        <v>8.1999999999999993</v>
      </c>
      <c r="AV2144">
        <v>8.1999999999999993</v>
      </c>
      <c r="AW2144">
        <v>8.1999999999999993</v>
      </c>
      <c r="AX2144">
        <v>8.1999999999999993</v>
      </c>
      <c r="AY2144">
        <v>8.1999999999999993</v>
      </c>
      <c r="AZ2144">
        <v>8.1999999999999993</v>
      </c>
      <c r="BA2144">
        <v>8.1999999999999993</v>
      </c>
      <c r="BB2144">
        <v>8.1999999999999993</v>
      </c>
      <c r="BC2144">
        <v>8.1999999999999993</v>
      </c>
      <c r="BD2144">
        <v>8.1999999999999993</v>
      </c>
      <c r="BE2144" t="s">
        <v>5200</v>
      </c>
      <c r="BF2144">
        <f t="shared" si="67"/>
        <v>20</v>
      </c>
      <c r="BG2144">
        <f t="shared" si="68"/>
        <v>1</v>
      </c>
    </row>
    <row r="2145" spans="2:59" hidden="1" x14ac:dyDescent="0.25">
      <c r="B2145" t="s">
        <v>1060</v>
      </c>
      <c r="C2145" t="s">
        <v>2809</v>
      </c>
      <c r="D2145" t="s">
        <v>3967</v>
      </c>
      <c r="E2145" t="s">
        <v>2923</v>
      </c>
      <c r="F2145">
        <v>3</v>
      </c>
      <c r="G2145">
        <v>418750</v>
      </c>
      <c r="H2145">
        <v>418750</v>
      </c>
      <c r="I2145">
        <v>418750</v>
      </c>
      <c r="J2145">
        <v>418750</v>
      </c>
      <c r="K2145">
        <v>418750</v>
      </c>
      <c r="L2145">
        <v>418750</v>
      </c>
      <c r="M2145">
        <v>418750</v>
      </c>
      <c r="N2145">
        <v>418750</v>
      </c>
      <c r="O2145">
        <v>418750</v>
      </c>
      <c r="P2145">
        <v>418750</v>
      </c>
      <c r="Q2145">
        <v>418750</v>
      </c>
      <c r="R2145">
        <v>418750</v>
      </c>
      <c r="S2145">
        <v>418750</v>
      </c>
      <c r="T2145">
        <v>418750</v>
      </c>
      <c r="U2145">
        <v>418750</v>
      </c>
      <c r="V2145">
        <v>418750</v>
      </c>
      <c r="W2145">
        <v>418750</v>
      </c>
      <c r="X2145">
        <v>418750</v>
      </c>
      <c r="Y2145">
        <v>418750</v>
      </c>
      <c r="Z2145">
        <v>418750</v>
      </c>
      <c r="AA2145">
        <v>234500</v>
      </c>
      <c r="AB2145">
        <v>234500</v>
      </c>
      <c r="AC2145">
        <v>234500</v>
      </c>
      <c r="AD2145">
        <v>234500</v>
      </c>
      <c r="AE2145">
        <v>234500</v>
      </c>
      <c r="AF2145">
        <v>234500</v>
      </c>
      <c r="AG2145">
        <v>234500</v>
      </c>
      <c r="AH2145">
        <v>234500</v>
      </c>
      <c r="AI2145">
        <v>234500</v>
      </c>
      <c r="AJ2145">
        <v>234500</v>
      </c>
      <c r="AK2145">
        <v>234500</v>
      </c>
      <c r="AL2145">
        <v>234500</v>
      </c>
      <c r="AM2145">
        <v>234500</v>
      </c>
      <c r="AN2145">
        <v>234500</v>
      </c>
      <c r="AO2145">
        <v>234500</v>
      </c>
      <c r="AP2145">
        <v>234500</v>
      </c>
      <c r="AQ2145">
        <v>234500</v>
      </c>
      <c r="AR2145">
        <v>234500</v>
      </c>
      <c r="AS2145">
        <v>234500</v>
      </c>
      <c r="AT2145">
        <v>234500</v>
      </c>
      <c r="AU2145">
        <v>8.1999999999999993</v>
      </c>
      <c r="AV2145">
        <v>8.1999999999999993</v>
      </c>
      <c r="AW2145">
        <v>8.1999999999999993</v>
      </c>
      <c r="AX2145">
        <v>8.1999999999999993</v>
      </c>
      <c r="AY2145">
        <v>8.1999999999999993</v>
      </c>
      <c r="AZ2145">
        <v>8.1999999999999993</v>
      </c>
      <c r="BA2145">
        <v>8.1999999999999993</v>
      </c>
      <c r="BB2145">
        <v>8.1999999999999993</v>
      </c>
      <c r="BC2145">
        <v>8.1999999999999993</v>
      </c>
      <c r="BD2145">
        <v>8.1999999999999993</v>
      </c>
      <c r="BE2145" t="s">
        <v>5204</v>
      </c>
      <c r="BF2145">
        <f t="shared" si="67"/>
        <v>20</v>
      </c>
      <c r="BG2145">
        <f t="shared" si="68"/>
        <v>1</v>
      </c>
    </row>
    <row r="2146" spans="2:59" x14ac:dyDescent="0.25">
      <c r="B2146" t="s">
        <v>1436</v>
      </c>
      <c r="C2146" t="s">
        <v>2892</v>
      </c>
      <c r="D2146" t="s">
        <v>3968</v>
      </c>
      <c r="E2146" t="s">
        <v>2911</v>
      </c>
      <c r="F2146">
        <v>4</v>
      </c>
      <c r="G2146">
        <v>865384</v>
      </c>
      <c r="H2146">
        <v>865384</v>
      </c>
      <c r="I2146">
        <v>865384</v>
      </c>
      <c r="J2146">
        <v>865384</v>
      </c>
      <c r="K2146">
        <v>865384</v>
      </c>
      <c r="L2146">
        <v>865384</v>
      </c>
      <c r="M2146">
        <v>865384</v>
      </c>
      <c r="N2146">
        <v>865384</v>
      </c>
      <c r="O2146">
        <v>865384</v>
      </c>
      <c r="P2146">
        <v>865384</v>
      </c>
      <c r="Q2146">
        <v>865384</v>
      </c>
      <c r="R2146">
        <v>865384</v>
      </c>
      <c r="S2146">
        <v>865384</v>
      </c>
      <c r="T2146">
        <v>865384</v>
      </c>
      <c r="U2146">
        <v>865384</v>
      </c>
      <c r="V2146">
        <v>865384</v>
      </c>
      <c r="W2146">
        <v>865384</v>
      </c>
      <c r="X2146">
        <v>865384</v>
      </c>
      <c r="Y2146">
        <v>865384</v>
      </c>
      <c r="Z2146">
        <v>865384</v>
      </c>
      <c r="AA2146">
        <v>631730</v>
      </c>
      <c r="AB2146">
        <v>649038</v>
      </c>
      <c r="AC2146">
        <v>631730</v>
      </c>
      <c r="AD2146">
        <v>649038</v>
      </c>
      <c r="AE2146">
        <v>631730</v>
      </c>
      <c r="AF2146">
        <v>649038</v>
      </c>
      <c r="AG2146">
        <v>631730</v>
      </c>
      <c r="AH2146">
        <v>649038</v>
      </c>
      <c r="AI2146">
        <v>631730</v>
      </c>
      <c r="AJ2146">
        <v>649038</v>
      </c>
      <c r="AK2146">
        <v>631730</v>
      </c>
      <c r="AL2146">
        <v>649038</v>
      </c>
      <c r="AM2146">
        <v>631730</v>
      </c>
      <c r="AN2146">
        <v>649038</v>
      </c>
      <c r="AO2146">
        <v>631730</v>
      </c>
      <c r="AP2146">
        <v>649038</v>
      </c>
      <c r="AQ2146">
        <v>631730</v>
      </c>
      <c r="AR2146">
        <v>649038</v>
      </c>
      <c r="AS2146">
        <v>631730</v>
      </c>
      <c r="AT2146">
        <v>649038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 t="s">
        <v>5216</v>
      </c>
      <c r="BF2146">
        <f t="shared" si="67"/>
        <v>20</v>
      </c>
      <c r="BG2146">
        <f t="shared" si="68"/>
        <v>1</v>
      </c>
    </row>
    <row r="2147" spans="2:59" hidden="1" x14ac:dyDescent="0.25">
      <c r="B2147" t="s">
        <v>1632</v>
      </c>
      <c r="C2147" t="s">
        <v>2810</v>
      </c>
      <c r="D2147" t="s">
        <v>3969</v>
      </c>
      <c r="E2147" t="s">
        <v>2909</v>
      </c>
      <c r="F2147">
        <v>4</v>
      </c>
      <c r="G2147">
        <v>1333333</v>
      </c>
      <c r="H2147">
        <v>1333333</v>
      </c>
      <c r="I2147">
        <v>1333333</v>
      </c>
      <c r="J2147">
        <v>1333333</v>
      </c>
      <c r="K2147">
        <v>1333333</v>
      </c>
      <c r="L2147">
        <v>1333333</v>
      </c>
      <c r="M2147">
        <v>1333333</v>
      </c>
      <c r="N2147">
        <v>1333333</v>
      </c>
      <c r="O2147">
        <v>1333333</v>
      </c>
      <c r="P2147">
        <v>1333333</v>
      </c>
      <c r="Q2147">
        <v>1333333</v>
      </c>
      <c r="R2147">
        <v>1333333</v>
      </c>
      <c r="S2147">
        <v>1333333</v>
      </c>
      <c r="T2147">
        <v>1333333</v>
      </c>
      <c r="U2147">
        <v>1333333</v>
      </c>
      <c r="V2147">
        <v>1333333</v>
      </c>
      <c r="W2147">
        <v>1333333</v>
      </c>
      <c r="X2147">
        <v>1333333</v>
      </c>
      <c r="Y2147">
        <v>1333333</v>
      </c>
      <c r="Z2147">
        <v>1333333</v>
      </c>
      <c r="AA2147">
        <v>1000000</v>
      </c>
      <c r="AB2147">
        <v>1000000</v>
      </c>
      <c r="AC2147">
        <v>1000000</v>
      </c>
      <c r="AD2147">
        <v>1000000</v>
      </c>
      <c r="AE2147">
        <v>1000000</v>
      </c>
      <c r="AF2147">
        <v>1000000</v>
      </c>
      <c r="AG2147">
        <v>1000000</v>
      </c>
      <c r="AH2147">
        <v>1000000</v>
      </c>
      <c r="AI2147">
        <v>1000000</v>
      </c>
      <c r="AJ2147">
        <v>1000000</v>
      </c>
      <c r="AK2147">
        <v>1000000</v>
      </c>
      <c r="AL2147">
        <v>1000000</v>
      </c>
      <c r="AM2147">
        <v>1000000</v>
      </c>
      <c r="AN2147">
        <v>1000000</v>
      </c>
      <c r="AO2147">
        <v>1000000</v>
      </c>
      <c r="AP2147">
        <v>1000000</v>
      </c>
      <c r="AQ2147">
        <v>1000000</v>
      </c>
      <c r="AR2147">
        <v>1000000</v>
      </c>
      <c r="AS2147">
        <v>1000000</v>
      </c>
      <c r="AT2147">
        <v>1000000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 t="s">
        <v>5195</v>
      </c>
      <c r="BF2147">
        <f t="shared" si="67"/>
        <v>20</v>
      </c>
      <c r="BG2147">
        <f t="shared" si="68"/>
        <v>1</v>
      </c>
    </row>
    <row r="2148" spans="2:59" hidden="1" x14ac:dyDescent="0.25">
      <c r="B2148" t="s">
        <v>2456</v>
      </c>
      <c r="C2148" t="s">
        <v>2831</v>
      </c>
      <c r="D2148" t="s">
        <v>3942</v>
      </c>
      <c r="E2148" t="s">
        <v>2916</v>
      </c>
      <c r="F2148">
        <v>1</v>
      </c>
      <c r="G2148">
        <v>933332</v>
      </c>
      <c r="H2148">
        <v>933332</v>
      </c>
      <c r="I2148">
        <v>933332</v>
      </c>
      <c r="J2148">
        <v>933332</v>
      </c>
      <c r="K2148">
        <v>933332</v>
      </c>
      <c r="L2148">
        <v>933332</v>
      </c>
      <c r="M2148">
        <v>933332</v>
      </c>
      <c r="N2148">
        <v>933332</v>
      </c>
      <c r="O2148">
        <v>933332</v>
      </c>
      <c r="P2148">
        <v>933332</v>
      </c>
      <c r="Q2148">
        <v>933332</v>
      </c>
      <c r="R2148">
        <v>933332</v>
      </c>
      <c r="S2148">
        <v>933332</v>
      </c>
      <c r="T2148">
        <v>933332</v>
      </c>
      <c r="U2148">
        <v>933332</v>
      </c>
      <c r="V2148">
        <v>933332</v>
      </c>
      <c r="W2148">
        <v>933332</v>
      </c>
      <c r="X2148">
        <v>933332</v>
      </c>
      <c r="Y2148">
        <v>933332</v>
      </c>
      <c r="Z2148">
        <v>933332</v>
      </c>
      <c r="AA2148">
        <v>699999</v>
      </c>
      <c r="AB2148">
        <v>699999</v>
      </c>
      <c r="AC2148">
        <v>699999</v>
      </c>
      <c r="AD2148">
        <v>699999</v>
      </c>
      <c r="AE2148">
        <v>699999</v>
      </c>
      <c r="AF2148">
        <v>699999</v>
      </c>
      <c r="AG2148">
        <v>699999</v>
      </c>
      <c r="AH2148">
        <v>699999</v>
      </c>
      <c r="AI2148">
        <v>699999</v>
      </c>
      <c r="AJ2148">
        <v>699999</v>
      </c>
      <c r="AK2148">
        <v>699999</v>
      </c>
      <c r="AL2148">
        <v>699999</v>
      </c>
      <c r="AM2148">
        <v>699999</v>
      </c>
      <c r="AN2148">
        <v>699999</v>
      </c>
      <c r="AO2148">
        <v>699999</v>
      </c>
      <c r="AP2148">
        <v>699999</v>
      </c>
      <c r="AQ2148">
        <v>699999</v>
      </c>
      <c r="AR2148">
        <v>699999</v>
      </c>
      <c r="AS2148">
        <v>699999</v>
      </c>
      <c r="AT2148">
        <v>699999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5200</v>
      </c>
      <c r="BF2148">
        <f t="shared" si="67"/>
        <v>20</v>
      </c>
      <c r="BG2148">
        <f t="shared" si="68"/>
        <v>1</v>
      </c>
    </row>
    <row r="2149" spans="2:59" x14ac:dyDescent="0.25">
      <c r="B2149" t="s">
        <v>703</v>
      </c>
      <c r="C2149" t="s">
        <v>2824</v>
      </c>
      <c r="D2149" t="s">
        <v>3970</v>
      </c>
      <c r="E2149" t="s">
        <v>2911</v>
      </c>
      <c r="F2149">
        <v>3</v>
      </c>
      <c r="G2149">
        <v>258133</v>
      </c>
      <c r="H2149">
        <v>258133</v>
      </c>
      <c r="I2149">
        <v>258133</v>
      </c>
      <c r="J2149">
        <v>258133</v>
      </c>
      <c r="K2149">
        <v>258133</v>
      </c>
      <c r="L2149">
        <v>258133</v>
      </c>
      <c r="M2149">
        <v>258133</v>
      </c>
      <c r="N2149">
        <v>258133</v>
      </c>
      <c r="O2149">
        <v>258133</v>
      </c>
      <c r="P2149">
        <v>258133</v>
      </c>
      <c r="Q2149">
        <v>258133</v>
      </c>
      <c r="R2149">
        <v>258133</v>
      </c>
      <c r="S2149">
        <v>258133</v>
      </c>
      <c r="T2149">
        <v>258133</v>
      </c>
      <c r="U2149">
        <v>258133</v>
      </c>
      <c r="V2149">
        <v>258133</v>
      </c>
      <c r="W2149">
        <v>258133</v>
      </c>
      <c r="X2149">
        <v>258133</v>
      </c>
      <c r="Y2149">
        <v>258133</v>
      </c>
      <c r="Z2149">
        <v>258133</v>
      </c>
      <c r="AA2149">
        <v>193600</v>
      </c>
      <c r="AB2149">
        <v>193600</v>
      </c>
      <c r="AC2149">
        <v>193600</v>
      </c>
      <c r="AD2149">
        <v>193600</v>
      </c>
      <c r="AE2149">
        <v>193600</v>
      </c>
      <c r="AF2149">
        <v>193600</v>
      </c>
      <c r="AG2149">
        <v>193600</v>
      </c>
      <c r="AH2149">
        <v>193600</v>
      </c>
      <c r="AI2149">
        <v>193600</v>
      </c>
      <c r="AJ2149">
        <v>193600</v>
      </c>
      <c r="AK2149">
        <v>193600</v>
      </c>
      <c r="AL2149">
        <v>193600</v>
      </c>
      <c r="AM2149">
        <v>193600</v>
      </c>
      <c r="AN2149">
        <v>193600</v>
      </c>
      <c r="AO2149">
        <v>193600</v>
      </c>
      <c r="AP2149">
        <v>193600</v>
      </c>
      <c r="AQ2149">
        <v>193600</v>
      </c>
      <c r="AR2149">
        <v>193600</v>
      </c>
      <c r="AS2149">
        <v>193600</v>
      </c>
      <c r="AT2149">
        <v>193600</v>
      </c>
      <c r="AU2149">
        <v>8.6</v>
      </c>
      <c r="AV2149">
        <v>8.6</v>
      </c>
      <c r="AW2149">
        <v>8.6</v>
      </c>
      <c r="AX2149">
        <v>8.6</v>
      </c>
      <c r="AY2149">
        <v>8.6</v>
      </c>
      <c r="AZ2149">
        <v>8.6</v>
      </c>
      <c r="BA2149">
        <v>8.6</v>
      </c>
      <c r="BB2149">
        <v>8.6</v>
      </c>
      <c r="BC2149">
        <v>8.6</v>
      </c>
      <c r="BD2149">
        <v>8.6</v>
      </c>
      <c r="BE2149" t="s">
        <v>5204</v>
      </c>
      <c r="BF2149">
        <f t="shared" si="67"/>
        <v>20</v>
      </c>
      <c r="BG2149">
        <f t="shared" si="68"/>
        <v>1</v>
      </c>
    </row>
    <row r="2150" spans="2:59" x14ac:dyDescent="0.25">
      <c r="B2150" t="s">
        <v>2096</v>
      </c>
      <c r="C2150" t="s">
        <v>2821</v>
      </c>
      <c r="D2150" t="s">
        <v>3971</v>
      </c>
      <c r="E2150" t="s">
        <v>2911</v>
      </c>
      <c r="F2150">
        <v>0</v>
      </c>
      <c r="G2150">
        <v>266667</v>
      </c>
      <c r="H2150">
        <v>266667</v>
      </c>
      <c r="I2150">
        <v>266667</v>
      </c>
      <c r="J2150">
        <v>266667</v>
      </c>
      <c r="K2150">
        <v>266667</v>
      </c>
      <c r="L2150">
        <v>266667</v>
      </c>
      <c r="M2150">
        <v>266667</v>
      </c>
      <c r="N2150">
        <v>266667</v>
      </c>
      <c r="O2150">
        <v>266667</v>
      </c>
      <c r="P2150">
        <v>266667</v>
      </c>
      <c r="Q2150">
        <v>266667</v>
      </c>
      <c r="R2150">
        <v>266667</v>
      </c>
      <c r="S2150">
        <v>266667</v>
      </c>
      <c r="T2150">
        <v>266667</v>
      </c>
      <c r="U2150">
        <v>266667</v>
      </c>
      <c r="V2150">
        <v>266667</v>
      </c>
      <c r="W2150">
        <v>266667</v>
      </c>
      <c r="X2150">
        <v>266667</v>
      </c>
      <c r="Y2150">
        <v>266667</v>
      </c>
      <c r="Z2150">
        <v>266667</v>
      </c>
      <c r="AA2150">
        <v>200000</v>
      </c>
      <c r="AB2150">
        <v>200000</v>
      </c>
      <c r="AC2150">
        <v>200000</v>
      </c>
      <c r="AD2150">
        <v>200000</v>
      </c>
      <c r="AE2150">
        <v>200000</v>
      </c>
      <c r="AF2150">
        <v>200000</v>
      </c>
      <c r="AG2150">
        <v>200000</v>
      </c>
      <c r="AH2150">
        <v>200000</v>
      </c>
      <c r="AI2150">
        <v>200000</v>
      </c>
      <c r="AJ2150">
        <v>200000</v>
      </c>
      <c r="AK2150">
        <v>200000</v>
      </c>
      <c r="AL2150">
        <v>200000</v>
      </c>
      <c r="AM2150">
        <v>200000</v>
      </c>
      <c r="AN2150">
        <v>200000</v>
      </c>
      <c r="AO2150">
        <v>200000</v>
      </c>
      <c r="AP2150">
        <v>200000</v>
      </c>
      <c r="AQ2150">
        <v>200000</v>
      </c>
      <c r="AR2150">
        <v>200000</v>
      </c>
      <c r="AS2150">
        <v>200000</v>
      </c>
      <c r="AT2150">
        <v>200000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 t="s">
        <v>5201</v>
      </c>
      <c r="BF2150">
        <f t="shared" si="67"/>
        <v>20</v>
      </c>
      <c r="BG2150">
        <f t="shared" si="68"/>
        <v>1</v>
      </c>
    </row>
    <row r="2151" spans="2:59" hidden="1" x14ac:dyDescent="0.25">
      <c r="B2151" t="s">
        <v>255</v>
      </c>
      <c r="C2151" t="s">
        <v>2862</v>
      </c>
      <c r="D2151" t="s">
        <v>3973</v>
      </c>
      <c r="E2151" t="s">
        <v>2923</v>
      </c>
      <c r="F2151">
        <v>4</v>
      </c>
      <c r="G2151">
        <v>1759260</v>
      </c>
      <c r="H2151">
        <v>1759260</v>
      </c>
      <c r="I2151">
        <v>1759260</v>
      </c>
      <c r="J2151">
        <v>1759260</v>
      </c>
      <c r="K2151">
        <v>1759260</v>
      </c>
      <c r="L2151">
        <v>1759260</v>
      </c>
      <c r="M2151">
        <v>1759260</v>
      </c>
      <c r="N2151">
        <v>1759260</v>
      </c>
      <c r="O2151">
        <v>1759260</v>
      </c>
      <c r="P2151">
        <v>1759260</v>
      </c>
      <c r="Q2151">
        <v>1759260</v>
      </c>
      <c r="R2151">
        <v>1759260</v>
      </c>
      <c r="S2151">
        <v>1759260</v>
      </c>
      <c r="T2151">
        <v>1759260</v>
      </c>
      <c r="U2151">
        <v>1759260</v>
      </c>
      <c r="V2151">
        <v>1759260</v>
      </c>
      <c r="W2151">
        <v>1759260</v>
      </c>
      <c r="X2151">
        <v>1759260</v>
      </c>
      <c r="Y2151">
        <v>1759260</v>
      </c>
      <c r="Z2151">
        <v>1759260</v>
      </c>
      <c r="AA2151">
        <v>1095139</v>
      </c>
      <c r="AB2151">
        <v>1095139</v>
      </c>
      <c r="AC2151">
        <v>1095139</v>
      </c>
      <c r="AD2151">
        <v>1095139</v>
      </c>
      <c r="AE2151">
        <v>1095139</v>
      </c>
      <c r="AF2151">
        <v>1095139</v>
      </c>
      <c r="AG2151">
        <v>1095139</v>
      </c>
      <c r="AH2151">
        <v>1095139</v>
      </c>
      <c r="AI2151">
        <v>1095139</v>
      </c>
      <c r="AJ2151">
        <v>1095139</v>
      </c>
      <c r="AK2151">
        <v>1095139</v>
      </c>
      <c r="AL2151">
        <v>1095139</v>
      </c>
      <c r="AM2151">
        <v>1095139</v>
      </c>
      <c r="AN2151">
        <v>1095139</v>
      </c>
      <c r="AO2151">
        <v>1095139</v>
      </c>
      <c r="AP2151">
        <v>1095139</v>
      </c>
      <c r="AQ2151">
        <v>1095139</v>
      </c>
      <c r="AR2151">
        <v>1095139</v>
      </c>
      <c r="AS2151">
        <v>1095139</v>
      </c>
      <c r="AT2151">
        <v>1095139</v>
      </c>
      <c r="AU2151">
        <v>8.6</v>
      </c>
      <c r="AV2151">
        <v>8.6</v>
      </c>
      <c r="AW2151">
        <v>8.6</v>
      </c>
      <c r="AX2151">
        <v>8.6</v>
      </c>
      <c r="AY2151">
        <v>8.6</v>
      </c>
      <c r="AZ2151">
        <v>8.6</v>
      </c>
      <c r="BA2151">
        <v>8.6</v>
      </c>
      <c r="BB2151">
        <v>8.6</v>
      </c>
      <c r="BC2151">
        <v>8.6</v>
      </c>
      <c r="BD2151">
        <v>8.6</v>
      </c>
      <c r="BE2151" t="s">
        <v>5204</v>
      </c>
      <c r="BF2151">
        <f t="shared" si="67"/>
        <v>20</v>
      </c>
      <c r="BG2151">
        <f t="shared" si="68"/>
        <v>1</v>
      </c>
    </row>
    <row r="2152" spans="2:59" x14ac:dyDescent="0.25">
      <c r="B2152" t="s">
        <v>884</v>
      </c>
      <c r="C2152" t="s">
        <v>2820</v>
      </c>
      <c r="D2152" t="s">
        <v>3975</v>
      </c>
      <c r="E2152" t="s">
        <v>2911</v>
      </c>
      <c r="F2152">
        <v>2</v>
      </c>
      <c r="G2152">
        <v>286643</v>
      </c>
      <c r="H2152">
        <v>293779</v>
      </c>
      <c r="I2152">
        <v>286731</v>
      </c>
      <c r="J2152">
        <v>293708</v>
      </c>
      <c r="K2152">
        <v>286731</v>
      </c>
      <c r="L2152">
        <v>293708</v>
      </c>
      <c r="M2152">
        <v>282345</v>
      </c>
      <c r="N2152">
        <v>289029</v>
      </c>
      <c r="O2152">
        <v>279043</v>
      </c>
      <c r="P2152">
        <v>286313</v>
      </c>
      <c r="Q2152">
        <v>279043</v>
      </c>
      <c r="R2152">
        <v>286313</v>
      </c>
      <c r="S2152">
        <v>279408</v>
      </c>
      <c r="T2152">
        <v>286313</v>
      </c>
      <c r="U2152">
        <v>286664</v>
      </c>
      <c r="V2152">
        <v>293779</v>
      </c>
      <c r="W2152">
        <v>286785</v>
      </c>
      <c r="X2152">
        <v>294253</v>
      </c>
      <c r="Y2152">
        <v>286785</v>
      </c>
      <c r="Z2152">
        <v>294848</v>
      </c>
      <c r="AA2152">
        <v>160520</v>
      </c>
      <c r="AB2152">
        <v>170392</v>
      </c>
      <c r="AC2152">
        <v>160569</v>
      </c>
      <c r="AD2152">
        <v>164476</v>
      </c>
      <c r="AE2152">
        <v>160569</v>
      </c>
      <c r="AF2152">
        <v>170351</v>
      </c>
      <c r="AG2152">
        <v>158113</v>
      </c>
      <c r="AH2152">
        <v>161856</v>
      </c>
      <c r="AI2152">
        <v>156264</v>
      </c>
      <c r="AJ2152">
        <v>160335</v>
      </c>
      <c r="AK2152">
        <v>156264</v>
      </c>
      <c r="AL2152">
        <v>160335</v>
      </c>
      <c r="AM2152">
        <v>156468</v>
      </c>
      <c r="AN2152">
        <v>160335</v>
      </c>
      <c r="AO2152">
        <v>160532</v>
      </c>
      <c r="AP2152">
        <v>170392</v>
      </c>
      <c r="AQ2152">
        <v>160600</v>
      </c>
      <c r="AR2152">
        <v>170667</v>
      </c>
      <c r="AS2152">
        <v>160600</v>
      </c>
      <c r="AT2152">
        <v>171012</v>
      </c>
      <c r="AU2152">
        <v>7.7</v>
      </c>
      <c r="AV2152">
        <v>7.7</v>
      </c>
      <c r="AW2152">
        <v>7.7</v>
      </c>
      <c r="AX2152">
        <v>7.7</v>
      </c>
      <c r="AY2152">
        <v>7.7</v>
      </c>
      <c r="AZ2152">
        <v>7.7</v>
      </c>
      <c r="BA2152">
        <v>7.7</v>
      </c>
      <c r="BB2152">
        <v>7.7</v>
      </c>
      <c r="BC2152">
        <v>7.7</v>
      </c>
      <c r="BD2152">
        <v>7.7</v>
      </c>
      <c r="BE2152" t="s">
        <v>5210</v>
      </c>
      <c r="BF2152">
        <f t="shared" si="67"/>
        <v>20</v>
      </c>
      <c r="BG2152">
        <f t="shared" si="68"/>
        <v>1</v>
      </c>
    </row>
    <row r="2153" spans="2:59" x14ac:dyDescent="0.25">
      <c r="B2153" t="s">
        <v>2416</v>
      </c>
      <c r="C2153" t="s">
        <v>2824</v>
      </c>
      <c r="D2153" t="s">
        <v>3976</v>
      </c>
      <c r="E2153" t="s">
        <v>2911</v>
      </c>
      <c r="F2153">
        <v>3</v>
      </c>
      <c r="G2153">
        <v>466667</v>
      </c>
      <c r="H2153">
        <v>466667</v>
      </c>
      <c r="I2153">
        <v>466667</v>
      </c>
      <c r="J2153">
        <v>466667</v>
      </c>
      <c r="K2153">
        <v>466667</v>
      </c>
      <c r="L2153">
        <v>466667</v>
      </c>
      <c r="M2153">
        <v>466667</v>
      </c>
      <c r="N2153">
        <v>466667</v>
      </c>
      <c r="O2153">
        <v>466667</v>
      </c>
      <c r="P2153">
        <v>466667</v>
      </c>
      <c r="Q2153">
        <v>466667</v>
      </c>
      <c r="R2153">
        <v>466667</v>
      </c>
      <c r="S2153">
        <v>466667</v>
      </c>
      <c r="T2153">
        <v>466667</v>
      </c>
      <c r="U2153">
        <v>466667</v>
      </c>
      <c r="V2153">
        <v>466667</v>
      </c>
      <c r="W2153">
        <v>466667</v>
      </c>
      <c r="X2153">
        <v>466667</v>
      </c>
      <c r="Y2153">
        <v>466667</v>
      </c>
      <c r="Z2153">
        <v>466667</v>
      </c>
      <c r="AA2153">
        <v>350000</v>
      </c>
      <c r="AB2153">
        <v>350000</v>
      </c>
      <c r="AC2153">
        <v>350000</v>
      </c>
      <c r="AD2153">
        <v>350000</v>
      </c>
      <c r="AE2153">
        <v>350000</v>
      </c>
      <c r="AF2153">
        <v>350000</v>
      </c>
      <c r="AG2153">
        <v>350000</v>
      </c>
      <c r="AH2153">
        <v>350000</v>
      </c>
      <c r="AI2153">
        <v>350000</v>
      </c>
      <c r="AJ2153">
        <v>350000</v>
      </c>
      <c r="AK2153">
        <v>350000</v>
      </c>
      <c r="AL2153">
        <v>350000</v>
      </c>
      <c r="AM2153">
        <v>350000</v>
      </c>
      <c r="AN2153">
        <v>350000</v>
      </c>
      <c r="AO2153">
        <v>350000</v>
      </c>
      <c r="AP2153">
        <v>350000</v>
      </c>
      <c r="AQ2153">
        <v>350000</v>
      </c>
      <c r="AR2153">
        <v>350000</v>
      </c>
      <c r="AS2153">
        <v>350000</v>
      </c>
      <c r="AT2153">
        <v>350000</v>
      </c>
      <c r="AU2153">
        <v>8</v>
      </c>
      <c r="AV2153">
        <v>8</v>
      </c>
      <c r="AW2153">
        <v>8</v>
      </c>
      <c r="AX2153">
        <v>8</v>
      </c>
      <c r="AY2153">
        <v>8</v>
      </c>
      <c r="AZ2153">
        <v>8</v>
      </c>
      <c r="BA2153">
        <v>8</v>
      </c>
      <c r="BB2153">
        <v>8</v>
      </c>
      <c r="BC2153">
        <v>8</v>
      </c>
      <c r="BD2153">
        <v>8</v>
      </c>
      <c r="BE2153" t="s">
        <v>5230</v>
      </c>
      <c r="BF2153">
        <f t="shared" si="67"/>
        <v>20</v>
      </c>
      <c r="BG2153">
        <f t="shared" si="68"/>
        <v>1</v>
      </c>
    </row>
    <row r="2154" spans="2:59" hidden="1" x14ac:dyDescent="0.25">
      <c r="B2154" t="s">
        <v>1882</v>
      </c>
      <c r="C2154" t="s">
        <v>2874</v>
      </c>
      <c r="D2154" t="s">
        <v>3979</v>
      </c>
      <c r="E2154" t="s">
        <v>2909</v>
      </c>
      <c r="F2154">
        <v>3</v>
      </c>
      <c r="G2154">
        <v>666665</v>
      </c>
      <c r="H2154">
        <v>666665</v>
      </c>
      <c r="I2154">
        <v>666665</v>
      </c>
      <c r="J2154">
        <v>666665</v>
      </c>
      <c r="K2154">
        <v>666665</v>
      </c>
      <c r="L2154">
        <v>666665</v>
      </c>
      <c r="M2154">
        <v>666665</v>
      </c>
      <c r="N2154">
        <v>666665</v>
      </c>
      <c r="O2154">
        <v>666665</v>
      </c>
      <c r="P2154">
        <v>666665</v>
      </c>
      <c r="Q2154">
        <v>666665</v>
      </c>
      <c r="R2154">
        <v>666665</v>
      </c>
      <c r="S2154">
        <v>666665</v>
      </c>
      <c r="T2154">
        <v>666665</v>
      </c>
      <c r="U2154">
        <v>666665</v>
      </c>
      <c r="V2154">
        <v>666665</v>
      </c>
      <c r="W2154">
        <v>666665</v>
      </c>
      <c r="X2154">
        <v>666665</v>
      </c>
      <c r="Y2154">
        <v>666665</v>
      </c>
      <c r="Z2154">
        <v>666665</v>
      </c>
      <c r="AA2154">
        <v>499999</v>
      </c>
      <c r="AB2154">
        <v>499999</v>
      </c>
      <c r="AC2154">
        <v>499999</v>
      </c>
      <c r="AD2154">
        <v>499999</v>
      </c>
      <c r="AE2154">
        <v>499999</v>
      </c>
      <c r="AF2154">
        <v>499999</v>
      </c>
      <c r="AG2154">
        <v>499999</v>
      </c>
      <c r="AH2154">
        <v>499999</v>
      </c>
      <c r="AI2154">
        <v>499999</v>
      </c>
      <c r="AJ2154">
        <v>499999</v>
      </c>
      <c r="AK2154">
        <v>499999</v>
      </c>
      <c r="AL2154">
        <v>499999</v>
      </c>
      <c r="AM2154">
        <v>499999</v>
      </c>
      <c r="AN2154">
        <v>499999</v>
      </c>
      <c r="AO2154">
        <v>499999</v>
      </c>
      <c r="AP2154">
        <v>499999</v>
      </c>
      <c r="AQ2154">
        <v>499999</v>
      </c>
      <c r="AR2154">
        <v>499999</v>
      </c>
      <c r="AS2154">
        <v>499999</v>
      </c>
      <c r="AT2154">
        <v>499999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F2154">
        <f t="shared" si="67"/>
        <v>20</v>
      </c>
      <c r="BG2154">
        <f t="shared" si="68"/>
        <v>1</v>
      </c>
    </row>
    <row r="2155" spans="2:59" x14ac:dyDescent="0.25">
      <c r="B2155" t="s">
        <v>2443</v>
      </c>
      <c r="C2155" t="s">
        <v>2824</v>
      </c>
      <c r="D2155" t="s">
        <v>3981</v>
      </c>
      <c r="E2155" t="s">
        <v>2911</v>
      </c>
      <c r="F2155">
        <v>3</v>
      </c>
      <c r="G2155">
        <v>373493</v>
      </c>
      <c r="H2155">
        <v>700000</v>
      </c>
      <c r="I2155">
        <v>700000</v>
      </c>
      <c r="J2155">
        <v>700000</v>
      </c>
      <c r="K2155">
        <v>399641</v>
      </c>
      <c r="L2155">
        <v>700000</v>
      </c>
      <c r="M2155">
        <v>700000</v>
      </c>
      <c r="N2155">
        <v>396500</v>
      </c>
      <c r="O2155">
        <v>700000</v>
      </c>
      <c r="P2155">
        <v>700000</v>
      </c>
      <c r="Q2155">
        <v>700000</v>
      </c>
      <c r="R2155">
        <v>700000</v>
      </c>
      <c r="S2155">
        <v>700000</v>
      </c>
      <c r="T2155">
        <v>700000</v>
      </c>
      <c r="U2155">
        <v>700000</v>
      </c>
      <c r="V2155">
        <v>395556</v>
      </c>
      <c r="W2155">
        <v>396596</v>
      </c>
      <c r="X2155">
        <v>700000</v>
      </c>
      <c r="Y2155">
        <v>700000</v>
      </c>
      <c r="Z2155">
        <v>700000</v>
      </c>
      <c r="AA2155">
        <v>270608</v>
      </c>
      <c r="AB2155">
        <v>350000</v>
      </c>
      <c r="AC2155">
        <v>350000</v>
      </c>
      <c r="AD2155">
        <v>350000</v>
      </c>
      <c r="AE2155">
        <v>289558</v>
      </c>
      <c r="AF2155">
        <v>350000</v>
      </c>
      <c r="AG2155">
        <v>350000</v>
      </c>
      <c r="AH2155">
        <v>287273</v>
      </c>
      <c r="AI2155">
        <v>350000</v>
      </c>
      <c r="AJ2155">
        <v>350000</v>
      </c>
      <c r="AK2155">
        <v>350000</v>
      </c>
      <c r="AL2155">
        <v>350000</v>
      </c>
      <c r="AM2155">
        <v>350000</v>
      </c>
      <c r="AN2155">
        <v>350000</v>
      </c>
      <c r="AO2155">
        <v>350000</v>
      </c>
      <c r="AP2155">
        <v>286589</v>
      </c>
      <c r="AQ2155">
        <v>287386</v>
      </c>
      <c r="AR2155">
        <v>350000</v>
      </c>
      <c r="AS2155">
        <v>350000</v>
      </c>
      <c r="AT2155">
        <v>350000</v>
      </c>
      <c r="AU2155">
        <v>8</v>
      </c>
      <c r="AV2155">
        <v>8</v>
      </c>
      <c r="AW2155">
        <v>8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8</v>
      </c>
      <c r="BD2155">
        <v>8</v>
      </c>
      <c r="BE2155" t="s">
        <v>5276</v>
      </c>
      <c r="BF2155">
        <f t="shared" si="67"/>
        <v>20</v>
      </c>
      <c r="BG2155">
        <f t="shared" si="68"/>
        <v>1</v>
      </c>
    </row>
    <row r="2156" spans="2:59" x14ac:dyDescent="0.25">
      <c r="B2156" t="s">
        <v>180</v>
      </c>
      <c r="C2156" t="s">
        <v>2817</v>
      </c>
      <c r="D2156" t="s">
        <v>3986</v>
      </c>
      <c r="E2156" t="s">
        <v>2911</v>
      </c>
      <c r="F2156">
        <v>3</v>
      </c>
      <c r="G2156">
        <v>516800</v>
      </c>
      <c r="H2156">
        <v>516800</v>
      </c>
      <c r="I2156">
        <v>385649</v>
      </c>
      <c r="J2156">
        <v>516800</v>
      </c>
      <c r="K2156">
        <v>516800</v>
      </c>
      <c r="L2156">
        <v>516800</v>
      </c>
      <c r="M2156">
        <v>516800</v>
      </c>
      <c r="N2156">
        <v>617440</v>
      </c>
      <c r="O2156">
        <v>516800</v>
      </c>
      <c r="P2156">
        <v>516800</v>
      </c>
      <c r="Q2156">
        <v>566800</v>
      </c>
      <c r="R2156">
        <v>516800</v>
      </c>
      <c r="S2156">
        <v>516800</v>
      </c>
      <c r="T2156">
        <v>516800</v>
      </c>
      <c r="U2156">
        <v>516800</v>
      </c>
      <c r="V2156">
        <v>650000</v>
      </c>
      <c r="W2156">
        <v>617440</v>
      </c>
      <c r="X2156">
        <v>650000</v>
      </c>
      <c r="Y2156">
        <v>516800</v>
      </c>
      <c r="Z2156">
        <v>650000</v>
      </c>
      <c r="AA2156">
        <v>258400</v>
      </c>
      <c r="AB2156">
        <v>258400</v>
      </c>
      <c r="AC2156">
        <v>289272</v>
      </c>
      <c r="AD2156">
        <v>258400</v>
      </c>
      <c r="AE2156">
        <v>258400</v>
      </c>
      <c r="AF2156">
        <v>258400</v>
      </c>
      <c r="AG2156">
        <v>258400</v>
      </c>
      <c r="AH2156">
        <v>308720</v>
      </c>
      <c r="AI2156">
        <v>258400</v>
      </c>
      <c r="AJ2156">
        <v>258400</v>
      </c>
      <c r="AK2156">
        <v>283400</v>
      </c>
      <c r="AL2156">
        <v>258400</v>
      </c>
      <c r="AM2156">
        <v>258400</v>
      </c>
      <c r="AN2156">
        <v>258400</v>
      </c>
      <c r="AO2156">
        <v>258400</v>
      </c>
      <c r="AP2156">
        <v>325000</v>
      </c>
      <c r="AQ2156">
        <v>308720</v>
      </c>
      <c r="AR2156">
        <v>325000</v>
      </c>
      <c r="AS2156">
        <v>258400</v>
      </c>
      <c r="AT2156">
        <v>325000</v>
      </c>
      <c r="AU2156">
        <v>8.6999999999999993</v>
      </c>
      <c r="AV2156">
        <v>8.6999999999999993</v>
      </c>
      <c r="AW2156">
        <v>8.6999999999999993</v>
      </c>
      <c r="AX2156">
        <v>8.6999999999999993</v>
      </c>
      <c r="AY2156">
        <v>8.6999999999999993</v>
      </c>
      <c r="AZ2156">
        <v>8.6999999999999993</v>
      </c>
      <c r="BA2156">
        <v>8.6999999999999993</v>
      </c>
      <c r="BB2156">
        <v>8.6999999999999993</v>
      </c>
      <c r="BC2156">
        <v>8.6999999999999993</v>
      </c>
      <c r="BD2156">
        <v>8.6999999999999993</v>
      </c>
      <c r="BE2156" t="s">
        <v>5204</v>
      </c>
      <c r="BF2156">
        <f t="shared" si="67"/>
        <v>20</v>
      </c>
      <c r="BG2156">
        <f t="shared" si="68"/>
        <v>1</v>
      </c>
    </row>
    <row r="2157" spans="2:59" hidden="1" x14ac:dyDescent="0.25">
      <c r="B2157" t="s">
        <v>1741</v>
      </c>
      <c r="C2157" t="s">
        <v>2812</v>
      </c>
      <c r="D2157" t="s">
        <v>3991</v>
      </c>
      <c r="E2157" t="s">
        <v>2914</v>
      </c>
      <c r="F2157">
        <v>0</v>
      </c>
      <c r="G2157">
        <v>200000</v>
      </c>
      <c r="H2157">
        <v>200000</v>
      </c>
      <c r="I2157">
        <v>200000</v>
      </c>
      <c r="J2157">
        <v>200000</v>
      </c>
      <c r="K2157">
        <v>200000</v>
      </c>
      <c r="L2157">
        <v>200000</v>
      </c>
      <c r="M2157">
        <v>266667</v>
      </c>
      <c r="N2157">
        <v>266667</v>
      </c>
      <c r="O2157">
        <v>266667</v>
      </c>
      <c r="P2157">
        <v>266667</v>
      </c>
      <c r="Q2157">
        <v>266667</v>
      </c>
      <c r="R2157">
        <v>266667</v>
      </c>
      <c r="S2157">
        <v>266667</v>
      </c>
      <c r="T2157">
        <v>266667</v>
      </c>
      <c r="U2157">
        <v>266667</v>
      </c>
      <c r="V2157">
        <v>266667</v>
      </c>
      <c r="W2157">
        <v>266667</v>
      </c>
      <c r="X2157">
        <v>266667</v>
      </c>
      <c r="Y2157">
        <v>266667</v>
      </c>
      <c r="Z2157">
        <v>266667</v>
      </c>
      <c r="AA2157">
        <v>170000</v>
      </c>
      <c r="AB2157">
        <v>170000</v>
      </c>
      <c r="AC2157">
        <v>170000</v>
      </c>
      <c r="AD2157">
        <v>170000</v>
      </c>
      <c r="AE2157">
        <v>170000</v>
      </c>
      <c r="AF2157">
        <v>170000</v>
      </c>
      <c r="AG2157">
        <v>200000</v>
      </c>
      <c r="AH2157">
        <v>200000</v>
      </c>
      <c r="AI2157">
        <v>200000</v>
      </c>
      <c r="AJ2157">
        <v>200000</v>
      </c>
      <c r="AK2157">
        <v>200000</v>
      </c>
      <c r="AL2157">
        <v>200000</v>
      </c>
      <c r="AM2157">
        <v>200000</v>
      </c>
      <c r="AN2157">
        <v>200000</v>
      </c>
      <c r="AO2157">
        <v>200000</v>
      </c>
      <c r="AP2157">
        <v>200000</v>
      </c>
      <c r="AQ2157">
        <v>200000</v>
      </c>
      <c r="AR2157">
        <v>200000</v>
      </c>
      <c r="AS2157">
        <v>200000</v>
      </c>
      <c r="AT2157">
        <v>200000</v>
      </c>
      <c r="AU2157">
        <v>7.3</v>
      </c>
      <c r="AV2157">
        <v>7.3</v>
      </c>
      <c r="AW2157">
        <v>7.3</v>
      </c>
      <c r="AX2157">
        <v>7.3</v>
      </c>
      <c r="AY2157">
        <v>7.3</v>
      </c>
      <c r="AZ2157">
        <v>7.3</v>
      </c>
      <c r="BA2157">
        <v>7.3</v>
      </c>
      <c r="BB2157">
        <v>7.3</v>
      </c>
      <c r="BC2157">
        <v>7.3</v>
      </c>
      <c r="BD2157">
        <v>7.3</v>
      </c>
      <c r="BE2157" t="s">
        <v>5205</v>
      </c>
      <c r="BF2157">
        <f t="shared" si="67"/>
        <v>20</v>
      </c>
      <c r="BG2157">
        <f t="shared" si="68"/>
        <v>1</v>
      </c>
    </row>
    <row r="2158" spans="2:59" hidden="1" x14ac:dyDescent="0.25">
      <c r="B2158" t="s">
        <v>826</v>
      </c>
      <c r="C2158" t="s">
        <v>2898</v>
      </c>
      <c r="D2158" t="s">
        <v>3992</v>
      </c>
      <c r="E2158" t="s">
        <v>2923</v>
      </c>
      <c r="F2158">
        <v>3</v>
      </c>
      <c r="G2158">
        <v>975000</v>
      </c>
      <c r="H2158">
        <v>975000</v>
      </c>
      <c r="I2158">
        <v>1575000</v>
      </c>
      <c r="J2158">
        <v>975000</v>
      </c>
      <c r="K2158">
        <v>975000</v>
      </c>
      <c r="L2158">
        <v>975000</v>
      </c>
      <c r="M2158">
        <v>975000</v>
      </c>
      <c r="N2158">
        <v>975000</v>
      </c>
      <c r="O2158">
        <v>975000</v>
      </c>
      <c r="P2158">
        <v>975000</v>
      </c>
      <c r="Q2158">
        <v>975000</v>
      </c>
      <c r="R2158">
        <v>900000</v>
      </c>
      <c r="S2158">
        <v>975000</v>
      </c>
      <c r="T2158">
        <v>900000</v>
      </c>
      <c r="U2158">
        <v>975000</v>
      </c>
      <c r="V2158">
        <v>900000</v>
      </c>
      <c r="W2158">
        <v>975000</v>
      </c>
      <c r="X2158">
        <v>900000</v>
      </c>
      <c r="Y2158">
        <v>975000</v>
      </c>
      <c r="Z2158">
        <v>900000</v>
      </c>
      <c r="AA2158">
        <v>633750</v>
      </c>
      <c r="AB2158">
        <v>487500</v>
      </c>
      <c r="AC2158">
        <v>945000</v>
      </c>
      <c r="AD2158">
        <v>487500</v>
      </c>
      <c r="AE2158">
        <v>633750</v>
      </c>
      <c r="AF2158">
        <v>487500</v>
      </c>
      <c r="AG2158">
        <v>585000</v>
      </c>
      <c r="AH2158">
        <v>487500</v>
      </c>
      <c r="AI2158">
        <v>585000</v>
      </c>
      <c r="AJ2158">
        <v>487500</v>
      </c>
      <c r="AK2158">
        <v>585000</v>
      </c>
      <c r="AL2158">
        <v>450000</v>
      </c>
      <c r="AM2158">
        <v>585000</v>
      </c>
      <c r="AN2158">
        <v>450000</v>
      </c>
      <c r="AO2158">
        <v>633750</v>
      </c>
      <c r="AP2158">
        <v>450000</v>
      </c>
      <c r="AQ2158">
        <v>633750</v>
      </c>
      <c r="AR2158">
        <v>450000</v>
      </c>
      <c r="AS2158">
        <v>633750</v>
      </c>
      <c r="AT2158">
        <v>450000</v>
      </c>
      <c r="AU2158">
        <v>8.4</v>
      </c>
      <c r="AV2158">
        <v>8.4</v>
      </c>
      <c r="AW2158">
        <v>8.4</v>
      </c>
      <c r="AX2158">
        <v>8.4</v>
      </c>
      <c r="AY2158">
        <v>8.4</v>
      </c>
      <c r="AZ2158">
        <v>8.4</v>
      </c>
      <c r="BA2158">
        <v>8.4</v>
      </c>
      <c r="BB2158">
        <v>8.4</v>
      </c>
      <c r="BC2158">
        <v>8.4</v>
      </c>
      <c r="BD2158">
        <v>8.4</v>
      </c>
      <c r="BE2158" t="s">
        <v>5195</v>
      </c>
      <c r="BF2158">
        <f t="shared" si="67"/>
        <v>20</v>
      </c>
      <c r="BG2158">
        <f t="shared" si="68"/>
        <v>1</v>
      </c>
    </row>
    <row r="2159" spans="2:59" hidden="1" x14ac:dyDescent="0.25">
      <c r="B2159" t="s">
        <v>1127</v>
      </c>
      <c r="C2159" t="s">
        <v>2884</v>
      </c>
      <c r="D2159" t="s">
        <v>3994</v>
      </c>
      <c r="E2159" t="s">
        <v>2914</v>
      </c>
      <c r="F2159">
        <v>0</v>
      </c>
      <c r="G2159">
        <v>350000</v>
      </c>
      <c r="H2159">
        <v>350000</v>
      </c>
      <c r="I2159">
        <v>350000</v>
      </c>
      <c r="J2159">
        <v>350000</v>
      </c>
      <c r="K2159">
        <v>350000</v>
      </c>
      <c r="L2159">
        <v>350000</v>
      </c>
      <c r="M2159">
        <v>350000</v>
      </c>
      <c r="N2159">
        <v>350000</v>
      </c>
      <c r="O2159">
        <v>350000</v>
      </c>
      <c r="P2159">
        <v>350000</v>
      </c>
      <c r="Q2159">
        <v>350000</v>
      </c>
      <c r="R2159">
        <v>350000</v>
      </c>
      <c r="S2159">
        <v>350000</v>
      </c>
      <c r="T2159">
        <v>350000</v>
      </c>
      <c r="U2159">
        <v>350000</v>
      </c>
      <c r="V2159">
        <v>350000</v>
      </c>
      <c r="W2159">
        <v>350000</v>
      </c>
      <c r="X2159">
        <v>350000</v>
      </c>
      <c r="Y2159">
        <v>350000</v>
      </c>
      <c r="Z2159">
        <v>350000</v>
      </c>
      <c r="AA2159">
        <v>157500</v>
      </c>
      <c r="AB2159">
        <v>157500</v>
      </c>
      <c r="AC2159">
        <v>157500</v>
      </c>
      <c r="AD2159">
        <v>157500</v>
      </c>
      <c r="AE2159">
        <v>157500</v>
      </c>
      <c r="AF2159">
        <v>157500</v>
      </c>
      <c r="AG2159">
        <v>157500</v>
      </c>
      <c r="AH2159">
        <v>157500</v>
      </c>
      <c r="AI2159">
        <v>157500</v>
      </c>
      <c r="AJ2159">
        <v>157500</v>
      </c>
      <c r="AK2159">
        <v>157500</v>
      </c>
      <c r="AL2159">
        <v>157500</v>
      </c>
      <c r="AM2159">
        <v>157500</v>
      </c>
      <c r="AN2159">
        <v>157500</v>
      </c>
      <c r="AO2159">
        <v>157500</v>
      </c>
      <c r="AP2159">
        <v>157500</v>
      </c>
      <c r="AQ2159">
        <v>157500</v>
      </c>
      <c r="AR2159">
        <v>157500</v>
      </c>
      <c r="AS2159">
        <v>157500</v>
      </c>
      <c r="AT2159">
        <v>157500</v>
      </c>
      <c r="AU2159">
        <v>6.7</v>
      </c>
      <c r="AV2159">
        <v>6.7</v>
      </c>
      <c r="AW2159">
        <v>6.7</v>
      </c>
      <c r="AX2159">
        <v>6.7</v>
      </c>
      <c r="AY2159">
        <v>6.7</v>
      </c>
      <c r="AZ2159">
        <v>6.7</v>
      </c>
      <c r="BA2159">
        <v>6.7</v>
      </c>
      <c r="BB2159">
        <v>6.7</v>
      </c>
      <c r="BC2159">
        <v>6.7</v>
      </c>
      <c r="BD2159">
        <v>6.7</v>
      </c>
      <c r="BE2159" t="s">
        <v>5240</v>
      </c>
      <c r="BF2159">
        <f t="shared" si="67"/>
        <v>20</v>
      </c>
      <c r="BG2159">
        <f t="shared" si="68"/>
        <v>1</v>
      </c>
    </row>
    <row r="2160" spans="2:59" hidden="1" x14ac:dyDescent="0.25">
      <c r="B2160" t="s">
        <v>1184</v>
      </c>
      <c r="C2160" t="s">
        <v>2884</v>
      </c>
      <c r="D2160" t="s">
        <v>3995</v>
      </c>
      <c r="E2160" t="s">
        <v>2909</v>
      </c>
      <c r="F2160">
        <v>0</v>
      </c>
      <c r="G2160">
        <v>500000</v>
      </c>
      <c r="H2160">
        <v>500000</v>
      </c>
      <c r="I2160">
        <v>500000</v>
      </c>
      <c r="J2160">
        <v>500000</v>
      </c>
      <c r="K2160">
        <v>500000</v>
      </c>
      <c r="L2160">
        <v>500000</v>
      </c>
      <c r="M2160">
        <v>500000</v>
      </c>
      <c r="N2160">
        <v>500000</v>
      </c>
      <c r="O2160">
        <v>500000</v>
      </c>
      <c r="P2160">
        <v>500000</v>
      </c>
      <c r="Q2160">
        <v>500000</v>
      </c>
      <c r="R2160">
        <v>500000</v>
      </c>
      <c r="S2160">
        <v>500000</v>
      </c>
      <c r="T2160">
        <v>500000</v>
      </c>
      <c r="U2160">
        <v>500000</v>
      </c>
      <c r="V2160">
        <v>500000</v>
      </c>
      <c r="W2160">
        <v>500000</v>
      </c>
      <c r="X2160">
        <v>500000</v>
      </c>
      <c r="Y2160">
        <v>500000</v>
      </c>
      <c r="Z2160">
        <v>500000</v>
      </c>
      <c r="AA2160">
        <v>224450</v>
      </c>
      <c r="AB2160">
        <v>224450</v>
      </c>
      <c r="AC2160">
        <v>224450</v>
      </c>
      <c r="AD2160">
        <v>224450</v>
      </c>
      <c r="AE2160">
        <v>224450</v>
      </c>
      <c r="AF2160">
        <v>224450</v>
      </c>
      <c r="AG2160">
        <v>224450</v>
      </c>
      <c r="AH2160">
        <v>224450</v>
      </c>
      <c r="AI2160">
        <v>224450</v>
      </c>
      <c r="AJ2160">
        <v>224450</v>
      </c>
      <c r="AK2160">
        <v>224450</v>
      </c>
      <c r="AL2160">
        <v>224450</v>
      </c>
      <c r="AM2160">
        <v>224450</v>
      </c>
      <c r="AN2160">
        <v>224450</v>
      </c>
      <c r="AO2160">
        <v>224450</v>
      </c>
      <c r="AP2160">
        <v>224450</v>
      </c>
      <c r="AQ2160">
        <v>224450</v>
      </c>
      <c r="AR2160">
        <v>224450</v>
      </c>
      <c r="AS2160">
        <v>224450</v>
      </c>
      <c r="AT2160">
        <v>224450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5204</v>
      </c>
      <c r="BF2160">
        <f t="shared" si="67"/>
        <v>20</v>
      </c>
      <c r="BG2160">
        <f t="shared" si="68"/>
        <v>1</v>
      </c>
    </row>
    <row r="2161" spans="2:59" x14ac:dyDescent="0.25">
      <c r="B2161" t="s">
        <v>197</v>
      </c>
      <c r="C2161" t="s">
        <v>2809</v>
      </c>
      <c r="D2161" t="s">
        <v>3996</v>
      </c>
      <c r="E2161" t="s">
        <v>2911</v>
      </c>
      <c r="F2161">
        <v>4</v>
      </c>
      <c r="G2161">
        <v>1090927</v>
      </c>
      <c r="H2161">
        <v>1090927</v>
      </c>
      <c r="I2161">
        <v>1090927</v>
      </c>
      <c r="J2161">
        <v>1090927</v>
      </c>
      <c r="K2161">
        <v>1090927</v>
      </c>
      <c r="L2161">
        <v>1090927</v>
      </c>
      <c r="M2161">
        <v>1090927</v>
      </c>
      <c r="N2161">
        <v>1090927</v>
      </c>
      <c r="O2161">
        <v>1090927</v>
      </c>
      <c r="P2161">
        <v>1090927</v>
      </c>
      <c r="Q2161">
        <v>1090927</v>
      </c>
      <c r="R2161">
        <v>1090927</v>
      </c>
      <c r="S2161">
        <v>1090927</v>
      </c>
      <c r="T2161">
        <v>1090927</v>
      </c>
      <c r="U2161">
        <v>1090927</v>
      </c>
      <c r="V2161">
        <v>1090927</v>
      </c>
      <c r="W2161">
        <v>1090927</v>
      </c>
      <c r="X2161">
        <v>1090927</v>
      </c>
      <c r="Y2161">
        <v>1090927</v>
      </c>
      <c r="Z2161">
        <v>1090927</v>
      </c>
      <c r="AA2161">
        <v>290623</v>
      </c>
      <c r="AB2161">
        <v>290623</v>
      </c>
      <c r="AC2161">
        <v>290623</v>
      </c>
      <c r="AD2161">
        <v>290623</v>
      </c>
      <c r="AE2161">
        <v>290623</v>
      </c>
      <c r="AF2161">
        <v>290623</v>
      </c>
      <c r="AG2161">
        <v>290623</v>
      </c>
      <c r="AH2161">
        <v>290623</v>
      </c>
      <c r="AI2161">
        <v>290623</v>
      </c>
      <c r="AJ2161">
        <v>290623</v>
      </c>
      <c r="AK2161">
        <v>290623</v>
      </c>
      <c r="AL2161">
        <v>290623</v>
      </c>
      <c r="AM2161">
        <v>290623</v>
      </c>
      <c r="AN2161">
        <v>290623</v>
      </c>
      <c r="AO2161">
        <v>290623</v>
      </c>
      <c r="AP2161">
        <v>290623</v>
      </c>
      <c r="AQ2161">
        <v>290623</v>
      </c>
      <c r="AR2161">
        <v>290623</v>
      </c>
      <c r="AS2161">
        <v>290623</v>
      </c>
      <c r="AT2161">
        <v>290623</v>
      </c>
      <c r="AU2161">
        <v>8.5</v>
      </c>
      <c r="AV2161">
        <v>8.5</v>
      </c>
      <c r="AW2161">
        <v>8.5</v>
      </c>
      <c r="AX2161">
        <v>8.5</v>
      </c>
      <c r="AY2161">
        <v>8.5</v>
      </c>
      <c r="AZ2161">
        <v>8.5</v>
      </c>
      <c r="BA2161">
        <v>8.5</v>
      </c>
      <c r="BB2161">
        <v>8.5</v>
      </c>
      <c r="BC2161">
        <v>8.5</v>
      </c>
      <c r="BD2161">
        <v>8.5</v>
      </c>
      <c r="BE2161" t="s">
        <v>5206</v>
      </c>
      <c r="BF2161">
        <f t="shared" si="67"/>
        <v>20</v>
      </c>
      <c r="BG2161">
        <f t="shared" si="68"/>
        <v>1</v>
      </c>
    </row>
    <row r="2162" spans="2:59" x14ac:dyDescent="0.25">
      <c r="B2162" t="s">
        <v>922</v>
      </c>
      <c r="C2162" t="s">
        <v>2845</v>
      </c>
      <c r="D2162" t="s">
        <v>3997</v>
      </c>
      <c r="E2162" t="s">
        <v>2911</v>
      </c>
      <c r="F2162">
        <v>3</v>
      </c>
      <c r="G2162">
        <v>700000</v>
      </c>
      <c r="H2162">
        <v>700000</v>
      </c>
      <c r="I2162">
        <v>700000</v>
      </c>
      <c r="J2162">
        <v>700000</v>
      </c>
      <c r="K2162">
        <v>700000</v>
      </c>
      <c r="L2162">
        <v>700000</v>
      </c>
      <c r="M2162">
        <v>700000</v>
      </c>
      <c r="N2162">
        <v>700000</v>
      </c>
      <c r="O2162">
        <v>700000</v>
      </c>
      <c r="P2162">
        <v>700000</v>
      </c>
      <c r="Q2162">
        <v>700000</v>
      </c>
      <c r="R2162">
        <v>700000</v>
      </c>
      <c r="S2162">
        <v>700000</v>
      </c>
      <c r="T2162">
        <v>700000</v>
      </c>
      <c r="U2162">
        <v>700000</v>
      </c>
      <c r="V2162">
        <v>700000</v>
      </c>
      <c r="W2162">
        <v>700000</v>
      </c>
      <c r="X2162">
        <v>700000</v>
      </c>
      <c r="Y2162">
        <v>700000</v>
      </c>
      <c r="Z2162">
        <v>700000</v>
      </c>
      <c r="AA2162">
        <v>305550</v>
      </c>
      <c r="AB2162">
        <v>305550</v>
      </c>
      <c r="AC2162">
        <v>305550</v>
      </c>
      <c r="AD2162">
        <v>305550</v>
      </c>
      <c r="AE2162">
        <v>305550</v>
      </c>
      <c r="AF2162">
        <v>305550</v>
      </c>
      <c r="AG2162">
        <v>305550</v>
      </c>
      <c r="AH2162">
        <v>305550</v>
      </c>
      <c r="AI2162">
        <v>305550</v>
      </c>
      <c r="AJ2162">
        <v>305550</v>
      </c>
      <c r="AK2162">
        <v>305550</v>
      </c>
      <c r="AL2162">
        <v>305550</v>
      </c>
      <c r="AM2162">
        <v>305550</v>
      </c>
      <c r="AN2162">
        <v>305550</v>
      </c>
      <c r="AO2162">
        <v>305550</v>
      </c>
      <c r="AP2162">
        <v>305550</v>
      </c>
      <c r="AQ2162">
        <v>305550</v>
      </c>
      <c r="AR2162">
        <v>305550</v>
      </c>
      <c r="AS2162">
        <v>305550</v>
      </c>
      <c r="AT2162">
        <v>305550</v>
      </c>
      <c r="AU2162">
        <v>8.6999999999999993</v>
      </c>
      <c r="AV2162">
        <v>8.6999999999999993</v>
      </c>
      <c r="AW2162">
        <v>8.8000000000000007</v>
      </c>
      <c r="AX2162">
        <v>8.8000000000000007</v>
      </c>
      <c r="AY2162">
        <v>8.8000000000000007</v>
      </c>
      <c r="AZ2162">
        <v>8.8000000000000007</v>
      </c>
      <c r="BA2162">
        <v>8.8000000000000007</v>
      </c>
      <c r="BB2162">
        <v>8.8000000000000007</v>
      </c>
      <c r="BC2162">
        <v>8.8000000000000007</v>
      </c>
      <c r="BD2162">
        <v>8.8000000000000007</v>
      </c>
      <c r="BE2162" t="s">
        <v>5204</v>
      </c>
      <c r="BF2162">
        <f t="shared" si="67"/>
        <v>20</v>
      </c>
      <c r="BG2162">
        <f t="shared" si="68"/>
        <v>1</v>
      </c>
    </row>
    <row r="2163" spans="2:59" x14ac:dyDescent="0.25">
      <c r="B2163" t="s">
        <v>2445</v>
      </c>
      <c r="C2163" t="s">
        <v>2824</v>
      </c>
      <c r="D2163" t="s">
        <v>3691</v>
      </c>
      <c r="E2163" t="s">
        <v>2911</v>
      </c>
      <c r="F2163">
        <v>3</v>
      </c>
      <c r="G2163">
        <v>533333</v>
      </c>
      <c r="H2163">
        <v>493193</v>
      </c>
      <c r="I2163">
        <v>533333</v>
      </c>
      <c r="J2163">
        <v>495161</v>
      </c>
      <c r="K2163">
        <v>533333</v>
      </c>
      <c r="L2163">
        <v>496732</v>
      </c>
      <c r="M2163">
        <v>533333</v>
      </c>
      <c r="N2163">
        <v>496732</v>
      </c>
      <c r="O2163">
        <v>533333</v>
      </c>
      <c r="P2163">
        <v>533333</v>
      </c>
      <c r="Q2163">
        <v>533333</v>
      </c>
      <c r="R2163">
        <v>533333</v>
      </c>
      <c r="S2163">
        <v>533333</v>
      </c>
      <c r="T2163">
        <v>498113</v>
      </c>
      <c r="U2163">
        <v>533333</v>
      </c>
      <c r="V2163">
        <v>496261</v>
      </c>
      <c r="W2163">
        <v>533333</v>
      </c>
      <c r="X2163">
        <v>494856</v>
      </c>
      <c r="Y2163">
        <v>533333</v>
      </c>
      <c r="Z2163">
        <v>494998</v>
      </c>
      <c r="AA2163">
        <v>400000</v>
      </c>
      <c r="AB2163">
        <v>357390</v>
      </c>
      <c r="AC2163">
        <v>400000</v>
      </c>
      <c r="AD2163">
        <v>358806</v>
      </c>
      <c r="AE2163">
        <v>400000</v>
      </c>
      <c r="AF2163">
        <v>359948</v>
      </c>
      <c r="AG2163">
        <v>400000</v>
      </c>
      <c r="AH2163">
        <v>359948</v>
      </c>
      <c r="AI2163">
        <v>400000</v>
      </c>
      <c r="AJ2163">
        <v>400000</v>
      </c>
      <c r="AK2163">
        <v>400000</v>
      </c>
      <c r="AL2163">
        <v>400000</v>
      </c>
      <c r="AM2163">
        <v>400000</v>
      </c>
      <c r="AN2163">
        <v>360943</v>
      </c>
      <c r="AO2163">
        <v>400000</v>
      </c>
      <c r="AP2163">
        <v>359519</v>
      </c>
      <c r="AQ2163">
        <v>400000</v>
      </c>
      <c r="AR2163">
        <v>358628</v>
      </c>
      <c r="AS2163">
        <v>400000</v>
      </c>
      <c r="AT2163">
        <v>358771</v>
      </c>
      <c r="AU2163">
        <v>7.7</v>
      </c>
      <c r="AV2163">
        <v>7.7</v>
      </c>
      <c r="AW2163">
        <v>7.7</v>
      </c>
      <c r="AX2163">
        <v>7.7</v>
      </c>
      <c r="AY2163">
        <v>7.7</v>
      </c>
      <c r="AZ2163">
        <v>7.7</v>
      </c>
      <c r="BA2163">
        <v>7.7</v>
      </c>
      <c r="BB2163">
        <v>7.7</v>
      </c>
      <c r="BC2163">
        <v>7.7</v>
      </c>
      <c r="BD2163">
        <v>7.7</v>
      </c>
      <c r="BE2163" t="s">
        <v>5204</v>
      </c>
      <c r="BF2163">
        <f t="shared" si="67"/>
        <v>20</v>
      </c>
      <c r="BG2163">
        <f t="shared" si="68"/>
        <v>1</v>
      </c>
    </row>
    <row r="2164" spans="2:59" hidden="1" x14ac:dyDescent="0.25">
      <c r="B2164" t="s">
        <v>2297</v>
      </c>
      <c r="C2164" t="s">
        <v>2835</v>
      </c>
      <c r="D2164" t="s">
        <v>3999</v>
      </c>
      <c r="E2164" t="s">
        <v>2916</v>
      </c>
      <c r="F2164">
        <v>0</v>
      </c>
      <c r="G2164">
        <v>3125000</v>
      </c>
      <c r="H2164">
        <v>3125000</v>
      </c>
      <c r="I2164">
        <v>3125000</v>
      </c>
      <c r="J2164">
        <v>3125000</v>
      </c>
      <c r="K2164">
        <v>3125000</v>
      </c>
      <c r="L2164">
        <v>3125000</v>
      </c>
      <c r="M2164">
        <v>3125000</v>
      </c>
      <c r="N2164">
        <v>3125000</v>
      </c>
      <c r="O2164">
        <v>3125000</v>
      </c>
      <c r="P2164">
        <v>2921824</v>
      </c>
      <c r="Q2164">
        <v>3125000</v>
      </c>
      <c r="R2164">
        <v>2921824</v>
      </c>
      <c r="S2164">
        <v>3125000</v>
      </c>
      <c r="T2164">
        <v>2921824</v>
      </c>
      <c r="U2164">
        <v>3125000</v>
      </c>
      <c r="V2164">
        <v>3125000</v>
      </c>
      <c r="W2164">
        <v>3125000</v>
      </c>
      <c r="X2164">
        <v>3125000</v>
      </c>
      <c r="Y2164">
        <v>3125000</v>
      </c>
      <c r="Z2164">
        <v>3125000</v>
      </c>
      <c r="AA2164">
        <v>1937500</v>
      </c>
      <c r="AB2164">
        <v>2031250</v>
      </c>
      <c r="AC2164">
        <v>1937500</v>
      </c>
      <c r="AD2164">
        <v>2031250</v>
      </c>
      <c r="AE2164">
        <v>1937500</v>
      </c>
      <c r="AF2164">
        <v>2031250</v>
      </c>
      <c r="AG2164">
        <v>1937500</v>
      </c>
      <c r="AH2164">
        <v>2031250</v>
      </c>
      <c r="AI2164">
        <v>1937500</v>
      </c>
      <c r="AJ2164">
        <v>1939437</v>
      </c>
      <c r="AK2164">
        <v>1937500</v>
      </c>
      <c r="AL2164">
        <v>1939437</v>
      </c>
      <c r="AM2164">
        <v>1937500</v>
      </c>
      <c r="AN2164">
        <v>1939437</v>
      </c>
      <c r="AO2164">
        <v>1937500</v>
      </c>
      <c r="AP2164">
        <v>2031250</v>
      </c>
      <c r="AQ2164">
        <v>1937500</v>
      </c>
      <c r="AR2164">
        <v>2031250</v>
      </c>
      <c r="AS2164">
        <v>1937500</v>
      </c>
      <c r="AT2164">
        <v>2031250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 t="s">
        <v>5208</v>
      </c>
      <c r="BF2164">
        <f t="shared" si="67"/>
        <v>20</v>
      </c>
      <c r="BG2164">
        <f t="shared" si="68"/>
        <v>1</v>
      </c>
    </row>
    <row r="2165" spans="2:59" hidden="1" x14ac:dyDescent="0.25">
      <c r="B2165" t="s">
        <v>299</v>
      </c>
      <c r="C2165" t="s">
        <v>2871</v>
      </c>
      <c r="D2165" t="s">
        <v>4001</v>
      </c>
      <c r="E2165" t="s">
        <v>2909</v>
      </c>
      <c r="F2165">
        <v>5</v>
      </c>
      <c r="G2165">
        <v>2668170</v>
      </c>
      <c r="H2165">
        <v>2152178</v>
      </c>
      <c r="I2165">
        <v>1977789</v>
      </c>
      <c r="J2165">
        <v>1981073</v>
      </c>
      <c r="K2165">
        <v>1978217</v>
      </c>
      <c r="L2165">
        <v>2156406</v>
      </c>
      <c r="M2165">
        <v>1978217</v>
      </c>
      <c r="N2165">
        <v>1978217</v>
      </c>
      <c r="O2165">
        <v>1890000</v>
      </c>
      <c r="P2165">
        <v>2144928</v>
      </c>
      <c r="Q2165">
        <v>1890000</v>
      </c>
      <c r="R2165">
        <v>2147647</v>
      </c>
      <c r="S2165">
        <v>1890000</v>
      </c>
      <c r="T2165">
        <v>2162667</v>
      </c>
      <c r="U2165">
        <v>1974931</v>
      </c>
      <c r="V2165">
        <v>1974931</v>
      </c>
      <c r="W2165">
        <v>1962218</v>
      </c>
      <c r="X2165">
        <v>1962218</v>
      </c>
      <c r="Y2165">
        <v>1958378</v>
      </c>
      <c r="Z2165">
        <v>1958378</v>
      </c>
      <c r="AA2165">
        <v>1848510</v>
      </c>
      <c r="AB2165">
        <v>1490978</v>
      </c>
      <c r="AC2165">
        <v>1370117</v>
      </c>
      <c r="AD2165">
        <v>1372544</v>
      </c>
      <c r="AE2165">
        <v>1370545</v>
      </c>
      <c r="AF2165">
        <v>1493907</v>
      </c>
      <c r="AG2165">
        <v>1370545</v>
      </c>
      <c r="AH2165">
        <v>1370545</v>
      </c>
      <c r="AI2165">
        <v>1795500</v>
      </c>
      <c r="AJ2165">
        <v>1485955</v>
      </c>
      <c r="AK2165">
        <v>1795500</v>
      </c>
      <c r="AL2165">
        <v>1487839</v>
      </c>
      <c r="AM2165">
        <v>1795500</v>
      </c>
      <c r="AN2165">
        <v>1498326</v>
      </c>
      <c r="AO2165">
        <v>1368279</v>
      </c>
      <c r="AP2165">
        <v>1368279</v>
      </c>
      <c r="AQ2165">
        <v>1359290</v>
      </c>
      <c r="AR2165">
        <v>1359290</v>
      </c>
      <c r="AS2165">
        <v>1356730</v>
      </c>
      <c r="AT2165">
        <v>1356730</v>
      </c>
      <c r="AU2165">
        <v>9.1</v>
      </c>
      <c r="AV2165">
        <v>9.1</v>
      </c>
      <c r="AW2165">
        <v>9.1</v>
      </c>
      <c r="AX2165">
        <v>9.1</v>
      </c>
      <c r="AY2165">
        <v>9.1</v>
      </c>
      <c r="AZ2165">
        <v>9.1</v>
      </c>
      <c r="BA2165">
        <v>9.1</v>
      </c>
      <c r="BB2165">
        <v>9.1</v>
      </c>
      <c r="BC2165">
        <v>9.1</v>
      </c>
      <c r="BD2165">
        <v>9.1</v>
      </c>
      <c r="BE2165" t="s">
        <v>5225</v>
      </c>
      <c r="BF2165">
        <f t="shared" si="67"/>
        <v>20</v>
      </c>
      <c r="BG2165">
        <f t="shared" si="68"/>
        <v>1</v>
      </c>
    </row>
    <row r="2166" spans="2:59" x14ac:dyDescent="0.25">
      <c r="B2166" t="s">
        <v>161</v>
      </c>
      <c r="C2166" t="s">
        <v>2812</v>
      </c>
      <c r="D2166" t="s">
        <v>4006</v>
      </c>
      <c r="E2166" t="s">
        <v>2911</v>
      </c>
      <c r="F2166">
        <v>4</v>
      </c>
      <c r="G2166">
        <v>566667</v>
      </c>
      <c r="H2166">
        <v>510001</v>
      </c>
      <c r="I2166">
        <v>566667</v>
      </c>
      <c r="J2166">
        <v>510001</v>
      </c>
      <c r="K2166">
        <v>566667</v>
      </c>
      <c r="L2166">
        <v>510001</v>
      </c>
      <c r="M2166">
        <v>566668</v>
      </c>
      <c r="N2166">
        <v>510000</v>
      </c>
      <c r="O2166">
        <v>1024468</v>
      </c>
      <c r="P2166">
        <v>510000</v>
      </c>
      <c r="Q2166">
        <v>1024468</v>
      </c>
      <c r="R2166">
        <v>510000</v>
      </c>
      <c r="S2166">
        <v>566668</v>
      </c>
      <c r="T2166">
        <v>901532</v>
      </c>
      <c r="U2166">
        <v>566667</v>
      </c>
      <c r="V2166">
        <v>901530</v>
      </c>
      <c r="W2166">
        <v>566667</v>
      </c>
      <c r="X2166">
        <v>901530</v>
      </c>
      <c r="Y2166">
        <v>566667</v>
      </c>
      <c r="Z2166">
        <v>510001</v>
      </c>
      <c r="AA2166">
        <v>425000</v>
      </c>
      <c r="AB2166">
        <v>382501</v>
      </c>
      <c r="AC2166">
        <v>425000</v>
      </c>
      <c r="AD2166">
        <v>382501</v>
      </c>
      <c r="AE2166">
        <v>425000</v>
      </c>
      <c r="AF2166">
        <v>382501</v>
      </c>
      <c r="AG2166">
        <v>425001</v>
      </c>
      <c r="AH2166">
        <v>382500</v>
      </c>
      <c r="AI2166">
        <v>768351</v>
      </c>
      <c r="AJ2166">
        <v>382500</v>
      </c>
      <c r="AK2166">
        <v>768351</v>
      </c>
      <c r="AL2166">
        <v>382500</v>
      </c>
      <c r="AM2166">
        <v>425001</v>
      </c>
      <c r="AN2166">
        <v>676149</v>
      </c>
      <c r="AO2166">
        <v>425000</v>
      </c>
      <c r="AP2166">
        <v>676147</v>
      </c>
      <c r="AQ2166">
        <v>425000</v>
      </c>
      <c r="AR2166">
        <v>676147</v>
      </c>
      <c r="AS2166">
        <v>425000</v>
      </c>
      <c r="AT2166">
        <v>382501</v>
      </c>
      <c r="AU2166">
        <v>8.1999999999999993</v>
      </c>
      <c r="AV2166">
        <v>8.1999999999999993</v>
      </c>
      <c r="AW2166">
        <v>8.1999999999999993</v>
      </c>
      <c r="AX2166">
        <v>8.1999999999999993</v>
      </c>
      <c r="AY2166">
        <v>8.1999999999999993</v>
      </c>
      <c r="AZ2166">
        <v>8.1999999999999993</v>
      </c>
      <c r="BA2166">
        <v>8.1999999999999993</v>
      </c>
      <c r="BB2166">
        <v>8.1999999999999993</v>
      </c>
      <c r="BC2166">
        <v>8.1999999999999993</v>
      </c>
      <c r="BD2166">
        <v>8.1999999999999993</v>
      </c>
      <c r="BE2166" t="s">
        <v>5260</v>
      </c>
      <c r="BF2166">
        <f t="shared" si="67"/>
        <v>20</v>
      </c>
      <c r="BG2166">
        <f t="shared" si="68"/>
        <v>1</v>
      </c>
    </row>
    <row r="2167" spans="2:59" x14ac:dyDescent="0.25">
      <c r="B2167" t="s">
        <v>892</v>
      </c>
      <c r="C2167" t="s">
        <v>2823</v>
      </c>
      <c r="D2167" t="s">
        <v>4008</v>
      </c>
      <c r="E2167" t="s">
        <v>2911</v>
      </c>
      <c r="F2167">
        <v>4</v>
      </c>
      <c r="G2167">
        <v>884666</v>
      </c>
      <c r="H2167">
        <v>751968</v>
      </c>
      <c r="I2167">
        <v>884666</v>
      </c>
      <c r="J2167">
        <v>751968</v>
      </c>
      <c r="K2167">
        <v>884666</v>
      </c>
      <c r="L2167">
        <v>751968</v>
      </c>
      <c r="M2167">
        <v>884666</v>
      </c>
      <c r="N2167">
        <v>751965</v>
      </c>
      <c r="O2167">
        <v>884666</v>
      </c>
      <c r="P2167">
        <v>751965</v>
      </c>
      <c r="Q2167">
        <v>884666</v>
      </c>
      <c r="R2167">
        <v>751965</v>
      </c>
      <c r="S2167">
        <v>884666</v>
      </c>
      <c r="T2167">
        <v>751965</v>
      </c>
      <c r="U2167">
        <v>884666</v>
      </c>
      <c r="V2167">
        <v>751968</v>
      </c>
      <c r="W2167">
        <v>884666</v>
      </c>
      <c r="X2167">
        <v>751968</v>
      </c>
      <c r="Y2167">
        <v>884666</v>
      </c>
      <c r="Z2167">
        <v>751968</v>
      </c>
      <c r="AA2167">
        <v>663500</v>
      </c>
      <c r="AB2167">
        <v>563976</v>
      </c>
      <c r="AC2167">
        <v>663500</v>
      </c>
      <c r="AD2167">
        <v>563976</v>
      </c>
      <c r="AE2167">
        <v>663500</v>
      </c>
      <c r="AF2167">
        <v>563976</v>
      </c>
      <c r="AG2167">
        <v>663500</v>
      </c>
      <c r="AH2167">
        <v>563974</v>
      </c>
      <c r="AI2167">
        <v>663500</v>
      </c>
      <c r="AJ2167">
        <v>563974</v>
      </c>
      <c r="AK2167">
        <v>663500</v>
      </c>
      <c r="AL2167">
        <v>563974</v>
      </c>
      <c r="AM2167">
        <v>663500</v>
      </c>
      <c r="AN2167">
        <v>563974</v>
      </c>
      <c r="AO2167">
        <v>663500</v>
      </c>
      <c r="AP2167">
        <v>563976</v>
      </c>
      <c r="AQ2167">
        <v>663500</v>
      </c>
      <c r="AR2167">
        <v>563976</v>
      </c>
      <c r="AS2167">
        <v>663500</v>
      </c>
      <c r="AT2167">
        <v>563976</v>
      </c>
      <c r="AU2167">
        <v>8.4</v>
      </c>
      <c r="AV2167">
        <v>8.4</v>
      </c>
      <c r="AW2167">
        <v>8.4</v>
      </c>
      <c r="AX2167">
        <v>8.4</v>
      </c>
      <c r="AY2167">
        <v>8.4</v>
      </c>
      <c r="AZ2167">
        <v>8.4</v>
      </c>
      <c r="BA2167">
        <v>8.4</v>
      </c>
      <c r="BB2167">
        <v>8.4</v>
      </c>
      <c r="BC2167">
        <v>8.4</v>
      </c>
      <c r="BD2167">
        <v>8.4</v>
      </c>
      <c r="BE2167" t="s">
        <v>5207</v>
      </c>
      <c r="BF2167">
        <f t="shared" si="67"/>
        <v>20</v>
      </c>
      <c r="BG2167">
        <f t="shared" si="68"/>
        <v>1</v>
      </c>
    </row>
    <row r="2168" spans="2:59" hidden="1" x14ac:dyDescent="0.25">
      <c r="B2168" t="s">
        <v>1328</v>
      </c>
      <c r="C2168" t="s">
        <v>2837</v>
      </c>
      <c r="D2168" t="s">
        <v>4009</v>
      </c>
      <c r="E2168" t="s">
        <v>2909</v>
      </c>
      <c r="F2168">
        <v>3</v>
      </c>
      <c r="G2168">
        <v>466667</v>
      </c>
      <c r="H2168">
        <v>466667</v>
      </c>
      <c r="I2168">
        <v>466667</v>
      </c>
      <c r="J2168">
        <v>466667</v>
      </c>
      <c r="K2168">
        <v>466667</v>
      </c>
      <c r="L2168">
        <v>466667</v>
      </c>
      <c r="M2168">
        <v>466667</v>
      </c>
      <c r="N2168">
        <v>466667</v>
      </c>
      <c r="O2168">
        <v>466667</v>
      </c>
      <c r="P2168">
        <v>466667</v>
      </c>
      <c r="Q2168">
        <v>466667</v>
      </c>
      <c r="R2168">
        <v>466667</v>
      </c>
      <c r="S2168">
        <v>466667</v>
      </c>
      <c r="T2168">
        <v>466667</v>
      </c>
      <c r="U2168">
        <v>466667</v>
      </c>
      <c r="V2168">
        <v>466667</v>
      </c>
      <c r="W2168">
        <v>466667</v>
      </c>
      <c r="X2168">
        <v>466667</v>
      </c>
      <c r="Y2168">
        <v>466667</v>
      </c>
      <c r="Z2168">
        <v>466667</v>
      </c>
      <c r="AA2168">
        <v>350000</v>
      </c>
      <c r="AB2168">
        <v>350000</v>
      </c>
      <c r="AC2168">
        <v>350000</v>
      </c>
      <c r="AD2168">
        <v>350000</v>
      </c>
      <c r="AE2168">
        <v>350000</v>
      </c>
      <c r="AF2168">
        <v>350000</v>
      </c>
      <c r="AG2168">
        <v>350000</v>
      </c>
      <c r="AH2168">
        <v>350000</v>
      </c>
      <c r="AI2168">
        <v>350000</v>
      </c>
      <c r="AJ2168">
        <v>350000</v>
      </c>
      <c r="AK2168">
        <v>350000</v>
      </c>
      <c r="AL2168">
        <v>350000</v>
      </c>
      <c r="AM2168">
        <v>350000</v>
      </c>
      <c r="AN2168">
        <v>350000</v>
      </c>
      <c r="AO2168">
        <v>350000</v>
      </c>
      <c r="AP2168">
        <v>350000</v>
      </c>
      <c r="AQ2168">
        <v>350000</v>
      </c>
      <c r="AR2168">
        <v>350000</v>
      </c>
      <c r="AS2168">
        <v>350000</v>
      </c>
      <c r="AT2168">
        <v>350000</v>
      </c>
      <c r="AU2168">
        <v>7.5</v>
      </c>
      <c r="AV2168">
        <v>7.5</v>
      </c>
      <c r="AW2168">
        <v>7.5</v>
      </c>
      <c r="AX2168">
        <v>7.5</v>
      </c>
      <c r="AY2168">
        <v>7.5</v>
      </c>
      <c r="AZ2168">
        <v>7.5</v>
      </c>
      <c r="BA2168">
        <v>7.5</v>
      </c>
      <c r="BB2168">
        <v>7.5</v>
      </c>
      <c r="BC2168">
        <v>7.5</v>
      </c>
      <c r="BD2168">
        <v>7.5</v>
      </c>
      <c r="BE2168" t="s">
        <v>5195</v>
      </c>
      <c r="BF2168">
        <f t="shared" si="67"/>
        <v>20</v>
      </c>
      <c r="BG2168">
        <f t="shared" si="68"/>
        <v>1</v>
      </c>
    </row>
    <row r="2169" spans="2:59" hidden="1" x14ac:dyDescent="0.25">
      <c r="B2169" t="s">
        <v>1867</v>
      </c>
      <c r="C2169" t="s">
        <v>2817</v>
      </c>
      <c r="D2169" t="s">
        <v>4010</v>
      </c>
      <c r="E2169" t="s">
        <v>2916</v>
      </c>
      <c r="F2169">
        <v>3</v>
      </c>
      <c r="G2169">
        <v>660000</v>
      </c>
      <c r="H2169">
        <v>660000</v>
      </c>
      <c r="I2169">
        <v>660000</v>
      </c>
      <c r="J2169">
        <v>660000</v>
      </c>
      <c r="K2169">
        <v>660000</v>
      </c>
      <c r="L2169">
        <v>660000</v>
      </c>
      <c r="M2169">
        <v>660000</v>
      </c>
      <c r="N2169">
        <v>660000</v>
      </c>
      <c r="O2169">
        <v>660000</v>
      </c>
      <c r="P2169">
        <v>660000</v>
      </c>
      <c r="Q2169">
        <v>660000</v>
      </c>
      <c r="R2169">
        <v>660000</v>
      </c>
      <c r="S2169">
        <v>660000</v>
      </c>
      <c r="T2169">
        <v>660000</v>
      </c>
      <c r="U2169">
        <v>660000</v>
      </c>
      <c r="V2169">
        <v>660000</v>
      </c>
      <c r="W2169">
        <v>660000</v>
      </c>
      <c r="X2169">
        <v>660000</v>
      </c>
      <c r="Y2169">
        <v>660000</v>
      </c>
      <c r="Z2169">
        <v>660000</v>
      </c>
      <c r="AA2169">
        <v>495000</v>
      </c>
      <c r="AB2169">
        <v>495000</v>
      </c>
      <c r="AC2169">
        <v>495000</v>
      </c>
      <c r="AD2169">
        <v>495000</v>
      </c>
      <c r="AE2169">
        <v>495000</v>
      </c>
      <c r="AF2169">
        <v>495000</v>
      </c>
      <c r="AG2169">
        <v>495000</v>
      </c>
      <c r="AH2169">
        <v>495000</v>
      </c>
      <c r="AI2169">
        <v>495000</v>
      </c>
      <c r="AJ2169">
        <v>495000</v>
      </c>
      <c r="AK2169">
        <v>495000</v>
      </c>
      <c r="AL2169">
        <v>495000</v>
      </c>
      <c r="AM2169">
        <v>495000</v>
      </c>
      <c r="AN2169">
        <v>495000</v>
      </c>
      <c r="AO2169">
        <v>495000</v>
      </c>
      <c r="AP2169">
        <v>495000</v>
      </c>
      <c r="AQ2169">
        <v>495000</v>
      </c>
      <c r="AR2169">
        <v>495000</v>
      </c>
      <c r="AS2169">
        <v>495000</v>
      </c>
      <c r="AT2169">
        <v>495000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 t="s">
        <v>5233</v>
      </c>
      <c r="BF2169">
        <f t="shared" si="67"/>
        <v>20</v>
      </c>
      <c r="BG2169">
        <f t="shared" si="68"/>
        <v>1</v>
      </c>
    </row>
    <row r="2170" spans="2:59" x14ac:dyDescent="0.25">
      <c r="B2170" t="s">
        <v>1035</v>
      </c>
      <c r="C2170" t="s">
        <v>2821</v>
      </c>
      <c r="D2170" t="s">
        <v>4011</v>
      </c>
      <c r="E2170" t="s">
        <v>2911</v>
      </c>
      <c r="F2170">
        <v>3</v>
      </c>
      <c r="G2170">
        <v>432500</v>
      </c>
      <c r="H2170">
        <v>432500</v>
      </c>
      <c r="I2170">
        <v>432500</v>
      </c>
      <c r="J2170">
        <v>432500</v>
      </c>
      <c r="K2170">
        <v>432500</v>
      </c>
      <c r="L2170">
        <v>432500</v>
      </c>
      <c r="M2170">
        <v>432500</v>
      </c>
      <c r="N2170">
        <v>432500</v>
      </c>
      <c r="O2170">
        <v>432500</v>
      </c>
      <c r="P2170">
        <v>432500</v>
      </c>
      <c r="Q2170">
        <v>432500</v>
      </c>
      <c r="R2170">
        <v>432500</v>
      </c>
      <c r="S2170">
        <v>432500</v>
      </c>
      <c r="T2170">
        <v>432500</v>
      </c>
      <c r="U2170">
        <v>432500</v>
      </c>
      <c r="V2170">
        <v>432500</v>
      </c>
      <c r="W2170">
        <v>432500</v>
      </c>
      <c r="X2170">
        <v>432500</v>
      </c>
      <c r="Y2170">
        <v>432500</v>
      </c>
      <c r="Z2170">
        <v>432500</v>
      </c>
      <c r="AA2170">
        <v>190300</v>
      </c>
      <c r="AB2170">
        <v>190300</v>
      </c>
      <c r="AC2170">
        <v>190300</v>
      </c>
      <c r="AD2170">
        <v>190300</v>
      </c>
      <c r="AE2170">
        <v>190300</v>
      </c>
      <c r="AF2170">
        <v>190300</v>
      </c>
      <c r="AG2170">
        <v>190300</v>
      </c>
      <c r="AH2170">
        <v>190300</v>
      </c>
      <c r="AI2170">
        <v>190300</v>
      </c>
      <c r="AJ2170">
        <v>190300</v>
      </c>
      <c r="AK2170">
        <v>190300</v>
      </c>
      <c r="AL2170">
        <v>190300</v>
      </c>
      <c r="AM2170">
        <v>190300</v>
      </c>
      <c r="AN2170">
        <v>190300</v>
      </c>
      <c r="AO2170">
        <v>190300</v>
      </c>
      <c r="AP2170">
        <v>190300</v>
      </c>
      <c r="AQ2170">
        <v>168675</v>
      </c>
      <c r="AR2170">
        <v>168675</v>
      </c>
      <c r="AS2170">
        <v>190300</v>
      </c>
      <c r="AT2170">
        <v>190300</v>
      </c>
      <c r="AU2170">
        <v>9.1</v>
      </c>
      <c r="AV2170">
        <v>9.1</v>
      </c>
      <c r="AW2170">
        <v>9.1</v>
      </c>
      <c r="AX2170">
        <v>9.1</v>
      </c>
      <c r="AY2170">
        <v>9.1</v>
      </c>
      <c r="AZ2170">
        <v>9.1</v>
      </c>
      <c r="BA2170">
        <v>9.1</v>
      </c>
      <c r="BB2170">
        <v>9.1</v>
      </c>
      <c r="BC2170">
        <v>9.1999999999999993</v>
      </c>
      <c r="BD2170">
        <v>9.1999999999999993</v>
      </c>
      <c r="BE2170" t="s">
        <v>5204</v>
      </c>
      <c r="BF2170">
        <f t="shared" si="67"/>
        <v>20</v>
      </c>
      <c r="BG2170">
        <f t="shared" si="68"/>
        <v>1</v>
      </c>
    </row>
    <row r="2171" spans="2:59" x14ac:dyDescent="0.25">
      <c r="B2171" t="s">
        <v>242</v>
      </c>
      <c r="C2171" t="s">
        <v>2871</v>
      </c>
      <c r="D2171" t="s">
        <v>4019</v>
      </c>
      <c r="E2171" t="s">
        <v>2911</v>
      </c>
      <c r="F2171">
        <v>4</v>
      </c>
      <c r="G2171">
        <v>992513</v>
      </c>
      <c r="H2171">
        <v>1056210</v>
      </c>
      <c r="I2171">
        <v>998889</v>
      </c>
      <c r="J2171">
        <v>1058285</v>
      </c>
      <c r="K2171">
        <v>998318</v>
      </c>
      <c r="L2171">
        <v>1287162</v>
      </c>
      <c r="M2171">
        <v>998889</v>
      </c>
      <c r="N2171">
        <v>3640000</v>
      </c>
      <c r="O2171">
        <v>3640000</v>
      </c>
      <c r="P2171">
        <v>1020698</v>
      </c>
      <c r="Q2171">
        <v>3640000</v>
      </c>
      <c r="R2171">
        <v>1021991</v>
      </c>
      <c r="S2171">
        <v>5330000</v>
      </c>
      <c r="T2171">
        <v>1024856</v>
      </c>
      <c r="U2171">
        <v>1023289</v>
      </c>
      <c r="V2171">
        <v>1023289</v>
      </c>
      <c r="W2171">
        <v>1020001</v>
      </c>
      <c r="X2171">
        <v>1741097</v>
      </c>
      <c r="Y2171">
        <v>1002652</v>
      </c>
      <c r="Z2171">
        <v>1305538</v>
      </c>
      <c r="AA2171">
        <v>744420</v>
      </c>
      <c r="AB2171">
        <v>792158</v>
      </c>
      <c r="AC2171">
        <v>749167</v>
      </c>
      <c r="AD2171">
        <v>793714</v>
      </c>
      <c r="AE2171">
        <v>748738</v>
      </c>
      <c r="AF2171">
        <v>965336</v>
      </c>
      <c r="AG2171">
        <v>749167</v>
      </c>
      <c r="AH2171">
        <v>2366000</v>
      </c>
      <c r="AI2171">
        <v>2256800</v>
      </c>
      <c r="AJ2171">
        <v>765488</v>
      </c>
      <c r="AK2171">
        <v>2256800</v>
      </c>
      <c r="AL2171">
        <v>766458</v>
      </c>
      <c r="AM2171">
        <v>3304600</v>
      </c>
      <c r="AN2171">
        <v>768606</v>
      </c>
      <c r="AO2171">
        <v>767467</v>
      </c>
      <c r="AP2171">
        <v>767467</v>
      </c>
      <c r="AQ2171">
        <v>765036</v>
      </c>
      <c r="AR2171">
        <v>1305823</v>
      </c>
      <c r="AS2171">
        <v>751954</v>
      </c>
      <c r="AT2171">
        <v>979189</v>
      </c>
      <c r="AU2171">
        <v>8.6</v>
      </c>
      <c r="AV2171">
        <v>8.6</v>
      </c>
      <c r="AW2171">
        <v>8.6</v>
      </c>
      <c r="AX2171">
        <v>8.6</v>
      </c>
      <c r="AY2171">
        <v>8.6</v>
      </c>
      <c r="AZ2171">
        <v>8.6</v>
      </c>
      <c r="BA2171">
        <v>8.6</v>
      </c>
      <c r="BB2171">
        <v>8.6</v>
      </c>
      <c r="BC2171">
        <v>8.6</v>
      </c>
      <c r="BD2171">
        <v>8.6</v>
      </c>
      <c r="BE2171" t="s">
        <v>5219</v>
      </c>
      <c r="BF2171">
        <f t="shared" si="67"/>
        <v>20</v>
      </c>
      <c r="BG2171">
        <f t="shared" si="68"/>
        <v>1</v>
      </c>
    </row>
    <row r="2172" spans="2:59" x14ac:dyDescent="0.25">
      <c r="B2172" t="s">
        <v>2299</v>
      </c>
      <c r="C2172" t="s">
        <v>2824</v>
      </c>
      <c r="D2172" t="s">
        <v>4021</v>
      </c>
      <c r="E2172" t="s">
        <v>2911</v>
      </c>
      <c r="F2172">
        <v>3</v>
      </c>
      <c r="G2172">
        <v>855556</v>
      </c>
      <c r="H2172">
        <v>855556</v>
      </c>
      <c r="I2172">
        <v>855556</v>
      </c>
      <c r="J2172">
        <v>855556</v>
      </c>
      <c r="K2172">
        <v>855556</v>
      </c>
      <c r="L2172">
        <v>855556</v>
      </c>
      <c r="M2172">
        <v>855556</v>
      </c>
      <c r="N2172">
        <v>855556</v>
      </c>
      <c r="O2172">
        <v>855556</v>
      </c>
      <c r="P2172">
        <v>855556</v>
      </c>
      <c r="Q2172">
        <v>855556</v>
      </c>
      <c r="R2172">
        <v>855556</v>
      </c>
      <c r="S2172">
        <v>855556</v>
      </c>
      <c r="T2172">
        <v>855556</v>
      </c>
      <c r="U2172">
        <v>855556</v>
      </c>
      <c r="V2172">
        <v>855556</v>
      </c>
      <c r="W2172">
        <v>855556</v>
      </c>
      <c r="X2172">
        <v>855556</v>
      </c>
      <c r="Y2172">
        <v>855556</v>
      </c>
      <c r="Z2172">
        <v>855556</v>
      </c>
      <c r="AA2172">
        <v>641667</v>
      </c>
      <c r="AB2172">
        <v>641667</v>
      </c>
      <c r="AC2172">
        <v>641667</v>
      </c>
      <c r="AD2172">
        <v>641667</v>
      </c>
      <c r="AE2172">
        <v>641667</v>
      </c>
      <c r="AF2172">
        <v>641667</v>
      </c>
      <c r="AG2172">
        <v>641667</v>
      </c>
      <c r="AH2172">
        <v>641667</v>
      </c>
      <c r="AI2172">
        <v>641667</v>
      </c>
      <c r="AJ2172">
        <v>641667</v>
      </c>
      <c r="AK2172">
        <v>641667</v>
      </c>
      <c r="AL2172">
        <v>641667</v>
      </c>
      <c r="AM2172">
        <v>641667</v>
      </c>
      <c r="AN2172">
        <v>641667</v>
      </c>
      <c r="AO2172">
        <v>641667</v>
      </c>
      <c r="AP2172">
        <v>641667</v>
      </c>
      <c r="AQ2172">
        <v>641667</v>
      </c>
      <c r="AR2172">
        <v>641667</v>
      </c>
      <c r="AS2172">
        <v>641667</v>
      </c>
      <c r="AT2172">
        <v>641667</v>
      </c>
      <c r="AU2172">
        <v>8.9</v>
      </c>
      <c r="AV2172">
        <v>8.9</v>
      </c>
      <c r="AW2172">
        <v>8.9</v>
      </c>
      <c r="AX2172">
        <v>8.9</v>
      </c>
      <c r="AY2172">
        <v>8.9</v>
      </c>
      <c r="AZ2172">
        <v>8.9</v>
      </c>
      <c r="BA2172">
        <v>8.9</v>
      </c>
      <c r="BB2172">
        <v>8.9</v>
      </c>
      <c r="BC2172">
        <v>8.9</v>
      </c>
      <c r="BD2172">
        <v>8.9</v>
      </c>
      <c r="BE2172" t="s">
        <v>5204</v>
      </c>
      <c r="BF2172">
        <f t="shared" si="67"/>
        <v>20</v>
      </c>
      <c r="BG2172">
        <f t="shared" si="68"/>
        <v>1</v>
      </c>
    </row>
    <row r="2173" spans="2:59" hidden="1" x14ac:dyDescent="0.25">
      <c r="B2173" t="s">
        <v>1738</v>
      </c>
      <c r="C2173" t="s">
        <v>2817</v>
      </c>
      <c r="D2173" t="s">
        <v>4025</v>
      </c>
      <c r="E2173" t="s">
        <v>3054</v>
      </c>
      <c r="F2173">
        <v>3</v>
      </c>
      <c r="G2173">
        <v>533333</v>
      </c>
      <c r="H2173">
        <v>533333</v>
      </c>
      <c r="I2173">
        <v>533333</v>
      </c>
      <c r="J2173">
        <v>533333</v>
      </c>
      <c r="K2173">
        <v>533333</v>
      </c>
      <c r="L2173">
        <v>533333</v>
      </c>
      <c r="M2173">
        <v>533333</v>
      </c>
      <c r="N2173">
        <v>533333</v>
      </c>
      <c r="O2173">
        <v>533333</v>
      </c>
      <c r="P2173">
        <v>533333</v>
      </c>
      <c r="Q2173">
        <v>533333</v>
      </c>
      <c r="R2173">
        <v>533333</v>
      </c>
      <c r="S2173">
        <v>533333</v>
      </c>
      <c r="T2173">
        <v>533333</v>
      </c>
      <c r="U2173">
        <v>533333</v>
      </c>
      <c r="V2173">
        <v>533333</v>
      </c>
      <c r="W2173">
        <v>666665</v>
      </c>
      <c r="X2173">
        <v>666665</v>
      </c>
      <c r="Y2173">
        <v>666665</v>
      </c>
      <c r="Z2173">
        <v>666665</v>
      </c>
      <c r="AA2173">
        <v>400000</v>
      </c>
      <c r="AB2173">
        <v>400000</v>
      </c>
      <c r="AC2173">
        <v>400000</v>
      </c>
      <c r="AD2173">
        <v>400000</v>
      </c>
      <c r="AE2173">
        <v>400000</v>
      </c>
      <c r="AF2173">
        <v>400000</v>
      </c>
      <c r="AG2173">
        <v>400000</v>
      </c>
      <c r="AH2173">
        <v>400000</v>
      </c>
      <c r="AI2173">
        <v>400000</v>
      </c>
      <c r="AJ2173">
        <v>400000</v>
      </c>
      <c r="AK2173">
        <v>400000</v>
      </c>
      <c r="AL2173">
        <v>400000</v>
      </c>
      <c r="AM2173">
        <v>400000</v>
      </c>
      <c r="AN2173">
        <v>400000</v>
      </c>
      <c r="AO2173">
        <v>400000</v>
      </c>
      <c r="AP2173">
        <v>400000</v>
      </c>
      <c r="AQ2173">
        <v>499999</v>
      </c>
      <c r="AR2173">
        <v>499999</v>
      </c>
      <c r="AS2173">
        <v>499999</v>
      </c>
      <c r="AT2173">
        <v>499999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 t="s">
        <v>5234</v>
      </c>
      <c r="BF2173">
        <f t="shared" si="67"/>
        <v>20</v>
      </c>
      <c r="BG2173">
        <f t="shared" si="68"/>
        <v>1</v>
      </c>
    </row>
    <row r="2174" spans="2:59" hidden="1" x14ac:dyDescent="0.25">
      <c r="B2174" t="s">
        <v>1559</v>
      </c>
      <c r="C2174" t="s">
        <v>2824</v>
      </c>
      <c r="D2174" t="s">
        <v>4027</v>
      </c>
      <c r="E2174" t="s">
        <v>2916</v>
      </c>
      <c r="F2174">
        <v>2</v>
      </c>
      <c r="G2174">
        <v>400000</v>
      </c>
      <c r="H2174">
        <v>400000</v>
      </c>
      <c r="I2174">
        <v>400000</v>
      </c>
      <c r="J2174">
        <v>400000</v>
      </c>
      <c r="K2174">
        <v>400000</v>
      </c>
      <c r="L2174">
        <v>400000</v>
      </c>
      <c r="M2174">
        <v>400000</v>
      </c>
      <c r="N2174">
        <v>400000</v>
      </c>
      <c r="O2174">
        <v>400000</v>
      </c>
      <c r="P2174">
        <v>400000</v>
      </c>
      <c r="Q2174">
        <v>400000</v>
      </c>
      <c r="R2174">
        <v>400000</v>
      </c>
      <c r="S2174">
        <v>400000</v>
      </c>
      <c r="T2174">
        <v>400000</v>
      </c>
      <c r="U2174">
        <v>400000</v>
      </c>
      <c r="V2174">
        <v>400000</v>
      </c>
      <c r="W2174">
        <v>400000</v>
      </c>
      <c r="X2174">
        <v>400000</v>
      </c>
      <c r="Y2174">
        <v>400000</v>
      </c>
      <c r="Z2174">
        <v>400000</v>
      </c>
      <c r="AA2174">
        <v>300000</v>
      </c>
      <c r="AB2174">
        <v>300000</v>
      </c>
      <c r="AC2174">
        <v>300000</v>
      </c>
      <c r="AD2174">
        <v>300000</v>
      </c>
      <c r="AE2174">
        <v>300000</v>
      </c>
      <c r="AF2174">
        <v>300000</v>
      </c>
      <c r="AG2174">
        <v>300000</v>
      </c>
      <c r="AH2174">
        <v>300000</v>
      </c>
      <c r="AI2174">
        <v>300000</v>
      </c>
      <c r="AJ2174">
        <v>300000</v>
      </c>
      <c r="AK2174">
        <v>300000</v>
      </c>
      <c r="AL2174">
        <v>300000</v>
      </c>
      <c r="AM2174">
        <v>300000</v>
      </c>
      <c r="AN2174">
        <v>300000</v>
      </c>
      <c r="AO2174">
        <v>300000</v>
      </c>
      <c r="AP2174">
        <v>300000</v>
      </c>
      <c r="AQ2174">
        <v>300000</v>
      </c>
      <c r="AR2174">
        <v>300000</v>
      </c>
      <c r="AS2174">
        <v>300000</v>
      </c>
      <c r="AT2174">
        <v>300000</v>
      </c>
      <c r="AU2174">
        <v>8.6</v>
      </c>
      <c r="AV2174">
        <v>8.6</v>
      </c>
      <c r="AW2174">
        <v>8.6</v>
      </c>
      <c r="AX2174">
        <v>8.6</v>
      </c>
      <c r="AY2174">
        <v>8.6</v>
      </c>
      <c r="AZ2174">
        <v>8.6</v>
      </c>
      <c r="BA2174">
        <v>8.6</v>
      </c>
      <c r="BB2174">
        <v>8.6</v>
      </c>
      <c r="BC2174">
        <v>8.6</v>
      </c>
      <c r="BD2174">
        <v>8.6</v>
      </c>
      <c r="BE2174" t="s">
        <v>5203</v>
      </c>
      <c r="BF2174">
        <f t="shared" si="67"/>
        <v>20</v>
      </c>
      <c r="BG2174">
        <f t="shared" si="68"/>
        <v>1</v>
      </c>
    </row>
    <row r="2175" spans="2:59" hidden="1" x14ac:dyDescent="0.25">
      <c r="B2175" t="s">
        <v>1771</v>
      </c>
      <c r="C2175" t="s">
        <v>2834</v>
      </c>
      <c r="D2175" t="s">
        <v>4029</v>
      </c>
      <c r="E2175" t="s">
        <v>2916</v>
      </c>
      <c r="F2175">
        <v>2</v>
      </c>
      <c r="G2175">
        <v>400000</v>
      </c>
      <c r="H2175">
        <v>400000</v>
      </c>
      <c r="I2175">
        <v>400000</v>
      </c>
      <c r="J2175">
        <v>400000</v>
      </c>
      <c r="K2175">
        <v>400000</v>
      </c>
      <c r="L2175">
        <v>400000</v>
      </c>
      <c r="M2175">
        <v>400000</v>
      </c>
      <c r="N2175">
        <v>400000</v>
      </c>
      <c r="O2175">
        <v>400000</v>
      </c>
      <c r="P2175">
        <v>400000</v>
      </c>
      <c r="Q2175">
        <v>400000</v>
      </c>
      <c r="R2175">
        <v>400000</v>
      </c>
      <c r="S2175">
        <v>400000</v>
      </c>
      <c r="T2175">
        <v>400000</v>
      </c>
      <c r="U2175">
        <v>400000</v>
      </c>
      <c r="V2175">
        <v>400000</v>
      </c>
      <c r="W2175">
        <v>400000</v>
      </c>
      <c r="X2175">
        <v>400000</v>
      </c>
      <c r="Y2175">
        <v>400000</v>
      </c>
      <c r="Z2175">
        <v>400000</v>
      </c>
      <c r="AA2175">
        <v>300000</v>
      </c>
      <c r="AB2175">
        <v>300000</v>
      </c>
      <c r="AC2175">
        <v>300000</v>
      </c>
      <c r="AD2175">
        <v>300000</v>
      </c>
      <c r="AE2175">
        <v>300000</v>
      </c>
      <c r="AF2175">
        <v>300000</v>
      </c>
      <c r="AG2175">
        <v>300000</v>
      </c>
      <c r="AH2175">
        <v>300000</v>
      </c>
      <c r="AI2175">
        <v>300000</v>
      </c>
      <c r="AJ2175">
        <v>300000</v>
      </c>
      <c r="AK2175">
        <v>300000</v>
      </c>
      <c r="AL2175">
        <v>300000</v>
      </c>
      <c r="AM2175">
        <v>300000</v>
      </c>
      <c r="AN2175">
        <v>300000</v>
      </c>
      <c r="AO2175">
        <v>300000</v>
      </c>
      <c r="AP2175">
        <v>300000</v>
      </c>
      <c r="AQ2175">
        <v>300000</v>
      </c>
      <c r="AR2175">
        <v>300000</v>
      </c>
      <c r="AS2175">
        <v>300000</v>
      </c>
      <c r="AT2175">
        <v>300000</v>
      </c>
      <c r="AU2175">
        <v>8.1</v>
      </c>
      <c r="AV2175">
        <v>8.1</v>
      </c>
      <c r="AW2175">
        <v>8.1</v>
      </c>
      <c r="AX2175">
        <v>8.1</v>
      </c>
      <c r="AY2175">
        <v>8.1</v>
      </c>
      <c r="AZ2175">
        <v>8.1</v>
      </c>
      <c r="BA2175">
        <v>8.1</v>
      </c>
      <c r="BB2175">
        <v>8.1</v>
      </c>
      <c r="BC2175">
        <v>8.1</v>
      </c>
      <c r="BD2175">
        <v>8.1</v>
      </c>
      <c r="BE2175" t="s">
        <v>5201</v>
      </c>
      <c r="BF2175">
        <f t="shared" si="67"/>
        <v>20</v>
      </c>
      <c r="BG2175">
        <f t="shared" si="68"/>
        <v>1</v>
      </c>
    </row>
    <row r="2176" spans="2:59" hidden="1" x14ac:dyDescent="0.25">
      <c r="B2176" t="s">
        <v>232</v>
      </c>
      <c r="C2176" t="s">
        <v>2844</v>
      </c>
      <c r="D2176" t="s">
        <v>4031</v>
      </c>
      <c r="E2176" t="s">
        <v>3628</v>
      </c>
      <c r="F2176">
        <v>5</v>
      </c>
      <c r="G2176">
        <v>5789849</v>
      </c>
      <c r="H2176">
        <v>5789849</v>
      </c>
      <c r="I2176">
        <v>5789849</v>
      </c>
      <c r="J2176">
        <v>5789849</v>
      </c>
      <c r="K2176">
        <v>5789849</v>
      </c>
      <c r="L2176">
        <v>5789849</v>
      </c>
      <c r="M2176">
        <v>5789849</v>
      </c>
      <c r="N2176">
        <v>5789849</v>
      </c>
      <c r="O2176">
        <v>5789849</v>
      </c>
      <c r="P2176">
        <v>5789849</v>
      </c>
      <c r="Q2176">
        <v>5789849</v>
      </c>
      <c r="R2176">
        <v>5789849</v>
      </c>
      <c r="S2176">
        <v>5789849</v>
      </c>
      <c r="T2176">
        <v>5789849</v>
      </c>
      <c r="U2176">
        <v>5789849</v>
      </c>
      <c r="V2176">
        <v>5789849</v>
      </c>
      <c r="W2176">
        <v>5789849</v>
      </c>
      <c r="X2176">
        <v>5789849</v>
      </c>
      <c r="Y2176">
        <v>5789849</v>
      </c>
      <c r="Z2176">
        <v>5789849</v>
      </c>
      <c r="AA2176">
        <v>4342387</v>
      </c>
      <c r="AB2176">
        <v>4342387</v>
      </c>
      <c r="AC2176">
        <v>4342387</v>
      </c>
      <c r="AD2176">
        <v>4342387</v>
      </c>
      <c r="AE2176">
        <v>4342387</v>
      </c>
      <c r="AF2176">
        <v>4342387</v>
      </c>
      <c r="AG2176">
        <v>4342387</v>
      </c>
      <c r="AH2176">
        <v>4342387</v>
      </c>
      <c r="AI2176">
        <v>4342387</v>
      </c>
      <c r="AJ2176">
        <v>4342387</v>
      </c>
      <c r="AK2176">
        <v>4342387</v>
      </c>
      <c r="AL2176">
        <v>4342387</v>
      </c>
      <c r="AM2176">
        <v>4342387</v>
      </c>
      <c r="AN2176">
        <v>4342387</v>
      </c>
      <c r="AO2176">
        <v>4342387</v>
      </c>
      <c r="AP2176">
        <v>4342387</v>
      </c>
      <c r="AQ2176">
        <v>4342387</v>
      </c>
      <c r="AR2176">
        <v>4342387</v>
      </c>
      <c r="AS2176">
        <v>4342387</v>
      </c>
      <c r="AT2176">
        <v>4342387</v>
      </c>
      <c r="AU2176">
        <v>8.6999999999999993</v>
      </c>
      <c r="AV2176">
        <v>8.6999999999999993</v>
      </c>
      <c r="AW2176">
        <v>8.6999999999999993</v>
      </c>
      <c r="AX2176">
        <v>8.6999999999999993</v>
      </c>
      <c r="AY2176">
        <v>8.6999999999999993</v>
      </c>
      <c r="AZ2176">
        <v>8.6999999999999993</v>
      </c>
      <c r="BA2176">
        <v>8.6999999999999993</v>
      </c>
      <c r="BB2176">
        <v>8.6999999999999993</v>
      </c>
      <c r="BC2176">
        <v>8.6999999999999993</v>
      </c>
      <c r="BD2176">
        <v>8.6999999999999993</v>
      </c>
      <c r="BF2176">
        <f t="shared" si="67"/>
        <v>20</v>
      </c>
      <c r="BG2176">
        <f t="shared" si="68"/>
        <v>1</v>
      </c>
    </row>
    <row r="2177" spans="2:59" x14ac:dyDescent="0.25">
      <c r="B2177" t="s">
        <v>1790</v>
      </c>
      <c r="C2177" t="s">
        <v>2818</v>
      </c>
      <c r="D2177" t="s">
        <v>4032</v>
      </c>
      <c r="E2177" t="s">
        <v>2911</v>
      </c>
      <c r="F2177">
        <v>3</v>
      </c>
      <c r="G2177">
        <v>1500000</v>
      </c>
      <c r="H2177">
        <v>1500000</v>
      </c>
      <c r="I2177">
        <v>1500000</v>
      </c>
      <c r="J2177">
        <v>1500000</v>
      </c>
      <c r="K2177">
        <v>1500000</v>
      </c>
      <c r="L2177">
        <v>1500000</v>
      </c>
      <c r="M2177">
        <v>1500000</v>
      </c>
      <c r="N2177">
        <v>1500000</v>
      </c>
      <c r="O2177">
        <v>1500000</v>
      </c>
      <c r="P2177">
        <v>1500000</v>
      </c>
      <c r="Q2177">
        <v>1500000</v>
      </c>
      <c r="R2177">
        <v>1500000</v>
      </c>
      <c r="S2177">
        <v>1500000</v>
      </c>
      <c r="T2177">
        <v>1500000</v>
      </c>
      <c r="U2177">
        <v>1500000</v>
      </c>
      <c r="V2177">
        <v>1500000</v>
      </c>
      <c r="W2177">
        <v>1500000</v>
      </c>
      <c r="X2177">
        <v>1500000</v>
      </c>
      <c r="Y2177">
        <v>1500000</v>
      </c>
      <c r="Z2177">
        <v>1500000</v>
      </c>
      <c r="AA2177">
        <v>450000</v>
      </c>
      <c r="AB2177">
        <v>450000</v>
      </c>
      <c r="AC2177">
        <v>450000</v>
      </c>
      <c r="AD2177">
        <v>450000</v>
      </c>
      <c r="AE2177">
        <v>450000</v>
      </c>
      <c r="AF2177">
        <v>450000</v>
      </c>
      <c r="AG2177">
        <v>450000</v>
      </c>
      <c r="AH2177">
        <v>450000</v>
      </c>
      <c r="AI2177">
        <v>450000</v>
      </c>
      <c r="AJ2177">
        <v>450000</v>
      </c>
      <c r="AK2177">
        <v>450000</v>
      </c>
      <c r="AL2177">
        <v>450000</v>
      </c>
      <c r="AM2177">
        <v>450000</v>
      </c>
      <c r="AN2177">
        <v>450000</v>
      </c>
      <c r="AO2177">
        <v>450000</v>
      </c>
      <c r="AP2177">
        <v>450000</v>
      </c>
      <c r="AQ2177">
        <v>450000</v>
      </c>
      <c r="AR2177">
        <v>450000</v>
      </c>
      <c r="AS2177">
        <v>450000</v>
      </c>
      <c r="AT2177">
        <v>450000</v>
      </c>
      <c r="AU2177">
        <v>8.6</v>
      </c>
      <c r="AV2177">
        <v>8.6</v>
      </c>
      <c r="AW2177">
        <v>8.6</v>
      </c>
      <c r="AX2177">
        <v>8.6</v>
      </c>
      <c r="AY2177">
        <v>8.6</v>
      </c>
      <c r="AZ2177">
        <v>8.6</v>
      </c>
      <c r="BA2177">
        <v>8.6</v>
      </c>
      <c r="BB2177">
        <v>8.6</v>
      </c>
      <c r="BC2177">
        <v>8.6</v>
      </c>
      <c r="BD2177">
        <v>8.6</v>
      </c>
      <c r="BE2177" t="s">
        <v>5204</v>
      </c>
      <c r="BF2177">
        <f t="shared" si="67"/>
        <v>20</v>
      </c>
      <c r="BG2177">
        <f t="shared" si="68"/>
        <v>1</v>
      </c>
    </row>
    <row r="2178" spans="2:59" hidden="1" x14ac:dyDescent="0.25">
      <c r="B2178" t="s">
        <v>2316</v>
      </c>
      <c r="C2178" t="s">
        <v>2857</v>
      </c>
      <c r="D2178" t="s">
        <v>4033</v>
      </c>
      <c r="E2178" t="s">
        <v>2909</v>
      </c>
      <c r="F2178">
        <v>4</v>
      </c>
      <c r="G2178">
        <v>1581947</v>
      </c>
      <c r="H2178">
        <v>1581947</v>
      </c>
      <c r="I2178">
        <v>1577527</v>
      </c>
      <c r="J2178">
        <v>1577527</v>
      </c>
      <c r="K2178">
        <v>1576077</v>
      </c>
      <c r="L2178">
        <v>1577527</v>
      </c>
      <c r="M2178">
        <v>1579712</v>
      </c>
      <c r="N2178">
        <v>1579712</v>
      </c>
      <c r="O2178">
        <v>1575952</v>
      </c>
      <c r="P2178">
        <v>1575952</v>
      </c>
      <c r="Q2178">
        <v>1579254</v>
      </c>
      <c r="R2178">
        <v>1579254</v>
      </c>
      <c r="S2178">
        <v>1581266</v>
      </c>
      <c r="T2178">
        <v>1581266</v>
      </c>
      <c r="U2178">
        <v>1711132</v>
      </c>
      <c r="V2178">
        <v>1578708</v>
      </c>
      <c r="W2178">
        <v>1583007</v>
      </c>
      <c r="X2178">
        <v>1583007</v>
      </c>
      <c r="Y2178">
        <v>1583007</v>
      </c>
      <c r="Z2178">
        <v>1583007</v>
      </c>
      <c r="AA2178">
        <v>1423752</v>
      </c>
      <c r="AB2178">
        <v>1423752</v>
      </c>
      <c r="AC2178">
        <v>1419774</v>
      </c>
      <c r="AD2178">
        <v>1419774</v>
      </c>
      <c r="AE2178">
        <v>1418469</v>
      </c>
      <c r="AF2178">
        <v>1419774</v>
      </c>
      <c r="AG2178">
        <v>1421741</v>
      </c>
      <c r="AH2178">
        <v>1421741</v>
      </c>
      <c r="AI2178">
        <v>1418357</v>
      </c>
      <c r="AJ2178">
        <v>1418357</v>
      </c>
      <c r="AK2178">
        <v>1421329</v>
      </c>
      <c r="AL2178">
        <v>1421329</v>
      </c>
      <c r="AM2178">
        <v>1423139</v>
      </c>
      <c r="AN2178">
        <v>1423139</v>
      </c>
      <c r="AO2178">
        <v>1185528</v>
      </c>
      <c r="AP2178">
        <v>1420837</v>
      </c>
      <c r="AQ2178">
        <v>1424706</v>
      </c>
      <c r="AR2178">
        <v>1424706</v>
      </c>
      <c r="AS2178">
        <v>1424706</v>
      </c>
      <c r="AT2178">
        <v>1424706</v>
      </c>
      <c r="AU2178">
        <v>9.3000000000000007</v>
      </c>
      <c r="AV2178">
        <v>9.3000000000000007</v>
      </c>
      <c r="AW2178">
        <v>9.3000000000000007</v>
      </c>
      <c r="AX2178">
        <v>9.3000000000000007</v>
      </c>
      <c r="AY2178">
        <v>9.3000000000000007</v>
      </c>
      <c r="AZ2178">
        <v>9.3000000000000007</v>
      </c>
      <c r="BA2178">
        <v>9.3000000000000007</v>
      </c>
      <c r="BB2178">
        <v>9.3000000000000007</v>
      </c>
      <c r="BC2178">
        <v>9.3000000000000007</v>
      </c>
      <c r="BD2178">
        <v>9.3000000000000007</v>
      </c>
      <c r="BE2178" t="s">
        <v>5200</v>
      </c>
      <c r="BF2178">
        <f t="shared" si="67"/>
        <v>20</v>
      </c>
      <c r="BG2178">
        <f t="shared" si="68"/>
        <v>1</v>
      </c>
    </row>
    <row r="2179" spans="2:59" hidden="1" x14ac:dyDescent="0.25">
      <c r="B2179" t="s">
        <v>1710</v>
      </c>
      <c r="C2179" t="s">
        <v>2857</v>
      </c>
      <c r="D2179" t="s">
        <v>4034</v>
      </c>
      <c r="E2179" t="s">
        <v>2909</v>
      </c>
      <c r="F2179">
        <v>2</v>
      </c>
      <c r="G2179">
        <v>933333</v>
      </c>
      <c r="H2179">
        <v>933333</v>
      </c>
      <c r="I2179">
        <v>933333</v>
      </c>
      <c r="J2179">
        <v>933333</v>
      </c>
      <c r="K2179">
        <v>933333</v>
      </c>
      <c r="L2179">
        <v>933333</v>
      </c>
      <c r="M2179">
        <v>933333</v>
      </c>
      <c r="N2179">
        <v>933333</v>
      </c>
      <c r="O2179">
        <v>933333</v>
      </c>
      <c r="P2179">
        <v>933333</v>
      </c>
      <c r="Q2179">
        <v>933333</v>
      </c>
      <c r="R2179">
        <v>933333</v>
      </c>
      <c r="S2179">
        <v>933333</v>
      </c>
      <c r="T2179">
        <v>933333</v>
      </c>
      <c r="U2179">
        <v>933333</v>
      </c>
      <c r="V2179">
        <v>933333</v>
      </c>
      <c r="W2179">
        <v>933333</v>
      </c>
      <c r="X2179">
        <v>933333</v>
      </c>
      <c r="Y2179">
        <v>933333</v>
      </c>
      <c r="Z2179">
        <v>933333</v>
      </c>
      <c r="AA2179">
        <v>700000</v>
      </c>
      <c r="AB2179">
        <v>700000</v>
      </c>
      <c r="AC2179">
        <v>700000</v>
      </c>
      <c r="AD2179">
        <v>700000</v>
      </c>
      <c r="AE2179">
        <v>700000</v>
      </c>
      <c r="AF2179">
        <v>700000</v>
      </c>
      <c r="AG2179">
        <v>700000</v>
      </c>
      <c r="AH2179">
        <v>700000</v>
      </c>
      <c r="AI2179">
        <v>700000</v>
      </c>
      <c r="AJ2179">
        <v>700000</v>
      </c>
      <c r="AK2179">
        <v>700000</v>
      </c>
      <c r="AL2179">
        <v>700000</v>
      </c>
      <c r="AM2179">
        <v>700000</v>
      </c>
      <c r="AN2179">
        <v>700000</v>
      </c>
      <c r="AO2179">
        <v>700000</v>
      </c>
      <c r="AP2179">
        <v>700000</v>
      </c>
      <c r="AQ2179">
        <v>700000</v>
      </c>
      <c r="AR2179">
        <v>700000</v>
      </c>
      <c r="AS2179">
        <v>700000</v>
      </c>
      <c r="AT2179">
        <v>700000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 t="s">
        <v>5279</v>
      </c>
      <c r="BF2179">
        <f t="shared" si="67"/>
        <v>20</v>
      </c>
      <c r="BG2179">
        <f t="shared" si="68"/>
        <v>1</v>
      </c>
    </row>
    <row r="2180" spans="2:59" hidden="1" x14ac:dyDescent="0.25">
      <c r="B2180" t="s">
        <v>1501</v>
      </c>
      <c r="C2180" t="s">
        <v>2832</v>
      </c>
      <c r="D2180" t="s">
        <v>4035</v>
      </c>
      <c r="E2180" t="s">
        <v>2916</v>
      </c>
      <c r="F2180">
        <v>0</v>
      </c>
      <c r="G2180">
        <v>266667</v>
      </c>
      <c r="H2180">
        <v>266667</v>
      </c>
      <c r="I2180">
        <v>266667</v>
      </c>
      <c r="J2180">
        <v>266667</v>
      </c>
      <c r="K2180">
        <v>266667</v>
      </c>
      <c r="L2180">
        <v>266667</v>
      </c>
      <c r="M2180">
        <v>266667</v>
      </c>
      <c r="N2180">
        <v>266667</v>
      </c>
      <c r="O2180">
        <v>266667</v>
      </c>
      <c r="P2180">
        <v>266667</v>
      </c>
      <c r="Q2180">
        <v>266667</v>
      </c>
      <c r="R2180">
        <v>266667</v>
      </c>
      <c r="S2180">
        <v>266667</v>
      </c>
      <c r="T2180">
        <v>266667</v>
      </c>
      <c r="U2180">
        <v>266667</v>
      </c>
      <c r="V2180">
        <v>266667</v>
      </c>
      <c r="W2180">
        <v>266667</v>
      </c>
      <c r="X2180">
        <v>266667</v>
      </c>
      <c r="Y2180">
        <v>266667</v>
      </c>
      <c r="Z2180">
        <v>266667</v>
      </c>
      <c r="AA2180">
        <v>200000</v>
      </c>
      <c r="AB2180">
        <v>200000</v>
      </c>
      <c r="AC2180">
        <v>200000</v>
      </c>
      <c r="AD2180">
        <v>200000</v>
      </c>
      <c r="AE2180">
        <v>200000</v>
      </c>
      <c r="AF2180">
        <v>200000</v>
      </c>
      <c r="AG2180">
        <v>200000</v>
      </c>
      <c r="AH2180">
        <v>200000</v>
      </c>
      <c r="AI2180">
        <v>200000</v>
      </c>
      <c r="AJ2180">
        <v>200000</v>
      </c>
      <c r="AK2180">
        <v>200000</v>
      </c>
      <c r="AL2180">
        <v>200000</v>
      </c>
      <c r="AM2180">
        <v>200000</v>
      </c>
      <c r="AN2180">
        <v>200000</v>
      </c>
      <c r="AO2180">
        <v>200000</v>
      </c>
      <c r="AP2180">
        <v>200000</v>
      </c>
      <c r="AQ2180">
        <v>200000</v>
      </c>
      <c r="AR2180">
        <v>200000</v>
      </c>
      <c r="AS2180">
        <v>200000</v>
      </c>
      <c r="AT2180">
        <v>200000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 t="s">
        <v>5215</v>
      </c>
      <c r="BF2180">
        <f t="shared" ref="BF2180:BF2243" si="69">COUNT(AA2180:AT2180)</f>
        <v>20</v>
      </c>
      <c r="BG2180">
        <f t="shared" ref="BG2180:BG2243" si="70">COUNTA(E2180)</f>
        <v>1</v>
      </c>
    </row>
    <row r="2181" spans="2:59" x14ac:dyDescent="0.25">
      <c r="B2181" t="s">
        <v>1755</v>
      </c>
      <c r="C2181" t="s">
        <v>2821</v>
      </c>
      <c r="D2181" t="s">
        <v>4036</v>
      </c>
      <c r="E2181" t="s">
        <v>2911</v>
      </c>
      <c r="F2181">
        <v>4</v>
      </c>
      <c r="G2181">
        <v>1140141</v>
      </c>
      <c r="H2181">
        <v>1140141</v>
      </c>
      <c r="I2181">
        <v>1136956</v>
      </c>
      <c r="J2181">
        <v>1136956</v>
      </c>
      <c r="K2181">
        <v>1136956</v>
      </c>
      <c r="L2181">
        <v>1138155</v>
      </c>
      <c r="M2181">
        <v>779799</v>
      </c>
      <c r="N2181">
        <v>1138531</v>
      </c>
      <c r="O2181">
        <v>777944</v>
      </c>
      <c r="P2181">
        <v>1135821</v>
      </c>
      <c r="Q2181">
        <v>779575</v>
      </c>
      <c r="R2181">
        <v>1138200</v>
      </c>
      <c r="S2181">
        <v>780568</v>
      </c>
      <c r="T2181">
        <v>1139651</v>
      </c>
      <c r="U2181">
        <v>1137807</v>
      </c>
      <c r="V2181">
        <v>1137807</v>
      </c>
      <c r="W2181">
        <v>1140905</v>
      </c>
      <c r="X2181">
        <v>1140905</v>
      </c>
      <c r="Y2181">
        <v>1140905</v>
      </c>
      <c r="Z2181">
        <v>1140905</v>
      </c>
      <c r="AA2181">
        <v>855106</v>
      </c>
      <c r="AB2181">
        <v>855106</v>
      </c>
      <c r="AC2181">
        <v>852717</v>
      </c>
      <c r="AD2181">
        <v>852717</v>
      </c>
      <c r="AE2181">
        <v>852717</v>
      </c>
      <c r="AF2181">
        <v>853616</v>
      </c>
      <c r="AG2181">
        <v>426948</v>
      </c>
      <c r="AH2181">
        <v>853898</v>
      </c>
      <c r="AI2181">
        <v>425933</v>
      </c>
      <c r="AJ2181">
        <v>851866</v>
      </c>
      <c r="AK2181">
        <v>426826</v>
      </c>
      <c r="AL2181">
        <v>853650</v>
      </c>
      <c r="AM2181">
        <v>427370</v>
      </c>
      <c r="AN2181">
        <v>854738</v>
      </c>
      <c r="AO2181">
        <v>853355</v>
      </c>
      <c r="AP2181">
        <v>853355</v>
      </c>
      <c r="AQ2181">
        <v>855679</v>
      </c>
      <c r="AR2181">
        <v>855679</v>
      </c>
      <c r="AS2181">
        <v>855679</v>
      </c>
      <c r="AT2181">
        <v>855679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 t="s">
        <v>5206</v>
      </c>
      <c r="BF2181">
        <f t="shared" si="69"/>
        <v>20</v>
      </c>
      <c r="BG2181">
        <f t="shared" si="70"/>
        <v>1</v>
      </c>
    </row>
    <row r="2182" spans="2:59" hidden="1" x14ac:dyDescent="0.25">
      <c r="B2182" t="s">
        <v>446</v>
      </c>
      <c r="C2182" t="s">
        <v>2810</v>
      </c>
      <c r="D2182" t="s">
        <v>4037</v>
      </c>
      <c r="E2182" t="s">
        <v>2909</v>
      </c>
      <c r="F2182">
        <v>4</v>
      </c>
      <c r="G2182">
        <v>3453866</v>
      </c>
      <c r="H2182">
        <v>3453866</v>
      </c>
      <c r="I2182">
        <v>3453866</v>
      </c>
      <c r="J2182">
        <v>3130786</v>
      </c>
      <c r="K2182">
        <v>3453866</v>
      </c>
      <c r="L2182">
        <v>3130786</v>
      </c>
      <c r="M2182">
        <v>3453866</v>
      </c>
      <c r="N2182">
        <v>3130786</v>
      </c>
      <c r="O2182">
        <v>3453866</v>
      </c>
      <c r="P2182">
        <v>3130786</v>
      </c>
      <c r="Q2182">
        <v>3453866</v>
      </c>
      <c r="R2182">
        <v>3130786</v>
      </c>
      <c r="S2182">
        <v>3453866</v>
      </c>
      <c r="T2182">
        <v>3130786</v>
      </c>
      <c r="U2182">
        <v>3453866</v>
      </c>
      <c r="V2182">
        <v>3130786</v>
      </c>
      <c r="W2182">
        <v>3453866</v>
      </c>
      <c r="X2182">
        <v>3130786</v>
      </c>
      <c r="Y2182">
        <v>3453866</v>
      </c>
      <c r="Z2182">
        <v>3130786</v>
      </c>
      <c r="AA2182">
        <v>1726933</v>
      </c>
      <c r="AB2182">
        <v>2072320</v>
      </c>
      <c r="AC2182">
        <v>1726933</v>
      </c>
      <c r="AD2182">
        <v>1714140</v>
      </c>
      <c r="AE2182">
        <v>1726933</v>
      </c>
      <c r="AF2182">
        <v>1714140</v>
      </c>
      <c r="AG2182">
        <v>1726933</v>
      </c>
      <c r="AH2182">
        <v>1714140</v>
      </c>
      <c r="AI2182">
        <v>1726933</v>
      </c>
      <c r="AJ2182">
        <v>1714140</v>
      </c>
      <c r="AK2182">
        <v>1726933</v>
      </c>
      <c r="AL2182">
        <v>1714140</v>
      </c>
      <c r="AM2182">
        <v>1726933</v>
      </c>
      <c r="AN2182">
        <v>1714140</v>
      </c>
      <c r="AO2182">
        <v>1726933</v>
      </c>
      <c r="AP2182">
        <v>1714140</v>
      </c>
      <c r="AQ2182">
        <v>1726933</v>
      </c>
      <c r="AR2182">
        <v>1714140</v>
      </c>
      <c r="AS2182">
        <v>1726933</v>
      </c>
      <c r="AT2182">
        <v>1714140</v>
      </c>
      <c r="AU2182">
        <v>8.9</v>
      </c>
      <c r="AV2182">
        <v>8.9</v>
      </c>
      <c r="AW2182">
        <v>8.9</v>
      </c>
      <c r="AX2182">
        <v>8.9</v>
      </c>
      <c r="AY2182">
        <v>8.9</v>
      </c>
      <c r="AZ2182">
        <v>8.9</v>
      </c>
      <c r="BA2182">
        <v>8.9</v>
      </c>
      <c r="BB2182">
        <v>8.9</v>
      </c>
      <c r="BC2182">
        <v>8.9</v>
      </c>
      <c r="BD2182">
        <v>8.9</v>
      </c>
      <c r="BE2182" t="s">
        <v>5261</v>
      </c>
      <c r="BF2182">
        <f t="shared" si="69"/>
        <v>20</v>
      </c>
      <c r="BG2182">
        <f t="shared" si="70"/>
        <v>1</v>
      </c>
    </row>
    <row r="2183" spans="2:59" hidden="1" x14ac:dyDescent="0.25">
      <c r="B2183" t="s">
        <v>1278</v>
      </c>
      <c r="C2183" t="s">
        <v>2829</v>
      </c>
      <c r="D2183" t="s">
        <v>4038</v>
      </c>
      <c r="E2183" t="s">
        <v>2914</v>
      </c>
      <c r="F2183">
        <v>0</v>
      </c>
      <c r="G2183">
        <v>132000</v>
      </c>
      <c r="H2183">
        <v>132000</v>
      </c>
      <c r="I2183">
        <v>132000</v>
      </c>
      <c r="J2183">
        <v>132000</v>
      </c>
      <c r="K2183">
        <v>132000</v>
      </c>
      <c r="L2183">
        <v>132000</v>
      </c>
      <c r="M2183">
        <v>132000</v>
      </c>
      <c r="N2183">
        <v>132000</v>
      </c>
      <c r="O2183">
        <v>132000</v>
      </c>
      <c r="P2183">
        <v>132000</v>
      </c>
      <c r="Q2183">
        <v>132000</v>
      </c>
      <c r="R2183">
        <v>132000</v>
      </c>
      <c r="S2183">
        <v>132000</v>
      </c>
      <c r="T2183">
        <v>132000</v>
      </c>
      <c r="U2183">
        <v>132000</v>
      </c>
      <c r="V2183">
        <v>132000</v>
      </c>
      <c r="W2183">
        <v>132000</v>
      </c>
      <c r="X2183">
        <v>132000</v>
      </c>
      <c r="Y2183">
        <v>132000</v>
      </c>
      <c r="Z2183">
        <v>132000</v>
      </c>
      <c r="AA2183">
        <v>99000</v>
      </c>
      <c r="AB2183">
        <v>99000</v>
      </c>
      <c r="AC2183">
        <v>99000</v>
      </c>
      <c r="AD2183">
        <v>99000</v>
      </c>
      <c r="AE2183">
        <v>99000</v>
      </c>
      <c r="AF2183">
        <v>99000</v>
      </c>
      <c r="AG2183">
        <v>99000</v>
      </c>
      <c r="AH2183">
        <v>99000</v>
      </c>
      <c r="AI2183">
        <v>99000</v>
      </c>
      <c r="AJ2183">
        <v>99000</v>
      </c>
      <c r="AK2183">
        <v>99000</v>
      </c>
      <c r="AL2183">
        <v>99000</v>
      </c>
      <c r="AM2183">
        <v>99000</v>
      </c>
      <c r="AN2183">
        <v>99000</v>
      </c>
      <c r="AO2183">
        <v>99000</v>
      </c>
      <c r="AP2183">
        <v>99000</v>
      </c>
      <c r="AQ2183">
        <v>99000</v>
      </c>
      <c r="AR2183">
        <v>99000</v>
      </c>
      <c r="AS2183">
        <v>99000</v>
      </c>
      <c r="AT2183">
        <v>99000</v>
      </c>
      <c r="AU2183">
        <v>8</v>
      </c>
      <c r="AV2183">
        <v>8</v>
      </c>
      <c r="AW2183">
        <v>8</v>
      </c>
      <c r="AX2183">
        <v>8</v>
      </c>
      <c r="AY2183">
        <v>8</v>
      </c>
      <c r="AZ2183">
        <v>8</v>
      </c>
      <c r="BA2183">
        <v>8</v>
      </c>
      <c r="BB2183">
        <v>8</v>
      </c>
      <c r="BC2183">
        <v>8</v>
      </c>
      <c r="BD2183">
        <v>8</v>
      </c>
      <c r="BE2183" t="s">
        <v>5253</v>
      </c>
      <c r="BF2183">
        <f t="shared" si="69"/>
        <v>20</v>
      </c>
      <c r="BG2183">
        <f t="shared" si="70"/>
        <v>1</v>
      </c>
    </row>
    <row r="2184" spans="2:59" hidden="1" x14ac:dyDescent="0.25">
      <c r="B2184" t="s">
        <v>1165</v>
      </c>
      <c r="C2184" t="s">
        <v>2809</v>
      </c>
      <c r="D2184" t="s">
        <v>4042</v>
      </c>
      <c r="E2184" t="s">
        <v>2916</v>
      </c>
      <c r="F2184">
        <v>2</v>
      </c>
      <c r="G2184">
        <v>200000</v>
      </c>
      <c r="H2184">
        <v>200000</v>
      </c>
      <c r="I2184">
        <v>200000</v>
      </c>
      <c r="J2184">
        <v>200000</v>
      </c>
      <c r="K2184">
        <v>200000</v>
      </c>
      <c r="L2184">
        <v>200000</v>
      </c>
      <c r="M2184">
        <v>200000</v>
      </c>
      <c r="N2184">
        <v>200000</v>
      </c>
      <c r="O2184">
        <v>200000</v>
      </c>
      <c r="P2184">
        <v>200000</v>
      </c>
      <c r="Q2184">
        <v>200000</v>
      </c>
      <c r="R2184">
        <v>200000</v>
      </c>
      <c r="S2184">
        <v>200000</v>
      </c>
      <c r="T2184">
        <v>200000</v>
      </c>
      <c r="U2184">
        <v>200000</v>
      </c>
      <c r="V2184">
        <v>200000</v>
      </c>
      <c r="W2184">
        <v>200000</v>
      </c>
      <c r="X2184">
        <v>200000</v>
      </c>
      <c r="Y2184">
        <v>200000</v>
      </c>
      <c r="Z2184">
        <v>200000</v>
      </c>
      <c r="AA2184">
        <v>160000</v>
      </c>
      <c r="AB2184">
        <v>160000</v>
      </c>
      <c r="AC2184">
        <v>160000</v>
      </c>
      <c r="AD2184">
        <v>160000</v>
      </c>
      <c r="AE2184">
        <v>160000</v>
      </c>
      <c r="AF2184">
        <v>160000</v>
      </c>
      <c r="AG2184">
        <v>160000</v>
      </c>
      <c r="AH2184">
        <v>160000</v>
      </c>
      <c r="AI2184">
        <v>160000</v>
      </c>
      <c r="AJ2184">
        <v>160000</v>
      </c>
      <c r="AK2184">
        <v>160000</v>
      </c>
      <c r="AL2184">
        <v>160000</v>
      </c>
      <c r="AM2184">
        <v>160000</v>
      </c>
      <c r="AN2184">
        <v>160000</v>
      </c>
      <c r="AO2184">
        <v>160000</v>
      </c>
      <c r="AP2184">
        <v>160000</v>
      </c>
      <c r="AQ2184">
        <v>160000</v>
      </c>
      <c r="AR2184">
        <v>160000</v>
      </c>
      <c r="AS2184">
        <v>160000</v>
      </c>
      <c r="AT2184">
        <v>160000</v>
      </c>
      <c r="AU2184">
        <v>8.6</v>
      </c>
      <c r="AV2184">
        <v>8.6</v>
      </c>
      <c r="AW2184">
        <v>8.6</v>
      </c>
      <c r="AX2184">
        <v>8.6</v>
      </c>
      <c r="AY2184">
        <v>8.6</v>
      </c>
      <c r="AZ2184">
        <v>8.6</v>
      </c>
      <c r="BA2184">
        <v>8.6</v>
      </c>
      <c r="BB2184">
        <v>8.6</v>
      </c>
      <c r="BC2184">
        <v>8.6</v>
      </c>
      <c r="BD2184">
        <v>8.6</v>
      </c>
      <c r="BE2184" t="s">
        <v>5240</v>
      </c>
      <c r="BF2184">
        <f t="shared" si="69"/>
        <v>20</v>
      </c>
      <c r="BG2184">
        <f t="shared" si="70"/>
        <v>1</v>
      </c>
    </row>
    <row r="2185" spans="2:59" hidden="1" x14ac:dyDescent="0.25">
      <c r="B2185" t="s">
        <v>398</v>
      </c>
      <c r="C2185" t="s">
        <v>2833</v>
      </c>
      <c r="D2185" t="s">
        <v>4045</v>
      </c>
      <c r="E2185" t="s">
        <v>2923</v>
      </c>
      <c r="F2185">
        <v>4</v>
      </c>
      <c r="G2185">
        <v>2069767</v>
      </c>
      <c r="H2185">
        <v>2069767</v>
      </c>
      <c r="I2185">
        <v>2069767</v>
      </c>
      <c r="J2185">
        <v>2069767</v>
      </c>
      <c r="K2185">
        <v>2069767</v>
      </c>
      <c r="L2185">
        <v>2069767</v>
      </c>
      <c r="M2185">
        <v>2069767</v>
      </c>
      <c r="N2185">
        <v>2069767</v>
      </c>
      <c r="O2185">
        <v>2069767</v>
      </c>
      <c r="P2185">
        <v>2069767</v>
      </c>
      <c r="Q2185">
        <v>2069767</v>
      </c>
      <c r="R2185">
        <v>2534884</v>
      </c>
      <c r="S2185">
        <v>2069767</v>
      </c>
      <c r="T2185">
        <v>2534884</v>
      </c>
      <c r="U2185">
        <v>2069767</v>
      </c>
      <c r="V2185">
        <v>2534884</v>
      </c>
      <c r="W2185">
        <v>2069767</v>
      </c>
      <c r="X2185">
        <v>2069767</v>
      </c>
      <c r="Y2185">
        <v>2069767</v>
      </c>
      <c r="Z2185">
        <v>2069767</v>
      </c>
      <c r="AA2185">
        <v>1034884</v>
      </c>
      <c r="AB2185">
        <v>918770</v>
      </c>
      <c r="AC2185">
        <v>918770</v>
      </c>
      <c r="AD2185">
        <v>918770</v>
      </c>
      <c r="AE2185">
        <v>918770</v>
      </c>
      <c r="AF2185">
        <v>918770</v>
      </c>
      <c r="AG2185">
        <v>1034884</v>
      </c>
      <c r="AH2185">
        <v>1034884</v>
      </c>
      <c r="AI2185">
        <v>1034884</v>
      </c>
      <c r="AJ2185">
        <v>1034884</v>
      </c>
      <c r="AK2185">
        <v>1034884</v>
      </c>
      <c r="AL2185">
        <v>1267442</v>
      </c>
      <c r="AM2185">
        <v>1034884</v>
      </c>
      <c r="AN2185">
        <v>1267442</v>
      </c>
      <c r="AO2185">
        <v>1034884</v>
      </c>
      <c r="AP2185">
        <v>1267442</v>
      </c>
      <c r="AQ2185">
        <v>1034884</v>
      </c>
      <c r="AR2185">
        <v>1034884</v>
      </c>
      <c r="AS2185">
        <v>1034884</v>
      </c>
      <c r="AT2185">
        <v>1034884</v>
      </c>
      <c r="AU2185">
        <v>8.8000000000000007</v>
      </c>
      <c r="AV2185">
        <v>8.8000000000000007</v>
      </c>
      <c r="AW2185">
        <v>8.8000000000000007</v>
      </c>
      <c r="AX2185">
        <v>8.8000000000000007</v>
      </c>
      <c r="AY2185">
        <v>8.8000000000000007</v>
      </c>
      <c r="AZ2185">
        <v>8.8000000000000007</v>
      </c>
      <c r="BA2185">
        <v>8.8000000000000007</v>
      </c>
      <c r="BB2185">
        <v>8.8000000000000007</v>
      </c>
      <c r="BC2185">
        <v>8.8000000000000007</v>
      </c>
      <c r="BD2185">
        <v>8.8000000000000007</v>
      </c>
      <c r="BE2185" t="s">
        <v>5206</v>
      </c>
      <c r="BF2185">
        <f t="shared" si="69"/>
        <v>20</v>
      </c>
      <c r="BG2185">
        <f t="shared" si="70"/>
        <v>1</v>
      </c>
    </row>
    <row r="2186" spans="2:59" hidden="1" x14ac:dyDescent="0.25">
      <c r="B2186" t="s">
        <v>1950</v>
      </c>
      <c r="C2186" t="s">
        <v>2821</v>
      </c>
      <c r="D2186" t="s">
        <v>4046</v>
      </c>
      <c r="E2186" t="s">
        <v>2916</v>
      </c>
      <c r="F2186">
        <v>1</v>
      </c>
      <c r="G2186">
        <v>226667</v>
      </c>
      <c r="H2186">
        <v>226667</v>
      </c>
      <c r="I2186">
        <v>226667</v>
      </c>
      <c r="J2186">
        <v>226667</v>
      </c>
      <c r="K2186">
        <v>226667</v>
      </c>
      <c r="L2186">
        <v>226667</v>
      </c>
      <c r="M2186">
        <v>226667</v>
      </c>
      <c r="N2186">
        <v>226667</v>
      </c>
      <c r="O2186">
        <v>226667</v>
      </c>
      <c r="P2186">
        <v>226667</v>
      </c>
      <c r="Q2186">
        <v>226667</v>
      </c>
      <c r="R2186">
        <v>226667</v>
      </c>
      <c r="S2186">
        <v>226667</v>
      </c>
      <c r="T2186">
        <v>226667</v>
      </c>
      <c r="U2186">
        <v>226667</v>
      </c>
      <c r="V2186">
        <v>226667</v>
      </c>
      <c r="W2186">
        <v>226667</v>
      </c>
      <c r="X2186">
        <v>226667</v>
      </c>
      <c r="Y2186">
        <v>226667</v>
      </c>
      <c r="Z2186">
        <v>226667</v>
      </c>
      <c r="AA2186">
        <v>170000</v>
      </c>
      <c r="AB2186">
        <v>170000</v>
      </c>
      <c r="AC2186">
        <v>170000</v>
      </c>
      <c r="AD2186">
        <v>170000</v>
      </c>
      <c r="AE2186">
        <v>170000</v>
      </c>
      <c r="AF2186">
        <v>170000</v>
      </c>
      <c r="AG2186">
        <v>170000</v>
      </c>
      <c r="AH2186">
        <v>170000</v>
      </c>
      <c r="AI2186">
        <v>170000</v>
      </c>
      <c r="AJ2186">
        <v>170000</v>
      </c>
      <c r="AK2186">
        <v>170000</v>
      </c>
      <c r="AL2186">
        <v>170000</v>
      </c>
      <c r="AM2186">
        <v>170000</v>
      </c>
      <c r="AN2186">
        <v>170000</v>
      </c>
      <c r="AO2186">
        <v>170000</v>
      </c>
      <c r="AP2186">
        <v>170000</v>
      </c>
      <c r="AQ2186">
        <v>170000</v>
      </c>
      <c r="AR2186">
        <v>170000</v>
      </c>
      <c r="AS2186">
        <v>170000</v>
      </c>
      <c r="AT2186">
        <v>170000</v>
      </c>
      <c r="AU2186">
        <v>8.6999999999999993</v>
      </c>
      <c r="AV2186">
        <v>8.6999999999999993</v>
      </c>
      <c r="AW2186">
        <v>8.6999999999999993</v>
      </c>
      <c r="AX2186">
        <v>8.6999999999999993</v>
      </c>
      <c r="AY2186">
        <v>8.6999999999999993</v>
      </c>
      <c r="AZ2186">
        <v>8.6999999999999993</v>
      </c>
      <c r="BA2186">
        <v>8.6999999999999993</v>
      </c>
      <c r="BB2186">
        <v>8.6999999999999993</v>
      </c>
      <c r="BC2186">
        <v>8.6999999999999993</v>
      </c>
      <c r="BD2186">
        <v>8.6999999999999993</v>
      </c>
      <c r="BE2186" t="s">
        <v>5211</v>
      </c>
      <c r="BF2186">
        <f t="shared" si="69"/>
        <v>20</v>
      </c>
      <c r="BG2186">
        <f t="shared" si="70"/>
        <v>1</v>
      </c>
    </row>
    <row r="2187" spans="2:59" x14ac:dyDescent="0.25">
      <c r="B2187" t="s">
        <v>2449</v>
      </c>
      <c r="C2187" t="s">
        <v>2816</v>
      </c>
      <c r="D2187" t="s">
        <v>4050</v>
      </c>
      <c r="E2187" t="s">
        <v>2911</v>
      </c>
      <c r="F2187">
        <v>3</v>
      </c>
      <c r="G2187">
        <v>279174</v>
      </c>
      <c r="H2187">
        <v>279174</v>
      </c>
      <c r="I2187">
        <v>279174</v>
      </c>
      <c r="J2187">
        <v>279174</v>
      </c>
      <c r="K2187">
        <v>279174</v>
      </c>
      <c r="L2187">
        <v>279174</v>
      </c>
      <c r="M2187">
        <v>279174</v>
      </c>
      <c r="N2187">
        <v>279174</v>
      </c>
      <c r="O2187">
        <v>279174</v>
      </c>
      <c r="P2187">
        <v>279174</v>
      </c>
      <c r="Q2187">
        <v>279174</v>
      </c>
      <c r="R2187">
        <v>279174</v>
      </c>
      <c r="S2187">
        <v>279174</v>
      </c>
      <c r="T2187">
        <v>279174</v>
      </c>
      <c r="U2187">
        <v>279174</v>
      </c>
      <c r="V2187">
        <v>279174</v>
      </c>
      <c r="W2187">
        <v>279174</v>
      </c>
      <c r="X2187">
        <v>279174</v>
      </c>
      <c r="Y2187">
        <v>279174</v>
      </c>
      <c r="Z2187">
        <v>279174</v>
      </c>
      <c r="AA2187">
        <v>180000</v>
      </c>
      <c r="AB2187">
        <v>180000</v>
      </c>
      <c r="AC2187">
        <v>180000</v>
      </c>
      <c r="AD2187">
        <v>180000</v>
      </c>
      <c r="AE2187">
        <v>180000</v>
      </c>
      <c r="AF2187">
        <v>180000</v>
      </c>
      <c r="AG2187">
        <v>180000</v>
      </c>
      <c r="AH2187">
        <v>180000</v>
      </c>
      <c r="AI2187">
        <v>180000</v>
      </c>
      <c r="AJ2187">
        <v>180000</v>
      </c>
      <c r="AK2187">
        <v>180000</v>
      </c>
      <c r="AL2187">
        <v>180000</v>
      </c>
      <c r="AM2187">
        <v>180000</v>
      </c>
      <c r="AN2187">
        <v>180000</v>
      </c>
      <c r="AO2187">
        <v>180000</v>
      </c>
      <c r="AP2187">
        <v>180000</v>
      </c>
      <c r="AQ2187">
        <v>180000</v>
      </c>
      <c r="AR2187">
        <v>180000</v>
      </c>
      <c r="AS2187">
        <v>180000</v>
      </c>
      <c r="AT2187">
        <v>180000</v>
      </c>
      <c r="AU2187">
        <v>8</v>
      </c>
      <c r="AV2187">
        <v>8</v>
      </c>
      <c r="AW2187">
        <v>8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8</v>
      </c>
      <c r="BD2187">
        <v>8</v>
      </c>
      <c r="BE2187" t="s">
        <v>5195</v>
      </c>
      <c r="BF2187">
        <f t="shared" si="69"/>
        <v>20</v>
      </c>
      <c r="BG2187">
        <f t="shared" si="70"/>
        <v>1</v>
      </c>
    </row>
    <row r="2188" spans="2:59" x14ac:dyDescent="0.25">
      <c r="B2188" t="s">
        <v>99</v>
      </c>
      <c r="C2188" t="s">
        <v>2809</v>
      </c>
      <c r="D2188" t="s">
        <v>4051</v>
      </c>
      <c r="E2188" t="s">
        <v>2911</v>
      </c>
      <c r="F2188">
        <v>3</v>
      </c>
      <c r="G2188">
        <v>369360</v>
      </c>
      <c r="H2188">
        <v>155995</v>
      </c>
      <c r="I2188">
        <v>518100</v>
      </c>
      <c r="J2188">
        <v>170865</v>
      </c>
      <c r="K2188">
        <v>170865</v>
      </c>
      <c r="L2188">
        <v>369360</v>
      </c>
      <c r="M2188">
        <v>554040</v>
      </c>
      <c r="N2188">
        <v>170865</v>
      </c>
      <c r="O2188">
        <v>513000</v>
      </c>
      <c r="P2188">
        <v>257000</v>
      </c>
      <c r="Q2188">
        <v>320000</v>
      </c>
      <c r="R2188">
        <v>170865</v>
      </c>
      <c r="S2188">
        <v>310000</v>
      </c>
      <c r="T2188">
        <v>170865</v>
      </c>
      <c r="U2188">
        <v>428000</v>
      </c>
      <c r="V2188">
        <v>170865</v>
      </c>
      <c r="W2188">
        <v>536940</v>
      </c>
      <c r="X2188">
        <v>389880</v>
      </c>
      <c r="Y2188">
        <v>342000</v>
      </c>
      <c r="Z2188">
        <v>209737</v>
      </c>
      <c r="AA2188">
        <v>221616</v>
      </c>
      <c r="AB2188">
        <v>116996</v>
      </c>
      <c r="AC2188">
        <v>295317</v>
      </c>
      <c r="AD2188">
        <v>128149</v>
      </c>
      <c r="AE2188">
        <v>128149</v>
      </c>
      <c r="AF2188">
        <v>210535</v>
      </c>
      <c r="AG2188">
        <v>332424</v>
      </c>
      <c r="AH2188">
        <v>128149</v>
      </c>
      <c r="AI2188">
        <v>333450</v>
      </c>
      <c r="AJ2188">
        <v>167050</v>
      </c>
      <c r="AK2188">
        <v>208000</v>
      </c>
      <c r="AL2188">
        <v>128149</v>
      </c>
      <c r="AM2188">
        <v>201500</v>
      </c>
      <c r="AN2188">
        <v>128149</v>
      </c>
      <c r="AO2188">
        <v>278200</v>
      </c>
      <c r="AP2188">
        <v>128149</v>
      </c>
      <c r="AQ2188">
        <v>306056</v>
      </c>
      <c r="AR2188">
        <v>222232</v>
      </c>
      <c r="AS2188">
        <v>222300</v>
      </c>
      <c r="AT2188">
        <v>157303</v>
      </c>
      <c r="AU2188">
        <v>8.5</v>
      </c>
      <c r="AV2188">
        <v>8.5</v>
      </c>
      <c r="AW2188">
        <v>8.5</v>
      </c>
      <c r="AX2188">
        <v>8.5</v>
      </c>
      <c r="AY2188">
        <v>8.5</v>
      </c>
      <c r="AZ2188">
        <v>8.5</v>
      </c>
      <c r="BA2188">
        <v>8.5</v>
      </c>
      <c r="BB2188">
        <v>8.5</v>
      </c>
      <c r="BC2188">
        <v>8.5</v>
      </c>
      <c r="BD2188">
        <v>8.5</v>
      </c>
      <c r="BE2188" t="s">
        <v>5206</v>
      </c>
      <c r="BF2188">
        <f t="shared" si="69"/>
        <v>20</v>
      </c>
      <c r="BG2188">
        <f t="shared" si="70"/>
        <v>1</v>
      </c>
    </row>
    <row r="2189" spans="2:59" hidden="1" x14ac:dyDescent="0.25">
      <c r="B2189" t="s">
        <v>79</v>
      </c>
      <c r="C2189" t="s">
        <v>2821</v>
      </c>
      <c r="D2189" t="s">
        <v>4052</v>
      </c>
      <c r="E2189" t="s">
        <v>2923</v>
      </c>
      <c r="F2189">
        <v>5</v>
      </c>
      <c r="G2189">
        <v>3319000</v>
      </c>
      <c r="H2189">
        <v>3043000</v>
      </c>
      <c r="I2189">
        <v>5172200</v>
      </c>
      <c r="J2189">
        <v>3194400</v>
      </c>
      <c r="K2189">
        <v>3043000</v>
      </c>
      <c r="L2189">
        <v>2904000</v>
      </c>
      <c r="M2189">
        <v>3734000</v>
      </c>
      <c r="N2189">
        <v>1510755</v>
      </c>
      <c r="O2189">
        <v>3086670</v>
      </c>
      <c r="P2189">
        <v>2444040</v>
      </c>
      <c r="Q2189">
        <v>2700720</v>
      </c>
      <c r="R2189">
        <v>2444040</v>
      </c>
      <c r="S2189">
        <v>2700720</v>
      </c>
      <c r="T2189">
        <v>2444040</v>
      </c>
      <c r="U2189">
        <v>2700720</v>
      </c>
      <c r="V2189">
        <v>1470123</v>
      </c>
      <c r="W2189">
        <v>3816850</v>
      </c>
      <c r="X2189">
        <v>1464518</v>
      </c>
      <c r="Y2189">
        <v>3086670</v>
      </c>
      <c r="Z2189">
        <v>2829990</v>
      </c>
      <c r="AA2189">
        <v>1493550</v>
      </c>
      <c r="AB2189">
        <v>1369350</v>
      </c>
      <c r="AC2189">
        <v>2068880</v>
      </c>
      <c r="AD2189">
        <v>1277760</v>
      </c>
      <c r="AE2189">
        <v>1217200</v>
      </c>
      <c r="AF2189">
        <v>1161600</v>
      </c>
      <c r="AG2189">
        <v>1867000</v>
      </c>
      <c r="AH2189">
        <v>1133102</v>
      </c>
      <c r="AI2189">
        <v>1543335</v>
      </c>
      <c r="AJ2189">
        <v>1222020</v>
      </c>
      <c r="AK2189">
        <v>1350360</v>
      </c>
      <c r="AL2189">
        <v>1222020</v>
      </c>
      <c r="AM2189">
        <v>1350360</v>
      </c>
      <c r="AN2189">
        <v>1222020</v>
      </c>
      <c r="AO2189">
        <v>1350360</v>
      </c>
      <c r="AP2189">
        <v>1102628</v>
      </c>
      <c r="AQ2189">
        <v>1526740</v>
      </c>
      <c r="AR2189">
        <v>1098353</v>
      </c>
      <c r="AS2189">
        <v>1543335</v>
      </c>
      <c r="AT2189">
        <v>1414995</v>
      </c>
      <c r="AU2189">
        <v>8.8000000000000007</v>
      </c>
      <c r="AV2189">
        <v>8.8000000000000007</v>
      </c>
      <c r="AW2189">
        <v>8.8000000000000007</v>
      </c>
      <c r="AX2189">
        <v>8.8000000000000007</v>
      </c>
      <c r="AY2189">
        <v>8.8000000000000007</v>
      </c>
      <c r="AZ2189">
        <v>8.8000000000000007</v>
      </c>
      <c r="BA2189">
        <v>8.8000000000000007</v>
      </c>
      <c r="BB2189">
        <v>8.8000000000000007</v>
      </c>
      <c r="BC2189">
        <v>8.8000000000000007</v>
      </c>
      <c r="BD2189">
        <v>8.8000000000000007</v>
      </c>
      <c r="BE2189" t="s">
        <v>5204</v>
      </c>
      <c r="BF2189">
        <f t="shared" si="69"/>
        <v>20</v>
      </c>
      <c r="BG2189">
        <f t="shared" si="70"/>
        <v>1</v>
      </c>
    </row>
    <row r="2190" spans="2:59" x14ac:dyDescent="0.25">
      <c r="B2190" t="s">
        <v>303</v>
      </c>
      <c r="C2190" t="s">
        <v>2850</v>
      </c>
      <c r="D2190" t="s">
        <v>4053</v>
      </c>
      <c r="E2190" t="s">
        <v>2911</v>
      </c>
      <c r="F2190">
        <v>3</v>
      </c>
      <c r="G2190">
        <v>548910</v>
      </c>
      <c r="H2190">
        <v>548910</v>
      </c>
      <c r="I2190">
        <v>548910</v>
      </c>
      <c r="J2190">
        <v>548910</v>
      </c>
      <c r="K2190">
        <v>548910</v>
      </c>
      <c r="L2190">
        <v>823900</v>
      </c>
      <c r="M2190">
        <v>548910</v>
      </c>
      <c r="N2190">
        <v>548910</v>
      </c>
      <c r="O2190">
        <v>599000</v>
      </c>
      <c r="P2190">
        <v>513000</v>
      </c>
      <c r="Q2190">
        <v>599000</v>
      </c>
      <c r="R2190">
        <v>513000</v>
      </c>
      <c r="S2190">
        <v>599000</v>
      </c>
      <c r="T2190">
        <v>513000</v>
      </c>
      <c r="U2190">
        <v>599000</v>
      </c>
      <c r="V2190">
        <v>513000</v>
      </c>
      <c r="W2190">
        <v>974700</v>
      </c>
      <c r="X2190">
        <v>584820</v>
      </c>
      <c r="Y2190">
        <v>855000</v>
      </c>
      <c r="Z2190">
        <v>513000</v>
      </c>
      <c r="AA2190">
        <v>329346</v>
      </c>
      <c r="AB2190">
        <v>329346</v>
      </c>
      <c r="AC2190">
        <v>312879</v>
      </c>
      <c r="AD2190">
        <v>312879</v>
      </c>
      <c r="AE2190">
        <v>312879</v>
      </c>
      <c r="AF2190">
        <v>469623</v>
      </c>
      <c r="AG2190">
        <v>356792</v>
      </c>
      <c r="AH2190">
        <v>356792</v>
      </c>
      <c r="AI2190">
        <v>389350</v>
      </c>
      <c r="AJ2190">
        <v>333450</v>
      </c>
      <c r="AK2190">
        <v>389350</v>
      </c>
      <c r="AL2190">
        <v>333450</v>
      </c>
      <c r="AM2190">
        <v>389350</v>
      </c>
      <c r="AN2190">
        <v>333450</v>
      </c>
      <c r="AO2190">
        <v>389350</v>
      </c>
      <c r="AP2190">
        <v>333450</v>
      </c>
      <c r="AQ2190">
        <v>555579</v>
      </c>
      <c r="AR2190">
        <v>333347</v>
      </c>
      <c r="AS2190">
        <v>555750</v>
      </c>
      <c r="AT2190">
        <v>333450</v>
      </c>
      <c r="AU2190">
        <v>9</v>
      </c>
      <c r="AV2190">
        <v>9</v>
      </c>
      <c r="AW2190">
        <v>9</v>
      </c>
      <c r="AX2190">
        <v>9</v>
      </c>
      <c r="AY2190">
        <v>9</v>
      </c>
      <c r="AZ2190">
        <v>9</v>
      </c>
      <c r="BA2190">
        <v>9</v>
      </c>
      <c r="BB2190">
        <v>9</v>
      </c>
      <c r="BC2190">
        <v>9</v>
      </c>
      <c r="BD2190">
        <v>9</v>
      </c>
      <c r="BE2190" t="s">
        <v>5204</v>
      </c>
      <c r="BF2190">
        <f t="shared" si="69"/>
        <v>20</v>
      </c>
      <c r="BG2190">
        <f t="shared" si="70"/>
        <v>1</v>
      </c>
    </row>
    <row r="2191" spans="2:59" hidden="1" x14ac:dyDescent="0.25">
      <c r="B2191" t="s">
        <v>1430</v>
      </c>
      <c r="C2191" t="s">
        <v>2886</v>
      </c>
      <c r="D2191" t="s">
        <v>4054</v>
      </c>
      <c r="E2191" t="s">
        <v>2909</v>
      </c>
      <c r="F2191">
        <v>0</v>
      </c>
      <c r="G2191">
        <v>1133333</v>
      </c>
      <c r="H2191">
        <v>1133333</v>
      </c>
      <c r="I2191">
        <v>1133333</v>
      </c>
      <c r="J2191">
        <v>1133333</v>
      </c>
      <c r="K2191">
        <v>1133333</v>
      </c>
      <c r="L2191">
        <v>1133333</v>
      </c>
      <c r="M2191">
        <v>1133333</v>
      </c>
      <c r="N2191">
        <v>1133333</v>
      </c>
      <c r="O2191">
        <v>1133333</v>
      </c>
      <c r="P2191">
        <v>1133333</v>
      </c>
      <c r="Q2191">
        <v>1133333</v>
      </c>
      <c r="R2191">
        <v>1133333</v>
      </c>
      <c r="S2191">
        <v>1133333</v>
      </c>
      <c r="T2191">
        <v>1133333</v>
      </c>
      <c r="U2191">
        <v>1133333</v>
      </c>
      <c r="V2191">
        <v>1133333</v>
      </c>
      <c r="W2191">
        <v>1133333</v>
      </c>
      <c r="X2191">
        <v>1133333</v>
      </c>
      <c r="Y2191">
        <v>1133333</v>
      </c>
      <c r="Z2191">
        <v>1133333</v>
      </c>
      <c r="AA2191">
        <v>850000</v>
      </c>
      <c r="AB2191">
        <v>850000</v>
      </c>
      <c r="AC2191">
        <v>850000</v>
      </c>
      <c r="AD2191">
        <v>850000</v>
      </c>
      <c r="AE2191">
        <v>850000</v>
      </c>
      <c r="AF2191">
        <v>850000</v>
      </c>
      <c r="AG2191">
        <v>850000</v>
      </c>
      <c r="AH2191">
        <v>850000</v>
      </c>
      <c r="AI2191">
        <v>850000</v>
      </c>
      <c r="AJ2191">
        <v>850000</v>
      </c>
      <c r="AK2191">
        <v>850000</v>
      </c>
      <c r="AL2191">
        <v>850000</v>
      </c>
      <c r="AM2191">
        <v>850000</v>
      </c>
      <c r="AN2191">
        <v>850000</v>
      </c>
      <c r="AO2191">
        <v>850000</v>
      </c>
      <c r="AP2191">
        <v>850000</v>
      </c>
      <c r="AQ2191">
        <v>850000</v>
      </c>
      <c r="AR2191">
        <v>850000</v>
      </c>
      <c r="AS2191">
        <v>850000</v>
      </c>
      <c r="AT2191">
        <v>850000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5261</v>
      </c>
      <c r="BF2191">
        <f t="shared" si="69"/>
        <v>20</v>
      </c>
      <c r="BG2191">
        <f t="shared" si="70"/>
        <v>1</v>
      </c>
    </row>
    <row r="2192" spans="2:59" hidden="1" x14ac:dyDescent="0.25">
      <c r="B2192" t="s">
        <v>1655</v>
      </c>
      <c r="C2192" t="s">
        <v>2835</v>
      </c>
      <c r="D2192" t="s">
        <v>4055</v>
      </c>
      <c r="E2192" t="s">
        <v>2909</v>
      </c>
      <c r="F2192">
        <v>0</v>
      </c>
      <c r="G2192">
        <v>3533333</v>
      </c>
      <c r="H2192">
        <v>3533333</v>
      </c>
      <c r="I2192">
        <v>3533333</v>
      </c>
      <c r="J2192">
        <v>3533333</v>
      </c>
      <c r="K2192">
        <v>3533333</v>
      </c>
      <c r="L2192">
        <v>3533333</v>
      </c>
      <c r="M2192">
        <v>4400000</v>
      </c>
      <c r="N2192">
        <v>3533333</v>
      </c>
      <c r="O2192">
        <v>4400000</v>
      </c>
      <c r="P2192">
        <v>4400000</v>
      </c>
      <c r="Q2192">
        <v>4400000</v>
      </c>
      <c r="R2192">
        <v>4400000</v>
      </c>
      <c r="S2192">
        <v>4400000</v>
      </c>
      <c r="T2192">
        <v>3533333</v>
      </c>
      <c r="U2192">
        <v>4400000</v>
      </c>
      <c r="V2192">
        <v>3533333</v>
      </c>
      <c r="W2192">
        <v>4400000</v>
      </c>
      <c r="X2192">
        <v>4400000</v>
      </c>
      <c r="Y2192">
        <v>4400000</v>
      </c>
      <c r="Z2192">
        <v>3533333</v>
      </c>
      <c r="AA2192">
        <v>2650000</v>
      </c>
      <c r="AB2192">
        <v>2650000</v>
      </c>
      <c r="AC2192">
        <v>2650000</v>
      </c>
      <c r="AD2192">
        <v>2650000</v>
      </c>
      <c r="AE2192">
        <v>2650000</v>
      </c>
      <c r="AF2192">
        <v>2650000</v>
      </c>
      <c r="AG2192">
        <v>3300000</v>
      </c>
      <c r="AH2192">
        <v>2650000</v>
      </c>
      <c r="AI2192">
        <v>3300000</v>
      </c>
      <c r="AJ2192">
        <v>3300000</v>
      </c>
      <c r="AK2192">
        <v>3300000</v>
      </c>
      <c r="AL2192">
        <v>3300000</v>
      </c>
      <c r="AM2192">
        <v>3300000</v>
      </c>
      <c r="AN2192">
        <v>2650000</v>
      </c>
      <c r="AO2192">
        <v>3300000</v>
      </c>
      <c r="AP2192">
        <v>2650000</v>
      </c>
      <c r="AQ2192">
        <v>3300000</v>
      </c>
      <c r="AR2192">
        <v>3300000</v>
      </c>
      <c r="AS2192">
        <v>3300000</v>
      </c>
      <c r="AT2192">
        <v>2650000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 t="s">
        <v>5195</v>
      </c>
      <c r="BF2192">
        <f t="shared" si="69"/>
        <v>20</v>
      </c>
      <c r="BG2192">
        <f t="shared" si="70"/>
        <v>1</v>
      </c>
    </row>
    <row r="2193" spans="2:59" x14ac:dyDescent="0.25">
      <c r="B2193" t="s">
        <v>2164</v>
      </c>
      <c r="C2193" t="s">
        <v>2810</v>
      </c>
      <c r="D2193" t="s">
        <v>4056</v>
      </c>
      <c r="E2193" t="s">
        <v>2911</v>
      </c>
      <c r="F2193">
        <v>1</v>
      </c>
      <c r="G2193">
        <v>320000</v>
      </c>
      <c r="H2193">
        <v>320000</v>
      </c>
      <c r="I2193">
        <v>320000</v>
      </c>
      <c r="J2193">
        <v>320000</v>
      </c>
      <c r="K2193">
        <v>320000</v>
      </c>
      <c r="L2193">
        <v>320000</v>
      </c>
      <c r="M2193">
        <v>320000</v>
      </c>
      <c r="N2193">
        <v>320000</v>
      </c>
      <c r="O2193">
        <v>320000</v>
      </c>
      <c r="P2193">
        <v>320000</v>
      </c>
      <c r="Q2193">
        <v>320000</v>
      </c>
      <c r="R2193">
        <v>320000</v>
      </c>
      <c r="S2193">
        <v>320000</v>
      </c>
      <c r="T2193">
        <v>320000</v>
      </c>
      <c r="U2193">
        <v>320000</v>
      </c>
      <c r="V2193">
        <v>320000</v>
      </c>
      <c r="W2193">
        <v>320000</v>
      </c>
      <c r="X2193">
        <v>320000</v>
      </c>
      <c r="Y2193">
        <v>320000</v>
      </c>
      <c r="Z2193">
        <v>320000</v>
      </c>
      <c r="AA2193">
        <v>240000</v>
      </c>
      <c r="AB2193">
        <v>240000</v>
      </c>
      <c r="AC2193">
        <v>240000</v>
      </c>
      <c r="AD2193">
        <v>240000</v>
      </c>
      <c r="AE2193">
        <v>240000</v>
      </c>
      <c r="AF2193">
        <v>240000</v>
      </c>
      <c r="AG2193">
        <v>240000</v>
      </c>
      <c r="AH2193">
        <v>240000</v>
      </c>
      <c r="AI2193">
        <v>240000</v>
      </c>
      <c r="AJ2193">
        <v>240000</v>
      </c>
      <c r="AK2193">
        <v>240000</v>
      </c>
      <c r="AL2193">
        <v>240000</v>
      </c>
      <c r="AM2193">
        <v>240000</v>
      </c>
      <c r="AN2193">
        <v>240000</v>
      </c>
      <c r="AO2193">
        <v>240000</v>
      </c>
      <c r="AP2193">
        <v>240000</v>
      </c>
      <c r="AQ2193">
        <v>240000</v>
      </c>
      <c r="AR2193">
        <v>240000</v>
      </c>
      <c r="AS2193">
        <v>240000</v>
      </c>
      <c r="AT2193">
        <v>240000</v>
      </c>
      <c r="AU2193">
        <v>8.3000000000000007</v>
      </c>
      <c r="AV2193">
        <v>8.3000000000000007</v>
      </c>
      <c r="AW2193">
        <v>8.3000000000000007</v>
      </c>
      <c r="AX2193">
        <v>8.3000000000000007</v>
      </c>
      <c r="AY2193">
        <v>8.3000000000000007</v>
      </c>
      <c r="AZ2193">
        <v>8.3000000000000007</v>
      </c>
      <c r="BA2193">
        <v>8.3000000000000007</v>
      </c>
      <c r="BB2193">
        <v>8.3000000000000007</v>
      </c>
      <c r="BC2193">
        <v>8.3000000000000007</v>
      </c>
      <c r="BD2193">
        <v>8.3000000000000007</v>
      </c>
      <c r="BE2193" t="s">
        <v>5212</v>
      </c>
      <c r="BF2193">
        <f t="shared" si="69"/>
        <v>20</v>
      </c>
      <c r="BG2193">
        <f t="shared" si="70"/>
        <v>1</v>
      </c>
    </row>
    <row r="2194" spans="2:59" x14ac:dyDescent="0.25">
      <c r="B2194" t="s">
        <v>441</v>
      </c>
      <c r="C2194" t="s">
        <v>2867</v>
      </c>
      <c r="D2194" t="s">
        <v>4057</v>
      </c>
      <c r="E2194" t="s">
        <v>2911</v>
      </c>
      <c r="F2194">
        <v>2</v>
      </c>
      <c r="G2194">
        <v>592593</v>
      </c>
      <c r="H2194">
        <v>592593</v>
      </c>
      <c r="I2194">
        <v>815333</v>
      </c>
      <c r="J2194">
        <v>592593</v>
      </c>
      <c r="K2194">
        <v>592593</v>
      </c>
      <c r="L2194">
        <v>592593</v>
      </c>
      <c r="M2194">
        <v>592593</v>
      </c>
      <c r="N2194">
        <v>592593</v>
      </c>
      <c r="O2194">
        <v>592593</v>
      </c>
      <c r="P2194">
        <v>592593</v>
      </c>
      <c r="Q2194">
        <v>592593</v>
      </c>
      <c r="R2194">
        <v>592593</v>
      </c>
      <c r="S2194">
        <v>592593</v>
      </c>
      <c r="T2194">
        <v>592593</v>
      </c>
      <c r="U2194">
        <v>592593</v>
      </c>
      <c r="V2194">
        <v>592593</v>
      </c>
      <c r="W2194">
        <v>666667</v>
      </c>
      <c r="X2194">
        <v>592593</v>
      </c>
      <c r="Y2194">
        <v>592593</v>
      </c>
      <c r="Z2194">
        <v>592593</v>
      </c>
      <c r="AA2194">
        <v>444445</v>
      </c>
      <c r="AB2194">
        <v>444445</v>
      </c>
      <c r="AC2194">
        <v>611500</v>
      </c>
      <c r="AD2194">
        <v>444445</v>
      </c>
      <c r="AE2194">
        <v>444445</v>
      </c>
      <c r="AF2194">
        <v>444445</v>
      </c>
      <c r="AG2194">
        <v>444445</v>
      </c>
      <c r="AH2194">
        <v>444445</v>
      </c>
      <c r="AI2194">
        <v>444445</v>
      </c>
      <c r="AJ2194">
        <v>444445</v>
      </c>
      <c r="AK2194">
        <v>444445</v>
      </c>
      <c r="AL2194">
        <v>444445</v>
      </c>
      <c r="AM2194">
        <v>444445</v>
      </c>
      <c r="AN2194">
        <v>444445</v>
      </c>
      <c r="AO2194">
        <v>444445</v>
      </c>
      <c r="AP2194">
        <v>444445</v>
      </c>
      <c r="AQ2194">
        <v>500000</v>
      </c>
      <c r="AR2194">
        <v>444445</v>
      </c>
      <c r="AS2194">
        <v>444445</v>
      </c>
      <c r="AT2194">
        <v>444445</v>
      </c>
      <c r="AU2194">
        <v>8</v>
      </c>
      <c r="AV2194">
        <v>8</v>
      </c>
      <c r="AW2194">
        <v>8</v>
      </c>
      <c r="AX2194">
        <v>8</v>
      </c>
      <c r="AY2194">
        <v>8</v>
      </c>
      <c r="AZ2194">
        <v>8</v>
      </c>
      <c r="BA2194">
        <v>8</v>
      </c>
      <c r="BB2194">
        <v>8</v>
      </c>
      <c r="BC2194">
        <v>8</v>
      </c>
      <c r="BD2194">
        <v>8</v>
      </c>
      <c r="BE2194" t="s">
        <v>5215</v>
      </c>
      <c r="BF2194">
        <f t="shared" si="69"/>
        <v>20</v>
      </c>
      <c r="BG2194">
        <f t="shared" si="70"/>
        <v>1</v>
      </c>
    </row>
    <row r="2195" spans="2:59" x14ac:dyDescent="0.25">
      <c r="B2195" t="s">
        <v>1142</v>
      </c>
      <c r="C2195" t="s">
        <v>2823</v>
      </c>
      <c r="D2195" t="s">
        <v>4060</v>
      </c>
      <c r="E2195" t="s">
        <v>2911</v>
      </c>
      <c r="F2195">
        <v>3</v>
      </c>
      <c r="G2195">
        <v>251684</v>
      </c>
      <c r="H2195">
        <v>251684</v>
      </c>
      <c r="I2195">
        <v>251684</v>
      </c>
      <c r="J2195">
        <v>251684</v>
      </c>
      <c r="K2195">
        <v>216968</v>
      </c>
      <c r="L2195">
        <v>216968</v>
      </c>
      <c r="M2195">
        <v>216968</v>
      </c>
      <c r="N2195">
        <v>216968</v>
      </c>
      <c r="O2195">
        <v>216968</v>
      </c>
      <c r="P2195">
        <v>219732</v>
      </c>
      <c r="Q2195">
        <v>216968</v>
      </c>
      <c r="R2195">
        <v>219732</v>
      </c>
      <c r="S2195">
        <v>216968</v>
      </c>
      <c r="T2195">
        <v>219732</v>
      </c>
      <c r="U2195">
        <v>253853</v>
      </c>
      <c r="V2195">
        <v>257086</v>
      </c>
      <c r="W2195">
        <v>253853</v>
      </c>
      <c r="X2195">
        <v>257086</v>
      </c>
      <c r="Y2195">
        <v>216968</v>
      </c>
      <c r="Z2195">
        <v>219732</v>
      </c>
      <c r="AA2195">
        <v>174175</v>
      </c>
      <c r="AB2195">
        <v>174175</v>
      </c>
      <c r="AC2195">
        <v>174175</v>
      </c>
      <c r="AD2195">
        <v>174175</v>
      </c>
      <c r="AE2195">
        <v>150150</v>
      </c>
      <c r="AF2195">
        <v>150150</v>
      </c>
      <c r="AG2195">
        <v>150150</v>
      </c>
      <c r="AH2195">
        <v>150150</v>
      </c>
      <c r="AI2195">
        <v>150150</v>
      </c>
      <c r="AJ2195">
        <v>152063</v>
      </c>
      <c r="AK2195">
        <v>150150</v>
      </c>
      <c r="AL2195">
        <v>152063</v>
      </c>
      <c r="AM2195">
        <v>150150</v>
      </c>
      <c r="AN2195">
        <v>152063</v>
      </c>
      <c r="AO2195">
        <v>175676</v>
      </c>
      <c r="AP2195">
        <v>177913</v>
      </c>
      <c r="AQ2195">
        <v>175676</v>
      </c>
      <c r="AR2195">
        <v>177913</v>
      </c>
      <c r="AS2195">
        <v>150150</v>
      </c>
      <c r="AT2195">
        <v>152063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5255</v>
      </c>
      <c r="BF2195">
        <f t="shared" si="69"/>
        <v>20</v>
      </c>
      <c r="BG2195">
        <f t="shared" si="70"/>
        <v>1</v>
      </c>
    </row>
    <row r="2196" spans="2:59" x14ac:dyDescent="0.25">
      <c r="B2196" t="s">
        <v>1974</v>
      </c>
      <c r="C2196" t="s">
        <v>2837</v>
      </c>
      <c r="D2196" t="s">
        <v>4061</v>
      </c>
      <c r="E2196" t="s">
        <v>2911</v>
      </c>
      <c r="F2196">
        <v>3</v>
      </c>
      <c r="G2196">
        <v>363000</v>
      </c>
      <c r="H2196">
        <v>363000</v>
      </c>
      <c r="I2196">
        <v>363000</v>
      </c>
      <c r="J2196">
        <v>363000</v>
      </c>
      <c r="K2196">
        <v>363000</v>
      </c>
      <c r="L2196">
        <v>363000</v>
      </c>
      <c r="M2196">
        <v>363000</v>
      </c>
      <c r="N2196">
        <v>363000</v>
      </c>
      <c r="O2196">
        <v>363000</v>
      </c>
      <c r="P2196">
        <v>363000</v>
      </c>
      <c r="Q2196">
        <v>363000</v>
      </c>
      <c r="R2196">
        <v>363000</v>
      </c>
      <c r="S2196">
        <v>363000</v>
      </c>
      <c r="T2196">
        <v>363000</v>
      </c>
      <c r="U2196">
        <v>363000</v>
      </c>
      <c r="V2196">
        <v>363000</v>
      </c>
      <c r="W2196">
        <v>363000</v>
      </c>
      <c r="X2196">
        <v>363000</v>
      </c>
      <c r="Y2196">
        <v>363000</v>
      </c>
      <c r="Z2196">
        <v>363000</v>
      </c>
      <c r="AA2196">
        <v>181500</v>
      </c>
      <c r="AB2196">
        <v>181500</v>
      </c>
      <c r="AC2196">
        <v>181500</v>
      </c>
      <c r="AD2196">
        <v>181500</v>
      </c>
      <c r="AE2196">
        <v>181500</v>
      </c>
      <c r="AF2196">
        <v>181500</v>
      </c>
      <c r="AG2196">
        <v>181500</v>
      </c>
      <c r="AH2196">
        <v>181500</v>
      </c>
      <c r="AI2196">
        <v>181500</v>
      </c>
      <c r="AJ2196">
        <v>181500</v>
      </c>
      <c r="AK2196">
        <v>181500</v>
      </c>
      <c r="AL2196">
        <v>181500</v>
      </c>
      <c r="AM2196">
        <v>123420</v>
      </c>
      <c r="AN2196">
        <v>123420</v>
      </c>
      <c r="AO2196">
        <v>123420</v>
      </c>
      <c r="AP2196">
        <v>123420</v>
      </c>
      <c r="AQ2196">
        <v>123420</v>
      </c>
      <c r="AR2196">
        <v>123420</v>
      </c>
      <c r="AS2196">
        <v>123420</v>
      </c>
      <c r="AT2196">
        <v>123420</v>
      </c>
      <c r="AU2196">
        <v>8.4</v>
      </c>
      <c r="AV2196">
        <v>8.4</v>
      </c>
      <c r="AW2196">
        <v>8.4</v>
      </c>
      <c r="AX2196">
        <v>8.4</v>
      </c>
      <c r="AY2196">
        <v>8.4</v>
      </c>
      <c r="AZ2196">
        <v>8.4</v>
      </c>
      <c r="BA2196">
        <v>8.4</v>
      </c>
      <c r="BB2196">
        <v>8.4</v>
      </c>
      <c r="BC2196">
        <v>8.4</v>
      </c>
      <c r="BD2196">
        <v>8.4</v>
      </c>
      <c r="BE2196" t="s">
        <v>5210</v>
      </c>
      <c r="BF2196">
        <f t="shared" si="69"/>
        <v>20</v>
      </c>
      <c r="BG2196">
        <f t="shared" si="70"/>
        <v>1</v>
      </c>
    </row>
    <row r="2197" spans="2:59" hidden="1" x14ac:dyDescent="0.25">
      <c r="B2197" t="s">
        <v>856</v>
      </c>
      <c r="C2197" t="s">
        <v>2822</v>
      </c>
      <c r="D2197" t="s">
        <v>4062</v>
      </c>
      <c r="E2197" t="s">
        <v>2916</v>
      </c>
      <c r="F2197">
        <v>0</v>
      </c>
      <c r="G2197">
        <v>600000</v>
      </c>
      <c r="H2197">
        <v>600000</v>
      </c>
      <c r="I2197">
        <v>600000</v>
      </c>
      <c r="J2197">
        <v>600000</v>
      </c>
      <c r="K2197">
        <v>600000</v>
      </c>
      <c r="L2197">
        <v>600000</v>
      </c>
      <c r="M2197">
        <v>600000</v>
      </c>
      <c r="N2197">
        <v>600000</v>
      </c>
      <c r="O2197">
        <v>600000</v>
      </c>
      <c r="P2197">
        <v>600000</v>
      </c>
      <c r="Q2197">
        <v>600000</v>
      </c>
      <c r="R2197">
        <v>600000</v>
      </c>
      <c r="S2197">
        <v>600000</v>
      </c>
      <c r="T2197">
        <v>600000</v>
      </c>
      <c r="U2197">
        <v>600000</v>
      </c>
      <c r="V2197">
        <v>600000</v>
      </c>
      <c r="W2197">
        <v>600000</v>
      </c>
      <c r="X2197">
        <v>600000</v>
      </c>
      <c r="Y2197">
        <v>600000</v>
      </c>
      <c r="Z2197">
        <v>600000</v>
      </c>
      <c r="AA2197">
        <v>282000</v>
      </c>
      <c r="AB2197">
        <v>270000</v>
      </c>
      <c r="AC2197">
        <v>270000</v>
      </c>
      <c r="AD2197">
        <v>270000</v>
      </c>
      <c r="AE2197">
        <v>270000</v>
      </c>
      <c r="AF2197">
        <v>270000</v>
      </c>
      <c r="AG2197">
        <v>270000</v>
      </c>
      <c r="AH2197">
        <v>270000</v>
      </c>
      <c r="AI2197">
        <v>270000</v>
      </c>
      <c r="AJ2197">
        <v>270000</v>
      </c>
      <c r="AK2197">
        <v>270000</v>
      </c>
      <c r="AL2197">
        <v>270000</v>
      </c>
      <c r="AM2197">
        <v>270000</v>
      </c>
      <c r="AN2197">
        <v>270000</v>
      </c>
      <c r="AO2197">
        <v>270000</v>
      </c>
      <c r="AP2197">
        <v>270000</v>
      </c>
      <c r="AQ2197">
        <v>270000</v>
      </c>
      <c r="AR2197">
        <v>270000</v>
      </c>
      <c r="AS2197">
        <v>270000</v>
      </c>
      <c r="AT2197">
        <v>270000</v>
      </c>
      <c r="AU2197">
        <v>9</v>
      </c>
      <c r="AV2197">
        <v>9</v>
      </c>
      <c r="AW2197">
        <v>9</v>
      </c>
      <c r="AX2197">
        <v>9</v>
      </c>
      <c r="AY2197">
        <v>9</v>
      </c>
      <c r="AZ2197">
        <v>9</v>
      </c>
      <c r="BA2197">
        <v>9</v>
      </c>
      <c r="BB2197">
        <v>9</v>
      </c>
      <c r="BC2197">
        <v>9</v>
      </c>
      <c r="BD2197">
        <v>9</v>
      </c>
      <c r="BE2197" t="s">
        <v>5236</v>
      </c>
      <c r="BF2197">
        <f t="shared" si="69"/>
        <v>20</v>
      </c>
      <c r="BG2197">
        <f t="shared" si="70"/>
        <v>1</v>
      </c>
    </row>
    <row r="2198" spans="2:59" hidden="1" x14ac:dyDescent="0.25">
      <c r="B2198" t="s">
        <v>636</v>
      </c>
      <c r="C2198" t="s">
        <v>2832</v>
      </c>
      <c r="D2198" t="s">
        <v>4064</v>
      </c>
      <c r="E2198" t="s">
        <v>2923</v>
      </c>
      <c r="F2198">
        <v>3</v>
      </c>
      <c r="G2198">
        <v>693333</v>
      </c>
      <c r="H2198">
        <v>1330000</v>
      </c>
      <c r="I2198">
        <v>1330000</v>
      </c>
      <c r="J2198">
        <v>1330000</v>
      </c>
      <c r="K2198">
        <v>1330000</v>
      </c>
      <c r="L2198">
        <v>1330000</v>
      </c>
      <c r="M2198">
        <v>1330000</v>
      </c>
      <c r="N2198">
        <v>1330000</v>
      </c>
      <c r="O2198">
        <v>1330000</v>
      </c>
      <c r="P2198">
        <v>1330000</v>
      </c>
      <c r="Q2198">
        <v>693333</v>
      </c>
      <c r="R2198">
        <v>1330000</v>
      </c>
      <c r="S2198">
        <v>1330000</v>
      </c>
      <c r="T2198">
        <v>1330000</v>
      </c>
      <c r="U2198">
        <v>693333</v>
      </c>
      <c r="V2198">
        <v>1330000</v>
      </c>
      <c r="W2198">
        <v>1330000</v>
      </c>
      <c r="X2198">
        <v>1330000</v>
      </c>
      <c r="Y2198">
        <v>1330000</v>
      </c>
      <c r="Z2198">
        <v>1330000</v>
      </c>
      <c r="AA2198">
        <v>520000</v>
      </c>
      <c r="AB2198">
        <v>731500</v>
      </c>
      <c r="AC2198">
        <v>731500</v>
      </c>
      <c r="AD2198">
        <v>731500</v>
      </c>
      <c r="AE2198">
        <v>731500</v>
      </c>
      <c r="AF2198">
        <v>731500</v>
      </c>
      <c r="AG2198">
        <v>731500</v>
      </c>
      <c r="AH2198">
        <v>731500</v>
      </c>
      <c r="AI2198">
        <v>731500</v>
      </c>
      <c r="AJ2198">
        <v>731500</v>
      </c>
      <c r="AK2198">
        <v>520000</v>
      </c>
      <c r="AL2198">
        <v>731500</v>
      </c>
      <c r="AM2198">
        <v>731500</v>
      </c>
      <c r="AN2198">
        <v>731500</v>
      </c>
      <c r="AO2198">
        <v>520000</v>
      </c>
      <c r="AP2198">
        <v>731500</v>
      </c>
      <c r="AQ2198">
        <v>731500</v>
      </c>
      <c r="AR2198">
        <v>731500</v>
      </c>
      <c r="AS2198">
        <v>731500</v>
      </c>
      <c r="AT2198">
        <v>731500</v>
      </c>
      <c r="AU2198">
        <v>7.7</v>
      </c>
      <c r="AV2198">
        <v>7.7</v>
      </c>
      <c r="AW2198">
        <v>7.7</v>
      </c>
      <c r="AX2198">
        <v>7.7</v>
      </c>
      <c r="AY2198">
        <v>7.7</v>
      </c>
      <c r="AZ2198">
        <v>7.7</v>
      </c>
      <c r="BA2198">
        <v>7.7</v>
      </c>
      <c r="BB2198">
        <v>7.7</v>
      </c>
      <c r="BC2198">
        <v>7.7</v>
      </c>
      <c r="BD2198">
        <v>7.7</v>
      </c>
      <c r="BE2198" t="s">
        <v>5204</v>
      </c>
      <c r="BF2198">
        <f t="shared" si="69"/>
        <v>20</v>
      </c>
      <c r="BG2198">
        <f t="shared" si="70"/>
        <v>1</v>
      </c>
    </row>
    <row r="2199" spans="2:59" x14ac:dyDescent="0.25">
      <c r="B2199" t="s">
        <v>1785</v>
      </c>
      <c r="C2199" t="s">
        <v>2879</v>
      </c>
      <c r="D2199" t="s">
        <v>4065</v>
      </c>
      <c r="E2199" t="s">
        <v>2911</v>
      </c>
      <c r="F2199">
        <v>3</v>
      </c>
      <c r="G2199">
        <v>401607</v>
      </c>
      <c r="H2199">
        <v>401607</v>
      </c>
      <c r="I2199">
        <v>401607</v>
      </c>
      <c r="J2199">
        <v>401607</v>
      </c>
      <c r="K2199">
        <v>401607</v>
      </c>
      <c r="L2199">
        <v>401607</v>
      </c>
      <c r="M2199">
        <v>401607</v>
      </c>
      <c r="N2199">
        <v>401607</v>
      </c>
      <c r="O2199">
        <v>401607</v>
      </c>
      <c r="P2199">
        <v>401607</v>
      </c>
      <c r="Q2199">
        <v>401607</v>
      </c>
      <c r="R2199">
        <v>401607</v>
      </c>
      <c r="S2199">
        <v>401607</v>
      </c>
      <c r="T2199">
        <v>401607</v>
      </c>
      <c r="U2199">
        <v>401607</v>
      </c>
      <c r="V2199">
        <v>401607</v>
      </c>
      <c r="W2199">
        <v>401607</v>
      </c>
      <c r="X2199">
        <v>401607</v>
      </c>
      <c r="Y2199">
        <v>401607</v>
      </c>
      <c r="Z2199">
        <v>401607</v>
      </c>
      <c r="AA2199">
        <v>361446</v>
      </c>
      <c r="AB2199">
        <v>361446</v>
      </c>
      <c r="AC2199">
        <v>361446</v>
      </c>
      <c r="AD2199">
        <v>361446</v>
      </c>
      <c r="AE2199">
        <v>361446</v>
      </c>
      <c r="AF2199">
        <v>361446</v>
      </c>
      <c r="AG2199">
        <v>361446</v>
      </c>
      <c r="AH2199">
        <v>361446</v>
      </c>
      <c r="AI2199">
        <v>361446</v>
      </c>
      <c r="AJ2199">
        <v>361446</v>
      </c>
      <c r="AK2199">
        <v>361446</v>
      </c>
      <c r="AL2199">
        <v>361446</v>
      </c>
      <c r="AM2199">
        <v>361446</v>
      </c>
      <c r="AN2199">
        <v>361446</v>
      </c>
      <c r="AO2199">
        <v>361446</v>
      </c>
      <c r="AP2199">
        <v>361446</v>
      </c>
      <c r="AQ2199">
        <v>361446</v>
      </c>
      <c r="AR2199">
        <v>361446</v>
      </c>
      <c r="AS2199">
        <v>361446</v>
      </c>
      <c r="AT2199">
        <v>361446</v>
      </c>
      <c r="AU2199">
        <v>8.6</v>
      </c>
      <c r="AV2199">
        <v>8.6</v>
      </c>
      <c r="AW2199">
        <v>8.6</v>
      </c>
      <c r="AX2199">
        <v>8.6</v>
      </c>
      <c r="AY2199">
        <v>8.6</v>
      </c>
      <c r="AZ2199">
        <v>8.6</v>
      </c>
      <c r="BA2199">
        <v>8.6</v>
      </c>
      <c r="BB2199">
        <v>8.6</v>
      </c>
      <c r="BC2199">
        <v>8.6</v>
      </c>
      <c r="BD2199">
        <v>8.6</v>
      </c>
      <c r="BE2199" t="s">
        <v>5204</v>
      </c>
      <c r="BF2199">
        <f t="shared" si="69"/>
        <v>20</v>
      </c>
      <c r="BG2199">
        <f t="shared" si="70"/>
        <v>1</v>
      </c>
    </row>
    <row r="2200" spans="2:59" hidden="1" x14ac:dyDescent="0.25">
      <c r="B2200" t="s">
        <v>1110</v>
      </c>
      <c r="C2200" t="s">
        <v>2822</v>
      </c>
      <c r="D2200" t="s">
        <v>4066</v>
      </c>
      <c r="E2200" t="s">
        <v>2916</v>
      </c>
      <c r="F2200">
        <v>2.5</v>
      </c>
      <c r="G2200">
        <v>168441</v>
      </c>
      <c r="H2200">
        <v>168441</v>
      </c>
      <c r="I2200">
        <v>168441</v>
      </c>
      <c r="J2200">
        <v>168441</v>
      </c>
      <c r="K2200">
        <v>168441</v>
      </c>
      <c r="L2200">
        <v>168441</v>
      </c>
      <c r="M2200">
        <v>168441</v>
      </c>
      <c r="N2200">
        <v>168441</v>
      </c>
      <c r="O2200">
        <v>187156</v>
      </c>
      <c r="P2200">
        <v>168441</v>
      </c>
      <c r="Q2200">
        <v>168441</v>
      </c>
      <c r="R2200">
        <v>168441</v>
      </c>
      <c r="S2200">
        <v>168441</v>
      </c>
      <c r="T2200">
        <v>168441</v>
      </c>
      <c r="U2200">
        <v>168441</v>
      </c>
      <c r="V2200">
        <v>168441</v>
      </c>
      <c r="W2200">
        <v>168441</v>
      </c>
      <c r="X2200">
        <v>168441</v>
      </c>
      <c r="Y2200">
        <v>168441</v>
      </c>
      <c r="Z2200">
        <v>168441</v>
      </c>
      <c r="AA2200">
        <v>113400</v>
      </c>
      <c r="AB2200">
        <v>113400</v>
      </c>
      <c r="AC2200">
        <v>113400</v>
      </c>
      <c r="AD2200">
        <v>113400</v>
      </c>
      <c r="AE2200">
        <v>113400</v>
      </c>
      <c r="AF2200">
        <v>113400</v>
      </c>
      <c r="AG2200">
        <v>113400</v>
      </c>
      <c r="AH2200">
        <v>113400</v>
      </c>
      <c r="AI2200">
        <v>125999</v>
      </c>
      <c r="AJ2200">
        <v>113400</v>
      </c>
      <c r="AK2200">
        <v>113400</v>
      </c>
      <c r="AL2200">
        <v>113400</v>
      </c>
      <c r="AM2200">
        <v>113400</v>
      </c>
      <c r="AN2200">
        <v>113400</v>
      </c>
      <c r="AO2200">
        <v>113400</v>
      </c>
      <c r="AP2200">
        <v>113400</v>
      </c>
      <c r="AQ2200">
        <v>113400</v>
      </c>
      <c r="AR2200">
        <v>113400</v>
      </c>
      <c r="AS2200">
        <v>113400</v>
      </c>
      <c r="AT2200">
        <v>113400</v>
      </c>
      <c r="AU2200">
        <v>8.9</v>
      </c>
      <c r="AV2200">
        <v>8.9</v>
      </c>
      <c r="AW2200">
        <v>8.9</v>
      </c>
      <c r="AX2200">
        <v>8.9</v>
      </c>
      <c r="AY2200">
        <v>8.9</v>
      </c>
      <c r="AZ2200">
        <v>8.9</v>
      </c>
      <c r="BA2200">
        <v>8.9</v>
      </c>
      <c r="BB2200">
        <v>8.9</v>
      </c>
      <c r="BC2200">
        <v>8.9</v>
      </c>
      <c r="BD2200">
        <v>8.9</v>
      </c>
      <c r="BE2200" t="s">
        <v>5201</v>
      </c>
      <c r="BF2200">
        <f t="shared" si="69"/>
        <v>20</v>
      </c>
      <c r="BG2200">
        <f t="shared" si="70"/>
        <v>1</v>
      </c>
    </row>
    <row r="2201" spans="2:59" hidden="1" x14ac:dyDescent="0.25">
      <c r="B2201" t="s">
        <v>2281</v>
      </c>
      <c r="C2201" t="s">
        <v>2821</v>
      </c>
      <c r="D2201" t="s">
        <v>4067</v>
      </c>
      <c r="E2201" t="s">
        <v>2909</v>
      </c>
      <c r="F2201">
        <v>3</v>
      </c>
      <c r="G2201">
        <v>3015285</v>
      </c>
      <c r="H2201">
        <v>3015285</v>
      </c>
      <c r="I2201">
        <v>3015285</v>
      </c>
      <c r="J2201">
        <v>3015285</v>
      </c>
      <c r="K2201">
        <v>3015285</v>
      </c>
      <c r="L2201">
        <v>3015285</v>
      </c>
      <c r="M2201">
        <v>3015285</v>
      </c>
      <c r="N2201">
        <v>3015285</v>
      </c>
      <c r="O2201">
        <v>3015285</v>
      </c>
      <c r="P2201">
        <v>3015285</v>
      </c>
      <c r="Q2201">
        <v>4221399</v>
      </c>
      <c r="R2201">
        <v>3015285</v>
      </c>
      <c r="S2201">
        <v>4221399</v>
      </c>
      <c r="T2201">
        <v>3015285</v>
      </c>
      <c r="U2201">
        <v>3015285</v>
      </c>
      <c r="V2201">
        <v>3015285</v>
      </c>
      <c r="W2201">
        <v>3015285</v>
      </c>
      <c r="X2201">
        <v>3015285</v>
      </c>
      <c r="Y2201">
        <v>3015285</v>
      </c>
      <c r="Z2201">
        <v>3015285</v>
      </c>
      <c r="AA2201">
        <v>1356878</v>
      </c>
      <c r="AB2201">
        <v>1356878</v>
      </c>
      <c r="AC2201">
        <v>1356878</v>
      </c>
      <c r="AD2201">
        <v>1356878</v>
      </c>
      <c r="AE2201">
        <v>1356878</v>
      </c>
      <c r="AF2201">
        <v>1356878</v>
      </c>
      <c r="AG2201">
        <v>1507643</v>
      </c>
      <c r="AH2201">
        <v>1507643</v>
      </c>
      <c r="AI2201">
        <v>1507643</v>
      </c>
      <c r="AJ2201">
        <v>1507643</v>
      </c>
      <c r="AK2201">
        <v>2110700</v>
      </c>
      <c r="AL2201">
        <v>1507643</v>
      </c>
      <c r="AM2201">
        <v>2110700</v>
      </c>
      <c r="AN2201">
        <v>1507643</v>
      </c>
      <c r="AO2201">
        <v>1507643</v>
      </c>
      <c r="AP2201">
        <v>1507643</v>
      </c>
      <c r="AQ2201">
        <v>1507643</v>
      </c>
      <c r="AR2201">
        <v>1507643</v>
      </c>
      <c r="AS2201">
        <v>1507643</v>
      </c>
      <c r="AT2201">
        <v>1507643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 t="s">
        <v>5195</v>
      </c>
      <c r="BF2201">
        <f t="shared" si="69"/>
        <v>20</v>
      </c>
      <c r="BG2201">
        <f t="shared" si="70"/>
        <v>1</v>
      </c>
    </row>
    <row r="2202" spans="2:59" hidden="1" x14ac:dyDescent="0.25">
      <c r="B2202" t="s">
        <v>1721</v>
      </c>
      <c r="C2202" t="s">
        <v>2821</v>
      </c>
      <c r="D2202" t="s">
        <v>4068</v>
      </c>
      <c r="E2202" t="s">
        <v>2909</v>
      </c>
      <c r="F2202">
        <v>3</v>
      </c>
      <c r="G2202">
        <v>800000</v>
      </c>
      <c r="H2202">
        <v>800000</v>
      </c>
      <c r="I2202">
        <v>800000</v>
      </c>
      <c r="J2202">
        <v>800000</v>
      </c>
      <c r="K2202">
        <v>800000</v>
      </c>
      <c r="L2202">
        <v>800000</v>
      </c>
      <c r="M2202">
        <v>800000</v>
      </c>
      <c r="N2202">
        <v>800000</v>
      </c>
      <c r="O2202">
        <v>800000</v>
      </c>
      <c r="P2202">
        <v>800000</v>
      </c>
      <c r="Q2202">
        <v>800000</v>
      </c>
      <c r="R2202">
        <v>800000</v>
      </c>
      <c r="S2202">
        <v>800000</v>
      </c>
      <c r="T2202">
        <v>800000</v>
      </c>
      <c r="U2202">
        <v>800000</v>
      </c>
      <c r="V2202">
        <v>800000</v>
      </c>
      <c r="W2202">
        <v>800000</v>
      </c>
      <c r="X2202">
        <v>800000</v>
      </c>
      <c r="Y2202">
        <v>800000</v>
      </c>
      <c r="Z2202">
        <v>800000</v>
      </c>
      <c r="AA2202">
        <v>600000</v>
      </c>
      <c r="AB2202">
        <v>600000</v>
      </c>
      <c r="AC2202">
        <v>600000</v>
      </c>
      <c r="AD2202">
        <v>600000</v>
      </c>
      <c r="AE2202">
        <v>600000</v>
      </c>
      <c r="AF2202">
        <v>600000</v>
      </c>
      <c r="AG2202">
        <v>600000</v>
      </c>
      <c r="AH2202">
        <v>600000</v>
      </c>
      <c r="AI2202">
        <v>600000</v>
      </c>
      <c r="AJ2202">
        <v>600000</v>
      </c>
      <c r="AK2202">
        <v>600000</v>
      </c>
      <c r="AL2202">
        <v>600000</v>
      </c>
      <c r="AM2202">
        <v>600000</v>
      </c>
      <c r="AN2202">
        <v>600000</v>
      </c>
      <c r="AO2202">
        <v>600000</v>
      </c>
      <c r="AP2202">
        <v>600000</v>
      </c>
      <c r="AQ2202">
        <v>600000</v>
      </c>
      <c r="AR2202">
        <v>600000</v>
      </c>
      <c r="AS2202">
        <v>600000</v>
      </c>
      <c r="AT2202">
        <v>600000</v>
      </c>
      <c r="AU2202">
        <v>8.1</v>
      </c>
      <c r="AV2202">
        <v>8.1</v>
      </c>
      <c r="AW2202">
        <v>8.1</v>
      </c>
      <c r="AX2202">
        <v>8.1</v>
      </c>
      <c r="AY2202">
        <v>8.1</v>
      </c>
      <c r="AZ2202">
        <v>8.1</v>
      </c>
      <c r="BA2202">
        <v>8.1</v>
      </c>
      <c r="BB2202">
        <v>8.1</v>
      </c>
      <c r="BC2202">
        <v>8.1</v>
      </c>
      <c r="BD2202">
        <v>8.1</v>
      </c>
      <c r="BE2202" t="s">
        <v>5205</v>
      </c>
      <c r="BF2202">
        <f t="shared" si="69"/>
        <v>20</v>
      </c>
      <c r="BG2202">
        <f t="shared" si="70"/>
        <v>1</v>
      </c>
    </row>
    <row r="2203" spans="2:59" hidden="1" x14ac:dyDescent="0.25">
      <c r="B2203" t="s">
        <v>2023</v>
      </c>
      <c r="C2203" t="s">
        <v>2833</v>
      </c>
      <c r="D2203" t="s">
        <v>4069</v>
      </c>
      <c r="E2203" t="s">
        <v>2909</v>
      </c>
      <c r="F2203">
        <v>3</v>
      </c>
      <c r="G2203">
        <v>1460000</v>
      </c>
      <c r="H2203">
        <v>1460000</v>
      </c>
      <c r="I2203">
        <v>1460000</v>
      </c>
      <c r="J2203">
        <v>1460000</v>
      </c>
      <c r="K2203">
        <v>1460000</v>
      </c>
      <c r="L2203">
        <v>1460000</v>
      </c>
      <c r="M2203">
        <v>1460000</v>
      </c>
      <c r="N2203">
        <v>1460000</v>
      </c>
      <c r="O2203">
        <v>1460000</v>
      </c>
      <c r="P2203">
        <v>1460000</v>
      </c>
      <c r="Q2203">
        <v>1460000</v>
      </c>
      <c r="R2203">
        <v>1460000</v>
      </c>
      <c r="S2203">
        <v>1460000</v>
      </c>
      <c r="T2203">
        <v>1460000</v>
      </c>
      <c r="U2203">
        <v>1460000</v>
      </c>
      <c r="V2203">
        <v>1460000</v>
      </c>
      <c r="W2203">
        <v>1460000</v>
      </c>
      <c r="X2203">
        <v>1460000</v>
      </c>
      <c r="Y2203">
        <v>1460000</v>
      </c>
      <c r="Z2203">
        <v>1460000</v>
      </c>
      <c r="AA2203">
        <v>540200</v>
      </c>
      <c r="AB2203">
        <v>584000</v>
      </c>
      <c r="AC2203">
        <v>540200</v>
      </c>
      <c r="AD2203">
        <v>584000</v>
      </c>
      <c r="AE2203">
        <v>540200</v>
      </c>
      <c r="AF2203">
        <v>584000</v>
      </c>
      <c r="AG2203">
        <v>540200</v>
      </c>
      <c r="AH2203">
        <v>584000</v>
      </c>
      <c r="AI2203">
        <v>540200</v>
      </c>
      <c r="AJ2203">
        <v>540200</v>
      </c>
      <c r="AK2203">
        <v>540200</v>
      </c>
      <c r="AL2203">
        <v>540200</v>
      </c>
      <c r="AM2203">
        <v>540200</v>
      </c>
      <c r="AN2203">
        <v>540200</v>
      </c>
      <c r="AO2203">
        <v>540200</v>
      </c>
      <c r="AP2203">
        <v>584000</v>
      </c>
      <c r="AQ2203">
        <v>540200</v>
      </c>
      <c r="AR2203">
        <v>584000</v>
      </c>
      <c r="AS2203">
        <v>540200</v>
      </c>
      <c r="AT2203">
        <v>584000</v>
      </c>
      <c r="AU2203">
        <v>8.6</v>
      </c>
      <c r="AV2203">
        <v>8.6</v>
      </c>
      <c r="AW2203">
        <v>8.6</v>
      </c>
      <c r="AX2203">
        <v>8.6</v>
      </c>
      <c r="AY2203">
        <v>8.6</v>
      </c>
      <c r="AZ2203">
        <v>8.6</v>
      </c>
      <c r="BA2203">
        <v>8.6</v>
      </c>
      <c r="BB2203">
        <v>8.6</v>
      </c>
      <c r="BC2203">
        <v>8.6</v>
      </c>
      <c r="BD2203">
        <v>8.6</v>
      </c>
      <c r="BE2203" t="s">
        <v>5202</v>
      </c>
      <c r="BF2203">
        <f t="shared" si="69"/>
        <v>20</v>
      </c>
      <c r="BG2203">
        <f t="shared" si="70"/>
        <v>1</v>
      </c>
    </row>
    <row r="2204" spans="2:59" x14ac:dyDescent="0.25">
      <c r="B2204" t="s">
        <v>2047</v>
      </c>
      <c r="C2204" t="s">
        <v>2825</v>
      </c>
      <c r="D2204" t="s">
        <v>4072</v>
      </c>
      <c r="E2204" t="s">
        <v>2911</v>
      </c>
      <c r="F2204">
        <v>1</v>
      </c>
      <c r="G2204">
        <v>697935</v>
      </c>
      <c r="H2204">
        <v>697935</v>
      </c>
      <c r="I2204">
        <v>697935</v>
      </c>
      <c r="J2204">
        <v>697935</v>
      </c>
      <c r="K2204">
        <v>697935</v>
      </c>
      <c r="L2204">
        <v>697935</v>
      </c>
      <c r="M2204">
        <v>697935</v>
      </c>
      <c r="N2204">
        <v>697935</v>
      </c>
      <c r="O2204">
        <v>697935</v>
      </c>
      <c r="P2204">
        <v>697935</v>
      </c>
      <c r="Q2204">
        <v>697935</v>
      </c>
      <c r="R2204">
        <v>697935</v>
      </c>
      <c r="S2204">
        <v>697935</v>
      </c>
      <c r="T2204">
        <v>697935</v>
      </c>
      <c r="U2204">
        <v>697935</v>
      </c>
      <c r="V2204">
        <v>697935</v>
      </c>
      <c r="W2204">
        <v>697935</v>
      </c>
      <c r="X2204">
        <v>697935</v>
      </c>
      <c r="Y2204">
        <v>697935</v>
      </c>
      <c r="Z2204">
        <v>697935</v>
      </c>
      <c r="AA2204">
        <v>450001</v>
      </c>
      <c r="AB2204">
        <v>450001</v>
      </c>
      <c r="AC2204">
        <v>450001</v>
      </c>
      <c r="AD2204">
        <v>450001</v>
      </c>
      <c r="AE2204">
        <v>450001</v>
      </c>
      <c r="AF2204">
        <v>450001</v>
      </c>
      <c r="AG2204">
        <v>450001</v>
      </c>
      <c r="AH2204">
        <v>450001</v>
      </c>
      <c r="AI2204">
        <v>450001</v>
      </c>
      <c r="AJ2204">
        <v>450001</v>
      </c>
      <c r="AK2204">
        <v>450001</v>
      </c>
      <c r="AL2204">
        <v>450001</v>
      </c>
      <c r="AM2204">
        <v>450001</v>
      </c>
      <c r="AN2204">
        <v>450001</v>
      </c>
      <c r="AO2204">
        <v>450001</v>
      </c>
      <c r="AP2204">
        <v>450001</v>
      </c>
      <c r="AQ2204">
        <v>450001</v>
      </c>
      <c r="AR2204">
        <v>450001</v>
      </c>
      <c r="AS2204">
        <v>450001</v>
      </c>
      <c r="AT2204">
        <v>450001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 t="s">
        <v>5212</v>
      </c>
      <c r="BF2204">
        <f t="shared" si="69"/>
        <v>20</v>
      </c>
      <c r="BG2204">
        <f t="shared" si="70"/>
        <v>1</v>
      </c>
    </row>
    <row r="2205" spans="2:59" hidden="1" x14ac:dyDescent="0.25">
      <c r="B2205" t="s">
        <v>103</v>
      </c>
      <c r="C2205" t="s">
        <v>2850</v>
      </c>
      <c r="D2205" t="s">
        <v>4073</v>
      </c>
      <c r="E2205" t="s">
        <v>2923</v>
      </c>
      <c r="F2205">
        <v>5</v>
      </c>
      <c r="G2205">
        <v>3885055</v>
      </c>
      <c r="H2205">
        <v>3496550</v>
      </c>
      <c r="I2205">
        <v>3885055</v>
      </c>
      <c r="J2205">
        <v>3496550</v>
      </c>
      <c r="K2205">
        <v>4202608</v>
      </c>
      <c r="L2205">
        <v>3496550</v>
      </c>
      <c r="M2205">
        <v>3496550</v>
      </c>
      <c r="N2205">
        <v>3496550</v>
      </c>
      <c r="O2205">
        <v>3496550</v>
      </c>
      <c r="P2205">
        <v>3496550</v>
      </c>
      <c r="Q2205">
        <v>3496550</v>
      </c>
      <c r="R2205">
        <v>3496550</v>
      </c>
      <c r="S2205">
        <v>3496550</v>
      </c>
      <c r="T2205">
        <v>3496550</v>
      </c>
      <c r="U2205">
        <v>3496550</v>
      </c>
      <c r="V2205">
        <v>3496550</v>
      </c>
      <c r="W2205">
        <v>3496550</v>
      </c>
      <c r="X2205">
        <v>3496550</v>
      </c>
      <c r="Y2205">
        <v>3496550</v>
      </c>
      <c r="Z2205">
        <v>3496550</v>
      </c>
      <c r="AA2205">
        <v>3302297</v>
      </c>
      <c r="AB2205">
        <v>2972068</v>
      </c>
      <c r="AC2205">
        <v>3302297</v>
      </c>
      <c r="AD2205">
        <v>2972068</v>
      </c>
      <c r="AE2205">
        <v>3572217</v>
      </c>
      <c r="AF2205">
        <v>2972068</v>
      </c>
      <c r="AG2205">
        <v>2972068</v>
      </c>
      <c r="AH2205">
        <v>2972068</v>
      </c>
      <c r="AI2205">
        <v>2972068</v>
      </c>
      <c r="AJ2205">
        <v>2972068</v>
      </c>
      <c r="AK2205">
        <v>2972068</v>
      </c>
      <c r="AL2205">
        <v>2972068</v>
      </c>
      <c r="AM2205">
        <v>2972068</v>
      </c>
      <c r="AN2205">
        <v>2972068</v>
      </c>
      <c r="AO2205">
        <v>2972068</v>
      </c>
      <c r="AP2205">
        <v>2972068</v>
      </c>
      <c r="AQ2205">
        <v>2972068</v>
      </c>
      <c r="AR2205">
        <v>2972068</v>
      </c>
      <c r="AS2205">
        <v>2972068</v>
      </c>
      <c r="AT2205">
        <v>2972068</v>
      </c>
      <c r="AU2205">
        <v>9.1</v>
      </c>
      <c r="AV2205">
        <v>9.1</v>
      </c>
      <c r="AW2205">
        <v>9.1</v>
      </c>
      <c r="AX2205">
        <v>9.1</v>
      </c>
      <c r="AY2205">
        <v>9.1</v>
      </c>
      <c r="AZ2205">
        <v>9.1</v>
      </c>
      <c r="BA2205">
        <v>9.1</v>
      </c>
      <c r="BB2205">
        <v>9.1</v>
      </c>
      <c r="BC2205">
        <v>9.1</v>
      </c>
      <c r="BD2205">
        <v>9.1</v>
      </c>
      <c r="BE2205" t="s">
        <v>5204</v>
      </c>
      <c r="BF2205">
        <f t="shared" si="69"/>
        <v>20</v>
      </c>
      <c r="BG2205">
        <f t="shared" si="70"/>
        <v>1</v>
      </c>
    </row>
    <row r="2206" spans="2:59" x14ac:dyDescent="0.25">
      <c r="B2206" t="s">
        <v>785</v>
      </c>
      <c r="C2206" t="s">
        <v>2837</v>
      </c>
      <c r="D2206" t="s">
        <v>4075</v>
      </c>
      <c r="E2206" t="s">
        <v>2911</v>
      </c>
      <c r="F2206">
        <v>3</v>
      </c>
      <c r="G2206">
        <v>616000</v>
      </c>
      <c r="H2206">
        <v>616000</v>
      </c>
      <c r="I2206">
        <v>616000</v>
      </c>
      <c r="J2206">
        <v>616000</v>
      </c>
      <c r="K2206">
        <v>616000</v>
      </c>
      <c r="L2206">
        <v>616000</v>
      </c>
      <c r="M2206">
        <v>616000</v>
      </c>
      <c r="N2206">
        <v>616000</v>
      </c>
      <c r="O2206">
        <v>616000</v>
      </c>
      <c r="P2206">
        <v>616000</v>
      </c>
      <c r="Q2206">
        <v>616000</v>
      </c>
      <c r="R2206">
        <v>616000</v>
      </c>
      <c r="S2206">
        <v>616000</v>
      </c>
      <c r="T2206">
        <v>616000</v>
      </c>
      <c r="U2206">
        <v>616000</v>
      </c>
      <c r="V2206">
        <v>616000</v>
      </c>
      <c r="W2206">
        <v>616000</v>
      </c>
      <c r="X2206">
        <v>616000</v>
      </c>
      <c r="Y2206">
        <v>616000</v>
      </c>
      <c r="Z2206">
        <v>616000</v>
      </c>
      <c r="AA2206">
        <v>209440</v>
      </c>
      <c r="AB2206">
        <v>209440</v>
      </c>
      <c r="AC2206">
        <v>209440</v>
      </c>
      <c r="AD2206">
        <v>209440</v>
      </c>
      <c r="AE2206">
        <v>209440</v>
      </c>
      <c r="AF2206">
        <v>209440</v>
      </c>
      <c r="AG2206">
        <v>209440</v>
      </c>
      <c r="AH2206">
        <v>222992</v>
      </c>
      <c r="AI2206">
        <v>209440</v>
      </c>
      <c r="AJ2206">
        <v>222992</v>
      </c>
      <c r="AK2206">
        <v>209440</v>
      </c>
      <c r="AL2206">
        <v>222992</v>
      </c>
      <c r="AM2206">
        <v>209440</v>
      </c>
      <c r="AN2206">
        <v>222992</v>
      </c>
      <c r="AO2206">
        <v>209440</v>
      </c>
      <c r="AP2206">
        <v>222992</v>
      </c>
      <c r="AQ2206">
        <v>209440</v>
      </c>
      <c r="AR2206">
        <v>222992</v>
      </c>
      <c r="AS2206">
        <v>209440</v>
      </c>
      <c r="AT2206">
        <v>222992</v>
      </c>
      <c r="AU2206">
        <v>7.6</v>
      </c>
      <c r="AV2206">
        <v>7.6</v>
      </c>
      <c r="AW2206">
        <v>7.6</v>
      </c>
      <c r="AX2206">
        <v>7.6</v>
      </c>
      <c r="AY2206">
        <v>7.6</v>
      </c>
      <c r="AZ2206">
        <v>7.6</v>
      </c>
      <c r="BA2206">
        <v>7.6</v>
      </c>
      <c r="BB2206">
        <v>7.6</v>
      </c>
      <c r="BC2206">
        <v>7.6</v>
      </c>
      <c r="BD2206">
        <v>7.6</v>
      </c>
      <c r="BE2206" t="s">
        <v>5206</v>
      </c>
      <c r="BF2206">
        <f t="shared" si="69"/>
        <v>20</v>
      </c>
      <c r="BG2206">
        <f t="shared" si="70"/>
        <v>1</v>
      </c>
    </row>
    <row r="2207" spans="2:59" hidden="1" x14ac:dyDescent="0.25">
      <c r="B2207" t="s">
        <v>1223</v>
      </c>
      <c r="C2207" t="s">
        <v>2820</v>
      </c>
      <c r="D2207" t="s">
        <v>4080</v>
      </c>
      <c r="E2207" t="s">
        <v>2916</v>
      </c>
      <c r="F2207">
        <v>0</v>
      </c>
      <c r="G2207">
        <v>284380</v>
      </c>
      <c r="H2207">
        <v>284380</v>
      </c>
      <c r="I2207">
        <v>284380</v>
      </c>
      <c r="J2207">
        <v>284380</v>
      </c>
      <c r="K2207">
        <v>284380</v>
      </c>
      <c r="L2207">
        <v>284380</v>
      </c>
      <c r="M2207">
        <v>284380</v>
      </c>
      <c r="N2207">
        <v>284380</v>
      </c>
      <c r="O2207">
        <v>284380</v>
      </c>
      <c r="P2207">
        <v>284380</v>
      </c>
      <c r="Q2207">
        <v>284380</v>
      </c>
      <c r="R2207">
        <v>284380</v>
      </c>
      <c r="S2207">
        <v>284380</v>
      </c>
      <c r="T2207">
        <v>284380</v>
      </c>
      <c r="U2207">
        <v>284380</v>
      </c>
      <c r="V2207">
        <v>284380</v>
      </c>
      <c r="W2207">
        <v>284380</v>
      </c>
      <c r="X2207">
        <v>284380</v>
      </c>
      <c r="Y2207">
        <v>284380</v>
      </c>
      <c r="Z2207">
        <v>284380</v>
      </c>
      <c r="AA2207">
        <v>210000</v>
      </c>
      <c r="AB2207">
        <v>210000</v>
      </c>
      <c r="AC2207">
        <v>210000</v>
      </c>
      <c r="AD2207">
        <v>210000</v>
      </c>
      <c r="AE2207">
        <v>210000</v>
      </c>
      <c r="AF2207">
        <v>210000</v>
      </c>
      <c r="AG2207">
        <v>210000</v>
      </c>
      <c r="AH2207">
        <v>210000</v>
      </c>
      <c r="AI2207">
        <v>210000</v>
      </c>
      <c r="AJ2207">
        <v>210000</v>
      </c>
      <c r="AK2207">
        <v>210000</v>
      </c>
      <c r="AL2207">
        <v>210000</v>
      </c>
      <c r="AM2207">
        <v>210000</v>
      </c>
      <c r="AN2207">
        <v>210000</v>
      </c>
      <c r="AO2207">
        <v>210000</v>
      </c>
      <c r="AP2207">
        <v>210000</v>
      </c>
      <c r="AQ2207">
        <v>210000</v>
      </c>
      <c r="AR2207">
        <v>210000</v>
      </c>
      <c r="AS2207">
        <v>210000</v>
      </c>
      <c r="AT2207">
        <v>210000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5232</v>
      </c>
      <c r="BF2207">
        <f t="shared" si="69"/>
        <v>20</v>
      </c>
      <c r="BG2207">
        <f t="shared" si="70"/>
        <v>1</v>
      </c>
    </row>
    <row r="2208" spans="2:59" x14ac:dyDescent="0.25">
      <c r="B2208" t="s">
        <v>199</v>
      </c>
      <c r="C2208" t="s">
        <v>2854</v>
      </c>
      <c r="D2208" t="s">
        <v>4081</v>
      </c>
      <c r="E2208" t="s">
        <v>2911</v>
      </c>
      <c r="F2208">
        <v>4</v>
      </c>
      <c r="G2208">
        <v>653334</v>
      </c>
      <c r="H2208">
        <v>736668</v>
      </c>
      <c r="I2208">
        <v>743279</v>
      </c>
      <c r="J2208">
        <v>838088</v>
      </c>
      <c r="K2208">
        <v>653334</v>
      </c>
      <c r="L2208">
        <v>736668</v>
      </c>
      <c r="M2208">
        <v>772122</v>
      </c>
      <c r="N2208">
        <v>736666</v>
      </c>
      <c r="O2208">
        <v>653333</v>
      </c>
      <c r="P2208">
        <v>736668</v>
      </c>
      <c r="Q2208">
        <v>653333</v>
      </c>
      <c r="R2208">
        <v>736668</v>
      </c>
      <c r="S2208">
        <v>653333</v>
      </c>
      <c r="T2208">
        <v>736668</v>
      </c>
      <c r="U2208">
        <v>653334</v>
      </c>
      <c r="V2208">
        <v>736668</v>
      </c>
      <c r="W2208">
        <v>653334</v>
      </c>
      <c r="X2208">
        <v>736668</v>
      </c>
      <c r="Y2208">
        <v>653334</v>
      </c>
      <c r="Z2208">
        <v>736668</v>
      </c>
      <c r="AA2208">
        <v>490001</v>
      </c>
      <c r="AB2208">
        <v>552501</v>
      </c>
      <c r="AC2208">
        <v>657803</v>
      </c>
      <c r="AD2208">
        <v>741707</v>
      </c>
      <c r="AE2208">
        <v>490001</v>
      </c>
      <c r="AF2208">
        <v>552501</v>
      </c>
      <c r="AG2208">
        <v>683328</v>
      </c>
      <c r="AH2208">
        <v>552499</v>
      </c>
      <c r="AI2208">
        <v>490000</v>
      </c>
      <c r="AJ2208">
        <v>552501</v>
      </c>
      <c r="AK2208">
        <v>490000</v>
      </c>
      <c r="AL2208">
        <v>552501</v>
      </c>
      <c r="AM2208">
        <v>490000</v>
      </c>
      <c r="AN2208">
        <v>552501</v>
      </c>
      <c r="AO2208">
        <v>490001</v>
      </c>
      <c r="AP2208">
        <v>552501</v>
      </c>
      <c r="AQ2208">
        <v>490001</v>
      </c>
      <c r="AR2208">
        <v>552501</v>
      </c>
      <c r="AS2208">
        <v>490001</v>
      </c>
      <c r="AT2208">
        <v>552501</v>
      </c>
      <c r="AU2208">
        <v>8.6999999999999993</v>
      </c>
      <c r="AV2208">
        <v>8.6999999999999993</v>
      </c>
      <c r="AW2208">
        <v>8.6999999999999993</v>
      </c>
      <c r="AX2208">
        <v>8.6999999999999993</v>
      </c>
      <c r="AY2208">
        <v>8.6999999999999993</v>
      </c>
      <c r="AZ2208">
        <v>8.6999999999999993</v>
      </c>
      <c r="BA2208">
        <v>8.6999999999999993</v>
      </c>
      <c r="BB2208">
        <v>8.6999999999999993</v>
      </c>
      <c r="BC2208">
        <v>8.6999999999999993</v>
      </c>
      <c r="BD2208">
        <v>8.6999999999999993</v>
      </c>
      <c r="BE2208" t="s">
        <v>5260</v>
      </c>
      <c r="BF2208">
        <f t="shared" si="69"/>
        <v>20</v>
      </c>
      <c r="BG2208">
        <f t="shared" si="70"/>
        <v>1</v>
      </c>
    </row>
    <row r="2209" spans="2:59" x14ac:dyDescent="0.25">
      <c r="B2209" t="s">
        <v>134</v>
      </c>
      <c r="C2209" t="s">
        <v>2844</v>
      </c>
      <c r="D2209" t="s">
        <v>4082</v>
      </c>
      <c r="E2209" t="s">
        <v>2911</v>
      </c>
      <c r="F2209">
        <v>5</v>
      </c>
      <c r="G2209">
        <v>952000</v>
      </c>
      <c r="H2209">
        <v>952000</v>
      </c>
      <c r="I2209">
        <v>952000</v>
      </c>
      <c r="J2209">
        <v>1020567</v>
      </c>
      <c r="K2209">
        <v>952000</v>
      </c>
      <c r="L2209">
        <v>1020567</v>
      </c>
      <c r="M2209">
        <v>952001</v>
      </c>
      <c r="N2209">
        <v>952001</v>
      </c>
      <c r="O2209">
        <v>1120000</v>
      </c>
      <c r="P2209">
        <v>952001</v>
      </c>
      <c r="Q2209">
        <v>1120000</v>
      </c>
      <c r="R2209">
        <v>952001</v>
      </c>
      <c r="S2209">
        <v>1120000</v>
      </c>
      <c r="T2209">
        <v>952001</v>
      </c>
      <c r="U2209">
        <v>1020567</v>
      </c>
      <c r="V2209">
        <v>1500534</v>
      </c>
      <c r="W2209">
        <v>1020567</v>
      </c>
      <c r="X2209">
        <v>1020567</v>
      </c>
      <c r="Y2209">
        <v>1020567</v>
      </c>
      <c r="Z2209">
        <v>1020567</v>
      </c>
      <c r="AA2209">
        <v>714000</v>
      </c>
      <c r="AB2209">
        <v>714000</v>
      </c>
      <c r="AC2209">
        <v>714000</v>
      </c>
      <c r="AD2209">
        <v>765425</v>
      </c>
      <c r="AE2209">
        <v>714000</v>
      </c>
      <c r="AF2209">
        <v>765425</v>
      </c>
      <c r="AG2209">
        <v>714001</v>
      </c>
      <c r="AH2209">
        <v>714001</v>
      </c>
      <c r="AI2209">
        <v>840000</v>
      </c>
      <c r="AJ2209">
        <v>714001</v>
      </c>
      <c r="AK2209">
        <v>840000</v>
      </c>
      <c r="AL2209">
        <v>714001</v>
      </c>
      <c r="AM2209">
        <v>840000</v>
      </c>
      <c r="AN2209">
        <v>714001</v>
      </c>
      <c r="AO2209">
        <v>765425</v>
      </c>
      <c r="AP2209">
        <v>1125400</v>
      </c>
      <c r="AQ2209">
        <v>765425</v>
      </c>
      <c r="AR2209">
        <v>765425</v>
      </c>
      <c r="AS2209">
        <v>765425</v>
      </c>
      <c r="AT2209">
        <v>765425</v>
      </c>
      <c r="AU2209">
        <v>8.5</v>
      </c>
      <c r="AV2209">
        <v>8.5</v>
      </c>
      <c r="AW2209">
        <v>8.5</v>
      </c>
      <c r="AX2209">
        <v>8.5</v>
      </c>
      <c r="AY2209">
        <v>8.5</v>
      </c>
      <c r="AZ2209">
        <v>8.5</v>
      </c>
      <c r="BA2209">
        <v>8.5</v>
      </c>
      <c r="BB2209">
        <v>8.5</v>
      </c>
      <c r="BC2209">
        <v>8.5</v>
      </c>
      <c r="BD2209">
        <v>8.5</v>
      </c>
      <c r="BE2209" t="s">
        <v>5206</v>
      </c>
      <c r="BF2209">
        <f t="shared" si="69"/>
        <v>20</v>
      </c>
      <c r="BG2209">
        <f t="shared" si="70"/>
        <v>1</v>
      </c>
    </row>
    <row r="2210" spans="2:59" hidden="1" x14ac:dyDescent="0.25">
      <c r="B2210" t="s">
        <v>1920</v>
      </c>
      <c r="C2210" t="s">
        <v>2809</v>
      </c>
      <c r="D2210" t="s">
        <v>4083</v>
      </c>
      <c r="E2210" t="s">
        <v>2916</v>
      </c>
      <c r="F2210">
        <v>1</v>
      </c>
      <c r="G2210">
        <v>784315</v>
      </c>
      <c r="H2210">
        <v>784315</v>
      </c>
      <c r="I2210">
        <v>784315</v>
      </c>
      <c r="J2210">
        <v>784315</v>
      </c>
      <c r="K2210">
        <v>784315</v>
      </c>
      <c r="L2210">
        <v>784315</v>
      </c>
      <c r="M2210">
        <v>784315</v>
      </c>
      <c r="N2210">
        <v>784315</v>
      </c>
      <c r="O2210">
        <v>784315</v>
      </c>
      <c r="P2210">
        <v>784315</v>
      </c>
      <c r="Q2210">
        <v>784315</v>
      </c>
      <c r="R2210">
        <v>784315</v>
      </c>
      <c r="S2210">
        <v>784315</v>
      </c>
      <c r="T2210">
        <v>784315</v>
      </c>
      <c r="U2210">
        <v>784315</v>
      </c>
      <c r="V2210">
        <v>784315</v>
      </c>
      <c r="W2210">
        <v>784315</v>
      </c>
      <c r="X2210">
        <v>784315</v>
      </c>
      <c r="Y2210">
        <v>784315</v>
      </c>
      <c r="Z2210">
        <v>784315</v>
      </c>
      <c r="AA2210">
        <v>588236</v>
      </c>
      <c r="AB2210">
        <v>588236</v>
      </c>
      <c r="AC2210">
        <v>588236</v>
      </c>
      <c r="AD2210">
        <v>588236</v>
      </c>
      <c r="AE2210">
        <v>588236</v>
      </c>
      <c r="AF2210">
        <v>588236</v>
      </c>
      <c r="AG2210">
        <v>588236</v>
      </c>
      <c r="AH2210">
        <v>588236</v>
      </c>
      <c r="AI2210">
        <v>588236</v>
      </c>
      <c r="AJ2210">
        <v>588236</v>
      </c>
      <c r="AK2210">
        <v>588236</v>
      </c>
      <c r="AL2210">
        <v>588236</v>
      </c>
      <c r="AM2210">
        <v>588236</v>
      </c>
      <c r="AN2210">
        <v>588236</v>
      </c>
      <c r="AO2210">
        <v>588236</v>
      </c>
      <c r="AP2210">
        <v>588236</v>
      </c>
      <c r="AQ2210">
        <v>588236</v>
      </c>
      <c r="AR2210">
        <v>588236</v>
      </c>
      <c r="AS2210">
        <v>588236</v>
      </c>
      <c r="AT2210">
        <v>588236</v>
      </c>
      <c r="AU2210">
        <v>7.9</v>
      </c>
      <c r="AV2210">
        <v>7.9</v>
      </c>
      <c r="AW2210">
        <v>7.9</v>
      </c>
      <c r="AX2210">
        <v>7.9</v>
      </c>
      <c r="AY2210">
        <v>7.9</v>
      </c>
      <c r="AZ2210">
        <v>7.9</v>
      </c>
      <c r="BA2210">
        <v>7.9</v>
      </c>
      <c r="BB2210">
        <v>7.9</v>
      </c>
      <c r="BC2210">
        <v>7.9</v>
      </c>
      <c r="BD2210">
        <v>7.9</v>
      </c>
      <c r="BE2210" t="s">
        <v>5242</v>
      </c>
      <c r="BF2210">
        <f t="shared" si="69"/>
        <v>20</v>
      </c>
      <c r="BG2210">
        <f t="shared" si="70"/>
        <v>1</v>
      </c>
    </row>
    <row r="2211" spans="2:59" x14ac:dyDescent="0.25">
      <c r="B2211" t="s">
        <v>1193</v>
      </c>
      <c r="C2211" t="s">
        <v>2832</v>
      </c>
      <c r="D2211" t="s">
        <v>4084</v>
      </c>
      <c r="E2211" t="s">
        <v>2911</v>
      </c>
      <c r="F2211">
        <v>3</v>
      </c>
      <c r="G2211">
        <v>950000</v>
      </c>
      <c r="H2211">
        <v>950000</v>
      </c>
      <c r="I2211">
        <v>950000</v>
      </c>
      <c r="J2211">
        <v>950000</v>
      </c>
      <c r="K2211">
        <v>950000</v>
      </c>
      <c r="L2211">
        <v>950000</v>
      </c>
      <c r="M2211">
        <v>950000</v>
      </c>
      <c r="N2211">
        <v>950000</v>
      </c>
      <c r="O2211">
        <v>650000</v>
      </c>
      <c r="P2211">
        <v>650000</v>
      </c>
      <c r="Q2211">
        <v>650000</v>
      </c>
      <c r="R2211">
        <v>650000</v>
      </c>
      <c r="S2211">
        <v>650000</v>
      </c>
      <c r="T2211">
        <v>650000</v>
      </c>
      <c r="U2211">
        <v>650000</v>
      </c>
      <c r="V2211">
        <v>650000</v>
      </c>
      <c r="W2211">
        <v>650000</v>
      </c>
      <c r="X2211">
        <v>650000</v>
      </c>
      <c r="Y2211">
        <v>650000</v>
      </c>
      <c r="Z2211">
        <v>650000</v>
      </c>
      <c r="AA2211">
        <v>541500</v>
      </c>
      <c r="AB2211">
        <v>541500</v>
      </c>
      <c r="AC2211">
        <v>541500</v>
      </c>
      <c r="AD2211">
        <v>541500</v>
      </c>
      <c r="AE2211">
        <v>541500</v>
      </c>
      <c r="AF2211">
        <v>541500</v>
      </c>
      <c r="AG2211">
        <v>541500</v>
      </c>
      <c r="AH2211">
        <v>541500</v>
      </c>
      <c r="AI2211">
        <v>497250</v>
      </c>
      <c r="AJ2211">
        <v>497250</v>
      </c>
      <c r="AK2211">
        <v>497250</v>
      </c>
      <c r="AL2211">
        <v>497250</v>
      </c>
      <c r="AM2211">
        <v>487695</v>
      </c>
      <c r="AN2211">
        <v>487695</v>
      </c>
      <c r="AO2211">
        <v>487695</v>
      </c>
      <c r="AP2211">
        <v>487695</v>
      </c>
      <c r="AQ2211">
        <v>487695</v>
      </c>
      <c r="AR2211">
        <v>487695</v>
      </c>
      <c r="AS2211">
        <v>487695</v>
      </c>
      <c r="AT2211">
        <v>487695</v>
      </c>
      <c r="AU2211">
        <v>8.9</v>
      </c>
      <c r="AV2211">
        <v>8.9</v>
      </c>
      <c r="AW2211">
        <v>8.9</v>
      </c>
      <c r="AX2211">
        <v>8.9</v>
      </c>
      <c r="AY2211">
        <v>8.9</v>
      </c>
      <c r="AZ2211">
        <v>8.9</v>
      </c>
      <c r="BA2211">
        <v>8.9</v>
      </c>
      <c r="BB2211">
        <v>8.9</v>
      </c>
      <c r="BC2211">
        <v>8.9</v>
      </c>
      <c r="BD2211">
        <v>8.9</v>
      </c>
      <c r="BE2211" t="s">
        <v>5210</v>
      </c>
      <c r="BF2211">
        <f t="shared" si="69"/>
        <v>20</v>
      </c>
      <c r="BG2211">
        <f t="shared" si="70"/>
        <v>1</v>
      </c>
    </row>
    <row r="2212" spans="2:59" hidden="1" x14ac:dyDescent="0.25">
      <c r="B2212" t="s">
        <v>1929</v>
      </c>
      <c r="C2212" t="s">
        <v>2821</v>
      </c>
      <c r="D2212" t="s">
        <v>4085</v>
      </c>
      <c r="E2212" t="s">
        <v>2916</v>
      </c>
      <c r="F2212">
        <v>3</v>
      </c>
      <c r="G2212">
        <v>266667</v>
      </c>
      <c r="H2212">
        <v>266667</v>
      </c>
      <c r="I2212">
        <v>266667</v>
      </c>
      <c r="J2212">
        <v>266667</v>
      </c>
      <c r="K2212">
        <v>266667</v>
      </c>
      <c r="L2212">
        <v>266667</v>
      </c>
      <c r="M2212">
        <v>266667</v>
      </c>
      <c r="N2212">
        <v>266667</v>
      </c>
      <c r="O2212">
        <v>266667</v>
      </c>
      <c r="P2212">
        <v>266667</v>
      </c>
      <c r="Q2212">
        <v>266667</v>
      </c>
      <c r="R2212">
        <v>266667</v>
      </c>
      <c r="S2212">
        <v>266667</v>
      </c>
      <c r="T2212">
        <v>266667</v>
      </c>
      <c r="U2212">
        <v>266667</v>
      </c>
      <c r="V2212">
        <v>266667</v>
      </c>
      <c r="W2212">
        <v>266667</v>
      </c>
      <c r="X2212">
        <v>266667</v>
      </c>
      <c r="Y2212">
        <v>266667</v>
      </c>
      <c r="Z2212">
        <v>266667</v>
      </c>
      <c r="AA2212">
        <v>200000</v>
      </c>
      <c r="AB2212">
        <v>200000</v>
      </c>
      <c r="AC2212">
        <v>200000</v>
      </c>
      <c r="AD2212">
        <v>200000</v>
      </c>
      <c r="AE2212">
        <v>200000</v>
      </c>
      <c r="AF2212">
        <v>200000</v>
      </c>
      <c r="AG2212">
        <v>200000</v>
      </c>
      <c r="AH2212">
        <v>200000</v>
      </c>
      <c r="AI2212">
        <v>200000</v>
      </c>
      <c r="AJ2212">
        <v>200000</v>
      </c>
      <c r="AK2212">
        <v>200000</v>
      </c>
      <c r="AL2212">
        <v>200000</v>
      </c>
      <c r="AM2212">
        <v>200000</v>
      </c>
      <c r="AN2212">
        <v>200000</v>
      </c>
      <c r="AO2212">
        <v>200000</v>
      </c>
      <c r="AP2212">
        <v>200000</v>
      </c>
      <c r="AQ2212">
        <v>200000</v>
      </c>
      <c r="AR2212">
        <v>200000</v>
      </c>
      <c r="AS2212">
        <v>200000</v>
      </c>
      <c r="AT2212">
        <v>200000</v>
      </c>
      <c r="AU2212">
        <v>8.4</v>
      </c>
      <c r="AV2212">
        <v>8.4</v>
      </c>
      <c r="AW2212">
        <v>8.4</v>
      </c>
      <c r="AX2212">
        <v>8.4</v>
      </c>
      <c r="AY2212">
        <v>8.4</v>
      </c>
      <c r="AZ2212">
        <v>8.4</v>
      </c>
      <c r="BA2212">
        <v>8.4</v>
      </c>
      <c r="BB2212">
        <v>8.4</v>
      </c>
      <c r="BC2212">
        <v>8.4</v>
      </c>
      <c r="BD2212">
        <v>8.4</v>
      </c>
      <c r="BE2212" t="s">
        <v>5215</v>
      </c>
      <c r="BF2212">
        <f t="shared" si="69"/>
        <v>20</v>
      </c>
      <c r="BG2212">
        <f t="shared" si="70"/>
        <v>1</v>
      </c>
    </row>
    <row r="2213" spans="2:59" hidden="1" x14ac:dyDescent="0.25">
      <c r="B2213" t="s">
        <v>310</v>
      </c>
      <c r="C2213" t="s">
        <v>2812</v>
      </c>
      <c r="D2213" t="s">
        <v>4086</v>
      </c>
      <c r="E2213" t="s">
        <v>2909</v>
      </c>
      <c r="F2213">
        <v>4</v>
      </c>
      <c r="G2213">
        <v>4032820</v>
      </c>
      <c r="H2213">
        <v>3445200</v>
      </c>
      <c r="I2213">
        <v>3872000</v>
      </c>
      <c r="J2213">
        <v>3789720</v>
      </c>
      <c r="K2213">
        <v>3789720</v>
      </c>
      <c r="L2213">
        <v>3789720</v>
      </c>
      <c r="M2213">
        <v>3789720</v>
      </c>
      <c r="N2213">
        <v>3789720</v>
      </c>
      <c r="O2213">
        <v>3130000</v>
      </c>
      <c r="P2213">
        <v>3132000</v>
      </c>
      <c r="Q2213">
        <v>926933</v>
      </c>
      <c r="R2213">
        <v>3132000</v>
      </c>
      <c r="S2213">
        <v>3127000</v>
      </c>
      <c r="T2213">
        <v>3132000</v>
      </c>
      <c r="U2213">
        <v>926933</v>
      </c>
      <c r="V2213">
        <v>3445200</v>
      </c>
      <c r="W2213">
        <v>3437500</v>
      </c>
      <c r="X2213">
        <v>3445200</v>
      </c>
      <c r="Y2213">
        <v>3445200</v>
      </c>
      <c r="Z2213">
        <v>3445200</v>
      </c>
      <c r="AA2213">
        <v>1572800</v>
      </c>
      <c r="AB2213">
        <v>1343628</v>
      </c>
      <c r="AC2213">
        <v>1510080</v>
      </c>
      <c r="AD2213">
        <v>1477991</v>
      </c>
      <c r="AE2213">
        <v>1477991</v>
      </c>
      <c r="AF2213">
        <v>1477991</v>
      </c>
      <c r="AG2213">
        <v>1694005</v>
      </c>
      <c r="AH2213">
        <v>1694005</v>
      </c>
      <c r="AI2213">
        <v>1399110</v>
      </c>
      <c r="AJ2213">
        <v>1400004</v>
      </c>
      <c r="AK2213">
        <v>695200</v>
      </c>
      <c r="AL2213">
        <v>1400004</v>
      </c>
      <c r="AM2213">
        <v>1397769</v>
      </c>
      <c r="AN2213">
        <v>1400004</v>
      </c>
      <c r="AO2213">
        <v>695200</v>
      </c>
      <c r="AP2213">
        <v>1540004</v>
      </c>
      <c r="AQ2213">
        <v>1340625</v>
      </c>
      <c r="AR2213">
        <v>1343628</v>
      </c>
      <c r="AS2213">
        <v>1540004</v>
      </c>
      <c r="AT2213">
        <v>1540004</v>
      </c>
      <c r="AU2213">
        <v>8.8000000000000007</v>
      </c>
      <c r="AV2213">
        <v>8.8000000000000007</v>
      </c>
      <c r="AW2213">
        <v>8.8000000000000007</v>
      </c>
      <c r="AX2213">
        <v>8.8000000000000007</v>
      </c>
      <c r="AY2213">
        <v>8.8000000000000007</v>
      </c>
      <c r="AZ2213">
        <v>8.8000000000000007</v>
      </c>
      <c r="BA2213">
        <v>8.8000000000000007</v>
      </c>
      <c r="BB2213">
        <v>8.8000000000000007</v>
      </c>
      <c r="BC2213">
        <v>8.8000000000000007</v>
      </c>
      <c r="BD2213">
        <v>8.8000000000000007</v>
      </c>
      <c r="BE2213" t="s">
        <v>5204</v>
      </c>
      <c r="BF2213">
        <f t="shared" si="69"/>
        <v>20</v>
      </c>
      <c r="BG2213">
        <f t="shared" si="70"/>
        <v>1</v>
      </c>
    </row>
    <row r="2214" spans="2:59" x14ac:dyDescent="0.25">
      <c r="B2214" t="s">
        <v>1450</v>
      </c>
      <c r="C2214" t="s">
        <v>2822</v>
      </c>
      <c r="D2214" t="s">
        <v>4088</v>
      </c>
      <c r="E2214" t="s">
        <v>2911</v>
      </c>
      <c r="F2214">
        <v>4</v>
      </c>
      <c r="G2214">
        <v>491323</v>
      </c>
      <c r="H2214">
        <v>491323</v>
      </c>
      <c r="I2214">
        <v>491323</v>
      </c>
      <c r="J2214">
        <v>491323</v>
      </c>
      <c r="K2214">
        <v>491323</v>
      </c>
      <c r="L2214">
        <v>491323</v>
      </c>
      <c r="M2214">
        <v>491323</v>
      </c>
      <c r="N2214">
        <v>491323</v>
      </c>
      <c r="O2214">
        <v>491323</v>
      </c>
      <c r="P2214">
        <v>491323</v>
      </c>
      <c r="Q2214">
        <v>491323</v>
      </c>
      <c r="R2214">
        <v>491323</v>
      </c>
      <c r="S2214">
        <v>491323</v>
      </c>
      <c r="T2214">
        <v>491323</v>
      </c>
      <c r="U2214">
        <v>491323</v>
      </c>
      <c r="V2214">
        <v>491323</v>
      </c>
      <c r="W2214">
        <v>491323</v>
      </c>
      <c r="X2214">
        <v>491323</v>
      </c>
      <c r="Y2214">
        <v>491323</v>
      </c>
      <c r="Z2214">
        <v>491323</v>
      </c>
      <c r="AA2214">
        <v>450001</v>
      </c>
      <c r="AB2214">
        <v>450001</v>
      </c>
      <c r="AC2214">
        <v>450001</v>
      </c>
      <c r="AD2214">
        <v>450001</v>
      </c>
      <c r="AE2214">
        <v>450001</v>
      </c>
      <c r="AF2214">
        <v>450001</v>
      </c>
      <c r="AG2214">
        <v>450001</v>
      </c>
      <c r="AH2214">
        <v>450001</v>
      </c>
      <c r="AI2214">
        <v>450001</v>
      </c>
      <c r="AJ2214">
        <v>450001</v>
      </c>
      <c r="AK2214">
        <v>450001</v>
      </c>
      <c r="AL2214">
        <v>450001</v>
      </c>
      <c r="AM2214">
        <v>450001</v>
      </c>
      <c r="AN2214">
        <v>450001</v>
      </c>
      <c r="AO2214">
        <v>450001</v>
      </c>
      <c r="AP2214">
        <v>450001</v>
      </c>
      <c r="AQ2214">
        <v>450001</v>
      </c>
      <c r="AR2214">
        <v>450001</v>
      </c>
      <c r="AS2214">
        <v>450001</v>
      </c>
      <c r="AT2214">
        <v>450001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 t="s">
        <v>5207</v>
      </c>
      <c r="BF2214">
        <f t="shared" si="69"/>
        <v>20</v>
      </c>
      <c r="BG2214">
        <f t="shared" si="70"/>
        <v>1</v>
      </c>
    </row>
    <row r="2215" spans="2:59" hidden="1" x14ac:dyDescent="0.25">
      <c r="B2215" t="s">
        <v>598</v>
      </c>
      <c r="C2215" t="s">
        <v>2871</v>
      </c>
      <c r="D2215" t="s">
        <v>4089</v>
      </c>
      <c r="E2215" t="s">
        <v>2923</v>
      </c>
      <c r="F2215">
        <v>4</v>
      </c>
      <c r="G2215">
        <v>3667836</v>
      </c>
      <c r="H2215">
        <v>3667836</v>
      </c>
      <c r="I2215">
        <v>3667836</v>
      </c>
      <c r="J2215">
        <v>3667836</v>
      </c>
      <c r="K2215">
        <v>3667836</v>
      </c>
      <c r="L2215">
        <v>3667836</v>
      </c>
      <c r="M2215">
        <v>3667836</v>
      </c>
      <c r="N2215">
        <v>3667836</v>
      </c>
      <c r="O2215">
        <v>3667836</v>
      </c>
      <c r="P2215">
        <v>3667836</v>
      </c>
      <c r="Q2215">
        <v>3667836</v>
      </c>
      <c r="R2215">
        <v>3667836</v>
      </c>
      <c r="S2215">
        <v>3667836</v>
      </c>
      <c r="T2215">
        <v>3667836</v>
      </c>
      <c r="U2215">
        <v>3667836</v>
      </c>
      <c r="V2215">
        <v>3667836</v>
      </c>
      <c r="W2215">
        <v>3667836</v>
      </c>
      <c r="X2215">
        <v>3667836</v>
      </c>
      <c r="Y2215">
        <v>3667836</v>
      </c>
      <c r="Z2215">
        <v>3667836</v>
      </c>
      <c r="AA2215">
        <v>909623</v>
      </c>
      <c r="AB2215">
        <v>909623</v>
      </c>
      <c r="AC2215">
        <v>909623</v>
      </c>
      <c r="AD2215">
        <v>909623</v>
      </c>
      <c r="AE2215">
        <v>909623</v>
      </c>
      <c r="AF2215">
        <v>909623</v>
      </c>
      <c r="AG2215">
        <v>909623</v>
      </c>
      <c r="AH2215">
        <v>909623</v>
      </c>
      <c r="AI2215">
        <v>909623</v>
      </c>
      <c r="AJ2215">
        <v>909623</v>
      </c>
      <c r="AK2215">
        <v>909623</v>
      </c>
      <c r="AL2215">
        <v>909623</v>
      </c>
      <c r="AM2215">
        <v>904122</v>
      </c>
      <c r="AN2215">
        <v>904122</v>
      </c>
      <c r="AO2215">
        <v>904122</v>
      </c>
      <c r="AP2215">
        <v>904122</v>
      </c>
      <c r="AQ2215">
        <v>904122</v>
      </c>
      <c r="AR2215">
        <v>904122</v>
      </c>
      <c r="AS2215">
        <v>904122</v>
      </c>
      <c r="AT2215">
        <v>904122</v>
      </c>
      <c r="AU2215">
        <v>9.1</v>
      </c>
      <c r="AV2215">
        <v>9.1</v>
      </c>
      <c r="AW2215">
        <v>9.1</v>
      </c>
      <c r="AX2215">
        <v>9.1</v>
      </c>
      <c r="AY2215">
        <v>9.1999999999999993</v>
      </c>
      <c r="AZ2215">
        <v>9.1999999999999993</v>
      </c>
      <c r="BA2215">
        <v>9.1999999999999993</v>
      </c>
      <c r="BB2215">
        <v>9.1999999999999993</v>
      </c>
      <c r="BC2215">
        <v>9.1999999999999993</v>
      </c>
      <c r="BD2215">
        <v>9.1999999999999993</v>
      </c>
      <c r="BE2215" t="s">
        <v>5255</v>
      </c>
      <c r="BF2215">
        <f t="shared" si="69"/>
        <v>20</v>
      </c>
      <c r="BG2215">
        <f t="shared" si="70"/>
        <v>1</v>
      </c>
    </row>
    <row r="2216" spans="2:59" hidden="1" x14ac:dyDescent="0.25">
      <c r="B2216" t="s">
        <v>1695</v>
      </c>
      <c r="C2216" t="s">
        <v>2821</v>
      </c>
      <c r="D2216" t="s">
        <v>4091</v>
      </c>
      <c r="E2216" t="s">
        <v>2916</v>
      </c>
      <c r="F2216">
        <v>1</v>
      </c>
      <c r="G2216">
        <v>333333</v>
      </c>
      <c r="H2216">
        <v>333333</v>
      </c>
      <c r="I2216">
        <v>333333</v>
      </c>
      <c r="J2216">
        <v>333333</v>
      </c>
      <c r="K2216">
        <v>333333</v>
      </c>
      <c r="L2216">
        <v>333333</v>
      </c>
      <c r="M2216">
        <v>333333</v>
      </c>
      <c r="N2216">
        <v>333333</v>
      </c>
      <c r="O2216">
        <v>333333</v>
      </c>
      <c r="P2216">
        <v>333333</v>
      </c>
      <c r="Q2216">
        <v>333333</v>
      </c>
      <c r="R2216">
        <v>333333</v>
      </c>
      <c r="S2216">
        <v>333333</v>
      </c>
      <c r="T2216">
        <v>333333</v>
      </c>
      <c r="U2216">
        <v>333333</v>
      </c>
      <c r="V2216">
        <v>333333</v>
      </c>
      <c r="W2216">
        <v>333333</v>
      </c>
      <c r="X2216">
        <v>333333</v>
      </c>
      <c r="Y2216">
        <v>333333</v>
      </c>
      <c r="Z2216">
        <v>333333</v>
      </c>
      <c r="AA2216">
        <v>250000</v>
      </c>
      <c r="AB2216">
        <v>250000</v>
      </c>
      <c r="AC2216">
        <v>250000</v>
      </c>
      <c r="AD2216">
        <v>250000</v>
      </c>
      <c r="AE2216">
        <v>250000</v>
      </c>
      <c r="AF2216">
        <v>250000</v>
      </c>
      <c r="AG2216">
        <v>250000</v>
      </c>
      <c r="AH2216">
        <v>250000</v>
      </c>
      <c r="AI2216">
        <v>250000</v>
      </c>
      <c r="AJ2216">
        <v>250000</v>
      </c>
      <c r="AK2216">
        <v>250000</v>
      </c>
      <c r="AL2216">
        <v>250000</v>
      </c>
      <c r="AM2216">
        <v>250000</v>
      </c>
      <c r="AN2216">
        <v>250000</v>
      </c>
      <c r="AO2216">
        <v>250000</v>
      </c>
      <c r="AP2216">
        <v>250000</v>
      </c>
      <c r="AQ2216">
        <v>250000</v>
      </c>
      <c r="AR2216">
        <v>250000</v>
      </c>
      <c r="AS2216">
        <v>250000</v>
      </c>
      <c r="AT2216">
        <v>250000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5211</v>
      </c>
      <c r="BF2216">
        <f t="shared" si="69"/>
        <v>20</v>
      </c>
      <c r="BG2216">
        <f t="shared" si="70"/>
        <v>1</v>
      </c>
    </row>
    <row r="2217" spans="2:59" hidden="1" x14ac:dyDescent="0.25">
      <c r="B2217" t="s">
        <v>2377</v>
      </c>
      <c r="C2217" t="s">
        <v>2822</v>
      </c>
      <c r="D2217" t="s">
        <v>4095</v>
      </c>
      <c r="E2217" t="s">
        <v>2914</v>
      </c>
      <c r="F2217">
        <v>0</v>
      </c>
      <c r="G2217">
        <v>333334</v>
      </c>
      <c r="H2217">
        <v>333334</v>
      </c>
      <c r="I2217">
        <v>333334</v>
      </c>
      <c r="J2217">
        <v>333334</v>
      </c>
      <c r="K2217">
        <v>333334</v>
      </c>
      <c r="L2217">
        <v>333334</v>
      </c>
      <c r="M2217">
        <v>333334</v>
      </c>
      <c r="N2217">
        <v>333334</v>
      </c>
      <c r="O2217">
        <v>333334</v>
      </c>
      <c r="P2217">
        <v>333334</v>
      </c>
      <c r="Q2217">
        <v>333334</v>
      </c>
      <c r="R2217">
        <v>333334</v>
      </c>
      <c r="S2217">
        <v>333334</v>
      </c>
      <c r="T2217">
        <v>333334</v>
      </c>
      <c r="U2217">
        <v>333334</v>
      </c>
      <c r="V2217">
        <v>333334</v>
      </c>
      <c r="W2217">
        <v>333334</v>
      </c>
      <c r="X2217">
        <v>333334</v>
      </c>
      <c r="Y2217">
        <v>333334</v>
      </c>
      <c r="Z2217">
        <v>333334</v>
      </c>
      <c r="AA2217">
        <v>250000</v>
      </c>
      <c r="AB2217">
        <v>250000</v>
      </c>
      <c r="AC2217">
        <v>250000</v>
      </c>
      <c r="AD2217">
        <v>250000</v>
      </c>
      <c r="AE2217">
        <v>250000</v>
      </c>
      <c r="AF2217">
        <v>250000</v>
      </c>
      <c r="AG2217">
        <v>250000</v>
      </c>
      <c r="AH2217">
        <v>250000</v>
      </c>
      <c r="AI2217">
        <v>250000</v>
      </c>
      <c r="AJ2217">
        <v>250000</v>
      </c>
      <c r="AK2217">
        <v>250000</v>
      </c>
      <c r="AL2217">
        <v>250000</v>
      </c>
      <c r="AM2217">
        <v>250000</v>
      </c>
      <c r="AN2217">
        <v>250000</v>
      </c>
      <c r="AO2217">
        <v>250000</v>
      </c>
      <c r="AP2217">
        <v>250000</v>
      </c>
      <c r="AQ2217">
        <v>250000</v>
      </c>
      <c r="AR2217">
        <v>250000</v>
      </c>
      <c r="AS2217">
        <v>250000</v>
      </c>
      <c r="AT2217">
        <v>250000</v>
      </c>
      <c r="AU2217">
        <v>8.5</v>
      </c>
      <c r="AV2217">
        <v>8.5</v>
      </c>
      <c r="AW2217">
        <v>8.5</v>
      </c>
      <c r="AX2217">
        <v>8.5</v>
      </c>
      <c r="AY2217">
        <v>8.5</v>
      </c>
      <c r="AZ2217">
        <v>8.5</v>
      </c>
      <c r="BA2217">
        <v>8.5</v>
      </c>
      <c r="BB2217">
        <v>8.5</v>
      </c>
      <c r="BC2217">
        <v>8.5</v>
      </c>
      <c r="BD2217">
        <v>8.5</v>
      </c>
      <c r="BF2217">
        <f t="shared" si="69"/>
        <v>20</v>
      </c>
      <c r="BG2217">
        <f t="shared" si="70"/>
        <v>1</v>
      </c>
    </row>
    <row r="2218" spans="2:59" x14ac:dyDescent="0.25">
      <c r="B2218" t="s">
        <v>2229</v>
      </c>
      <c r="C2218" t="s">
        <v>2822</v>
      </c>
      <c r="D2218" t="s">
        <v>4096</v>
      </c>
      <c r="E2218" t="s">
        <v>2911</v>
      </c>
      <c r="F2218">
        <v>0</v>
      </c>
      <c r="G2218">
        <v>260000</v>
      </c>
      <c r="H2218">
        <v>260000</v>
      </c>
      <c r="I2218">
        <v>260000</v>
      </c>
      <c r="J2218">
        <v>260000</v>
      </c>
      <c r="K2218">
        <v>260000</v>
      </c>
      <c r="L2218">
        <v>260000</v>
      </c>
      <c r="M2218">
        <v>260000</v>
      </c>
      <c r="N2218">
        <v>260000</v>
      </c>
      <c r="O2218">
        <v>260000</v>
      </c>
      <c r="P2218">
        <v>260000</v>
      </c>
      <c r="Q2218">
        <v>260000</v>
      </c>
      <c r="R2218">
        <v>260000</v>
      </c>
      <c r="S2218">
        <v>260000</v>
      </c>
      <c r="T2218">
        <v>260000</v>
      </c>
      <c r="U2218">
        <v>260000</v>
      </c>
      <c r="V2218">
        <v>260000</v>
      </c>
      <c r="W2218">
        <v>260000</v>
      </c>
      <c r="X2218">
        <v>260000</v>
      </c>
      <c r="Y2218">
        <v>260000</v>
      </c>
      <c r="Z2218">
        <v>260000</v>
      </c>
      <c r="AA2218">
        <v>195000</v>
      </c>
      <c r="AB2218">
        <v>195000</v>
      </c>
      <c r="AC2218">
        <v>195000</v>
      </c>
      <c r="AD2218">
        <v>195000</v>
      </c>
      <c r="AE2218">
        <v>195000</v>
      </c>
      <c r="AF2218">
        <v>195000</v>
      </c>
      <c r="AG2218">
        <v>195000</v>
      </c>
      <c r="AH2218">
        <v>195000</v>
      </c>
      <c r="AI2218">
        <v>195000</v>
      </c>
      <c r="AJ2218">
        <v>195000</v>
      </c>
      <c r="AK2218">
        <v>195000</v>
      </c>
      <c r="AL2218">
        <v>195000</v>
      </c>
      <c r="AM2218">
        <v>195000</v>
      </c>
      <c r="AN2218">
        <v>195000</v>
      </c>
      <c r="AO2218">
        <v>195000</v>
      </c>
      <c r="AP2218">
        <v>195000</v>
      </c>
      <c r="AQ2218">
        <v>195000</v>
      </c>
      <c r="AR2218">
        <v>195000</v>
      </c>
      <c r="AS2218">
        <v>195000</v>
      </c>
      <c r="AT2218">
        <v>195000</v>
      </c>
      <c r="AU2218">
        <v>9.1</v>
      </c>
      <c r="AV2218">
        <v>9.1</v>
      </c>
      <c r="AW2218">
        <v>9.1</v>
      </c>
      <c r="AX2218">
        <v>9.1</v>
      </c>
      <c r="AY2218">
        <v>9.1</v>
      </c>
      <c r="AZ2218">
        <v>9.1</v>
      </c>
      <c r="BA2218">
        <v>9.1</v>
      </c>
      <c r="BB2218">
        <v>9.1</v>
      </c>
      <c r="BC2218">
        <v>9.1</v>
      </c>
      <c r="BD2218">
        <v>9.1</v>
      </c>
      <c r="BE2218" t="s">
        <v>5197</v>
      </c>
      <c r="BF2218">
        <f t="shared" si="69"/>
        <v>20</v>
      </c>
      <c r="BG2218">
        <f t="shared" si="70"/>
        <v>1</v>
      </c>
    </row>
    <row r="2219" spans="2:59" hidden="1" x14ac:dyDescent="0.25">
      <c r="B2219" t="s">
        <v>1571</v>
      </c>
      <c r="C2219" t="s">
        <v>2845</v>
      </c>
      <c r="D2219" t="s">
        <v>4099</v>
      </c>
      <c r="E2219" t="s">
        <v>3072</v>
      </c>
      <c r="F2219">
        <v>1</v>
      </c>
      <c r="G2219">
        <v>786665</v>
      </c>
      <c r="H2219">
        <v>786665</v>
      </c>
      <c r="I2219">
        <v>786665</v>
      </c>
      <c r="J2219">
        <v>786665</v>
      </c>
      <c r="K2219">
        <v>786665</v>
      </c>
      <c r="L2219">
        <v>786665</v>
      </c>
      <c r="M2219">
        <v>786665</v>
      </c>
      <c r="N2219">
        <v>786665</v>
      </c>
      <c r="O2219">
        <v>786665</v>
      </c>
      <c r="P2219">
        <v>786665</v>
      </c>
      <c r="Q2219">
        <v>786665</v>
      </c>
      <c r="R2219">
        <v>786665</v>
      </c>
      <c r="S2219">
        <v>786665</v>
      </c>
      <c r="T2219">
        <v>786665</v>
      </c>
      <c r="U2219">
        <v>786665</v>
      </c>
      <c r="V2219">
        <v>786665</v>
      </c>
      <c r="W2219">
        <v>786665</v>
      </c>
      <c r="X2219">
        <v>786665</v>
      </c>
      <c r="Y2219">
        <v>786665</v>
      </c>
      <c r="Z2219">
        <v>786665</v>
      </c>
      <c r="AA2219">
        <v>589999</v>
      </c>
      <c r="AB2219">
        <v>589999</v>
      </c>
      <c r="AC2219">
        <v>589999</v>
      </c>
      <c r="AD2219">
        <v>589999</v>
      </c>
      <c r="AE2219">
        <v>589999</v>
      </c>
      <c r="AF2219">
        <v>589999</v>
      </c>
      <c r="AG2219">
        <v>589999</v>
      </c>
      <c r="AH2219">
        <v>589999</v>
      </c>
      <c r="AI2219">
        <v>589999</v>
      </c>
      <c r="AJ2219">
        <v>589999</v>
      </c>
      <c r="AK2219">
        <v>589999</v>
      </c>
      <c r="AL2219">
        <v>589999</v>
      </c>
      <c r="AM2219">
        <v>589999</v>
      </c>
      <c r="AN2219">
        <v>589999</v>
      </c>
      <c r="AO2219">
        <v>589999</v>
      </c>
      <c r="AP2219">
        <v>589999</v>
      </c>
      <c r="AQ2219">
        <v>589999</v>
      </c>
      <c r="AR2219">
        <v>589999</v>
      </c>
      <c r="AS2219">
        <v>589999</v>
      </c>
      <c r="AT2219">
        <v>589999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5229</v>
      </c>
      <c r="BF2219">
        <f t="shared" si="69"/>
        <v>20</v>
      </c>
      <c r="BG2219">
        <f t="shared" si="70"/>
        <v>1</v>
      </c>
    </row>
    <row r="2220" spans="2:59" hidden="1" x14ac:dyDescent="0.25">
      <c r="B2220" t="s">
        <v>1136</v>
      </c>
      <c r="C2220" t="s">
        <v>2822</v>
      </c>
      <c r="D2220" t="s">
        <v>4100</v>
      </c>
      <c r="E2220" t="s">
        <v>2909</v>
      </c>
      <c r="F2220">
        <v>0</v>
      </c>
      <c r="G2220">
        <v>1268601</v>
      </c>
      <c r="H2220">
        <v>1349575</v>
      </c>
      <c r="I2220">
        <v>1268601</v>
      </c>
      <c r="J2220">
        <v>1349575</v>
      </c>
      <c r="K2220">
        <v>1268601</v>
      </c>
      <c r="L2220">
        <v>1349575</v>
      </c>
      <c r="M2220">
        <v>1268601</v>
      </c>
      <c r="N2220">
        <v>1349575</v>
      </c>
      <c r="O2220">
        <v>1268601</v>
      </c>
      <c r="P2220">
        <v>1349575</v>
      </c>
      <c r="Q2220">
        <v>1268601</v>
      </c>
      <c r="R2220">
        <v>1349575</v>
      </c>
      <c r="S2220">
        <v>1268601</v>
      </c>
      <c r="T2220">
        <v>1349575</v>
      </c>
      <c r="U2220">
        <v>1268601</v>
      </c>
      <c r="V2220">
        <v>1349575</v>
      </c>
      <c r="W2220">
        <v>1268601</v>
      </c>
      <c r="X2220">
        <v>1349575</v>
      </c>
      <c r="Y2220">
        <v>1268601</v>
      </c>
      <c r="Z2220">
        <v>1349575</v>
      </c>
      <c r="AA2220">
        <v>744480</v>
      </c>
      <c r="AB2220">
        <v>791999</v>
      </c>
      <c r="AC2220">
        <v>744480</v>
      </c>
      <c r="AD2220">
        <v>791999</v>
      </c>
      <c r="AE2220">
        <v>744480</v>
      </c>
      <c r="AF2220">
        <v>791999</v>
      </c>
      <c r="AG2220">
        <v>744480</v>
      </c>
      <c r="AH2220">
        <v>791999</v>
      </c>
      <c r="AI2220">
        <v>744480</v>
      </c>
      <c r="AJ2220">
        <v>791999</v>
      </c>
      <c r="AK2220">
        <v>744480</v>
      </c>
      <c r="AL2220">
        <v>791999</v>
      </c>
      <c r="AM2220">
        <v>744480</v>
      </c>
      <c r="AN2220">
        <v>791999</v>
      </c>
      <c r="AO2220">
        <v>744480</v>
      </c>
      <c r="AP2220">
        <v>791999</v>
      </c>
      <c r="AQ2220">
        <v>744480</v>
      </c>
      <c r="AR2220">
        <v>791999</v>
      </c>
      <c r="AS2220">
        <v>744480</v>
      </c>
      <c r="AT2220">
        <v>791999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 t="s">
        <v>5195</v>
      </c>
      <c r="BF2220">
        <f t="shared" si="69"/>
        <v>20</v>
      </c>
      <c r="BG2220">
        <f t="shared" si="70"/>
        <v>1</v>
      </c>
    </row>
    <row r="2221" spans="2:59" hidden="1" x14ac:dyDescent="0.25">
      <c r="B2221" t="s">
        <v>570</v>
      </c>
      <c r="C2221" t="s">
        <v>2832</v>
      </c>
      <c r="D2221" t="s">
        <v>4103</v>
      </c>
      <c r="E2221" t="s">
        <v>2909</v>
      </c>
      <c r="F2221">
        <v>1</v>
      </c>
      <c r="G2221">
        <v>1300000</v>
      </c>
      <c r="H2221">
        <v>950000</v>
      </c>
      <c r="I2221">
        <v>950000</v>
      </c>
      <c r="J2221">
        <v>950000</v>
      </c>
      <c r="K2221">
        <v>1300000</v>
      </c>
      <c r="L2221">
        <v>950000</v>
      </c>
      <c r="M2221">
        <v>950000</v>
      </c>
      <c r="N2221">
        <v>950000</v>
      </c>
      <c r="O2221">
        <v>950000</v>
      </c>
      <c r="P2221">
        <v>950000</v>
      </c>
      <c r="Q2221">
        <v>950000</v>
      </c>
      <c r="R2221">
        <v>950000</v>
      </c>
      <c r="S2221">
        <v>950000</v>
      </c>
      <c r="T2221">
        <v>950000</v>
      </c>
      <c r="U2221">
        <v>950000</v>
      </c>
      <c r="V2221">
        <v>950000</v>
      </c>
      <c r="W2221">
        <v>950000</v>
      </c>
      <c r="X2221">
        <v>950000</v>
      </c>
      <c r="Y2221">
        <v>950000</v>
      </c>
      <c r="Z2221">
        <v>950000</v>
      </c>
      <c r="AA2221">
        <v>429000</v>
      </c>
      <c r="AB2221">
        <v>313500</v>
      </c>
      <c r="AC2221">
        <v>313500</v>
      </c>
      <c r="AD2221">
        <v>313500</v>
      </c>
      <c r="AE2221">
        <v>429000</v>
      </c>
      <c r="AF2221">
        <v>313500</v>
      </c>
      <c r="AG2221">
        <v>313500</v>
      </c>
      <c r="AH2221">
        <v>313500</v>
      </c>
      <c r="AI2221">
        <v>313500</v>
      </c>
      <c r="AJ2221">
        <v>313500</v>
      </c>
      <c r="AK2221">
        <v>313500</v>
      </c>
      <c r="AL2221">
        <v>313500</v>
      </c>
      <c r="AM2221">
        <v>313500</v>
      </c>
      <c r="AN2221">
        <v>313500</v>
      </c>
      <c r="AO2221">
        <v>313500</v>
      </c>
      <c r="AP2221">
        <v>313500</v>
      </c>
      <c r="AQ2221">
        <v>313500</v>
      </c>
      <c r="AR2221">
        <v>313500</v>
      </c>
      <c r="AS2221">
        <v>313500</v>
      </c>
      <c r="AT2221">
        <v>313500</v>
      </c>
      <c r="AU2221">
        <v>8.6</v>
      </c>
      <c r="AV2221">
        <v>8.6</v>
      </c>
      <c r="AW2221">
        <v>8.6</v>
      </c>
      <c r="AX2221">
        <v>8.6</v>
      </c>
      <c r="AY2221">
        <v>8.6</v>
      </c>
      <c r="AZ2221">
        <v>8.6</v>
      </c>
      <c r="BA2221">
        <v>8.6</v>
      </c>
      <c r="BB2221">
        <v>8.6</v>
      </c>
      <c r="BC2221">
        <v>8.6</v>
      </c>
      <c r="BD2221">
        <v>8.6</v>
      </c>
      <c r="BE2221" t="s">
        <v>5203</v>
      </c>
      <c r="BF2221">
        <f t="shared" si="69"/>
        <v>20</v>
      </c>
      <c r="BG2221">
        <f t="shared" si="70"/>
        <v>1</v>
      </c>
    </row>
    <row r="2222" spans="2:59" x14ac:dyDescent="0.25">
      <c r="B2222" t="s">
        <v>786</v>
      </c>
      <c r="C2222" t="s">
        <v>2809</v>
      </c>
      <c r="D2222" t="s">
        <v>4105</v>
      </c>
      <c r="E2222" t="s">
        <v>2911</v>
      </c>
      <c r="F2222">
        <v>4</v>
      </c>
      <c r="G2222">
        <v>523550</v>
      </c>
      <c r="H2222">
        <v>523550</v>
      </c>
      <c r="I2222">
        <v>523550</v>
      </c>
      <c r="J2222">
        <v>523550</v>
      </c>
      <c r="K2222">
        <v>523550</v>
      </c>
      <c r="L2222">
        <v>523550</v>
      </c>
      <c r="M2222">
        <v>523550</v>
      </c>
      <c r="N2222">
        <v>523550</v>
      </c>
      <c r="O2222">
        <v>523550</v>
      </c>
      <c r="P2222">
        <v>523550</v>
      </c>
      <c r="Q2222">
        <v>523550</v>
      </c>
      <c r="R2222">
        <v>523550</v>
      </c>
      <c r="S2222">
        <v>523550</v>
      </c>
      <c r="T2222">
        <v>523550</v>
      </c>
      <c r="U2222">
        <v>523550</v>
      </c>
      <c r="V2222">
        <v>523550</v>
      </c>
      <c r="W2222">
        <v>523550</v>
      </c>
      <c r="X2222">
        <v>523550</v>
      </c>
      <c r="Y2222">
        <v>523550</v>
      </c>
      <c r="Z2222">
        <v>523550</v>
      </c>
      <c r="AA2222">
        <v>287953</v>
      </c>
      <c r="AB2222">
        <v>298424</v>
      </c>
      <c r="AC2222">
        <v>287953</v>
      </c>
      <c r="AD2222">
        <v>298424</v>
      </c>
      <c r="AE2222">
        <v>287953</v>
      </c>
      <c r="AF2222">
        <v>298424</v>
      </c>
      <c r="AG2222">
        <v>287953</v>
      </c>
      <c r="AH2222">
        <v>298424</v>
      </c>
      <c r="AI2222">
        <v>287953</v>
      </c>
      <c r="AJ2222">
        <v>298424</v>
      </c>
      <c r="AK2222">
        <v>287953</v>
      </c>
      <c r="AL2222">
        <v>298424</v>
      </c>
      <c r="AM2222">
        <v>287953</v>
      </c>
      <c r="AN2222">
        <v>298424</v>
      </c>
      <c r="AO2222">
        <v>287953</v>
      </c>
      <c r="AP2222">
        <v>298424</v>
      </c>
      <c r="AQ2222">
        <v>287953</v>
      </c>
      <c r="AR2222">
        <v>298424</v>
      </c>
      <c r="AS2222">
        <v>287953</v>
      </c>
      <c r="AT2222">
        <v>298424</v>
      </c>
      <c r="AU2222">
        <v>8.5</v>
      </c>
      <c r="AV2222">
        <v>8.5</v>
      </c>
      <c r="AW2222">
        <v>8.5</v>
      </c>
      <c r="AX2222">
        <v>8.5</v>
      </c>
      <c r="AY2222">
        <v>8.5</v>
      </c>
      <c r="AZ2222">
        <v>8.5</v>
      </c>
      <c r="BA2222">
        <v>8.5</v>
      </c>
      <c r="BB2222">
        <v>8.5</v>
      </c>
      <c r="BC2222">
        <v>8.5</v>
      </c>
      <c r="BD2222">
        <v>8.5</v>
      </c>
      <c r="BE2222" t="s">
        <v>5244</v>
      </c>
      <c r="BF2222">
        <f t="shared" si="69"/>
        <v>20</v>
      </c>
      <c r="BG2222">
        <f t="shared" si="70"/>
        <v>1</v>
      </c>
    </row>
    <row r="2223" spans="2:59" x14ac:dyDescent="0.25">
      <c r="B2223" t="s">
        <v>2233</v>
      </c>
      <c r="C2223" t="s">
        <v>2820</v>
      </c>
      <c r="D2223" t="s">
        <v>4106</v>
      </c>
      <c r="E2223" t="s">
        <v>2911</v>
      </c>
      <c r="F2223">
        <v>0</v>
      </c>
      <c r="G2223">
        <v>533333</v>
      </c>
      <c r="H2223">
        <v>533333</v>
      </c>
      <c r="I2223">
        <v>533333</v>
      </c>
      <c r="J2223">
        <v>533333</v>
      </c>
      <c r="K2223">
        <v>533333</v>
      </c>
      <c r="L2223">
        <v>533333</v>
      </c>
      <c r="M2223">
        <v>533333</v>
      </c>
      <c r="N2223">
        <v>533333</v>
      </c>
      <c r="O2223">
        <v>533333</v>
      </c>
      <c r="P2223">
        <v>533333</v>
      </c>
      <c r="Q2223">
        <v>533333</v>
      </c>
      <c r="R2223">
        <v>533333</v>
      </c>
      <c r="S2223">
        <v>533333</v>
      </c>
      <c r="T2223">
        <v>533333</v>
      </c>
      <c r="U2223">
        <v>533333</v>
      </c>
      <c r="V2223">
        <v>533333</v>
      </c>
      <c r="W2223">
        <v>533333</v>
      </c>
      <c r="X2223">
        <v>533333</v>
      </c>
      <c r="Y2223">
        <v>533333</v>
      </c>
      <c r="Z2223">
        <v>533333</v>
      </c>
      <c r="AA2223">
        <v>400000</v>
      </c>
      <c r="AB2223">
        <v>400000</v>
      </c>
      <c r="AC2223">
        <v>400000</v>
      </c>
      <c r="AD2223">
        <v>400000</v>
      </c>
      <c r="AE2223">
        <v>400000</v>
      </c>
      <c r="AF2223">
        <v>400000</v>
      </c>
      <c r="AG2223">
        <v>400000</v>
      </c>
      <c r="AH2223">
        <v>400000</v>
      </c>
      <c r="AI2223">
        <v>400000</v>
      </c>
      <c r="AJ2223">
        <v>400000</v>
      </c>
      <c r="AK2223">
        <v>400000</v>
      </c>
      <c r="AL2223">
        <v>400000</v>
      </c>
      <c r="AM2223">
        <v>400000</v>
      </c>
      <c r="AN2223">
        <v>400000</v>
      </c>
      <c r="AO2223">
        <v>400000</v>
      </c>
      <c r="AP2223">
        <v>400000</v>
      </c>
      <c r="AQ2223">
        <v>400000</v>
      </c>
      <c r="AR2223">
        <v>400000</v>
      </c>
      <c r="AS2223">
        <v>400000</v>
      </c>
      <c r="AT2223">
        <v>400000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t="s">
        <v>5204</v>
      </c>
      <c r="BF2223">
        <f t="shared" si="69"/>
        <v>20</v>
      </c>
      <c r="BG2223">
        <f t="shared" si="70"/>
        <v>1</v>
      </c>
    </row>
    <row r="2224" spans="2:59" x14ac:dyDescent="0.25">
      <c r="B2224" t="s">
        <v>1767</v>
      </c>
      <c r="C2224" t="s">
        <v>2817</v>
      </c>
      <c r="D2224" t="s">
        <v>4107</v>
      </c>
      <c r="E2224" t="s">
        <v>2911</v>
      </c>
      <c r="F2224">
        <v>3</v>
      </c>
      <c r="G2224">
        <v>1326667</v>
      </c>
      <c r="H2224">
        <v>1326667</v>
      </c>
      <c r="I2224">
        <v>1326667</v>
      </c>
      <c r="J2224">
        <v>1326667</v>
      </c>
      <c r="K2224">
        <v>1326667</v>
      </c>
      <c r="L2224">
        <v>1326667</v>
      </c>
      <c r="M2224">
        <v>1326667</v>
      </c>
      <c r="N2224">
        <v>1326667</v>
      </c>
      <c r="O2224">
        <v>1326667</v>
      </c>
      <c r="P2224">
        <v>1326667</v>
      </c>
      <c r="Q2224">
        <v>1326667</v>
      </c>
      <c r="R2224">
        <v>1326667</v>
      </c>
      <c r="S2224">
        <v>1326667</v>
      </c>
      <c r="T2224">
        <v>1326667</v>
      </c>
      <c r="U2224">
        <v>1326667</v>
      </c>
      <c r="V2224">
        <v>1326667</v>
      </c>
      <c r="W2224">
        <v>1326667</v>
      </c>
      <c r="X2224">
        <v>1326667</v>
      </c>
      <c r="Y2224">
        <v>1326667</v>
      </c>
      <c r="Z2224">
        <v>1326667</v>
      </c>
      <c r="AA2224">
        <v>995000</v>
      </c>
      <c r="AB2224">
        <v>995000</v>
      </c>
      <c r="AC2224">
        <v>995000</v>
      </c>
      <c r="AD2224">
        <v>995000</v>
      </c>
      <c r="AE2224">
        <v>995000</v>
      </c>
      <c r="AF2224">
        <v>995000</v>
      </c>
      <c r="AG2224">
        <v>995000</v>
      </c>
      <c r="AH2224">
        <v>995000</v>
      </c>
      <c r="AI2224">
        <v>995000</v>
      </c>
      <c r="AJ2224">
        <v>995000</v>
      </c>
      <c r="AK2224">
        <v>995000</v>
      </c>
      <c r="AL2224">
        <v>995000</v>
      </c>
      <c r="AM2224">
        <v>995000</v>
      </c>
      <c r="AN2224">
        <v>995000</v>
      </c>
      <c r="AO2224">
        <v>995000</v>
      </c>
      <c r="AP2224">
        <v>995000</v>
      </c>
      <c r="AQ2224">
        <v>995000</v>
      </c>
      <c r="AR2224">
        <v>995000</v>
      </c>
      <c r="AS2224">
        <v>995000</v>
      </c>
      <c r="AT2224">
        <v>995000</v>
      </c>
      <c r="AU2224">
        <v>8.1999999999999993</v>
      </c>
      <c r="AV2224">
        <v>8.1999999999999993</v>
      </c>
      <c r="AW2224">
        <v>8.1999999999999993</v>
      </c>
      <c r="AX2224">
        <v>8.1999999999999993</v>
      </c>
      <c r="AY2224">
        <v>8.1999999999999993</v>
      </c>
      <c r="AZ2224">
        <v>8.1999999999999993</v>
      </c>
      <c r="BA2224">
        <v>8.1999999999999993</v>
      </c>
      <c r="BB2224">
        <v>8.1999999999999993</v>
      </c>
      <c r="BC2224">
        <v>8.1999999999999993</v>
      </c>
      <c r="BD2224">
        <v>8.1999999999999993</v>
      </c>
      <c r="BE2224" t="s">
        <v>5204</v>
      </c>
      <c r="BF2224">
        <f t="shared" si="69"/>
        <v>20</v>
      </c>
      <c r="BG2224">
        <f t="shared" si="70"/>
        <v>1</v>
      </c>
    </row>
    <row r="2225" spans="2:59" x14ac:dyDescent="0.25">
      <c r="B2225" t="s">
        <v>1079</v>
      </c>
      <c r="C2225" t="s">
        <v>2827</v>
      </c>
      <c r="D2225" t="s">
        <v>4108</v>
      </c>
      <c r="E2225" t="s">
        <v>2911</v>
      </c>
      <c r="F2225">
        <v>3</v>
      </c>
      <c r="G2225">
        <v>568478</v>
      </c>
      <c r="H2225">
        <v>598399</v>
      </c>
      <c r="I2225">
        <v>598399</v>
      </c>
      <c r="J2225">
        <v>598399</v>
      </c>
      <c r="K2225">
        <v>598399</v>
      </c>
      <c r="L2225">
        <v>568478</v>
      </c>
      <c r="M2225">
        <v>568478</v>
      </c>
      <c r="N2225">
        <v>568478</v>
      </c>
      <c r="O2225">
        <v>568478</v>
      </c>
      <c r="P2225">
        <v>598399</v>
      </c>
      <c r="Q2225">
        <v>568478</v>
      </c>
      <c r="R2225">
        <v>568478</v>
      </c>
      <c r="S2225">
        <v>598399</v>
      </c>
      <c r="T2225">
        <v>568478</v>
      </c>
      <c r="U2225">
        <v>598399</v>
      </c>
      <c r="V2225">
        <v>598399</v>
      </c>
      <c r="W2225">
        <v>598399</v>
      </c>
      <c r="X2225">
        <v>568478</v>
      </c>
      <c r="Y2225">
        <v>568478</v>
      </c>
      <c r="Z2225">
        <v>568478</v>
      </c>
      <c r="AA2225">
        <v>339150</v>
      </c>
      <c r="AB2225">
        <v>357001</v>
      </c>
      <c r="AC2225">
        <v>357001</v>
      </c>
      <c r="AD2225">
        <v>357001</v>
      </c>
      <c r="AE2225">
        <v>357001</v>
      </c>
      <c r="AF2225">
        <v>339150</v>
      </c>
      <c r="AG2225">
        <v>339150</v>
      </c>
      <c r="AH2225">
        <v>339150</v>
      </c>
      <c r="AI2225">
        <v>339150</v>
      </c>
      <c r="AJ2225">
        <v>357001</v>
      </c>
      <c r="AK2225">
        <v>339150</v>
      </c>
      <c r="AL2225">
        <v>339150</v>
      </c>
      <c r="AM2225">
        <v>357001</v>
      </c>
      <c r="AN2225">
        <v>339150</v>
      </c>
      <c r="AO2225">
        <v>357001</v>
      </c>
      <c r="AP2225">
        <v>357001</v>
      </c>
      <c r="AQ2225">
        <v>357001</v>
      </c>
      <c r="AR2225">
        <v>339150</v>
      </c>
      <c r="AS2225">
        <v>339150</v>
      </c>
      <c r="AT2225">
        <v>339150</v>
      </c>
      <c r="AU2225">
        <v>9</v>
      </c>
      <c r="AV2225">
        <v>9</v>
      </c>
      <c r="AW2225">
        <v>9</v>
      </c>
      <c r="AX2225">
        <v>9</v>
      </c>
      <c r="AY2225">
        <v>9</v>
      </c>
      <c r="AZ2225">
        <v>9</v>
      </c>
      <c r="BA2225">
        <v>9</v>
      </c>
      <c r="BB2225">
        <v>9</v>
      </c>
      <c r="BC2225">
        <v>9</v>
      </c>
      <c r="BD2225">
        <v>9</v>
      </c>
      <c r="BE2225" t="s">
        <v>5204</v>
      </c>
      <c r="BF2225">
        <f t="shared" si="69"/>
        <v>20</v>
      </c>
      <c r="BG2225">
        <f t="shared" si="70"/>
        <v>1</v>
      </c>
    </row>
    <row r="2226" spans="2:59" x14ac:dyDescent="0.25">
      <c r="B2226" t="s">
        <v>2171</v>
      </c>
      <c r="C2226" t="s">
        <v>2821</v>
      </c>
      <c r="D2226" t="s">
        <v>4110</v>
      </c>
      <c r="E2226" t="s">
        <v>2911</v>
      </c>
      <c r="F2226">
        <v>2.5</v>
      </c>
      <c r="G2226">
        <v>592772</v>
      </c>
      <c r="H2226">
        <v>592772</v>
      </c>
      <c r="I2226">
        <v>592772</v>
      </c>
      <c r="J2226">
        <v>592772</v>
      </c>
      <c r="K2226">
        <v>592772</v>
      </c>
      <c r="L2226">
        <v>592772</v>
      </c>
      <c r="M2226">
        <v>592772</v>
      </c>
      <c r="N2226">
        <v>592772</v>
      </c>
      <c r="O2226">
        <v>592772</v>
      </c>
      <c r="P2226">
        <v>592772</v>
      </c>
      <c r="Q2226">
        <v>592772</v>
      </c>
      <c r="R2226">
        <v>592772</v>
      </c>
      <c r="S2226">
        <v>592772</v>
      </c>
      <c r="T2226">
        <v>592772</v>
      </c>
      <c r="U2226">
        <v>592772</v>
      </c>
      <c r="V2226">
        <v>592772</v>
      </c>
      <c r="W2226">
        <v>592772</v>
      </c>
      <c r="X2226">
        <v>592772</v>
      </c>
      <c r="Y2226">
        <v>592772</v>
      </c>
      <c r="Z2226">
        <v>592772</v>
      </c>
      <c r="AA2226">
        <v>220499</v>
      </c>
      <c r="AB2226">
        <v>220499</v>
      </c>
      <c r="AC2226">
        <v>220499</v>
      </c>
      <c r="AD2226">
        <v>220499</v>
      </c>
      <c r="AE2226">
        <v>220499</v>
      </c>
      <c r="AF2226">
        <v>220499</v>
      </c>
      <c r="AG2226">
        <v>220499</v>
      </c>
      <c r="AH2226">
        <v>220499</v>
      </c>
      <c r="AI2226">
        <v>220499</v>
      </c>
      <c r="AJ2226">
        <v>220499</v>
      </c>
      <c r="AK2226">
        <v>220499</v>
      </c>
      <c r="AL2226">
        <v>220499</v>
      </c>
      <c r="AM2226">
        <v>220499</v>
      </c>
      <c r="AN2226">
        <v>220499</v>
      </c>
      <c r="AO2226">
        <v>220499</v>
      </c>
      <c r="AP2226">
        <v>220499</v>
      </c>
      <c r="AQ2226">
        <v>220499</v>
      </c>
      <c r="AR2226">
        <v>220499</v>
      </c>
      <c r="AS2226">
        <v>220499</v>
      </c>
      <c r="AT2226">
        <v>220499</v>
      </c>
      <c r="AU2226">
        <v>7.1</v>
      </c>
      <c r="AV2226">
        <v>7.1</v>
      </c>
      <c r="AW2226">
        <v>7.1</v>
      </c>
      <c r="AX2226">
        <v>7.1</v>
      </c>
      <c r="AY2226">
        <v>7.1</v>
      </c>
      <c r="AZ2226">
        <v>7.1</v>
      </c>
      <c r="BA2226">
        <v>7.1</v>
      </c>
      <c r="BB2226">
        <v>7.1</v>
      </c>
      <c r="BC2226">
        <v>7.1</v>
      </c>
      <c r="BD2226">
        <v>7.1</v>
      </c>
      <c r="BE2226" t="s">
        <v>5255</v>
      </c>
      <c r="BF2226">
        <f t="shared" si="69"/>
        <v>20</v>
      </c>
      <c r="BG2226">
        <f t="shared" si="70"/>
        <v>1</v>
      </c>
    </row>
    <row r="2227" spans="2:59" hidden="1" x14ac:dyDescent="0.25">
      <c r="B2227" t="s">
        <v>1743</v>
      </c>
      <c r="C2227" t="s">
        <v>2848</v>
      </c>
      <c r="D2227" t="s">
        <v>4112</v>
      </c>
      <c r="E2227" t="s">
        <v>2914</v>
      </c>
      <c r="F2227">
        <v>1</v>
      </c>
      <c r="G2227">
        <v>677193</v>
      </c>
      <c r="H2227">
        <v>677193</v>
      </c>
      <c r="I2227">
        <v>737560</v>
      </c>
      <c r="J2227">
        <v>737560</v>
      </c>
      <c r="K2227">
        <v>737560</v>
      </c>
      <c r="L2227">
        <v>737560</v>
      </c>
      <c r="M2227">
        <v>677193</v>
      </c>
      <c r="N2227">
        <v>677193</v>
      </c>
      <c r="O2227">
        <v>677193</v>
      </c>
      <c r="P2227">
        <v>677193</v>
      </c>
      <c r="Q2227">
        <v>677193</v>
      </c>
      <c r="R2227">
        <v>677193</v>
      </c>
      <c r="S2227">
        <v>677193</v>
      </c>
      <c r="T2227">
        <v>677193</v>
      </c>
      <c r="U2227">
        <v>677193</v>
      </c>
      <c r="V2227">
        <v>677193</v>
      </c>
      <c r="W2227">
        <v>737560</v>
      </c>
      <c r="X2227">
        <v>737560</v>
      </c>
      <c r="Y2227">
        <v>737560</v>
      </c>
      <c r="Z2227">
        <v>737560</v>
      </c>
      <c r="AA2227">
        <v>507895</v>
      </c>
      <c r="AB2227">
        <v>507895</v>
      </c>
      <c r="AC2227">
        <v>553170</v>
      </c>
      <c r="AD2227">
        <v>553170</v>
      </c>
      <c r="AE2227">
        <v>553170</v>
      </c>
      <c r="AF2227">
        <v>553170</v>
      </c>
      <c r="AG2227">
        <v>507895</v>
      </c>
      <c r="AH2227">
        <v>507895</v>
      </c>
      <c r="AI2227">
        <v>507895</v>
      </c>
      <c r="AJ2227">
        <v>507895</v>
      </c>
      <c r="AK2227">
        <v>507895</v>
      </c>
      <c r="AL2227">
        <v>507895</v>
      </c>
      <c r="AM2227">
        <v>507895</v>
      </c>
      <c r="AN2227">
        <v>507895</v>
      </c>
      <c r="AO2227">
        <v>507895</v>
      </c>
      <c r="AP2227">
        <v>507895</v>
      </c>
      <c r="AQ2227">
        <v>553170</v>
      </c>
      <c r="AR2227">
        <v>553170</v>
      </c>
      <c r="AS2227">
        <v>553170</v>
      </c>
      <c r="AT2227">
        <v>553170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 t="s">
        <v>5203</v>
      </c>
      <c r="BF2227">
        <f t="shared" si="69"/>
        <v>20</v>
      </c>
      <c r="BG2227">
        <f t="shared" si="70"/>
        <v>1</v>
      </c>
    </row>
    <row r="2228" spans="2:59" hidden="1" x14ac:dyDescent="0.25">
      <c r="B2228" t="s">
        <v>320</v>
      </c>
      <c r="C2228" t="s">
        <v>2810</v>
      </c>
      <c r="D2228" t="s">
        <v>4113</v>
      </c>
      <c r="E2228" t="s">
        <v>2909</v>
      </c>
      <c r="F2228">
        <v>5</v>
      </c>
      <c r="G2228">
        <v>3448930</v>
      </c>
      <c r="H2228">
        <v>3263657</v>
      </c>
      <c r="I2228">
        <v>3439293</v>
      </c>
      <c r="J2228">
        <v>3254538</v>
      </c>
      <c r="K2228">
        <v>3439293</v>
      </c>
      <c r="L2228">
        <v>3254538</v>
      </c>
      <c r="M2228">
        <v>4345393</v>
      </c>
      <c r="N2228">
        <v>4345393</v>
      </c>
      <c r="O2228">
        <v>4335053</v>
      </c>
      <c r="P2228">
        <v>3961648</v>
      </c>
      <c r="Q2228">
        <v>2466667</v>
      </c>
      <c r="R2228">
        <v>4344133</v>
      </c>
      <c r="S2228">
        <v>4347868</v>
      </c>
      <c r="T2228">
        <v>4347868</v>
      </c>
      <c r="U2228">
        <v>2466667</v>
      </c>
      <c r="V2228">
        <v>4589159</v>
      </c>
      <c r="W2228">
        <v>3917112</v>
      </c>
      <c r="X2228">
        <v>4145293</v>
      </c>
      <c r="Y2228">
        <v>3917741</v>
      </c>
      <c r="Z2228">
        <v>4145293</v>
      </c>
      <c r="AA2228">
        <v>3164393</v>
      </c>
      <c r="AB2228">
        <v>2994405</v>
      </c>
      <c r="AC2228">
        <v>3155551</v>
      </c>
      <c r="AD2228">
        <v>2986039</v>
      </c>
      <c r="AE2228">
        <v>3155551</v>
      </c>
      <c r="AF2228">
        <v>2986039</v>
      </c>
      <c r="AG2228">
        <v>3259045</v>
      </c>
      <c r="AH2228">
        <v>3259045</v>
      </c>
      <c r="AI2228">
        <v>3251290</v>
      </c>
      <c r="AJ2228">
        <v>2744679</v>
      </c>
      <c r="AK2228">
        <v>1850000</v>
      </c>
      <c r="AL2228">
        <v>3258100</v>
      </c>
      <c r="AM2228">
        <v>3260901</v>
      </c>
      <c r="AN2228">
        <v>3260901</v>
      </c>
      <c r="AO2228">
        <v>1850000</v>
      </c>
      <c r="AP2228">
        <v>3441869</v>
      </c>
      <c r="AQ2228">
        <v>2937834</v>
      </c>
      <c r="AR2228">
        <v>3108970</v>
      </c>
      <c r="AS2228">
        <v>2938306</v>
      </c>
      <c r="AT2228">
        <v>3108970</v>
      </c>
      <c r="AU2228">
        <v>9.1</v>
      </c>
      <c r="AV2228">
        <v>9.1</v>
      </c>
      <c r="AW2228">
        <v>9.1</v>
      </c>
      <c r="AX2228">
        <v>9.1</v>
      </c>
      <c r="AY2228">
        <v>9.1</v>
      </c>
      <c r="AZ2228">
        <v>9.1</v>
      </c>
      <c r="BA2228">
        <v>9.1</v>
      </c>
      <c r="BB2228">
        <v>9.1</v>
      </c>
      <c r="BC2228">
        <v>9.1</v>
      </c>
      <c r="BD2228">
        <v>9.1</v>
      </c>
      <c r="BE2228" t="s">
        <v>5210</v>
      </c>
      <c r="BF2228">
        <f t="shared" si="69"/>
        <v>20</v>
      </c>
      <c r="BG2228">
        <f t="shared" si="70"/>
        <v>1</v>
      </c>
    </row>
    <row r="2229" spans="2:59" hidden="1" x14ac:dyDescent="0.25">
      <c r="B2229" t="s">
        <v>2405</v>
      </c>
      <c r="C2229" t="s">
        <v>2841</v>
      </c>
      <c r="D2229" t="s">
        <v>4114</v>
      </c>
      <c r="E2229" t="s">
        <v>2923</v>
      </c>
      <c r="F2229">
        <v>4</v>
      </c>
      <c r="G2229">
        <v>723330</v>
      </c>
      <c r="H2229">
        <v>715778</v>
      </c>
      <c r="I2229">
        <v>1358714</v>
      </c>
      <c r="J2229">
        <v>717755</v>
      </c>
      <c r="K2229">
        <v>725322</v>
      </c>
      <c r="L2229">
        <v>794000</v>
      </c>
      <c r="M2229">
        <v>1358714</v>
      </c>
      <c r="N2229">
        <v>722324</v>
      </c>
      <c r="O2229">
        <v>1358714</v>
      </c>
      <c r="P2229">
        <v>717627</v>
      </c>
      <c r="Q2229">
        <v>1358714</v>
      </c>
      <c r="R2229">
        <v>785086</v>
      </c>
      <c r="S2229">
        <v>1358714</v>
      </c>
      <c r="T2229">
        <v>721316</v>
      </c>
      <c r="U2229">
        <v>723453</v>
      </c>
      <c r="V2229">
        <v>720319</v>
      </c>
      <c r="W2229">
        <v>722234</v>
      </c>
      <c r="X2229">
        <v>719105</v>
      </c>
      <c r="Y2229">
        <v>719105</v>
      </c>
      <c r="Z2229">
        <v>719105</v>
      </c>
      <c r="AA2229">
        <v>524115</v>
      </c>
      <c r="AB2229">
        <v>518558</v>
      </c>
      <c r="AC2229">
        <v>757350</v>
      </c>
      <c r="AD2229">
        <v>520005</v>
      </c>
      <c r="AE2229">
        <v>525573</v>
      </c>
      <c r="AF2229">
        <v>575403</v>
      </c>
      <c r="AG2229">
        <v>757350</v>
      </c>
      <c r="AH2229">
        <v>523289</v>
      </c>
      <c r="AI2229">
        <v>757350</v>
      </c>
      <c r="AJ2229">
        <v>520077</v>
      </c>
      <c r="AK2229">
        <v>757350</v>
      </c>
      <c r="AL2229">
        <v>568800</v>
      </c>
      <c r="AM2229">
        <v>757350</v>
      </c>
      <c r="AN2229">
        <v>522755</v>
      </c>
      <c r="AO2229">
        <v>524179</v>
      </c>
      <c r="AP2229">
        <v>521900</v>
      </c>
      <c r="AQ2229">
        <v>523296</v>
      </c>
      <c r="AR2229">
        <v>521021</v>
      </c>
      <c r="AS2229">
        <v>521021</v>
      </c>
      <c r="AT2229">
        <v>521021</v>
      </c>
      <c r="AU2229">
        <v>9</v>
      </c>
      <c r="AV2229">
        <v>9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9</v>
      </c>
      <c r="BD2229">
        <v>9</v>
      </c>
      <c r="BE2229" t="s">
        <v>5210</v>
      </c>
      <c r="BF2229">
        <f t="shared" si="69"/>
        <v>20</v>
      </c>
      <c r="BG2229">
        <f t="shared" si="70"/>
        <v>1</v>
      </c>
    </row>
    <row r="2230" spans="2:59" hidden="1" x14ac:dyDescent="0.25">
      <c r="B2230" t="s">
        <v>235</v>
      </c>
      <c r="C2230" t="s">
        <v>2821</v>
      </c>
      <c r="D2230" t="s">
        <v>4116</v>
      </c>
      <c r="E2230" t="s">
        <v>2909</v>
      </c>
      <c r="F2230">
        <v>4</v>
      </c>
      <c r="G2230">
        <v>2530000</v>
      </c>
      <c r="H2230">
        <v>2530000</v>
      </c>
      <c r="I2230">
        <v>2918000</v>
      </c>
      <c r="J2230">
        <v>2530000</v>
      </c>
      <c r="K2230">
        <v>2530000</v>
      </c>
      <c r="L2230">
        <v>2530000</v>
      </c>
      <c r="M2230">
        <v>2530000</v>
      </c>
      <c r="N2230">
        <v>2530000</v>
      </c>
      <c r="O2230">
        <v>2724000</v>
      </c>
      <c r="P2230">
        <v>2724000</v>
      </c>
      <c r="Q2230">
        <v>2724000</v>
      </c>
      <c r="R2230">
        <v>2724000</v>
      </c>
      <c r="S2230">
        <v>2724000</v>
      </c>
      <c r="T2230">
        <v>2724000</v>
      </c>
      <c r="U2230">
        <v>2530000</v>
      </c>
      <c r="V2230">
        <v>2530000</v>
      </c>
      <c r="W2230">
        <v>3224000</v>
      </c>
      <c r="X2230">
        <v>2530000</v>
      </c>
      <c r="Y2230">
        <v>4112000</v>
      </c>
      <c r="Z2230">
        <v>2530000</v>
      </c>
      <c r="AA2230">
        <v>759000</v>
      </c>
      <c r="AB2230">
        <v>759000</v>
      </c>
      <c r="AC2230">
        <v>875400</v>
      </c>
      <c r="AD2230">
        <v>759000</v>
      </c>
      <c r="AE2230">
        <v>759000</v>
      </c>
      <c r="AF2230">
        <v>759000</v>
      </c>
      <c r="AG2230">
        <v>1265000</v>
      </c>
      <c r="AH2230">
        <v>1265000</v>
      </c>
      <c r="AI2230">
        <v>1362000</v>
      </c>
      <c r="AJ2230">
        <v>1362000</v>
      </c>
      <c r="AK2230">
        <v>1362000</v>
      </c>
      <c r="AL2230">
        <v>1362000</v>
      </c>
      <c r="AM2230">
        <v>1362000</v>
      </c>
      <c r="AN2230">
        <v>1362000</v>
      </c>
      <c r="AO2230">
        <v>1265000</v>
      </c>
      <c r="AP2230">
        <v>1265000</v>
      </c>
      <c r="AQ2230">
        <v>1612000</v>
      </c>
      <c r="AR2230">
        <v>759000</v>
      </c>
      <c r="AS2230">
        <v>2056000</v>
      </c>
      <c r="AT2230">
        <v>1265000</v>
      </c>
      <c r="AU2230">
        <v>8.9</v>
      </c>
      <c r="AV2230">
        <v>8.9</v>
      </c>
      <c r="AW2230">
        <v>8.9</v>
      </c>
      <c r="AX2230">
        <v>8.9</v>
      </c>
      <c r="AY2230">
        <v>8.9</v>
      </c>
      <c r="AZ2230">
        <v>8.9</v>
      </c>
      <c r="BA2230">
        <v>8.9</v>
      </c>
      <c r="BB2230">
        <v>8.9</v>
      </c>
      <c r="BC2230">
        <v>8.9</v>
      </c>
      <c r="BD2230">
        <v>8.9</v>
      </c>
      <c r="BE2230" t="s">
        <v>5217</v>
      </c>
      <c r="BF2230">
        <f t="shared" si="69"/>
        <v>20</v>
      </c>
      <c r="BG2230">
        <f t="shared" si="70"/>
        <v>1</v>
      </c>
    </row>
    <row r="2231" spans="2:59" hidden="1" x14ac:dyDescent="0.25">
      <c r="B2231" t="s">
        <v>2392</v>
      </c>
      <c r="C2231" t="s">
        <v>2810</v>
      </c>
      <c r="D2231" t="s">
        <v>4119</v>
      </c>
      <c r="E2231" t="s">
        <v>2909</v>
      </c>
      <c r="F2231">
        <v>4</v>
      </c>
      <c r="G2231">
        <v>5133333</v>
      </c>
      <c r="H2231">
        <v>5133333</v>
      </c>
      <c r="I2231">
        <v>5133333</v>
      </c>
      <c r="J2231">
        <v>5133333</v>
      </c>
      <c r="K2231">
        <v>5133333</v>
      </c>
      <c r="L2231">
        <v>5133333</v>
      </c>
      <c r="M2231">
        <v>5133333</v>
      </c>
      <c r="N2231">
        <v>5133333</v>
      </c>
      <c r="O2231">
        <v>5133333</v>
      </c>
      <c r="P2231">
        <v>5133333</v>
      </c>
      <c r="Q2231">
        <v>5133333</v>
      </c>
      <c r="R2231">
        <v>5133333</v>
      </c>
      <c r="S2231">
        <v>5133333</v>
      </c>
      <c r="T2231">
        <v>5133333</v>
      </c>
      <c r="U2231">
        <v>5133333</v>
      </c>
      <c r="V2231">
        <v>5133333</v>
      </c>
      <c r="W2231">
        <v>5133333</v>
      </c>
      <c r="X2231">
        <v>5133333</v>
      </c>
      <c r="Y2231">
        <v>5133333</v>
      </c>
      <c r="Z2231">
        <v>5133333</v>
      </c>
      <c r="AA2231">
        <v>3850000</v>
      </c>
      <c r="AB2231">
        <v>3850000</v>
      </c>
      <c r="AC2231">
        <v>3850000</v>
      </c>
      <c r="AD2231">
        <v>3850000</v>
      </c>
      <c r="AE2231">
        <v>3850000</v>
      </c>
      <c r="AF2231">
        <v>3850000</v>
      </c>
      <c r="AG2231">
        <v>3850000</v>
      </c>
      <c r="AH2231">
        <v>3850000</v>
      </c>
      <c r="AI2231">
        <v>3850000</v>
      </c>
      <c r="AJ2231">
        <v>3850000</v>
      </c>
      <c r="AK2231">
        <v>3850000</v>
      </c>
      <c r="AL2231">
        <v>3850000</v>
      </c>
      <c r="AM2231">
        <v>3850000</v>
      </c>
      <c r="AN2231">
        <v>3850000</v>
      </c>
      <c r="AO2231">
        <v>3850000</v>
      </c>
      <c r="AP2231">
        <v>3850000</v>
      </c>
      <c r="AQ2231">
        <v>3850000</v>
      </c>
      <c r="AR2231">
        <v>3850000</v>
      </c>
      <c r="AS2231">
        <v>3850000</v>
      </c>
      <c r="AT2231">
        <v>3850000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 t="s">
        <v>5204</v>
      </c>
      <c r="BF2231">
        <f t="shared" si="69"/>
        <v>20</v>
      </c>
      <c r="BG2231">
        <f t="shared" si="70"/>
        <v>1</v>
      </c>
    </row>
    <row r="2232" spans="2:59" x14ac:dyDescent="0.25">
      <c r="B2232" t="s">
        <v>592</v>
      </c>
      <c r="C2232" t="s">
        <v>2888</v>
      </c>
      <c r="D2232" t="s">
        <v>4121</v>
      </c>
      <c r="E2232" t="s">
        <v>2911</v>
      </c>
      <c r="F2232">
        <v>2</v>
      </c>
      <c r="G2232">
        <v>366795</v>
      </c>
      <c r="H2232">
        <v>441972</v>
      </c>
      <c r="I2232">
        <v>358883</v>
      </c>
      <c r="J2232">
        <v>422670</v>
      </c>
      <c r="K2232">
        <v>361637</v>
      </c>
      <c r="L2232">
        <v>422670</v>
      </c>
      <c r="M2232">
        <v>362617</v>
      </c>
      <c r="N2232">
        <v>422670</v>
      </c>
      <c r="O2232">
        <v>338834</v>
      </c>
      <c r="P2232">
        <v>401627</v>
      </c>
      <c r="Q2232">
        <v>341515</v>
      </c>
      <c r="R2232">
        <v>401627</v>
      </c>
      <c r="S2232">
        <v>351354</v>
      </c>
      <c r="T2232">
        <v>401627</v>
      </c>
      <c r="U2232">
        <v>334690</v>
      </c>
      <c r="V2232">
        <v>421134</v>
      </c>
      <c r="W2232">
        <v>334690</v>
      </c>
      <c r="X2232">
        <v>401627</v>
      </c>
      <c r="Y2232">
        <v>336516</v>
      </c>
      <c r="Z2232">
        <v>401627</v>
      </c>
      <c r="AA2232">
        <v>231081</v>
      </c>
      <c r="AB2232">
        <v>278442</v>
      </c>
      <c r="AC2232">
        <v>226096</v>
      </c>
      <c r="AD2232">
        <v>266282</v>
      </c>
      <c r="AE2232">
        <v>227831</v>
      </c>
      <c r="AF2232">
        <v>266282</v>
      </c>
      <c r="AG2232">
        <v>282841</v>
      </c>
      <c r="AH2232">
        <v>329683</v>
      </c>
      <c r="AI2232">
        <v>264291</v>
      </c>
      <c r="AJ2232">
        <v>313269</v>
      </c>
      <c r="AK2232">
        <v>266382</v>
      </c>
      <c r="AL2232">
        <v>313269</v>
      </c>
      <c r="AM2232">
        <v>274056</v>
      </c>
      <c r="AN2232">
        <v>313269</v>
      </c>
      <c r="AO2232">
        <v>261058</v>
      </c>
      <c r="AP2232">
        <v>328485</v>
      </c>
      <c r="AQ2232">
        <v>261058</v>
      </c>
      <c r="AR2232">
        <v>313269</v>
      </c>
      <c r="AS2232">
        <v>262482</v>
      </c>
      <c r="AT2232">
        <v>313269</v>
      </c>
      <c r="AU2232">
        <v>7.5</v>
      </c>
      <c r="AV2232">
        <v>7.5</v>
      </c>
      <c r="AW2232">
        <v>7.5</v>
      </c>
      <c r="AX2232">
        <v>7.5</v>
      </c>
      <c r="AY2232">
        <v>7.5</v>
      </c>
      <c r="AZ2232">
        <v>7.5</v>
      </c>
      <c r="BA2232">
        <v>7.5</v>
      </c>
      <c r="BB2232">
        <v>7.5</v>
      </c>
      <c r="BC2232">
        <v>7.5</v>
      </c>
      <c r="BD2232">
        <v>7.5</v>
      </c>
      <c r="BE2232" t="s">
        <v>5226</v>
      </c>
      <c r="BF2232">
        <f t="shared" si="69"/>
        <v>20</v>
      </c>
      <c r="BG2232">
        <f t="shared" si="70"/>
        <v>1</v>
      </c>
    </row>
    <row r="2233" spans="2:59" x14ac:dyDescent="0.25">
      <c r="B2233" t="s">
        <v>1042</v>
      </c>
      <c r="C2233" t="s">
        <v>2849</v>
      </c>
      <c r="D2233" t="s">
        <v>4123</v>
      </c>
      <c r="E2233" t="s">
        <v>2911</v>
      </c>
      <c r="F2233">
        <v>2</v>
      </c>
      <c r="G2233">
        <v>154075</v>
      </c>
      <c r="H2233">
        <v>165437</v>
      </c>
      <c r="I2233">
        <v>140955</v>
      </c>
      <c r="J2233">
        <v>165437</v>
      </c>
      <c r="K2233">
        <v>152202</v>
      </c>
      <c r="L2233">
        <v>165437</v>
      </c>
      <c r="M2233">
        <v>144488</v>
      </c>
      <c r="N2233">
        <v>165437</v>
      </c>
      <c r="O2233">
        <v>135025</v>
      </c>
      <c r="P2233">
        <v>165437</v>
      </c>
      <c r="Q2233">
        <v>132018</v>
      </c>
      <c r="R2233">
        <v>165437</v>
      </c>
      <c r="S2233">
        <v>125615</v>
      </c>
      <c r="T2233">
        <v>165437</v>
      </c>
      <c r="U2233">
        <v>155944</v>
      </c>
      <c r="V2233">
        <v>165437</v>
      </c>
      <c r="W2233">
        <v>156961</v>
      </c>
      <c r="X2233">
        <v>165437</v>
      </c>
      <c r="Y2233">
        <v>165437</v>
      </c>
      <c r="Z2233">
        <v>165437</v>
      </c>
      <c r="AA2233">
        <v>120179</v>
      </c>
      <c r="AB2233">
        <v>129041</v>
      </c>
      <c r="AC2233">
        <v>109945</v>
      </c>
      <c r="AD2233">
        <v>129041</v>
      </c>
      <c r="AE2233">
        <v>118718</v>
      </c>
      <c r="AF2233">
        <v>129041</v>
      </c>
      <c r="AG2233">
        <v>112701</v>
      </c>
      <c r="AH2233">
        <v>129041</v>
      </c>
      <c r="AI2233">
        <v>105320</v>
      </c>
      <c r="AJ2233">
        <v>129041</v>
      </c>
      <c r="AK2233">
        <v>102974</v>
      </c>
      <c r="AL2233">
        <v>129041</v>
      </c>
      <c r="AM2233">
        <v>97980</v>
      </c>
      <c r="AN2233">
        <v>129041</v>
      </c>
      <c r="AO2233">
        <v>121636</v>
      </c>
      <c r="AP2233">
        <v>129041</v>
      </c>
      <c r="AQ2233">
        <v>122430</v>
      </c>
      <c r="AR2233">
        <v>129041</v>
      </c>
      <c r="AS2233">
        <v>129041</v>
      </c>
      <c r="AT2233">
        <v>129041</v>
      </c>
      <c r="AU2233">
        <v>8.5</v>
      </c>
      <c r="AV2233">
        <v>8.5</v>
      </c>
      <c r="AW2233">
        <v>8.5</v>
      </c>
      <c r="AX2233">
        <v>8.5</v>
      </c>
      <c r="AY2233">
        <v>8.5</v>
      </c>
      <c r="AZ2233">
        <v>8.5</v>
      </c>
      <c r="BA2233">
        <v>8.5</v>
      </c>
      <c r="BB2233">
        <v>8.5</v>
      </c>
      <c r="BC2233">
        <v>8.5</v>
      </c>
      <c r="BD2233">
        <v>8.5</v>
      </c>
      <c r="BE2233" t="s">
        <v>5208</v>
      </c>
      <c r="BF2233">
        <f t="shared" si="69"/>
        <v>20</v>
      </c>
      <c r="BG2233">
        <f t="shared" si="70"/>
        <v>1</v>
      </c>
    </row>
    <row r="2234" spans="2:59" hidden="1" x14ac:dyDescent="0.25">
      <c r="B2234" t="s">
        <v>873</v>
      </c>
      <c r="C2234" t="s">
        <v>2815</v>
      </c>
      <c r="D2234" t="s">
        <v>4128</v>
      </c>
      <c r="E2234" t="s">
        <v>2914</v>
      </c>
      <c r="F2234">
        <v>0</v>
      </c>
      <c r="G2234">
        <v>247431</v>
      </c>
      <c r="H2234">
        <v>260796</v>
      </c>
      <c r="I2234">
        <v>234182</v>
      </c>
      <c r="J2234">
        <v>260796</v>
      </c>
      <c r="K2234">
        <v>247112</v>
      </c>
      <c r="L2234">
        <v>260796</v>
      </c>
      <c r="M2234">
        <v>247591</v>
      </c>
      <c r="N2234">
        <v>260796</v>
      </c>
      <c r="O2234">
        <v>223001</v>
      </c>
      <c r="P2234">
        <v>247813</v>
      </c>
      <c r="Q2234">
        <v>213860</v>
      </c>
      <c r="R2234">
        <v>256358</v>
      </c>
      <c r="S2234">
        <v>230645</v>
      </c>
      <c r="T2234">
        <v>280726</v>
      </c>
      <c r="U2234">
        <v>235192</v>
      </c>
      <c r="V2234">
        <v>281207</v>
      </c>
      <c r="W2234">
        <v>234922</v>
      </c>
      <c r="X2234">
        <v>281968</v>
      </c>
      <c r="Y2234">
        <v>247813</v>
      </c>
      <c r="Z2234">
        <v>281659</v>
      </c>
      <c r="AA2234">
        <v>155882</v>
      </c>
      <c r="AB2234">
        <v>164301</v>
      </c>
      <c r="AC2234">
        <v>147535</v>
      </c>
      <c r="AD2234">
        <v>164301</v>
      </c>
      <c r="AE2234">
        <v>155681</v>
      </c>
      <c r="AF2234">
        <v>164301</v>
      </c>
      <c r="AG2234">
        <v>193121</v>
      </c>
      <c r="AH2234">
        <v>203421</v>
      </c>
      <c r="AI2234">
        <v>173941</v>
      </c>
      <c r="AJ2234">
        <v>193294</v>
      </c>
      <c r="AK2234">
        <v>166811</v>
      </c>
      <c r="AL2234">
        <v>199959</v>
      </c>
      <c r="AM2234">
        <v>179903</v>
      </c>
      <c r="AN2234">
        <v>218966</v>
      </c>
      <c r="AO2234">
        <v>183450</v>
      </c>
      <c r="AP2234">
        <v>219341</v>
      </c>
      <c r="AQ2234">
        <v>183239</v>
      </c>
      <c r="AR2234">
        <v>219935</v>
      </c>
      <c r="AS2234">
        <v>193294</v>
      </c>
      <c r="AT2234">
        <v>219694</v>
      </c>
      <c r="AU2234">
        <v>7.7</v>
      </c>
      <c r="AV2234">
        <v>7.7</v>
      </c>
      <c r="AW2234">
        <v>7.7</v>
      </c>
      <c r="AX2234">
        <v>7.7</v>
      </c>
      <c r="AY2234">
        <v>7.7</v>
      </c>
      <c r="AZ2234">
        <v>7.7</v>
      </c>
      <c r="BA2234">
        <v>7.7</v>
      </c>
      <c r="BB2234">
        <v>7.7</v>
      </c>
      <c r="BC2234">
        <v>7.7</v>
      </c>
      <c r="BD2234">
        <v>7.7</v>
      </c>
      <c r="BE2234" t="s">
        <v>5240</v>
      </c>
      <c r="BF2234">
        <f t="shared" si="69"/>
        <v>20</v>
      </c>
      <c r="BG2234">
        <f t="shared" si="70"/>
        <v>1</v>
      </c>
    </row>
    <row r="2235" spans="2:59" hidden="1" x14ac:dyDescent="0.25">
      <c r="B2235" t="s">
        <v>1117</v>
      </c>
      <c r="C2235" t="s">
        <v>2838</v>
      </c>
      <c r="D2235" t="s">
        <v>4130</v>
      </c>
      <c r="E2235" t="s">
        <v>2914</v>
      </c>
      <c r="F2235">
        <v>2</v>
      </c>
      <c r="G2235">
        <v>211028</v>
      </c>
      <c r="H2235">
        <v>222176</v>
      </c>
      <c r="I2235">
        <v>209767</v>
      </c>
      <c r="J2235">
        <v>222176</v>
      </c>
      <c r="K2235">
        <v>209512</v>
      </c>
      <c r="L2235">
        <v>222176</v>
      </c>
      <c r="M2235">
        <v>222176</v>
      </c>
      <c r="N2235">
        <v>222176</v>
      </c>
      <c r="O2235">
        <v>210224</v>
      </c>
      <c r="P2235">
        <v>222176</v>
      </c>
      <c r="Q2235">
        <v>222176</v>
      </c>
      <c r="R2235">
        <v>222176</v>
      </c>
      <c r="S2235">
        <v>192628</v>
      </c>
      <c r="T2235">
        <v>222176</v>
      </c>
      <c r="U2235">
        <v>210823</v>
      </c>
      <c r="V2235">
        <v>222176</v>
      </c>
      <c r="W2235">
        <v>210806</v>
      </c>
      <c r="X2235">
        <v>222176</v>
      </c>
      <c r="Y2235">
        <v>210568</v>
      </c>
      <c r="Z2235">
        <v>222176</v>
      </c>
      <c r="AA2235">
        <v>164602</v>
      </c>
      <c r="AB2235">
        <v>173297</v>
      </c>
      <c r="AC2235">
        <v>163618</v>
      </c>
      <c r="AD2235">
        <v>173297</v>
      </c>
      <c r="AE2235">
        <v>163419</v>
      </c>
      <c r="AF2235">
        <v>173297</v>
      </c>
      <c r="AG2235">
        <v>173297</v>
      </c>
      <c r="AH2235">
        <v>173297</v>
      </c>
      <c r="AI2235">
        <v>163975</v>
      </c>
      <c r="AJ2235">
        <v>173297</v>
      </c>
      <c r="AK2235">
        <v>173297</v>
      </c>
      <c r="AL2235">
        <v>173297</v>
      </c>
      <c r="AM2235">
        <v>150250</v>
      </c>
      <c r="AN2235">
        <v>173297</v>
      </c>
      <c r="AO2235">
        <v>164442</v>
      </c>
      <c r="AP2235">
        <v>173297</v>
      </c>
      <c r="AQ2235">
        <v>164429</v>
      </c>
      <c r="AR2235">
        <v>173297</v>
      </c>
      <c r="AS2235">
        <v>164243</v>
      </c>
      <c r="AT2235">
        <v>173297</v>
      </c>
      <c r="AU2235">
        <v>7.9</v>
      </c>
      <c r="AV2235">
        <v>7.9</v>
      </c>
      <c r="AW2235">
        <v>7.9</v>
      </c>
      <c r="AX2235">
        <v>7.9</v>
      </c>
      <c r="AY2235">
        <v>7.9</v>
      </c>
      <c r="AZ2235">
        <v>7.9</v>
      </c>
      <c r="BA2235">
        <v>7.9</v>
      </c>
      <c r="BB2235">
        <v>7.9</v>
      </c>
      <c r="BC2235">
        <v>7.9</v>
      </c>
      <c r="BD2235">
        <v>7.9</v>
      </c>
      <c r="BE2235" t="s">
        <v>5203</v>
      </c>
      <c r="BF2235">
        <f t="shared" si="69"/>
        <v>20</v>
      </c>
      <c r="BG2235">
        <f t="shared" si="70"/>
        <v>1</v>
      </c>
    </row>
    <row r="2236" spans="2:59" hidden="1" x14ac:dyDescent="0.25">
      <c r="B2236" t="s">
        <v>1030</v>
      </c>
      <c r="C2236" t="s">
        <v>2815</v>
      </c>
      <c r="D2236" t="s">
        <v>4131</v>
      </c>
      <c r="E2236" t="s">
        <v>2920</v>
      </c>
      <c r="F2236">
        <v>2</v>
      </c>
      <c r="G2236">
        <v>206368</v>
      </c>
      <c r="H2236">
        <v>206368</v>
      </c>
      <c r="I2236">
        <v>206368</v>
      </c>
      <c r="J2236">
        <v>206368</v>
      </c>
      <c r="K2236">
        <v>206368</v>
      </c>
      <c r="L2236">
        <v>196541</v>
      </c>
      <c r="M2236">
        <v>221635</v>
      </c>
      <c r="N2236">
        <v>196541</v>
      </c>
      <c r="O2236">
        <v>222076</v>
      </c>
      <c r="P2236">
        <v>196541</v>
      </c>
      <c r="Q2236">
        <v>206368</v>
      </c>
      <c r="R2236">
        <v>206368</v>
      </c>
      <c r="S2236">
        <v>206368</v>
      </c>
      <c r="T2236">
        <v>206368</v>
      </c>
      <c r="U2236">
        <v>206368</v>
      </c>
      <c r="V2236">
        <v>206368</v>
      </c>
      <c r="W2236">
        <v>206368</v>
      </c>
      <c r="X2236">
        <v>206368</v>
      </c>
      <c r="Y2236">
        <v>196541</v>
      </c>
      <c r="Z2236">
        <v>206368</v>
      </c>
      <c r="AA2236">
        <v>160967</v>
      </c>
      <c r="AB2236">
        <v>160967</v>
      </c>
      <c r="AC2236">
        <v>160967</v>
      </c>
      <c r="AD2236">
        <v>160967</v>
      </c>
      <c r="AE2236">
        <v>160967</v>
      </c>
      <c r="AF2236">
        <v>153302</v>
      </c>
      <c r="AG2236">
        <v>172875</v>
      </c>
      <c r="AH2236">
        <v>153302</v>
      </c>
      <c r="AI2236">
        <v>173219</v>
      </c>
      <c r="AJ2236">
        <v>153302</v>
      </c>
      <c r="AK2236">
        <v>160967</v>
      </c>
      <c r="AL2236">
        <v>160967</v>
      </c>
      <c r="AM2236">
        <v>160967</v>
      </c>
      <c r="AN2236">
        <v>160967</v>
      </c>
      <c r="AO2236">
        <v>160967</v>
      </c>
      <c r="AP2236">
        <v>160967</v>
      </c>
      <c r="AQ2236">
        <v>160967</v>
      </c>
      <c r="AR2236">
        <v>160967</v>
      </c>
      <c r="AS2236">
        <v>153302</v>
      </c>
      <c r="AT2236">
        <v>160967</v>
      </c>
      <c r="AU2236">
        <v>7.9</v>
      </c>
      <c r="AV2236">
        <v>7.9</v>
      </c>
      <c r="AW2236">
        <v>7.9</v>
      </c>
      <c r="AX2236">
        <v>7.9</v>
      </c>
      <c r="AY2236">
        <v>7.9</v>
      </c>
      <c r="AZ2236">
        <v>7.9</v>
      </c>
      <c r="BA2236">
        <v>7.9</v>
      </c>
      <c r="BB2236">
        <v>7.9</v>
      </c>
      <c r="BC2236">
        <v>7.9</v>
      </c>
      <c r="BD2236">
        <v>7.9</v>
      </c>
      <c r="BE2236" t="s">
        <v>5240</v>
      </c>
      <c r="BF2236">
        <f t="shared" si="69"/>
        <v>20</v>
      </c>
      <c r="BG2236">
        <f t="shared" si="70"/>
        <v>1</v>
      </c>
    </row>
    <row r="2237" spans="2:59" x14ac:dyDescent="0.25">
      <c r="B2237" t="s">
        <v>2321</v>
      </c>
      <c r="C2237" t="s">
        <v>2850</v>
      </c>
      <c r="D2237" t="s">
        <v>4132</v>
      </c>
      <c r="E2237" t="s">
        <v>2911</v>
      </c>
      <c r="F2237">
        <v>2</v>
      </c>
      <c r="G2237">
        <v>161749</v>
      </c>
      <c r="H2237">
        <v>170905</v>
      </c>
      <c r="I2237">
        <v>162277</v>
      </c>
      <c r="J2237">
        <v>170905</v>
      </c>
      <c r="K2237">
        <v>162036</v>
      </c>
      <c r="L2237">
        <v>170905</v>
      </c>
      <c r="M2237">
        <v>151830</v>
      </c>
      <c r="N2237">
        <v>170905</v>
      </c>
      <c r="O2237">
        <v>162214</v>
      </c>
      <c r="P2237">
        <v>170905</v>
      </c>
      <c r="Q2237">
        <v>152140</v>
      </c>
      <c r="R2237">
        <v>170905</v>
      </c>
      <c r="S2237">
        <v>148613</v>
      </c>
      <c r="T2237">
        <v>170905</v>
      </c>
      <c r="U2237">
        <v>147874</v>
      </c>
      <c r="V2237">
        <v>170905</v>
      </c>
      <c r="W2237">
        <v>161884</v>
      </c>
      <c r="X2237">
        <v>170905</v>
      </c>
      <c r="Y2237">
        <v>161806</v>
      </c>
      <c r="Z2237">
        <v>170905</v>
      </c>
      <c r="AA2237">
        <v>126164</v>
      </c>
      <c r="AB2237">
        <v>133306</v>
      </c>
      <c r="AC2237">
        <v>126576</v>
      </c>
      <c r="AD2237">
        <v>133306</v>
      </c>
      <c r="AE2237">
        <v>126388</v>
      </c>
      <c r="AF2237">
        <v>133306</v>
      </c>
      <c r="AG2237">
        <v>118427</v>
      </c>
      <c r="AH2237">
        <v>133306</v>
      </c>
      <c r="AI2237">
        <v>126527</v>
      </c>
      <c r="AJ2237">
        <v>133306</v>
      </c>
      <c r="AK2237">
        <v>118669</v>
      </c>
      <c r="AL2237">
        <v>133306</v>
      </c>
      <c r="AM2237">
        <v>115918</v>
      </c>
      <c r="AN2237">
        <v>133306</v>
      </c>
      <c r="AO2237">
        <v>115342</v>
      </c>
      <c r="AP2237">
        <v>133306</v>
      </c>
      <c r="AQ2237">
        <v>126270</v>
      </c>
      <c r="AR2237">
        <v>133306</v>
      </c>
      <c r="AS2237">
        <v>126209</v>
      </c>
      <c r="AT2237">
        <v>133306</v>
      </c>
      <c r="AU2237">
        <v>7.2</v>
      </c>
      <c r="AV2237">
        <v>7.2</v>
      </c>
      <c r="AW2237">
        <v>7.2</v>
      </c>
      <c r="AX2237">
        <v>7.2</v>
      </c>
      <c r="AY2237">
        <v>7.2</v>
      </c>
      <c r="AZ2237">
        <v>7.2</v>
      </c>
      <c r="BA2237">
        <v>7.2</v>
      </c>
      <c r="BB2237">
        <v>7.2</v>
      </c>
      <c r="BC2237">
        <v>7.2</v>
      </c>
      <c r="BD2237">
        <v>7.2</v>
      </c>
      <c r="BE2237" t="s">
        <v>5197</v>
      </c>
      <c r="BF2237">
        <f t="shared" si="69"/>
        <v>20</v>
      </c>
      <c r="BG2237">
        <f t="shared" si="70"/>
        <v>1</v>
      </c>
    </row>
    <row r="2238" spans="2:59" x14ac:dyDescent="0.25">
      <c r="B2238" t="s">
        <v>920</v>
      </c>
      <c r="C2238" t="s">
        <v>2810</v>
      </c>
      <c r="D2238" t="s">
        <v>4138</v>
      </c>
      <c r="E2238" t="s">
        <v>2911</v>
      </c>
      <c r="F2238">
        <v>2</v>
      </c>
      <c r="G2238">
        <v>151311</v>
      </c>
      <c r="H2238">
        <v>160888</v>
      </c>
      <c r="I2238">
        <v>154536</v>
      </c>
      <c r="J2238">
        <v>165441</v>
      </c>
      <c r="K2238">
        <v>152454</v>
      </c>
      <c r="L2238">
        <v>160888</v>
      </c>
      <c r="M2238">
        <v>172340</v>
      </c>
      <c r="N2238">
        <v>161626</v>
      </c>
      <c r="O2238">
        <v>195589</v>
      </c>
      <c r="P2238">
        <v>160888</v>
      </c>
      <c r="Q2238">
        <v>184447</v>
      </c>
      <c r="R2238">
        <v>160888</v>
      </c>
      <c r="S2238">
        <v>146261</v>
      </c>
      <c r="T2238">
        <v>160888</v>
      </c>
      <c r="U2238">
        <v>147816</v>
      </c>
      <c r="V2238">
        <v>160888</v>
      </c>
      <c r="W2238">
        <v>156655</v>
      </c>
      <c r="X2238">
        <v>163633</v>
      </c>
      <c r="Y2238">
        <v>157841</v>
      </c>
      <c r="Z2238">
        <v>160888</v>
      </c>
      <c r="AA2238">
        <v>118023</v>
      </c>
      <c r="AB2238">
        <v>125493</v>
      </c>
      <c r="AC2238">
        <v>120538</v>
      </c>
      <c r="AD2238">
        <v>129044</v>
      </c>
      <c r="AE2238">
        <v>118914</v>
      </c>
      <c r="AF2238">
        <v>125493</v>
      </c>
      <c r="AG2238">
        <v>134425</v>
      </c>
      <c r="AH2238">
        <v>126068</v>
      </c>
      <c r="AI2238">
        <v>152559</v>
      </c>
      <c r="AJ2238">
        <v>125493</v>
      </c>
      <c r="AK2238">
        <v>143869</v>
      </c>
      <c r="AL2238">
        <v>125493</v>
      </c>
      <c r="AM2238">
        <v>114084</v>
      </c>
      <c r="AN2238">
        <v>125493</v>
      </c>
      <c r="AO2238">
        <v>115296</v>
      </c>
      <c r="AP2238">
        <v>125493</v>
      </c>
      <c r="AQ2238">
        <v>122191</v>
      </c>
      <c r="AR2238">
        <v>127634</v>
      </c>
      <c r="AS2238">
        <v>123116</v>
      </c>
      <c r="AT2238">
        <v>125493</v>
      </c>
      <c r="AU2238">
        <v>8</v>
      </c>
      <c r="AV2238">
        <v>8</v>
      </c>
      <c r="AW2238">
        <v>8</v>
      </c>
      <c r="AX2238">
        <v>8</v>
      </c>
      <c r="AY2238">
        <v>8</v>
      </c>
      <c r="AZ2238">
        <v>8</v>
      </c>
      <c r="BA2238">
        <v>8</v>
      </c>
      <c r="BB2238">
        <v>8</v>
      </c>
      <c r="BC2238">
        <v>8</v>
      </c>
      <c r="BD2238">
        <v>8</v>
      </c>
      <c r="BE2238" t="s">
        <v>5205</v>
      </c>
      <c r="BF2238">
        <f t="shared" si="69"/>
        <v>20</v>
      </c>
      <c r="BG2238">
        <f t="shared" si="70"/>
        <v>1</v>
      </c>
    </row>
    <row r="2239" spans="2:59" x14ac:dyDescent="0.25">
      <c r="B2239" t="s">
        <v>902</v>
      </c>
      <c r="C2239" t="s">
        <v>2824</v>
      </c>
      <c r="D2239" t="s">
        <v>4139</v>
      </c>
      <c r="E2239" t="s">
        <v>2911</v>
      </c>
      <c r="F2239">
        <v>2</v>
      </c>
      <c r="G2239">
        <v>177640</v>
      </c>
      <c r="H2239">
        <v>170905</v>
      </c>
      <c r="I2239">
        <v>178467</v>
      </c>
      <c r="J2239">
        <v>170905</v>
      </c>
      <c r="K2239">
        <v>168256</v>
      </c>
      <c r="L2239">
        <v>170905</v>
      </c>
      <c r="M2239">
        <v>204182</v>
      </c>
      <c r="N2239">
        <v>170905</v>
      </c>
      <c r="O2239">
        <v>204328</v>
      </c>
      <c r="P2239">
        <v>142421</v>
      </c>
      <c r="Q2239">
        <v>168038</v>
      </c>
      <c r="R2239">
        <v>170905</v>
      </c>
      <c r="S2239">
        <v>144385</v>
      </c>
      <c r="T2239">
        <v>170905</v>
      </c>
      <c r="U2239">
        <v>160702</v>
      </c>
      <c r="V2239">
        <v>170905</v>
      </c>
      <c r="W2239">
        <v>162052</v>
      </c>
      <c r="X2239">
        <v>170905</v>
      </c>
      <c r="Y2239">
        <v>161977</v>
      </c>
      <c r="Z2239">
        <v>170905</v>
      </c>
      <c r="AA2239">
        <v>138559</v>
      </c>
      <c r="AB2239">
        <v>133306</v>
      </c>
      <c r="AC2239">
        <v>139204</v>
      </c>
      <c r="AD2239">
        <v>133306</v>
      </c>
      <c r="AE2239">
        <v>131240</v>
      </c>
      <c r="AF2239">
        <v>133306</v>
      </c>
      <c r="AG2239">
        <v>159262</v>
      </c>
      <c r="AH2239">
        <v>133306</v>
      </c>
      <c r="AI2239">
        <v>159376</v>
      </c>
      <c r="AJ2239">
        <v>111088</v>
      </c>
      <c r="AK2239">
        <v>131070</v>
      </c>
      <c r="AL2239">
        <v>133306</v>
      </c>
      <c r="AM2239">
        <v>112620</v>
      </c>
      <c r="AN2239">
        <v>133306</v>
      </c>
      <c r="AO2239">
        <v>125348</v>
      </c>
      <c r="AP2239">
        <v>133306</v>
      </c>
      <c r="AQ2239">
        <v>126401</v>
      </c>
      <c r="AR2239">
        <v>133306</v>
      </c>
      <c r="AS2239">
        <v>126342</v>
      </c>
      <c r="AT2239">
        <v>133306</v>
      </c>
      <c r="AU2239">
        <v>7.5</v>
      </c>
      <c r="AV2239">
        <v>7.5</v>
      </c>
      <c r="AW2239">
        <v>7.5</v>
      </c>
      <c r="AX2239">
        <v>7.5</v>
      </c>
      <c r="AY2239">
        <v>7.5</v>
      </c>
      <c r="AZ2239">
        <v>7.5</v>
      </c>
      <c r="BA2239">
        <v>7.5</v>
      </c>
      <c r="BB2239">
        <v>7.5</v>
      </c>
      <c r="BC2239">
        <v>7.5</v>
      </c>
      <c r="BD2239">
        <v>7.5</v>
      </c>
      <c r="BE2239" t="s">
        <v>5203</v>
      </c>
      <c r="BF2239">
        <f t="shared" si="69"/>
        <v>20</v>
      </c>
      <c r="BG2239">
        <f t="shared" si="70"/>
        <v>1</v>
      </c>
    </row>
    <row r="2240" spans="2:59" x14ac:dyDescent="0.25">
      <c r="B2240" t="s">
        <v>809</v>
      </c>
      <c r="C2240" t="s">
        <v>2829</v>
      </c>
      <c r="D2240" t="s">
        <v>4140</v>
      </c>
      <c r="E2240" t="s">
        <v>2911</v>
      </c>
      <c r="F2240">
        <v>3</v>
      </c>
      <c r="G2240">
        <v>226831</v>
      </c>
      <c r="H2240">
        <v>239267</v>
      </c>
      <c r="I2240">
        <v>214918</v>
      </c>
      <c r="J2240">
        <v>239267</v>
      </c>
      <c r="K2240">
        <v>226414</v>
      </c>
      <c r="L2240">
        <v>239267</v>
      </c>
      <c r="M2240">
        <v>225944</v>
      </c>
      <c r="N2240">
        <v>239267</v>
      </c>
      <c r="O2240">
        <v>225697</v>
      </c>
      <c r="P2240">
        <v>239267</v>
      </c>
      <c r="Q2240">
        <v>210338</v>
      </c>
      <c r="R2240">
        <v>239267</v>
      </c>
      <c r="S2240">
        <v>224320</v>
      </c>
      <c r="T2240">
        <v>239267</v>
      </c>
      <c r="U2240">
        <v>226371</v>
      </c>
      <c r="V2240">
        <v>239267</v>
      </c>
      <c r="W2240">
        <v>213437</v>
      </c>
      <c r="X2240">
        <v>239267</v>
      </c>
      <c r="Y2240">
        <v>227019</v>
      </c>
      <c r="Z2240">
        <v>239267</v>
      </c>
      <c r="AA2240">
        <v>176928</v>
      </c>
      <c r="AB2240">
        <v>186628</v>
      </c>
      <c r="AC2240">
        <v>167636</v>
      </c>
      <c r="AD2240">
        <v>186628</v>
      </c>
      <c r="AE2240">
        <v>176603</v>
      </c>
      <c r="AF2240">
        <v>186628</v>
      </c>
      <c r="AG2240">
        <v>176236</v>
      </c>
      <c r="AH2240">
        <v>186628</v>
      </c>
      <c r="AI2240">
        <v>176044</v>
      </c>
      <c r="AJ2240">
        <v>186628</v>
      </c>
      <c r="AK2240">
        <v>164064</v>
      </c>
      <c r="AL2240">
        <v>186628</v>
      </c>
      <c r="AM2240">
        <v>174970</v>
      </c>
      <c r="AN2240">
        <v>186628</v>
      </c>
      <c r="AO2240">
        <v>176569</v>
      </c>
      <c r="AP2240">
        <v>186628</v>
      </c>
      <c r="AQ2240">
        <v>166481</v>
      </c>
      <c r="AR2240">
        <v>186628</v>
      </c>
      <c r="AS2240">
        <v>177075</v>
      </c>
      <c r="AT2240">
        <v>186628</v>
      </c>
      <c r="AU2240">
        <v>7.8</v>
      </c>
      <c r="AV2240">
        <v>7.8</v>
      </c>
      <c r="AW2240">
        <v>7.8</v>
      </c>
      <c r="AX2240">
        <v>7.8</v>
      </c>
      <c r="AY2240">
        <v>7.8</v>
      </c>
      <c r="AZ2240">
        <v>7.8</v>
      </c>
      <c r="BA2240">
        <v>7.8</v>
      </c>
      <c r="BB2240">
        <v>7.8</v>
      </c>
      <c r="BC2240">
        <v>7.8</v>
      </c>
      <c r="BD2240">
        <v>7.8</v>
      </c>
      <c r="BE2240" t="s">
        <v>5210</v>
      </c>
      <c r="BF2240">
        <f t="shared" si="69"/>
        <v>20</v>
      </c>
      <c r="BG2240">
        <f t="shared" si="70"/>
        <v>1</v>
      </c>
    </row>
    <row r="2241" spans="2:59" x14ac:dyDescent="0.25">
      <c r="B2241" t="s">
        <v>1073</v>
      </c>
      <c r="C2241" t="s">
        <v>2838</v>
      </c>
      <c r="D2241" t="s">
        <v>4142</v>
      </c>
      <c r="E2241" t="s">
        <v>2911</v>
      </c>
      <c r="F2241">
        <v>2</v>
      </c>
      <c r="G2241">
        <v>208565</v>
      </c>
      <c r="H2241">
        <v>222176</v>
      </c>
      <c r="I2241">
        <v>199733</v>
      </c>
      <c r="J2241">
        <v>213632</v>
      </c>
      <c r="K2241">
        <v>210722</v>
      </c>
      <c r="L2241">
        <v>213632</v>
      </c>
      <c r="M2241">
        <v>210710</v>
      </c>
      <c r="N2241">
        <v>222176</v>
      </c>
      <c r="O2241">
        <v>210684</v>
      </c>
      <c r="P2241">
        <v>222176</v>
      </c>
      <c r="Q2241">
        <v>195556</v>
      </c>
      <c r="R2241">
        <v>222176</v>
      </c>
      <c r="S2241">
        <v>207287</v>
      </c>
      <c r="T2241">
        <v>222176</v>
      </c>
      <c r="U2241">
        <v>210323</v>
      </c>
      <c r="V2241">
        <v>222176</v>
      </c>
      <c r="W2241">
        <v>202882</v>
      </c>
      <c r="X2241">
        <v>213632</v>
      </c>
      <c r="Y2241">
        <v>213632</v>
      </c>
      <c r="Z2241">
        <v>213632</v>
      </c>
      <c r="AA2241">
        <v>162681</v>
      </c>
      <c r="AB2241">
        <v>173297</v>
      </c>
      <c r="AC2241">
        <v>155792</v>
      </c>
      <c r="AD2241">
        <v>166633</v>
      </c>
      <c r="AE2241">
        <v>164363</v>
      </c>
      <c r="AF2241">
        <v>166633</v>
      </c>
      <c r="AG2241">
        <v>164354</v>
      </c>
      <c r="AH2241">
        <v>173297</v>
      </c>
      <c r="AI2241">
        <v>164334</v>
      </c>
      <c r="AJ2241">
        <v>173297</v>
      </c>
      <c r="AK2241">
        <v>152534</v>
      </c>
      <c r="AL2241">
        <v>173297</v>
      </c>
      <c r="AM2241">
        <v>161684</v>
      </c>
      <c r="AN2241">
        <v>173297</v>
      </c>
      <c r="AO2241">
        <v>164052</v>
      </c>
      <c r="AP2241">
        <v>173297</v>
      </c>
      <c r="AQ2241">
        <v>158248</v>
      </c>
      <c r="AR2241">
        <v>166633</v>
      </c>
      <c r="AS2241">
        <v>166633</v>
      </c>
      <c r="AT2241">
        <v>166633</v>
      </c>
      <c r="AU2241">
        <v>7.7</v>
      </c>
      <c r="AV2241">
        <v>7.7</v>
      </c>
      <c r="AW2241">
        <v>7.7</v>
      </c>
      <c r="AX2241">
        <v>7.7</v>
      </c>
      <c r="AY2241">
        <v>7.7</v>
      </c>
      <c r="AZ2241">
        <v>7.7</v>
      </c>
      <c r="BA2241">
        <v>7.7</v>
      </c>
      <c r="BB2241">
        <v>7.7</v>
      </c>
      <c r="BC2241">
        <v>7.7</v>
      </c>
      <c r="BD2241">
        <v>7.7</v>
      </c>
      <c r="BE2241" t="s">
        <v>5208</v>
      </c>
      <c r="BF2241">
        <f t="shared" si="69"/>
        <v>20</v>
      </c>
      <c r="BG2241">
        <f t="shared" si="70"/>
        <v>1</v>
      </c>
    </row>
    <row r="2242" spans="2:59" hidden="1" x14ac:dyDescent="0.25">
      <c r="B2242" t="s">
        <v>609</v>
      </c>
      <c r="C2242" t="s">
        <v>2812</v>
      </c>
      <c r="D2242" t="s">
        <v>4145</v>
      </c>
      <c r="E2242" t="s">
        <v>2914</v>
      </c>
      <c r="F2242">
        <v>0</v>
      </c>
      <c r="G2242">
        <v>211500</v>
      </c>
      <c r="H2242">
        <v>223915</v>
      </c>
      <c r="I2242">
        <v>209906</v>
      </c>
      <c r="J2242">
        <v>223915</v>
      </c>
      <c r="K2242">
        <v>199780</v>
      </c>
      <c r="L2242">
        <v>223915</v>
      </c>
      <c r="M2242">
        <v>197303</v>
      </c>
      <c r="N2242">
        <v>223915</v>
      </c>
      <c r="O2242">
        <v>187934</v>
      </c>
      <c r="P2242">
        <v>212769</v>
      </c>
      <c r="Q2242">
        <v>191119</v>
      </c>
      <c r="R2242">
        <v>212769</v>
      </c>
      <c r="S2242">
        <v>190085</v>
      </c>
      <c r="T2242">
        <v>212769</v>
      </c>
      <c r="U2242">
        <v>198760</v>
      </c>
      <c r="V2242">
        <v>212769</v>
      </c>
      <c r="W2242">
        <v>189807</v>
      </c>
      <c r="X2242">
        <v>212769</v>
      </c>
      <c r="Y2242">
        <v>201969</v>
      </c>
      <c r="Z2242">
        <v>212769</v>
      </c>
      <c r="AA2242">
        <v>133245</v>
      </c>
      <c r="AB2242">
        <v>141066</v>
      </c>
      <c r="AC2242">
        <v>132241</v>
      </c>
      <c r="AD2242">
        <v>141066</v>
      </c>
      <c r="AE2242">
        <v>125861</v>
      </c>
      <c r="AF2242">
        <v>141066</v>
      </c>
      <c r="AG2242">
        <v>153896</v>
      </c>
      <c r="AH2242">
        <v>174654</v>
      </c>
      <c r="AI2242">
        <v>146589</v>
      </c>
      <c r="AJ2242">
        <v>165960</v>
      </c>
      <c r="AK2242">
        <v>149073</v>
      </c>
      <c r="AL2242">
        <v>165960</v>
      </c>
      <c r="AM2242">
        <v>148266</v>
      </c>
      <c r="AN2242">
        <v>165960</v>
      </c>
      <c r="AO2242">
        <v>155033</v>
      </c>
      <c r="AP2242">
        <v>165960</v>
      </c>
      <c r="AQ2242">
        <v>148049</v>
      </c>
      <c r="AR2242">
        <v>165960</v>
      </c>
      <c r="AS2242">
        <v>157536</v>
      </c>
      <c r="AT2242">
        <v>165960</v>
      </c>
      <c r="AU2242">
        <v>8</v>
      </c>
      <c r="AV2242">
        <v>8</v>
      </c>
      <c r="AW2242">
        <v>8</v>
      </c>
      <c r="AX2242">
        <v>8</v>
      </c>
      <c r="AY2242">
        <v>8</v>
      </c>
      <c r="AZ2242">
        <v>8</v>
      </c>
      <c r="BA2242">
        <v>8</v>
      </c>
      <c r="BB2242">
        <v>8</v>
      </c>
      <c r="BC2242">
        <v>8</v>
      </c>
      <c r="BD2242">
        <v>8</v>
      </c>
      <c r="BE2242" t="s">
        <v>5208</v>
      </c>
      <c r="BF2242">
        <f t="shared" si="69"/>
        <v>20</v>
      </c>
      <c r="BG2242">
        <f t="shared" si="70"/>
        <v>1</v>
      </c>
    </row>
    <row r="2243" spans="2:59" hidden="1" x14ac:dyDescent="0.25">
      <c r="B2243" t="s">
        <v>807</v>
      </c>
      <c r="C2243" t="s">
        <v>2824</v>
      </c>
      <c r="D2243" t="s">
        <v>4147</v>
      </c>
      <c r="E2243" t="s">
        <v>2916</v>
      </c>
      <c r="F2243">
        <v>1</v>
      </c>
      <c r="G2243">
        <v>173707</v>
      </c>
      <c r="H2243">
        <v>173707</v>
      </c>
      <c r="I2243">
        <v>173707</v>
      </c>
      <c r="J2243">
        <v>173707</v>
      </c>
      <c r="K2243">
        <v>173707</v>
      </c>
      <c r="L2243">
        <v>173707</v>
      </c>
      <c r="M2243">
        <v>173707</v>
      </c>
      <c r="N2243">
        <v>173707</v>
      </c>
      <c r="O2243">
        <v>171475</v>
      </c>
      <c r="P2243">
        <v>144757</v>
      </c>
      <c r="Q2243">
        <v>183707</v>
      </c>
      <c r="R2243">
        <v>178039</v>
      </c>
      <c r="S2243">
        <v>163602</v>
      </c>
      <c r="T2243">
        <v>173707</v>
      </c>
      <c r="U2243">
        <v>164746</v>
      </c>
      <c r="V2243">
        <v>173707</v>
      </c>
      <c r="W2243">
        <v>164861</v>
      </c>
      <c r="X2243">
        <v>173707</v>
      </c>
      <c r="Y2243">
        <v>164723</v>
      </c>
      <c r="Z2243">
        <v>173707</v>
      </c>
      <c r="AA2243">
        <v>135491</v>
      </c>
      <c r="AB2243">
        <v>135491</v>
      </c>
      <c r="AC2243">
        <v>135491</v>
      </c>
      <c r="AD2243">
        <v>135491</v>
      </c>
      <c r="AE2243">
        <v>135491</v>
      </c>
      <c r="AF2243">
        <v>135491</v>
      </c>
      <c r="AG2243">
        <v>135491</v>
      </c>
      <c r="AH2243">
        <v>135491</v>
      </c>
      <c r="AI2243">
        <v>133751</v>
      </c>
      <c r="AJ2243">
        <v>112910</v>
      </c>
      <c r="AK2243">
        <v>143291</v>
      </c>
      <c r="AL2243">
        <v>138870</v>
      </c>
      <c r="AM2243">
        <v>127610</v>
      </c>
      <c r="AN2243">
        <v>135491</v>
      </c>
      <c r="AO2243">
        <v>128502</v>
      </c>
      <c r="AP2243">
        <v>135491</v>
      </c>
      <c r="AQ2243">
        <v>128592</v>
      </c>
      <c r="AR2243">
        <v>135491</v>
      </c>
      <c r="AS2243">
        <v>128484</v>
      </c>
      <c r="AT2243">
        <v>135491</v>
      </c>
      <c r="AU2243">
        <v>8.3000000000000007</v>
      </c>
      <c r="AV2243">
        <v>8.3000000000000007</v>
      </c>
      <c r="AW2243">
        <v>8.3000000000000007</v>
      </c>
      <c r="AX2243">
        <v>8.3000000000000007</v>
      </c>
      <c r="AY2243">
        <v>8.3000000000000007</v>
      </c>
      <c r="AZ2243">
        <v>8.3000000000000007</v>
      </c>
      <c r="BA2243">
        <v>8.3000000000000007</v>
      </c>
      <c r="BB2243">
        <v>8.3000000000000007</v>
      </c>
      <c r="BC2243">
        <v>8.3000000000000007</v>
      </c>
      <c r="BD2243">
        <v>8.3000000000000007</v>
      </c>
      <c r="BE2243" t="s">
        <v>5205</v>
      </c>
      <c r="BF2243">
        <f t="shared" si="69"/>
        <v>20</v>
      </c>
      <c r="BG2243">
        <f t="shared" si="70"/>
        <v>1</v>
      </c>
    </row>
    <row r="2244" spans="2:59" hidden="1" x14ac:dyDescent="0.25">
      <c r="B2244" t="s">
        <v>839</v>
      </c>
      <c r="C2244" t="s">
        <v>2854</v>
      </c>
      <c r="D2244" t="s">
        <v>4149</v>
      </c>
      <c r="E2244" t="s">
        <v>2916</v>
      </c>
      <c r="F2244">
        <v>1</v>
      </c>
      <c r="G2244">
        <v>157994</v>
      </c>
      <c r="H2244">
        <v>167474</v>
      </c>
      <c r="I2244">
        <v>160051</v>
      </c>
      <c r="J2244">
        <v>167474</v>
      </c>
      <c r="K2244">
        <v>153516</v>
      </c>
      <c r="L2244">
        <v>199408</v>
      </c>
      <c r="M2244">
        <v>157189</v>
      </c>
      <c r="N2244">
        <v>139562</v>
      </c>
      <c r="O2244">
        <v>158968</v>
      </c>
      <c r="P2244">
        <v>139562</v>
      </c>
      <c r="Q2244">
        <v>190093</v>
      </c>
      <c r="R2244">
        <v>167474</v>
      </c>
      <c r="S2244">
        <v>191216</v>
      </c>
      <c r="T2244">
        <v>167474</v>
      </c>
      <c r="U2244">
        <v>192590</v>
      </c>
      <c r="V2244">
        <v>167474</v>
      </c>
      <c r="W2244">
        <v>177219</v>
      </c>
      <c r="X2244">
        <v>167474</v>
      </c>
      <c r="Y2244">
        <v>213455</v>
      </c>
      <c r="Z2244">
        <v>167474</v>
      </c>
      <c r="AA2244">
        <v>123235</v>
      </c>
      <c r="AB2244">
        <v>130630</v>
      </c>
      <c r="AC2244">
        <v>124840</v>
      </c>
      <c r="AD2244">
        <v>130630</v>
      </c>
      <c r="AE2244">
        <v>119742</v>
      </c>
      <c r="AF2244">
        <v>155538</v>
      </c>
      <c r="AG2244">
        <v>122607</v>
      </c>
      <c r="AH2244">
        <v>108858</v>
      </c>
      <c r="AI2244">
        <v>123995</v>
      </c>
      <c r="AJ2244">
        <v>108858</v>
      </c>
      <c r="AK2244">
        <v>148273</v>
      </c>
      <c r="AL2244">
        <v>130630</v>
      </c>
      <c r="AM2244">
        <v>149148</v>
      </c>
      <c r="AN2244">
        <v>130630</v>
      </c>
      <c r="AO2244">
        <v>150220</v>
      </c>
      <c r="AP2244">
        <v>130630</v>
      </c>
      <c r="AQ2244">
        <v>138231</v>
      </c>
      <c r="AR2244">
        <v>130630</v>
      </c>
      <c r="AS2244">
        <v>166495</v>
      </c>
      <c r="AT2244">
        <v>130630</v>
      </c>
      <c r="AU2244">
        <v>8.6999999999999993</v>
      </c>
      <c r="AV2244">
        <v>8.6999999999999993</v>
      </c>
      <c r="AW2244">
        <v>8.6999999999999993</v>
      </c>
      <c r="AX2244">
        <v>8.6999999999999993</v>
      </c>
      <c r="AY2244">
        <v>8.6999999999999993</v>
      </c>
      <c r="AZ2244">
        <v>8.6999999999999993</v>
      </c>
      <c r="BA2244">
        <v>8.6999999999999993</v>
      </c>
      <c r="BB2244">
        <v>8.6999999999999993</v>
      </c>
      <c r="BC2244">
        <v>8.6999999999999993</v>
      </c>
      <c r="BD2244">
        <v>8.6999999999999993</v>
      </c>
      <c r="BE2244" t="s">
        <v>5205</v>
      </c>
      <c r="BF2244">
        <f t="shared" ref="BF2244:BF2307" si="71">COUNT(AA2244:AT2244)</f>
        <v>20</v>
      </c>
      <c r="BG2244">
        <f t="shared" ref="BG2244:BG2307" si="72">COUNTA(E2244)</f>
        <v>1</v>
      </c>
    </row>
    <row r="2245" spans="2:59" x14ac:dyDescent="0.25">
      <c r="B2245" t="s">
        <v>1275</v>
      </c>
      <c r="C2245" t="s">
        <v>2837</v>
      </c>
      <c r="D2245" t="s">
        <v>4150</v>
      </c>
      <c r="E2245" t="s">
        <v>2911</v>
      </c>
      <c r="F2245">
        <v>2</v>
      </c>
      <c r="G2245">
        <v>193465</v>
      </c>
      <c r="H2245">
        <v>205086</v>
      </c>
      <c r="I2245">
        <v>179133</v>
      </c>
      <c r="J2245">
        <v>205086</v>
      </c>
      <c r="K2245">
        <v>180400</v>
      </c>
      <c r="L2245">
        <v>205086</v>
      </c>
      <c r="M2245">
        <v>191556</v>
      </c>
      <c r="N2245">
        <v>205086</v>
      </c>
      <c r="O2245">
        <v>193300</v>
      </c>
      <c r="P2245">
        <v>205086</v>
      </c>
      <c r="Q2245">
        <v>170905</v>
      </c>
      <c r="R2245">
        <v>205086</v>
      </c>
      <c r="S2245">
        <v>171828</v>
      </c>
      <c r="T2245">
        <v>205086</v>
      </c>
      <c r="U2245">
        <v>205086</v>
      </c>
      <c r="V2245">
        <v>205086</v>
      </c>
      <c r="W2245">
        <v>194831</v>
      </c>
      <c r="X2245">
        <v>205086</v>
      </c>
      <c r="Y2245">
        <v>183296</v>
      </c>
      <c r="Z2245">
        <v>205086</v>
      </c>
      <c r="AA2245">
        <v>150903</v>
      </c>
      <c r="AB2245">
        <v>159967</v>
      </c>
      <c r="AC2245">
        <v>139724</v>
      </c>
      <c r="AD2245">
        <v>159967</v>
      </c>
      <c r="AE2245">
        <v>140712</v>
      </c>
      <c r="AF2245">
        <v>159967</v>
      </c>
      <c r="AG2245">
        <v>149414</v>
      </c>
      <c r="AH2245">
        <v>159967</v>
      </c>
      <c r="AI2245">
        <v>150774</v>
      </c>
      <c r="AJ2245">
        <v>159967</v>
      </c>
      <c r="AK2245">
        <v>133306</v>
      </c>
      <c r="AL2245">
        <v>159967</v>
      </c>
      <c r="AM2245">
        <v>134026</v>
      </c>
      <c r="AN2245">
        <v>159967</v>
      </c>
      <c r="AO2245">
        <v>159967</v>
      </c>
      <c r="AP2245">
        <v>159967</v>
      </c>
      <c r="AQ2245">
        <v>151968</v>
      </c>
      <c r="AR2245">
        <v>159967</v>
      </c>
      <c r="AS2245">
        <v>142971</v>
      </c>
      <c r="AT2245">
        <v>159967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5208</v>
      </c>
      <c r="BF2245">
        <f t="shared" si="71"/>
        <v>20</v>
      </c>
      <c r="BG2245">
        <f t="shared" si="72"/>
        <v>1</v>
      </c>
    </row>
    <row r="2246" spans="2:59" x14ac:dyDescent="0.25">
      <c r="B2246" t="s">
        <v>862</v>
      </c>
      <c r="C2246" t="s">
        <v>2823</v>
      </c>
      <c r="D2246" t="s">
        <v>4152</v>
      </c>
      <c r="E2246" t="s">
        <v>2911</v>
      </c>
      <c r="F2246">
        <v>1.5</v>
      </c>
      <c r="G2246">
        <v>243046</v>
      </c>
      <c r="H2246">
        <v>256358</v>
      </c>
      <c r="I2246">
        <v>242790</v>
      </c>
      <c r="J2246">
        <v>256358</v>
      </c>
      <c r="K2246">
        <v>243539</v>
      </c>
      <c r="L2246">
        <v>256358</v>
      </c>
      <c r="M2246">
        <v>242801</v>
      </c>
      <c r="N2246">
        <v>256358</v>
      </c>
      <c r="O2246">
        <v>230636</v>
      </c>
      <c r="P2246">
        <v>256358</v>
      </c>
      <c r="Q2246">
        <v>214404</v>
      </c>
      <c r="R2246">
        <v>256358</v>
      </c>
      <c r="S2246">
        <v>230286</v>
      </c>
      <c r="T2246">
        <v>256358</v>
      </c>
      <c r="U2246">
        <v>242776</v>
      </c>
      <c r="V2246">
        <v>256358</v>
      </c>
      <c r="W2246">
        <v>243318</v>
      </c>
      <c r="X2246">
        <v>256358</v>
      </c>
      <c r="Y2246">
        <v>243070</v>
      </c>
      <c r="Z2246">
        <v>256358</v>
      </c>
      <c r="AA2246">
        <v>189576</v>
      </c>
      <c r="AB2246">
        <v>199959</v>
      </c>
      <c r="AC2246">
        <v>189376</v>
      </c>
      <c r="AD2246">
        <v>199959</v>
      </c>
      <c r="AE2246">
        <v>189960</v>
      </c>
      <c r="AF2246">
        <v>199959</v>
      </c>
      <c r="AG2246">
        <v>189385</v>
      </c>
      <c r="AH2246">
        <v>199959</v>
      </c>
      <c r="AI2246">
        <v>179896</v>
      </c>
      <c r="AJ2246">
        <v>199959</v>
      </c>
      <c r="AK2246">
        <v>167235</v>
      </c>
      <c r="AL2246">
        <v>199959</v>
      </c>
      <c r="AM2246">
        <v>179623</v>
      </c>
      <c r="AN2246">
        <v>199959</v>
      </c>
      <c r="AO2246">
        <v>189365</v>
      </c>
      <c r="AP2246">
        <v>199959</v>
      </c>
      <c r="AQ2246">
        <v>189788</v>
      </c>
      <c r="AR2246">
        <v>199959</v>
      </c>
      <c r="AS2246">
        <v>189595</v>
      </c>
      <c r="AT2246">
        <v>199959</v>
      </c>
      <c r="AU2246">
        <v>8.6999999999999993</v>
      </c>
      <c r="AV2246">
        <v>8.5</v>
      </c>
      <c r="AW2246">
        <v>8.5</v>
      </c>
      <c r="AX2246">
        <v>8.5</v>
      </c>
      <c r="AY2246">
        <v>8.5</v>
      </c>
      <c r="AZ2246">
        <v>8.5</v>
      </c>
      <c r="BA2246">
        <v>8.5</v>
      </c>
      <c r="BB2246">
        <v>8.5</v>
      </c>
      <c r="BC2246">
        <v>8.6999999999999993</v>
      </c>
      <c r="BD2246">
        <v>8.6999999999999993</v>
      </c>
      <c r="BE2246" t="s">
        <v>5197</v>
      </c>
      <c r="BF2246">
        <f t="shared" si="71"/>
        <v>20</v>
      </c>
      <c r="BG2246">
        <f t="shared" si="72"/>
        <v>1</v>
      </c>
    </row>
    <row r="2247" spans="2:59" x14ac:dyDescent="0.25">
      <c r="B2247" t="s">
        <v>484</v>
      </c>
      <c r="C2247" t="s">
        <v>2848</v>
      </c>
      <c r="D2247" t="s">
        <v>4153</v>
      </c>
      <c r="E2247" t="s">
        <v>2911</v>
      </c>
      <c r="F2247">
        <v>2</v>
      </c>
      <c r="G2247">
        <v>270463</v>
      </c>
      <c r="H2247">
        <v>242811</v>
      </c>
      <c r="I2247">
        <v>253714</v>
      </c>
      <c r="J2247">
        <v>242811</v>
      </c>
      <c r="K2247">
        <v>250904</v>
      </c>
      <c r="L2247">
        <v>242811</v>
      </c>
      <c r="M2247">
        <v>244785</v>
      </c>
      <c r="N2247">
        <v>242811</v>
      </c>
      <c r="O2247">
        <v>207650</v>
      </c>
      <c r="P2247">
        <v>230723</v>
      </c>
      <c r="Q2247">
        <v>207441</v>
      </c>
      <c r="R2247">
        <v>230723</v>
      </c>
      <c r="S2247">
        <v>191076</v>
      </c>
      <c r="T2247">
        <v>230723</v>
      </c>
      <c r="U2247">
        <v>193042</v>
      </c>
      <c r="V2247">
        <v>230723</v>
      </c>
      <c r="W2247">
        <v>194217</v>
      </c>
      <c r="X2247">
        <v>230723</v>
      </c>
      <c r="Y2247">
        <v>207650</v>
      </c>
      <c r="Z2247">
        <v>192307</v>
      </c>
      <c r="AA2247">
        <v>170392</v>
      </c>
      <c r="AB2247">
        <v>152971</v>
      </c>
      <c r="AC2247">
        <v>159840</v>
      </c>
      <c r="AD2247">
        <v>152971</v>
      </c>
      <c r="AE2247">
        <v>158070</v>
      </c>
      <c r="AF2247">
        <v>152971</v>
      </c>
      <c r="AG2247">
        <v>190932</v>
      </c>
      <c r="AH2247">
        <v>189393</v>
      </c>
      <c r="AI2247">
        <v>161967</v>
      </c>
      <c r="AJ2247">
        <v>179964</v>
      </c>
      <c r="AK2247">
        <v>161804</v>
      </c>
      <c r="AL2247">
        <v>179964</v>
      </c>
      <c r="AM2247">
        <v>149039</v>
      </c>
      <c r="AN2247">
        <v>179964</v>
      </c>
      <c r="AO2247">
        <v>150573</v>
      </c>
      <c r="AP2247">
        <v>179964</v>
      </c>
      <c r="AQ2247">
        <v>122357</v>
      </c>
      <c r="AR2247">
        <v>145355</v>
      </c>
      <c r="AS2247">
        <v>161967</v>
      </c>
      <c r="AT2247">
        <v>149999</v>
      </c>
      <c r="AU2247">
        <v>7.7</v>
      </c>
      <c r="AV2247">
        <v>7.7</v>
      </c>
      <c r="AW2247">
        <v>7.7</v>
      </c>
      <c r="AX2247">
        <v>7.7</v>
      </c>
      <c r="AY2247">
        <v>7.7</v>
      </c>
      <c r="AZ2247">
        <v>7.7</v>
      </c>
      <c r="BA2247">
        <v>7.7</v>
      </c>
      <c r="BB2247">
        <v>7.7</v>
      </c>
      <c r="BC2247">
        <v>7.7</v>
      </c>
      <c r="BD2247">
        <v>7.7</v>
      </c>
      <c r="BE2247" t="s">
        <v>5232</v>
      </c>
      <c r="BF2247">
        <f t="shared" si="71"/>
        <v>20</v>
      </c>
      <c r="BG2247">
        <f t="shared" si="72"/>
        <v>1</v>
      </c>
    </row>
    <row r="2248" spans="2:59" x14ac:dyDescent="0.25">
      <c r="B2248" t="s">
        <v>822</v>
      </c>
      <c r="C2248" t="s">
        <v>2837</v>
      </c>
      <c r="D2248" t="s">
        <v>4157</v>
      </c>
      <c r="E2248" t="s">
        <v>2911</v>
      </c>
      <c r="F2248">
        <v>2</v>
      </c>
      <c r="G2248">
        <v>175679</v>
      </c>
      <c r="H2248">
        <v>170905</v>
      </c>
      <c r="I2248">
        <v>169256</v>
      </c>
      <c r="J2248">
        <v>170905</v>
      </c>
      <c r="K2248">
        <v>155197</v>
      </c>
      <c r="L2248">
        <v>170905</v>
      </c>
      <c r="M2248">
        <v>159199</v>
      </c>
      <c r="N2248">
        <v>170905</v>
      </c>
      <c r="O2248">
        <v>150710</v>
      </c>
      <c r="P2248">
        <v>170905</v>
      </c>
      <c r="Q2248">
        <v>153796</v>
      </c>
      <c r="R2248">
        <v>170905</v>
      </c>
      <c r="S2248">
        <v>170905</v>
      </c>
      <c r="T2248">
        <v>170905</v>
      </c>
      <c r="U2248">
        <v>159525</v>
      </c>
      <c r="V2248">
        <v>170905</v>
      </c>
      <c r="W2248">
        <v>161455</v>
      </c>
      <c r="X2248">
        <v>170905</v>
      </c>
      <c r="Y2248">
        <v>184737</v>
      </c>
      <c r="Z2248">
        <v>170905</v>
      </c>
      <c r="AA2248">
        <v>137030</v>
      </c>
      <c r="AB2248">
        <v>133306</v>
      </c>
      <c r="AC2248">
        <v>132020</v>
      </c>
      <c r="AD2248">
        <v>133306</v>
      </c>
      <c r="AE2248">
        <v>121054</v>
      </c>
      <c r="AF2248">
        <v>133306</v>
      </c>
      <c r="AG2248">
        <v>124175</v>
      </c>
      <c r="AH2248">
        <v>133306</v>
      </c>
      <c r="AI2248">
        <v>117554</v>
      </c>
      <c r="AJ2248">
        <v>133306</v>
      </c>
      <c r="AK2248">
        <v>119961</v>
      </c>
      <c r="AL2248">
        <v>133306</v>
      </c>
      <c r="AM2248">
        <v>133306</v>
      </c>
      <c r="AN2248">
        <v>133306</v>
      </c>
      <c r="AO2248">
        <v>124430</v>
      </c>
      <c r="AP2248">
        <v>133306</v>
      </c>
      <c r="AQ2248">
        <v>125935</v>
      </c>
      <c r="AR2248">
        <v>133306</v>
      </c>
      <c r="AS2248">
        <v>144095</v>
      </c>
      <c r="AT2248">
        <v>133306</v>
      </c>
      <c r="AU2248">
        <v>8.6</v>
      </c>
      <c r="AV2248">
        <v>8.6</v>
      </c>
      <c r="AW2248">
        <v>8.6</v>
      </c>
      <c r="AX2248">
        <v>8.6</v>
      </c>
      <c r="AY2248">
        <v>8.6</v>
      </c>
      <c r="AZ2248">
        <v>8.6</v>
      </c>
      <c r="BA2248">
        <v>8.6</v>
      </c>
      <c r="BB2248">
        <v>8.6</v>
      </c>
      <c r="BC2248">
        <v>8.6</v>
      </c>
      <c r="BD2248">
        <v>8.6</v>
      </c>
      <c r="BE2248" t="s">
        <v>5232</v>
      </c>
      <c r="BF2248">
        <f t="shared" si="71"/>
        <v>20</v>
      </c>
      <c r="BG2248">
        <f t="shared" si="72"/>
        <v>1</v>
      </c>
    </row>
    <row r="2249" spans="2:59" hidden="1" x14ac:dyDescent="0.25">
      <c r="B2249" t="s">
        <v>936</v>
      </c>
      <c r="C2249" t="s">
        <v>2815</v>
      </c>
      <c r="D2249" t="s">
        <v>4159</v>
      </c>
      <c r="E2249" t="s">
        <v>2914</v>
      </c>
      <c r="F2249">
        <v>0</v>
      </c>
      <c r="G2249">
        <v>195139</v>
      </c>
      <c r="H2249">
        <v>210750</v>
      </c>
      <c r="I2249">
        <v>210750</v>
      </c>
      <c r="J2249">
        <v>195139</v>
      </c>
      <c r="K2249">
        <v>195139</v>
      </c>
      <c r="L2249">
        <v>195139</v>
      </c>
      <c r="M2249">
        <v>195139</v>
      </c>
      <c r="N2249">
        <v>195139</v>
      </c>
      <c r="O2249">
        <v>195139</v>
      </c>
      <c r="P2249">
        <v>195139</v>
      </c>
      <c r="Q2249">
        <v>200063</v>
      </c>
      <c r="R2249">
        <v>210750</v>
      </c>
      <c r="S2249">
        <v>210750</v>
      </c>
      <c r="T2249">
        <v>210750</v>
      </c>
      <c r="U2249">
        <v>210750</v>
      </c>
      <c r="V2249">
        <v>195139</v>
      </c>
      <c r="W2249">
        <v>195139</v>
      </c>
      <c r="X2249">
        <v>204897</v>
      </c>
      <c r="Y2249">
        <v>195139</v>
      </c>
      <c r="Z2249">
        <v>195139</v>
      </c>
      <c r="AA2249">
        <v>152208</v>
      </c>
      <c r="AB2249">
        <v>164385</v>
      </c>
      <c r="AC2249">
        <v>164385</v>
      </c>
      <c r="AD2249">
        <v>152208</v>
      </c>
      <c r="AE2249">
        <v>152208</v>
      </c>
      <c r="AF2249">
        <v>152208</v>
      </c>
      <c r="AG2249">
        <v>152208</v>
      </c>
      <c r="AH2249">
        <v>152208</v>
      </c>
      <c r="AI2249">
        <v>152208</v>
      </c>
      <c r="AJ2249">
        <v>152208</v>
      </c>
      <c r="AK2249">
        <v>156049</v>
      </c>
      <c r="AL2249">
        <v>164385</v>
      </c>
      <c r="AM2249">
        <v>164385</v>
      </c>
      <c r="AN2249">
        <v>164385</v>
      </c>
      <c r="AO2249">
        <v>164385</v>
      </c>
      <c r="AP2249">
        <v>152208</v>
      </c>
      <c r="AQ2249">
        <v>152208</v>
      </c>
      <c r="AR2249">
        <v>159820</v>
      </c>
      <c r="AS2249">
        <v>152208</v>
      </c>
      <c r="AT2249">
        <v>152208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 t="s">
        <v>5242</v>
      </c>
      <c r="BF2249">
        <f t="shared" si="71"/>
        <v>20</v>
      </c>
      <c r="BG2249">
        <f t="shared" si="72"/>
        <v>1</v>
      </c>
    </row>
    <row r="2250" spans="2:59" x14ac:dyDescent="0.25">
      <c r="B2250" t="s">
        <v>1243</v>
      </c>
      <c r="C2250" t="s">
        <v>2829</v>
      </c>
      <c r="D2250" t="s">
        <v>4161</v>
      </c>
      <c r="E2250" t="s">
        <v>2911</v>
      </c>
      <c r="F2250">
        <v>1</v>
      </c>
      <c r="G2250">
        <v>198209</v>
      </c>
      <c r="H2250">
        <v>205086</v>
      </c>
      <c r="I2250">
        <v>198136</v>
      </c>
      <c r="J2250">
        <v>232088</v>
      </c>
      <c r="K2250">
        <v>196783</v>
      </c>
      <c r="L2250">
        <v>231992</v>
      </c>
      <c r="M2250">
        <v>197430</v>
      </c>
      <c r="N2250">
        <v>231878</v>
      </c>
      <c r="O2250">
        <v>197076</v>
      </c>
      <c r="P2250">
        <v>205086</v>
      </c>
      <c r="Q2250">
        <v>185511</v>
      </c>
      <c r="R2250">
        <v>231938</v>
      </c>
      <c r="S2250">
        <v>231824</v>
      </c>
      <c r="T2250">
        <v>231992</v>
      </c>
      <c r="U2250">
        <v>194915</v>
      </c>
      <c r="V2250">
        <v>232206</v>
      </c>
      <c r="W2250">
        <v>197999</v>
      </c>
      <c r="X2250">
        <v>205086</v>
      </c>
      <c r="Y2250">
        <v>197458</v>
      </c>
      <c r="Z2250">
        <v>232173</v>
      </c>
      <c r="AA2250">
        <v>154603</v>
      </c>
      <c r="AB2250">
        <v>159967</v>
      </c>
      <c r="AC2250">
        <v>154546</v>
      </c>
      <c r="AD2250">
        <v>181029</v>
      </c>
      <c r="AE2250">
        <v>153491</v>
      </c>
      <c r="AF2250">
        <v>180954</v>
      </c>
      <c r="AG2250">
        <v>153995</v>
      </c>
      <c r="AH2250">
        <v>180865</v>
      </c>
      <c r="AI2250">
        <v>153719</v>
      </c>
      <c r="AJ2250">
        <v>159967</v>
      </c>
      <c r="AK2250">
        <v>144699</v>
      </c>
      <c r="AL2250">
        <v>180912</v>
      </c>
      <c r="AM2250">
        <v>180823</v>
      </c>
      <c r="AN2250">
        <v>180954</v>
      </c>
      <c r="AO2250">
        <v>152034</v>
      </c>
      <c r="AP2250">
        <v>181121</v>
      </c>
      <c r="AQ2250">
        <v>154439</v>
      </c>
      <c r="AR2250">
        <v>159967</v>
      </c>
      <c r="AS2250">
        <v>154017</v>
      </c>
      <c r="AT2250">
        <v>181095</v>
      </c>
      <c r="AU2250">
        <v>7.4</v>
      </c>
      <c r="AV2250">
        <v>7.4</v>
      </c>
      <c r="AW2250">
        <v>7.4</v>
      </c>
      <c r="AX2250">
        <v>7.4</v>
      </c>
      <c r="AY2250">
        <v>7.4</v>
      </c>
      <c r="AZ2250">
        <v>7.4</v>
      </c>
      <c r="BA2250">
        <v>7.4</v>
      </c>
      <c r="BB2250">
        <v>7.4</v>
      </c>
      <c r="BC2250">
        <v>7.4</v>
      </c>
      <c r="BD2250">
        <v>7.4</v>
      </c>
      <c r="BE2250" t="s">
        <v>5205</v>
      </c>
      <c r="BF2250">
        <f t="shared" si="71"/>
        <v>20</v>
      </c>
      <c r="BG2250">
        <f t="shared" si="72"/>
        <v>1</v>
      </c>
    </row>
    <row r="2251" spans="2:59" x14ac:dyDescent="0.25">
      <c r="B2251" t="s">
        <v>818</v>
      </c>
      <c r="C2251" t="s">
        <v>2848</v>
      </c>
      <c r="D2251" t="s">
        <v>4162</v>
      </c>
      <c r="E2251" t="s">
        <v>2911</v>
      </c>
      <c r="F2251">
        <v>2</v>
      </c>
      <c r="G2251">
        <v>186294</v>
      </c>
      <c r="H2251">
        <v>213632</v>
      </c>
      <c r="I2251">
        <v>185961</v>
      </c>
      <c r="J2251">
        <v>213632</v>
      </c>
      <c r="K2251">
        <v>178026</v>
      </c>
      <c r="L2251">
        <v>213632</v>
      </c>
      <c r="M2251">
        <v>185475</v>
      </c>
      <c r="N2251">
        <v>213632</v>
      </c>
      <c r="O2251">
        <v>185860</v>
      </c>
      <c r="P2251">
        <v>213632</v>
      </c>
      <c r="Q2251">
        <v>179392</v>
      </c>
      <c r="R2251">
        <v>213632</v>
      </c>
      <c r="S2251">
        <v>183016</v>
      </c>
      <c r="T2251">
        <v>213632</v>
      </c>
      <c r="U2251">
        <v>180046</v>
      </c>
      <c r="V2251">
        <v>213632</v>
      </c>
      <c r="W2251">
        <v>178026</v>
      </c>
      <c r="X2251">
        <v>213632</v>
      </c>
      <c r="Y2251">
        <v>184458</v>
      </c>
      <c r="Z2251">
        <v>213632</v>
      </c>
      <c r="AA2251">
        <v>145309</v>
      </c>
      <c r="AB2251">
        <v>166633</v>
      </c>
      <c r="AC2251">
        <v>145050</v>
      </c>
      <c r="AD2251">
        <v>166633</v>
      </c>
      <c r="AE2251">
        <v>138860</v>
      </c>
      <c r="AF2251">
        <v>166633</v>
      </c>
      <c r="AG2251">
        <v>144671</v>
      </c>
      <c r="AH2251">
        <v>166633</v>
      </c>
      <c r="AI2251">
        <v>144971</v>
      </c>
      <c r="AJ2251">
        <v>166633</v>
      </c>
      <c r="AK2251">
        <v>139926</v>
      </c>
      <c r="AL2251">
        <v>166633</v>
      </c>
      <c r="AM2251">
        <v>142752</v>
      </c>
      <c r="AN2251">
        <v>166633</v>
      </c>
      <c r="AO2251">
        <v>140436</v>
      </c>
      <c r="AP2251">
        <v>166633</v>
      </c>
      <c r="AQ2251">
        <v>138860</v>
      </c>
      <c r="AR2251">
        <v>166633</v>
      </c>
      <c r="AS2251">
        <v>143877</v>
      </c>
      <c r="AT2251">
        <v>166633</v>
      </c>
      <c r="AU2251">
        <v>8.5</v>
      </c>
      <c r="AV2251">
        <v>8.5</v>
      </c>
      <c r="AW2251">
        <v>8.5</v>
      </c>
      <c r="AX2251">
        <v>8.5</v>
      </c>
      <c r="AY2251">
        <v>8.5</v>
      </c>
      <c r="AZ2251">
        <v>8.5</v>
      </c>
      <c r="BA2251">
        <v>8.5</v>
      </c>
      <c r="BB2251">
        <v>8.5</v>
      </c>
      <c r="BC2251">
        <v>8.5</v>
      </c>
      <c r="BD2251">
        <v>8.5</v>
      </c>
      <c r="BE2251" t="s">
        <v>5205</v>
      </c>
      <c r="BF2251">
        <f t="shared" si="71"/>
        <v>20</v>
      </c>
      <c r="BG2251">
        <f t="shared" si="72"/>
        <v>1</v>
      </c>
    </row>
    <row r="2252" spans="2:59" x14ac:dyDescent="0.25">
      <c r="B2252" t="s">
        <v>927</v>
      </c>
      <c r="C2252" t="s">
        <v>2849</v>
      </c>
      <c r="D2252" t="s">
        <v>4165</v>
      </c>
      <c r="E2252" t="s">
        <v>2911</v>
      </c>
      <c r="F2252">
        <v>2</v>
      </c>
      <c r="G2252">
        <v>235554</v>
      </c>
      <c r="H2252">
        <v>249037</v>
      </c>
      <c r="I2252">
        <v>255312</v>
      </c>
      <c r="J2252">
        <v>245976</v>
      </c>
      <c r="K2252">
        <v>254937</v>
      </c>
      <c r="L2252">
        <v>282690</v>
      </c>
      <c r="M2252">
        <v>262797</v>
      </c>
      <c r="N2252">
        <v>240530</v>
      </c>
      <c r="O2252">
        <v>206327</v>
      </c>
      <c r="P2252">
        <v>231042</v>
      </c>
      <c r="Q2252">
        <v>203975</v>
      </c>
      <c r="R2252">
        <v>227304</v>
      </c>
      <c r="S2252">
        <v>197083</v>
      </c>
      <c r="T2252">
        <v>227304</v>
      </c>
      <c r="U2252">
        <v>241421</v>
      </c>
      <c r="V2252">
        <v>239468</v>
      </c>
      <c r="W2252">
        <v>219271</v>
      </c>
      <c r="X2252">
        <v>233270</v>
      </c>
      <c r="Y2252">
        <v>224538</v>
      </c>
      <c r="Z2252">
        <v>238606</v>
      </c>
      <c r="AA2252">
        <v>148399</v>
      </c>
      <c r="AB2252">
        <v>156893</v>
      </c>
      <c r="AC2252">
        <v>160847</v>
      </c>
      <c r="AD2252">
        <v>154965</v>
      </c>
      <c r="AE2252">
        <v>160610</v>
      </c>
      <c r="AF2252">
        <v>178095</v>
      </c>
      <c r="AG2252">
        <v>165562</v>
      </c>
      <c r="AH2252">
        <v>151534</v>
      </c>
      <c r="AI2252">
        <v>160935</v>
      </c>
      <c r="AJ2252">
        <v>180213</v>
      </c>
      <c r="AK2252">
        <v>159101</v>
      </c>
      <c r="AL2252">
        <v>177297</v>
      </c>
      <c r="AM2252">
        <v>153725</v>
      </c>
      <c r="AN2252">
        <v>177297</v>
      </c>
      <c r="AO2252">
        <v>188308</v>
      </c>
      <c r="AP2252">
        <v>186785</v>
      </c>
      <c r="AQ2252">
        <v>171031</v>
      </c>
      <c r="AR2252">
        <v>181951</v>
      </c>
      <c r="AS2252">
        <v>175140</v>
      </c>
      <c r="AT2252">
        <v>186113</v>
      </c>
      <c r="AU2252">
        <v>8.3000000000000007</v>
      </c>
      <c r="AV2252">
        <v>8.3000000000000007</v>
      </c>
      <c r="AW2252">
        <v>8.3000000000000007</v>
      </c>
      <c r="AX2252">
        <v>8.3000000000000007</v>
      </c>
      <c r="AY2252">
        <v>8.3000000000000007</v>
      </c>
      <c r="AZ2252">
        <v>8.3000000000000007</v>
      </c>
      <c r="BA2252">
        <v>8.3000000000000007</v>
      </c>
      <c r="BB2252">
        <v>8.3000000000000007</v>
      </c>
      <c r="BC2252">
        <v>8.3000000000000007</v>
      </c>
      <c r="BD2252">
        <v>8.3000000000000007</v>
      </c>
      <c r="BE2252" t="s">
        <v>5205</v>
      </c>
      <c r="BF2252">
        <f t="shared" si="71"/>
        <v>20</v>
      </c>
      <c r="BG2252">
        <f t="shared" si="72"/>
        <v>1</v>
      </c>
    </row>
    <row r="2253" spans="2:59" x14ac:dyDescent="0.25">
      <c r="B2253" t="s">
        <v>1068</v>
      </c>
      <c r="C2253" t="s">
        <v>2823</v>
      </c>
      <c r="D2253" t="s">
        <v>4170</v>
      </c>
      <c r="E2253" t="s">
        <v>2911</v>
      </c>
      <c r="F2253">
        <v>3</v>
      </c>
      <c r="G2253">
        <v>324531</v>
      </c>
      <c r="H2253">
        <v>341811</v>
      </c>
      <c r="I2253">
        <v>324347</v>
      </c>
      <c r="J2253">
        <v>341811</v>
      </c>
      <c r="K2253">
        <v>305201</v>
      </c>
      <c r="L2253">
        <v>341811</v>
      </c>
      <c r="M2253">
        <v>307831</v>
      </c>
      <c r="N2253">
        <v>341811</v>
      </c>
      <c r="O2253">
        <v>306656</v>
      </c>
      <c r="P2253">
        <v>341811</v>
      </c>
      <c r="Q2253">
        <v>288807</v>
      </c>
      <c r="R2253">
        <v>341811</v>
      </c>
      <c r="S2253">
        <v>287949</v>
      </c>
      <c r="T2253">
        <v>341811</v>
      </c>
      <c r="U2253">
        <v>303555</v>
      </c>
      <c r="V2253">
        <v>341811</v>
      </c>
      <c r="W2253">
        <v>324095</v>
      </c>
      <c r="X2253">
        <v>341811</v>
      </c>
      <c r="Y2253">
        <v>324434</v>
      </c>
      <c r="Z2253">
        <v>341811</v>
      </c>
      <c r="AA2253">
        <v>253134</v>
      </c>
      <c r="AB2253">
        <v>266613</v>
      </c>
      <c r="AC2253">
        <v>252991</v>
      </c>
      <c r="AD2253">
        <v>266613</v>
      </c>
      <c r="AE2253">
        <v>238057</v>
      </c>
      <c r="AF2253">
        <v>266613</v>
      </c>
      <c r="AG2253">
        <v>240108</v>
      </c>
      <c r="AH2253">
        <v>266613</v>
      </c>
      <c r="AI2253">
        <v>239192</v>
      </c>
      <c r="AJ2253">
        <v>266613</v>
      </c>
      <c r="AK2253">
        <v>225269</v>
      </c>
      <c r="AL2253">
        <v>266613</v>
      </c>
      <c r="AM2253">
        <v>224600</v>
      </c>
      <c r="AN2253">
        <v>266613</v>
      </c>
      <c r="AO2253">
        <v>236773</v>
      </c>
      <c r="AP2253">
        <v>266613</v>
      </c>
      <c r="AQ2253">
        <v>252794</v>
      </c>
      <c r="AR2253">
        <v>266613</v>
      </c>
      <c r="AS2253">
        <v>253059</v>
      </c>
      <c r="AT2253">
        <v>266613</v>
      </c>
      <c r="AU2253">
        <v>7.7</v>
      </c>
      <c r="AV2253">
        <v>7.7</v>
      </c>
      <c r="AW2253">
        <v>7.7</v>
      </c>
      <c r="AX2253">
        <v>7.7</v>
      </c>
      <c r="AY2253">
        <v>7.7</v>
      </c>
      <c r="AZ2253">
        <v>7.7</v>
      </c>
      <c r="BA2253">
        <v>7.7</v>
      </c>
      <c r="BB2253">
        <v>7.7</v>
      </c>
      <c r="BC2253">
        <v>7.7</v>
      </c>
      <c r="BD2253">
        <v>7.7</v>
      </c>
      <c r="BE2253" t="s">
        <v>5195</v>
      </c>
      <c r="BF2253">
        <f t="shared" si="71"/>
        <v>20</v>
      </c>
      <c r="BG2253">
        <f t="shared" si="72"/>
        <v>1</v>
      </c>
    </row>
    <row r="2254" spans="2:59" x14ac:dyDescent="0.25">
      <c r="B2254" t="s">
        <v>1037</v>
      </c>
      <c r="C2254" t="s">
        <v>2824</v>
      </c>
      <c r="D2254" t="s">
        <v>4171</v>
      </c>
      <c r="E2254" t="s">
        <v>2911</v>
      </c>
      <c r="F2254">
        <v>2</v>
      </c>
      <c r="G2254">
        <v>194831</v>
      </c>
      <c r="H2254">
        <v>205086</v>
      </c>
      <c r="I2254">
        <v>193961</v>
      </c>
      <c r="J2254">
        <v>205086</v>
      </c>
      <c r="K2254">
        <v>184318</v>
      </c>
      <c r="L2254">
        <v>205086</v>
      </c>
      <c r="M2254">
        <v>193871</v>
      </c>
      <c r="N2254">
        <v>205086</v>
      </c>
      <c r="O2254">
        <v>193350</v>
      </c>
      <c r="P2254">
        <v>170905</v>
      </c>
      <c r="Q2254">
        <v>171394</v>
      </c>
      <c r="R2254">
        <v>205086</v>
      </c>
      <c r="S2254">
        <v>183019</v>
      </c>
      <c r="T2254">
        <v>205086</v>
      </c>
      <c r="U2254">
        <v>193532</v>
      </c>
      <c r="V2254">
        <v>205086</v>
      </c>
      <c r="W2254">
        <v>193538</v>
      </c>
      <c r="X2254">
        <v>205086</v>
      </c>
      <c r="Y2254">
        <v>193890</v>
      </c>
      <c r="Z2254">
        <v>205086</v>
      </c>
      <c r="AA2254">
        <v>151968</v>
      </c>
      <c r="AB2254">
        <v>159967</v>
      </c>
      <c r="AC2254">
        <v>151290</v>
      </c>
      <c r="AD2254">
        <v>159967</v>
      </c>
      <c r="AE2254">
        <v>143768</v>
      </c>
      <c r="AF2254">
        <v>159967</v>
      </c>
      <c r="AG2254">
        <v>151219</v>
      </c>
      <c r="AH2254">
        <v>159967</v>
      </c>
      <c r="AI2254">
        <v>150813</v>
      </c>
      <c r="AJ2254">
        <v>133306</v>
      </c>
      <c r="AK2254">
        <v>133687</v>
      </c>
      <c r="AL2254">
        <v>159967</v>
      </c>
      <c r="AM2254">
        <v>142755</v>
      </c>
      <c r="AN2254">
        <v>159967</v>
      </c>
      <c r="AO2254">
        <v>150955</v>
      </c>
      <c r="AP2254">
        <v>159967</v>
      </c>
      <c r="AQ2254">
        <v>150960</v>
      </c>
      <c r="AR2254">
        <v>159967</v>
      </c>
      <c r="AS2254">
        <v>151234</v>
      </c>
      <c r="AT2254">
        <v>159967</v>
      </c>
      <c r="AU2254">
        <v>8.4</v>
      </c>
      <c r="AV2254">
        <v>8.4</v>
      </c>
      <c r="AW2254">
        <v>8.4</v>
      </c>
      <c r="AX2254">
        <v>8.4</v>
      </c>
      <c r="AY2254">
        <v>8.4</v>
      </c>
      <c r="AZ2254">
        <v>8.4</v>
      </c>
      <c r="BA2254">
        <v>8.4</v>
      </c>
      <c r="BB2254">
        <v>8.4</v>
      </c>
      <c r="BC2254">
        <v>8.4</v>
      </c>
      <c r="BD2254">
        <v>8.4</v>
      </c>
      <c r="BE2254" t="s">
        <v>5203</v>
      </c>
      <c r="BF2254">
        <f t="shared" si="71"/>
        <v>20</v>
      </c>
      <c r="BG2254">
        <f t="shared" si="72"/>
        <v>1</v>
      </c>
    </row>
    <row r="2255" spans="2:59" x14ac:dyDescent="0.25">
      <c r="B2255" t="s">
        <v>1667</v>
      </c>
      <c r="C2255" t="s">
        <v>2837</v>
      </c>
      <c r="D2255" t="s">
        <v>4173</v>
      </c>
      <c r="E2255" t="s">
        <v>2911</v>
      </c>
      <c r="F2255">
        <v>1</v>
      </c>
      <c r="G2255">
        <v>204573</v>
      </c>
      <c r="H2255">
        <v>210418</v>
      </c>
      <c r="I2255">
        <v>210418</v>
      </c>
      <c r="J2255">
        <v>210418</v>
      </c>
      <c r="K2255">
        <v>204573</v>
      </c>
      <c r="L2255">
        <v>210418</v>
      </c>
      <c r="M2255">
        <v>204573</v>
      </c>
      <c r="N2255">
        <v>210418</v>
      </c>
      <c r="O2255">
        <v>196427</v>
      </c>
      <c r="P2255">
        <v>210418</v>
      </c>
      <c r="Q2255">
        <v>200006</v>
      </c>
      <c r="R2255">
        <v>210418</v>
      </c>
      <c r="S2255">
        <v>204573</v>
      </c>
      <c r="T2255">
        <v>210418</v>
      </c>
      <c r="U2255">
        <v>214387</v>
      </c>
      <c r="V2255">
        <v>210418</v>
      </c>
      <c r="W2255">
        <v>207830</v>
      </c>
      <c r="X2255">
        <v>210418</v>
      </c>
      <c r="Y2255">
        <v>195548</v>
      </c>
      <c r="Z2255">
        <v>204573</v>
      </c>
      <c r="AA2255">
        <v>159567</v>
      </c>
      <c r="AB2255">
        <v>164126</v>
      </c>
      <c r="AC2255">
        <v>164126</v>
      </c>
      <c r="AD2255">
        <v>164126</v>
      </c>
      <c r="AE2255">
        <v>159567</v>
      </c>
      <c r="AF2255">
        <v>164126</v>
      </c>
      <c r="AG2255">
        <v>159567</v>
      </c>
      <c r="AH2255">
        <v>164126</v>
      </c>
      <c r="AI2255">
        <v>153213</v>
      </c>
      <c r="AJ2255">
        <v>164126</v>
      </c>
      <c r="AK2255">
        <v>156005</v>
      </c>
      <c r="AL2255">
        <v>164126</v>
      </c>
      <c r="AM2255">
        <v>159567</v>
      </c>
      <c r="AN2255">
        <v>164126</v>
      </c>
      <c r="AO2255">
        <v>167222</v>
      </c>
      <c r="AP2255">
        <v>164126</v>
      </c>
      <c r="AQ2255">
        <v>162107</v>
      </c>
      <c r="AR2255">
        <v>164126</v>
      </c>
      <c r="AS2255">
        <v>152527</v>
      </c>
      <c r="AT2255">
        <v>159567</v>
      </c>
      <c r="AU2255">
        <v>8.6999999999999993</v>
      </c>
      <c r="AV2255">
        <v>8.6999999999999993</v>
      </c>
      <c r="AW2255">
        <v>8.6999999999999993</v>
      </c>
      <c r="AX2255">
        <v>8.6999999999999993</v>
      </c>
      <c r="AY2255">
        <v>8.6999999999999993</v>
      </c>
      <c r="AZ2255">
        <v>8.6999999999999993</v>
      </c>
      <c r="BA2255">
        <v>8.6999999999999993</v>
      </c>
      <c r="BB2255">
        <v>8.6999999999999993</v>
      </c>
      <c r="BC2255">
        <v>8.6999999999999993</v>
      </c>
      <c r="BD2255">
        <v>8.6999999999999993</v>
      </c>
      <c r="BE2255" t="s">
        <v>5232</v>
      </c>
      <c r="BF2255">
        <f t="shared" si="71"/>
        <v>20</v>
      </c>
      <c r="BG2255">
        <f t="shared" si="72"/>
        <v>1</v>
      </c>
    </row>
    <row r="2256" spans="2:59" x14ac:dyDescent="0.25">
      <c r="B2256" t="s">
        <v>1191</v>
      </c>
      <c r="C2256" t="s">
        <v>2837</v>
      </c>
      <c r="D2256" t="s">
        <v>4174</v>
      </c>
      <c r="E2256" t="s">
        <v>2911</v>
      </c>
      <c r="F2256">
        <v>2</v>
      </c>
      <c r="G2256">
        <v>150058</v>
      </c>
      <c r="H2256">
        <v>166824</v>
      </c>
      <c r="I2256">
        <v>166922</v>
      </c>
      <c r="J2256">
        <v>168836</v>
      </c>
      <c r="K2256">
        <v>156979</v>
      </c>
      <c r="L2256">
        <v>167917</v>
      </c>
      <c r="M2256">
        <v>160995</v>
      </c>
      <c r="N2256">
        <v>167917</v>
      </c>
      <c r="O2256">
        <v>154081</v>
      </c>
      <c r="P2256">
        <v>167955</v>
      </c>
      <c r="Q2256">
        <v>147264</v>
      </c>
      <c r="R2256">
        <v>167821</v>
      </c>
      <c r="S2256">
        <v>154967</v>
      </c>
      <c r="T2256">
        <v>149046</v>
      </c>
      <c r="U2256">
        <v>166824</v>
      </c>
      <c r="V2256">
        <v>167488</v>
      </c>
      <c r="W2256">
        <v>168836</v>
      </c>
      <c r="X2256">
        <v>169199</v>
      </c>
      <c r="Y2256">
        <v>167917</v>
      </c>
      <c r="Z2256">
        <v>168291</v>
      </c>
      <c r="AA2256">
        <v>117045</v>
      </c>
      <c r="AB2256">
        <v>130123</v>
      </c>
      <c r="AC2256">
        <v>130199</v>
      </c>
      <c r="AD2256">
        <v>131692</v>
      </c>
      <c r="AE2256">
        <v>122444</v>
      </c>
      <c r="AF2256">
        <v>130975</v>
      </c>
      <c r="AG2256">
        <v>125576</v>
      </c>
      <c r="AH2256">
        <v>130975</v>
      </c>
      <c r="AI2256">
        <v>120183</v>
      </c>
      <c r="AJ2256">
        <v>131005</v>
      </c>
      <c r="AK2256">
        <v>114866</v>
      </c>
      <c r="AL2256">
        <v>130900</v>
      </c>
      <c r="AM2256">
        <v>120874</v>
      </c>
      <c r="AN2256">
        <v>116256</v>
      </c>
      <c r="AO2256">
        <v>130123</v>
      </c>
      <c r="AP2256">
        <v>130641</v>
      </c>
      <c r="AQ2256">
        <v>131692</v>
      </c>
      <c r="AR2256">
        <v>131975</v>
      </c>
      <c r="AS2256">
        <v>130975</v>
      </c>
      <c r="AT2256">
        <v>131267</v>
      </c>
      <c r="AU2256">
        <v>8.1999999999999993</v>
      </c>
      <c r="AV2256">
        <v>8.1999999999999993</v>
      </c>
      <c r="AW2256">
        <v>8.1999999999999993</v>
      </c>
      <c r="AX2256">
        <v>8.1999999999999993</v>
      </c>
      <c r="AY2256">
        <v>8.1999999999999993</v>
      </c>
      <c r="AZ2256">
        <v>8.1999999999999993</v>
      </c>
      <c r="BA2256">
        <v>8.1999999999999993</v>
      </c>
      <c r="BB2256">
        <v>8.1999999999999993</v>
      </c>
      <c r="BC2256">
        <v>8.1999999999999993</v>
      </c>
      <c r="BD2256">
        <v>8.1999999999999993</v>
      </c>
      <c r="BE2256" t="s">
        <v>5195</v>
      </c>
      <c r="BF2256">
        <f t="shared" si="71"/>
        <v>20</v>
      </c>
      <c r="BG2256">
        <f t="shared" si="72"/>
        <v>1</v>
      </c>
    </row>
    <row r="2257" spans="2:59" x14ac:dyDescent="0.25">
      <c r="B2257" t="s">
        <v>833</v>
      </c>
      <c r="C2257" t="s">
        <v>2849</v>
      </c>
      <c r="D2257" t="s">
        <v>4175</v>
      </c>
      <c r="E2257" t="s">
        <v>2911</v>
      </c>
      <c r="F2257">
        <v>2</v>
      </c>
      <c r="G2257">
        <v>324539</v>
      </c>
      <c r="H2257">
        <v>341813</v>
      </c>
      <c r="I2257">
        <v>322476</v>
      </c>
      <c r="J2257">
        <v>341813</v>
      </c>
      <c r="K2257">
        <v>323945</v>
      </c>
      <c r="L2257">
        <v>341813</v>
      </c>
      <c r="M2257">
        <v>324549</v>
      </c>
      <c r="N2257">
        <v>341813</v>
      </c>
      <c r="O2257">
        <v>324721</v>
      </c>
      <c r="P2257">
        <v>341813</v>
      </c>
      <c r="Q2257">
        <v>302251</v>
      </c>
      <c r="R2257">
        <v>341813</v>
      </c>
      <c r="S2257">
        <v>305686</v>
      </c>
      <c r="T2257">
        <v>307630</v>
      </c>
      <c r="U2257">
        <v>324721</v>
      </c>
      <c r="V2257">
        <v>341813</v>
      </c>
      <c r="W2257">
        <v>323736</v>
      </c>
      <c r="X2257">
        <v>341813</v>
      </c>
      <c r="Y2257">
        <v>323860</v>
      </c>
      <c r="Z2257">
        <v>341813</v>
      </c>
      <c r="AA2257">
        <v>253140</v>
      </c>
      <c r="AB2257">
        <v>266614</v>
      </c>
      <c r="AC2257">
        <v>251531</v>
      </c>
      <c r="AD2257">
        <v>266614</v>
      </c>
      <c r="AE2257">
        <v>252677</v>
      </c>
      <c r="AF2257">
        <v>266614</v>
      </c>
      <c r="AG2257">
        <v>253148</v>
      </c>
      <c r="AH2257">
        <v>266614</v>
      </c>
      <c r="AI2257">
        <v>253282</v>
      </c>
      <c r="AJ2257">
        <v>266614</v>
      </c>
      <c r="AK2257">
        <v>235756</v>
      </c>
      <c r="AL2257">
        <v>266614</v>
      </c>
      <c r="AM2257">
        <v>238435</v>
      </c>
      <c r="AN2257">
        <v>239951</v>
      </c>
      <c r="AO2257">
        <v>253282</v>
      </c>
      <c r="AP2257">
        <v>266614</v>
      </c>
      <c r="AQ2257">
        <v>252514</v>
      </c>
      <c r="AR2257">
        <v>266614</v>
      </c>
      <c r="AS2257">
        <v>252611</v>
      </c>
      <c r="AT2257">
        <v>266614</v>
      </c>
      <c r="AU2257">
        <v>8</v>
      </c>
      <c r="AV2257">
        <v>8</v>
      </c>
      <c r="AW2257">
        <v>8</v>
      </c>
      <c r="AX2257">
        <v>8</v>
      </c>
      <c r="AY2257">
        <v>7.9</v>
      </c>
      <c r="AZ2257">
        <v>7.9</v>
      </c>
      <c r="BA2257">
        <v>7.9</v>
      </c>
      <c r="BB2257">
        <v>7.9</v>
      </c>
      <c r="BC2257">
        <v>7.9</v>
      </c>
      <c r="BD2257">
        <v>7.9</v>
      </c>
      <c r="BE2257" t="s">
        <v>5210</v>
      </c>
      <c r="BF2257">
        <f t="shared" si="71"/>
        <v>20</v>
      </c>
      <c r="BG2257">
        <f t="shared" si="72"/>
        <v>1</v>
      </c>
    </row>
    <row r="2258" spans="2:59" x14ac:dyDescent="0.25">
      <c r="B2258" t="s">
        <v>986</v>
      </c>
      <c r="C2258" t="s">
        <v>2838</v>
      </c>
      <c r="D2258" t="s">
        <v>4177</v>
      </c>
      <c r="E2258" t="s">
        <v>2911</v>
      </c>
      <c r="F2258">
        <v>1</v>
      </c>
      <c r="G2258">
        <v>194831</v>
      </c>
      <c r="H2258">
        <v>175348</v>
      </c>
      <c r="I2258">
        <v>166029</v>
      </c>
      <c r="J2258">
        <v>175348</v>
      </c>
      <c r="K2258">
        <v>170478</v>
      </c>
      <c r="L2258">
        <v>175348</v>
      </c>
      <c r="M2258">
        <v>170478</v>
      </c>
      <c r="N2258">
        <v>170478</v>
      </c>
      <c r="O2258">
        <v>166269</v>
      </c>
      <c r="P2258">
        <v>170478</v>
      </c>
      <c r="Q2258">
        <v>170478</v>
      </c>
      <c r="R2258">
        <v>170478</v>
      </c>
      <c r="S2258">
        <v>170478</v>
      </c>
      <c r="T2258">
        <v>186954</v>
      </c>
      <c r="U2258">
        <v>166244</v>
      </c>
      <c r="V2258">
        <v>170478</v>
      </c>
      <c r="W2258">
        <v>166424</v>
      </c>
      <c r="X2258">
        <v>170478</v>
      </c>
      <c r="Y2258">
        <v>166357</v>
      </c>
      <c r="Z2258">
        <v>170478</v>
      </c>
      <c r="AA2258">
        <v>151968</v>
      </c>
      <c r="AB2258">
        <v>136771</v>
      </c>
      <c r="AC2258">
        <v>129503</v>
      </c>
      <c r="AD2258">
        <v>136771</v>
      </c>
      <c r="AE2258">
        <v>132973</v>
      </c>
      <c r="AF2258">
        <v>136771</v>
      </c>
      <c r="AG2258">
        <v>132973</v>
      </c>
      <c r="AH2258">
        <v>132973</v>
      </c>
      <c r="AI2258">
        <v>129690</v>
      </c>
      <c r="AJ2258">
        <v>132973</v>
      </c>
      <c r="AK2258">
        <v>132973</v>
      </c>
      <c r="AL2258">
        <v>132973</v>
      </c>
      <c r="AM2258">
        <v>132973</v>
      </c>
      <c r="AN2258">
        <v>145824</v>
      </c>
      <c r="AO2258">
        <v>129670</v>
      </c>
      <c r="AP2258">
        <v>132973</v>
      </c>
      <c r="AQ2258">
        <v>129811</v>
      </c>
      <c r="AR2258">
        <v>132973</v>
      </c>
      <c r="AS2258">
        <v>129758</v>
      </c>
      <c r="AT2258">
        <v>132973</v>
      </c>
      <c r="AU2258">
        <v>7.7</v>
      </c>
      <c r="AV2258">
        <v>7.7</v>
      </c>
      <c r="AW2258">
        <v>7.7</v>
      </c>
      <c r="AX2258">
        <v>7.7</v>
      </c>
      <c r="AY2258">
        <v>7.7</v>
      </c>
      <c r="AZ2258">
        <v>7.7</v>
      </c>
      <c r="BA2258">
        <v>7.7</v>
      </c>
      <c r="BB2258">
        <v>7.7</v>
      </c>
      <c r="BC2258">
        <v>7.7</v>
      </c>
      <c r="BD2258">
        <v>7.7</v>
      </c>
      <c r="BE2258" t="s">
        <v>5232</v>
      </c>
      <c r="BF2258">
        <f t="shared" si="71"/>
        <v>20</v>
      </c>
      <c r="BG2258">
        <f t="shared" si="72"/>
        <v>1</v>
      </c>
    </row>
    <row r="2259" spans="2:59" x14ac:dyDescent="0.25">
      <c r="B2259" t="s">
        <v>1646</v>
      </c>
      <c r="C2259" t="s">
        <v>2823</v>
      </c>
      <c r="D2259" t="s">
        <v>4178</v>
      </c>
      <c r="E2259" t="s">
        <v>2911</v>
      </c>
      <c r="F2259">
        <v>2</v>
      </c>
      <c r="G2259">
        <v>290539</v>
      </c>
      <c r="H2259">
        <v>307630</v>
      </c>
      <c r="I2259">
        <v>291509</v>
      </c>
      <c r="J2259">
        <v>307630</v>
      </c>
      <c r="K2259">
        <v>307630</v>
      </c>
      <c r="L2259">
        <v>307630</v>
      </c>
      <c r="M2259">
        <v>291344</v>
      </c>
      <c r="N2259">
        <v>307630</v>
      </c>
      <c r="O2259">
        <v>292053</v>
      </c>
      <c r="P2259">
        <v>307630</v>
      </c>
      <c r="Q2259">
        <v>276966</v>
      </c>
      <c r="R2259">
        <v>384538</v>
      </c>
      <c r="S2259">
        <v>270341</v>
      </c>
      <c r="T2259">
        <v>307630</v>
      </c>
      <c r="U2259">
        <v>289804</v>
      </c>
      <c r="V2259">
        <v>307630</v>
      </c>
      <c r="W2259">
        <v>292049</v>
      </c>
      <c r="X2259">
        <v>307630</v>
      </c>
      <c r="Y2259">
        <v>292002</v>
      </c>
      <c r="Z2259">
        <v>307630</v>
      </c>
      <c r="AA2259">
        <v>226620</v>
      </c>
      <c r="AB2259">
        <v>239951</v>
      </c>
      <c r="AC2259">
        <v>227377</v>
      </c>
      <c r="AD2259">
        <v>239951</v>
      </c>
      <c r="AE2259">
        <v>239951</v>
      </c>
      <c r="AF2259">
        <v>239951</v>
      </c>
      <c r="AG2259">
        <v>227248</v>
      </c>
      <c r="AH2259">
        <v>239951</v>
      </c>
      <c r="AI2259">
        <v>227801</v>
      </c>
      <c r="AJ2259">
        <v>239951</v>
      </c>
      <c r="AK2259">
        <v>216033</v>
      </c>
      <c r="AL2259">
        <v>299940</v>
      </c>
      <c r="AM2259">
        <v>210866</v>
      </c>
      <c r="AN2259">
        <v>239951</v>
      </c>
      <c r="AO2259">
        <v>226047</v>
      </c>
      <c r="AP2259">
        <v>239951</v>
      </c>
      <c r="AQ2259">
        <v>227798</v>
      </c>
      <c r="AR2259">
        <v>239951</v>
      </c>
      <c r="AS2259">
        <v>227762</v>
      </c>
      <c r="AT2259">
        <v>239951</v>
      </c>
      <c r="AU2259">
        <v>8.8000000000000007</v>
      </c>
      <c r="AV2259">
        <v>8.8000000000000007</v>
      </c>
      <c r="AW2259">
        <v>8.8000000000000007</v>
      </c>
      <c r="AX2259">
        <v>8.8000000000000007</v>
      </c>
      <c r="AY2259">
        <v>8.8000000000000007</v>
      </c>
      <c r="AZ2259">
        <v>8.8000000000000007</v>
      </c>
      <c r="BA2259">
        <v>8.8000000000000007</v>
      </c>
      <c r="BB2259">
        <v>8.8000000000000007</v>
      </c>
      <c r="BC2259">
        <v>8.8000000000000007</v>
      </c>
      <c r="BD2259">
        <v>8.8000000000000007</v>
      </c>
      <c r="BE2259" t="s">
        <v>5240</v>
      </c>
      <c r="BF2259">
        <f t="shared" si="71"/>
        <v>20</v>
      </c>
      <c r="BG2259">
        <f t="shared" si="72"/>
        <v>1</v>
      </c>
    </row>
    <row r="2260" spans="2:59" hidden="1" x14ac:dyDescent="0.25">
      <c r="B2260" t="s">
        <v>1010</v>
      </c>
      <c r="C2260" t="s">
        <v>2812</v>
      </c>
      <c r="D2260" t="s">
        <v>4179</v>
      </c>
      <c r="E2260" t="s">
        <v>2916</v>
      </c>
      <c r="F2260">
        <v>2</v>
      </c>
      <c r="G2260">
        <v>166417</v>
      </c>
      <c r="H2260">
        <v>175314</v>
      </c>
      <c r="I2260">
        <v>156331</v>
      </c>
      <c r="J2260">
        <v>175314</v>
      </c>
      <c r="K2260">
        <v>155592</v>
      </c>
      <c r="L2260">
        <v>175314</v>
      </c>
      <c r="M2260">
        <v>153612</v>
      </c>
      <c r="N2260">
        <v>175314</v>
      </c>
      <c r="O2260">
        <v>155836</v>
      </c>
      <c r="P2260">
        <v>175314</v>
      </c>
      <c r="Q2260">
        <v>156720</v>
      </c>
      <c r="R2260">
        <v>175314</v>
      </c>
      <c r="S2260">
        <v>172558</v>
      </c>
      <c r="T2260">
        <v>175314</v>
      </c>
      <c r="U2260">
        <v>177669</v>
      </c>
      <c r="V2260">
        <v>175314</v>
      </c>
      <c r="W2260">
        <v>195820</v>
      </c>
      <c r="X2260">
        <v>175314</v>
      </c>
      <c r="Y2260">
        <v>198647</v>
      </c>
      <c r="Z2260">
        <v>175314</v>
      </c>
      <c r="AA2260">
        <v>129805</v>
      </c>
      <c r="AB2260">
        <v>136745</v>
      </c>
      <c r="AC2260">
        <v>121938</v>
      </c>
      <c r="AD2260">
        <v>136745</v>
      </c>
      <c r="AE2260">
        <v>121362</v>
      </c>
      <c r="AF2260">
        <v>136745</v>
      </c>
      <c r="AG2260">
        <v>119817</v>
      </c>
      <c r="AH2260">
        <v>136745</v>
      </c>
      <c r="AI2260">
        <v>121552</v>
      </c>
      <c r="AJ2260">
        <v>136745</v>
      </c>
      <c r="AK2260">
        <v>122242</v>
      </c>
      <c r="AL2260">
        <v>136745</v>
      </c>
      <c r="AM2260">
        <v>134595</v>
      </c>
      <c r="AN2260">
        <v>136745</v>
      </c>
      <c r="AO2260">
        <v>138582</v>
      </c>
      <c r="AP2260">
        <v>136745</v>
      </c>
      <c r="AQ2260">
        <v>152740</v>
      </c>
      <c r="AR2260">
        <v>136745</v>
      </c>
      <c r="AS2260">
        <v>154945</v>
      </c>
      <c r="AT2260">
        <v>136745</v>
      </c>
      <c r="AU2260">
        <v>7.8</v>
      </c>
      <c r="AV2260">
        <v>7.8</v>
      </c>
      <c r="AW2260">
        <v>7.8</v>
      </c>
      <c r="AX2260">
        <v>7.8</v>
      </c>
      <c r="AY2260">
        <v>7.8</v>
      </c>
      <c r="AZ2260">
        <v>7.8</v>
      </c>
      <c r="BA2260">
        <v>7.8</v>
      </c>
      <c r="BB2260">
        <v>7.8</v>
      </c>
      <c r="BC2260">
        <v>7.8</v>
      </c>
      <c r="BD2260">
        <v>7.8</v>
      </c>
      <c r="BE2260" t="s">
        <v>5240</v>
      </c>
      <c r="BF2260">
        <f t="shared" si="71"/>
        <v>20</v>
      </c>
      <c r="BG2260">
        <f t="shared" si="72"/>
        <v>1</v>
      </c>
    </row>
    <row r="2261" spans="2:59" hidden="1" x14ac:dyDescent="0.25">
      <c r="B2261" t="s">
        <v>1147</v>
      </c>
      <c r="C2261" t="s">
        <v>2820</v>
      </c>
      <c r="D2261" t="s">
        <v>4180</v>
      </c>
      <c r="E2261" t="s">
        <v>2916</v>
      </c>
      <c r="F2261">
        <v>2</v>
      </c>
      <c r="G2261">
        <v>193957</v>
      </c>
      <c r="H2261">
        <v>156663</v>
      </c>
      <c r="I2261">
        <v>164873</v>
      </c>
      <c r="J2261">
        <v>156663</v>
      </c>
      <c r="K2261">
        <v>184949</v>
      </c>
      <c r="L2261">
        <v>197394</v>
      </c>
      <c r="M2261">
        <v>156663</v>
      </c>
      <c r="N2261">
        <v>197394</v>
      </c>
      <c r="O2261">
        <v>156663</v>
      </c>
      <c r="P2261">
        <v>197394</v>
      </c>
      <c r="Q2261">
        <v>161481</v>
      </c>
      <c r="R2261">
        <v>197394</v>
      </c>
      <c r="S2261">
        <v>161662</v>
      </c>
      <c r="T2261">
        <v>197394</v>
      </c>
      <c r="U2261">
        <v>156663</v>
      </c>
      <c r="V2261">
        <v>197394</v>
      </c>
      <c r="W2261">
        <v>156663</v>
      </c>
      <c r="X2261">
        <v>197394</v>
      </c>
      <c r="Y2261">
        <v>191109</v>
      </c>
      <c r="Z2261">
        <v>197394</v>
      </c>
      <c r="AA2261">
        <v>151286</v>
      </c>
      <c r="AB2261">
        <v>122197</v>
      </c>
      <c r="AC2261">
        <v>128601</v>
      </c>
      <c r="AD2261">
        <v>122197</v>
      </c>
      <c r="AE2261">
        <v>144260</v>
      </c>
      <c r="AF2261">
        <v>153967</v>
      </c>
      <c r="AG2261">
        <v>122197</v>
      </c>
      <c r="AH2261">
        <v>153967</v>
      </c>
      <c r="AI2261">
        <v>122197</v>
      </c>
      <c r="AJ2261">
        <v>153967</v>
      </c>
      <c r="AK2261">
        <v>125955</v>
      </c>
      <c r="AL2261">
        <v>153967</v>
      </c>
      <c r="AM2261">
        <v>126096</v>
      </c>
      <c r="AN2261">
        <v>153967</v>
      </c>
      <c r="AO2261">
        <v>122197</v>
      </c>
      <c r="AP2261">
        <v>153967</v>
      </c>
      <c r="AQ2261">
        <v>122197</v>
      </c>
      <c r="AR2261">
        <v>153967</v>
      </c>
      <c r="AS2261">
        <v>149065</v>
      </c>
      <c r="AT2261">
        <v>153967</v>
      </c>
      <c r="AU2261">
        <v>7.8</v>
      </c>
      <c r="AV2261">
        <v>7.8</v>
      </c>
      <c r="AW2261">
        <v>7.8</v>
      </c>
      <c r="AX2261">
        <v>7.8</v>
      </c>
      <c r="AY2261">
        <v>7.8</v>
      </c>
      <c r="AZ2261">
        <v>7.8</v>
      </c>
      <c r="BA2261">
        <v>7.8</v>
      </c>
      <c r="BB2261">
        <v>7.8</v>
      </c>
      <c r="BC2261">
        <v>7.8</v>
      </c>
      <c r="BD2261">
        <v>7.8</v>
      </c>
      <c r="BE2261" t="s">
        <v>5208</v>
      </c>
      <c r="BF2261">
        <f t="shared" si="71"/>
        <v>20</v>
      </c>
      <c r="BG2261">
        <f t="shared" si="72"/>
        <v>1</v>
      </c>
    </row>
    <row r="2262" spans="2:59" hidden="1" x14ac:dyDescent="0.25">
      <c r="B2262" t="s">
        <v>874</v>
      </c>
      <c r="C2262" t="s">
        <v>2824</v>
      </c>
      <c r="D2262" t="s">
        <v>4181</v>
      </c>
      <c r="E2262" t="s">
        <v>2916</v>
      </c>
      <c r="F2262">
        <v>2</v>
      </c>
      <c r="G2262">
        <v>175170</v>
      </c>
      <c r="H2262">
        <v>160246</v>
      </c>
      <c r="I2262">
        <v>209531</v>
      </c>
      <c r="J2262">
        <v>160246</v>
      </c>
      <c r="K2262">
        <v>143420</v>
      </c>
      <c r="L2262">
        <v>160246</v>
      </c>
      <c r="M2262">
        <v>151846</v>
      </c>
      <c r="N2262">
        <v>160246</v>
      </c>
      <c r="O2262">
        <v>142640</v>
      </c>
      <c r="P2262">
        <v>133538</v>
      </c>
      <c r="Q2262">
        <v>185727</v>
      </c>
      <c r="R2262">
        <v>160246</v>
      </c>
      <c r="S2262">
        <v>173139</v>
      </c>
      <c r="T2262">
        <v>160246</v>
      </c>
      <c r="U2262">
        <v>143145</v>
      </c>
      <c r="V2262">
        <v>160246</v>
      </c>
      <c r="W2262">
        <v>150393</v>
      </c>
      <c r="X2262">
        <v>160246</v>
      </c>
      <c r="Y2262">
        <v>151874</v>
      </c>
      <c r="Z2262">
        <v>160246</v>
      </c>
      <c r="AA2262">
        <v>136633</v>
      </c>
      <c r="AB2262">
        <v>124992</v>
      </c>
      <c r="AC2262">
        <v>163434</v>
      </c>
      <c r="AD2262">
        <v>124992</v>
      </c>
      <c r="AE2262">
        <v>111868</v>
      </c>
      <c r="AF2262">
        <v>124992</v>
      </c>
      <c r="AG2262">
        <v>118440</v>
      </c>
      <c r="AH2262">
        <v>124992</v>
      </c>
      <c r="AI2262">
        <v>111259</v>
      </c>
      <c r="AJ2262">
        <v>104160</v>
      </c>
      <c r="AK2262">
        <v>144867</v>
      </c>
      <c r="AL2262">
        <v>124992</v>
      </c>
      <c r="AM2262">
        <v>135048</v>
      </c>
      <c r="AN2262">
        <v>124992</v>
      </c>
      <c r="AO2262">
        <v>111653</v>
      </c>
      <c r="AP2262">
        <v>124992</v>
      </c>
      <c r="AQ2262">
        <v>117307</v>
      </c>
      <c r="AR2262">
        <v>124992</v>
      </c>
      <c r="AS2262">
        <v>118462</v>
      </c>
      <c r="AT2262">
        <v>124992</v>
      </c>
      <c r="AU2262">
        <v>8.6999999999999993</v>
      </c>
      <c r="AV2262">
        <v>8.6999999999999993</v>
      </c>
      <c r="AW2262">
        <v>8.6999999999999993</v>
      </c>
      <c r="AX2262">
        <v>8.6999999999999993</v>
      </c>
      <c r="AY2262">
        <v>8.6999999999999993</v>
      </c>
      <c r="AZ2262">
        <v>8.6999999999999993</v>
      </c>
      <c r="BA2262">
        <v>8.6999999999999993</v>
      </c>
      <c r="BB2262">
        <v>8.6999999999999993</v>
      </c>
      <c r="BC2262">
        <v>8.6999999999999993</v>
      </c>
      <c r="BD2262">
        <v>8.6999999999999993</v>
      </c>
      <c r="BE2262" t="s">
        <v>5257</v>
      </c>
      <c r="BF2262">
        <f t="shared" si="71"/>
        <v>20</v>
      </c>
      <c r="BG2262">
        <f t="shared" si="72"/>
        <v>1</v>
      </c>
    </row>
    <row r="2263" spans="2:59" x14ac:dyDescent="0.25">
      <c r="B2263" t="s">
        <v>648</v>
      </c>
      <c r="C2263" t="s">
        <v>2838</v>
      </c>
      <c r="D2263" t="s">
        <v>4182</v>
      </c>
      <c r="E2263" t="s">
        <v>2911</v>
      </c>
      <c r="F2263">
        <v>1</v>
      </c>
      <c r="G2263">
        <v>153653</v>
      </c>
      <c r="H2263">
        <v>188852</v>
      </c>
      <c r="I2263">
        <v>153734</v>
      </c>
      <c r="J2263">
        <v>188852</v>
      </c>
      <c r="K2263">
        <v>178374</v>
      </c>
      <c r="L2263">
        <v>188852</v>
      </c>
      <c r="M2263">
        <v>179013</v>
      </c>
      <c r="N2263">
        <v>188852</v>
      </c>
      <c r="O2263">
        <v>169236</v>
      </c>
      <c r="P2263">
        <v>179451</v>
      </c>
      <c r="Q2263">
        <v>165935</v>
      </c>
      <c r="R2263">
        <v>179451</v>
      </c>
      <c r="S2263">
        <v>169402</v>
      </c>
      <c r="T2263">
        <v>179451</v>
      </c>
      <c r="U2263">
        <v>177499</v>
      </c>
      <c r="V2263">
        <v>179451</v>
      </c>
      <c r="W2263">
        <v>160719</v>
      </c>
      <c r="X2263">
        <v>179451</v>
      </c>
      <c r="Y2263">
        <v>170447</v>
      </c>
      <c r="Z2263">
        <v>179451</v>
      </c>
      <c r="AA2263">
        <v>96801</v>
      </c>
      <c r="AB2263">
        <v>118977</v>
      </c>
      <c r="AC2263">
        <v>96852</v>
      </c>
      <c r="AD2263">
        <v>118977</v>
      </c>
      <c r="AE2263">
        <v>112376</v>
      </c>
      <c r="AF2263">
        <v>118977</v>
      </c>
      <c r="AG2263">
        <v>139630</v>
      </c>
      <c r="AH2263">
        <v>147305</v>
      </c>
      <c r="AI2263">
        <v>132004</v>
      </c>
      <c r="AJ2263">
        <v>139972</v>
      </c>
      <c r="AK2263">
        <v>129429</v>
      </c>
      <c r="AL2263">
        <v>139972</v>
      </c>
      <c r="AM2263">
        <v>132134</v>
      </c>
      <c r="AN2263">
        <v>139972</v>
      </c>
      <c r="AO2263">
        <v>138449</v>
      </c>
      <c r="AP2263">
        <v>139972</v>
      </c>
      <c r="AQ2263">
        <v>125361</v>
      </c>
      <c r="AR2263">
        <v>139972</v>
      </c>
      <c r="AS2263">
        <v>132949</v>
      </c>
      <c r="AT2263">
        <v>139972</v>
      </c>
      <c r="AU2263">
        <v>8</v>
      </c>
      <c r="AV2263">
        <v>8</v>
      </c>
      <c r="AW2263">
        <v>8</v>
      </c>
      <c r="AX2263">
        <v>8</v>
      </c>
      <c r="AY2263">
        <v>8</v>
      </c>
      <c r="AZ2263">
        <v>8</v>
      </c>
      <c r="BA2263">
        <v>8</v>
      </c>
      <c r="BB2263">
        <v>8</v>
      </c>
      <c r="BC2263">
        <v>8</v>
      </c>
      <c r="BD2263">
        <v>8</v>
      </c>
      <c r="BE2263" t="s">
        <v>5208</v>
      </c>
      <c r="BF2263">
        <f t="shared" si="71"/>
        <v>20</v>
      </c>
      <c r="BG2263">
        <f t="shared" si="72"/>
        <v>1</v>
      </c>
    </row>
    <row r="2264" spans="2:59" hidden="1" x14ac:dyDescent="0.25">
      <c r="B2264" t="s">
        <v>2245</v>
      </c>
      <c r="C2264" t="s">
        <v>2824</v>
      </c>
      <c r="D2264" t="s">
        <v>4184</v>
      </c>
      <c r="E2264" t="s">
        <v>2916</v>
      </c>
      <c r="F2264">
        <v>0</v>
      </c>
      <c r="G2264">
        <v>219881</v>
      </c>
      <c r="H2264">
        <v>233798</v>
      </c>
      <c r="I2264">
        <v>221519</v>
      </c>
      <c r="J2264">
        <v>233798</v>
      </c>
      <c r="K2264">
        <v>209887</v>
      </c>
      <c r="L2264">
        <v>233798</v>
      </c>
      <c r="M2264">
        <v>221737</v>
      </c>
      <c r="N2264">
        <v>233798</v>
      </c>
      <c r="O2264">
        <v>203783</v>
      </c>
      <c r="P2264">
        <v>194831</v>
      </c>
      <c r="Q2264">
        <v>202166</v>
      </c>
      <c r="R2264">
        <v>233798</v>
      </c>
      <c r="S2264">
        <v>203338</v>
      </c>
      <c r="T2264">
        <v>233798</v>
      </c>
      <c r="U2264">
        <v>219603</v>
      </c>
      <c r="V2264">
        <v>233798</v>
      </c>
      <c r="W2264">
        <v>221622</v>
      </c>
      <c r="X2264">
        <v>233798</v>
      </c>
      <c r="Y2264">
        <v>221400</v>
      </c>
      <c r="Z2264">
        <v>233798</v>
      </c>
      <c r="AA2264">
        <v>171507</v>
      </c>
      <c r="AB2264">
        <v>182362</v>
      </c>
      <c r="AC2264">
        <v>172785</v>
      </c>
      <c r="AD2264">
        <v>182362</v>
      </c>
      <c r="AE2264">
        <v>163712</v>
      </c>
      <c r="AF2264">
        <v>182362</v>
      </c>
      <c r="AG2264">
        <v>172955</v>
      </c>
      <c r="AH2264">
        <v>182362</v>
      </c>
      <c r="AI2264">
        <v>158951</v>
      </c>
      <c r="AJ2264">
        <v>151968</v>
      </c>
      <c r="AK2264">
        <v>157689</v>
      </c>
      <c r="AL2264">
        <v>182362</v>
      </c>
      <c r="AM2264">
        <v>158604</v>
      </c>
      <c r="AN2264">
        <v>182362</v>
      </c>
      <c r="AO2264">
        <v>171290</v>
      </c>
      <c r="AP2264">
        <v>182362</v>
      </c>
      <c r="AQ2264">
        <v>172865</v>
      </c>
      <c r="AR2264">
        <v>182362</v>
      </c>
      <c r="AS2264">
        <v>172692</v>
      </c>
      <c r="AT2264">
        <v>182362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 t="s">
        <v>5205</v>
      </c>
      <c r="BF2264">
        <f t="shared" si="71"/>
        <v>20</v>
      </c>
      <c r="BG2264">
        <f t="shared" si="72"/>
        <v>1</v>
      </c>
    </row>
    <row r="2265" spans="2:59" x14ac:dyDescent="0.25">
      <c r="B2265" t="s">
        <v>1178</v>
      </c>
      <c r="C2265" t="s">
        <v>2829</v>
      </c>
      <c r="D2265" t="s">
        <v>4187</v>
      </c>
      <c r="E2265" t="s">
        <v>2911</v>
      </c>
      <c r="F2265">
        <v>1</v>
      </c>
      <c r="G2265">
        <v>192269</v>
      </c>
      <c r="H2265">
        <v>192269</v>
      </c>
      <c r="I2265">
        <v>192269</v>
      </c>
      <c r="J2265">
        <v>192269</v>
      </c>
      <c r="K2265">
        <v>192269</v>
      </c>
      <c r="L2265">
        <v>192269</v>
      </c>
      <c r="M2265">
        <v>192269</v>
      </c>
      <c r="N2265">
        <v>192269</v>
      </c>
      <c r="O2265">
        <v>192269</v>
      </c>
      <c r="P2265">
        <v>192269</v>
      </c>
      <c r="Q2265">
        <v>192269</v>
      </c>
      <c r="R2265">
        <v>192269</v>
      </c>
      <c r="S2265">
        <v>192269</v>
      </c>
      <c r="T2265">
        <v>192269</v>
      </c>
      <c r="U2265">
        <v>192269</v>
      </c>
      <c r="V2265">
        <v>192269</v>
      </c>
      <c r="W2265">
        <v>192269</v>
      </c>
      <c r="X2265">
        <v>192269</v>
      </c>
      <c r="Y2265">
        <v>192269</v>
      </c>
      <c r="Z2265">
        <v>192269</v>
      </c>
      <c r="AA2265">
        <v>149970</v>
      </c>
      <c r="AB2265">
        <v>149970</v>
      </c>
      <c r="AC2265">
        <v>149970</v>
      </c>
      <c r="AD2265">
        <v>149970</v>
      </c>
      <c r="AE2265">
        <v>149970</v>
      </c>
      <c r="AF2265">
        <v>149970</v>
      </c>
      <c r="AG2265">
        <v>149970</v>
      </c>
      <c r="AH2265">
        <v>149970</v>
      </c>
      <c r="AI2265">
        <v>149970</v>
      </c>
      <c r="AJ2265">
        <v>149970</v>
      </c>
      <c r="AK2265">
        <v>149970</v>
      </c>
      <c r="AL2265">
        <v>149970</v>
      </c>
      <c r="AM2265">
        <v>149970</v>
      </c>
      <c r="AN2265">
        <v>149970</v>
      </c>
      <c r="AO2265">
        <v>149970</v>
      </c>
      <c r="AP2265">
        <v>149970</v>
      </c>
      <c r="AQ2265">
        <v>149970</v>
      </c>
      <c r="AR2265">
        <v>149970</v>
      </c>
      <c r="AS2265">
        <v>149970</v>
      </c>
      <c r="AT2265">
        <v>149970</v>
      </c>
      <c r="AU2265">
        <v>7.8</v>
      </c>
      <c r="AV2265">
        <v>7.8</v>
      </c>
      <c r="AW2265">
        <v>7.8</v>
      </c>
      <c r="AX2265">
        <v>7.8</v>
      </c>
      <c r="AY2265">
        <v>7.8</v>
      </c>
      <c r="AZ2265">
        <v>7.8</v>
      </c>
      <c r="BA2265">
        <v>7.8</v>
      </c>
      <c r="BB2265">
        <v>7.8</v>
      </c>
      <c r="BC2265">
        <v>7.8</v>
      </c>
      <c r="BD2265">
        <v>7.8</v>
      </c>
      <c r="BE2265" t="s">
        <v>5208</v>
      </c>
      <c r="BF2265">
        <f t="shared" si="71"/>
        <v>20</v>
      </c>
      <c r="BG2265">
        <f t="shared" si="72"/>
        <v>1</v>
      </c>
    </row>
    <row r="2266" spans="2:59" hidden="1" x14ac:dyDescent="0.25">
      <c r="B2266" t="s">
        <v>1215</v>
      </c>
      <c r="C2266" t="s">
        <v>2820</v>
      </c>
      <c r="D2266" t="s">
        <v>4188</v>
      </c>
      <c r="E2266" t="s">
        <v>2916</v>
      </c>
      <c r="F2266">
        <v>3</v>
      </c>
      <c r="G2266">
        <v>148636</v>
      </c>
      <c r="H2266">
        <v>175177</v>
      </c>
      <c r="I2266">
        <v>170014</v>
      </c>
      <c r="J2266">
        <v>218972</v>
      </c>
      <c r="K2266">
        <v>167365</v>
      </c>
      <c r="L2266">
        <v>175177</v>
      </c>
      <c r="M2266">
        <v>146512</v>
      </c>
      <c r="N2266">
        <v>175177</v>
      </c>
      <c r="O2266">
        <v>151424</v>
      </c>
      <c r="P2266">
        <v>175177</v>
      </c>
      <c r="Q2266">
        <v>145981</v>
      </c>
      <c r="R2266">
        <v>167344</v>
      </c>
      <c r="S2266">
        <v>151820</v>
      </c>
      <c r="T2266">
        <v>175177</v>
      </c>
      <c r="U2266">
        <v>147518</v>
      </c>
      <c r="V2266">
        <v>177410</v>
      </c>
      <c r="W2266">
        <v>152189</v>
      </c>
      <c r="X2266">
        <v>176220</v>
      </c>
      <c r="Y2266">
        <v>148306</v>
      </c>
      <c r="Z2266">
        <v>175177</v>
      </c>
      <c r="AA2266">
        <v>115936</v>
      </c>
      <c r="AB2266">
        <v>136638</v>
      </c>
      <c r="AC2266">
        <v>132611</v>
      </c>
      <c r="AD2266">
        <v>170798</v>
      </c>
      <c r="AE2266">
        <v>130545</v>
      </c>
      <c r="AF2266">
        <v>136638</v>
      </c>
      <c r="AG2266">
        <v>114279</v>
      </c>
      <c r="AH2266">
        <v>136638</v>
      </c>
      <c r="AI2266">
        <v>118111</v>
      </c>
      <c r="AJ2266">
        <v>136638</v>
      </c>
      <c r="AK2266">
        <v>113865</v>
      </c>
      <c r="AL2266">
        <v>130528</v>
      </c>
      <c r="AM2266">
        <v>118420</v>
      </c>
      <c r="AN2266">
        <v>136638</v>
      </c>
      <c r="AO2266">
        <v>115064</v>
      </c>
      <c r="AP2266">
        <v>138380</v>
      </c>
      <c r="AQ2266">
        <v>118707</v>
      </c>
      <c r="AR2266">
        <v>137452</v>
      </c>
      <c r="AS2266">
        <v>115679</v>
      </c>
      <c r="AT2266">
        <v>136638</v>
      </c>
      <c r="AU2266">
        <v>8.6</v>
      </c>
      <c r="AV2266">
        <v>8.6</v>
      </c>
      <c r="AW2266">
        <v>8.6999999999999993</v>
      </c>
      <c r="AX2266">
        <v>8.6999999999999993</v>
      </c>
      <c r="AY2266">
        <v>8.6999999999999993</v>
      </c>
      <c r="AZ2266">
        <v>8.6999999999999993</v>
      </c>
      <c r="BA2266">
        <v>8.6999999999999993</v>
      </c>
      <c r="BB2266">
        <v>8.6999999999999993</v>
      </c>
      <c r="BC2266">
        <v>8.6999999999999993</v>
      </c>
      <c r="BD2266">
        <v>8.6999999999999993</v>
      </c>
      <c r="BE2266" t="s">
        <v>5205</v>
      </c>
      <c r="BF2266">
        <f t="shared" si="71"/>
        <v>20</v>
      </c>
      <c r="BG2266">
        <f t="shared" si="72"/>
        <v>1</v>
      </c>
    </row>
    <row r="2267" spans="2:59" hidden="1" x14ac:dyDescent="0.25">
      <c r="B2267" t="s">
        <v>1270</v>
      </c>
      <c r="C2267" t="s">
        <v>2811</v>
      </c>
      <c r="D2267" t="s">
        <v>4191</v>
      </c>
      <c r="E2267" t="s">
        <v>2920</v>
      </c>
      <c r="F2267">
        <v>2</v>
      </c>
      <c r="G2267">
        <v>224329</v>
      </c>
      <c r="H2267">
        <v>217391</v>
      </c>
      <c r="I2267">
        <v>219364</v>
      </c>
      <c r="J2267">
        <v>217391</v>
      </c>
      <c r="K2267">
        <v>205882</v>
      </c>
      <c r="L2267">
        <v>181159</v>
      </c>
      <c r="M2267">
        <v>206364</v>
      </c>
      <c r="N2267">
        <v>217391</v>
      </c>
      <c r="O2267">
        <v>206224</v>
      </c>
      <c r="P2267">
        <v>217391</v>
      </c>
      <c r="Q2267">
        <v>193653</v>
      </c>
      <c r="R2267">
        <v>217391</v>
      </c>
      <c r="S2267">
        <v>181669</v>
      </c>
      <c r="T2267">
        <v>217391</v>
      </c>
      <c r="U2267">
        <v>184475</v>
      </c>
      <c r="V2267">
        <v>217391</v>
      </c>
      <c r="W2267">
        <v>193952</v>
      </c>
      <c r="X2267">
        <v>217391</v>
      </c>
      <c r="Y2267">
        <v>203157</v>
      </c>
      <c r="Z2267">
        <v>181159</v>
      </c>
      <c r="AA2267">
        <v>174977</v>
      </c>
      <c r="AB2267">
        <v>169565</v>
      </c>
      <c r="AC2267">
        <v>171104</v>
      </c>
      <c r="AD2267">
        <v>169565</v>
      </c>
      <c r="AE2267">
        <v>160588</v>
      </c>
      <c r="AF2267">
        <v>141304</v>
      </c>
      <c r="AG2267">
        <v>160964</v>
      </c>
      <c r="AH2267">
        <v>169565</v>
      </c>
      <c r="AI2267">
        <v>160855</v>
      </c>
      <c r="AJ2267">
        <v>169565</v>
      </c>
      <c r="AK2267">
        <v>151049</v>
      </c>
      <c r="AL2267">
        <v>169565</v>
      </c>
      <c r="AM2267">
        <v>141702</v>
      </c>
      <c r="AN2267">
        <v>169565</v>
      </c>
      <c r="AO2267">
        <v>143891</v>
      </c>
      <c r="AP2267">
        <v>169565</v>
      </c>
      <c r="AQ2267">
        <v>151283</v>
      </c>
      <c r="AR2267">
        <v>169565</v>
      </c>
      <c r="AS2267">
        <v>158462</v>
      </c>
      <c r="AT2267">
        <v>141304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 t="s">
        <v>5203</v>
      </c>
      <c r="BF2267">
        <f t="shared" si="71"/>
        <v>20</v>
      </c>
      <c r="BG2267">
        <f t="shared" si="72"/>
        <v>1</v>
      </c>
    </row>
    <row r="2268" spans="2:59" hidden="1" x14ac:dyDescent="0.25">
      <c r="B2268" t="s">
        <v>1233</v>
      </c>
      <c r="C2268" t="s">
        <v>2849</v>
      </c>
      <c r="D2268" t="s">
        <v>4192</v>
      </c>
      <c r="E2268" t="s">
        <v>2914</v>
      </c>
      <c r="F2268">
        <v>0</v>
      </c>
      <c r="G2268">
        <v>172284</v>
      </c>
      <c r="H2268">
        <v>181586</v>
      </c>
      <c r="I2268">
        <v>172096</v>
      </c>
      <c r="J2268">
        <v>181586</v>
      </c>
      <c r="K2268">
        <v>171912</v>
      </c>
      <c r="L2268">
        <v>181586</v>
      </c>
      <c r="M2268">
        <v>172264</v>
      </c>
      <c r="N2268">
        <v>181586</v>
      </c>
      <c r="O2268">
        <v>162472</v>
      </c>
      <c r="P2268">
        <v>181586</v>
      </c>
      <c r="Q2268">
        <v>158398</v>
      </c>
      <c r="R2268">
        <v>181586</v>
      </c>
      <c r="S2268">
        <v>159630</v>
      </c>
      <c r="T2268">
        <v>181586</v>
      </c>
      <c r="U2268">
        <v>172259</v>
      </c>
      <c r="V2268">
        <v>181586</v>
      </c>
      <c r="W2268">
        <v>170538</v>
      </c>
      <c r="X2268">
        <v>181586</v>
      </c>
      <c r="Y2268">
        <v>171656</v>
      </c>
      <c r="Z2268">
        <v>181586</v>
      </c>
      <c r="AA2268">
        <v>134382</v>
      </c>
      <c r="AB2268">
        <v>141637</v>
      </c>
      <c r="AC2268">
        <v>134235</v>
      </c>
      <c r="AD2268">
        <v>141637</v>
      </c>
      <c r="AE2268">
        <v>134091</v>
      </c>
      <c r="AF2268">
        <v>141637</v>
      </c>
      <c r="AG2268">
        <v>134366</v>
      </c>
      <c r="AH2268">
        <v>141637</v>
      </c>
      <c r="AI2268">
        <v>126728</v>
      </c>
      <c r="AJ2268">
        <v>141637</v>
      </c>
      <c r="AK2268">
        <v>123550</v>
      </c>
      <c r="AL2268">
        <v>141637</v>
      </c>
      <c r="AM2268">
        <v>124511</v>
      </c>
      <c r="AN2268">
        <v>141637</v>
      </c>
      <c r="AO2268">
        <v>134362</v>
      </c>
      <c r="AP2268">
        <v>141637</v>
      </c>
      <c r="AQ2268">
        <v>133020</v>
      </c>
      <c r="AR2268">
        <v>141637</v>
      </c>
      <c r="AS2268">
        <v>133892</v>
      </c>
      <c r="AT2268">
        <v>141637</v>
      </c>
      <c r="AU2268">
        <v>7.6</v>
      </c>
      <c r="AV2268">
        <v>7.6</v>
      </c>
      <c r="AW2268">
        <v>7.6</v>
      </c>
      <c r="AX2268">
        <v>7.6</v>
      </c>
      <c r="AY2268">
        <v>7.6</v>
      </c>
      <c r="AZ2268">
        <v>7.6</v>
      </c>
      <c r="BA2268">
        <v>7.6</v>
      </c>
      <c r="BB2268">
        <v>7.6</v>
      </c>
      <c r="BC2268">
        <v>7.6</v>
      </c>
      <c r="BD2268">
        <v>7.6</v>
      </c>
      <c r="BE2268" t="s">
        <v>5205</v>
      </c>
      <c r="BF2268">
        <f t="shared" si="71"/>
        <v>20</v>
      </c>
      <c r="BG2268">
        <f t="shared" si="72"/>
        <v>1</v>
      </c>
    </row>
    <row r="2269" spans="2:59" hidden="1" x14ac:dyDescent="0.25">
      <c r="B2269" t="s">
        <v>2345</v>
      </c>
      <c r="C2269" t="s">
        <v>2821</v>
      </c>
      <c r="D2269" t="s">
        <v>4194</v>
      </c>
      <c r="E2269" t="s">
        <v>2914</v>
      </c>
      <c r="F2269">
        <v>2</v>
      </c>
      <c r="G2269">
        <v>201533</v>
      </c>
      <c r="H2269">
        <v>233098</v>
      </c>
      <c r="I2269">
        <v>203961</v>
      </c>
      <c r="J2269">
        <v>233098</v>
      </c>
      <c r="K2269">
        <v>195355</v>
      </c>
      <c r="L2269">
        <v>233098</v>
      </c>
      <c r="M2269">
        <v>194248</v>
      </c>
      <c r="N2269">
        <v>233098</v>
      </c>
      <c r="O2269">
        <v>191865</v>
      </c>
      <c r="P2269">
        <v>221494</v>
      </c>
      <c r="Q2269">
        <v>193630</v>
      </c>
      <c r="R2269">
        <v>221494</v>
      </c>
      <c r="S2269">
        <v>193024</v>
      </c>
      <c r="T2269">
        <v>221494</v>
      </c>
      <c r="U2269">
        <v>191492</v>
      </c>
      <c r="V2269">
        <v>221494</v>
      </c>
      <c r="W2269">
        <v>193642</v>
      </c>
      <c r="X2269">
        <v>221494</v>
      </c>
      <c r="Y2269">
        <v>192835</v>
      </c>
      <c r="Z2269">
        <v>221494</v>
      </c>
      <c r="AA2269">
        <v>126966</v>
      </c>
      <c r="AB2269">
        <v>146852</v>
      </c>
      <c r="AC2269">
        <v>128495</v>
      </c>
      <c r="AD2269">
        <v>146852</v>
      </c>
      <c r="AE2269">
        <v>123074</v>
      </c>
      <c r="AF2269">
        <v>146852</v>
      </c>
      <c r="AG2269">
        <v>151513</v>
      </c>
      <c r="AH2269">
        <v>181816</v>
      </c>
      <c r="AI2269">
        <v>149655</v>
      </c>
      <c r="AJ2269">
        <v>172765</v>
      </c>
      <c r="AK2269">
        <v>151031</v>
      </c>
      <c r="AL2269">
        <v>172765</v>
      </c>
      <c r="AM2269">
        <v>150559</v>
      </c>
      <c r="AN2269">
        <v>172765</v>
      </c>
      <c r="AO2269">
        <v>149364</v>
      </c>
      <c r="AP2269">
        <v>172765</v>
      </c>
      <c r="AQ2269">
        <v>151041</v>
      </c>
      <c r="AR2269">
        <v>172765</v>
      </c>
      <c r="AS2269">
        <v>150411</v>
      </c>
      <c r="AT2269">
        <v>172765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t="s">
        <v>5203</v>
      </c>
      <c r="BF2269">
        <f t="shared" si="71"/>
        <v>20</v>
      </c>
      <c r="BG2269">
        <f t="shared" si="72"/>
        <v>1</v>
      </c>
    </row>
    <row r="2270" spans="2:59" x14ac:dyDescent="0.25">
      <c r="B2270" t="s">
        <v>987</v>
      </c>
      <c r="C2270" t="s">
        <v>2846</v>
      </c>
      <c r="D2270" t="s">
        <v>4196</v>
      </c>
      <c r="E2270" t="s">
        <v>2911</v>
      </c>
      <c r="F2270">
        <v>2</v>
      </c>
      <c r="G2270">
        <v>294063</v>
      </c>
      <c r="H2270">
        <v>310193</v>
      </c>
      <c r="I2270">
        <v>294563</v>
      </c>
      <c r="J2270">
        <v>310193</v>
      </c>
      <c r="K2270">
        <v>292636</v>
      </c>
      <c r="L2270">
        <v>310193</v>
      </c>
      <c r="M2270">
        <v>293449</v>
      </c>
      <c r="N2270">
        <v>310193</v>
      </c>
      <c r="O2270">
        <v>294344</v>
      </c>
      <c r="P2270">
        <v>310193</v>
      </c>
      <c r="Q2270">
        <v>312455</v>
      </c>
      <c r="R2270">
        <v>339213</v>
      </c>
      <c r="S2270">
        <v>294344</v>
      </c>
      <c r="T2270">
        <v>351777</v>
      </c>
      <c r="U2270">
        <v>293506</v>
      </c>
      <c r="V2270">
        <v>352421</v>
      </c>
      <c r="W2270">
        <v>294474</v>
      </c>
      <c r="X2270">
        <v>310193</v>
      </c>
      <c r="Y2270">
        <v>310193</v>
      </c>
      <c r="Z2270">
        <v>310193</v>
      </c>
      <c r="AA2270">
        <v>229369</v>
      </c>
      <c r="AB2270">
        <v>241951</v>
      </c>
      <c r="AC2270">
        <v>229759</v>
      </c>
      <c r="AD2270">
        <v>241951</v>
      </c>
      <c r="AE2270">
        <v>228256</v>
      </c>
      <c r="AF2270">
        <v>241951</v>
      </c>
      <c r="AG2270">
        <v>228890</v>
      </c>
      <c r="AH2270">
        <v>241951</v>
      </c>
      <c r="AI2270">
        <v>229588</v>
      </c>
      <c r="AJ2270">
        <v>241951</v>
      </c>
      <c r="AK2270">
        <v>243715</v>
      </c>
      <c r="AL2270">
        <v>264586</v>
      </c>
      <c r="AM2270">
        <v>229588</v>
      </c>
      <c r="AN2270">
        <v>274386</v>
      </c>
      <c r="AO2270">
        <v>228935</v>
      </c>
      <c r="AP2270">
        <v>274888</v>
      </c>
      <c r="AQ2270">
        <v>229690</v>
      </c>
      <c r="AR2270">
        <v>241951</v>
      </c>
      <c r="AS2270">
        <v>241951</v>
      </c>
      <c r="AT2270">
        <v>241951</v>
      </c>
      <c r="AU2270">
        <v>8.5</v>
      </c>
      <c r="AV2270">
        <v>8.5</v>
      </c>
      <c r="AW2270">
        <v>8.5</v>
      </c>
      <c r="AX2270">
        <v>8.5</v>
      </c>
      <c r="AY2270">
        <v>8.5</v>
      </c>
      <c r="AZ2270">
        <v>8.5</v>
      </c>
      <c r="BA2270">
        <v>8.5</v>
      </c>
      <c r="BB2270">
        <v>8.5</v>
      </c>
      <c r="BC2270">
        <v>8.5</v>
      </c>
      <c r="BD2270">
        <v>8.5</v>
      </c>
      <c r="BE2270" t="s">
        <v>5199</v>
      </c>
      <c r="BF2270">
        <f t="shared" si="71"/>
        <v>20</v>
      </c>
      <c r="BG2270">
        <f t="shared" si="72"/>
        <v>1</v>
      </c>
    </row>
    <row r="2271" spans="2:59" hidden="1" x14ac:dyDescent="0.25">
      <c r="B2271" t="s">
        <v>1172</v>
      </c>
      <c r="C2271" t="s">
        <v>2888</v>
      </c>
      <c r="D2271" t="s">
        <v>4198</v>
      </c>
      <c r="E2271" t="s">
        <v>2916</v>
      </c>
      <c r="F2271">
        <v>2</v>
      </c>
      <c r="G2271">
        <v>266961</v>
      </c>
      <c r="H2271">
        <v>375992</v>
      </c>
      <c r="I2271">
        <v>274442</v>
      </c>
      <c r="J2271">
        <v>375992</v>
      </c>
      <c r="K2271">
        <v>316875</v>
      </c>
      <c r="L2271">
        <v>333301</v>
      </c>
      <c r="M2271">
        <v>313327</v>
      </c>
      <c r="N2271">
        <v>375992</v>
      </c>
      <c r="O2271">
        <v>313327</v>
      </c>
      <c r="P2271">
        <v>375992</v>
      </c>
      <c r="Q2271">
        <v>313327</v>
      </c>
      <c r="R2271">
        <v>375992</v>
      </c>
      <c r="S2271">
        <v>328425</v>
      </c>
      <c r="T2271">
        <v>375992</v>
      </c>
      <c r="U2271">
        <v>313327</v>
      </c>
      <c r="V2271">
        <v>375992</v>
      </c>
      <c r="W2271">
        <v>313991</v>
      </c>
      <c r="X2271">
        <v>375992</v>
      </c>
      <c r="Y2271">
        <v>313327</v>
      </c>
      <c r="Z2271">
        <v>375992</v>
      </c>
      <c r="AA2271">
        <v>208230</v>
      </c>
      <c r="AB2271">
        <v>293274</v>
      </c>
      <c r="AC2271">
        <v>214065</v>
      </c>
      <c r="AD2271">
        <v>293274</v>
      </c>
      <c r="AE2271">
        <v>247163</v>
      </c>
      <c r="AF2271">
        <v>259975</v>
      </c>
      <c r="AG2271">
        <v>244395</v>
      </c>
      <c r="AH2271">
        <v>293274</v>
      </c>
      <c r="AI2271">
        <v>244395</v>
      </c>
      <c r="AJ2271">
        <v>293274</v>
      </c>
      <c r="AK2271">
        <v>244395</v>
      </c>
      <c r="AL2271">
        <v>293274</v>
      </c>
      <c r="AM2271">
        <v>256172</v>
      </c>
      <c r="AN2271">
        <v>293274</v>
      </c>
      <c r="AO2271">
        <v>244395</v>
      </c>
      <c r="AP2271">
        <v>293274</v>
      </c>
      <c r="AQ2271">
        <v>244913</v>
      </c>
      <c r="AR2271">
        <v>293274</v>
      </c>
      <c r="AS2271">
        <v>244395</v>
      </c>
      <c r="AT2271">
        <v>293274</v>
      </c>
      <c r="AU2271">
        <v>8.3000000000000007</v>
      </c>
      <c r="AV2271">
        <v>8.3000000000000007</v>
      </c>
      <c r="AW2271">
        <v>8.3000000000000007</v>
      </c>
      <c r="AX2271">
        <v>8.3000000000000007</v>
      </c>
      <c r="AY2271">
        <v>8.3000000000000007</v>
      </c>
      <c r="AZ2271">
        <v>8.3000000000000007</v>
      </c>
      <c r="BA2271">
        <v>8.3000000000000007</v>
      </c>
      <c r="BB2271">
        <v>8.3000000000000007</v>
      </c>
      <c r="BC2271">
        <v>8.3000000000000007</v>
      </c>
      <c r="BD2271">
        <v>8.3000000000000007</v>
      </c>
      <c r="BE2271" t="s">
        <v>5208</v>
      </c>
      <c r="BF2271">
        <f t="shared" si="71"/>
        <v>20</v>
      </c>
      <c r="BG2271">
        <f t="shared" si="72"/>
        <v>1</v>
      </c>
    </row>
    <row r="2272" spans="2:59" hidden="1" x14ac:dyDescent="0.25">
      <c r="B2272" t="s">
        <v>2466</v>
      </c>
      <c r="C2272" t="s">
        <v>2820</v>
      </c>
      <c r="D2272" t="s">
        <v>4199</v>
      </c>
      <c r="E2272" t="s">
        <v>3072</v>
      </c>
      <c r="F2272">
        <v>2</v>
      </c>
      <c r="G2272">
        <v>239999</v>
      </c>
      <c r="H2272">
        <v>239999</v>
      </c>
      <c r="I2272">
        <v>239999</v>
      </c>
      <c r="J2272">
        <v>239999</v>
      </c>
      <c r="K2272">
        <v>239999</v>
      </c>
      <c r="L2272">
        <v>239999</v>
      </c>
      <c r="M2272">
        <v>239999</v>
      </c>
      <c r="N2272">
        <v>239999</v>
      </c>
      <c r="O2272">
        <v>239999</v>
      </c>
      <c r="P2272">
        <v>239999</v>
      </c>
      <c r="Q2272">
        <v>239999</v>
      </c>
      <c r="R2272">
        <v>239999</v>
      </c>
      <c r="S2272">
        <v>239999</v>
      </c>
      <c r="T2272">
        <v>239999</v>
      </c>
      <c r="U2272">
        <v>239999</v>
      </c>
      <c r="V2272">
        <v>239999</v>
      </c>
      <c r="W2272">
        <v>239999</v>
      </c>
      <c r="X2272">
        <v>239999</v>
      </c>
      <c r="Y2272">
        <v>239999</v>
      </c>
      <c r="Z2272">
        <v>239999</v>
      </c>
      <c r="AA2272">
        <v>179999</v>
      </c>
      <c r="AB2272">
        <v>179999</v>
      </c>
      <c r="AC2272">
        <v>179999</v>
      </c>
      <c r="AD2272">
        <v>179999</v>
      </c>
      <c r="AE2272">
        <v>179999</v>
      </c>
      <c r="AF2272">
        <v>179999</v>
      </c>
      <c r="AG2272">
        <v>179999</v>
      </c>
      <c r="AH2272">
        <v>179999</v>
      </c>
      <c r="AI2272">
        <v>179999</v>
      </c>
      <c r="AJ2272">
        <v>179999</v>
      </c>
      <c r="AK2272">
        <v>179999</v>
      </c>
      <c r="AL2272">
        <v>179999</v>
      </c>
      <c r="AM2272">
        <v>179999</v>
      </c>
      <c r="AN2272">
        <v>179999</v>
      </c>
      <c r="AO2272">
        <v>179999</v>
      </c>
      <c r="AP2272">
        <v>179999</v>
      </c>
      <c r="AQ2272">
        <v>179999</v>
      </c>
      <c r="AR2272">
        <v>179999</v>
      </c>
      <c r="AS2272">
        <v>179999</v>
      </c>
      <c r="AT2272">
        <v>179999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 t="s">
        <v>5203</v>
      </c>
      <c r="BF2272">
        <f t="shared" si="71"/>
        <v>20</v>
      </c>
      <c r="BG2272">
        <f t="shared" si="72"/>
        <v>1</v>
      </c>
    </row>
    <row r="2273" spans="2:59" hidden="1" x14ac:dyDescent="0.25">
      <c r="B2273" t="s">
        <v>1900</v>
      </c>
      <c r="C2273" t="s">
        <v>2820</v>
      </c>
      <c r="D2273" t="s">
        <v>4200</v>
      </c>
      <c r="E2273" t="s">
        <v>2920</v>
      </c>
      <c r="F2273">
        <v>0</v>
      </c>
      <c r="G2273">
        <v>1066667</v>
      </c>
      <c r="H2273">
        <v>1066667</v>
      </c>
      <c r="I2273">
        <v>1066667</v>
      </c>
      <c r="J2273">
        <v>1066667</v>
      </c>
      <c r="K2273">
        <v>1066667</v>
      </c>
      <c r="L2273">
        <v>1066667</v>
      </c>
      <c r="M2273">
        <v>1066667</v>
      </c>
      <c r="N2273">
        <v>1066667</v>
      </c>
      <c r="O2273">
        <v>1066667</v>
      </c>
      <c r="P2273">
        <v>1066667</v>
      </c>
      <c r="Q2273">
        <v>1066667</v>
      </c>
      <c r="R2273">
        <v>1066667</v>
      </c>
      <c r="S2273">
        <v>1066667</v>
      </c>
      <c r="T2273">
        <v>1066667</v>
      </c>
      <c r="U2273">
        <v>1066667</v>
      </c>
      <c r="V2273">
        <v>1066667</v>
      </c>
      <c r="W2273">
        <v>1066667</v>
      </c>
      <c r="X2273">
        <v>1066667</v>
      </c>
      <c r="Y2273">
        <v>1066667</v>
      </c>
      <c r="Z2273">
        <v>1066667</v>
      </c>
      <c r="AA2273">
        <v>800000</v>
      </c>
      <c r="AB2273">
        <v>800000</v>
      </c>
      <c r="AC2273">
        <v>800000</v>
      </c>
      <c r="AD2273">
        <v>800000</v>
      </c>
      <c r="AE2273">
        <v>800000</v>
      </c>
      <c r="AF2273">
        <v>800000</v>
      </c>
      <c r="AG2273">
        <v>800000</v>
      </c>
      <c r="AH2273">
        <v>800000</v>
      </c>
      <c r="AI2273">
        <v>800000</v>
      </c>
      <c r="AJ2273">
        <v>800000</v>
      </c>
      <c r="AK2273">
        <v>800000</v>
      </c>
      <c r="AL2273">
        <v>800000</v>
      </c>
      <c r="AM2273">
        <v>800000</v>
      </c>
      <c r="AN2273">
        <v>800000</v>
      </c>
      <c r="AO2273">
        <v>800000</v>
      </c>
      <c r="AP2273">
        <v>800000</v>
      </c>
      <c r="AQ2273">
        <v>800000</v>
      </c>
      <c r="AR2273">
        <v>800000</v>
      </c>
      <c r="AS2273">
        <v>800000</v>
      </c>
      <c r="AT2273">
        <v>800000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 t="s">
        <v>5231</v>
      </c>
      <c r="BF2273">
        <f t="shared" si="71"/>
        <v>20</v>
      </c>
      <c r="BG2273">
        <f t="shared" si="72"/>
        <v>1</v>
      </c>
    </row>
    <row r="2274" spans="2:59" x14ac:dyDescent="0.25">
      <c r="B2274" t="s">
        <v>993</v>
      </c>
      <c r="C2274" t="s">
        <v>2813</v>
      </c>
      <c r="D2274" t="s">
        <v>4201</v>
      </c>
      <c r="E2274" t="s">
        <v>2911</v>
      </c>
      <c r="F2274">
        <v>4</v>
      </c>
      <c r="G2274">
        <v>1133334</v>
      </c>
      <c r="H2274">
        <v>761486</v>
      </c>
      <c r="I2274">
        <v>1133334</v>
      </c>
      <c r="J2274">
        <v>722467</v>
      </c>
      <c r="K2274">
        <v>1133334</v>
      </c>
      <c r="L2274">
        <v>761486</v>
      </c>
      <c r="M2274">
        <v>1133334</v>
      </c>
      <c r="N2274">
        <v>714328</v>
      </c>
      <c r="O2274">
        <v>1133334</v>
      </c>
      <c r="P2274">
        <v>1133334</v>
      </c>
      <c r="Q2274">
        <v>466667</v>
      </c>
      <c r="R2274">
        <v>1133334</v>
      </c>
      <c r="S2274">
        <v>1133334</v>
      </c>
      <c r="T2274">
        <v>788405</v>
      </c>
      <c r="U2274">
        <v>1133334</v>
      </c>
      <c r="V2274">
        <v>761486</v>
      </c>
      <c r="W2274">
        <v>919323</v>
      </c>
      <c r="X2274">
        <v>761486</v>
      </c>
      <c r="Y2274">
        <v>914773</v>
      </c>
      <c r="Z2274">
        <v>761486</v>
      </c>
      <c r="AA2274">
        <v>850000</v>
      </c>
      <c r="AB2274">
        <v>339999</v>
      </c>
      <c r="AC2274">
        <v>850000</v>
      </c>
      <c r="AD2274">
        <v>541850</v>
      </c>
      <c r="AE2274">
        <v>850000</v>
      </c>
      <c r="AF2274">
        <v>339999</v>
      </c>
      <c r="AG2274">
        <v>850000</v>
      </c>
      <c r="AH2274">
        <v>535711</v>
      </c>
      <c r="AI2274">
        <v>850000</v>
      </c>
      <c r="AJ2274">
        <v>850000</v>
      </c>
      <c r="AK2274">
        <v>350000</v>
      </c>
      <c r="AL2274">
        <v>850000</v>
      </c>
      <c r="AM2274">
        <v>850000</v>
      </c>
      <c r="AN2274">
        <v>591268</v>
      </c>
      <c r="AO2274">
        <v>850000</v>
      </c>
      <c r="AP2274">
        <v>339999</v>
      </c>
      <c r="AQ2274">
        <v>689528</v>
      </c>
      <c r="AR2274">
        <v>339999</v>
      </c>
      <c r="AS2274">
        <v>686115</v>
      </c>
      <c r="AT2274">
        <v>339999</v>
      </c>
      <c r="AU2274">
        <v>7.6</v>
      </c>
      <c r="AV2274">
        <v>7.6</v>
      </c>
      <c r="AW2274">
        <v>7.6</v>
      </c>
      <c r="AX2274">
        <v>7.6</v>
      </c>
      <c r="AY2274">
        <v>7.6</v>
      </c>
      <c r="AZ2274">
        <v>7.6</v>
      </c>
      <c r="BA2274">
        <v>7.6</v>
      </c>
      <c r="BB2274">
        <v>7.6</v>
      </c>
      <c r="BC2274">
        <v>7.6</v>
      </c>
      <c r="BD2274">
        <v>7.6</v>
      </c>
      <c r="BE2274" t="s">
        <v>5199</v>
      </c>
      <c r="BF2274">
        <f t="shared" si="71"/>
        <v>20</v>
      </c>
      <c r="BG2274">
        <f t="shared" si="72"/>
        <v>1</v>
      </c>
    </row>
    <row r="2275" spans="2:59" hidden="1" x14ac:dyDescent="0.25">
      <c r="B2275" t="s">
        <v>15</v>
      </c>
      <c r="C2275" t="s">
        <v>2833</v>
      </c>
      <c r="D2275" t="s">
        <v>4203</v>
      </c>
      <c r="E2275" t="s">
        <v>2923</v>
      </c>
      <c r="F2275">
        <v>5</v>
      </c>
      <c r="G2275">
        <v>6452500</v>
      </c>
      <c r="H2275">
        <v>6264000</v>
      </c>
      <c r="I2275">
        <v>6829500</v>
      </c>
      <c r="J2275">
        <v>6641000</v>
      </c>
      <c r="K2275">
        <v>6075500</v>
      </c>
      <c r="L2275">
        <v>6075500</v>
      </c>
      <c r="M2275">
        <v>5698500</v>
      </c>
      <c r="N2275">
        <v>6075500</v>
      </c>
      <c r="O2275">
        <v>5698500</v>
      </c>
      <c r="P2275">
        <v>6075500</v>
      </c>
      <c r="Q2275">
        <v>5698500</v>
      </c>
      <c r="R2275">
        <v>6075500</v>
      </c>
      <c r="S2275">
        <v>10106500</v>
      </c>
      <c r="T2275">
        <v>6075500</v>
      </c>
      <c r="U2275">
        <v>6641000</v>
      </c>
      <c r="V2275">
        <v>5887000</v>
      </c>
      <c r="W2275">
        <v>6829500</v>
      </c>
      <c r="X2275">
        <v>6075500</v>
      </c>
      <c r="Y2275">
        <v>6452500</v>
      </c>
      <c r="Z2275">
        <v>5698500</v>
      </c>
      <c r="AA2275">
        <v>1980918</v>
      </c>
      <c r="AB2275">
        <v>1923048</v>
      </c>
      <c r="AC2275">
        <v>2096657</v>
      </c>
      <c r="AD2275">
        <v>2038787</v>
      </c>
      <c r="AE2275">
        <v>1865179</v>
      </c>
      <c r="AF2275">
        <v>1865179</v>
      </c>
      <c r="AG2275">
        <v>1749440</v>
      </c>
      <c r="AH2275">
        <v>1865179</v>
      </c>
      <c r="AI2275">
        <v>1749440</v>
      </c>
      <c r="AJ2275">
        <v>1865179</v>
      </c>
      <c r="AK2275">
        <v>1749440</v>
      </c>
      <c r="AL2275">
        <v>1865179</v>
      </c>
      <c r="AM2275">
        <v>3133015</v>
      </c>
      <c r="AN2275">
        <v>1883405</v>
      </c>
      <c r="AO2275">
        <v>2058710</v>
      </c>
      <c r="AP2275">
        <v>1824970</v>
      </c>
      <c r="AQ2275">
        <v>2117145</v>
      </c>
      <c r="AR2275">
        <v>1883405</v>
      </c>
      <c r="AS2275">
        <v>2000275</v>
      </c>
      <c r="AT2275">
        <v>1766535</v>
      </c>
      <c r="AU2275">
        <v>9.1</v>
      </c>
      <c r="AV2275">
        <v>9.1</v>
      </c>
      <c r="AW2275">
        <v>9.1</v>
      </c>
      <c r="AX2275">
        <v>9.1</v>
      </c>
      <c r="AY2275">
        <v>9.1</v>
      </c>
      <c r="AZ2275">
        <v>9.1</v>
      </c>
      <c r="BA2275">
        <v>9.1</v>
      </c>
      <c r="BB2275">
        <v>9.1</v>
      </c>
      <c r="BC2275">
        <v>9.1</v>
      </c>
      <c r="BD2275">
        <v>9.1</v>
      </c>
      <c r="BE2275" t="s">
        <v>5237</v>
      </c>
      <c r="BF2275">
        <f t="shared" si="71"/>
        <v>20</v>
      </c>
      <c r="BG2275">
        <f t="shared" si="72"/>
        <v>1</v>
      </c>
    </row>
    <row r="2276" spans="2:59" hidden="1" x14ac:dyDescent="0.25">
      <c r="B2276" t="s">
        <v>2154</v>
      </c>
      <c r="C2276" t="s">
        <v>2821</v>
      </c>
      <c r="D2276" t="s">
        <v>4204</v>
      </c>
      <c r="E2276" t="s">
        <v>2916</v>
      </c>
      <c r="F2276">
        <v>2</v>
      </c>
      <c r="G2276">
        <v>723636</v>
      </c>
      <c r="H2276">
        <v>723636</v>
      </c>
      <c r="I2276">
        <v>723636</v>
      </c>
      <c r="J2276">
        <v>723636</v>
      </c>
      <c r="K2276">
        <v>723636</v>
      </c>
      <c r="L2276">
        <v>723636</v>
      </c>
      <c r="M2276">
        <v>723636</v>
      </c>
      <c r="N2276">
        <v>723636</v>
      </c>
      <c r="O2276">
        <v>723636</v>
      </c>
      <c r="P2276">
        <v>723636</v>
      </c>
      <c r="Q2276">
        <v>723636</v>
      </c>
      <c r="R2276">
        <v>723636</v>
      </c>
      <c r="S2276">
        <v>723636</v>
      </c>
      <c r="T2276">
        <v>723636</v>
      </c>
      <c r="U2276">
        <v>723636</v>
      </c>
      <c r="V2276">
        <v>723636</v>
      </c>
      <c r="W2276">
        <v>723636</v>
      </c>
      <c r="X2276">
        <v>723636</v>
      </c>
      <c r="Y2276">
        <v>723636</v>
      </c>
      <c r="Z2276">
        <v>723636</v>
      </c>
      <c r="AA2276">
        <v>360000</v>
      </c>
      <c r="AB2276">
        <v>360000</v>
      </c>
      <c r="AC2276">
        <v>360000</v>
      </c>
      <c r="AD2276">
        <v>360000</v>
      </c>
      <c r="AE2276">
        <v>360000</v>
      </c>
      <c r="AF2276">
        <v>360000</v>
      </c>
      <c r="AG2276">
        <v>360000</v>
      </c>
      <c r="AH2276">
        <v>360000</v>
      </c>
      <c r="AI2276">
        <v>360000</v>
      </c>
      <c r="AJ2276">
        <v>360000</v>
      </c>
      <c r="AK2276">
        <v>360000</v>
      </c>
      <c r="AL2276">
        <v>360000</v>
      </c>
      <c r="AM2276">
        <v>360000</v>
      </c>
      <c r="AN2276">
        <v>360000</v>
      </c>
      <c r="AO2276">
        <v>360000</v>
      </c>
      <c r="AP2276">
        <v>360000</v>
      </c>
      <c r="AQ2276">
        <v>360000</v>
      </c>
      <c r="AR2276">
        <v>360000</v>
      </c>
      <c r="AS2276">
        <v>360000</v>
      </c>
      <c r="AT2276">
        <v>360000</v>
      </c>
      <c r="AU2276">
        <v>8.5</v>
      </c>
      <c r="AV2276">
        <v>8.5</v>
      </c>
      <c r="AW2276">
        <v>8.5</v>
      </c>
      <c r="AX2276">
        <v>8.5</v>
      </c>
      <c r="AY2276">
        <v>8.5</v>
      </c>
      <c r="AZ2276">
        <v>8.5</v>
      </c>
      <c r="BA2276">
        <v>8.5</v>
      </c>
      <c r="BB2276">
        <v>8.5</v>
      </c>
      <c r="BC2276">
        <v>8.5</v>
      </c>
      <c r="BD2276">
        <v>8.5</v>
      </c>
      <c r="BE2276" t="s">
        <v>5203</v>
      </c>
      <c r="BF2276">
        <f t="shared" si="71"/>
        <v>20</v>
      </c>
      <c r="BG2276">
        <f t="shared" si="72"/>
        <v>1</v>
      </c>
    </row>
    <row r="2277" spans="2:59" hidden="1" x14ac:dyDescent="0.25">
      <c r="B2277" t="s">
        <v>1927</v>
      </c>
      <c r="C2277" t="s">
        <v>2845</v>
      </c>
      <c r="D2277" t="s">
        <v>4207</v>
      </c>
      <c r="E2277" t="s">
        <v>2923</v>
      </c>
      <c r="F2277">
        <v>4</v>
      </c>
      <c r="G2277">
        <v>1639463</v>
      </c>
      <c r="H2277">
        <v>1639463</v>
      </c>
      <c r="I2277">
        <v>1639463</v>
      </c>
      <c r="J2277">
        <v>1639463</v>
      </c>
      <c r="K2277">
        <v>1639463</v>
      </c>
      <c r="L2277">
        <v>1639463</v>
      </c>
      <c r="M2277">
        <v>1639463</v>
      </c>
      <c r="N2277">
        <v>1639463</v>
      </c>
      <c r="O2277">
        <v>1639463</v>
      </c>
      <c r="P2277">
        <v>1639463</v>
      </c>
      <c r="Q2277">
        <v>1639463</v>
      </c>
      <c r="R2277">
        <v>1639463</v>
      </c>
      <c r="S2277">
        <v>1639463</v>
      </c>
      <c r="T2277">
        <v>1639463</v>
      </c>
      <c r="U2277">
        <v>1639463</v>
      </c>
      <c r="V2277">
        <v>1639463</v>
      </c>
      <c r="W2277">
        <v>1639463</v>
      </c>
      <c r="X2277">
        <v>1639463</v>
      </c>
      <c r="Y2277">
        <v>1639463</v>
      </c>
      <c r="Z2277">
        <v>1639463</v>
      </c>
      <c r="AA2277">
        <v>1450924</v>
      </c>
      <c r="AB2277">
        <v>1450924</v>
      </c>
      <c r="AC2277">
        <v>1450924</v>
      </c>
      <c r="AD2277">
        <v>1450924</v>
      </c>
      <c r="AE2277">
        <v>1450924</v>
      </c>
      <c r="AF2277">
        <v>1450924</v>
      </c>
      <c r="AG2277">
        <v>1450924</v>
      </c>
      <c r="AH2277">
        <v>1450924</v>
      </c>
      <c r="AI2277">
        <v>1450924</v>
      </c>
      <c r="AJ2277">
        <v>1450924</v>
      </c>
      <c r="AK2277">
        <v>1450924</v>
      </c>
      <c r="AL2277">
        <v>1450924</v>
      </c>
      <c r="AM2277">
        <v>1450924</v>
      </c>
      <c r="AN2277">
        <v>1450924</v>
      </c>
      <c r="AO2277">
        <v>1450924</v>
      </c>
      <c r="AP2277">
        <v>1450924</v>
      </c>
      <c r="AQ2277">
        <v>1450924</v>
      </c>
      <c r="AR2277">
        <v>1450924</v>
      </c>
      <c r="AS2277">
        <v>1450924</v>
      </c>
      <c r="AT2277">
        <v>1450924</v>
      </c>
      <c r="AU2277">
        <v>8.1999999999999993</v>
      </c>
      <c r="AV2277">
        <v>8.1999999999999993</v>
      </c>
      <c r="AW2277">
        <v>8.1999999999999993</v>
      </c>
      <c r="AX2277">
        <v>8.1999999999999993</v>
      </c>
      <c r="AY2277">
        <v>8.1999999999999993</v>
      </c>
      <c r="AZ2277">
        <v>8.1999999999999993</v>
      </c>
      <c r="BA2277">
        <v>8.1999999999999993</v>
      </c>
      <c r="BB2277">
        <v>8.1999999999999993</v>
      </c>
      <c r="BC2277">
        <v>8.1999999999999993</v>
      </c>
      <c r="BD2277">
        <v>8.1999999999999993</v>
      </c>
      <c r="BE2277" t="s">
        <v>5204</v>
      </c>
      <c r="BF2277">
        <f t="shared" si="71"/>
        <v>20</v>
      </c>
      <c r="BG2277">
        <f t="shared" si="72"/>
        <v>1</v>
      </c>
    </row>
    <row r="2278" spans="2:59" hidden="1" x14ac:dyDescent="0.25">
      <c r="B2278" t="s">
        <v>2176</v>
      </c>
      <c r="C2278" t="s">
        <v>2891</v>
      </c>
      <c r="D2278" t="s">
        <v>4208</v>
      </c>
      <c r="E2278" t="s">
        <v>2914</v>
      </c>
      <c r="F2278">
        <v>0</v>
      </c>
      <c r="G2278">
        <v>600000</v>
      </c>
      <c r="H2278">
        <v>600000</v>
      </c>
      <c r="I2278">
        <v>600000</v>
      </c>
      <c r="J2278">
        <v>600000</v>
      </c>
      <c r="K2278">
        <v>600000</v>
      </c>
      <c r="L2278">
        <v>600000</v>
      </c>
      <c r="M2278">
        <v>600000</v>
      </c>
      <c r="N2278">
        <v>600000</v>
      </c>
      <c r="O2278">
        <v>600000</v>
      </c>
      <c r="P2278">
        <v>600000</v>
      </c>
      <c r="Q2278">
        <v>600000</v>
      </c>
      <c r="R2278">
        <v>600000</v>
      </c>
      <c r="S2278">
        <v>600000</v>
      </c>
      <c r="T2278">
        <v>600000</v>
      </c>
      <c r="U2278">
        <v>600000</v>
      </c>
      <c r="V2278">
        <v>600000</v>
      </c>
      <c r="W2278">
        <v>600000</v>
      </c>
      <c r="X2278">
        <v>600000</v>
      </c>
      <c r="Y2278">
        <v>600000</v>
      </c>
      <c r="Z2278">
        <v>600000</v>
      </c>
      <c r="AA2278">
        <v>450000</v>
      </c>
      <c r="AB2278">
        <v>450000</v>
      </c>
      <c r="AC2278">
        <v>450000</v>
      </c>
      <c r="AD2278">
        <v>450000</v>
      </c>
      <c r="AE2278">
        <v>450000</v>
      </c>
      <c r="AF2278">
        <v>450000</v>
      </c>
      <c r="AG2278">
        <v>450000</v>
      </c>
      <c r="AH2278">
        <v>450000</v>
      </c>
      <c r="AI2278">
        <v>450000</v>
      </c>
      <c r="AJ2278">
        <v>450000</v>
      </c>
      <c r="AK2278">
        <v>450000</v>
      </c>
      <c r="AL2278">
        <v>450000</v>
      </c>
      <c r="AM2278">
        <v>450000</v>
      </c>
      <c r="AN2278">
        <v>450000</v>
      </c>
      <c r="AO2278">
        <v>450000</v>
      </c>
      <c r="AP2278">
        <v>450000</v>
      </c>
      <c r="AQ2278">
        <v>450000</v>
      </c>
      <c r="AR2278">
        <v>450000</v>
      </c>
      <c r="AS2278">
        <v>450000</v>
      </c>
      <c r="AT2278">
        <v>450000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5280</v>
      </c>
      <c r="BF2278">
        <f t="shared" si="71"/>
        <v>20</v>
      </c>
      <c r="BG2278">
        <f t="shared" si="72"/>
        <v>1</v>
      </c>
    </row>
    <row r="2279" spans="2:59" x14ac:dyDescent="0.25">
      <c r="B2279" t="s">
        <v>1709</v>
      </c>
      <c r="C2279" t="s">
        <v>2813</v>
      </c>
      <c r="D2279" t="s">
        <v>4209</v>
      </c>
      <c r="E2279" t="s">
        <v>2911</v>
      </c>
      <c r="F2279">
        <v>3</v>
      </c>
      <c r="G2279">
        <v>1266667</v>
      </c>
      <c r="H2279">
        <v>1266667</v>
      </c>
      <c r="I2279">
        <v>1266667</v>
      </c>
      <c r="J2279">
        <v>1266667</v>
      </c>
      <c r="K2279">
        <v>1266667</v>
      </c>
      <c r="L2279">
        <v>1266667</v>
      </c>
      <c r="M2279">
        <v>1266667</v>
      </c>
      <c r="N2279">
        <v>1266667</v>
      </c>
      <c r="O2279">
        <v>1266667</v>
      </c>
      <c r="P2279">
        <v>1266667</v>
      </c>
      <c r="Q2279">
        <v>1266667</v>
      </c>
      <c r="R2279">
        <v>1266667</v>
      </c>
      <c r="S2279">
        <v>1266667</v>
      </c>
      <c r="T2279">
        <v>1266667</v>
      </c>
      <c r="U2279">
        <v>1266667</v>
      </c>
      <c r="V2279">
        <v>1266667</v>
      </c>
      <c r="W2279">
        <v>1266667</v>
      </c>
      <c r="X2279">
        <v>1266667</v>
      </c>
      <c r="Y2279">
        <v>1266667</v>
      </c>
      <c r="Z2279">
        <v>1266667</v>
      </c>
      <c r="AA2279">
        <v>950000</v>
      </c>
      <c r="AB2279">
        <v>950000</v>
      </c>
      <c r="AC2279">
        <v>950000</v>
      </c>
      <c r="AD2279">
        <v>950000</v>
      </c>
      <c r="AE2279">
        <v>950000</v>
      </c>
      <c r="AF2279">
        <v>950000</v>
      </c>
      <c r="AG2279">
        <v>950000</v>
      </c>
      <c r="AH2279">
        <v>950000</v>
      </c>
      <c r="AI2279">
        <v>950000</v>
      </c>
      <c r="AJ2279">
        <v>950000</v>
      </c>
      <c r="AK2279">
        <v>950000</v>
      </c>
      <c r="AL2279">
        <v>950000</v>
      </c>
      <c r="AM2279">
        <v>950000</v>
      </c>
      <c r="AN2279">
        <v>950000</v>
      </c>
      <c r="AO2279">
        <v>950000</v>
      </c>
      <c r="AP2279">
        <v>950000</v>
      </c>
      <c r="AQ2279">
        <v>950000</v>
      </c>
      <c r="AR2279">
        <v>950000</v>
      </c>
      <c r="AS2279">
        <v>950000</v>
      </c>
      <c r="AT2279">
        <v>950000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 t="s">
        <v>5204</v>
      </c>
      <c r="BF2279">
        <f t="shared" si="71"/>
        <v>20</v>
      </c>
      <c r="BG2279">
        <f t="shared" si="72"/>
        <v>1</v>
      </c>
    </row>
    <row r="2280" spans="2:59" hidden="1" x14ac:dyDescent="0.25">
      <c r="B2280" t="s">
        <v>2092</v>
      </c>
      <c r="C2280" t="s">
        <v>2827</v>
      </c>
      <c r="D2280" t="s">
        <v>4211</v>
      </c>
      <c r="E2280" t="s">
        <v>2909</v>
      </c>
      <c r="F2280">
        <v>5</v>
      </c>
      <c r="G2280">
        <v>2363933</v>
      </c>
      <c r="H2280">
        <v>2900000</v>
      </c>
      <c r="I2280">
        <v>2900000</v>
      </c>
      <c r="J2280">
        <v>2900000</v>
      </c>
      <c r="K2280">
        <v>2428973</v>
      </c>
      <c r="L2280">
        <v>2900000</v>
      </c>
      <c r="M2280">
        <v>2900000</v>
      </c>
      <c r="N2280">
        <v>2410698</v>
      </c>
      <c r="O2280">
        <v>2900000</v>
      </c>
      <c r="P2280">
        <v>2900000</v>
      </c>
      <c r="Q2280">
        <v>2900000</v>
      </c>
      <c r="R2280">
        <v>2900000</v>
      </c>
      <c r="S2280">
        <v>2900000</v>
      </c>
      <c r="T2280">
        <v>2347269</v>
      </c>
      <c r="U2280">
        <v>2513354</v>
      </c>
      <c r="V2280">
        <v>2354676</v>
      </c>
      <c r="W2280">
        <v>2412281</v>
      </c>
      <c r="X2280">
        <v>2497743</v>
      </c>
      <c r="Y2280">
        <v>2350708</v>
      </c>
      <c r="Z2280">
        <v>2400905</v>
      </c>
      <c r="AA2280">
        <v>1712850</v>
      </c>
      <c r="AB2280">
        <v>2175000</v>
      </c>
      <c r="AC2280">
        <v>2175000</v>
      </c>
      <c r="AD2280">
        <v>2175000</v>
      </c>
      <c r="AE2280">
        <v>1760049</v>
      </c>
      <c r="AF2280">
        <v>2175000</v>
      </c>
      <c r="AG2280">
        <v>2175000</v>
      </c>
      <c r="AH2280">
        <v>1746628</v>
      </c>
      <c r="AI2280">
        <v>2175000</v>
      </c>
      <c r="AJ2280">
        <v>2175000</v>
      </c>
      <c r="AK2280">
        <v>2175000</v>
      </c>
      <c r="AL2280">
        <v>2175000</v>
      </c>
      <c r="AM2280">
        <v>2175000</v>
      </c>
      <c r="AN2280">
        <v>1700734</v>
      </c>
      <c r="AO2280">
        <v>1821095</v>
      </c>
      <c r="AP2280">
        <v>1706146</v>
      </c>
      <c r="AQ2280">
        <v>1747780</v>
      </c>
      <c r="AR2280">
        <v>1809779</v>
      </c>
      <c r="AS2280">
        <v>1703272</v>
      </c>
      <c r="AT2280">
        <v>1739533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5195</v>
      </c>
      <c r="BF2280">
        <f t="shared" si="71"/>
        <v>20</v>
      </c>
      <c r="BG2280">
        <f t="shared" si="72"/>
        <v>1</v>
      </c>
    </row>
    <row r="2281" spans="2:59" hidden="1" x14ac:dyDescent="0.25">
      <c r="B2281" t="s">
        <v>1967</v>
      </c>
      <c r="C2281" t="s">
        <v>2820</v>
      </c>
      <c r="D2281" t="s">
        <v>4213</v>
      </c>
      <c r="E2281" t="s">
        <v>2914</v>
      </c>
      <c r="F2281">
        <v>1</v>
      </c>
      <c r="G2281">
        <v>333333</v>
      </c>
      <c r="H2281">
        <v>333333</v>
      </c>
      <c r="I2281">
        <v>333333</v>
      </c>
      <c r="J2281">
        <v>333333</v>
      </c>
      <c r="K2281">
        <v>333333</v>
      </c>
      <c r="L2281">
        <v>333333</v>
      </c>
      <c r="M2281">
        <v>333333</v>
      </c>
      <c r="N2281">
        <v>333333</v>
      </c>
      <c r="O2281">
        <v>333333</v>
      </c>
      <c r="P2281">
        <v>333333</v>
      </c>
      <c r="Q2281">
        <v>333333</v>
      </c>
      <c r="R2281">
        <v>333333</v>
      </c>
      <c r="S2281">
        <v>333333</v>
      </c>
      <c r="T2281">
        <v>333333</v>
      </c>
      <c r="U2281">
        <v>333333</v>
      </c>
      <c r="V2281">
        <v>333333</v>
      </c>
      <c r="W2281">
        <v>333333</v>
      </c>
      <c r="X2281">
        <v>333333</v>
      </c>
      <c r="Y2281">
        <v>333333</v>
      </c>
      <c r="Z2281">
        <v>333333</v>
      </c>
      <c r="AA2281">
        <v>250000</v>
      </c>
      <c r="AB2281">
        <v>250000</v>
      </c>
      <c r="AC2281">
        <v>250000</v>
      </c>
      <c r="AD2281">
        <v>250000</v>
      </c>
      <c r="AE2281">
        <v>250000</v>
      </c>
      <c r="AF2281">
        <v>250000</v>
      </c>
      <c r="AG2281">
        <v>250000</v>
      </c>
      <c r="AH2281">
        <v>250000</v>
      </c>
      <c r="AI2281">
        <v>250000</v>
      </c>
      <c r="AJ2281">
        <v>250000</v>
      </c>
      <c r="AK2281">
        <v>250000</v>
      </c>
      <c r="AL2281">
        <v>250000</v>
      </c>
      <c r="AM2281">
        <v>250000</v>
      </c>
      <c r="AN2281">
        <v>250000</v>
      </c>
      <c r="AO2281">
        <v>250000</v>
      </c>
      <c r="AP2281">
        <v>250000</v>
      </c>
      <c r="AQ2281">
        <v>250000</v>
      </c>
      <c r="AR2281">
        <v>250000</v>
      </c>
      <c r="AS2281">
        <v>250000</v>
      </c>
      <c r="AT2281">
        <v>250000</v>
      </c>
      <c r="AU2281">
        <v>8.5</v>
      </c>
      <c r="AV2281">
        <v>8.5</v>
      </c>
      <c r="AW2281">
        <v>8.5</v>
      </c>
      <c r="AX2281">
        <v>8.5</v>
      </c>
      <c r="AY2281">
        <v>8.5</v>
      </c>
      <c r="AZ2281">
        <v>8.5</v>
      </c>
      <c r="BA2281">
        <v>8.5</v>
      </c>
      <c r="BB2281">
        <v>8.5</v>
      </c>
      <c r="BC2281">
        <v>8.5</v>
      </c>
      <c r="BD2281">
        <v>8.5</v>
      </c>
      <c r="BE2281" t="s">
        <v>5211</v>
      </c>
      <c r="BF2281">
        <f t="shared" si="71"/>
        <v>20</v>
      </c>
      <c r="BG2281">
        <f t="shared" si="72"/>
        <v>1</v>
      </c>
    </row>
    <row r="2282" spans="2:59" x14ac:dyDescent="0.25">
      <c r="B2282" t="s">
        <v>59</v>
      </c>
      <c r="C2282" t="s">
        <v>2810</v>
      </c>
      <c r="D2282" t="s">
        <v>4215</v>
      </c>
      <c r="E2282" t="s">
        <v>2911</v>
      </c>
      <c r="F2282">
        <v>4</v>
      </c>
      <c r="G2282">
        <v>381944</v>
      </c>
      <c r="H2282">
        <v>381944</v>
      </c>
      <c r="I2282">
        <v>381944</v>
      </c>
      <c r="J2282">
        <v>381944</v>
      </c>
      <c r="K2282">
        <v>486111</v>
      </c>
      <c r="L2282">
        <v>381944</v>
      </c>
      <c r="M2282">
        <v>381944</v>
      </c>
      <c r="N2282">
        <v>381944</v>
      </c>
      <c r="O2282">
        <v>434028</v>
      </c>
      <c r="P2282">
        <v>381944</v>
      </c>
      <c r="Q2282">
        <v>381944</v>
      </c>
      <c r="R2282">
        <v>381944</v>
      </c>
      <c r="S2282">
        <v>434028</v>
      </c>
      <c r="T2282">
        <v>381944</v>
      </c>
      <c r="U2282">
        <v>381944</v>
      </c>
      <c r="V2282">
        <v>381944</v>
      </c>
      <c r="W2282">
        <v>477431</v>
      </c>
      <c r="X2282">
        <v>399305</v>
      </c>
      <c r="Y2282">
        <v>399305</v>
      </c>
      <c r="Z2282">
        <v>399305</v>
      </c>
      <c r="AA2282">
        <v>244444</v>
      </c>
      <c r="AB2282">
        <v>244444</v>
      </c>
      <c r="AC2282">
        <v>244444</v>
      </c>
      <c r="AD2282">
        <v>244444</v>
      </c>
      <c r="AE2282">
        <v>311111</v>
      </c>
      <c r="AF2282">
        <v>244444</v>
      </c>
      <c r="AG2282">
        <v>244444</v>
      </c>
      <c r="AH2282">
        <v>244444</v>
      </c>
      <c r="AI2282">
        <v>277778</v>
      </c>
      <c r="AJ2282">
        <v>244444</v>
      </c>
      <c r="AK2282">
        <v>244444</v>
      </c>
      <c r="AL2282">
        <v>244444</v>
      </c>
      <c r="AM2282">
        <v>277778</v>
      </c>
      <c r="AN2282">
        <v>244444</v>
      </c>
      <c r="AO2282">
        <v>244444</v>
      </c>
      <c r="AP2282">
        <v>244444</v>
      </c>
      <c r="AQ2282">
        <v>305556</v>
      </c>
      <c r="AR2282">
        <v>255555</v>
      </c>
      <c r="AS2282">
        <v>255555</v>
      </c>
      <c r="AT2282">
        <v>255555</v>
      </c>
      <c r="AU2282">
        <v>8.1999999999999993</v>
      </c>
      <c r="AV2282">
        <v>8.1999999999999993</v>
      </c>
      <c r="AW2282">
        <v>8.1999999999999993</v>
      </c>
      <c r="AX2282">
        <v>8.1999999999999993</v>
      </c>
      <c r="AY2282">
        <v>8.1999999999999993</v>
      </c>
      <c r="AZ2282">
        <v>8.1999999999999993</v>
      </c>
      <c r="BA2282">
        <v>8.1999999999999993</v>
      </c>
      <c r="BB2282">
        <v>8.1999999999999993</v>
      </c>
      <c r="BC2282">
        <v>8.1999999999999993</v>
      </c>
      <c r="BD2282">
        <v>8.1999999999999993</v>
      </c>
      <c r="BE2282" t="s">
        <v>5206</v>
      </c>
      <c r="BF2282">
        <f t="shared" si="71"/>
        <v>20</v>
      </c>
      <c r="BG2282">
        <f t="shared" si="72"/>
        <v>1</v>
      </c>
    </row>
    <row r="2283" spans="2:59" hidden="1" x14ac:dyDescent="0.25">
      <c r="B2283" t="s">
        <v>2366</v>
      </c>
      <c r="C2283" t="s">
        <v>2809</v>
      </c>
      <c r="D2283" t="s">
        <v>4216</v>
      </c>
      <c r="E2283" t="s">
        <v>2914</v>
      </c>
      <c r="F2283">
        <v>0</v>
      </c>
      <c r="G2283">
        <v>266667</v>
      </c>
      <c r="H2283">
        <v>266667</v>
      </c>
      <c r="I2283">
        <v>266667</v>
      </c>
      <c r="J2283">
        <v>266667</v>
      </c>
      <c r="K2283">
        <v>266667</v>
      </c>
      <c r="L2283">
        <v>266667</v>
      </c>
      <c r="M2283">
        <v>266667</v>
      </c>
      <c r="N2283">
        <v>266667</v>
      </c>
      <c r="O2283">
        <v>266667</v>
      </c>
      <c r="P2283">
        <v>266667</v>
      </c>
      <c r="Q2283">
        <v>266667</v>
      </c>
      <c r="R2283">
        <v>266667</v>
      </c>
      <c r="S2283">
        <v>266667</v>
      </c>
      <c r="T2283">
        <v>266667</v>
      </c>
      <c r="U2283">
        <v>266667</v>
      </c>
      <c r="V2283">
        <v>266667</v>
      </c>
      <c r="W2283">
        <v>266667</v>
      </c>
      <c r="X2283">
        <v>266667</v>
      </c>
      <c r="Y2283">
        <v>266667</v>
      </c>
      <c r="Z2283">
        <v>266667</v>
      </c>
      <c r="AA2283">
        <v>200000</v>
      </c>
      <c r="AB2283">
        <v>200000</v>
      </c>
      <c r="AC2283">
        <v>200000</v>
      </c>
      <c r="AD2283">
        <v>200000</v>
      </c>
      <c r="AE2283">
        <v>200000</v>
      </c>
      <c r="AF2283">
        <v>200000</v>
      </c>
      <c r="AG2283">
        <v>200000</v>
      </c>
      <c r="AH2283">
        <v>200000</v>
      </c>
      <c r="AI2283">
        <v>200000</v>
      </c>
      <c r="AJ2283">
        <v>200000</v>
      </c>
      <c r="AK2283">
        <v>200000</v>
      </c>
      <c r="AL2283">
        <v>200000</v>
      </c>
      <c r="AM2283">
        <v>200000</v>
      </c>
      <c r="AN2283">
        <v>200000</v>
      </c>
      <c r="AO2283">
        <v>200000</v>
      </c>
      <c r="AP2283">
        <v>200000</v>
      </c>
      <c r="AQ2283">
        <v>200000</v>
      </c>
      <c r="AR2283">
        <v>200000</v>
      </c>
      <c r="AS2283">
        <v>200000</v>
      </c>
      <c r="AT2283">
        <v>200000</v>
      </c>
      <c r="AU2283">
        <v>7.7</v>
      </c>
      <c r="AV2283">
        <v>7.7</v>
      </c>
      <c r="AW2283">
        <v>7.7</v>
      </c>
      <c r="AX2283">
        <v>7.7</v>
      </c>
      <c r="AY2283">
        <v>7.7</v>
      </c>
      <c r="AZ2283">
        <v>7.7</v>
      </c>
      <c r="BA2283">
        <v>7.7</v>
      </c>
      <c r="BB2283">
        <v>7.7</v>
      </c>
      <c r="BC2283">
        <v>7.7</v>
      </c>
      <c r="BD2283">
        <v>7.7</v>
      </c>
      <c r="BE2283" t="s">
        <v>5205</v>
      </c>
      <c r="BF2283">
        <f t="shared" si="71"/>
        <v>20</v>
      </c>
      <c r="BG2283">
        <f t="shared" si="72"/>
        <v>1</v>
      </c>
    </row>
    <row r="2284" spans="2:59" x14ac:dyDescent="0.25">
      <c r="B2284" t="s">
        <v>1288</v>
      </c>
      <c r="C2284" t="s">
        <v>2823</v>
      </c>
      <c r="D2284" t="s">
        <v>4217</v>
      </c>
      <c r="E2284" t="s">
        <v>2911</v>
      </c>
      <c r="F2284">
        <v>4</v>
      </c>
      <c r="G2284">
        <v>499900</v>
      </c>
      <c r="H2284">
        <v>499900</v>
      </c>
      <c r="I2284">
        <v>499900</v>
      </c>
      <c r="J2284">
        <v>499900</v>
      </c>
      <c r="K2284">
        <v>499900</v>
      </c>
      <c r="L2284">
        <v>499900</v>
      </c>
      <c r="M2284">
        <v>499900</v>
      </c>
      <c r="N2284">
        <v>475606</v>
      </c>
      <c r="O2284">
        <v>499900</v>
      </c>
      <c r="P2284">
        <v>475606</v>
      </c>
      <c r="Q2284">
        <v>499900</v>
      </c>
      <c r="R2284">
        <v>475606</v>
      </c>
      <c r="S2284">
        <v>499900</v>
      </c>
      <c r="T2284">
        <v>475606</v>
      </c>
      <c r="U2284">
        <v>475606</v>
      </c>
      <c r="V2284">
        <v>475606</v>
      </c>
      <c r="W2284">
        <v>475606</v>
      </c>
      <c r="X2284">
        <v>475606</v>
      </c>
      <c r="Y2284">
        <v>475606</v>
      </c>
      <c r="Z2284">
        <v>475606</v>
      </c>
      <c r="AA2284">
        <v>359928</v>
      </c>
      <c r="AB2284">
        <v>359928</v>
      </c>
      <c r="AC2284">
        <v>359928</v>
      </c>
      <c r="AD2284">
        <v>359928</v>
      </c>
      <c r="AE2284">
        <v>359928</v>
      </c>
      <c r="AF2284">
        <v>359928</v>
      </c>
      <c r="AG2284">
        <v>449910</v>
      </c>
      <c r="AH2284">
        <v>359927</v>
      </c>
      <c r="AI2284">
        <v>449910</v>
      </c>
      <c r="AJ2284">
        <v>359927</v>
      </c>
      <c r="AK2284">
        <v>449910</v>
      </c>
      <c r="AL2284">
        <v>359927</v>
      </c>
      <c r="AM2284">
        <v>449910</v>
      </c>
      <c r="AN2284">
        <v>359927</v>
      </c>
      <c r="AO2284">
        <v>359927</v>
      </c>
      <c r="AP2284">
        <v>359927</v>
      </c>
      <c r="AQ2284">
        <v>359927</v>
      </c>
      <c r="AR2284">
        <v>359927</v>
      </c>
      <c r="AS2284">
        <v>359927</v>
      </c>
      <c r="AT2284">
        <v>359927</v>
      </c>
      <c r="AU2284">
        <v>8.8000000000000007</v>
      </c>
      <c r="AV2284">
        <v>8.8000000000000007</v>
      </c>
      <c r="AW2284">
        <v>8.8000000000000007</v>
      </c>
      <c r="AX2284">
        <v>8.8000000000000007</v>
      </c>
      <c r="AY2284">
        <v>8.8000000000000007</v>
      </c>
      <c r="AZ2284">
        <v>8.8000000000000007</v>
      </c>
      <c r="BA2284">
        <v>8.8000000000000007</v>
      </c>
      <c r="BB2284">
        <v>8.8000000000000007</v>
      </c>
      <c r="BC2284">
        <v>8.8000000000000007</v>
      </c>
      <c r="BD2284">
        <v>8.8000000000000007</v>
      </c>
      <c r="BE2284" t="s">
        <v>5200</v>
      </c>
      <c r="BF2284">
        <f t="shared" si="71"/>
        <v>20</v>
      </c>
      <c r="BG2284">
        <f t="shared" si="72"/>
        <v>1</v>
      </c>
    </row>
    <row r="2285" spans="2:59" hidden="1" x14ac:dyDescent="0.25">
      <c r="B2285" t="s">
        <v>1502</v>
      </c>
      <c r="C2285" t="s">
        <v>2820</v>
      </c>
      <c r="D2285" t="s">
        <v>4218</v>
      </c>
      <c r="E2285" t="s">
        <v>2909</v>
      </c>
      <c r="F2285">
        <v>0</v>
      </c>
      <c r="G2285">
        <v>17500000</v>
      </c>
      <c r="H2285">
        <v>17500000</v>
      </c>
      <c r="I2285">
        <v>17500000</v>
      </c>
      <c r="J2285">
        <v>17500000</v>
      </c>
      <c r="K2285">
        <v>17500000</v>
      </c>
      <c r="L2285">
        <v>17500000</v>
      </c>
      <c r="M2285">
        <v>17500000</v>
      </c>
      <c r="N2285">
        <v>17500000</v>
      </c>
      <c r="O2285">
        <v>17500000</v>
      </c>
      <c r="P2285">
        <v>17500000</v>
      </c>
      <c r="Q2285">
        <v>17500000</v>
      </c>
      <c r="R2285">
        <v>17500000</v>
      </c>
      <c r="S2285">
        <v>17500000</v>
      </c>
      <c r="T2285">
        <v>17500000</v>
      </c>
      <c r="U2285">
        <v>17500000</v>
      </c>
      <c r="V2285">
        <v>17500000</v>
      </c>
      <c r="W2285">
        <v>17500000</v>
      </c>
      <c r="X2285">
        <v>17500000</v>
      </c>
      <c r="Y2285">
        <v>17500000</v>
      </c>
      <c r="Z2285">
        <v>17500000</v>
      </c>
      <c r="AA2285">
        <v>12600000</v>
      </c>
      <c r="AB2285">
        <v>12600000</v>
      </c>
      <c r="AC2285">
        <v>12600000</v>
      </c>
      <c r="AD2285">
        <v>12600000</v>
      </c>
      <c r="AE2285">
        <v>12600000</v>
      </c>
      <c r="AF2285">
        <v>12600000</v>
      </c>
      <c r="AG2285">
        <v>12600000</v>
      </c>
      <c r="AH2285">
        <v>12600000</v>
      </c>
      <c r="AI2285">
        <v>12600000</v>
      </c>
      <c r="AJ2285">
        <v>12600000</v>
      </c>
      <c r="AK2285">
        <v>12600000</v>
      </c>
      <c r="AL2285">
        <v>12600000</v>
      </c>
      <c r="AM2285">
        <v>12600000</v>
      </c>
      <c r="AN2285">
        <v>12600000</v>
      </c>
      <c r="AO2285">
        <v>12600000</v>
      </c>
      <c r="AP2285">
        <v>12600000</v>
      </c>
      <c r="AQ2285">
        <v>12600000</v>
      </c>
      <c r="AR2285">
        <v>12600000</v>
      </c>
      <c r="AS2285">
        <v>12600000</v>
      </c>
      <c r="AT2285">
        <v>12600000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 t="s">
        <v>5195</v>
      </c>
      <c r="BF2285">
        <f t="shared" si="71"/>
        <v>20</v>
      </c>
      <c r="BG2285">
        <f t="shared" si="72"/>
        <v>1</v>
      </c>
    </row>
    <row r="2286" spans="2:59" hidden="1" x14ac:dyDescent="0.25">
      <c r="B2286" t="s">
        <v>1809</v>
      </c>
      <c r="C2286" t="s">
        <v>2837</v>
      </c>
      <c r="D2286" t="s">
        <v>4221</v>
      </c>
      <c r="E2286" t="s">
        <v>2909</v>
      </c>
      <c r="F2286">
        <v>4</v>
      </c>
      <c r="G2286">
        <v>3792000</v>
      </c>
      <c r="H2286">
        <v>3792000</v>
      </c>
      <c r="I2286">
        <v>3792000</v>
      </c>
      <c r="J2286">
        <v>3792000</v>
      </c>
      <c r="K2286">
        <v>3792000</v>
      </c>
      <c r="L2286">
        <v>3792000</v>
      </c>
      <c r="M2286">
        <v>3792000</v>
      </c>
      <c r="N2286">
        <v>3792000</v>
      </c>
      <c r="O2286">
        <v>3792000</v>
      </c>
      <c r="P2286">
        <v>3792000</v>
      </c>
      <c r="Q2286">
        <v>3792000</v>
      </c>
      <c r="R2286">
        <v>3792000</v>
      </c>
      <c r="S2286">
        <v>3792000</v>
      </c>
      <c r="T2286">
        <v>3792000</v>
      </c>
      <c r="U2286">
        <v>3792000</v>
      </c>
      <c r="V2286">
        <v>3792000</v>
      </c>
      <c r="W2286">
        <v>3792000</v>
      </c>
      <c r="X2286">
        <v>3792000</v>
      </c>
      <c r="Y2286">
        <v>3792000</v>
      </c>
      <c r="Z2286">
        <v>3792000</v>
      </c>
      <c r="AA2286">
        <v>2844000</v>
      </c>
      <c r="AB2286">
        <v>2844000</v>
      </c>
      <c r="AC2286">
        <v>2844000</v>
      </c>
      <c r="AD2286">
        <v>2844000</v>
      </c>
      <c r="AE2286">
        <v>2844000</v>
      </c>
      <c r="AF2286">
        <v>2844000</v>
      </c>
      <c r="AG2286">
        <v>2844000</v>
      </c>
      <c r="AH2286">
        <v>2844000</v>
      </c>
      <c r="AI2286">
        <v>2844000</v>
      </c>
      <c r="AJ2286">
        <v>2844000</v>
      </c>
      <c r="AK2286">
        <v>2844000</v>
      </c>
      <c r="AL2286">
        <v>2844000</v>
      </c>
      <c r="AM2286">
        <v>2844000</v>
      </c>
      <c r="AN2286">
        <v>2844000</v>
      </c>
      <c r="AO2286">
        <v>2844000</v>
      </c>
      <c r="AP2286">
        <v>2844000</v>
      </c>
      <c r="AQ2286">
        <v>2844000</v>
      </c>
      <c r="AR2286">
        <v>2844000</v>
      </c>
      <c r="AS2286">
        <v>2844000</v>
      </c>
      <c r="AT2286">
        <v>2844000</v>
      </c>
      <c r="AU2286">
        <v>7.3</v>
      </c>
      <c r="AV2286">
        <v>7.3</v>
      </c>
      <c r="AW2286">
        <v>7.3</v>
      </c>
      <c r="AX2286">
        <v>7.3</v>
      </c>
      <c r="AY2286">
        <v>7.3</v>
      </c>
      <c r="AZ2286">
        <v>7.3</v>
      </c>
      <c r="BA2286">
        <v>7.3</v>
      </c>
      <c r="BB2286">
        <v>7.3</v>
      </c>
      <c r="BC2286">
        <v>7.3</v>
      </c>
      <c r="BD2286">
        <v>7.3</v>
      </c>
      <c r="BE2286" t="s">
        <v>5204</v>
      </c>
      <c r="BF2286">
        <f t="shared" si="71"/>
        <v>20</v>
      </c>
      <c r="BG2286">
        <f t="shared" si="72"/>
        <v>1</v>
      </c>
    </row>
    <row r="2287" spans="2:59" hidden="1" x14ac:dyDescent="0.25">
      <c r="B2287" t="s">
        <v>1379</v>
      </c>
      <c r="C2287" t="s">
        <v>2813</v>
      </c>
      <c r="D2287" t="s">
        <v>4222</v>
      </c>
      <c r="E2287" t="s">
        <v>2909</v>
      </c>
      <c r="F2287">
        <v>0</v>
      </c>
      <c r="G2287">
        <v>399999</v>
      </c>
      <c r="H2287">
        <v>399999</v>
      </c>
      <c r="I2287">
        <v>800000</v>
      </c>
      <c r="J2287">
        <v>800000</v>
      </c>
      <c r="K2287">
        <v>399999</v>
      </c>
      <c r="L2287">
        <v>399999</v>
      </c>
      <c r="M2287">
        <v>399999</v>
      </c>
      <c r="N2287">
        <v>399999</v>
      </c>
      <c r="O2287">
        <v>399999</v>
      </c>
      <c r="P2287">
        <v>399999</v>
      </c>
      <c r="Q2287">
        <v>399999</v>
      </c>
      <c r="R2287">
        <v>399999</v>
      </c>
      <c r="S2287">
        <v>399999</v>
      </c>
      <c r="T2287">
        <v>399999</v>
      </c>
      <c r="U2287">
        <v>399999</v>
      </c>
      <c r="V2287">
        <v>399999</v>
      </c>
      <c r="W2287">
        <v>399999</v>
      </c>
      <c r="X2287">
        <v>399999</v>
      </c>
      <c r="Y2287">
        <v>399999</v>
      </c>
      <c r="Z2287">
        <v>399999</v>
      </c>
      <c r="AA2287">
        <v>299999</v>
      </c>
      <c r="AB2287">
        <v>299999</v>
      </c>
      <c r="AC2287">
        <v>600000</v>
      </c>
      <c r="AD2287">
        <v>600000</v>
      </c>
      <c r="AE2287">
        <v>299999</v>
      </c>
      <c r="AF2287">
        <v>299999</v>
      </c>
      <c r="AG2287">
        <v>299999</v>
      </c>
      <c r="AH2287">
        <v>299999</v>
      </c>
      <c r="AI2287">
        <v>299999</v>
      </c>
      <c r="AJ2287">
        <v>299999</v>
      </c>
      <c r="AK2287">
        <v>299999</v>
      </c>
      <c r="AL2287">
        <v>299999</v>
      </c>
      <c r="AM2287">
        <v>299999</v>
      </c>
      <c r="AN2287">
        <v>299999</v>
      </c>
      <c r="AO2287">
        <v>299999</v>
      </c>
      <c r="AP2287">
        <v>299999</v>
      </c>
      <c r="AQ2287">
        <v>299999</v>
      </c>
      <c r="AR2287">
        <v>299999</v>
      </c>
      <c r="AS2287">
        <v>299999</v>
      </c>
      <c r="AT2287">
        <v>299999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5195</v>
      </c>
      <c r="BF2287">
        <f t="shared" si="71"/>
        <v>20</v>
      </c>
      <c r="BG2287">
        <f t="shared" si="72"/>
        <v>1</v>
      </c>
    </row>
    <row r="2288" spans="2:59" hidden="1" x14ac:dyDescent="0.25">
      <c r="B2288" t="s">
        <v>1251</v>
      </c>
      <c r="C2288" t="s">
        <v>2872</v>
      </c>
      <c r="D2288" t="s">
        <v>4224</v>
      </c>
      <c r="E2288" t="s">
        <v>2914</v>
      </c>
      <c r="F2288">
        <v>1</v>
      </c>
      <c r="G2288">
        <v>230000</v>
      </c>
      <c r="H2288">
        <v>230000</v>
      </c>
      <c r="I2288">
        <v>230000</v>
      </c>
      <c r="J2288">
        <v>230000</v>
      </c>
      <c r="K2288">
        <v>230000</v>
      </c>
      <c r="L2288">
        <v>230000</v>
      </c>
      <c r="M2288">
        <v>230000</v>
      </c>
      <c r="N2288">
        <v>230000</v>
      </c>
      <c r="O2288">
        <v>230000</v>
      </c>
      <c r="P2288">
        <v>230000</v>
      </c>
      <c r="Q2288">
        <v>230000</v>
      </c>
      <c r="R2288">
        <v>230000</v>
      </c>
      <c r="S2288">
        <v>230000</v>
      </c>
      <c r="T2288">
        <v>230000</v>
      </c>
      <c r="U2288">
        <v>230000</v>
      </c>
      <c r="V2288">
        <v>230000</v>
      </c>
      <c r="W2288">
        <v>230000</v>
      </c>
      <c r="X2288">
        <v>230000</v>
      </c>
      <c r="Y2288">
        <v>230000</v>
      </c>
      <c r="Z2288">
        <v>230000</v>
      </c>
      <c r="AA2288">
        <v>207000</v>
      </c>
      <c r="AB2288">
        <v>207000</v>
      </c>
      <c r="AC2288">
        <v>207000</v>
      </c>
      <c r="AD2288">
        <v>207000</v>
      </c>
      <c r="AE2288">
        <v>207000</v>
      </c>
      <c r="AF2288">
        <v>207000</v>
      </c>
      <c r="AG2288">
        <v>207000</v>
      </c>
      <c r="AH2288">
        <v>207000</v>
      </c>
      <c r="AI2288">
        <v>207000</v>
      </c>
      <c r="AJ2288">
        <v>207000</v>
      </c>
      <c r="AK2288">
        <v>207000</v>
      </c>
      <c r="AL2288">
        <v>207000</v>
      </c>
      <c r="AM2288">
        <v>207000</v>
      </c>
      <c r="AN2288">
        <v>207000</v>
      </c>
      <c r="AO2288">
        <v>207000</v>
      </c>
      <c r="AP2288">
        <v>207000</v>
      </c>
      <c r="AQ2288">
        <v>207000</v>
      </c>
      <c r="AR2288">
        <v>207000</v>
      </c>
      <c r="AS2288">
        <v>207000</v>
      </c>
      <c r="AT2288">
        <v>207000</v>
      </c>
      <c r="AU2288">
        <v>8.3000000000000007</v>
      </c>
      <c r="AV2288">
        <v>8.3000000000000007</v>
      </c>
      <c r="AW2288">
        <v>8.3000000000000007</v>
      </c>
      <c r="AX2288">
        <v>8.3000000000000007</v>
      </c>
      <c r="AY2288">
        <v>8.3000000000000007</v>
      </c>
      <c r="AZ2288">
        <v>8.3000000000000007</v>
      </c>
      <c r="BA2288">
        <v>8.3000000000000007</v>
      </c>
      <c r="BB2288">
        <v>8.3000000000000007</v>
      </c>
      <c r="BC2288">
        <v>8.3000000000000007</v>
      </c>
      <c r="BD2288">
        <v>8.3000000000000007</v>
      </c>
      <c r="BE2288" t="s">
        <v>5211</v>
      </c>
      <c r="BF2288">
        <f t="shared" si="71"/>
        <v>20</v>
      </c>
      <c r="BG2288">
        <f t="shared" si="72"/>
        <v>1</v>
      </c>
    </row>
    <row r="2289" spans="2:59" hidden="1" x14ac:dyDescent="0.25">
      <c r="B2289" t="s">
        <v>2307</v>
      </c>
      <c r="C2289" t="s">
        <v>2874</v>
      </c>
      <c r="D2289" t="s">
        <v>4225</v>
      </c>
      <c r="E2289" t="s">
        <v>2914</v>
      </c>
      <c r="F2289">
        <v>1</v>
      </c>
      <c r="G2289">
        <v>192000</v>
      </c>
      <c r="H2289">
        <v>192000</v>
      </c>
      <c r="I2289">
        <v>192000</v>
      </c>
      <c r="J2289">
        <v>192000</v>
      </c>
      <c r="K2289">
        <v>192000</v>
      </c>
      <c r="L2289">
        <v>192000</v>
      </c>
      <c r="M2289">
        <v>192000</v>
      </c>
      <c r="N2289">
        <v>192000</v>
      </c>
      <c r="O2289">
        <v>192000</v>
      </c>
      <c r="P2289">
        <v>192000</v>
      </c>
      <c r="Q2289">
        <v>192000</v>
      </c>
      <c r="R2289">
        <v>192000</v>
      </c>
      <c r="S2289">
        <v>192000</v>
      </c>
      <c r="T2289">
        <v>192000</v>
      </c>
      <c r="U2289">
        <v>192000</v>
      </c>
      <c r="V2289">
        <v>192000</v>
      </c>
      <c r="W2289">
        <v>192000</v>
      </c>
      <c r="X2289">
        <v>192000</v>
      </c>
      <c r="Y2289">
        <v>192000</v>
      </c>
      <c r="Z2289">
        <v>192000</v>
      </c>
      <c r="AA2289">
        <v>142080</v>
      </c>
      <c r="AB2289">
        <v>142080</v>
      </c>
      <c r="AC2289">
        <v>142080</v>
      </c>
      <c r="AD2289">
        <v>142080</v>
      </c>
      <c r="AE2289">
        <v>142080</v>
      </c>
      <c r="AF2289">
        <v>142080</v>
      </c>
      <c r="AG2289">
        <v>142080</v>
      </c>
      <c r="AH2289">
        <v>142080</v>
      </c>
      <c r="AI2289">
        <v>142080</v>
      </c>
      <c r="AJ2289">
        <v>142080</v>
      </c>
      <c r="AK2289">
        <v>142080</v>
      </c>
      <c r="AL2289">
        <v>142080</v>
      </c>
      <c r="AM2289">
        <v>142080</v>
      </c>
      <c r="AN2289">
        <v>142080</v>
      </c>
      <c r="AO2289">
        <v>142080</v>
      </c>
      <c r="AP2289">
        <v>142080</v>
      </c>
      <c r="AQ2289">
        <v>142080</v>
      </c>
      <c r="AR2289">
        <v>142080</v>
      </c>
      <c r="AS2289">
        <v>142080</v>
      </c>
      <c r="AT2289">
        <v>142080</v>
      </c>
      <c r="AU2289">
        <v>7.1</v>
      </c>
      <c r="AV2289">
        <v>7.1</v>
      </c>
      <c r="AW2289">
        <v>7.1</v>
      </c>
      <c r="AX2289">
        <v>7.1</v>
      </c>
      <c r="AY2289">
        <v>7.1</v>
      </c>
      <c r="AZ2289">
        <v>7.1</v>
      </c>
      <c r="BA2289">
        <v>7.1</v>
      </c>
      <c r="BB2289">
        <v>7.1</v>
      </c>
      <c r="BC2289">
        <v>7.1</v>
      </c>
      <c r="BD2289">
        <v>7.1</v>
      </c>
      <c r="BE2289" t="s">
        <v>5224</v>
      </c>
      <c r="BF2289">
        <f t="shared" si="71"/>
        <v>20</v>
      </c>
      <c r="BG2289">
        <f t="shared" si="72"/>
        <v>1</v>
      </c>
    </row>
    <row r="2290" spans="2:59" hidden="1" x14ac:dyDescent="0.25">
      <c r="B2290" t="s">
        <v>1403</v>
      </c>
      <c r="C2290" t="s">
        <v>2893</v>
      </c>
      <c r="D2290" t="s">
        <v>4226</v>
      </c>
      <c r="E2290" t="s">
        <v>2914</v>
      </c>
      <c r="F2290">
        <v>0</v>
      </c>
      <c r="G2290">
        <v>140000</v>
      </c>
      <c r="H2290">
        <v>140000</v>
      </c>
      <c r="I2290">
        <v>140000</v>
      </c>
      <c r="J2290">
        <v>140000</v>
      </c>
      <c r="K2290">
        <v>140000</v>
      </c>
      <c r="L2290">
        <v>140000</v>
      </c>
      <c r="M2290">
        <v>140000</v>
      </c>
      <c r="N2290">
        <v>140000</v>
      </c>
      <c r="O2290">
        <v>140000</v>
      </c>
      <c r="P2290">
        <v>140000</v>
      </c>
      <c r="Q2290">
        <v>140000</v>
      </c>
      <c r="R2290">
        <v>140000</v>
      </c>
      <c r="S2290">
        <v>140000</v>
      </c>
      <c r="T2290">
        <v>140000</v>
      </c>
      <c r="U2290">
        <v>140000</v>
      </c>
      <c r="V2290">
        <v>140000</v>
      </c>
      <c r="W2290">
        <v>140000</v>
      </c>
      <c r="X2290">
        <v>140000</v>
      </c>
      <c r="Y2290">
        <v>140000</v>
      </c>
      <c r="Z2290">
        <v>140000</v>
      </c>
      <c r="AA2290">
        <v>105000</v>
      </c>
      <c r="AB2290">
        <v>105000</v>
      </c>
      <c r="AC2290">
        <v>105000</v>
      </c>
      <c r="AD2290">
        <v>105000</v>
      </c>
      <c r="AE2290">
        <v>105000</v>
      </c>
      <c r="AF2290">
        <v>105000</v>
      </c>
      <c r="AG2290">
        <v>105000</v>
      </c>
      <c r="AH2290">
        <v>105000</v>
      </c>
      <c r="AI2290">
        <v>105000</v>
      </c>
      <c r="AJ2290">
        <v>105000</v>
      </c>
      <c r="AK2290">
        <v>105000</v>
      </c>
      <c r="AL2290">
        <v>105000</v>
      </c>
      <c r="AM2290">
        <v>105000</v>
      </c>
      <c r="AN2290">
        <v>105000</v>
      </c>
      <c r="AO2290">
        <v>105000</v>
      </c>
      <c r="AP2290">
        <v>105000</v>
      </c>
      <c r="AQ2290">
        <v>105000</v>
      </c>
      <c r="AR2290">
        <v>105000</v>
      </c>
      <c r="AS2290">
        <v>105000</v>
      </c>
      <c r="AT2290">
        <v>105000</v>
      </c>
      <c r="AU2290">
        <v>6.5</v>
      </c>
      <c r="AV2290">
        <v>6.5</v>
      </c>
      <c r="AW2290">
        <v>6.5</v>
      </c>
      <c r="AX2290">
        <v>6.5</v>
      </c>
      <c r="AY2290">
        <v>6.5</v>
      </c>
      <c r="AZ2290">
        <v>6.5</v>
      </c>
      <c r="BA2290">
        <v>6.5</v>
      </c>
      <c r="BB2290">
        <v>6.5</v>
      </c>
      <c r="BC2290">
        <v>6.5</v>
      </c>
      <c r="BD2290">
        <v>6.5</v>
      </c>
      <c r="BE2290" t="s">
        <v>5273</v>
      </c>
      <c r="BF2290">
        <f t="shared" si="71"/>
        <v>20</v>
      </c>
      <c r="BG2290">
        <f t="shared" si="72"/>
        <v>1</v>
      </c>
    </row>
    <row r="2291" spans="2:59" hidden="1" x14ac:dyDescent="0.25">
      <c r="B2291" t="s">
        <v>1098</v>
      </c>
      <c r="C2291" t="s">
        <v>2822</v>
      </c>
      <c r="D2291" t="s">
        <v>4228</v>
      </c>
      <c r="E2291" t="s">
        <v>3054</v>
      </c>
      <c r="F2291">
        <v>2.5</v>
      </c>
      <c r="G2291">
        <v>918747</v>
      </c>
      <c r="H2291">
        <v>729665</v>
      </c>
      <c r="I2291">
        <v>918747</v>
      </c>
      <c r="J2291">
        <v>729665</v>
      </c>
      <c r="K2291">
        <v>729665</v>
      </c>
      <c r="L2291">
        <v>729665</v>
      </c>
      <c r="M2291">
        <v>729665</v>
      </c>
      <c r="N2291">
        <v>729665</v>
      </c>
      <c r="O2291">
        <v>729665</v>
      </c>
      <c r="P2291">
        <v>729665</v>
      </c>
      <c r="Q2291">
        <v>729665</v>
      </c>
      <c r="R2291">
        <v>729665</v>
      </c>
      <c r="S2291">
        <v>918747</v>
      </c>
      <c r="T2291">
        <v>729665</v>
      </c>
      <c r="U2291">
        <v>918747</v>
      </c>
      <c r="V2291">
        <v>729665</v>
      </c>
      <c r="W2291">
        <v>918747</v>
      </c>
      <c r="X2291">
        <v>729665</v>
      </c>
      <c r="Y2291">
        <v>729665</v>
      </c>
      <c r="Z2291">
        <v>729665</v>
      </c>
      <c r="AA2291">
        <v>503024</v>
      </c>
      <c r="AB2291">
        <v>399499</v>
      </c>
      <c r="AC2291">
        <v>503024</v>
      </c>
      <c r="AD2291">
        <v>399499</v>
      </c>
      <c r="AE2291">
        <v>399499</v>
      </c>
      <c r="AF2291">
        <v>399499</v>
      </c>
      <c r="AG2291">
        <v>399499</v>
      </c>
      <c r="AH2291">
        <v>399499</v>
      </c>
      <c r="AI2291">
        <v>399499</v>
      </c>
      <c r="AJ2291">
        <v>399499</v>
      </c>
      <c r="AK2291">
        <v>399499</v>
      </c>
      <c r="AL2291">
        <v>399499</v>
      </c>
      <c r="AM2291">
        <v>503024</v>
      </c>
      <c r="AN2291">
        <v>399499</v>
      </c>
      <c r="AO2291">
        <v>503024</v>
      </c>
      <c r="AP2291">
        <v>399499</v>
      </c>
      <c r="AQ2291">
        <v>503024</v>
      </c>
      <c r="AR2291">
        <v>399499</v>
      </c>
      <c r="AS2291">
        <v>399499</v>
      </c>
      <c r="AT2291">
        <v>399499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5229</v>
      </c>
      <c r="BF2291">
        <f t="shared" si="71"/>
        <v>20</v>
      </c>
      <c r="BG2291">
        <f t="shared" si="72"/>
        <v>1</v>
      </c>
    </row>
    <row r="2292" spans="2:59" x14ac:dyDescent="0.25">
      <c r="B2292" t="s">
        <v>1831</v>
      </c>
      <c r="C2292" t="s">
        <v>2822</v>
      </c>
      <c r="D2292" t="s">
        <v>4230</v>
      </c>
      <c r="E2292" t="s">
        <v>2911</v>
      </c>
      <c r="F2292">
        <v>2.5</v>
      </c>
      <c r="G2292">
        <v>734002</v>
      </c>
      <c r="H2292">
        <v>734002</v>
      </c>
      <c r="I2292">
        <v>734002</v>
      </c>
      <c r="J2292">
        <v>734002</v>
      </c>
      <c r="K2292">
        <v>734002</v>
      </c>
      <c r="L2292">
        <v>734002</v>
      </c>
      <c r="M2292">
        <v>734002</v>
      </c>
      <c r="N2292">
        <v>734002</v>
      </c>
      <c r="O2292">
        <v>734002</v>
      </c>
      <c r="P2292">
        <v>734002</v>
      </c>
      <c r="Q2292">
        <v>734002</v>
      </c>
      <c r="R2292">
        <v>734002</v>
      </c>
      <c r="S2292">
        <v>734002</v>
      </c>
      <c r="T2292">
        <v>734002</v>
      </c>
      <c r="U2292">
        <v>734002</v>
      </c>
      <c r="V2292">
        <v>734002</v>
      </c>
      <c r="W2292">
        <v>734002</v>
      </c>
      <c r="X2292">
        <v>734002</v>
      </c>
      <c r="Y2292">
        <v>734002</v>
      </c>
      <c r="Z2292">
        <v>734002</v>
      </c>
      <c r="AA2292">
        <v>550502</v>
      </c>
      <c r="AB2292">
        <v>550502</v>
      </c>
      <c r="AC2292">
        <v>550502</v>
      </c>
      <c r="AD2292">
        <v>550502</v>
      </c>
      <c r="AE2292">
        <v>550502</v>
      </c>
      <c r="AF2292">
        <v>550502</v>
      </c>
      <c r="AG2292">
        <v>550502</v>
      </c>
      <c r="AH2292">
        <v>550502</v>
      </c>
      <c r="AI2292">
        <v>550502</v>
      </c>
      <c r="AJ2292">
        <v>550502</v>
      </c>
      <c r="AK2292">
        <v>550502</v>
      </c>
      <c r="AL2292">
        <v>550502</v>
      </c>
      <c r="AM2292">
        <v>550502</v>
      </c>
      <c r="AN2292">
        <v>550502</v>
      </c>
      <c r="AO2292">
        <v>550502</v>
      </c>
      <c r="AP2292">
        <v>550502</v>
      </c>
      <c r="AQ2292">
        <v>550502</v>
      </c>
      <c r="AR2292">
        <v>550502</v>
      </c>
      <c r="AS2292">
        <v>550502</v>
      </c>
      <c r="AT2292">
        <v>550502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 t="s">
        <v>5247</v>
      </c>
      <c r="BF2292">
        <f t="shared" si="71"/>
        <v>20</v>
      </c>
      <c r="BG2292">
        <f t="shared" si="72"/>
        <v>1</v>
      </c>
    </row>
    <row r="2293" spans="2:59" hidden="1" x14ac:dyDescent="0.25">
      <c r="B2293" t="s">
        <v>54</v>
      </c>
      <c r="C2293" t="s">
        <v>2810</v>
      </c>
      <c r="D2293" t="s">
        <v>4231</v>
      </c>
      <c r="E2293" t="s">
        <v>2909</v>
      </c>
      <c r="F2293">
        <v>5</v>
      </c>
      <c r="G2293">
        <v>6171000</v>
      </c>
      <c r="H2293">
        <v>5929000</v>
      </c>
      <c r="I2293">
        <v>6171000</v>
      </c>
      <c r="J2293">
        <v>6171000</v>
      </c>
      <c r="K2293">
        <v>6171000</v>
      </c>
      <c r="L2293">
        <v>6171000</v>
      </c>
      <c r="M2293">
        <v>6171000</v>
      </c>
      <c r="N2293">
        <v>6171000</v>
      </c>
      <c r="O2293">
        <v>6171000</v>
      </c>
      <c r="P2293">
        <v>6171000</v>
      </c>
      <c r="Q2293">
        <v>6171000</v>
      </c>
      <c r="R2293">
        <v>6171000</v>
      </c>
      <c r="S2293">
        <v>6171000</v>
      </c>
      <c r="T2293">
        <v>6171000</v>
      </c>
      <c r="U2293">
        <v>6171000</v>
      </c>
      <c r="V2293">
        <v>8349000</v>
      </c>
      <c r="W2293">
        <v>6171000</v>
      </c>
      <c r="X2293">
        <v>8349000</v>
      </c>
      <c r="Y2293">
        <v>6171000</v>
      </c>
      <c r="Z2293">
        <v>6171000</v>
      </c>
      <c r="AA2293">
        <v>1974720</v>
      </c>
      <c r="AB2293">
        <v>1897280</v>
      </c>
      <c r="AC2293">
        <v>1974720</v>
      </c>
      <c r="AD2293">
        <v>1974720</v>
      </c>
      <c r="AE2293">
        <v>1974720</v>
      </c>
      <c r="AF2293">
        <v>1974720</v>
      </c>
      <c r="AG2293">
        <v>1974720</v>
      </c>
      <c r="AH2293">
        <v>1974720</v>
      </c>
      <c r="AI2293">
        <v>1974720</v>
      </c>
      <c r="AJ2293">
        <v>1974720</v>
      </c>
      <c r="AK2293">
        <v>1974720</v>
      </c>
      <c r="AL2293">
        <v>1974720</v>
      </c>
      <c r="AM2293">
        <v>1974720</v>
      </c>
      <c r="AN2293">
        <v>1974720</v>
      </c>
      <c r="AO2293">
        <v>1974720</v>
      </c>
      <c r="AP2293">
        <v>3840540</v>
      </c>
      <c r="AQ2293">
        <v>1974720</v>
      </c>
      <c r="AR2293">
        <v>3840540</v>
      </c>
      <c r="AS2293">
        <v>1974720</v>
      </c>
      <c r="AT2293">
        <v>1974720</v>
      </c>
      <c r="AU2293">
        <v>8.3000000000000007</v>
      </c>
      <c r="AV2293">
        <v>8.3000000000000007</v>
      </c>
      <c r="AW2293">
        <v>8.3000000000000007</v>
      </c>
      <c r="AX2293">
        <v>8.3000000000000007</v>
      </c>
      <c r="AY2293">
        <v>8.3000000000000007</v>
      </c>
      <c r="AZ2293">
        <v>8.3000000000000007</v>
      </c>
      <c r="BA2293">
        <v>8.3000000000000007</v>
      </c>
      <c r="BB2293">
        <v>8.3000000000000007</v>
      </c>
      <c r="BC2293">
        <v>8.3000000000000007</v>
      </c>
      <c r="BD2293">
        <v>8.3000000000000007</v>
      </c>
      <c r="BE2293" t="s">
        <v>5202</v>
      </c>
      <c r="BF2293">
        <f t="shared" si="71"/>
        <v>20</v>
      </c>
      <c r="BG2293">
        <f t="shared" si="72"/>
        <v>1</v>
      </c>
    </row>
    <row r="2294" spans="2:59" hidden="1" x14ac:dyDescent="0.25">
      <c r="B2294" t="s">
        <v>1185</v>
      </c>
      <c r="C2294" t="s">
        <v>2820</v>
      </c>
      <c r="D2294" t="s">
        <v>4232</v>
      </c>
      <c r="E2294" t="s">
        <v>2914</v>
      </c>
      <c r="F2294">
        <v>1</v>
      </c>
      <c r="G2294">
        <v>344388</v>
      </c>
      <c r="H2294">
        <v>342181</v>
      </c>
      <c r="I2294">
        <v>321997</v>
      </c>
      <c r="J2294">
        <v>321715</v>
      </c>
      <c r="K2294">
        <v>321997</v>
      </c>
      <c r="L2294">
        <v>321715</v>
      </c>
      <c r="M2294">
        <v>321997</v>
      </c>
      <c r="N2294">
        <v>321715</v>
      </c>
      <c r="O2294">
        <v>322864</v>
      </c>
      <c r="P2294">
        <v>358738</v>
      </c>
      <c r="Q2294">
        <v>322864</v>
      </c>
      <c r="R2294">
        <v>358738</v>
      </c>
      <c r="S2294">
        <v>322864</v>
      </c>
      <c r="T2294">
        <v>355917</v>
      </c>
      <c r="U2294">
        <v>321997</v>
      </c>
      <c r="V2294">
        <v>319188</v>
      </c>
      <c r="W2294">
        <v>448631</v>
      </c>
      <c r="X2294">
        <v>424286</v>
      </c>
      <c r="Y2294">
        <v>448631</v>
      </c>
      <c r="Z2294">
        <v>424286</v>
      </c>
      <c r="AA2294">
        <v>213521</v>
      </c>
      <c r="AB2294">
        <v>222418</v>
      </c>
      <c r="AC2294">
        <v>213734</v>
      </c>
      <c r="AD2294">
        <v>222638</v>
      </c>
      <c r="AE2294">
        <v>213734</v>
      </c>
      <c r="AF2294">
        <v>222638</v>
      </c>
      <c r="AG2294">
        <v>213734</v>
      </c>
      <c r="AH2294">
        <v>222638</v>
      </c>
      <c r="AI2294">
        <v>200176</v>
      </c>
      <c r="AJ2294">
        <v>222418</v>
      </c>
      <c r="AK2294">
        <v>200176</v>
      </c>
      <c r="AL2294">
        <v>222418</v>
      </c>
      <c r="AM2294">
        <v>200176</v>
      </c>
      <c r="AN2294">
        <v>220669</v>
      </c>
      <c r="AO2294">
        <v>213734</v>
      </c>
      <c r="AP2294">
        <v>220890</v>
      </c>
      <c r="AQ2294">
        <v>297790</v>
      </c>
      <c r="AR2294">
        <v>293621</v>
      </c>
      <c r="AS2294">
        <v>297790</v>
      </c>
      <c r="AT2294">
        <v>293621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 t="s">
        <v>5203</v>
      </c>
      <c r="BF2294">
        <f t="shared" si="71"/>
        <v>20</v>
      </c>
      <c r="BG2294">
        <f t="shared" si="72"/>
        <v>1</v>
      </c>
    </row>
    <row r="2295" spans="2:59" hidden="1" x14ac:dyDescent="0.25">
      <c r="B2295" t="s">
        <v>2056</v>
      </c>
      <c r="C2295" t="s">
        <v>2820</v>
      </c>
      <c r="D2295" t="s">
        <v>4233</v>
      </c>
      <c r="E2295" t="s">
        <v>2916</v>
      </c>
      <c r="F2295">
        <v>3</v>
      </c>
      <c r="G2295">
        <v>473967</v>
      </c>
      <c r="H2295">
        <v>473967</v>
      </c>
      <c r="I2295">
        <v>473967</v>
      </c>
      <c r="J2295">
        <v>473967</v>
      </c>
      <c r="K2295">
        <v>473967</v>
      </c>
      <c r="L2295">
        <v>473967</v>
      </c>
      <c r="M2295">
        <v>473967</v>
      </c>
      <c r="N2295">
        <v>473967</v>
      </c>
      <c r="O2295">
        <v>473967</v>
      </c>
      <c r="P2295">
        <v>473967</v>
      </c>
      <c r="Q2295">
        <v>473967</v>
      </c>
      <c r="R2295">
        <v>473967</v>
      </c>
      <c r="S2295">
        <v>473967</v>
      </c>
      <c r="T2295">
        <v>473967</v>
      </c>
      <c r="U2295">
        <v>473967</v>
      </c>
      <c r="V2295">
        <v>473967</v>
      </c>
      <c r="W2295">
        <v>473967</v>
      </c>
      <c r="X2295">
        <v>473967</v>
      </c>
      <c r="Y2295">
        <v>473967</v>
      </c>
      <c r="Z2295">
        <v>473967</v>
      </c>
      <c r="AA2295">
        <v>350000</v>
      </c>
      <c r="AB2295">
        <v>350000</v>
      </c>
      <c r="AC2295">
        <v>350000</v>
      </c>
      <c r="AD2295">
        <v>350000</v>
      </c>
      <c r="AE2295">
        <v>350000</v>
      </c>
      <c r="AF2295">
        <v>350000</v>
      </c>
      <c r="AG2295">
        <v>350000</v>
      </c>
      <c r="AH2295">
        <v>350000</v>
      </c>
      <c r="AI2295">
        <v>350000</v>
      </c>
      <c r="AJ2295">
        <v>350000</v>
      </c>
      <c r="AK2295">
        <v>350000</v>
      </c>
      <c r="AL2295">
        <v>350000</v>
      </c>
      <c r="AM2295">
        <v>350000</v>
      </c>
      <c r="AN2295">
        <v>350000</v>
      </c>
      <c r="AO2295">
        <v>350000</v>
      </c>
      <c r="AP2295">
        <v>350000</v>
      </c>
      <c r="AQ2295">
        <v>350000</v>
      </c>
      <c r="AR2295">
        <v>350000</v>
      </c>
      <c r="AS2295">
        <v>350000</v>
      </c>
      <c r="AT2295">
        <v>350000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 t="s">
        <v>5198</v>
      </c>
      <c r="BF2295">
        <f t="shared" si="71"/>
        <v>20</v>
      </c>
      <c r="BG2295">
        <f t="shared" si="72"/>
        <v>1</v>
      </c>
    </row>
    <row r="2296" spans="2:59" hidden="1" x14ac:dyDescent="0.25">
      <c r="B2296" t="s">
        <v>1417</v>
      </c>
      <c r="C2296" t="s">
        <v>2821</v>
      </c>
      <c r="D2296" t="s">
        <v>4234</v>
      </c>
      <c r="E2296" t="s">
        <v>2916</v>
      </c>
      <c r="F2296">
        <v>2.5</v>
      </c>
      <c r="G2296">
        <v>240000</v>
      </c>
      <c r="H2296">
        <v>240000</v>
      </c>
      <c r="I2296">
        <v>240000</v>
      </c>
      <c r="J2296">
        <v>240000</v>
      </c>
      <c r="K2296">
        <v>240000</v>
      </c>
      <c r="L2296">
        <v>240000</v>
      </c>
      <c r="M2296">
        <v>240000</v>
      </c>
      <c r="N2296">
        <v>240000</v>
      </c>
      <c r="O2296">
        <v>240000</v>
      </c>
      <c r="P2296">
        <v>240000</v>
      </c>
      <c r="Q2296">
        <v>240000</v>
      </c>
      <c r="R2296">
        <v>240000</v>
      </c>
      <c r="S2296">
        <v>240000</v>
      </c>
      <c r="T2296">
        <v>240000</v>
      </c>
      <c r="U2296">
        <v>240000</v>
      </c>
      <c r="V2296">
        <v>240000</v>
      </c>
      <c r="W2296">
        <v>240000</v>
      </c>
      <c r="X2296">
        <v>240000</v>
      </c>
      <c r="Y2296">
        <v>240000</v>
      </c>
      <c r="Z2296">
        <v>240000</v>
      </c>
      <c r="AA2296">
        <v>180000</v>
      </c>
      <c r="AB2296">
        <v>180000</v>
      </c>
      <c r="AC2296">
        <v>180000</v>
      </c>
      <c r="AD2296">
        <v>180000</v>
      </c>
      <c r="AE2296">
        <v>180000</v>
      </c>
      <c r="AF2296">
        <v>180000</v>
      </c>
      <c r="AG2296">
        <v>180000</v>
      </c>
      <c r="AH2296">
        <v>180000</v>
      </c>
      <c r="AI2296">
        <v>180000</v>
      </c>
      <c r="AJ2296">
        <v>180000</v>
      </c>
      <c r="AK2296">
        <v>180000</v>
      </c>
      <c r="AL2296">
        <v>180000</v>
      </c>
      <c r="AM2296">
        <v>180000</v>
      </c>
      <c r="AN2296">
        <v>180000</v>
      </c>
      <c r="AO2296">
        <v>180000</v>
      </c>
      <c r="AP2296">
        <v>180000</v>
      </c>
      <c r="AQ2296">
        <v>180000</v>
      </c>
      <c r="AR2296">
        <v>180000</v>
      </c>
      <c r="AS2296">
        <v>180000</v>
      </c>
      <c r="AT2296">
        <v>180000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 t="s">
        <v>5201</v>
      </c>
      <c r="BF2296">
        <f t="shared" si="71"/>
        <v>20</v>
      </c>
      <c r="BG2296">
        <f t="shared" si="72"/>
        <v>1</v>
      </c>
    </row>
    <row r="2297" spans="2:59" x14ac:dyDescent="0.25">
      <c r="B2297" t="s">
        <v>1759</v>
      </c>
      <c r="C2297" t="s">
        <v>2851</v>
      </c>
      <c r="D2297" t="s">
        <v>4236</v>
      </c>
      <c r="E2297" t="s">
        <v>2911</v>
      </c>
      <c r="F2297">
        <v>3</v>
      </c>
      <c r="G2297">
        <v>525000</v>
      </c>
      <c r="H2297">
        <v>525000</v>
      </c>
      <c r="I2297">
        <v>525000</v>
      </c>
      <c r="J2297">
        <v>525000</v>
      </c>
      <c r="K2297">
        <v>525000</v>
      </c>
      <c r="L2297">
        <v>525000</v>
      </c>
      <c r="M2297">
        <v>525000</v>
      </c>
      <c r="N2297">
        <v>525000</v>
      </c>
      <c r="O2297">
        <v>525000</v>
      </c>
      <c r="P2297">
        <v>525000</v>
      </c>
      <c r="Q2297">
        <v>525000</v>
      </c>
      <c r="R2297">
        <v>525000</v>
      </c>
      <c r="S2297">
        <v>525000</v>
      </c>
      <c r="T2297">
        <v>525000</v>
      </c>
      <c r="U2297">
        <v>525000</v>
      </c>
      <c r="V2297">
        <v>525000</v>
      </c>
      <c r="W2297">
        <v>525000</v>
      </c>
      <c r="X2297">
        <v>525000</v>
      </c>
      <c r="Y2297">
        <v>525000</v>
      </c>
      <c r="Z2297">
        <v>525000</v>
      </c>
      <c r="AA2297">
        <v>341250</v>
      </c>
      <c r="AB2297">
        <v>341250</v>
      </c>
      <c r="AC2297">
        <v>341250</v>
      </c>
      <c r="AD2297">
        <v>341250</v>
      </c>
      <c r="AE2297">
        <v>341250</v>
      </c>
      <c r="AF2297">
        <v>341250</v>
      </c>
      <c r="AG2297">
        <v>341250</v>
      </c>
      <c r="AH2297">
        <v>341250</v>
      </c>
      <c r="AI2297">
        <v>341250</v>
      </c>
      <c r="AJ2297">
        <v>341250</v>
      </c>
      <c r="AK2297">
        <v>341250</v>
      </c>
      <c r="AL2297">
        <v>341250</v>
      </c>
      <c r="AM2297">
        <v>341250</v>
      </c>
      <c r="AN2297">
        <v>341250</v>
      </c>
      <c r="AO2297">
        <v>341250</v>
      </c>
      <c r="AP2297">
        <v>341250</v>
      </c>
      <c r="AQ2297">
        <v>341250</v>
      </c>
      <c r="AR2297">
        <v>341250</v>
      </c>
      <c r="AS2297">
        <v>341250</v>
      </c>
      <c r="AT2297">
        <v>341250</v>
      </c>
      <c r="AU2297">
        <v>8.9</v>
      </c>
      <c r="AV2297">
        <v>8.9</v>
      </c>
      <c r="AW2297">
        <v>8.9</v>
      </c>
      <c r="AX2297">
        <v>8.9</v>
      </c>
      <c r="AY2297">
        <v>8.9</v>
      </c>
      <c r="AZ2297">
        <v>8.9</v>
      </c>
      <c r="BA2297">
        <v>8.9</v>
      </c>
      <c r="BB2297">
        <v>8.9</v>
      </c>
      <c r="BC2297">
        <v>8.9</v>
      </c>
      <c r="BD2297">
        <v>8.9</v>
      </c>
      <c r="BE2297" t="s">
        <v>5219</v>
      </c>
      <c r="BF2297">
        <f t="shared" si="71"/>
        <v>20</v>
      </c>
      <c r="BG2297">
        <f t="shared" si="72"/>
        <v>1</v>
      </c>
    </row>
    <row r="2298" spans="2:59" hidden="1" x14ac:dyDescent="0.25">
      <c r="B2298" t="s">
        <v>2338</v>
      </c>
      <c r="C2298" t="s">
        <v>2822</v>
      </c>
      <c r="D2298" t="s">
        <v>4238</v>
      </c>
      <c r="E2298" t="s">
        <v>2909</v>
      </c>
      <c r="F2298">
        <v>4</v>
      </c>
      <c r="G2298">
        <v>428381</v>
      </c>
      <c r="H2298">
        <v>428381</v>
      </c>
      <c r="I2298">
        <v>428381</v>
      </c>
      <c r="J2298">
        <v>428381</v>
      </c>
      <c r="K2298">
        <v>428381</v>
      </c>
      <c r="L2298">
        <v>428381</v>
      </c>
      <c r="M2298">
        <v>428381</v>
      </c>
      <c r="N2298">
        <v>428381</v>
      </c>
      <c r="O2298">
        <v>428381</v>
      </c>
      <c r="P2298">
        <v>428381</v>
      </c>
      <c r="Q2298">
        <v>428381</v>
      </c>
      <c r="R2298">
        <v>428381</v>
      </c>
      <c r="S2298">
        <v>428381</v>
      </c>
      <c r="T2298">
        <v>428381</v>
      </c>
      <c r="U2298">
        <v>428381</v>
      </c>
      <c r="V2298">
        <v>428381</v>
      </c>
      <c r="W2298">
        <v>428381</v>
      </c>
      <c r="X2298">
        <v>428381</v>
      </c>
      <c r="Y2298">
        <v>428381</v>
      </c>
      <c r="Z2298">
        <v>428381</v>
      </c>
      <c r="AA2298">
        <v>321286</v>
      </c>
      <c r="AB2298">
        <v>321286</v>
      </c>
      <c r="AC2298">
        <v>321286</v>
      </c>
      <c r="AD2298">
        <v>321286</v>
      </c>
      <c r="AE2298">
        <v>321286</v>
      </c>
      <c r="AF2298">
        <v>321286</v>
      </c>
      <c r="AG2298">
        <v>321286</v>
      </c>
      <c r="AH2298">
        <v>321286</v>
      </c>
      <c r="AI2298">
        <v>321286</v>
      </c>
      <c r="AJ2298">
        <v>321286</v>
      </c>
      <c r="AK2298">
        <v>321286</v>
      </c>
      <c r="AL2298">
        <v>321286</v>
      </c>
      <c r="AM2298">
        <v>321286</v>
      </c>
      <c r="AN2298">
        <v>321286</v>
      </c>
      <c r="AO2298">
        <v>321286</v>
      </c>
      <c r="AP2298">
        <v>321286</v>
      </c>
      <c r="AQ2298">
        <v>321286</v>
      </c>
      <c r="AR2298">
        <v>321286</v>
      </c>
      <c r="AS2298">
        <v>321286</v>
      </c>
      <c r="AT2298">
        <v>321286</v>
      </c>
      <c r="AU2298">
        <v>9.1</v>
      </c>
      <c r="AV2298">
        <v>9.1</v>
      </c>
      <c r="AW2298">
        <v>9.1</v>
      </c>
      <c r="AX2298">
        <v>9.1</v>
      </c>
      <c r="AY2298">
        <v>9.1</v>
      </c>
      <c r="AZ2298">
        <v>9.1</v>
      </c>
      <c r="BA2298">
        <v>9.1</v>
      </c>
      <c r="BB2298">
        <v>9.1</v>
      </c>
      <c r="BC2298">
        <v>9.1</v>
      </c>
      <c r="BD2298">
        <v>9.1</v>
      </c>
      <c r="BE2298" t="s">
        <v>5197</v>
      </c>
      <c r="BF2298">
        <f t="shared" si="71"/>
        <v>20</v>
      </c>
      <c r="BG2298">
        <f t="shared" si="72"/>
        <v>1</v>
      </c>
    </row>
    <row r="2299" spans="2:59" hidden="1" x14ac:dyDescent="0.25">
      <c r="B2299" t="s">
        <v>2230</v>
      </c>
      <c r="C2299" t="s">
        <v>2822</v>
      </c>
      <c r="D2299" t="s">
        <v>4243</v>
      </c>
      <c r="E2299" t="s">
        <v>2909</v>
      </c>
      <c r="F2299">
        <v>1</v>
      </c>
      <c r="G2299">
        <v>933333</v>
      </c>
      <c r="H2299">
        <v>933333</v>
      </c>
      <c r="I2299">
        <v>933333</v>
      </c>
      <c r="J2299">
        <v>933333</v>
      </c>
      <c r="K2299">
        <v>933333</v>
      </c>
      <c r="L2299">
        <v>933333</v>
      </c>
      <c r="M2299">
        <v>933333</v>
      </c>
      <c r="N2299">
        <v>933333</v>
      </c>
      <c r="O2299">
        <v>933333</v>
      </c>
      <c r="P2299">
        <v>933333</v>
      </c>
      <c r="Q2299">
        <v>933333</v>
      </c>
      <c r="R2299">
        <v>933333</v>
      </c>
      <c r="S2299">
        <v>933333</v>
      </c>
      <c r="T2299">
        <v>933333</v>
      </c>
      <c r="U2299">
        <v>933333</v>
      </c>
      <c r="V2299">
        <v>933333</v>
      </c>
      <c r="W2299">
        <v>933333</v>
      </c>
      <c r="X2299">
        <v>933333</v>
      </c>
      <c r="Y2299">
        <v>933333</v>
      </c>
      <c r="Z2299">
        <v>933333</v>
      </c>
      <c r="AA2299">
        <v>700000</v>
      </c>
      <c r="AB2299">
        <v>700000</v>
      </c>
      <c r="AC2299">
        <v>700000</v>
      </c>
      <c r="AD2299">
        <v>700000</v>
      </c>
      <c r="AE2299">
        <v>700000</v>
      </c>
      <c r="AF2299">
        <v>700000</v>
      </c>
      <c r="AG2299">
        <v>700000</v>
      </c>
      <c r="AH2299">
        <v>700000</v>
      </c>
      <c r="AI2299">
        <v>700000</v>
      </c>
      <c r="AJ2299">
        <v>700000</v>
      </c>
      <c r="AK2299">
        <v>700000</v>
      </c>
      <c r="AL2299">
        <v>700000</v>
      </c>
      <c r="AM2299">
        <v>700000</v>
      </c>
      <c r="AN2299">
        <v>700000</v>
      </c>
      <c r="AO2299">
        <v>700000</v>
      </c>
      <c r="AP2299">
        <v>700000</v>
      </c>
      <c r="AQ2299">
        <v>700000</v>
      </c>
      <c r="AR2299">
        <v>700000</v>
      </c>
      <c r="AS2299">
        <v>700000</v>
      </c>
      <c r="AT2299">
        <v>700000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5195</v>
      </c>
      <c r="BF2299">
        <f t="shared" si="71"/>
        <v>20</v>
      </c>
      <c r="BG2299">
        <f t="shared" si="72"/>
        <v>1</v>
      </c>
    </row>
    <row r="2300" spans="2:59" hidden="1" x14ac:dyDescent="0.25">
      <c r="B2300" t="s">
        <v>290</v>
      </c>
      <c r="C2300" t="s">
        <v>2820</v>
      </c>
      <c r="D2300" t="s">
        <v>4245</v>
      </c>
      <c r="E2300" t="s">
        <v>2909</v>
      </c>
      <c r="F2300">
        <v>5</v>
      </c>
      <c r="G2300">
        <v>3239181</v>
      </c>
      <c r="H2300">
        <v>3239181</v>
      </c>
      <c r="I2300">
        <v>3239181</v>
      </c>
      <c r="J2300">
        <v>3189289</v>
      </c>
      <c r="K2300">
        <v>3239181</v>
      </c>
      <c r="L2300">
        <v>3872000</v>
      </c>
      <c r="M2300">
        <v>3872000</v>
      </c>
      <c r="N2300">
        <v>3872000</v>
      </c>
      <c r="O2300">
        <v>3239181</v>
      </c>
      <c r="P2300">
        <v>3872000</v>
      </c>
      <c r="Q2300">
        <v>3239181</v>
      </c>
      <c r="R2300">
        <v>3239181</v>
      </c>
      <c r="S2300">
        <v>3239181</v>
      </c>
      <c r="T2300">
        <v>3239181</v>
      </c>
      <c r="U2300">
        <v>3737600</v>
      </c>
      <c r="V2300">
        <v>3737600</v>
      </c>
      <c r="W2300">
        <v>5840000</v>
      </c>
      <c r="X2300">
        <v>3737600</v>
      </c>
      <c r="Y2300">
        <v>3737600</v>
      </c>
      <c r="Z2300">
        <v>3737600</v>
      </c>
      <c r="AA2300">
        <v>2391967</v>
      </c>
      <c r="AB2300">
        <v>2391967</v>
      </c>
      <c r="AC2300">
        <v>2391967</v>
      </c>
      <c r="AD2300">
        <v>2391967</v>
      </c>
      <c r="AE2300">
        <v>2391967</v>
      </c>
      <c r="AF2300">
        <v>2710400</v>
      </c>
      <c r="AG2300">
        <v>2710400</v>
      </c>
      <c r="AH2300">
        <v>2710400</v>
      </c>
      <c r="AI2300">
        <v>2391967</v>
      </c>
      <c r="AJ2300">
        <v>2710400</v>
      </c>
      <c r="AK2300">
        <v>2391967</v>
      </c>
      <c r="AL2300">
        <v>2391967</v>
      </c>
      <c r="AM2300">
        <v>2391967</v>
      </c>
      <c r="AN2300">
        <v>2391967</v>
      </c>
      <c r="AO2300">
        <v>3097600</v>
      </c>
      <c r="AP2300">
        <v>3097600</v>
      </c>
      <c r="AQ2300">
        <v>4840000</v>
      </c>
      <c r="AR2300">
        <v>3097600</v>
      </c>
      <c r="AS2300">
        <v>3097600</v>
      </c>
      <c r="AT2300">
        <v>3097600</v>
      </c>
      <c r="AU2300">
        <v>8.9</v>
      </c>
      <c r="AV2300">
        <v>8.9</v>
      </c>
      <c r="AW2300">
        <v>8.9</v>
      </c>
      <c r="AX2300">
        <v>8.9</v>
      </c>
      <c r="AY2300">
        <v>8.9</v>
      </c>
      <c r="AZ2300">
        <v>8.9</v>
      </c>
      <c r="BA2300">
        <v>8.9</v>
      </c>
      <c r="BB2300">
        <v>8.9</v>
      </c>
      <c r="BC2300">
        <v>8.9</v>
      </c>
      <c r="BD2300">
        <v>8.9</v>
      </c>
      <c r="BE2300" t="s">
        <v>5204</v>
      </c>
      <c r="BF2300">
        <f t="shared" si="71"/>
        <v>20</v>
      </c>
      <c r="BG2300">
        <f t="shared" si="72"/>
        <v>1</v>
      </c>
    </row>
    <row r="2301" spans="2:59" hidden="1" x14ac:dyDescent="0.25">
      <c r="B2301" t="s">
        <v>1601</v>
      </c>
      <c r="C2301" t="s">
        <v>2871</v>
      </c>
      <c r="D2301" t="s">
        <v>4246</v>
      </c>
      <c r="E2301" t="s">
        <v>3072</v>
      </c>
      <c r="F2301">
        <v>3</v>
      </c>
      <c r="G2301">
        <v>1949900</v>
      </c>
      <c r="H2301">
        <v>1949900</v>
      </c>
      <c r="I2301">
        <v>1949900</v>
      </c>
      <c r="J2301">
        <v>1949900</v>
      </c>
      <c r="K2301">
        <v>1949900</v>
      </c>
      <c r="L2301">
        <v>1949900</v>
      </c>
      <c r="M2301">
        <v>1949900</v>
      </c>
      <c r="N2301">
        <v>1949900</v>
      </c>
      <c r="O2301">
        <v>1949900</v>
      </c>
      <c r="P2301">
        <v>1949900</v>
      </c>
      <c r="Q2301">
        <v>1949900</v>
      </c>
      <c r="R2301">
        <v>1949900</v>
      </c>
      <c r="S2301">
        <v>1949900</v>
      </c>
      <c r="T2301">
        <v>1949900</v>
      </c>
      <c r="U2301">
        <v>1949900</v>
      </c>
      <c r="V2301">
        <v>1949900</v>
      </c>
      <c r="W2301">
        <v>1949900</v>
      </c>
      <c r="X2301">
        <v>1949900</v>
      </c>
      <c r="Y2301">
        <v>1949900</v>
      </c>
      <c r="Z2301">
        <v>1949900</v>
      </c>
      <c r="AA2301">
        <v>1439900</v>
      </c>
      <c r="AB2301">
        <v>1439900</v>
      </c>
      <c r="AC2301">
        <v>1439900</v>
      </c>
      <c r="AD2301">
        <v>1439900</v>
      </c>
      <c r="AE2301">
        <v>1439900</v>
      </c>
      <c r="AF2301">
        <v>1439900</v>
      </c>
      <c r="AG2301">
        <v>1439900</v>
      </c>
      <c r="AH2301">
        <v>1439900</v>
      </c>
      <c r="AI2301">
        <v>1439900</v>
      </c>
      <c r="AJ2301">
        <v>1439900</v>
      </c>
      <c r="AK2301">
        <v>1439900</v>
      </c>
      <c r="AL2301">
        <v>1439900</v>
      </c>
      <c r="AM2301">
        <v>1439900</v>
      </c>
      <c r="AN2301">
        <v>1439900</v>
      </c>
      <c r="AO2301">
        <v>1439900</v>
      </c>
      <c r="AP2301">
        <v>1439900</v>
      </c>
      <c r="AQ2301">
        <v>1439900</v>
      </c>
      <c r="AR2301">
        <v>1439900</v>
      </c>
      <c r="AS2301">
        <v>1439900</v>
      </c>
      <c r="AT2301">
        <v>1439900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 t="s">
        <v>5205</v>
      </c>
      <c r="BF2301">
        <f t="shared" si="71"/>
        <v>20</v>
      </c>
      <c r="BG2301">
        <f t="shared" si="72"/>
        <v>1</v>
      </c>
    </row>
    <row r="2302" spans="2:59" hidden="1" x14ac:dyDescent="0.25">
      <c r="B2302" t="s">
        <v>159</v>
      </c>
      <c r="C2302" t="s">
        <v>2871</v>
      </c>
      <c r="D2302" t="s">
        <v>4247</v>
      </c>
      <c r="E2302" t="s">
        <v>2923</v>
      </c>
      <c r="F2302">
        <v>5</v>
      </c>
      <c r="G2302">
        <v>4070246</v>
      </c>
      <c r="H2302">
        <v>4070246</v>
      </c>
      <c r="I2302">
        <v>4840000</v>
      </c>
      <c r="J2302">
        <v>4840000</v>
      </c>
      <c r="K2302">
        <v>4840000</v>
      </c>
      <c r="L2302">
        <v>4840000</v>
      </c>
      <c r="M2302">
        <v>4070246</v>
      </c>
      <c r="N2302">
        <v>4070246</v>
      </c>
      <c r="O2302">
        <v>5139200</v>
      </c>
      <c r="P2302">
        <v>4070246</v>
      </c>
      <c r="Q2302">
        <v>4070246</v>
      </c>
      <c r="R2302">
        <v>4070246</v>
      </c>
      <c r="S2302">
        <v>4070246</v>
      </c>
      <c r="T2302">
        <v>4070246</v>
      </c>
      <c r="U2302">
        <v>4840000</v>
      </c>
      <c r="V2302">
        <v>4840000</v>
      </c>
      <c r="W2302">
        <v>4840000</v>
      </c>
      <c r="X2302">
        <v>4840000</v>
      </c>
      <c r="Y2302">
        <v>4840000</v>
      </c>
      <c r="Z2302">
        <v>4840000</v>
      </c>
      <c r="AA2302">
        <v>3373286</v>
      </c>
      <c r="AB2302">
        <v>3373286</v>
      </c>
      <c r="AC2302">
        <v>3388000</v>
      </c>
      <c r="AD2302">
        <v>3388000</v>
      </c>
      <c r="AE2302">
        <v>3388000</v>
      </c>
      <c r="AF2302">
        <v>3388000</v>
      </c>
      <c r="AG2302">
        <v>3373286</v>
      </c>
      <c r="AH2302">
        <v>3373286</v>
      </c>
      <c r="AI2302">
        <v>4259200</v>
      </c>
      <c r="AJ2302">
        <v>3373286</v>
      </c>
      <c r="AK2302">
        <v>3373286</v>
      </c>
      <c r="AL2302">
        <v>3373286</v>
      </c>
      <c r="AM2302">
        <v>3373286</v>
      </c>
      <c r="AN2302">
        <v>3373286</v>
      </c>
      <c r="AO2302">
        <v>3872000</v>
      </c>
      <c r="AP2302">
        <v>3872000</v>
      </c>
      <c r="AQ2302">
        <v>3388000</v>
      </c>
      <c r="AR2302">
        <v>3388000</v>
      </c>
      <c r="AS2302">
        <v>3872000</v>
      </c>
      <c r="AT2302">
        <v>3872000</v>
      </c>
      <c r="AU2302">
        <v>8.9</v>
      </c>
      <c r="AV2302">
        <v>8.9</v>
      </c>
      <c r="AW2302">
        <v>8.9</v>
      </c>
      <c r="AX2302">
        <v>8.9</v>
      </c>
      <c r="AY2302">
        <v>8.9</v>
      </c>
      <c r="AZ2302">
        <v>8.9</v>
      </c>
      <c r="BA2302">
        <v>8.9</v>
      </c>
      <c r="BB2302">
        <v>8.9</v>
      </c>
      <c r="BC2302">
        <v>8.9</v>
      </c>
      <c r="BD2302">
        <v>8.9</v>
      </c>
      <c r="BE2302" t="s">
        <v>5204</v>
      </c>
      <c r="BF2302">
        <f t="shared" si="71"/>
        <v>20</v>
      </c>
      <c r="BG2302">
        <f t="shared" si="72"/>
        <v>1</v>
      </c>
    </row>
    <row r="2303" spans="2:59" hidden="1" x14ac:dyDescent="0.25">
      <c r="B2303" t="s">
        <v>1205</v>
      </c>
      <c r="C2303" t="s">
        <v>2820</v>
      </c>
      <c r="D2303" t="s">
        <v>4249</v>
      </c>
      <c r="E2303" t="s">
        <v>2916</v>
      </c>
      <c r="F2303">
        <v>2</v>
      </c>
      <c r="G2303">
        <v>1200000</v>
      </c>
      <c r="H2303">
        <v>1200000</v>
      </c>
      <c r="I2303">
        <v>1200000</v>
      </c>
      <c r="J2303">
        <v>1200000</v>
      </c>
      <c r="K2303">
        <v>1200000</v>
      </c>
      <c r="L2303">
        <v>1200000</v>
      </c>
      <c r="M2303">
        <v>1200000</v>
      </c>
      <c r="N2303">
        <v>1200000</v>
      </c>
      <c r="O2303">
        <v>1200000</v>
      </c>
      <c r="P2303">
        <v>1200000</v>
      </c>
      <c r="Q2303">
        <v>1200000</v>
      </c>
      <c r="R2303">
        <v>1200000</v>
      </c>
      <c r="S2303">
        <v>1200000</v>
      </c>
      <c r="T2303">
        <v>1200000</v>
      </c>
      <c r="U2303">
        <v>1200000</v>
      </c>
      <c r="V2303">
        <v>1200000</v>
      </c>
      <c r="W2303">
        <v>1200000</v>
      </c>
      <c r="X2303">
        <v>1200000</v>
      </c>
      <c r="Y2303">
        <v>1200000</v>
      </c>
      <c r="Z2303">
        <v>1200000</v>
      </c>
      <c r="AA2303">
        <v>300000</v>
      </c>
      <c r="AB2303">
        <v>300000</v>
      </c>
      <c r="AC2303">
        <v>300000</v>
      </c>
      <c r="AD2303">
        <v>300000</v>
      </c>
      <c r="AE2303">
        <v>300000</v>
      </c>
      <c r="AF2303">
        <v>300000</v>
      </c>
      <c r="AG2303">
        <v>300000</v>
      </c>
      <c r="AH2303">
        <v>300000</v>
      </c>
      <c r="AI2303">
        <v>300000</v>
      </c>
      <c r="AJ2303">
        <v>300000</v>
      </c>
      <c r="AK2303">
        <v>300000</v>
      </c>
      <c r="AL2303">
        <v>300000</v>
      </c>
      <c r="AM2303">
        <v>300000</v>
      </c>
      <c r="AN2303">
        <v>300000</v>
      </c>
      <c r="AO2303">
        <v>300000</v>
      </c>
      <c r="AP2303">
        <v>300000</v>
      </c>
      <c r="AQ2303">
        <v>300000</v>
      </c>
      <c r="AR2303">
        <v>300000</v>
      </c>
      <c r="AS2303">
        <v>300000</v>
      </c>
      <c r="AT2303">
        <v>300000</v>
      </c>
      <c r="AU2303">
        <v>8.4</v>
      </c>
      <c r="AV2303">
        <v>8.4</v>
      </c>
      <c r="AW2303">
        <v>8.4</v>
      </c>
      <c r="AX2303">
        <v>8.4</v>
      </c>
      <c r="AY2303">
        <v>8.4</v>
      </c>
      <c r="AZ2303">
        <v>8.4</v>
      </c>
      <c r="BA2303">
        <v>8.4</v>
      </c>
      <c r="BB2303">
        <v>8.4</v>
      </c>
      <c r="BC2303">
        <v>8.4</v>
      </c>
      <c r="BD2303">
        <v>8.4</v>
      </c>
      <c r="BE2303" t="s">
        <v>5204</v>
      </c>
      <c r="BF2303">
        <f t="shared" si="71"/>
        <v>20</v>
      </c>
      <c r="BG2303">
        <f t="shared" si="72"/>
        <v>1</v>
      </c>
    </row>
    <row r="2304" spans="2:59" x14ac:dyDescent="0.25">
      <c r="B2304" t="s">
        <v>2403</v>
      </c>
      <c r="C2304" t="s">
        <v>2813</v>
      </c>
      <c r="D2304" t="s">
        <v>4250</v>
      </c>
      <c r="E2304" t="s">
        <v>2911</v>
      </c>
      <c r="F2304">
        <v>3</v>
      </c>
      <c r="G2304">
        <v>890000</v>
      </c>
      <c r="H2304">
        <v>890000</v>
      </c>
      <c r="I2304">
        <v>890000</v>
      </c>
      <c r="J2304">
        <v>890000</v>
      </c>
      <c r="K2304">
        <v>890000</v>
      </c>
      <c r="L2304">
        <v>890000</v>
      </c>
      <c r="M2304">
        <v>890000</v>
      </c>
      <c r="N2304">
        <v>890000</v>
      </c>
      <c r="O2304">
        <v>890000</v>
      </c>
      <c r="P2304">
        <v>890000</v>
      </c>
      <c r="Q2304">
        <v>890000</v>
      </c>
      <c r="R2304">
        <v>890000</v>
      </c>
      <c r="S2304">
        <v>890000</v>
      </c>
      <c r="T2304">
        <v>890000</v>
      </c>
      <c r="U2304">
        <v>890000</v>
      </c>
      <c r="V2304">
        <v>890000</v>
      </c>
      <c r="W2304">
        <v>890000</v>
      </c>
      <c r="X2304">
        <v>890000</v>
      </c>
      <c r="Y2304">
        <v>890000</v>
      </c>
      <c r="Z2304">
        <v>890000</v>
      </c>
      <c r="AA2304">
        <v>388930</v>
      </c>
      <c r="AB2304">
        <v>388930</v>
      </c>
      <c r="AC2304">
        <v>388930</v>
      </c>
      <c r="AD2304">
        <v>388930</v>
      </c>
      <c r="AE2304">
        <v>388930</v>
      </c>
      <c r="AF2304">
        <v>388930</v>
      </c>
      <c r="AG2304">
        <v>382700</v>
      </c>
      <c r="AH2304">
        <v>382700</v>
      </c>
      <c r="AI2304">
        <v>382700</v>
      </c>
      <c r="AJ2304">
        <v>382700</v>
      </c>
      <c r="AK2304">
        <v>382700</v>
      </c>
      <c r="AL2304">
        <v>382700</v>
      </c>
      <c r="AM2304">
        <v>382700</v>
      </c>
      <c r="AN2304">
        <v>382700</v>
      </c>
      <c r="AO2304">
        <v>382700</v>
      </c>
      <c r="AP2304">
        <v>382700</v>
      </c>
      <c r="AQ2304">
        <v>382700</v>
      </c>
      <c r="AR2304">
        <v>382700</v>
      </c>
      <c r="AS2304">
        <v>382700</v>
      </c>
      <c r="AT2304">
        <v>382700</v>
      </c>
      <c r="AU2304">
        <v>8.6</v>
      </c>
      <c r="AV2304">
        <v>8.6</v>
      </c>
      <c r="AW2304">
        <v>8.6</v>
      </c>
      <c r="AX2304">
        <v>8.6</v>
      </c>
      <c r="AY2304">
        <v>8.6</v>
      </c>
      <c r="AZ2304">
        <v>8.6</v>
      </c>
      <c r="BA2304">
        <v>8.6</v>
      </c>
      <c r="BB2304">
        <v>8.6</v>
      </c>
      <c r="BC2304">
        <v>8.6</v>
      </c>
      <c r="BD2304">
        <v>8.6</v>
      </c>
      <c r="BE2304" t="s">
        <v>5213</v>
      </c>
      <c r="BF2304">
        <f t="shared" si="71"/>
        <v>20</v>
      </c>
      <c r="BG2304">
        <f t="shared" si="72"/>
        <v>1</v>
      </c>
    </row>
    <row r="2305" spans="2:59" hidden="1" x14ac:dyDescent="0.25">
      <c r="B2305" t="s">
        <v>1629</v>
      </c>
      <c r="C2305" t="s">
        <v>2821</v>
      </c>
      <c r="D2305" t="s">
        <v>4254</v>
      </c>
      <c r="E2305" t="s">
        <v>2914</v>
      </c>
      <c r="F2305">
        <v>0</v>
      </c>
      <c r="G2305">
        <v>333334</v>
      </c>
      <c r="H2305">
        <v>333334</v>
      </c>
      <c r="I2305">
        <v>245663</v>
      </c>
      <c r="J2305">
        <v>333334</v>
      </c>
      <c r="K2305">
        <v>333334</v>
      </c>
      <c r="L2305">
        <v>333334</v>
      </c>
      <c r="M2305">
        <v>245663</v>
      </c>
      <c r="N2305">
        <v>333334</v>
      </c>
      <c r="O2305">
        <v>245663</v>
      </c>
      <c r="P2305">
        <v>333334</v>
      </c>
      <c r="Q2305">
        <v>245663</v>
      </c>
      <c r="R2305">
        <v>333334</v>
      </c>
      <c r="S2305">
        <v>245663</v>
      </c>
      <c r="T2305">
        <v>333334</v>
      </c>
      <c r="U2305">
        <v>333334</v>
      </c>
      <c r="V2305">
        <v>333334</v>
      </c>
      <c r="W2305">
        <v>333334</v>
      </c>
      <c r="X2305">
        <v>333334</v>
      </c>
      <c r="Y2305">
        <v>333334</v>
      </c>
      <c r="Z2305">
        <v>333334</v>
      </c>
      <c r="AA2305">
        <v>250000</v>
      </c>
      <c r="AB2305">
        <v>250000</v>
      </c>
      <c r="AC2305">
        <v>225002</v>
      </c>
      <c r="AD2305">
        <v>250000</v>
      </c>
      <c r="AE2305">
        <v>250000</v>
      </c>
      <c r="AF2305">
        <v>250000</v>
      </c>
      <c r="AG2305">
        <v>225002</v>
      </c>
      <c r="AH2305">
        <v>250000</v>
      </c>
      <c r="AI2305">
        <v>225002</v>
      </c>
      <c r="AJ2305">
        <v>250000</v>
      </c>
      <c r="AK2305">
        <v>225002</v>
      </c>
      <c r="AL2305">
        <v>250000</v>
      </c>
      <c r="AM2305">
        <v>225002</v>
      </c>
      <c r="AN2305">
        <v>250000</v>
      </c>
      <c r="AO2305">
        <v>250000</v>
      </c>
      <c r="AP2305">
        <v>250000</v>
      </c>
      <c r="AQ2305">
        <v>250000</v>
      </c>
      <c r="AR2305">
        <v>250000</v>
      </c>
      <c r="AS2305">
        <v>250000</v>
      </c>
      <c r="AT2305">
        <v>250000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5268</v>
      </c>
      <c r="BF2305">
        <f t="shared" si="71"/>
        <v>20</v>
      </c>
      <c r="BG2305">
        <f t="shared" si="72"/>
        <v>1</v>
      </c>
    </row>
    <row r="2306" spans="2:59" x14ac:dyDescent="0.25">
      <c r="B2306" t="s">
        <v>1603</v>
      </c>
      <c r="C2306" t="s">
        <v>2821</v>
      </c>
      <c r="D2306" t="s">
        <v>4255</v>
      </c>
      <c r="E2306" t="s">
        <v>2911</v>
      </c>
      <c r="F2306">
        <v>3</v>
      </c>
      <c r="G2306">
        <v>355000</v>
      </c>
      <c r="H2306">
        <v>355000</v>
      </c>
      <c r="I2306">
        <v>355000</v>
      </c>
      <c r="J2306">
        <v>355000</v>
      </c>
      <c r="K2306">
        <v>355000</v>
      </c>
      <c r="L2306">
        <v>355000</v>
      </c>
      <c r="M2306">
        <v>355000</v>
      </c>
      <c r="N2306">
        <v>355000</v>
      </c>
      <c r="O2306">
        <v>355000</v>
      </c>
      <c r="P2306">
        <v>355000</v>
      </c>
      <c r="Q2306">
        <v>355000</v>
      </c>
      <c r="R2306">
        <v>355000</v>
      </c>
      <c r="S2306">
        <v>355000</v>
      </c>
      <c r="T2306">
        <v>355000</v>
      </c>
      <c r="U2306">
        <v>355000</v>
      </c>
      <c r="V2306">
        <v>355000</v>
      </c>
      <c r="W2306">
        <v>355000</v>
      </c>
      <c r="X2306">
        <v>355000</v>
      </c>
      <c r="Y2306">
        <v>355000</v>
      </c>
      <c r="Z2306">
        <v>355000</v>
      </c>
      <c r="AA2306">
        <v>301750</v>
      </c>
      <c r="AB2306">
        <v>301750</v>
      </c>
      <c r="AC2306">
        <v>301750</v>
      </c>
      <c r="AD2306">
        <v>301750</v>
      </c>
      <c r="AE2306">
        <v>301750</v>
      </c>
      <c r="AF2306">
        <v>301750</v>
      </c>
      <c r="AG2306">
        <v>301750</v>
      </c>
      <c r="AH2306">
        <v>301750</v>
      </c>
      <c r="AI2306">
        <v>301750</v>
      </c>
      <c r="AJ2306">
        <v>301750</v>
      </c>
      <c r="AK2306">
        <v>301750</v>
      </c>
      <c r="AL2306">
        <v>301750</v>
      </c>
      <c r="AM2306">
        <v>301750</v>
      </c>
      <c r="AN2306">
        <v>301750</v>
      </c>
      <c r="AO2306">
        <v>301750</v>
      </c>
      <c r="AP2306">
        <v>301750</v>
      </c>
      <c r="AQ2306">
        <v>301750</v>
      </c>
      <c r="AR2306">
        <v>301750</v>
      </c>
      <c r="AS2306">
        <v>301750</v>
      </c>
      <c r="AT2306">
        <v>301750</v>
      </c>
      <c r="AU2306">
        <v>8.5</v>
      </c>
      <c r="AV2306">
        <v>8.5</v>
      </c>
      <c r="AW2306">
        <v>8.5</v>
      </c>
      <c r="AX2306">
        <v>8.5</v>
      </c>
      <c r="AY2306">
        <v>8.5</v>
      </c>
      <c r="AZ2306">
        <v>8.5</v>
      </c>
      <c r="BA2306">
        <v>8.5</v>
      </c>
      <c r="BB2306">
        <v>8.5</v>
      </c>
      <c r="BC2306">
        <v>8.5</v>
      </c>
      <c r="BD2306">
        <v>8.5</v>
      </c>
      <c r="BE2306" t="s">
        <v>5232</v>
      </c>
      <c r="BF2306">
        <f t="shared" si="71"/>
        <v>20</v>
      </c>
      <c r="BG2306">
        <f t="shared" si="72"/>
        <v>1</v>
      </c>
    </row>
    <row r="2307" spans="2:59" hidden="1" x14ac:dyDescent="0.25">
      <c r="B2307" t="s">
        <v>1635</v>
      </c>
      <c r="C2307" t="s">
        <v>2891</v>
      </c>
      <c r="D2307" t="s">
        <v>4257</v>
      </c>
      <c r="E2307" t="s">
        <v>2914</v>
      </c>
      <c r="F2307">
        <v>2</v>
      </c>
      <c r="G2307">
        <v>466668</v>
      </c>
      <c r="H2307">
        <v>466668</v>
      </c>
      <c r="I2307">
        <v>466668</v>
      </c>
      <c r="J2307">
        <v>466668</v>
      </c>
      <c r="K2307">
        <v>466668</v>
      </c>
      <c r="L2307">
        <v>466668</v>
      </c>
      <c r="M2307">
        <v>466668</v>
      </c>
      <c r="N2307">
        <v>466668</v>
      </c>
      <c r="O2307">
        <v>466668</v>
      </c>
      <c r="P2307">
        <v>466668</v>
      </c>
      <c r="Q2307">
        <v>466668</v>
      </c>
      <c r="R2307">
        <v>466668</v>
      </c>
      <c r="S2307">
        <v>466668</v>
      </c>
      <c r="T2307">
        <v>466668</v>
      </c>
      <c r="U2307">
        <v>466668</v>
      </c>
      <c r="V2307">
        <v>466668</v>
      </c>
      <c r="W2307">
        <v>466668</v>
      </c>
      <c r="X2307">
        <v>466668</v>
      </c>
      <c r="Y2307">
        <v>466668</v>
      </c>
      <c r="Z2307">
        <v>466668</v>
      </c>
      <c r="AA2307">
        <v>350001</v>
      </c>
      <c r="AB2307">
        <v>350001</v>
      </c>
      <c r="AC2307">
        <v>350001</v>
      </c>
      <c r="AD2307">
        <v>350001</v>
      </c>
      <c r="AE2307">
        <v>350001</v>
      </c>
      <c r="AF2307">
        <v>350001</v>
      </c>
      <c r="AG2307">
        <v>350001</v>
      </c>
      <c r="AH2307">
        <v>350001</v>
      </c>
      <c r="AI2307">
        <v>350001</v>
      </c>
      <c r="AJ2307">
        <v>350001</v>
      </c>
      <c r="AK2307">
        <v>350001</v>
      </c>
      <c r="AL2307">
        <v>350001</v>
      </c>
      <c r="AM2307">
        <v>350001</v>
      </c>
      <c r="AN2307">
        <v>350001</v>
      </c>
      <c r="AO2307">
        <v>350001</v>
      </c>
      <c r="AP2307">
        <v>350001</v>
      </c>
      <c r="AQ2307">
        <v>350001</v>
      </c>
      <c r="AR2307">
        <v>350001</v>
      </c>
      <c r="AS2307">
        <v>350001</v>
      </c>
      <c r="AT2307">
        <v>350001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5238</v>
      </c>
      <c r="BF2307">
        <f t="shared" si="71"/>
        <v>20</v>
      </c>
      <c r="BG2307">
        <f t="shared" si="72"/>
        <v>1</v>
      </c>
    </row>
    <row r="2308" spans="2:59" hidden="1" x14ac:dyDescent="0.25">
      <c r="B2308" t="s">
        <v>2139</v>
      </c>
      <c r="C2308" t="s">
        <v>2822</v>
      </c>
      <c r="D2308" t="s">
        <v>4259</v>
      </c>
      <c r="E2308" t="s">
        <v>2914</v>
      </c>
      <c r="F2308">
        <v>0</v>
      </c>
      <c r="G2308">
        <v>600001</v>
      </c>
      <c r="H2308">
        <v>600001</v>
      </c>
      <c r="I2308">
        <v>600001</v>
      </c>
      <c r="J2308">
        <v>600001</v>
      </c>
      <c r="K2308">
        <v>600001</v>
      </c>
      <c r="L2308">
        <v>600001</v>
      </c>
      <c r="M2308">
        <v>600001</v>
      </c>
      <c r="N2308">
        <v>600001</v>
      </c>
      <c r="O2308">
        <v>600001</v>
      </c>
      <c r="P2308">
        <v>600001</v>
      </c>
      <c r="Q2308">
        <v>600001</v>
      </c>
      <c r="R2308">
        <v>600001</v>
      </c>
      <c r="S2308">
        <v>600001</v>
      </c>
      <c r="T2308">
        <v>600001</v>
      </c>
      <c r="U2308">
        <v>600001</v>
      </c>
      <c r="V2308">
        <v>600001</v>
      </c>
      <c r="W2308">
        <v>600001</v>
      </c>
      <c r="X2308">
        <v>600001</v>
      </c>
      <c r="Y2308">
        <v>600001</v>
      </c>
      <c r="Z2308">
        <v>600001</v>
      </c>
      <c r="AA2308">
        <v>450001</v>
      </c>
      <c r="AB2308">
        <v>450001</v>
      </c>
      <c r="AC2308">
        <v>450001</v>
      </c>
      <c r="AD2308">
        <v>450001</v>
      </c>
      <c r="AE2308">
        <v>450001</v>
      </c>
      <c r="AF2308">
        <v>450001</v>
      </c>
      <c r="AG2308">
        <v>450001</v>
      </c>
      <c r="AH2308">
        <v>450001</v>
      </c>
      <c r="AI2308">
        <v>450001</v>
      </c>
      <c r="AJ2308">
        <v>450001</v>
      </c>
      <c r="AK2308">
        <v>450001</v>
      </c>
      <c r="AL2308">
        <v>450001</v>
      </c>
      <c r="AM2308">
        <v>450001</v>
      </c>
      <c r="AN2308">
        <v>450001</v>
      </c>
      <c r="AO2308">
        <v>450001</v>
      </c>
      <c r="AP2308">
        <v>450001</v>
      </c>
      <c r="AQ2308">
        <v>450001</v>
      </c>
      <c r="AR2308">
        <v>450001</v>
      </c>
      <c r="AS2308">
        <v>450001</v>
      </c>
      <c r="AT2308">
        <v>450001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 t="s">
        <v>5205</v>
      </c>
      <c r="BF2308">
        <f t="shared" ref="BF2308:BF2371" si="73">COUNT(AA2308:AT2308)</f>
        <v>20</v>
      </c>
      <c r="BG2308">
        <f t="shared" ref="BG2308:BG2371" si="74">COUNTA(E2308)</f>
        <v>1</v>
      </c>
    </row>
    <row r="2309" spans="2:59" hidden="1" x14ac:dyDescent="0.25">
      <c r="B2309" t="s">
        <v>1726</v>
      </c>
      <c r="C2309" t="s">
        <v>2821</v>
      </c>
      <c r="D2309" t="s">
        <v>4261</v>
      </c>
      <c r="E2309" t="s">
        <v>2916</v>
      </c>
      <c r="F2309">
        <v>1</v>
      </c>
      <c r="G2309">
        <v>480000</v>
      </c>
      <c r="H2309">
        <v>480000</v>
      </c>
      <c r="I2309">
        <v>480000</v>
      </c>
      <c r="J2309">
        <v>480000</v>
      </c>
      <c r="K2309">
        <v>480000</v>
      </c>
      <c r="L2309">
        <v>480000</v>
      </c>
      <c r="M2309">
        <v>480000</v>
      </c>
      <c r="N2309">
        <v>480000</v>
      </c>
      <c r="O2309">
        <v>480000</v>
      </c>
      <c r="P2309">
        <v>480000</v>
      </c>
      <c r="Q2309">
        <v>480000</v>
      </c>
      <c r="R2309">
        <v>480000</v>
      </c>
      <c r="S2309">
        <v>480000</v>
      </c>
      <c r="T2309">
        <v>480000</v>
      </c>
      <c r="U2309">
        <v>480000</v>
      </c>
      <c r="V2309">
        <v>480000</v>
      </c>
      <c r="W2309">
        <v>480000</v>
      </c>
      <c r="X2309">
        <v>480000</v>
      </c>
      <c r="Y2309">
        <v>480000</v>
      </c>
      <c r="Z2309">
        <v>480000</v>
      </c>
      <c r="AA2309">
        <v>360000</v>
      </c>
      <c r="AB2309">
        <v>360000</v>
      </c>
      <c r="AC2309">
        <v>360000</v>
      </c>
      <c r="AD2309">
        <v>360000</v>
      </c>
      <c r="AE2309">
        <v>360000</v>
      </c>
      <c r="AF2309">
        <v>360000</v>
      </c>
      <c r="AG2309">
        <v>360000</v>
      </c>
      <c r="AH2309">
        <v>360000</v>
      </c>
      <c r="AI2309">
        <v>360000</v>
      </c>
      <c r="AJ2309">
        <v>360000</v>
      </c>
      <c r="AK2309">
        <v>360000</v>
      </c>
      <c r="AL2309">
        <v>360000</v>
      </c>
      <c r="AM2309">
        <v>360000</v>
      </c>
      <c r="AN2309">
        <v>360000</v>
      </c>
      <c r="AO2309">
        <v>360000</v>
      </c>
      <c r="AP2309">
        <v>360000</v>
      </c>
      <c r="AQ2309">
        <v>360000</v>
      </c>
      <c r="AR2309">
        <v>360000</v>
      </c>
      <c r="AS2309">
        <v>360000</v>
      </c>
      <c r="AT2309">
        <v>360000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5198</v>
      </c>
      <c r="BF2309">
        <f t="shared" si="73"/>
        <v>20</v>
      </c>
      <c r="BG2309">
        <f t="shared" si="74"/>
        <v>1</v>
      </c>
    </row>
    <row r="2310" spans="2:59" x14ac:dyDescent="0.25">
      <c r="B2310" t="s">
        <v>719</v>
      </c>
      <c r="C2310" t="s">
        <v>2821</v>
      </c>
      <c r="D2310" t="s">
        <v>4262</v>
      </c>
      <c r="E2310" t="s">
        <v>2911</v>
      </c>
      <c r="F2310">
        <v>3</v>
      </c>
      <c r="G2310">
        <v>800000</v>
      </c>
      <c r="H2310">
        <v>800000</v>
      </c>
      <c r="I2310">
        <v>800000</v>
      </c>
      <c r="J2310">
        <v>800000</v>
      </c>
      <c r="K2310">
        <v>800000</v>
      </c>
      <c r="L2310">
        <v>800000</v>
      </c>
      <c r="M2310">
        <v>800000</v>
      </c>
      <c r="N2310">
        <v>800000</v>
      </c>
      <c r="O2310">
        <v>800000</v>
      </c>
      <c r="P2310">
        <v>800000</v>
      </c>
      <c r="Q2310">
        <v>800000</v>
      </c>
      <c r="R2310">
        <v>800000</v>
      </c>
      <c r="S2310">
        <v>800000</v>
      </c>
      <c r="T2310">
        <v>800000</v>
      </c>
      <c r="U2310">
        <v>800000</v>
      </c>
      <c r="V2310">
        <v>800000</v>
      </c>
      <c r="W2310">
        <v>800000</v>
      </c>
      <c r="X2310">
        <v>800000</v>
      </c>
      <c r="Y2310">
        <v>800000</v>
      </c>
      <c r="Z2310">
        <v>800000</v>
      </c>
      <c r="AA2310">
        <v>360000</v>
      </c>
      <c r="AB2310">
        <v>360000</v>
      </c>
      <c r="AC2310">
        <v>360000</v>
      </c>
      <c r="AD2310">
        <v>360000</v>
      </c>
      <c r="AE2310">
        <v>360000</v>
      </c>
      <c r="AF2310">
        <v>360000</v>
      </c>
      <c r="AG2310">
        <v>360000</v>
      </c>
      <c r="AH2310">
        <v>360000</v>
      </c>
      <c r="AI2310">
        <v>360000</v>
      </c>
      <c r="AJ2310">
        <v>360000</v>
      </c>
      <c r="AK2310">
        <v>360000</v>
      </c>
      <c r="AL2310">
        <v>360000</v>
      </c>
      <c r="AM2310">
        <v>360000</v>
      </c>
      <c r="AN2310">
        <v>360000</v>
      </c>
      <c r="AO2310">
        <v>360000</v>
      </c>
      <c r="AP2310">
        <v>360000</v>
      </c>
      <c r="AQ2310">
        <v>360000</v>
      </c>
      <c r="AR2310">
        <v>360000</v>
      </c>
      <c r="AS2310">
        <v>360000</v>
      </c>
      <c r="AT2310">
        <v>360000</v>
      </c>
      <c r="AU2310">
        <v>8.9</v>
      </c>
      <c r="AV2310">
        <v>8.9</v>
      </c>
      <c r="AW2310">
        <v>8.9</v>
      </c>
      <c r="AX2310">
        <v>8.9</v>
      </c>
      <c r="AY2310">
        <v>8.9</v>
      </c>
      <c r="AZ2310">
        <v>8.9</v>
      </c>
      <c r="BA2310">
        <v>8.9</v>
      </c>
      <c r="BB2310">
        <v>8.9</v>
      </c>
      <c r="BC2310">
        <v>8.9</v>
      </c>
      <c r="BD2310">
        <v>8.9</v>
      </c>
      <c r="BE2310" t="s">
        <v>5204</v>
      </c>
      <c r="BF2310">
        <f t="shared" si="73"/>
        <v>20</v>
      </c>
      <c r="BG2310">
        <f t="shared" si="74"/>
        <v>1</v>
      </c>
    </row>
    <row r="2311" spans="2:59" hidden="1" x14ac:dyDescent="0.25">
      <c r="B2311" t="s">
        <v>607</v>
      </c>
      <c r="C2311" t="s">
        <v>2829</v>
      </c>
      <c r="D2311" t="s">
        <v>4263</v>
      </c>
      <c r="E2311" t="s">
        <v>2916</v>
      </c>
      <c r="F2311">
        <v>1</v>
      </c>
      <c r="G2311">
        <v>286667</v>
      </c>
      <c r="H2311">
        <v>286667</v>
      </c>
      <c r="I2311">
        <v>286667</v>
      </c>
      <c r="J2311">
        <v>286667</v>
      </c>
      <c r="K2311">
        <v>286667</v>
      </c>
      <c r="L2311">
        <v>286667</v>
      </c>
      <c r="M2311">
        <v>286667</v>
      </c>
      <c r="N2311">
        <v>286667</v>
      </c>
      <c r="O2311">
        <v>286667</v>
      </c>
      <c r="P2311">
        <v>286667</v>
      </c>
      <c r="Q2311">
        <v>286667</v>
      </c>
      <c r="R2311">
        <v>286667</v>
      </c>
      <c r="S2311">
        <v>286667</v>
      </c>
      <c r="T2311">
        <v>286667</v>
      </c>
      <c r="U2311">
        <v>286667</v>
      </c>
      <c r="V2311">
        <v>286667</v>
      </c>
      <c r="W2311">
        <v>286667</v>
      </c>
      <c r="X2311">
        <v>286667</v>
      </c>
      <c r="Y2311">
        <v>286667</v>
      </c>
      <c r="Z2311">
        <v>286667</v>
      </c>
      <c r="AA2311">
        <v>215000</v>
      </c>
      <c r="AB2311">
        <v>215000</v>
      </c>
      <c r="AC2311">
        <v>215000</v>
      </c>
      <c r="AD2311">
        <v>215000</v>
      </c>
      <c r="AE2311">
        <v>215000</v>
      </c>
      <c r="AF2311">
        <v>215000</v>
      </c>
      <c r="AG2311">
        <v>215000</v>
      </c>
      <c r="AH2311">
        <v>215000</v>
      </c>
      <c r="AI2311">
        <v>215000</v>
      </c>
      <c r="AJ2311">
        <v>215000</v>
      </c>
      <c r="AK2311">
        <v>215000</v>
      </c>
      <c r="AL2311">
        <v>215000</v>
      </c>
      <c r="AM2311">
        <v>215000</v>
      </c>
      <c r="AN2311">
        <v>215000</v>
      </c>
      <c r="AO2311">
        <v>215000</v>
      </c>
      <c r="AP2311">
        <v>215000</v>
      </c>
      <c r="AQ2311">
        <v>215000</v>
      </c>
      <c r="AR2311">
        <v>215000</v>
      </c>
      <c r="AS2311">
        <v>215000</v>
      </c>
      <c r="AT2311">
        <v>215000</v>
      </c>
      <c r="AU2311">
        <v>8.1999999999999993</v>
      </c>
      <c r="AV2311">
        <v>8.1999999999999993</v>
      </c>
      <c r="AW2311">
        <v>8.1999999999999993</v>
      </c>
      <c r="AX2311">
        <v>8.1999999999999993</v>
      </c>
      <c r="AY2311">
        <v>8.1999999999999993</v>
      </c>
      <c r="AZ2311">
        <v>8.1999999999999993</v>
      </c>
      <c r="BA2311">
        <v>8.1999999999999993</v>
      </c>
      <c r="BB2311">
        <v>8.1999999999999993</v>
      </c>
      <c r="BC2311">
        <v>8.1999999999999993</v>
      </c>
      <c r="BD2311">
        <v>8.1999999999999993</v>
      </c>
      <c r="BE2311" t="s">
        <v>5205</v>
      </c>
      <c r="BF2311">
        <f t="shared" si="73"/>
        <v>20</v>
      </c>
      <c r="BG2311">
        <f t="shared" si="74"/>
        <v>1</v>
      </c>
    </row>
    <row r="2312" spans="2:59" x14ac:dyDescent="0.25">
      <c r="B2312" t="s">
        <v>778</v>
      </c>
      <c r="C2312" t="s">
        <v>2869</v>
      </c>
      <c r="D2312" t="s">
        <v>4265</v>
      </c>
      <c r="E2312" t="s">
        <v>2911</v>
      </c>
      <c r="F2312">
        <v>1</v>
      </c>
      <c r="G2312">
        <v>933333</v>
      </c>
      <c r="H2312">
        <v>933333</v>
      </c>
      <c r="I2312">
        <v>1000000</v>
      </c>
      <c r="J2312">
        <v>1000000</v>
      </c>
      <c r="K2312">
        <v>1000000</v>
      </c>
      <c r="L2312">
        <v>1000000</v>
      </c>
      <c r="M2312">
        <v>933333</v>
      </c>
      <c r="N2312">
        <v>933333</v>
      </c>
      <c r="O2312">
        <v>1200000</v>
      </c>
      <c r="P2312">
        <v>1200000</v>
      </c>
      <c r="Q2312">
        <v>1200000</v>
      </c>
      <c r="R2312">
        <v>1200000</v>
      </c>
      <c r="S2312">
        <v>1200000</v>
      </c>
      <c r="T2312">
        <v>1200000</v>
      </c>
      <c r="U2312">
        <v>1200000</v>
      </c>
      <c r="V2312">
        <v>1200000</v>
      </c>
      <c r="W2312">
        <v>1266667</v>
      </c>
      <c r="X2312">
        <v>1266667</v>
      </c>
      <c r="Y2312">
        <v>1266667</v>
      </c>
      <c r="Z2312">
        <v>1266667</v>
      </c>
      <c r="AA2312">
        <v>700000</v>
      </c>
      <c r="AB2312">
        <v>700000</v>
      </c>
      <c r="AC2312">
        <v>750000</v>
      </c>
      <c r="AD2312">
        <v>750000</v>
      </c>
      <c r="AE2312">
        <v>750000</v>
      </c>
      <c r="AF2312">
        <v>750000</v>
      </c>
      <c r="AG2312">
        <v>700000</v>
      </c>
      <c r="AH2312">
        <v>700000</v>
      </c>
      <c r="AI2312">
        <v>900000</v>
      </c>
      <c r="AJ2312">
        <v>900000</v>
      </c>
      <c r="AK2312">
        <v>900000</v>
      </c>
      <c r="AL2312">
        <v>900000</v>
      </c>
      <c r="AM2312">
        <v>900000</v>
      </c>
      <c r="AN2312">
        <v>900000</v>
      </c>
      <c r="AO2312">
        <v>900000</v>
      </c>
      <c r="AP2312">
        <v>900000</v>
      </c>
      <c r="AQ2312">
        <v>950000</v>
      </c>
      <c r="AR2312">
        <v>950000</v>
      </c>
      <c r="AS2312">
        <v>950000</v>
      </c>
      <c r="AT2312">
        <v>950000</v>
      </c>
      <c r="AU2312">
        <v>6.1</v>
      </c>
      <c r="AV2312">
        <v>6.1</v>
      </c>
      <c r="AW2312">
        <v>6.1</v>
      </c>
      <c r="AX2312">
        <v>6.1</v>
      </c>
      <c r="AY2312">
        <v>6.1</v>
      </c>
      <c r="AZ2312">
        <v>6.1</v>
      </c>
      <c r="BA2312">
        <v>6.1</v>
      </c>
      <c r="BB2312">
        <v>6.1</v>
      </c>
      <c r="BC2312">
        <v>6.1</v>
      </c>
      <c r="BD2312">
        <v>6.1</v>
      </c>
      <c r="BE2312" t="s">
        <v>5200</v>
      </c>
      <c r="BF2312">
        <f t="shared" si="73"/>
        <v>20</v>
      </c>
      <c r="BG2312">
        <f t="shared" si="74"/>
        <v>1</v>
      </c>
    </row>
    <row r="2313" spans="2:59" x14ac:dyDescent="0.25">
      <c r="B2313" t="s">
        <v>492</v>
      </c>
      <c r="C2313" t="s">
        <v>2809</v>
      </c>
      <c r="D2313" t="s">
        <v>4267</v>
      </c>
      <c r="E2313" t="s">
        <v>2911</v>
      </c>
      <c r="F2313">
        <v>2</v>
      </c>
      <c r="G2313">
        <v>600000</v>
      </c>
      <c r="H2313">
        <v>600000</v>
      </c>
      <c r="I2313">
        <v>600000</v>
      </c>
      <c r="J2313">
        <v>600000</v>
      </c>
      <c r="K2313">
        <v>600000</v>
      </c>
      <c r="L2313">
        <v>600000</v>
      </c>
      <c r="M2313">
        <v>600000</v>
      </c>
      <c r="N2313">
        <v>600000</v>
      </c>
      <c r="O2313">
        <v>600000</v>
      </c>
      <c r="P2313">
        <v>600000</v>
      </c>
      <c r="Q2313">
        <v>600000</v>
      </c>
      <c r="R2313">
        <v>600000</v>
      </c>
      <c r="S2313">
        <v>600000</v>
      </c>
      <c r="T2313">
        <v>600000</v>
      </c>
      <c r="U2313">
        <v>600000</v>
      </c>
      <c r="V2313">
        <v>600000</v>
      </c>
      <c r="W2313">
        <v>600000</v>
      </c>
      <c r="X2313">
        <v>600000</v>
      </c>
      <c r="Y2313">
        <v>600000</v>
      </c>
      <c r="Z2313">
        <v>600000</v>
      </c>
      <c r="AA2313">
        <v>192000</v>
      </c>
      <c r="AB2313">
        <v>192000</v>
      </c>
      <c r="AC2313">
        <v>192000</v>
      </c>
      <c r="AD2313">
        <v>192000</v>
      </c>
      <c r="AE2313">
        <v>192000</v>
      </c>
      <c r="AF2313">
        <v>192000</v>
      </c>
      <c r="AG2313">
        <v>192000</v>
      </c>
      <c r="AH2313">
        <v>192000</v>
      </c>
      <c r="AI2313">
        <v>192000</v>
      </c>
      <c r="AJ2313">
        <v>192000</v>
      </c>
      <c r="AK2313">
        <v>192000</v>
      </c>
      <c r="AL2313">
        <v>192000</v>
      </c>
      <c r="AM2313">
        <v>192000</v>
      </c>
      <c r="AN2313">
        <v>192000</v>
      </c>
      <c r="AO2313">
        <v>192000</v>
      </c>
      <c r="AP2313">
        <v>192000</v>
      </c>
      <c r="AQ2313">
        <v>192000</v>
      </c>
      <c r="AR2313">
        <v>192000</v>
      </c>
      <c r="AS2313">
        <v>192000</v>
      </c>
      <c r="AT2313">
        <v>192000</v>
      </c>
      <c r="AU2313">
        <v>8.5</v>
      </c>
      <c r="AV2313">
        <v>8.5</v>
      </c>
      <c r="AW2313">
        <v>8.5</v>
      </c>
      <c r="AX2313">
        <v>8.5</v>
      </c>
      <c r="AY2313">
        <v>8.5</v>
      </c>
      <c r="AZ2313">
        <v>8.5</v>
      </c>
      <c r="BA2313">
        <v>8.5</v>
      </c>
      <c r="BB2313">
        <v>8.5</v>
      </c>
      <c r="BC2313">
        <v>8.5</v>
      </c>
      <c r="BD2313">
        <v>8.5</v>
      </c>
      <c r="BE2313" t="s">
        <v>5204</v>
      </c>
      <c r="BF2313">
        <f t="shared" si="73"/>
        <v>20</v>
      </c>
      <c r="BG2313">
        <f t="shared" si="74"/>
        <v>1</v>
      </c>
    </row>
    <row r="2314" spans="2:59" hidden="1" x14ac:dyDescent="0.25">
      <c r="B2314" t="s">
        <v>647</v>
      </c>
      <c r="C2314" t="s">
        <v>2866</v>
      </c>
      <c r="D2314" t="s">
        <v>4268</v>
      </c>
      <c r="E2314" t="s">
        <v>2909</v>
      </c>
      <c r="F2314">
        <v>3</v>
      </c>
      <c r="G2314">
        <v>559000</v>
      </c>
      <c r="H2314">
        <v>559000</v>
      </c>
      <c r="I2314">
        <v>559000</v>
      </c>
      <c r="J2314">
        <v>559000</v>
      </c>
      <c r="K2314">
        <v>559000</v>
      </c>
      <c r="L2314">
        <v>559000</v>
      </c>
      <c r="M2314">
        <v>559000</v>
      </c>
      <c r="N2314">
        <v>559000</v>
      </c>
      <c r="O2314">
        <v>559000</v>
      </c>
      <c r="P2314">
        <v>559000</v>
      </c>
      <c r="Q2314">
        <v>559000</v>
      </c>
      <c r="R2314">
        <v>448000</v>
      </c>
      <c r="S2314">
        <v>448000</v>
      </c>
      <c r="T2314">
        <v>448000</v>
      </c>
      <c r="U2314">
        <v>448000</v>
      </c>
      <c r="V2314">
        <v>448000</v>
      </c>
      <c r="W2314">
        <v>448000</v>
      </c>
      <c r="X2314">
        <v>448000</v>
      </c>
      <c r="Y2314">
        <v>448000</v>
      </c>
      <c r="Z2314">
        <v>448000</v>
      </c>
      <c r="AA2314">
        <v>391300</v>
      </c>
      <c r="AB2314">
        <v>391300</v>
      </c>
      <c r="AC2314">
        <v>391300</v>
      </c>
      <c r="AD2314">
        <v>391300</v>
      </c>
      <c r="AE2314">
        <v>391300</v>
      </c>
      <c r="AF2314">
        <v>391300</v>
      </c>
      <c r="AG2314">
        <v>447200</v>
      </c>
      <c r="AH2314">
        <v>447200</v>
      </c>
      <c r="AI2314">
        <v>447200</v>
      </c>
      <c r="AJ2314">
        <v>447200</v>
      </c>
      <c r="AK2314">
        <v>447200</v>
      </c>
      <c r="AL2314">
        <v>358400</v>
      </c>
      <c r="AM2314">
        <v>358400</v>
      </c>
      <c r="AN2314">
        <v>358400</v>
      </c>
      <c r="AO2314">
        <v>358400</v>
      </c>
      <c r="AP2314">
        <v>358400</v>
      </c>
      <c r="AQ2314">
        <v>358400</v>
      </c>
      <c r="AR2314">
        <v>358400</v>
      </c>
      <c r="AS2314">
        <v>358400</v>
      </c>
      <c r="AT2314">
        <v>358400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5195</v>
      </c>
      <c r="BF2314">
        <f t="shared" si="73"/>
        <v>20</v>
      </c>
      <c r="BG2314">
        <f t="shared" si="74"/>
        <v>1</v>
      </c>
    </row>
    <row r="2315" spans="2:59" x14ac:dyDescent="0.25">
      <c r="B2315" t="s">
        <v>1202</v>
      </c>
      <c r="C2315" t="s">
        <v>2809</v>
      </c>
      <c r="D2315" t="s">
        <v>4270</v>
      </c>
      <c r="E2315" t="s">
        <v>2911</v>
      </c>
      <c r="F2315">
        <v>3</v>
      </c>
      <c r="G2315">
        <v>200642</v>
      </c>
      <c r="H2315">
        <v>200642</v>
      </c>
      <c r="I2315">
        <v>200642</v>
      </c>
      <c r="J2315">
        <v>200642</v>
      </c>
      <c r="K2315">
        <v>200642</v>
      </c>
      <c r="L2315">
        <v>200642</v>
      </c>
      <c r="M2315">
        <v>200642</v>
      </c>
      <c r="N2315">
        <v>200642</v>
      </c>
      <c r="O2315">
        <v>147869</v>
      </c>
      <c r="P2315">
        <v>147869</v>
      </c>
      <c r="Q2315">
        <v>147869</v>
      </c>
      <c r="R2315">
        <v>147869</v>
      </c>
      <c r="S2315">
        <v>147869</v>
      </c>
      <c r="T2315">
        <v>147869</v>
      </c>
      <c r="U2315">
        <v>147869</v>
      </c>
      <c r="V2315">
        <v>147869</v>
      </c>
      <c r="W2315">
        <v>147869</v>
      </c>
      <c r="X2315">
        <v>147869</v>
      </c>
      <c r="Y2315">
        <v>147869</v>
      </c>
      <c r="Z2315">
        <v>177368</v>
      </c>
      <c r="AA2315">
        <v>150481</v>
      </c>
      <c r="AB2315">
        <v>150481</v>
      </c>
      <c r="AC2315">
        <v>150481</v>
      </c>
      <c r="AD2315">
        <v>150481</v>
      </c>
      <c r="AE2315">
        <v>150481</v>
      </c>
      <c r="AF2315">
        <v>150481</v>
      </c>
      <c r="AG2315">
        <v>150481</v>
      </c>
      <c r="AH2315">
        <v>150481</v>
      </c>
      <c r="AI2315">
        <v>135433</v>
      </c>
      <c r="AJ2315">
        <v>135433</v>
      </c>
      <c r="AK2315">
        <v>135433</v>
      </c>
      <c r="AL2315">
        <v>135433</v>
      </c>
      <c r="AM2315">
        <v>135433</v>
      </c>
      <c r="AN2315">
        <v>135433</v>
      </c>
      <c r="AO2315">
        <v>135433</v>
      </c>
      <c r="AP2315">
        <v>135433</v>
      </c>
      <c r="AQ2315">
        <v>135433</v>
      </c>
      <c r="AR2315">
        <v>135433</v>
      </c>
      <c r="AS2315">
        <v>135433</v>
      </c>
      <c r="AT2315">
        <v>162451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5240</v>
      </c>
      <c r="BF2315">
        <f t="shared" si="73"/>
        <v>20</v>
      </c>
      <c r="BG2315">
        <f t="shared" si="74"/>
        <v>1</v>
      </c>
    </row>
    <row r="2316" spans="2:59" hidden="1" x14ac:dyDescent="0.25">
      <c r="B2316" t="s">
        <v>1904</v>
      </c>
      <c r="C2316" t="s">
        <v>2821</v>
      </c>
      <c r="D2316" t="s">
        <v>3843</v>
      </c>
      <c r="E2316" t="s">
        <v>2916</v>
      </c>
      <c r="F2316">
        <v>3</v>
      </c>
      <c r="G2316">
        <v>666664</v>
      </c>
      <c r="H2316">
        <v>666664</v>
      </c>
      <c r="I2316">
        <v>666664</v>
      </c>
      <c r="J2316">
        <v>666664</v>
      </c>
      <c r="K2316">
        <v>666664</v>
      </c>
      <c r="L2316">
        <v>666664</v>
      </c>
      <c r="M2316">
        <v>666664</v>
      </c>
      <c r="N2316">
        <v>666664</v>
      </c>
      <c r="O2316">
        <v>666664</v>
      </c>
      <c r="P2316">
        <v>666664</v>
      </c>
      <c r="Q2316">
        <v>666664</v>
      </c>
      <c r="R2316">
        <v>666664</v>
      </c>
      <c r="S2316">
        <v>666664</v>
      </c>
      <c r="T2316">
        <v>666664</v>
      </c>
      <c r="U2316">
        <v>666664</v>
      </c>
      <c r="V2316">
        <v>666664</v>
      </c>
      <c r="W2316">
        <v>666664</v>
      </c>
      <c r="X2316">
        <v>666664</v>
      </c>
      <c r="Y2316">
        <v>666664</v>
      </c>
      <c r="Z2316">
        <v>666664</v>
      </c>
      <c r="AA2316">
        <v>499998</v>
      </c>
      <c r="AB2316">
        <v>499998</v>
      </c>
      <c r="AC2316">
        <v>499998</v>
      </c>
      <c r="AD2316">
        <v>499998</v>
      </c>
      <c r="AE2316">
        <v>499998</v>
      </c>
      <c r="AF2316">
        <v>499998</v>
      </c>
      <c r="AG2316">
        <v>499998</v>
      </c>
      <c r="AH2316">
        <v>499998</v>
      </c>
      <c r="AI2316">
        <v>499998</v>
      </c>
      <c r="AJ2316">
        <v>499998</v>
      </c>
      <c r="AK2316">
        <v>499998</v>
      </c>
      <c r="AL2316">
        <v>499998</v>
      </c>
      <c r="AM2316">
        <v>499998</v>
      </c>
      <c r="AN2316">
        <v>499998</v>
      </c>
      <c r="AO2316">
        <v>499998</v>
      </c>
      <c r="AP2316">
        <v>499998</v>
      </c>
      <c r="AQ2316">
        <v>499998</v>
      </c>
      <c r="AR2316">
        <v>499998</v>
      </c>
      <c r="AS2316">
        <v>499998</v>
      </c>
      <c r="AT2316">
        <v>499998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 t="s">
        <v>5222</v>
      </c>
      <c r="BF2316">
        <f t="shared" si="73"/>
        <v>20</v>
      </c>
      <c r="BG2316">
        <f t="shared" si="74"/>
        <v>1</v>
      </c>
    </row>
    <row r="2317" spans="2:59" hidden="1" x14ac:dyDescent="0.25">
      <c r="B2317" t="s">
        <v>1462</v>
      </c>
      <c r="C2317" t="s">
        <v>2847</v>
      </c>
      <c r="D2317" t="s">
        <v>4271</v>
      </c>
      <c r="E2317" t="s">
        <v>3072</v>
      </c>
      <c r="F2317">
        <v>2</v>
      </c>
      <c r="G2317">
        <v>1130587</v>
      </c>
      <c r="H2317">
        <v>1120142</v>
      </c>
      <c r="I2317">
        <v>1130587</v>
      </c>
      <c r="J2317">
        <v>1120142</v>
      </c>
      <c r="K2317">
        <v>1130587</v>
      </c>
      <c r="L2317">
        <v>1120142</v>
      </c>
      <c r="M2317">
        <v>1130587</v>
      </c>
      <c r="N2317">
        <v>1120142</v>
      </c>
      <c r="O2317">
        <v>1130587</v>
      </c>
      <c r="P2317">
        <v>1120142</v>
      </c>
      <c r="Q2317">
        <v>1130587</v>
      </c>
      <c r="R2317">
        <v>1120142</v>
      </c>
      <c r="S2317">
        <v>1130587</v>
      </c>
      <c r="T2317">
        <v>1120142</v>
      </c>
      <c r="U2317">
        <v>1130587</v>
      </c>
      <c r="V2317">
        <v>1120142</v>
      </c>
      <c r="W2317">
        <v>1130587</v>
      </c>
      <c r="X2317">
        <v>1120142</v>
      </c>
      <c r="Y2317">
        <v>1130587</v>
      </c>
      <c r="Z2317">
        <v>1120142</v>
      </c>
      <c r="AA2317">
        <v>782408</v>
      </c>
      <c r="AB2317">
        <v>722223</v>
      </c>
      <c r="AC2317">
        <v>782408</v>
      </c>
      <c r="AD2317">
        <v>722223</v>
      </c>
      <c r="AE2317">
        <v>782408</v>
      </c>
      <c r="AF2317">
        <v>722223</v>
      </c>
      <c r="AG2317">
        <v>782408</v>
      </c>
      <c r="AH2317">
        <v>722223</v>
      </c>
      <c r="AI2317">
        <v>782408</v>
      </c>
      <c r="AJ2317">
        <v>722223</v>
      </c>
      <c r="AK2317">
        <v>782408</v>
      </c>
      <c r="AL2317">
        <v>722223</v>
      </c>
      <c r="AM2317">
        <v>782408</v>
      </c>
      <c r="AN2317">
        <v>722223</v>
      </c>
      <c r="AO2317">
        <v>782408</v>
      </c>
      <c r="AP2317">
        <v>722223</v>
      </c>
      <c r="AQ2317">
        <v>782408</v>
      </c>
      <c r="AR2317">
        <v>722223</v>
      </c>
      <c r="AS2317">
        <v>782408</v>
      </c>
      <c r="AT2317">
        <v>722223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5198</v>
      </c>
      <c r="BF2317">
        <f t="shared" si="73"/>
        <v>20</v>
      </c>
      <c r="BG2317">
        <f t="shared" si="74"/>
        <v>1</v>
      </c>
    </row>
    <row r="2318" spans="2:59" x14ac:dyDescent="0.25">
      <c r="B2318" t="s">
        <v>1451</v>
      </c>
      <c r="C2318" t="s">
        <v>2823</v>
      </c>
      <c r="D2318" t="s">
        <v>4272</v>
      </c>
      <c r="E2318" t="s">
        <v>2911</v>
      </c>
      <c r="F2318">
        <v>4</v>
      </c>
      <c r="G2318">
        <v>189359</v>
      </c>
      <c r="H2318">
        <v>200565</v>
      </c>
      <c r="I2318">
        <v>189845</v>
      </c>
      <c r="J2318">
        <v>201081</v>
      </c>
      <c r="K2318">
        <v>189845</v>
      </c>
      <c r="L2318">
        <v>201081</v>
      </c>
      <c r="M2318">
        <v>189845</v>
      </c>
      <c r="N2318">
        <v>201081</v>
      </c>
      <c r="O2318">
        <v>189845</v>
      </c>
      <c r="P2318">
        <v>201081</v>
      </c>
      <c r="Q2318">
        <v>190819</v>
      </c>
      <c r="R2318">
        <v>201081</v>
      </c>
      <c r="S2318">
        <v>190819</v>
      </c>
      <c r="T2318">
        <v>190819</v>
      </c>
      <c r="U2318">
        <v>190819</v>
      </c>
      <c r="V2318">
        <v>190819</v>
      </c>
      <c r="W2318">
        <v>190819</v>
      </c>
      <c r="X2318">
        <v>190819</v>
      </c>
      <c r="Y2318">
        <v>190819</v>
      </c>
      <c r="Z2318">
        <v>190819</v>
      </c>
      <c r="AA2318">
        <v>167582</v>
      </c>
      <c r="AB2318">
        <v>177500</v>
      </c>
      <c r="AC2318">
        <v>168013</v>
      </c>
      <c r="AD2318">
        <v>177957</v>
      </c>
      <c r="AE2318">
        <v>168013</v>
      </c>
      <c r="AF2318">
        <v>177957</v>
      </c>
      <c r="AG2318">
        <v>168013</v>
      </c>
      <c r="AH2318">
        <v>177957</v>
      </c>
      <c r="AI2318">
        <v>168013</v>
      </c>
      <c r="AJ2318">
        <v>177957</v>
      </c>
      <c r="AK2318">
        <v>168875</v>
      </c>
      <c r="AL2318">
        <v>177957</v>
      </c>
      <c r="AM2318">
        <v>168875</v>
      </c>
      <c r="AN2318">
        <v>168875</v>
      </c>
      <c r="AO2318">
        <v>168875</v>
      </c>
      <c r="AP2318">
        <v>168875</v>
      </c>
      <c r="AQ2318">
        <v>168875</v>
      </c>
      <c r="AR2318">
        <v>168875</v>
      </c>
      <c r="AS2318">
        <v>168875</v>
      </c>
      <c r="AT2318">
        <v>168875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F2318">
        <f t="shared" si="73"/>
        <v>20</v>
      </c>
      <c r="BG2318">
        <f t="shared" si="74"/>
        <v>1</v>
      </c>
    </row>
    <row r="2319" spans="2:59" x14ac:dyDescent="0.25">
      <c r="B2319" t="s">
        <v>366</v>
      </c>
      <c r="C2319" t="s">
        <v>2838</v>
      </c>
      <c r="D2319" t="s">
        <v>4274</v>
      </c>
      <c r="E2319" t="s">
        <v>2911</v>
      </c>
      <c r="F2319">
        <v>2</v>
      </c>
      <c r="G2319">
        <v>265333</v>
      </c>
      <c r="H2319">
        <v>265333</v>
      </c>
      <c r="I2319">
        <v>265333</v>
      </c>
      <c r="J2319">
        <v>265333</v>
      </c>
      <c r="K2319">
        <v>265333</v>
      </c>
      <c r="L2319">
        <v>265333</v>
      </c>
      <c r="M2319">
        <v>265333</v>
      </c>
      <c r="N2319">
        <v>265333</v>
      </c>
      <c r="O2319">
        <v>265333</v>
      </c>
      <c r="P2319">
        <v>265333</v>
      </c>
      <c r="Q2319">
        <v>265333</v>
      </c>
      <c r="R2319">
        <v>222667</v>
      </c>
      <c r="S2319">
        <v>265333</v>
      </c>
      <c r="T2319">
        <v>222667</v>
      </c>
      <c r="U2319">
        <v>265333</v>
      </c>
      <c r="V2319">
        <v>222667</v>
      </c>
      <c r="W2319">
        <v>265333</v>
      </c>
      <c r="X2319">
        <v>222667</v>
      </c>
      <c r="Y2319">
        <v>265333</v>
      </c>
      <c r="Z2319">
        <v>222667</v>
      </c>
      <c r="AA2319">
        <v>199000</v>
      </c>
      <c r="AB2319">
        <v>199000</v>
      </c>
      <c r="AC2319">
        <v>199000</v>
      </c>
      <c r="AD2319">
        <v>199000</v>
      </c>
      <c r="AE2319">
        <v>199000</v>
      </c>
      <c r="AF2319">
        <v>199000</v>
      </c>
      <c r="AG2319">
        <v>199000</v>
      </c>
      <c r="AH2319">
        <v>199000</v>
      </c>
      <c r="AI2319">
        <v>199000</v>
      </c>
      <c r="AJ2319">
        <v>199000</v>
      </c>
      <c r="AK2319">
        <v>199000</v>
      </c>
      <c r="AL2319">
        <v>167000</v>
      </c>
      <c r="AM2319">
        <v>199000</v>
      </c>
      <c r="AN2319">
        <v>167000</v>
      </c>
      <c r="AO2319">
        <v>199000</v>
      </c>
      <c r="AP2319">
        <v>167000</v>
      </c>
      <c r="AQ2319">
        <v>199000</v>
      </c>
      <c r="AR2319">
        <v>167000</v>
      </c>
      <c r="AS2319">
        <v>199000</v>
      </c>
      <c r="AT2319">
        <v>167000</v>
      </c>
      <c r="AU2319">
        <v>8</v>
      </c>
      <c r="AV2319">
        <v>8</v>
      </c>
      <c r="AW2319">
        <v>8</v>
      </c>
      <c r="AX2319">
        <v>8</v>
      </c>
      <c r="AY2319">
        <v>8</v>
      </c>
      <c r="AZ2319">
        <v>8</v>
      </c>
      <c r="BA2319">
        <v>8</v>
      </c>
      <c r="BB2319">
        <v>8</v>
      </c>
      <c r="BC2319">
        <v>8</v>
      </c>
      <c r="BD2319">
        <v>8</v>
      </c>
      <c r="BE2319" t="s">
        <v>5282</v>
      </c>
      <c r="BF2319">
        <f t="shared" si="73"/>
        <v>20</v>
      </c>
      <c r="BG2319">
        <f t="shared" si="74"/>
        <v>1</v>
      </c>
    </row>
    <row r="2320" spans="2:59" x14ac:dyDescent="0.25">
      <c r="B2320" t="s">
        <v>97</v>
      </c>
      <c r="C2320" t="s">
        <v>2809</v>
      </c>
      <c r="D2320" t="s">
        <v>4275</v>
      </c>
      <c r="E2320" t="s">
        <v>2911</v>
      </c>
      <c r="F2320">
        <v>2</v>
      </c>
      <c r="G2320">
        <v>244445</v>
      </c>
      <c r="H2320">
        <v>222223</v>
      </c>
      <c r="I2320">
        <v>244445</v>
      </c>
      <c r="J2320">
        <v>222223</v>
      </c>
      <c r="K2320">
        <v>222223</v>
      </c>
      <c r="L2320">
        <v>222223</v>
      </c>
      <c r="M2320">
        <v>222223</v>
      </c>
      <c r="N2320">
        <v>222223</v>
      </c>
      <c r="O2320">
        <v>222223</v>
      </c>
      <c r="P2320">
        <v>222223</v>
      </c>
      <c r="Q2320">
        <v>222223</v>
      </c>
      <c r="R2320">
        <v>222223</v>
      </c>
      <c r="S2320">
        <v>244445</v>
      </c>
      <c r="T2320">
        <v>222223</v>
      </c>
      <c r="U2320">
        <v>244445</v>
      </c>
      <c r="V2320">
        <v>259260</v>
      </c>
      <c r="W2320">
        <v>259260</v>
      </c>
      <c r="X2320">
        <v>259260</v>
      </c>
      <c r="Y2320">
        <v>244445</v>
      </c>
      <c r="Z2320">
        <v>222223</v>
      </c>
      <c r="AA2320">
        <v>183334</v>
      </c>
      <c r="AB2320">
        <v>166667</v>
      </c>
      <c r="AC2320">
        <v>183334</v>
      </c>
      <c r="AD2320">
        <v>166667</v>
      </c>
      <c r="AE2320">
        <v>166667</v>
      </c>
      <c r="AF2320">
        <v>166667</v>
      </c>
      <c r="AG2320">
        <v>166667</v>
      </c>
      <c r="AH2320">
        <v>166667</v>
      </c>
      <c r="AI2320">
        <v>166667</v>
      </c>
      <c r="AJ2320">
        <v>166667</v>
      </c>
      <c r="AK2320">
        <v>166667</v>
      </c>
      <c r="AL2320">
        <v>166667</v>
      </c>
      <c r="AM2320">
        <v>183334</v>
      </c>
      <c r="AN2320">
        <v>166667</v>
      </c>
      <c r="AO2320">
        <v>183334</v>
      </c>
      <c r="AP2320">
        <v>194445</v>
      </c>
      <c r="AQ2320">
        <v>194445</v>
      </c>
      <c r="AR2320">
        <v>194445</v>
      </c>
      <c r="AS2320">
        <v>183334</v>
      </c>
      <c r="AT2320">
        <v>166667</v>
      </c>
      <c r="AU2320">
        <v>8.1</v>
      </c>
      <c r="AV2320">
        <v>8.1</v>
      </c>
      <c r="AW2320">
        <v>8.1</v>
      </c>
      <c r="AX2320">
        <v>8.1</v>
      </c>
      <c r="AY2320">
        <v>8.1</v>
      </c>
      <c r="AZ2320">
        <v>8.1</v>
      </c>
      <c r="BA2320">
        <v>8.1</v>
      </c>
      <c r="BB2320">
        <v>8.1</v>
      </c>
      <c r="BC2320">
        <v>8.1</v>
      </c>
      <c r="BD2320">
        <v>8.1</v>
      </c>
      <c r="BE2320" t="s">
        <v>5203</v>
      </c>
      <c r="BF2320">
        <f t="shared" si="73"/>
        <v>20</v>
      </c>
      <c r="BG2320">
        <f t="shared" si="74"/>
        <v>1</v>
      </c>
    </row>
    <row r="2321" spans="2:59" x14ac:dyDescent="0.25">
      <c r="B2321" t="s">
        <v>28</v>
      </c>
      <c r="C2321" t="s">
        <v>2829</v>
      </c>
      <c r="D2321" t="s">
        <v>4276</v>
      </c>
      <c r="E2321" t="s">
        <v>2911</v>
      </c>
      <c r="F2321">
        <v>2</v>
      </c>
      <c r="G2321">
        <v>222667</v>
      </c>
      <c r="H2321">
        <v>222667</v>
      </c>
      <c r="I2321">
        <v>222667</v>
      </c>
      <c r="J2321">
        <v>222667</v>
      </c>
      <c r="K2321">
        <v>222667</v>
      </c>
      <c r="L2321">
        <v>222667</v>
      </c>
      <c r="M2321">
        <v>222667</v>
      </c>
      <c r="N2321">
        <v>222667</v>
      </c>
      <c r="O2321">
        <v>222667</v>
      </c>
      <c r="P2321">
        <v>222667</v>
      </c>
      <c r="Q2321">
        <v>288889</v>
      </c>
      <c r="R2321">
        <v>222667</v>
      </c>
      <c r="S2321">
        <v>222667</v>
      </c>
      <c r="T2321">
        <v>222667</v>
      </c>
      <c r="U2321">
        <v>222667</v>
      </c>
      <c r="V2321">
        <v>222667</v>
      </c>
      <c r="W2321">
        <v>222667</v>
      </c>
      <c r="X2321">
        <v>222667</v>
      </c>
      <c r="Y2321">
        <v>222667</v>
      </c>
      <c r="Z2321">
        <v>222667</v>
      </c>
      <c r="AA2321">
        <v>167000</v>
      </c>
      <c r="AB2321">
        <v>167000</v>
      </c>
      <c r="AC2321">
        <v>167000</v>
      </c>
      <c r="AD2321">
        <v>167000</v>
      </c>
      <c r="AE2321">
        <v>167000</v>
      </c>
      <c r="AF2321">
        <v>167000</v>
      </c>
      <c r="AG2321">
        <v>167000</v>
      </c>
      <c r="AH2321">
        <v>167000</v>
      </c>
      <c r="AI2321">
        <v>167000</v>
      </c>
      <c r="AJ2321">
        <v>167000</v>
      </c>
      <c r="AK2321">
        <v>216667</v>
      </c>
      <c r="AL2321">
        <v>167000</v>
      </c>
      <c r="AM2321">
        <v>167000</v>
      </c>
      <c r="AN2321">
        <v>167000</v>
      </c>
      <c r="AO2321">
        <v>167000</v>
      </c>
      <c r="AP2321">
        <v>167000</v>
      </c>
      <c r="AQ2321">
        <v>167000</v>
      </c>
      <c r="AR2321">
        <v>167000</v>
      </c>
      <c r="AS2321">
        <v>167000</v>
      </c>
      <c r="AT2321">
        <v>167000</v>
      </c>
      <c r="AU2321">
        <v>8.1999999999999993</v>
      </c>
      <c r="AV2321">
        <v>8.1999999999999993</v>
      </c>
      <c r="AW2321">
        <v>8.1999999999999993</v>
      </c>
      <c r="AX2321">
        <v>8.1999999999999993</v>
      </c>
      <c r="AY2321">
        <v>8.1999999999999993</v>
      </c>
      <c r="AZ2321">
        <v>8.1999999999999993</v>
      </c>
      <c r="BA2321">
        <v>8.1999999999999993</v>
      </c>
      <c r="BB2321">
        <v>8.1999999999999993</v>
      </c>
      <c r="BC2321">
        <v>8.1999999999999993</v>
      </c>
      <c r="BD2321">
        <v>8.1999999999999993</v>
      </c>
      <c r="BE2321" t="s">
        <v>5235</v>
      </c>
      <c r="BF2321">
        <f t="shared" si="73"/>
        <v>20</v>
      </c>
      <c r="BG2321">
        <f t="shared" si="74"/>
        <v>1</v>
      </c>
    </row>
    <row r="2322" spans="2:59" x14ac:dyDescent="0.25">
      <c r="B2322" t="s">
        <v>39</v>
      </c>
      <c r="C2322" t="s">
        <v>2810</v>
      </c>
      <c r="D2322" t="s">
        <v>4277</v>
      </c>
      <c r="E2322" t="s">
        <v>2911</v>
      </c>
      <c r="F2322">
        <v>5</v>
      </c>
      <c r="G2322">
        <v>4278947</v>
      </c>
      <c r="H2322">
        <v>4278947</v>
      </c>
      <c r="I2322">
        <v>4278947</v>
      </c>
      <c r="J2322">
        <v>3781395</v>
      </c>
      <c r="K2322">
        <v>4278947</v>
      </c>
      <c r="L2322">
        <v>3781395</v>
      </c>
      <c r="M2322">
        <v>4278947</v>
      </c>
      <c r="N2322">
        <v>4278947</v>
      </c>
      <c r="O2322">
        <v>4676989</v>
      </c>
      <c r="P2322">
        <v>3781395</v>
      </c>
      <c r="Q2322">
        <v>4179437</v>
      </c>
      <c r="R2322">
        <v>3781395</v>
      </c>
      <c r="S2322">
        <v>4179437</v>
      </c>
      <c r="T2322">
        <v>3781395</v>
      </c>
      <c r="U2322">
        <v>4179437</v>
      </c>
      <c r="V2322">
        <v>3781395</v>
      </c>
      <c r="W2322">
        <v>5174541</v>
      </c>
      <c r="X2322">
        <v>4278947</v>
      </c>
      <c r="Y2322">
        <v>4676989</v>
      </c>
      <c r="Z2322">
        <v>3781395</v>
      </c>
      <c r="AA2322">
        <v>2601600</v>
      </c>
      <c r="AB2322">
        <v>2601600</v>
      </c>
      <c r="AC2322">
        <v>2601600</v>
      </c>
      <c r="AD2322">
        <v>2299088</v>
      </c>
      <c r="AE2322">
        <v>2601600</v>
      </c>
      <c r="AF2322">
        <v>2299088</v>
      </c>
      <c r="AG2322">
        <v>2601600</v>
      </c>
      <c r="AH2322">
        <v>2601600</v>
      </c>
      <c r="AI2322">
        <v>2843609</v>
      </c>
      <c r="AJ2322">
        <v>2299088</v>
      </c>
      <c r="AK2322">
        <v>2541098</v>
      </c>
      <c r="AL2322">
        <v>2299088</v>
      </c>
      <c r="AM2322">
        <v>2541098</v>
      </c>
      <c r="AN2322">
        <v>2299088</v>
      </c>
      <c r="AO2322">
        <v>2541098</v>
      </c>
      <c r="AP2322">
        <v>2299088</v>
      </c>
      <c r="AQ2322">
        <v>3146121</v>
      </c>
      <c r="AR2322">
        <v>2601600</v>
      </c>
      <c r="AS2322">
        <v>2843609</v>
      </c>
      <c r="AT2322">
        <v>2299088</v>
      </c>
      <c r="AU2322">
        <v>9.1999999999999993</v>
      </c>
      <c r="AV2322">
        <v>9.1999999999999993</v>
      </c>
      <c r="AW2322">
        <v>9.1999999999999993</v>
      </c>
      <c r="AX2322">
        <v>9.1999999999999993</v>
      </c>
      <c r="AY2322">
        <v>9.1999999999999993</v>
      </c>
      <c r="AZ2322">
        <v>9.1999999999999993</v>
      </c>
      <c r="BA2322">
        <v>9.1</v>
      </c>
      <c r="BB2322">
        <v>9.1</v>
      </c>
      <c r="BC2322">
        <v>9.1</v>
      </c>
      <c r="BD2322">
        <v>9.1</v>
      </c>
      <c r="BE2322" t="s">
        <v>5283</v>
      </c>
      <c r="BF2322">
        <f t="shared" si="73"/>
        <v>20</v>
      </c>
      <c r="BG2322">
        <f t="shared" si="74"/>
        <v>1</v>
      </c>
    </row>
    <row r="2323" spans="2:59" x14ac:dyDescent="0.25">
      <c r="B2323" t="s">
        <v>1554</v>
      </c>
      <c r="C2323" t="s">
        <v>2822</v>
      </c>
      <c r="D2323" t="s">
        <v>4281</v>
      </c>
      <c r="E2323" t="s">
        <v>2911</v>
      </c>
      <c r="F2323">
        <v>2</v>
      </c>
      <c r="G2323">
        <v>733333</v>
      </c>
      <c r="H2323">
        <v>733333</v>
      </c>
      <c r="I2323">
        <v>733333</v>
      </c>
      <c r="J2323">
        <v>733333</v>
      </c>
      <c r="K2323">
        <v>733333</v>
      </c>
      <c r="L2323">
        <v>733333</v>
      </c>
      <c r="M2323">
        <v>733333</v>
      </c>
      <c r="N2323">
        <v>733333</v>
      </c>
      <c r="O2323">
        <v>733333</v>
      </c>
      <c r="P2323">
        <v>733333</v>
      </c>
      <c r="Q2323">
        <v>733333</v>
      </c>
      <c r="R2323">
        <v>733333</v>
      </c>
      <c r="S2323">
        <v>733333</v>
      </c>
      <c r="T2323">
        <v>733333</v>
      </c>
      <c r="U2323">
        <v>733333</v>
      </c>
      <c r="V2323">
        <v>733333</v>
      </c>
      <c r="W2323">
        <v>733333</v>
      </c>
      <c r="X2323">
        <v>733333</v>
      </c>
      <c r="Y2323">
        <v>733333</v>
      </c>
      <c r="Z2323">
        <v>733333</v>
      </c>
      <c r="AA2323">
        <v>550000</v>
      </c>
      <c r="AB2323">
        <v>550000</v>
      </c>
      <c r="AC2323">
        <v>550000</v>
      </c>
      <c r="AD2323">
        <v>550000</v>
      </c>
      <c r="AE2323">
        <v>550000</v>
      </c>
      <c r="AF2323">
        <v>550000</v>
      </c>
      <c r="AG2323">
        <v>550000</v>
      </c>
      <c r="AH2323">
        <v>550000</v>
      </c>
      <c r="AI2323">
        <v>550000</v>
      </c>
      <c r="AJ2323">
        <v>550000</v>
      </c>
      <c r="AK2323">
        <v>550000</v>
      </c>
      <c r="AL2323">
        <v>550000</v>
      </c>
      <c r="AM2323">
        <v>550000</v>
      </c>
      <c r="AN2323">
        <v>550000</v>
      </c>
      <c r="AO2323">
        <v>550000</v>
      </c>
      <c r="AP2323">
        <v>550000</v>
      </c>
      <c r="AQ2323">
        <v>550000</v>
      </c>
      <c r="AR2323">
        <v>550000</v>
      </c>
      <c r="AS2323">
        <v>550000</v>
      </c>
      <c r="AT2323">
        <v>550000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 t="s">
        <v>5231</v>
      </c>
      <c r="BF2323">
        <f t="shared" si="73"/>
        <v>20</v>
      </c>
      <c r="BG2323">
        <f t="shared" si="74"/>
        <v>1</v>
      </c>
    </row>
    <row r="2324" spans="2:59" x14ac:dyDescent="0.25">
      <c r="B2324" t="s">
        <v>140</v>
      </c>
      <c r="C2324" t="s">
        <v>2823</v>
      </c>
      <c r="D2324" t="s">
        <v>4282</v>
      </c>
      <c r="E2324" t="s">
        <v>2911</v>
      </c>
      <c r="F2324">
        <v>5</v>
      </c>
      <c r="G2324">
        <v>2320000</v>
      </c>
      <c r="H2324">
        <v>2365000</v>
      </c>
      <c r="I2324">
        <v>2320000</v>
      </c>
      <c r="J2324">
        <v>2365000</v>
      </c>
      <c r="K2324">
        <v>2320000</v>
      </c>
      <c r="L2324">
        <v>2365000</v>
      </c>
      <c r="M2324">
        <v>2320000</v>
      </c>
      <c r="N2324">
        <v>2365000</v>
      </c>
      <c r="O2324">
        <v>2320000</v>
      </c>
      <c r="P2324">
        <v>2320000</v>
      </c>
      <c r="Q2324">
        <v>2320000</v>
      </c>
      <c r="R2324">
        <v>2320000</v>
      </c>
      <c r="S2324">
        <v>2320000</v>
      </c>
      <c r="T2324">
        <v>2320000</v>
      </c>
      <c r="U2324">
        <v>2365000</v>
      </c>
      <c r="V2324">
        <v>2320000</v>
      </c>
      <c r="W2324">
        <v>2255000</v>
      </c>
      <c r="X2324">
        <v>2255000</v>
      </c>
      <c r="Y2324">
        <v>2255000</v>
      </c>
      <c r="Z2324">
        <v>2255000</v>
      </c>
      <c r="AA2324">
        <v>649600</v>
      </c>
      <c r="AB2324">
        <v>662200</v>
      </c>
      <c r="AC2324">
        <v>649600</v>
      </c>
      <c r="AD2324">
        <v>662200</v>
      </c>
      <c r="AE2324">
        <v>649600</v>
      </c>
      <c r="AF2324">
        <v>662200</v>
      </c>
      <c r="AG2324">
        <v>649600</v>
      </c>
      <c r="AH2324">
        <v>662200</v>
      </c>
      <c r="AI2324">
        <v>649600</v>
      </c>
      <c r="AJ2324">
        <v>649600</v>
      </c>
      <c r="AK2324">
        <v>649600</v>
      </c>
      <c r="AL2324">
        <v>649600</v>
      </c>
      <c r="AM2324">
        <v>649600</v>
      </c>
      <c r="AN2324">
        <v>649600</v>
      </c>
      <c r="AO2324">
        <v>662200</v>
      </c>
      <c r="AP2324">
        <v>649600</v>
      </c>
      <c r="AQ2324">
        <v>631400</v>
      </c>
      <c r="AR2324">
        <v>631400</v>
      </c>
      <c r="AS2324">
        <v>631400</v>
      </c>
      <c r="AT2324">
        <v>631400</v>
      </c>
      <c r="AU2324">
        <v>8.5</v>
      </c>
      <c r="AV2324">
        <v>8.5</v>
      </c>
      <c r="AW2324">
        <v>8.5</v>
      </c>
      <c r="AX2324">
        <v>8.5</v>
      </c>
      <c r="AY2324">
        <v>8.5</v>
      </c>
      <c r="AZ2324">
        <v>8.5</v>
      </c>
      <c r="BA2324">
        <v>8.5</v>
      </c>
      <c r="BB2324">
        <v>8.5</v>
      </c>
      <c r="BC2324">
        <v>8.5</v>
      </c>
      <c r="BD2324">
        <v>8.5</v>
      </c>
      <c r="BE2324" t="s">
        <v>5284</v>
      </c>
      <c r="BF2324">
        <f t="shared" si="73"/>
        <v>20</v>
      </c>
      <c r="BG2324">
        <f t="shared" si="74"/>
        <v>1</v>
      </c>
    </row>
    <row r="2325" spans="2:59" hidden="1" x14ac:dyDescent="0.25">
      <c r="B2325" t="s">
        <v>106</v>
      </c>
      <c r="C2325" t="s">
        <v>2818</v>
      </c>
      <c r="D2325" t="s">
        <v>4283</v>
      </c>
      <c r="E2325" t="s">
        <v>2923</v>
      </c>
      <c r="F2325">
        <v>4</v>
      </c>
      <c r="G2325">
        <v>2523359</v>
      </c>
      <c r="H2325">
        <v>969000</v>
      </c>
      <c r="I2325">
        <v>1400000</v>
      </c>
      <c r="J2325">
        <v>1119000</v>
      </c>
      <c r="K2325">
        <v>1040000</v>
      </c>
      <c r="L2325">
        <v>1119000</v>
      </c>
      <c r="M2325">
        <v>1050000</v>
      </c>
      <c r="N2325">
        <v>1040000</v>
      </c>
      <c r="O2325">
        <v>1088500</v>
      </c>
      <c r="P2325">
        <v>1040000</v>
      </c>
      <c r="Q2325">
        <v>969000</v>
      </c>
      <c r="R2325">
        <v>969000</v>
      </c>
      <c r="S2325">
        <v>1270000</v>
      </c>
      <c r="T2325">
        <v>969000</v>
      </c>
      <c r="U2325">
        <v>1050000</v>
      </c>
      <c r="V2325">
        <v>1050000</v>
      </c>
      <c r="W2325">
        <v>1050000</v>
      </c>
      <c r="X2325">
        <v>1050000</v>
      </c>
      <c r="Y2325">
        <v>1050000</v>
      </c>
      <c r="Z2325">
        <v>969000</v>
      </c>
      <c r="AA2325">
        <v>2062846</v>
      </c>
      <c r="AB2325">
        <v>503880</v>
      </c>
      <c r="AC2325">
        <v>1050000</v>
      </c>
      <c r="AD2325">
        <v>839250</v>
      </c>
      <c r="AE2325">
        <v>780000</v>
      </c>
      <c r="AF2325">
        <v>839250</v>
      </c>
      <c r="AG2325">
        <v>787500</v>
      </c>
      <c r="AH2325">
        <v>780000</v>
      </c>
      <c r="AI2325">
        <v>816375</v>
      </c>
      <c r="AJ2325">
        <v>780000</v>
      </c>
      <c r="AK2325">
        <v>529074</v>
      </c>
      <c r="AL2325">
        <v>529074</v>
      </c>
      <c r="AM2325">
        <v>693420</v>
      </c>
      <c r="AN2325">
        <v>529074</v>
      </c>
      <c r="AO2325">
        <v>573300</v>
      </c>
      <c r="AP2325">
        <v>573300</v>
      </c>
      <c r="AQ2325">
        <v>573300</v>
      </c>
      <c r="AR2325">
        <v>573300</v>
      </c>
      <c r="AS2325">
        <v>573300</v>
      </c>
      <c r="AT2325">
        <v>529074</v>
      </c>
      <c r="AU2325">
        <v>9</v>
      </c>
      <c r="AV2325">
        <v>9.1</v>
      </c>
      <c r="AW2325">
        <v>9.1</v>
      </c>
      <c r="AX2325">
        <v>9.1</v>
      </c>
      <c r="AY2325">
        <v>9.1</v>
      </c>
      <c r="AZ2325">
        <v>9.1</v>
      </c>
      <c r="BA2325">
        <v>9.1</v>
      </c>
      <c r="BB2325">
        <v>9.1</v>
      </c>
      <c r="BC2325">
        <v>9</v>
      </c>
      <c r="BD2325">
        <v>9</v>
      </c>
      <c r="BE2325" t="s">
        <v>5204</v>
      </c>
      <c r="BF2325">
        <f t="shared" si="73"/>
        <v>20</v>
      </c>
      <c r="BG2325">
        <f t="shared" si="74"/>
        <v>1</v>
      </c>
    </row>
    <row r="2326" spans="2:59" x14ac:dyDescent="0.25">
      <c r="B2326" t="s">
        <v>2296</v>
      </c>
      <c r="C2326" t="s">
        <v>2833</v>
      </c>
      <c r="D2326" t="s">
        <v>4286</v>
      </c>
      <c r="E2326" t="s">
        <v>2911</v>
      </c>
      <c r="F2326">
        <v>0</v>
      </c>
      <c r="G2326">
        <v>1226667</v>
      </c>
      <c r="H2326">
        <v>993601</v>
      </c>
      <c r="I2326">
        <v>1226667</v>
      </c>
      <c r="J2326">
        <v>993601</v>
      </c>
      <c r="K2326">
        <v>1226667</v>
      </c>
      <c r="L2326">
        <v>993601</v>
      </c>
      <c r="M2326">
        <v>993601</v>
      </c>
      <c r="N2326">
        <v>993601</v>
      </c>
      <c r="O2326">
        <v>1226667</v>
      </c>
      <c r="P2326">
        <v>993601</v>
      </c>
      <c r="Q2326">
        <v>993601</v>
      </c>
      <c r="R2326">
        <v>993601</v>
      </c>
      <c r="S2326">
        <v>993601</v>
      </c>
      <c r="T2326">
        <v>993601</v>
      </c>
      <c r="U2326">
        <v>993601</v>
      </c>
      <c r="V2326">
        <v>993601</v>
      </c>
      <c r="W2326">
        <v>783998</v>
      </c>
      <c r="X2326">
        <v>705600</v>
      </c>
      <c r="Y2326">
        <v>783998</v>
      </c>
      <c r="Z2326">
        <v>783998</v>
      </c>
      <c r="AA2326">
        <v>920000</v>
      </c>
      <c r="AB2326">
        <v>745201</v>
      </c>
      <c r="AC2326">
        <v>920000</v>
      </c>
      <c r="AD2326">
        <v>745201</v>
      </c>
      <c r="AE2326">
        <v>920000</v>
      </c>
      <c r="AF2326">
        <v>745201</v>
      </c>
      <c r="AG2326">
        <v>745201</v>
      </c>
      <c r="AH2326">
        <v>745201</v>
      </c>
      <c r="AI2326">
        <v>920000</v>
      </c>
      <c r="AJ2326">
        <v>745201</v>
      </c>
      <c r="AK2326">
        <v>745201</v>
      </c>
      <c r="AL2326">
        <v>745201</v>
      </c>
      <c r="AM2326">
        <v>745201</v>
      </c>
      <c r="AN2326">
        <v>745201</v>
      </c>
      <c r="AO2326">
        <v>745201</v>
      </c>
      <c r="AP2326">
        <v>745201</v>
      </c>
      <c r="AQ2326">
        <v>587999</v>
      </c>
      <c r="AR2326">
        <v>529200</v>
      </c>
      <c r="AS2326">
        <v>587999</v>
      </c>
      <c r="AT2326">
        <v>587999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 t="s">
        <v>5238</v>
      </c>
      <c r="BF2326">
        <f t="shared" si="73"/>
        <v>20</v>
      </c>
      <c r="BG2326">
        <f t="shared" si="74"/>
        <v>1</v>
      </c>
    </row>
    <row r="2327" spans="2:59" hidden="1" x14ac:dyDescent="0.25">
      <c r="B2327" t="s">
        <v>685</v>
      </c>
      <c r="C2327" t="s">
        <v>2823</v>
      </c>
      <c r="D2327" t="s">
        <v>4291</v>
      </c>
      <c r="E2327" t="s">
        <v>2920</v>
      </c>
      <c r="F2327">
        <v>4</v>
      </c>
      <c r="G2327">
        <v>942500</v>
      </c>
      <c r="H2327">
        <v>942500</v>
      </c>
      <c r="I2327">
        <v>942500</v>
      </c>
      <c r="J2327">
        <v>942500</v>
      </c>
      <c r="K2327">
        <v>942500</v>
      </c>
      <c r="L2327">
        <v>942500</v>
      </c>
      <c r="M2327">
        <v>942500</v>
      </c>
      <c r="N2327">
        <v>942500</v>
      </c>
      <c r="O2327">
        <v>779058</v>
      </c>
      <c r="P2327">
        <v>779058</v>
      </c>
      <c r="Q2327">
        <v>779058</v>
      </c>
      <c r="R2327">
        <v>779058</v>
      </c>
      <c r="S2327">
        <v>779058</v>
      </c>
      <c r="T2327">
        <v>779058</v>
      </c>
      <c r="U2327">
        <v>1450000</v>
      </c>
      <c r="V2327">
        <v>779058</v>
      </c>
      <c r="W2327">
        <v>1450000</v>
      </c>
      <c r="X2327">
        <v>779058</v>
      </c>
      <c r="Y2327">
        <v>779058</v>
      </c>
      <c r="Z2327">
        <v>779058</v>
      </c>
      <c r="AA2327">
        <v>424125</v>
      </c>
      <c r="AB2327">
        <v>424125</v>
      </c>
      <c r="AC2327">
        <v>424125</v>
      </c>
      <c r="AD2327">
        <v>424125</v>
      </c>
      <c r="AE2327">
        <v>424125</v>
      </c>
      <c r="AF2327">
        <v>424125</v>
      </c>
      <c r="AG2327">
        <v>565500</v>
      </c>
      <c r="AH2327">
        <v>565500</v>
      </c>
      <c r="AI2327">
        <v>449572</v>
      </c>
      <c r="AJ2327">
        <v>449572</v>
      </c>
      <c r="AK2327">
        <v>449572</v>
      </c>
      <c r="AL2327">
        <v>449572</v>
      </c>
      <c r="AM2327">
        <v>449572</v>
      </c>
      <c r="AN2327">
        <v>449572</v>
      </c>
      <c r="AO2327">
        <v>870000</v>
      </c>
      <c r="AP2327">
        <v>449572</v>
      </c>
      <c r="AQ2327">
        <v>870000</v>
      </c>
      <c r="AR2327">
        <v>449572</v>
      </c>
      <c r="AS2327">
        <v>449572</v>
      </c>
      <c r="AT2327">
        <v>449572</v>
      </c>
      <c r="AU2327">
        <v>8.6</v>
      </c>
      <c r="AV2327">
        <v>8.6</v>
      </c>
      <c r="AW2327">
        <v>8.6</v>
      </c>
      <c r="AX2327">
        <v>8.6</v>
      </c>
      <c r="AY2327">
        <v>8.6</v>
      </c>
      <c r="AZ2327">
        <v>8.6</v>
      </c>
      <c r="BA2327">
        <v>8.6</v>
      </c>
      <c r="BB2327">
        <v>8.6</v>
      </c>
      <c r="BC2327">
        <v>8.6</v>
      </c>
      <c r="BD2327">
        <v>8.6</v>
      </c>
      <c r="BE2327" t="s">
        <v>5206</v>
      </c>
      <c r="BF2327">
        <f t="shared" si="73"/>
        <v>20</v>
      </c>
      <c r="BG2327">
        <f t="shared" si="74"/>
        <v>1</v>
      </c>
    </row>
    <row r="2328" spans="2:59" hidden="1" x14ac:dyDescent="0.25">
      <c r="B2328" t="s">
        <v>2360</v>
      </c>
      <c r="C2328" t="s">
        <v>2890</v>
      </c>
      <c r="D2328" t="s">
        <v>4296</v>
      </c>
      <c r="E2328" t="s">
        <v>2916</v>
      </c>
      <c r="F2328">
        <v>0</v>
      </c>
      <c r="G2328">
        <v>400000</v>
      </c>
      <c r="H2328">
        <v>400000</v>
      </c>
      <c r="I2328">
        <v>400000</v>
      </c>
      <c r="J2328">
        <v>400000</v>
      </c>
      <c r="K2328">
        <v>400000</v>
      </c>
      <c r="L2328">
        <v>400000</v>
      </c>
      <c r="M2328">
        <v>400000</v>
      </c>
      <c r="N2328">
        <v>400000</v>
      </c>
      <c r="O2328">
        <v>400000</v>
      </c>
      <c r="P2328">
        <v>400000</v>
      </c>
      <c r="Q2328">
        <v>400000</v>
      </c>
      <c r="R2328">
        <v>400000</v>
      </c>
      <c r="S2328">
        <v>400000</v>
      </c>
      <c r="T2328">
        <v>400000</v>
      </c>
      <c r="U2328">
        <v>400000</v>
      </c>
      <c r="V2328">
        <v>400000</v>
      </c>
      <c r="W2328">
        <v>400000</v>
      </c>
      <c r="X2328">
        <v>400000</v>
      </c>
      <c r="Y2328">
        <v>400000</v>
      </c>
      <c r="Z2328">
        <v>400000</v>
      </c>
      <c r="AA2328">
        <v>300000</v>
      </c>
      <c r="AB2328">
        <v>300000</v>
      </c>
      <c r="AC2328">
        <v>300000</v>
      </c>
      <c r="AD2328">
        <v>300000</v>
      </c>
      <c r="AE2328">
        <v>300000</v>
      </c>
      <c r="AF2328">
        <v>300000</v>
      </c>
      <c r="AG2328">
        <v>300000</v>
      </c>
      <c r="AH2328">
        <v>300000</v>
      </c>
      <c r="AI2328">
        <v>300000</v>
      </c>
      <c r="AJ2328">
        <v>300000</v>
      </c>
      <c r="AK2328">
        <v>300000</v>
      </c>
      <c r="AL2328">
        <v>300000</v>
      </c>
      <c r="AM2328">
        <v>300000</v>
      </c>
      <c r="AN2328">
        <v>300000</v>
      </c>
      <c r="AO2328">
        <v>300000</v>
      </c>
      <c r="AP2328">
        <v>300000</v>
      </c>
      <c r="AQ2328">
        <v>300000</v>
      </c>
      <c r="AR2328">
        <v>300000</v>
      </c>
      <c r="AS2328">
        <v>300000</v>
      </c>
      <c r="AT2328">
        <v>300000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 t="s">
        <v>5205</v>
      </c>
      <c r="BF2328">
        <f t="shared" si="73"/>
        <v>20</v>
      </c>
      <c r="BG2328">
        <f t="shared" si="74"/>
        <v>1</v>
      </c>
    </row>
    <row r="2329" spans="2:59" hidden="1" x14ac:dyDescent="0.25">
      <c r="B2329" t="s">
        <v>1802</v>
      </c>
      <c r="C2329" t="s">
        <v>2840</v>
      </c>
      <c r="D2329" t="s">
        <v>4298</v>
      </c>
      <c r="E2329" t="s">
        <v>2923</v>
      </c>
      <c r="F2329">
        <v>4</v>
      </c>
      <c r="G2329">
        <v>1300000</v>
      </c>
      <c r="H2329">
        <v>1300000</v>
      </c>
      <c r="I2329">
        <v>1300000</v>
      </c>
      <c r="J2329">
        <v>1300000</v>
      </c>
      <c r="K2329">
        <v>1300000</v>
      </c>
      <c r="L2329">
        <v>1300000</v>
      </c>
      <c r="M2329">
        <v>1300000</v>
      </c>
      <c r="N2329">
        <v>1300000</v>
      </c>
      <c r="O2329">
        <v>1300000</v>
      </c>
      <c r="P2329">
        <v>1300000</v>
      </c>
      <c r="Q2329">
        <v>1300000</v>
      </c>
      <c r="R2329">
        <v>1300000</v>
      </c>
      <c r="S2329">
        <v>1300000</v>
      </c>
      <c r="T2329">
        <v>1300000</v>
      </c>
      <c r="U2329">
        <v>1300000</v>
      </c>
      <c r="V2329">
        <v>1300000</v>
      </c>
      <c r="W2329">
        <v>1300000</v>
      </c>
      <c r="X2329">
        <v>1300000</v>
      </c>
      <c r="Y2329">
        <v>1300000</v>
      </c>
      <c r="Z2329">
        <v>1300000</v>
      </c>
      <c r="AA2329">
        <v>715000</v>
      </c>
      <c r="AB2329">
        <v>715000</v>
      </c>
      <c r="AC2329">
        <v>715000</v>
      </c>
      <c r="AD2329">
        <v>715000</v>
      </c>
      <c r="AE2329">
        <v>715000</v>
      </c>
      <c r="AF2329">
        <v>715000</v>
      </c>
      <c r="AG2329">
        <v>715000</v>
      </c>
      <c r="AH2329">
        <v>715000</v>
      </c>
      <c r="AI2329">
        <v>715000</v>
      </c>
      <c r="AJ2329">
        <v>715000</v>
      </c>
      <c r="AK2329">
        <v>715000</v>
      </c>
      <c r="AL2329">
        <v>715000</v>
      </c>
      <c r="AM2329">
        <v>715000</v>
      </c>
      <c r="AN2329">
        <v>715000</v>
      </c>
      <c r="AO2329">
        <v>715000</v>
      </c>
      <c r="AP2329">
        <v>715000</v>
      </c>
      <c r="AQ2329">
        <v>715000</v>
      </c>
      <c r="AR2329">
        <v>715000</v>
      </c>
      <c r="AS2329">
        <v>715000</v>
      </c>
      <c r="AT2329">
        <v>715000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 t="s">
        <v>5210</v>
      </c>
      <c r="BF2329">
        <f t="shared" si="73"/>
        <v>20</v>
      </c>
      <c r="BG2329">
        <f t="shared" si="74"/>
        <v>1</v>
      </c>
    </row>
    <row r="2330" spans="2:59" x14ac:dyDescent="0.25">
      <c r="B2330" t="s">
        <v>744</v>
      </c>
      <c r="C2330" t="s">
        <v>2888</v>
      </c>
      <c r="D2330" t="s">
        <v>4299</v>
      </c>
      <c r="E2330" t="s">
        <v>2911</v>
      </c>
      <c r="F2330">
        <v>4</v>
      </c>
      <c r="G2330">
        <v>4250000</v>
      </c>
      <c r="H2330">
        <v>4250000</v>
      </c>
      <c r="I2330">
        <v>4250000</v>
      </c>
      <c r="J2330">
        <v>4250000</v>
      </c>
      <c r="K2330">
        <v>4250000</v>
      </c>
      <c r="L2330">
        <v>4250000</v>
      </c>
      <c r="M2330">
        <v>4250000</v>
      </c>
      <c r="N2330">
        <v>4250000</v>
      </c>
      <c r="O2330">
        <v>4250000</v>
      </c>
      <c r="P2330">
        <v>4250000</v>
      </c>
      <c r="Q2330">
        <v>4250000</v>
      </c>
      <c r="R2330">
        <v>4250000</v>
      </c>
      <c r="S2330">
        <v>4250000</v>
      </c>
      <c r="T2330">
        <v>4250000</v>
      </c>
      <c r="U2330">
        <v>4250000</v>
      </c>
      <c r="V2330">
        <v>4250000</v>
      </c>
      <c r="W2330">
        <v>4250000</v>
      </c>
      <c r="X2330">
        <v>4250000</v>
      </c>
      <c r="Y2330">
        <v>4250000</v>
      </c>
      <c r="Z2330">
        <v>4250000</v>
      </c>
      <c r="AA2330">
        <v>2337500</v>
      </c>
      <c r="AB2330">
        <v>2337500</v>
      </c>
      <c r="AC2330">
        <v>2337500</v>
      </c>
      <c r="AD2330">
        <v>2337500</v>
      </c>
      <c r="AE2330">
        <v>2337500</v>
      </c>
      <c r="AF2330">
        <v>2337500</v>
      </c>
      <c r="AG2330">
        <v>2337500</v>
      </c>
      <c r="AH2330">
        <v>2337500</v>
      </c>
      <c r="AI2330">
        <v>2337500</v>
      </c>
      <c r="AJ2330">
        <v>2337500</v>
      </c>
      <c r="AK2330">
        <v>2337500</v>
      </c>
      <c r="AL2330">
        <v>2337500</v>
      </c>
      <c r="AM2330">
        <v>2337500</v>
      </c>
      <c r="AN2330">
        <v>2337500</v>
      </c>
      <c r="AO2330">
        <v>2337500</v>
      </c>
      <c r="AP2330">
        <v>2337500</v>
      </c>
      <c r="AQ2330">
        <v>2337500</v>
      </c>
      <c r="AR2330">
        <v>2337500</v>
      </c>
      <c r="AS2330">
        <v>2337500</v>
      </c>
      <c r="AT2330">
        <v>2337500</v>
      </c>
      <c r="AU2330">
        <v>8.6999999999999993</v>
      </c>
      <c r="AV2330">
        <v>8.6999999999999993</v>
      </c>
      <c r="AW2330">
        <v>8.6999999999999993</v>
      </c>
      <c r="AX2330">
        <v>8.6999999999999993</v>
      </c>
      <c r="AY2330">
        <v>8.6999999999999993</v>
      </c>
      <c r="AZ2330">
        <v>8.6999999999999993</v>
      </c>
      <c r="BA2330">
        <v>8.6999999999999993</v>
      </c>
      <c r="BB2330">
        <v>8.6999999999999993</v>
      </c>
      <c r="BC2330">
        <v>8.6999999999999993</v>
      </c>
      <c r="BD2330">
        <v>8.6999999999999993</v>
      </c>
      <c r="BE2330" t="s">
        <v>5204</v>
      </c>
      <c r="BF2330">
        <f t="shared" si="73"/>
        <v>20</v>
      </c>
      <c r="BG2330">
        <f t="shared" si="74"/>
        <v>1</v>
      </c>
    </row>
    <row r="2331" spans="2:59" x14ac:dyDescent="0.25">
      <c r="B2331" t="s">
        <v>2102</v>
      </c>
      <c r="C2331" t="s">
        <v>2901</v>
      </c>
      <c r="D2331" t="s">
        <v>4300</v>
      </c>
      <c r="E2331" t="s">
        <v>2911</v>
      </c>
      <c r="F2331">
        <v>3</v>
      </c>
      <c r="G2331">
        <v>838008</v>
      </c>
      <c r="H2331">
        <v>838008</v>
      </c>
      <c r="I2331">
        <v>838008</v>
      </c>
      <c r="J2331">
        <v>838008</v>
      </c>
      <c r="K2331">
        <v>838008</v>
      </c>
      <c r="L2331">
        <v>838008</v>
      </c>
      <c r="M2331">
        <v>838008</v>
      </c>
      <c r="N2331">
        <v>838008</v>
      </c>
      <c r="O2331">
        <v>838008</v>
      </c>
      <c r="P2331">
        <v>838008</v>
      </c>
      <c r="Q2331">
        <v>838008</v>
      </c>
      <c r="R2331">
        <v>838008</v>
      </c>
      <c r="S2331">
        <v>838008</v>
      </c>
      <c r="T2331">
        <v>838008</v>
      </c>
      <c r="U2331">
        <v>838008</v>
      </c>
      <c r="V2331">
        <v>838008</v>
      </c>
      <c r="W2331">
        <v>838008</v>
      </c>
      <c r="X2331">
        <v>838008</v>
      </c>
      <c r="Y2331">
        <v>838008</v>
      </c>
      <c r="Z2331">
        <v>838008</v>
      </c>
      <c r="AA2331">
        <v>741637</v>
      </c>
      <c r="AB2331">
        <v>741637</v>
      </c>
      <c r="AC2331">
        <v>741637</v>
      </c>
      <c r="AD2331">
        <v>741637</v>
      </c>
      <c r="AE2331">
        <v>741637</v>
      </c>
      <c r="AF2331">
        <v>741637</v>
      </c>
      <c r="AG2331">
        <v>741637</v>
      </c>
      <c r="AH2331">
        <v>741637</v>
      </c>
      <c r="AI2331">
        <v>741637</v>
      </c>
      <c r="AJ2331">
        <v>741637</v>
      </c>
      <c r="AK2331">
        <v>741637</v>
      </c>
      <c r="AL2331">
        <v>741637</v>
      </c>
      <c r="AM2331">
        <v>741637</v>
      </c>
      <c r="AN2331">
        <v>741637</v>
      </c>
      <c r="AO2331">
        <v>741637</v>
      </c>
      <c r="AP2331">
        <v>741637</v>
      </c>
      <c r="AQ2331">
        <v>741637</v>
      </c>
      <c r="AR2331">
        <v>741637</v>
      </c>
      <c r="AS2331">
        <v>741637</v>
      </c>
      <c r="AT2331">
        <v>741637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 t="s">
        <v>5210</v>
      </c>
      <c r="BF2331">
        <f t="shared" si="73"/>
        <v>20</v>
      </c>
      <c r="BG2331">
        <f t="shared" si="74"/>
        <v>1</v>
      </c>
    </row>
    <row r="2332" spans="2:59" x14ac:dyDescent="0.25">
      <c r="B2332" t="s">
        <v>1132</v>
      </c>
      <c r="C2332" t="s">
        <v>2820</v>
      </c>
      <c r="D2332" t="s">
        <v>4303</v>
      </c>
      <c r="E2332" t="s">
        <v>2911</v>
      </c>
      <c r="F2332">
        <v>2</v>
      </c>
      <c r="G2332">
        <v>651200</v>
      </c>
      <c r="H2332">
        <v>655600</v>
      </c>
      <c r="I2332">
        <v>721160</v>
      </c>
      <c r="J2332">
        <v>721160</v>
      </c>
      <c r="K2332">
        <v>721160</v>
      </c>
      <c r="L2332">
        <v>721160</v>
      </c>
      <c r="M2332">
        <v>721160</v>
      </c>
      <c r="N2332">
        <v>721160</v>
      </c>
      <c r="O2332">
        <v>652300</v>
      </c>
      <c r="P2332">
        <v>655600</v>
      </c>
      <c r="Q2332">
        <v>649000</v>
      </c>
      <c r="R2332">
        <v>655600</v>
      </c>
      <c r="S2332">
        <v>647900</v>
      </c>
      <c r="T2332">
        <v>655600</v>
      </c>
      <c r="U2332">
        <v>713900</v>
      </c>
      <c r="V2332">
        <v>721160</v>
      </c>
      <c r="W2332">
        <v>716320</v>
      </c>
      <c r="X2332">
        <v>721160</v>
      </c>
      <c r="Y2332">
        <v>721160</v>
      </c>
      <c r="Z2332">
        <v>721160</v>
      </c>
      <c r="AA2332">
        <v>260480</v>
      </c>
      <c r="AB2332">
        <v>262240</v>
      </c>
      <c r="AC2332">
        <v>281252</v>
      </c>
      <c r="AD2332">
        <v>281252</v>
      </c>
      <c r="AE2332">
        <v>281252</v>
      </c>
      <c r="AF2332">
        <v>281252</v>
      </c>
      <c r="AG2332">
        <v>288464</v>
      </c>
      <c r="AH2332">
        <v>288464</v>
      </c>
      <c r="AI2332">
        <v>260920</v>
      </c>
      <c r="AJ2332">
        <v>262240</v>
      </c>
      <c r="AK2332">
        <v>259600</v>
      </c>
      <c r="AL2332">
        <v>262240</v>
      </c>
      <c r="AM2332">
        <v>259160</v>
      </c>
      <c r="AN2332">
        <v>262240</v>
      </c>
      <c r="AO2332">
        <v>285560</v>
      </c>
      <c r="AP2332">
        <v>288464</v>
      </c>
      <c r="AQ2332">
        <v>279365</v>
      </c>
      <c r="AR2332">
        <v>281252</v>
      </c>
      <c r="AS2332">
        <v>288464</v>
      </c>
      <c r="AT2332">
        <v>288464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 t="s">
        <v>5232</v>
      </c>
      <c r="BF2332">
        <f t="shared" si="73"/>
        <v>20</v>
      </c>
      <c r="BG2332">
        <f t="shared" si="74"/>
        <v>1</v>
      </c>
    </row>
    <row r="2333" spans="2:59" hidden="1" x14ac:dyDescent="0.25">
      <c r="B2333" t="s">
        <v>1180</v>
      </c>
      <c r="C2333" t="s">
        <v>2823</v>
      </c>
      <c r="D2333" t="s">
        <v>4307</v>
      </c>
      <c r="E2333" t="s">
        <v>2923</v>
      </c>
      <c r="F2333">
        <v>2.5</v>
      </c>
      <c r="G2333">
        <v>600001</v>
      </c>
      <c r="H2333">
        <v>600001</v>
      </c>
      <c r="I2333">
        <v>600001</v>
      </c>
      <c r="J2333">
        <v>600001</v>
      </c>
      <c r="K2333">
        <v>600001</v>
      </c>
      <c r="L2333">
        <v>600001</v>
      </c>
      <c r="M2333">
        <v>600001</v>
      </c>
      <c r="N2333">
        <v>600001</v>
      </c>
      <c r="O2333">
        <v>600001</v>
      </c>
      <c r="P2333">
        <v>600001</v>
      </c>
      <c r="Q2333">
        <v>600001</v>
      </c>
      <c r="R2333">
        <v>600001</v>
      </c>
      <c r="S2333">
        <v>600001</v>
      </c>
      <c r="T2333">
        <v>600001</v>
      </c>
      <c r="U2333">
        <v>600001</v>
      </c>
      <c r="V2333">
        <v>600001</v>
      </c>
      <c r="W2333">
        <v>600001</v>
      </c>
      <c r="X2333">
        <v>600001</v>
      </c>
      <c r="Y2333">
        <v>600001</v>
      </c>
      <c r="Z2333">
        <v>600001</v>
      </c>
      <c r="AA2333">
        <v>450001</v>
      </c>
      <c r="AB2333">
        <v>450001</v>
      </c>
      <c r="AC2333">
        <v>450001</v>
      </c>
      <c r="AD2333">
        <v>450001</v>
      </c>
      <c r="AE2333">
        <v>450001</v>
      </c>
      <c r="AF2333">
        <v>450001</v>
      </c>
      <c r="AG2333">
        <v>450001</v>
      </c>
      <c r="AH2333">
        <v>450001</v>
      </c>
      <c r="AI2333">
        <v>450001</v>
      </c>
      <c r="AJ2333">
        <v>450001</v>
      </c>
      <c r="AK2333">
        <v>450001</v>
      </c>
      <c r="AL2333">
        <v>450001</v>
      </c>
      <c r="AM2333">
        <v>450001</v>
      </c>
      <c r="AN2333">
        <v>450001</v>
      </c>
      <c r="AO2333">
        <v>450001</v>
      </c>
      <c r="AP2333">
        <v>450001</v>
      </c>
      <c r="AQ2333">
        <v>450001</v>
      </c>
      <c r="AR2333">
        <v>450001</v>
      </c>
      <c r="AS2333">
        <v>450001</v>
      </c>
      <c r="AT2333">
        <v>450001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5234</v>
      </c>
      <c r="BF2333">
        <f t="shared" si="73"/>
        <v>20</v>
      </c>
      <c r="BG2333">
        <f t="shared" si="74"/>
        <v>1</v>
      </c>
    </row>
    <row r="2334" spans="2:59" x14ac:dyDescent="0.25">
      <c r="B2334" t="s">
        <v>1054</v>
      </c>
      <c r="C2334" t="s">
        <v>2824</v>
      </c>
      <c r="D2334" t="s">
        <v>4308</v>
      </c>
      <c r="E2334" t="s">
        <v>2911</v>
      </c>
      <c r="F2334">
        <v>3</v>
      </c>
      <c r="G2334">
        <v>850000</v>
      </c>
      <c r="H2334">
        <v>850000</v>
      </c>
      <c r="I2334">
        <v>850000</v>
      </c>
      <c r="J2334">
        <v>850000</v>
      </c>
      <c r="K2334">
        <v>850000</v>
      </c>
      <c r="L2334">
        <v>850000</v>
      </c>
      <c r="M2334">
        <v>850000</v>
      </c>
      <c r="N2334">
        <v>850000</v>
      </c>
      <c r="O2334">
        <v>850000</v>
      </c>
      <c r="P2334">
        <v>850000</v>
      </c>
      <c r="Q2334">
        <v>850000</v>
      </c>
      <c r="R2334">
        <v>850000</v>
      </c>
      <c r="S2334">
        <v>850000</v>
      </c>
      <c r="T2334">
        <v>850000</v>
      </c>
      <c r="U2334">
        <v>850000</v>
      </c>
      <c r="V2334">
        <v>850000</v>
      </c>
      <c r="W2334">
        <v>850000</v>
      </c>
      <c r="X2334">
        <v>850000</v>
      </c>
      <c r="Y2334">
        <v>850000</v>
      </c>
      <c r="Z2334">
        <v>850000</v>
      </c>
      <c r="AA2334">
        <v>255000</v>
      </c>
      <c r="AB2334">
        <v>255000</v>
      </c>
      <c r="AC2334">
        <v>255000</v>
      </c>
      <c r="AD2334">
        <v>255000</v>
      </c>
      <c r="AE2334">
        <v>255000</v>
      </c>
      <c r="AF2334">
        <v>255000</v>
      </c>
      <c r="AG2334">
        <v>255000</v>
      </c>
      <c r="AH2334">
        <v>255000</v>
      </c>
      <c r="AI2334">
        <v>255000</v>
      </c>
      <c r="AJ2334">
        <v>255000</v>
      </c>
      <c r="AK2334">
        <v>255000</v>
      </c>
      <c r="AL2334">
        <v>255000</v>
      </c>
      <c r="AM2334">
        <v>255000</v>
      </c>
      <c r="AN2334">
        <v>255000</v>
      </c>
      <c r="AO2334">
        <v>255000</v>
      </c>
      <c r="AP2334">
        <v>255000</v>
      </c>
      <c r="AQ2334">
        <v>255000</v>
      </c>
      <c r="AR2334">
        <v>255000</v>
      </c>
      <c r="AS2334">
        <v>255000</v>
      </c>
      <c r="AT2334">
        <v>255000</v>
      </c>
      <c r="AU2334">
        <v>8.4</v>
      </c>
      <c r="AV2334">
        <v>8.4</v>
      </c>
      <c r="AW2334">
        <v>8.4</v>
      </c>
      <c r="AX2334">
        <v>8.4</v>
      </c>
      <c r="AY2334">
        <v>8.4</v>
      </c>
      <c r="AZ2334">
        <v>8.4</v>
      </c>
      <c r="BA2334">
        <v>8.4</v>
      </c>
      <c r="BB2334">
        <v>8.4</v>
      </c>
      <c r="BC2334">
        <v>8.4</v>
      </c>
      <c r="BD2334">
        <v>8.4</v>
      </c>
      <c r="BE2334" t="s">
        <v>5204</v>
      </c>
      <c r="BF2334">
        <f t="shared" si="73"/>
        <v>20</v>
      </c>
      <c r="BG2334">
        <f t="shared" si="74"/>
        <v>1</v>
      </c>
    </row>
    <row r="2335" spans="2:59" x14ac:dyDescent="0.25">
      <c r="B2335" t="s">
        <v>2258</v>
      </c>
      <c r="C2335" t="s">
        <v>2837</v>
      </c>
      <c r="D2335" t="s">
        <v>4309</v>
      </c>
      <c r="E2335" t="s">
        <v>2911</v>
      </c>
      <c r="F2335">
        <v>2</v>
      </c>
      <c r="G2335">
        <v>650000</v>
      </c>
      <c r="H2335">
        <v>650000</v>
      </c>
      <c r="I2335">
        <v>650000</v>
      </c>
      <c r="J2335">
        <v>650000</v>
      </c>
      <c r="K2335">
        <v>650000</v>
      </c>
      <c r="L2335">
        <v>650000</v>
      </c>
      <c r="M2335">
        <v>650000</v>
      </c>
      <c r="N2335">
        <v>650000</v>
      </c>
      <c r="O2335">
        <v>650000</v>
      </c>
      <c r="P2335">
        <v>650000</v>
      </c>
      <c r="Q2335">
        <v>650000</v>
      </c>
      <c r="R2335">
        <v>650000</v>
      </c>
      <c r="S2335">
        <v>650000</v>
      </c>
      <c r="T2335">
        <v>650000</v>
      </c>
      <c r="U2335">
        <v>650000</v>
      </c>
      <c r="V2335">
        <v>650000</v>
      </c>
      <c r="W2335">
        <v>650000</v>
      </c>
      <c r="X2335">
        <v>650000</v>
      </c>
      <c r="Y2335">
        <v>650000</v>
      </c>
      <c r="Z2335">
        <v>650000</v>
      </c>
      <c r="AA2335">
        <v>260000</v>
      </c>
      <c r="AB2335">
        <v>260000</v>
      </c>
      <c r="AC2335">
        <v>260000</v>
      </c>
      <c r="AD2335">
        <v>260000</v>
      </c>
      <c r="AE2335">
        <v>260000</v>
      </c>
      <c r="AF2335">
        <v>260000</v>
      </c>
      <c r="AG2335">
        <v>260000</v>
      </c>
      <c r="AH2335">
        <v>260000</v>
      </c>
      <c r="AI2335">
        <v>260000</v>
      </c>
      <c r="AJ2335">
        <v>260000</v>
      </c>
      <c r="AK2335">
        <v>260000</v>
      </c>
      <c r="AL2335">
        <v>260000</v>
      </c>
      <c r="AM2335">
        <v>260000</v>
      </c>
      <c r="AN2335">
        <v>260000</v>
      </c>
      <c r="AO2335">
        <v>260000</v>
      </c>
      <c r="AP2335">
        <v>260000</v>
      </c>
      <c r="AQ2335">
        <v>260000</v>
      </c>
      <c r="AR2335">
        <v>260000</v>
      </c>
      <c r="AS2335">
        <v>260000</v>
      </c>
      <c r="AT2335">
        <v>260000</v>
      </c>
      <c r="AU2335">
        <v>6.4</v>
      </c>
      <c r="AV2335">
        <v>6.4</v>
      </c>
      <c r="AW2335">
        <v>6.4</v>
      </c>
      <c r="AX2335">
        <v>6.4</v>
      </c>
      <c r="AY2335">
        <v>6.4</v>
      </c>
      <c r="AZ2335">
        <v>6.4</v>
      </c>
      <c r="BA2335">
        <v>6.4</v>
      </c>
      <c r="BB2335">
        <v>6.4</v>
      </c>
      <c r="BC2335">
        <v>6.4</v>
      </c>
      <c r="BD2335">
        <v>6.4</v>
      </c>
      <c r="BE2335" t="s">
        <v>5251</v>
      </c>
      <c r="BF2335">
        <f t="shared" si="73"/>
        <v>20</v>
      </c>
      <c r="BG2335">
        <f t="shared" si="74"/>
        <v>1</v>
      </c>
    </row>
    <row r="2336" spans="2:59" x14ac:dyDescent="0.25">
      <c r="B2336" t="s">
        <v>1237</v>
      </c>
      <c r="C2336" t="s">
        <v>2809</v>
      </c>
      <c r="D2336" t="s">
        <v>4310</v>
      </c>
      <c r="E2336" t="s">
        <v>2911</v>
      </c>
      <c r="F2336">
        <v>2</v>
      </c>
      <c r="G2336">
        <v>289881</v>
      </c>
      <c r="H2336">
        <v>289881</v>
      </c>
      <c r="I2336">
        <v>289881</v>
      </c>
      <c r="J2336">
        <v>289881</v>
      </c>
      <c r="K2336">
        <v>289881</v>
      </c>
      <c r="L2336">
        <v>289881</v>
      </c>
      <c r="M2336">
        <v>289881</v>
      </c>
      <c r="N2336">
        <v>289881</v>
      </c>
      <c r="O2336">
        <v>289881</v>
      </c>
      <c r="P2336">
        <v>289881</v>
      </c>
      <c r="Q2336">
        <v>289881</v>
      </c>
      <c r="R2336">
        <v>289881</v>
      </c>
      <c r="S2336">
        <v>289881</v>
      </c>
      <c r="T2336">
        <v>289881</v>
      </c>
      <c r="U2336">
        <v>289881</v>
      </c>
      <c r="V2336">
        <v>289881</v>
      </c>
      <c r="W2336">
        <v>289881</v>
      </c>
      <c r="X2336">
        <v>289881</v>
      </c>
      <c r="Y2336">
        <v>289881</v>
      </c>
      <c r="Z2336">
        <v>289881</v>
      </c>
      <c r="AA2336">
        <v>217411</v>
      </c>
      <c r="AB2336">
        <v>217411</v>
      </c>
      <c r="AC2336">
        <v>217411</v>
      </c>
      <c r="AD2336">
        <v>217411</v>
      </c>
      <c r="AE2336">
        <v>217411</v>
      </c>
      <c r="AF2336">
        <v>217411</v>
      </c>
      <c r="AG2336">
        <v>217411</v>
      </c>
      <c r="AH2336">
        <v>217411</v>
      </c>
      <c r="AI2336">
        <v>217411</v>
      </c>
      <c r="AJ2336">
        <v>217411</v>
      </c>
      <c r="AK2336">
        <v>217411</v>
      </c>
      <c r="AL2336">
        <v>217411</v>
      </c>
      <c r="AM2336">
        <v>217411</v>
      </c>
      <c r="AN2336">
        <v>217411</v>
      </c>
      <c r="AO2336">
        <v>217411</v>
      </c>
      <c r="AP2336">
        <v>217411</v>
      </c>
      <c r="AQ2336">
        <v>217411</v>
      </c>
      <c r="AR2336">
        <v>217411</v>
      </c>
      <c r="AS2336">
        <v>217411</v>
      </c>
      <c r="AT2336">
        <v>217411</v>
      </c>
      <c r="AU2336">
        <v>8.5</v>
      </c>
      <c r="AV2336">
        <v>8.5</v>
      </c>
      <c r="AW2336">
        <v>8.5</v>
      </c>
      <c r="AX2336">
        <v>8.5</v>
      </c>
      <c r="AY2336">
        <v>8.5</v>
      </c>
      <c r="AZ2336">
        <v>8.5</v>
      </c>
      <c r="BA2336">
        <v>8.5</v>
      </c>
      <c r="BB2336">
        <v>8.5</v>
      </c>
      <c r="BC2336">
        <v>8.5</v>
      </c>
      <c r="BD2336">
        <v>8.5</v>
      </c>
      <c r="BE2336" t="s">
        <v>5235</v>
      </c>
      <c r="BF2336">
        <f t="shared" si="73"/>
        <v>20</v>
      </c>
      <c r="BG2336">
        <f t="shared" si="74"/>
        <v>1</v>
      </c>
    </row>
    <row r="2337" spans="2:59" hidden="1" x14ac:dyDescent="0.25">
      <c r="B2337" t="s">
        <v>810</v>
      </c>
      <c r="C2337" t="s">
        <v>2866</v>
      </c>
      <c r="D2337" t="s">
        <v>4311</v>
      </c>
      <c r="E2337" t="s">
        <v>2923</v>
      </c>
      <c r="F2337">
        <v>4</v>
      </c>
      <c r="G2337">
        <v>650407</v>
      </c>
      <c r="H2337">
        <v>2800000</v>
      </c>
      <c r="I2337">
        <v>650407</v>
      </c>
      <c r="J2337">
        <v>2800000</v>
      </c>
      <c r="K2337">
        <v>650407</v>
      </c>
      <c r="L2337">
        <v>2800000</v>
      </c>
      <c r="M2337">
        <v>650407</v>
      </c>
      <c r="N2337">
        <v>2800000</v>
      </c>
      <c r="O2337">
        <v>650407</v>
      </c>
      <c r="P2337">
        <v>2800000</v>
      </c>
      <c r="Q2337">
        <v>650407</v>
      </c>
      <c r="R2337">
        <v>2800000</v>
      </c>
      <c r="S2337">
        <v>480000</v>
      </c>
      <c r="T2337">
        <v>2800000</v>
      </c>
      <c r="U2337">
        <v>480000</v>
      </c>
      <c r="V2337">
        <v>2800000</v>
      </c>
      <c r="W2337">
        <v>480000</v>
      </c>
      <c r="X2337">
        <v>2800000</v>
      </c>
      <c r="Y2337">
        <v>480000</v>
      </c>
      <c r="Z2337">
        <v>2800000</v>
      </c>
      <c r="AA2337">
        <v>487805</v>
      </c>
      <c r="AB2337">
        <v>817880</v>
      </c>
      <c r="AC2337">
        <v>487805</v>
      </c>
      <c r="AD2337">
        <v>817880</v>
      </c>
      <c r="AE2337">
        <v>487805</v>
      </c>
      <c r="AF2337">
        <v>817880</v>
      </c>
      <c r="AG2337">
        <v>487805</v>
      </c>
      <c r="AH2337">
        <v>817880</v>
      </c>
      <c r="AI2337">
        <v>487805</v>
      </c>
      <c r="AJ2337">
        <v>817880</v>
      </c>
      <c r="AK2337">
        <v>487805</v>
      </c>
      <c r="AL2337">
        <v>817880</v>
      </c>
      <c r="AM2337">
        <v>360000</v>
      </c>
      <c r="AN2337">
        <v>817880</v>
      </c>
      <c r="AO2337">
        <v>360000</v>
      </c>
      <c r="AP2337">
        <v>817880</v>
      </c>
      <c r="AQ2337">
        <v>360000</v>
      </c>
      <c r="AR2337">
        <v>817880</v>
      </c>
      <c r="AS2337">
        <v>360000</v>
      </c>
      <c r="AT2337">
        <v>817880</v>
      </c>
      <c r="AU2337">
        <v>8.9</v>
      </c>
      <c r="AV2337">
        <v>8.9</v>
      </c>
      <c r="AW2337">
        <v>8.9</v>
      </c>
      <c r="AX2337">
        <v>8.9</v>
      </c>
      <c r="AY2337">
        <v>8.9</v>
      </c>
      <c r="AZ2337">
        <v>8.9</v>
      </c>
      <c r="BA2337">
        <v>8.9</v>
      </c>
      <c r="BB2337">
        <v>8.9</v>
      </c>
      <c r="BC2337">
        <v>8.9</v>
      </c>
      <c r="BD2337">
        <v>8.9</v>
      </c>
      <c r="BE2337" t="s">
        <v>5204</v>
      </c>
      <c r="BF2337">
        <f t="shared" si="73"/>
        <v>20</v>
      </c>
      <c r="BG2337">
        <f t="shared" si="74"/>
        <v>1</v>
      </c>
    </row>
    <row r="2338" spans="2:59" hidden="1" x14ac:dyDescent="0.25">
      <c r="B2338" t="s">
        <v>1662</v>
      </c>
      <c r="C2338" t="s">
        <v>2853</v>
      </c>
      <c r="D2338" t="s">
        <v>4312</v>
      </c>
      <c r="E2338" t="s">
        <v>2909</v>
      </c>
      <c r="F2338">
        <v>1</v>
      </c>
      <c r="G2338">
        <v>7034347</v>
      </c>
      <c r="H2338">
        <v>7194221</v>
      </c>
      <c r="I2338">
        <v>7034347</v>
      </c>
      <c r="J2338">
        <v>7194221</v>
      </c>
      <c r="K2338">
        <v>7034347</v>
      </c>
      <c r="L2338">
        <v>7194221</v>
      </c>
      <c r="M2338">
        <v>7034347</v>
      </c>
      <c r="N2338">
        <v>7194221</v>
      </c>
      <c r="O2338">
        <v>6794539</v>
      </c>
      <c r="P2338">
        <v>7194221</v>
      </c>
      <c r="Q2338">
        <v>6794539</v>
      </c>
      <c r="R2338">
        <v>7194221</v>
      </c>
      <c r="S2338">
        <v>6794539</v>
      </c>
      <c r="T2338">
        <v>7194221</v>
      </c>
      <c r="U2338">
        <v>7034347</v>
      </c>
      <c r="V2338">
        <v>7194221</v>
      </c>
      <c r="W2338">
        <v>7034347</v>
      </c>
      <c r="X2338">
        <v>7194221</v>
      </c>
      <c r="Y2338">
        <v>7034347</v>
      </c>
      <c r="Z2338">
        <v>7194221</v>
      </c>
      <c r="AA2338">
        <v>4669233</v>
      </c>
      <c r="AB2338">
        <v>4775354</v>
      </c>
      <c r="AC2338">
        <v>4669233</v>
      </c>
      <c r="AD2338">
        <v>4775354</v>
      </c>
      <c r="AE2338">
        <v>4669233</v>
      </c>
      <c r="AF2338">
        <v>4775354</v>
      </c>
      <c r="AG2338">
        <v>4669233</v>
      </c>
      <c r="AH2338">
        <v>4775354</v>
      </c>
      <c r="AI2338">
        <v>4510054</v>
      </c>
      <c r="AJ2338">
        <v>4775354</v>
      </c>
      <c r="AK2338">
        <v>4510054</v>
      </c>
      <c r="AL2338">
        <v>4775354</v>
      </c>
      <c r="AM2338">
        <v>4510054</v>
      </c>
      <c r="AN2338">
        <v>4775354</v>
      </c>
      <c r="AO2338">
        <v>4669233</v>
      </c>
      <c r="AP2338">
        <v>4775354</v>
      </c>
      <c r="AQ2338">
        <v>4669233</v>
      </c>
      <c r="AR2338">
        <v>4775354</v>
      </c>
      <c r="AS2338">
        <v>4669233</v>
      </c>
      <c r="AT2338">
        <v>4775354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 t="s">
        <v>5253</v>
      </c>
      <c r="BF2338">
        <f t="shared" si="73"/>
        <v>20</v>
      </c>
      <c r="BG2338">
        <f t="shared" si="74"/>
        <v>1</v>
      </c>
    </row>
    <row r="2339" spans="2:59" hidden="1" x14ac:dyDescent="0.25">
      <c r="B2339" t="s">
        <v>1881</v>
      </c>
      <c r="C2339" t="s">
        <v>2809</v>
      </c>
      <c r="D2339" t="s">
        <v>4314</v>
      </c>
      <c r="E2339" t="s">
        <v>2916</v>
      </c>
      <c r="F2339">
        <v>3</v>
      </c>
      <c r="G2339">
        <v>365632</v>
      </c>
      <c r="H2339">
        <v>365632</v>
      </c>
      <c r="I2339">
        <v>365632</v>
      </c>
      <c r="J2339">
        <v>365632</v>
      </c>
      <c r="K2339">
        <v>365632</v>
      </c>
      <c r="L2339">
        <v>365632</v>
      </c>
      <c r="M2339">
        <v>365632</v>
      </c>
      <c r="N2339">
        <v>365632</v>
      </c>
      <c r="O2339">
        <v>365632</v>
      </c>
      <c r="P2339">
        <v>365632</v>
      </c>
      <c r="Q2339">
        <v>347350</v>
      </c>
      <c r="R2339">
        <v>347350</v>
      </c>
      <c r="S2339">
        <v>347350</v>
      </c>
      <c r="T2339">
        <v>347350</v>
      </c>
      <c r="U2339">
        <v>347350</v>
      </c>
      <c r="V2339">
        <v>347350</v>
      </c>
      <c r="W2339">
        <v>347350</v>
      </c>
      <c r="X2339">
        <v>347350</v>
      </c>
      <c r="Y2339">
        <v>347350</v>
      </c>
      <c r="Z2339">
        <v>347350</v>
      </c>
      <c r="AA2339">
        <v>270000</v>
      </c>
      <c r="AB2339">
        <v>270000</v>
      </c>
      <c r="AC2339">
        <v>270000</v>
      </c>
      <c r="AD2339">
        <v>270000</v>
      </c>
      <c r="AE2339">
        <v>270000</v>
      </c>
      <c r="AF2339">
        <v>270000</v>
      </c>
      <c r="AG2339">
        <v>270000</v>
      </c>
      <c r="AH2339">
        <v>270000</v>
      </c>
      <c r="AI2339">
        <v>270000</v>
      </c>
      <c r="AJ2339">
        <v>270000</v>
      </c>
      <c r="AK2339">
        <v>256500</v>
      </c>
      <c r="AL2339">
        <v>256500</v>
      </c>
      <c r="AM2339">
        <v>256500</v>
      </c>
      <c r="AN2339">
        <v>256500</v>
      </c>
      <c r="AO2339">
        <v>256500</v>
      </c>
      <c r="AP2339">
        <v>256500</v>
      </c>
      <c r="AQ2339">
        <v>256500</v>
      </c>
      <c r="AR2339">
        <v>256500</v>
      </c>
      <c r="AS2339">
        <v>256500</v>
      </c>
      <c r="AT2339">
        <v>256500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5201</v>
      </c>
      <c r="BF2339">
        <f t="shared" si="73"/>
        <v>20</v>
      </c>
      <c r="BG2339">
        <f t="shared" si="74"/>
        <v>1</v>
      </c>
    </row>
    <row r="2340" spans="2:59" hidden="1" x14ac:dyDescent="0.25">
      <c r="B2340" t="s">
        <v>1737</v>
      </c>
      <c r="C2340" t="s">
        <v>2809</v>
      </c>
      <c r="D2340" t="s">
        <v>4315</v>
      </c>
      <c r="E2340" t="s">
        <v>2916</v>
      </c>
      <c r="F2340">
        <v>1</v>
      </c>
      <c r="G2340">
        <v>666667</v>
      </c>
      <c r="H2340">
        <v>666667</v>
      </c>
      <c r="I2340">
        <v>666667</v>
      </c>
      <c r="J2340">
        <v>666667</v>
      </c>
      <c r="K2340">
        <v>666667</v>
      </c>
      <c r="L2340">
        <v>666667</v>
      </c>
      <c r="M2340">
        <v>666667</v>
      </c>
      <c r="N2340">
        <v>666667</v>
      </c>
      <c r="O2340">
        <v>666667</v>
      </c>
      <c r="P2340">
        <v>666667</v>
      </c>
      <c r="Q2340">
        <v>666667</v>
      </c>
      <c r="R2340">
        <v>666667</v>
      </c>
      <c r="S2340">
        <v>666667</v>
      </c>
      <c r="T2340">
        <v>666667</v>
      </c>
      <c r="U2340">
        <v>666667</v>
      </c>
      <c r="V2340">
        <v>666667</v>
      </c>
      <c r="W2340">
        <v>666667</v>
      </c>
      <c r="X2340">
        <v>666667</v>
      </c>
      <c r="Y2340">
        <v>666667</v>
      </c>
      <c r="Z2340">
        <v>666667</v>
      </c>
      <c r="AA2340">
        <v>500000</v>
      </c>
      <c r="AB2340">
        <v>500000</v>
      </c>
      <c r="AC2340">
        <v>500000</v>
      </c>
      <c r="AD2340">
        <v>500000</v>
      </c>
      <c r="AE2340">
        <v>500000</v>
      </c>
      <c r="AF2340">
        <v>500000</v>
      </c>
      <c r="AG2340">
        <v>500000</v>
      </c>
      <c r="AH2340">
        <v>500000</v>
      </c>
      <c r="AI2340">
        <v>500000</v>
      </c>
      <c r="AJ2340">
        <v>500000</v>
      </c>
      <c r="AK2340">
        <v>500000</v>
      </c>
      <c r="AL2340">
        <v>500000</v>
      </c>
      <c r="AM2340">
        <v>500000</v>
      </c>
      <c r="AN2340">
        <v>500000</v>
      </c>
      <c r="AO2340">
        <v>500000</v>
      </c>
      <c r="AP2340">
        <v>500000</v>
      </c>
      <c r="AQ2340">
        <v>500000</v>
      </c>
      <c r="AR2340">
        <v>500000</v>
      </c>
      <c r="AS2340">
        <v>500000</v>
      </c>
      <c r="AT2340">
        <v>500000</v>
      </c>
      <c r="AU2340">
        <v>8.3000000000000007</v>
      </c>
      <c r="AV2340">
        <v>8.3000000000000007</v>
      </c>
      <c r="AW2340">
        <v>8.3000000000000007</v>
      </c>
      <c r="AX2340">
        <v>8.3000000000000007</v>
      </c>
      <c r="AY2340">
        <v>8.3000000000000007</v>
      </c>
      <c r="AZ2340">
        <v>8.3000000000000007</v>
      </c>
      <c r="BA2340">
        <v>8.3000000000000007</v>
      </c>
      <c r="BB2340">
        <v>8.3000000000000007</v>
      </c>
      <c r="BC2340">
        <v>8.3000000000000007</v>
      </c>
      <c r="BD2340">
        <v>8.3000000000000007</v>
      </c>
      <c r="BE2340" t="s">
        <v>5257</v>
      </c>
      <c r="BF2340">
        <f t="shared" si="73"/>
        <v>20</v>
      </c>
      <c r="BG2340">
        <f t="shared" si="74"/>
        <v>1</v>
      </c>
    </row>
    <row r="2341" spans="2:59" hidden="1" x14ac:dyDescent="0.25">
      <c r="B2341" t="s">
        <v>2290</v>
      </c>
      <c r="C2341" t="s">
        <v>2902</v>
      </c>
      <c r="D2341" t="s">
        <v>4316</v>
      </c>
      <c r="E2341" t="s">
        <v>2909</v>
      </c>
      <c r="F2341">
        <v>4</v>
      </c>
      <c r="G2341">
        <v>1133333</v>
      </c>
      <c r="H2341">
        <v>1133333</v>
      </c>
      <c r="I2341">
        <v>1133333</v>
      </c>
      <c r="J2341">
        <v>1133333</v>
      </c>
      <c r="K2341">
        <v>1133333</v>
      </c>
      <c r="L2341">
        <v>1133333</v>
      </c>
      <c r="M2341">
        <v>1133333</v>
      </c>
      <c r="N2341">
        <v>1133333</v>
      </c>
      <c r="O2341">
        <v>1133333</v>
      </c>
      <c r="P2341">
        <v>1133333</v>
      </c>
      <c r="Q2341">
        <v>1133333</v>
      </c>
      <c r="R2341">
        <v>1133333</v>
      </c>
      <c r="S2341">
        <v>1133333</v>
      </c>
      <c r="T2341">
        <v>1133333</v>
      </c>
      <c r="U2341">
        <v>1133333</v>
      </c>
      <c r="V2341">
        <v>1133333</v>
      </c>
      <c r="W2341">
        <v>1133333</v>
      </c>
      <c r="X2341">
        <v>1133333</v>
      </c>
      <c r="Y2341">
        <v>1133333</v>
      </c>
      <c r="Z2341">
        <v>1133333</v>
      </c>
      <c r="AA2341">
        <v>850000</v>
      </c>
      <c r="AB2341">
        <v>850000</v>
      </c>
      <c r="AC2341">
        <v>850000</v>
      </c>
      <c r="AD2341">
        <v>850000</v>
      </c>
      <c r="AE2341">
        <v>850000</v>
      </c>
      <c r="AF2341">
        <v>850000</v>
      </c>
      <c r="AG2341">
        <v>850000</v>
      </c>
      <c r="AH2341">
        <v>850000</v>
      </c>
      <c r="AI2341">
        <v>850000</v>
      </c>
      <c r="AJ2341">
        <v>850000</v>
      </c>
      <c r="AK2341">
        <v>850000</v>
      </c>
      <c r="AL2341">
        <v>850000</v>
      </c>
      <c r="AM2341">
        <v>850000</v>
      </c>
      <c r="AN2341">
        <v>850000</v>
      </c>
      <c r="AO2341">
        <v>850000</v>
      </c>
      <c r="AP2341">
        <v>850000</v>
      </c>
      <c r="AQ2341">
        <v>850000</v>
      </c>
      <c r="AR2341">
        <v>850000</v>
      </c>
      <c r="AS2341">
        <v>850000</v>
      </c>
      <c r="AT2341">
        <v>850000</v>
      </c>
      <c r="AU2341">
        <v>8.4</v>
      </c>
      <c r="AV2341">
        <v>8.4</v>
      </c>
      <c r="AW2341">
        <v>8.4</v>
      </c>
      <c r="AX2341">
        <v>8.4</v>
      </c>
      <c r="AY2341">
        <v>8.4</v>
      </c>
      <c r="AZ2341">
        <v>8.4</v>
      </c>
      <c r="BA2341">
        <v>8.4</v>
      </c>
      <c r="BB2341">
        <v>8.4</v>
      </c>
      <c r="BC2341">
        <v>8.4</v>
      </c>
      <c r="BD2341">
        <v>8.4</v>
      </c>
      <c r="BE2341" t="s">
        <v>5204</v>
      </c>
      <c r="BF2341">
        <f t="shared" si="73"/>
        <v>20</v>
      </c>
      <c r="BG2341">
        <f t="shared" si="74"/>
        <v>1</v>
      </c>
    </row>
    <row r="2342" spans="2:59" hidden="1" x14ac:dyDescent="0.25">
      <c r="B2342" t="s">
        <v>1651</v>
      </c>
      <c r="C2342" t="s">
        <v>2821</v>
      </c>
      <c r="D2342" t="s">
        <v>4317</v>
      </c>
      <c r="E2342" t="s">
        <v>2916</v>
      </c>
      <c r="F2342">
        <v>3</v>
      </c>
      <c r="G2342">
        <v>450000</v>
      </c>
      <c r="H2342">
        <v>450000</v>
      </c>
      <c r="I2342">
        <v>450000</v>
      </c>
      <c r="J2342">
        <v>450000</v>
      </c>
      <c r="K2342">
        <v>450000</v>
      </c>
      <c r="L2342">
        <v>450000</v>
      </c>
      <c r="M2342">
        <v>450000</v>
      </c>
      <c r="N2342">
        <v>450000</v>
      </c>
      <c r="O2342">
        <v>450000</v>
      </c>
      <c r="P2342">
        <v>450000</v>
      </c>
      <c r="Q2342">
        <v>450000</v>
      </c>
      <c r="R2342">
        <v>450000</v>
      </c>
      <c r="S2342">
        <v>450000</v>
      </c>
      <c r="T2342">
        <v>450000</v>
      </c>
      <c r="U2342">
        <v>450000</v>
      </c>
      <c r="V2342">
        <v>450000</v>
      </c>
      <c r="W2342">
        <v>450000</v>
      </c>
      <c r="X2342">
        <v>450000</v>
      </c>
      <c r="Y2342">
        <v>450000</v>
      </c>
      <c r="Z2342">
        <v>450000</v>
      </c>
      <c r="AA2342">
        <v>337500</v>
      </c>
      <c r="AB2342">
        <v>360000</v>
      </c>
      <c r="AC2342">
        <v>337500</v>
      </c>
      <c r="AD2342">
        <v>360000</v>
      </c>
      <c r="AE2342">
        <v>337500</v>
      </c>
      <c r="AF2342">
        <v>360000</v>
      </c>
      <c r="AG2342">
        <v>337500</v>
      </c>
      <c r="AH2342">
        <v>360000</v>
      </c>
      <c r="AI2342">
        <v>337500</v>
      </c>
      <c r="AJ2342">
        <v>360000</v>
      </c>
      <c r="AK2342">
        <v>337500</v>
      </c>
      <c r="AL2342">
        <v>360000</v>
      </c>
      <c r="AM2342">
        <v>337500</v>
      </c>
      <c r="AN2342">
        <v>360000</v>
      </c>
      <c r="AO2342">
        <v>337500</v>
      </c>
      <c r="AP2342">
        <v>360000</v>
      </c>
      <c r="AQ2342">
        <v>337500</v>
      </c>
      <c r="AR2342">
        <v>360000</v>
      </c>
      <c r="AS2342">
        <v>337500</v>
      </c>
      <c r="AT2342">
        <v>360000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5233</v>
      </c>
      <c r="BF2342">
        <f t="shared" si="73"/>
        <v>20</v>
      </c>
      <c r="BG2342">
        <f t="shared" si="74"/>
        <v>1</v>
      </c>
    </row>
    <row r="2343" spans="2:59" hidden="1" x14ac:dyDescent="0.25">
      <c r="B2343" t="s">
        <v>1425</v>
      </c>
      <c r="C2343" t="s">
        <v>2832</v>
      </c>
      <c r="D2343" t="s">
        <v>4319</v>
      </c>
      <c r="E2343" t="s">
        <v>2916</v>
      </c>
      <c r="F2343">
        <v>2.5</v>
      </c>
      <c r="G2343">
        <v>179997</v>
      </c>
      <c r="H2343">
        <v>179997</v>
      </c>
      <c r="I2343">
        <v>179997</v>
      </c>
      <c r="J2343">
        <v>179997</v>
      </c>
      <c r="K2343">
        <v>179997</v>
      </c>
      <c r="L2343">
        <v>179997</v>
      </c>
      <c r="M2343">
        <v>179997</v>
      </c>
      <c r="N2343">
        <v>179997</v>
      </c>
      <c r="O2343">
        <v>179997</v>
      </c>
      <c r="P2343">
        <v>179997</v>
      </c>
      <c r="Q2343">
        <v>179997</v>
      </c>
      <c r="R2343">
        <v>179997</v>
      </c>
      <c r="S2343">
        <v>179997</v>
      </c>
      <c r="T2343">
        <v>179997</v>
      </c>
      <c r="U2343">
        <v>179997</v>
      </c>
      <c r="V2343">
        <v>179997</v>
      </c>
      <c r="W2343">
        <v>179997</v>
      </c>
      <c r="X2343">
        <v>179997</v>
      </c>
      <c r="Y2343">
        <v>179997</v>
      </c>
      <c r="Z2343">
        <v>179997</v>
      </c>
      <c r="AA2343">
        <v>134998</v>
      </c>
      <c r="AB2343">
        <v>134998</v>
      </c>
      <c r="AC2343">
        <v>134998</v>
      </c>
      <c r="AD2343">
        <v>134998</v>
      </c>
      <c r="AE2343">
        <v>134998</v>
      </c>
      <c r="AF2343">
        <v>134998</v>
      </c>
      <c r="AG2343">
        <v>134998</v>
      </c>
      <c r="AH2343">
        <v>134998</v>
      </c>
      <c r="AI2343">
        <v>134998</v>
      </c>
      <c r="AJ2343">
        <v>134998</v>
      </c>
      <c r="AK2343">
        <v>134998</v>
      </c>
      <c r="AL2343">
        <v>134998</v>
      </c>
      <c r="AM2343">
        <v>134998</v>
      </c>
      <c r="AN2343">
        <v>134998</v>
      </c>
      <c r="AO2343">
        <v>134998</v>
      </c>
      <c r="AP2343">
        <v>134998</v>
      </c>
      <c r="AQ2343">
        <v>134998</v>
      </c>
      <c r="AR2343">
        <v>134998</v>
      </c>
      <c r="AS2343">
        <v>134998</v>
      </c>
      <c r="AT2343">
        <v>134998</v>
      </c>
      <c r="AU2343">
        <v>8.5</v>
      </c>
      <c r="AV2343">
        <v>8.5</v>
      </c>
      <c r="AW2343">
        <v>8.5</v>
      </c>
      <c r="AX2343">
        <v>8.5</v>
      </c>
      <c r="AY2343">
        <v>8.5</v>
      </c>
      <c r="AZ2343">
        <v>8.5</v>
      </c>
      <c r="BA2343">
        <v>8.5</v>
      </c>
      <c r="BB2343">
        <v>8.5</v>
      </c>
      <c r="BC2343">
        <v>8.5</v>
      </c>
      <c r="BD2343">
        <v>8.5</v>
      </c>
      <c r="BE2343" t="s">
        <v>5255</v>
      </c>
      <c r="BF2343">
        <f t="shared" si="73"/>
        <v>20</v>
      </c>
      <c r="BG2343">
        <f t="shared" si="74"/>
        <v>1</v>
      </c>
    </row>
    <row r="2344" spans="2:59" x14ac:dyDescent="0.25">
      <c r="B2344" t="s">
        <v>2107</v>
      </c>
      <c r="C2344" t="s">
        <v>2817</v>
      </c>
      <c r="D2344" t="s">
        <v>4322</v>
      </c>
      <c r="E2344" t="s">
        <v>2911</v>
      </c>
      <c r="F2344">
        <v>3</v>
      </c>
      <c r="G2344">
        <v>533333</v>
      </c>
      <c r="H2344">
        <v>533333</v>
      </c>
      <c r="I2344">
        <v>533333</v>
      </c>
      <c r="J2344">
        <v>533333</v>
      </c>
      <c r="K2344">
        <v>533333</v>
      </c>
      <c r="L2344">
        <v>533333</v>
      </c>
      <c r="M2344">
        <v>533333</v>
      </c>
      <c r="N2344">
        <v>533333</v>
      </c>
      <c r="O2344">
        <v>533333</v>
      </c>
      <c r="P2344">
        <v>533333</v>
      </c>
      <c r="Q2344">
        <v>533333</v>
      </c>
      <c r="R2344">
        <v>533333</v>
      </c>
      <c r="S2344">
        <v>533333</v>
      </c>
      <c r="T2344">
        <v>533333</v>
      </c>
      <c r="U2344">
        <v>533333</v>
      </c>
      <c r="V2344">
        <v>533333</v>
      </c>
      <c r="W2344">
        <v>533333</v>
      </c>
      <c r="X2344">
        <v>533333</v>
      </c>
      <c r="Y2344">
        <v>533333</v>
      </c>
      <c r="Z2344">
        <v>533333</v>
      </c>
      <c r="AA2344">
        <v>400000</v>
      </c>
      <c r="AB2344">
        <v>400000</v>
      </c>
      <c r="AC2344">
        <v>400000</v>
      </c>
      <c r="AD2344">
        <v>400000</v>
      </c>
      <c r="AE2344">
        <v>400000</v>
      </c>
      <c r="AF2344">
        <v>400000</v>
      </c>
      <c r="AG2344">
        <v>400000</v>
      </c>
      <c r="AH2344">
        <v>400000</v>
      </c>
      <c r="AI2344">
        <v>400000</v>
      </c>
      <c r="AJ2344">
        <v>400000</v>
      </c>
      <c r="AK2344">
        <v>400000</v>
      </c>
      <c r="AL2344">
        <v>400000</v>
      </c>
      <c r="AM2344">
        <v>400000</v>
      </c>
      <c r="AN2344">
        <v>400000</v>
      </c>
      <c r="AO2344">
        <v>400000</v>
      </c>
      <c r="AP2344">
        <v>400000</v>
      </c>
      <c r="AQ2344">
        <v>400000</v>
      </c>
      <c r="AR2344">
        <v>400000</v>
      </c>
      <c r="AS2344">
        <v>400000</v>
      </c>
      <c r="AT2344">
        <v>400000</v>
      </c>
      <c r="AU2344">
        <v>7.5</v>
      </c>
      <c r="AV2344">
        <v>7.5</v>
      </c>
      <c r="AW2344">
        <v>7.5</v>
      </c>
      <c r="AX2344">
        <v>7.5</v>
      </c>
      <c r="AY2344">
        <v>7.5</v>
      </c>
      <c r="AZ2344">
        <v>7.5</v>
      </c>
      <c r="BA2344">
        <v>7.5</v>
      </c>
      <c r="BB2344">
        <v>7.5</v>
      </c>
      <c r="BC2344">
        <v>7.5</v>
      </c>
      <c r="BD2344">
        <v>7.5</v>
      </c>
      <c r="BE2344" t="s">
        <v>5204</v>
      </c>
      <c r="BF2344">
        <f t="shared" si="73"/>
        <v>20</v>
      </c>
      <c r="BG2344">
        <f t="shared" si="74"/>
        <v>1</v>
      </c>
    </row>
    <row r="2345" spans="2:59" x14ac:dyDescent="0.25">
      <c r="B2345" t="s">
        <v>2155</v>
      </c>
      <c r="C2345" t="s">
        <v>2810</v>
      </c>
      <c r="D2345" t="s">
        <v>4324</v>
      </c>
      <c r="E2345" t="s">
        <v>2911</v>
      </c>
      <c r="F2345">
        <v>3</v>
      </c>
      <c r="G2345">
        <v>1333333</v>
      </c>
      <c r="H2345">
        <v>1333333</v>
      </c>
      <c r="I2345">
        <v>1333333</v>
      </c>
      <c r="J2345">
        <v>1333333</v>
      </c>
      <c r="K2345">
        <v>1333333</v>
      </c>
      <c r="L2345">
        <v>1333333</v>
      </c>
      <c r="M2345">
        <v>1333333</v>
      </c>
      <c r="N2345">
        <v>1333333</v>
      </c>
      <c r="O2345">
        <v>1333333</v>
      </c>
      <c r="P2345">
        <v>1333333</v>
      </c>
      <c r="Q2345">
        <v>1333333</v>
      </c>
      <c r="R2345">
        <v>1333333</v>
      </c>
      <c r="S2345">
        <v>1333333</v>
      </c>
      <c r="T2345">
        <v>1333333</v>
      </c>
      <c r="U2345">
        <v>1333333</v>
      </c>
      <c r="V2345">
        <v>1333333</v>
      </c>
      <c r="W2345">
        <v>1333333</v>
      </c>
      <c r="X2345">
        <v>1333333</v>
      </c>
      <c r="Y2345">
        <v>1333333</v>
      </c>
      <c r="Z2345">
        <v>1333333</v>
      </c>
      <c r="AA2345">
        <v>1000000</v>
      </c>
      <c r="AB2345">
        <v>1000000</v>
      </c>
      <c r="AC2345">
        <v>1000000</v>
      </c>
      <c r="AD2345">
        <v>1000000</v>
      </c>
      <c r="AE2345">
        <v>1000000</v>
      </c>
      <c r="AF2345">
        <v>1000000</v>
      </c>
      <c r="AG2345">
        <v>1000000</v>
      </c>
      <c r="AH2345">
        <v>1000000</v>
      </c>
      <c r="AI2345">
        <v>1000000</v>
      </c>
      <c r="AJ2345">
        <v>1000000</v>
      </c>
      <c r="AK2345">
        <v>1000000</v>
      </c>
      <c r="AL2345">
        <v>1000000</v>
      </c>
      <c r="AM2345">
        <v>1000000</v>
      </c>
      <c r="AN2345">
        <v>1000000</v>
      </c>
      <c r="AO2345">
        <v>1000000</v>
      </c>
      <c r="AP2345">
        <v>1000000</v>
      </c>
      <c r="AQ2345">
        <v>1000000</v>
      </c>
      <c r="AR2345">
        <v>1000000</v>
      </c>
      <c r="AS2345">
        <v>1000000</v>
      </c>
      <c r="AT2345">
        <v>1000000</v>
      </c>
      <c r="AU2345">
        <v>7</v>
      </c>
      <c r="AV2345">
        <v>7</v>
      </c>
      <c r="AW2345">
        <v>7</v>
      </c>
      <c r="AX2345">
        <v>7</v>
      </c>
      <c r="AY2345">
        <v>7</v>
      </c>
      <c r="AZ2345">
        <v>7</v>
      </c>
      <c r="BA2345">
        <v>7</v>
      </c>
      <c r="BB2345">
        <v>7</v>
      </c>
      <c r="BC2345">
        <v>7</v>
      </c>
      <c r="BD2345">
        <v>7</v>
      </c>
      <c r="BE2345" t="s">
        <v>5204</v>
      </c>
      <c r="BF2345">
        <f t="shared" si="73"/>
        <v>20</v>
      </c>
      <c r="BG2345">
        <f t="shared" si="74"/>
        <v>1</v>
      </c>
    </row>
    <row r="2346" spans="2:59" hidden="1" x14ac:dyDescent="0.25">
      <c r="B2346" t="s">
        <v>1760</v>
      </c>
      <c r="C2346" t="s">
        <v>2818</v>
      </c>
      <c r="D2346" t="s">
        <v>4325</v>
      </c>
      <c r="E2346" t="s">
        <v>2923</v>
      </c>
      <c r="F2346">
        <v>0</v>
      </c>
      <c r="G2346">
        <v>1000000</v>
      </c>
      <c r="H2346">
        <v>1000000</v>
      </c>
      <c r="I2346">
        <v>1000000</v>
      </c>
      <c r="J2346">
        <v>1000000</v>
      </c>
      <c r="K2346">
        <v>1000000</v>
      </c>
      <c r="L2346">
        <v>1000000</v>
      </c>
      <c r="M2346">
        <v>1000000</v>
      </c>
      <c r="N2346">
        <v>1000000</v>
      </c>
      <c r="O2346">
        <v>1000000</v>
      </c>
      <c r="P2346">
        <v>1000000</v>
      </c>
      <c r="Q2346">
        <v>1000000</v>
      </c>
      <c r="R2346">
        <v>1000000</v>
      </c>
      <c r="S2346">
        <v>1000000</v>
      </c>
      <c r="T2346">
        <v>1000000</v>
      </c>
      <c r="U2346">
        <v>1000000</v>
      </c>
      <c r="V2346">
        <v>1000000</v>
      </c>
      <c r="W2346">
        <v>1000000</v>
      </c>
      <c r="X2346">
        <v>1000000</v>
      </c>
      <c r="Y2346">
        <v>1000000</v>
      </c>
      <c r="Z2346">
        <v>1000000</v>
      </c>
      <c r="AA2346">
        <v>350000</v>
      </c>
      <c r="AB2346">
        <v>350000</v>
      </c>
      <c r="AC2346">
        <v>350000</v>
      </c>
      <c r="AD2346">
        <v>350000</v>
      </c>
      <c r="AE2346">
        <v>350000</v>
      </c>
      <c r="AF2346">
        <v>350000</v>
      </c>
      <c r="AG2346">
        <v>350000</v>
      </c>
      <c r="AH2346">
        <v>350000</v>
      </c>
      <c r="AI2346">
        <v>350000</v>
      </c>
      <c r="AJ2346">
        <v>350000</v>
      </c>
      <c r="AK2346">
        <v>350000</v>
      </c>
      <c r="AL2346">
        <v>350000</v>
      </c>
      <c r="AM2346">
        <v>350000</v>
      </c>
      <c r="AN2346">
        <v>350000</v>
      </c>
      <c r="AO2346">
        <v>350000</v>
      </c>
      <c r="AP2346">
        <v>350000</v>
      </c>
      <c r="AQ2346">
        <v>350000</v>
      </c>
      <c r="AR2346">
        <v>350000</v>
      </c>
      <c r="AS2346">
        <v>350000</v>
      </c>
      <c r="AT2346">
        <v>350000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 t="s">
        <v>5204</v>
      </c>
      <c r="BF2346">
        <f t="shared" si="73"/>
        <v>20</v>
      </c>
      <c r="BG2346">
        <f t="shared" si="74"/>
        <v>1</v>
      </c>
    </row>
    <row r="2347" spans="2:59" x14ac:dyDescent="0.25">
      <c r="B2347" t="s">
        <v>1814</v>
      </c>
      <c r="C2347" t="s">
        <v>2823</v>
      </c>
      <c r="D2347" t="s">
        <v>4327</v>
      </c>
      <c r="E2347" t="s">
        <v>2911</v>
      </c>
      <c r="F2347">
        <v>3</v>
      </c>
      <c r="G2347">
        <v>1012500</v>
      </c>
      <c r="H2347">
        <v>1012500</v>
      </c>
      <c r="I2347">
        <v>1012500</v>
      </c>
      <c r="J2347">
        <v>1012500</v>
      </c>
      <c r="K2347">
        <v>1012500</v>
      </c>
      <c r="L2347">
        <v>1012500</v>
      </c>
      <c r="M2347">
        <v>1012500</v>
      </c>
      <c r="N2347">
        <v>1012500</v>
      </c>
      <c r="O2347">
        <v>1012500</v>
      </c>
      <c r="P2347">
        <v>1012500</v>
      </c>
      <c r="Q2347">
        <v>1012500</v>
      </c>
      <c r="R2347">
        <v>1012500</v>
      </c>
      <c r="S2347">
        <v>1012500</v>
      </c>
      <c r="T2347">
        <v>1012500</v>
      </c>
      <c r="U2347">
        <v>1012500</v>
      </c>
      <c r="V2347">
        <v>1012500</v>
      </c>
      <c r="W2347">
        <v>1012500</v>
      </c>
      <c r="X2347">
        <v>1012500</v>
      </c>
      <c r="Y2347">
        <v>1012500</v>
      </c>
      <c r="Z2347">
        <v>1012500</v>
      </c>
      <c r="AA2347">
        <v>303750</v>
      </c>
      <c r="AB2347">
        <v>303750</v>
      </c>
      <c r="AC2347">
        <v>303750</v>
      </c>
      <c r="AD2347">
        <v>303750</v>
      </c>
      <c r="AE2347">
        <v>303750</v>
      </c>
      <c r="AF2347">
        <v>303750</v>
      </c>
      <c r="AG2347">
        <v>303750</v>
      </c>
      <c r="AH2347">
        <v>303750</v>
      </c>
      <c r="AI2347">
        <v>354375</v>
      </c>
      <c r="AJ2347">
        <v>405000</v>
      </c>
      <c r="AK2347">
        <v>354375</v>
      </c>
      <c r="AL2347">
        <v>405000</v>
      </c>
      <c r="AM2347">
        <v>354375</v>
      </c>
      <c r="AN2347">
        <v>405000</v>
      </c>
      <c r="AO2347">
        <v>354375</v>
      </c>
      <c r="AP2347">
        <v>405000</v>
      </c>
      <c r="AQ2347">
        <v>354375</v>
      </c>
      <c r="AR2347">
        <v>405000</v>
      </c>
      <c r="AS2347">
        <v>354375</v>
      </c>
      <c r="AT2347">
        <v>405000</v>
      </c>
      <c r="AU2347">
        <v>8.1999999999999993</v>
      </c>
      <c r="AV2347">
        <v>8.1999999999999993</v>
      </c>
      <c r="AW2347">
        <v>8.1999999999999993</v>
      </c>
      <c r="AX2347">
        <v>8.1999999999999993</v>
      </c>
      <c r="AY2347">
        <v>8.1999999999999993</v>
      </c>
      <c r="AZ2347">
        <v>8.1999999999999993</v>
      </c>
      <c r="BA2347">
        <v>8.1999999999999993</v>
      </c>
      <c r="BB2347">
        <v>8.1999999999999993</v>
      </c>
      <c r="BC2347">
        <v>8.1999999999999993</v>
      </c>
      <c r="BD2347">
        <v>8.1999999999999993</v>
      </c>
      <c r="BE2347" t="s">
        <v>5204</v>
      </c>
      <c r="BF2347">
        <f t="shared" si="73"/>
        <v>20</v>
      </c>
      <c r="BG2347">
        <f t="shared" si="74"/>
        <v>1</v>
      </c>
    </row>
    <row r="2348" spans="2:59" x14ac:dyDescent="0.25">
      <c r="B2348" t="s">
        <v>88</v>
      </c>
      <c r="C2348" t="s">
        <v>2823</v>
      </c>
      <c r="D2348" t="s">
        <v>4328</v>
      </c>
      <c r="E2348" t="s">
        <v>2911</v>
      </c>
      <c r="F2348">
        <v>4</v>
      </c>
      <c r="G2348">
        <v>3300000</v>
      </c>
      <c r="H2348">
        <v>3300000</v>
      </c>
      <c r="I2348">
        <v>3300000</v>
      </c>
      <c r="J2348">
        <v>3300000</v>
      </c>
      <c r="K2348">
        <v>3300000</v>
      </c>
      <c r="L2348">
        <v>3300000</v>
      </c>
      <c r="M2348">
        <v>2723389</v>
      </c>
      <c r="N2348">
        <v>2723389</v>
      </c>
      <c r="O2348">
        <v>2723389</v>
      </c>
      <c r="P2348">
        <v>2723389</v>
      </c>
      <c r="Q2348">
        <v>2723389</v>
      </c>
      <c r="R2348">
        <v>2723389</v>
      </c>
      <c r="S2348">
        <v>2723389</v>
      </c>
      <c r="T2348">
        <v>2723389</v>
      </c>
      <c r="U2348">
        <v>2723389</v>
      </c>
      <c r="V2348">
        <v>4400000</v>
      </c>
      <c r="W2348">
        <v>2723389</v>
      </c>
      <c r="X2348">
        <v>2723389</v>
      </c>
      <c r="Y2348">
        <v>2723389</v>
      </c>
      <c r="Z2348">
        <v>2609181</v>
      </c>
      <c r="AA2348">
        <v>810150</v>
      </c>
      <c r="AB2348">
        <v>810150</v>
      </c>
      <c r="AC2348">
        <v>810150</v>
      </c>
      <c r="AD2348">
        <v>810150</v>
      </c>
      <c r="AE2348">
        <v>810150</v>
      </c>
      <c r="AF2348">
        <v>810150</v>
      </c>
      <c r="AG2348">
        <v>930001</v>
      </c>
      <c r="AH2348">
        <v>930001</v>
      </c>
      <c r="AI2348">
        <v>930001</v>
      </c>
      <c r="AJ2348">
        <v>930001</v>
      </c>
      <c r="AK2348">
        <v>930001</v>
      </c>
      <c r="AL2348">
        <v>930001</v>
      </c>
      <c r="AM2348">
        <v>930001</v>
      </c>
      <c r="AN2348">
        <v>930001</v>
      </c>
      <c r="AO2348">
        <v>930001</v>
      </c>
      <c r="AP2348">
        <v>3300000</v>
      </c>
      <c r="AQ2348">
        <v>930001</v>
      </c>
      <c r="AR2348">
        <v>930001</v>
      </c>
      <c r="AS2348">
        <v>930001</v>
      </c>
      <c r="AT2348">
        <v>890999</v>
      </c>
      <c r="AU2348">
        <v>8.6999999999999993</v>
      </c>
      <c r="AV2348">
        <v>8.6999999999999993</v>
      </c>
      <c r="AW2348">
        <v>8.6999999999999993</v>
      </c>
      <c r="AX2348">
        <v>8.6999999999999993</v>
      </c>
      <c r="AY2348">
        <v>8.6999999999999993</v>
      </c>
      <c r="AZ2348">
        <v>8.6999999999999993</v>
      </c>
      <c r="BA2348">
        <v>8.6999999999999993</v>
      </c>
      <c r="BB2348">
        <v>8.6999999999999993</v>
      </c>
      <c r="BC2348">
        <v>8.6999999999999993</v>
      </c>
      <c r="BD2348">
        <v>8.6999999999999993</v>
      </c>
      <c r="BE2348" t="s">
        <v>5204</v>
      </c>
      <c r="BF2348">
        <f t="shared" si="73"/>
        <v>20</v>
      </c>
      <c r="BG2348">
        <f t="shared" si="74"/>
        <v>1</v>
      </c>
    </row>
    <row r="2349" spans="2:59" x14ac:dyDescent="0.25">
      <c r="B2349" t="s">
        <v>379</v>
      </c>
      <c r="C2349" t="s">
        <v>2874</v>
      </c>
      <c r="D2349" t="s">
        <v>4331</v>
      </c>
      <c r="E2349" t="s">
        <v>2911</v>
      </c>
      <c r="F2349">
        <v>3</v>
      </c>
      <c r="G2349">
        <v>900000</v>
      </c>
      <c r="H2349">
        <v>900000</v>
      </c>
      <c r="I2349">
        <v>730579</v>
      </c>
      <c r="J2349">
        <v>730579</v>
      </c>
      <c r="K2349">
        <v>730579</v>
      </c>
      <c r="L2349">
        <v>730579</v>
      </c>
      <c r="M2349">
        <v>730579</v>
      </c>
      <c r="N2349">
        <v>730579</v>
      </c>
      <c r="O2349">
        <v>900000</v>
      </c>
      <c r="P2349">
        <v>900000</v>
      </c>
      <c r="Q2349">
        <v>900000</v>
      </c>
      <c r="R2349">
        <v>900000</v>
      </c>
      <c r="S2349">
        <v>900000</v>
      </c>
      <c r="T2349">
        <v>900000</v>
      </c>
      <c r="U2349">
        <v>900000</v>
      </c>
      <c r="V2349">
        <v>900000</v>
      </c>
      <c r="W2349">
        <v>730579</v>
      </c>
      <c r="X2349">
        <v>730579</v>
      </c>
      <c r="Y2349">
        <v>730579</v>
      </c>
      <c r="Z2349">
        <v>730579</v>
      </c>
      <c r="AA2349">
        <v>540000</v>
      </c>
      <c r="AB2349">
        <v>540000</v>
      </c>
      <c r="AC2349">
        <v>400000</v>
      </c>
      <c r="AD2349">
        <v>400000</v>
      </c>
      <c r="AE2349">
        <v>400000</v>
      </c>
      <c r="AF2349">
        <v>400000</v>
      </c>
      <c r="AG2349">
        <v>400000</v>
      </c>
      <c r="AH2349">
        <v>400000</v>
      </c>
      <c r="AI2349">
        <v>540000</v>
      </c>
      <c r="AJ2349">
        <v>540000</v>
      </c>
      <c r="AK2349">
        <v>540000</v>
      </c>
      <c r="AL2349">
        <v>540000</v>
      </c>
      <c r="AM2349">
        <v>540000</v>
      </c>
      <c r="AN2349">
        <v>540000</v>
      </c>
      <c r="AO2349">
        <v>540000</v>
      </c>
      <c r="AP2349">
        <v>540000</v>
      </c>
      <c r="AQ2349">
        <v>400000</v>
      </c>
      <c r="AR2349">
        <v>400000</v>
      </c>
      <c r="AS2349">
        <v>400000</v>
      </c>
      <c r="AT2349">
        <v>400000</v>
      </c>
      <c r="AU2349">
        <v>8.4</v>
      </c>
      <c r="AV2349">
        <v>8.4</v>
      </c>
      <c r="AW2349">
        <v>8.4</v>
      </c>
      <c r="AX2349">
        <v>8.4</v>
      </c>
      <c r="AY2349">
        <v>8.4</v>
      </c>
      <c r="AZ2349">
        <v>8.4</v>
      </c>
      <c r="BA2349">
        <v>8.4</v>
      </c>
      <c r="BB2349">
        <v>8.4</v>
      </c>
      <c r="BC2349">
        <v>8.4</v>
      </c>
      <c r="BD2349">
        <v>8.4</v>
      </c>
      <c r="BE2349" t="s">
        <v>5204</v>
      </c>
      <c r="BF2349">
        <f t="shared" si="73"/>
        <v>20</v>
      </c>
      <c r="BG2349">
        <f t="shared" si="74"/>
        <v>1</v>
      </c>
    </row>
    <row r="2350" spans="2:59" hidden="1" x14ac:dyDescent="0.25">
      <c r="B2350" t="s">
        <v>2250</v>
      </c>
      <c r="C2350" t="s">
        <v>2857</v>
      </c>
      <c r="D2350" t="s">
        <v>4333</v>
      </c>
      <c r="E2350" t="s">
        <v>2916</v>
      </c>
      <c r="F2350">
        <v>0</v>
      </c>
      <c r="G2350">
        <v>400000</v>
      </c>
      <c r="H2350">
        <v>400000</v>
      </c>
      <c r="I2350">
        <v>400000</v>
      </c>
      <c r="J2350">
        <v>400000</v>
      </c>
      <c r="K2350">
        <v>400000</v>
      </c>
      <c r="L2350">
        <v>400000</v>
      </c>
      <c r="M2350">
        <v>400000</v>
      </c>
      <c r="N2350">
        <v>400000</v>
      </c>
      <c r="O2350">
        <v>400000</v>
      </c>
      <c r="P2350">
        <v>400000</v>
      </c>
      <c r="Q2350">
        <v>400000</v>
      </c>
      <c r="R2350">
        <v>400000</v>
      </c>
      <c r="S2350">
        <v>400000</v>
      </c>
      <c r="T2350">
        <v>400000</v>
      </c>
      <c r="U2350">
        <v>400000</v>
      </c>
      <c r="V2350">
        <v>400000</v>
      </c>
      <c r="W2350">
        <v>400000</v>
      </c>
      <c r="X2350">
        <v>400000</v>
      </c>
      <c r="Y2350">
        <v>400000</v>
      </c>
      <c r="Z2350">
        <v>400000</v>
      </c>
      <c r="AA2350">
        <v>300000</v>
      </c>
      <c r="AB2350">
        <v>300000</v>
      </c>
      <c r="AC2350">
        <v>300000</v>
      </c>
      <c r="AD2350">
        <v>300000</v>
      </c>
      <c r="AE2350">
        <v>300000</v>
      </c>
      <c r="AF2350">
        <v>300000</v>
      </c>
      <c r="AG2350">
        <v>300000</v>
      </c>
      <c r="AH2350">
        <v>300000</v>
      </c>
      <c r="AI2350">
        <v>300000</v>
      </c>
      <c r="AJ2350">
        <v>300000</v>
      </c>
      <c r="AK2350">
        <v>300000</v>
      </c>
      <c r="AL2350">
        <v>300000</v>
      </c>
      <c r="AM2350">
        <v>300000</v>
      </c>
      <c r="AN2350">
        <v>300000</v>
      </c>
      <c r="AO2350">
        <v>300000</v>
      </c>
      <c r="AP2350">
        <v>300000</v>
      </c>
      <c r="AQ2350">
        <v>300000</v>
      </c>
      <c r="AR2350">
        <v>300000</v>
      </c>
      <c r="AS2350">
        <v>300000</v>
      </c>
      <c r="AT2350">
        <v>300000</v>
      </c>
      <c r="AU2350">
        <v>8.8000000000000007</v>
      </c>
      <c r="AV2350">
        <v>8.8000000000000007</v>
      </c>
      <c r="AW2350">
        <v>8.8000000000000007</v>
      </c>
      <c r="AX2350">
        <v>8.8000000000000007</v>
      </c>
      <c r="AY2350">
        <v>8.8000000000000007</v>
      </c>
      <c r="AZ2350">
        <v>8.8000000000000007</v>
      </c>
      <c r="BA2350">
        <v>8.8000000000000007</v>
      </c>
      <c r="BB2350">
        <v>8.8000000000000007</v>
      </c>
      <c r="BC2350">
        <v>8.8000000000000007</v>
      </c>
      <c r="BD2350">
        <v>8.8000000000000007</v>
      </c>
      <c r="BE2350" t="s">
        <v>5212</v>
      </c>
      <c r="BF2350">
        <f t="shared" si="73"/>
        <v>20</v>
      </c>
      <c r="BG2350">
        <f t="shared" si="74"/>
        <v>1</v>
      </c>
    </row>
    <row r="2351" spans="2:59" hidden="1" x14ac:dyDescent="0.25">
      <c r="B2351" t="s">
        <v>1218</v>
      </c>
      <c r="C2351" t="s">
        <v>2903</v>
      </c>
      <c r="D2351" t="s">
        <v>4334</v>
      </c>
      <c r="E2351" t="s">
        <v>2923</v>
      </c>
      <c r="F2351">
        <v>3</v>
      </c>
      <c r="G2351">
        <v>866667</v>
      </c>
      <c r="H2351">
        <v>866667</v>
      </c>
      <c r="I2351">
        <v>866667</v>
      </c>
      <c r="J2351">
        <v>866667</v>
      </c>
      <c r="K2351">
        <v>866667</v>
      </c>
      <c r="L2351">
        <v>866667</v>
      </c>
      <c r="M2351">
        <v>866667</v>
      </c>
      <c r="N2351">
        <v>866667</v>
      </c>
      <c r="O2351">
        <v>650000</v>
      </c>
      <c r="P2351">
        <v>866667</v>
      </c>
      <c r="Q2351">
        <v>650000</v>
      </c>
      <c r="R2351">
        <v>866667</v>
      </c>
      <c r="S2351">
        <v>650000</v>
      </c>
      <c r="T2351">
        <v>866667</v>
      </c>
      <c r="U2351">
        <v>866667</v>
      </c>
      <c r="V2351">
        <v>866667</v>
      </c>
      <c r="W2351">
        <v>866667</v>
      </c>
      <c r="X2351">
        <v>866667</v>
      </c>
      <c r="Y2351">
        <v>866667</v>
      </c>
      <c r="Z2351">
        <v>866667</v>
      </c>
      <c r="AA2351">
        <v>650000</v>
      </c>
      <c r="AB2351">
        <v>650000</v>
      </c>
      <c r="AC2351">
        <v>650000</v>
      </c>
      <c r="AD2351">
        <v>650000</v>
      </c>
      <c r="AE2351">
        <v>650000</v>
      </c>
      <c r="AF2351">
        <v>650000</v>
      </c>
      <c r="AG2351">
        <v>650000</v>
      </c>
      <c r="AH2351">
        <v>650000</v>
      </c>
      <c r="AI2351">
        <v>422500</v>
      </c>
      <c r="AJ2351">
        <v>650000</v>
      </c>
      <c r="AK2351">
        <v>422500</v>
      </c>
      <c r="AL2351">
        <v>650000</v>
      </c>
      <c r="AM2351">
        <v>422500</v>
      </c>
      <c r="AN2351">
        <v>650000</v>
      </c>
      <c r="AO2351">
        <v>650000</v>
      </c>
      <c r="AP2351">
        <v>650000</v>
      </c>
      <c r="AQ2351">
        <v>650000</v>
      </c>
      <c r="AR2351">
        <v>650000</v>
      </c>
      <c r="AS2351">
        <v>650000</v>
      </c>
      <c r="AT2351">
        <v>650000</v>
      </c>
      <c r="AU2351">
        <v>8.4</v>
      </c>
      <c r="AV2351">
        <v>8.4</v>
      </c>
      <c r="AW2351">
        <v>8.4</v>
      </c>
      <c r="AX2351">
        <v>8.4</v>
      </c>
      <c r="AY2351">
        <v>8.4</v>
      </c>
      <c r="AZ2351">
        <v>8.4</v>
      </c>
      <c r="BA2351">
        <v>8.4</v>
      </c>
      <c r="BB2351">
        <v>8.4</v>
      </c>
      <c r="BC2351">
        <v>8.4</v>
      </c>
      <c r="BD2351">
        <v>8.4</v>
      </c>
      <c r="BE2351" t="s">
        <v>5210</v>
      </c>
      <c r="BF2351">
        <f t="shared" si="73"/>
        <v>20</v>
      </c>
      <c r="BG2351">
        <f t="shared" si="74"/>
        <v>1</v>
      </c>
    </row>
    <row r="2352" spans="2:59" hidden="1" x14ac:dyDescent="0.25">
      <c r="B2352" t="s">
        <v>2431</v>
      </c>
      <c r="C2352" t="s">
        <v>2818</v>
      </c>
      <c r="D2352" t="s">
        <v>4336</v>
      </c>
      <c r="E2352" t="s">
        <v>2909</v>
      </c>
      <c r="F2352">
        <v>5</v>
      </c>
      <c r="G2352">
        <v>10125000</v>
      </c>
      <c r="H2352">
        <v>5313113</v>
      </c>
      <c r="I2352">
        <v>10125000</v>
      </c>
      <c r="J2352">
        <v>5326408</v>
      </c>
      <c r="K2352">
        <v>10125000</v>
      </c>
      <c r="L2352">
        <v>5390659</v>
      </c>
      <c r="M2352">
        <v>10125000</v>
      </c>
      <c r="N2352">
        <v>5633385</v>
      </c>
      <c r="O2352">
        <v>7489572</v>
      </c>
      <c r="P2352">
        <v>7489572</v>
      </c>
      <c r="Q2352">
        <v>7489572</v>
      </c>
      <c r="R2352">
        <v>5567557</v>
      </c>
      <c r="S2352">
        <v>7489572</v>
      </c>
      <c r="T2352">
        <v>5649598</v>
      </c>
      <c r="U2352">
        <v>7489572</v>
      </c>
      <c r="V2352">
        <v>5404601</v>
      </c>
      <c r="W2352">
        <v>7489572</v>
      </c>
      <c r="X2352">
        <v>5388242</v>
      </c>
      <c r="Y2352">
        <v>7489572</v>
      </c>
      <c r="Z2352">
        <v>5383834</v>
      </c>
      <c r="AA2352">
        <v>5872500</v>
      </c>
      <c r="AB2352">
        <v>3680918</v>
      </c>
      <c r="AC2352">
        <v>5872500</v>
      </c>
      <c r="AD2352">
        <v>3690149</v>
      </c>
      <c r="AE2352">
        <v>5872500</v>
      </c>
      <c r="AF2352">
        <v>3734696</v>
      </c>
      <c r="AG2352">
        <v>5872500</v>
      </c>
      <c r="AH2352">
        <v>3902749</v>
      </c>
      <c r="AI2352">
        <v>4100625</v>
      </c>
      <c r="AJ2352">
        <v>4100625</v>
      </c>
      <c r="AK2352">
        <v>4100625</v>
      </c>
      <c r="AL2352">
        <v>3857317</v>
      </c>
      <c r="AM2352">
        <v>4100625</v>
      </c>
      <c r="AN2352">
        <v>3913966</v>
      </c>
      <c r="AO2352">
        <v>4100625</v>
      </c>
      <c r="AP2352">
        <v>3744178</v>
      </c>
      <c r="AQ2352">
        <v>4100625</v>
      </c>
      <c r="AR2352">
        <v>3733034</v>
      </c>
      <c r="AS2352">
        <v>4100625</v>
      </c>
      <c r="AT2352">
        <v>3729906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 t="s">
        <v>5204</v>
      </c>
      <c r="BF2352">
        <f t="shared" si="73"/>
        <v>20</v>
      </c>
      <c r="BG2352">
        <f t="shared" si="74"/>
        <v>1</v>
      </c>
    </row>
    <row r="2353" spans="2:59" hidden="1" x14ac:dyDescent="0.25">
      <c r="B2353" t="s">
        <v>1546</v>
      </c>
      <c r="C2353" t="s">
        <v>2821</v>
      </c>
      <c r="D2353" t="s">
        <v>4337</v>
      </c>
      <c r="E2353" t="s">
        <v>2916</v>
      </c>
      <c r="F2353">
        <v>3.5</v>
      </c>
      <c r="G2353">
        <v>1200000</v>
      </c>
      <c r="H2353">
        <v>1200000</v>
      </c>
      <c r="I2353">
        <v>1200000</v>
      </c>
      <c r="J2353">
        <v>1200000</v>
      </c>
      <c r="K2353">
        <v>1200000</v>
      </c>
      <c r="L2353">
        <v>1200000</v>
      </c>
      <c r="M2353">
        <v>1200000</v>
      </c>
      <c r="N2353">
        <v>1200000</v>
      </c>
      <c r="O2353">
        <v>1200000</v>
      </c>
      <c r="P2353">
        <v>1200000</v>
      </c>
      <c r="Q2353">
        <v>1200000</v>
      </c>
      <c r="R2353">
        <v>1200000</v>
      </c>
      <c r="S2353">
        <v>1200000</v>
      </c>
      <c r="T2353">
        <v>1200000</v>
      </c>
      <c r="U2353">
        <v>1200000</v>
      </c>
      <c r="V2353">
        <v>1200000</v>
      </c>
      <c r="W2353">
        <v>1200000</v>
      </c>
      <c r="X2353">
        <v>1200000</v>
      </c>
      <c r="Y2353">
        <v>1200000</v>
      </c>
      <c r="Z2353">
        <v>1200000</v>
      </c>
      <c r="AA2353">
        <v>900000</v>
      </c>
      <c r="AB2353">
        <v>900000</v>
      </c>
      <c r="AC2353">
        <v>900000</v>
      </c>
      <c r="AD2353">
        <v>900000</v>
      </c>
      <c r="AE2353">
        <v>900000</v>
      </c>
      <c r="AF2353">
        <v>900000</v>
      </c>
      <c r="AG2353">
        <v>900000</v>
      </c>
      <c r="AH2353">
        <v>900000</v>
      </c>
      <c r="AI2353">
        <v>900000</v>
      </c>
      <c r="AJ2353">
        <v>900000</v>
      </c>
      <c r="AK2353">
        <v>900000</v>
      </c>
      <c r="AL2353">
        <v>900000</v>
      </c>
      <c r="AM2353">
        <v>900000</v>
      </c>
      <c r="AN2353">
        <v>900000</v>
      </c>
      <c r="AO2353">
        <v>900000</v>
      </c>
      <c r="AP2353">
        <v>900000</v>
      </c>
      <c r="AQ2353">
        <v>900000</v>
      </c>
      <c r="AR2353">
        <v>900000</v>
      </c>
      <c r="AS2353">
        <v>900000</v>
      </c>
      <c r="AT2353">
        <v>900000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5230</v>
      </c>
      <c r="BF2353">
        <f t="shared" si="73"/>
        <v>20</v>
      </c>
      <c r="BG2353">
        <f t="shared" si="74"/>
        <v>1</v>
      </c>
    </row>
    <row r="2354" spans="2:59" hidden="1" x14ac:dyDescent="0.25">
      <c r="B2354" t="s">
        <v>2099</v>
      </c>
      <c r="C2354" t="s">
        <v>2810</v>
      </c>
      <c r="D2354" t="s">
        <v>4339</v>
      </c>
      <c r="E2354" t="s">
        <v>2909</v>
      </c>
      <c r="F2354">
        <v>4</v>
      </c>
      <c r="G2354">
        <v>3400000</v>
      </c>
      <c r="H2354">
        <v>3400000</v>
      </c>
      <c r="I2354">
        <v>3400000</v>
      </c>
      <c r="J2354">
        <v>3400000</v>
      </c>
      <c r="K2354">
        <v>3400000</v>
      </c>
      <c r="L2354">
        <v>3400000</v>
      </c>
      <c r="M2354">
        <v>3400000</v>
      </c>
      <c r="N2354">
        <v>3400000</v>
      </c>
      <c r="O2354">
        <v>3400000</v>
      </c>
      <c r="P2354">
        <v>3400000</v>
      </c>
      <c r="Q2354">
        <v>3400000</v>
      </c>
      <c r="R2354">
        <v>3400000</v>
      </c>
      <c r="S2354">
        <v>3400000</v>
      </c>
      <c r="T2354">
        <v>3400000</v>
      </c>
      <c r="U2354">
        <v>3400000</v>
      </c>
      <c r="V2354">
        <v>3400000</v>
      </c>
      <c r="W2354">
        <v>3400000</v>
      </c>
      <c r="X2354">
        <v>3400000</v>
      </c>
      <c r="Y2354">
        <v>3400000</v>
      </c>
      <c r="Z2354">
        <v>3400000</v>
      </c>
      <c r="AA2354">
        <v>2550000</v>
      </c>
      <c r="AB2354">
        <v>2550000</v>
      </c>
      <c r="AC2354">
        <v>2550000</v>
      </c>
      <c r="AD2354">
        <v>2550000</v>
      </c>
      <c r="AE2354">
        <v>2550000</v>
      </c>
      <c r="AF2354">
        <v>2550000</v>
      </c>
      <c r="AG2354">
        <v>2550000</v>
      </c>
      <c r="AH2354">
        <v>2550000</v>
      </c>
      <c r="AI2354">
        <v>2550000</v>
      </c>
      <c r="AJ2354">
        <v>2550000</v>
      </c>
      <c r="AK2354">
        <v>2550000</v>
      </c>
      <c r="AL2354">
        <v>2550000</v>
      </c>
      <c r="AM2354">
        <v>2550000</v>
      </c>
      <c r="AN2354">
        <v>2550000</v>
      </c>
      <c r="AO2354">
        <v>2550000</v>
      </c>
      <c r="AP2354">
        <v>2550000</v>
      </c>
      <c r="AQ2354">
        <v>2550000</v>
      </c>
      <c r="AR2354">
        <v>2550000</v>
      </c>
      <c r="AS2354">
        <v>2550000</v>
      </c>
      <c r="AT2354">
        <v>2550000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 t="s">
        <v>5232</v>
      </c>
      <c r="BF2354">
        <f t="shared" si="73"/>
        <v>20</v>
      </c>
      <c r="BG2354">
        <f t="shared" si="74"/>
        <v>1</v>
      </c>
    </row>
    <row r="2355" spans="2:59" hidden="1" x14ac:dyDescent="0.25">
      <c r="B2355" t="s">
        <v>1832</v>
      </c>
      <c r="C2355" t="s">
        <v>2823</v>
      </c>
      <c r="D2355" t="s">
        <v>4340</v>
      </c>
      <c r="E2355" t="s">
        <v>2916</v>
      </c>
      <c r="F2355">
        <v>3</v>
      </c>
      <c r="G2355">
        <v>466668</v>
      </c>
      <c r="H2355">
        <v>433335</v>
      </c>
      <c r="I2355">
        <v>466668</v>
      </c>
      <c r="J2355">
        <v>433335</v>
      </c>
      <c r="K2355">
        <v>466668</v>
      </c>
      <c r="L2355">
        <v>433335</v>
      </c>
      <c r="M2355">
        <v>433335</v>
      </c>
      <c r="N2355">
        <v>433335</v>
      </c>
      <c r="O2355">
        <v>433335</v>
      </c>
      <c r="P2355">
        <v>433335</v>
      </c>
      <c r="Q2355">
        <v>433335</v>
      </c>
      <c r="R2355">
        <v>433335</v>
      </c>
      <c r="S2355">
        <v>433335</v>
      </c>
      <c r="T2355">
        <v>433335</v>
      </c>
      <c r="U2355">
        <v>433335</v>
      </c>
      <c r="V2355">
        <v>433335</v>
      </c>
      <c r="W2355">
        <v>433335</v>
      </c>
      <c r="X2355">
        <v>433335</v>
      </c>
      <c r="Y2355">
        <v>433335</v>
      </c>
      <c r="Z2355">
        <v>433335</v>
      </c>
      <c r="AA2355">
        <v>350001</v>
      </c>
      <c r="AB2355">
        <v>325001</v>
      </c>
      <c r="AC2355">
        <v>350001</v>
      </c>
      <c r="AD2355">
        <v>325001</v>
      </c>
      <c r="AE2355">
        <v>350001</v>
      </c>
      <c r="AF2355">
        <v>325001</v>
      </c>
      <c r="AG2355">
        <v>325001</v>
      </c>
      <c r="AH2355">
        <v>325001</v>
      </c>
      <c r="AI2355">
        <v>325001</v>
      </c>
      <c r="AJ2355">
        <v>325001</v>
      </c>
      <c r="AK2355">
        <v>325001</v>
      </c>
      <c r="AL2355">
        <v>325001</v>
      </c>
      <c r="AM2355">
        <v>325001</v>
      </c>
      <c r="AN2355">
        <v>325001</v>
      </c>
      <c r="AO2355">
        <v>325001</v>
      </c>
      <c r="AP2355">
        <v>325001</v>
      </c>
      <c r="AQ2355">
        <v>325001</v>
      </c>
      <c r="AR2355">
        <v>325001</v>
      </c>
      <c r="AS2355">
        <v>325001</v>
      </c>
      <c r="AT2355">
        <v>325001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5247</v>
      </c>
      <c r="BF2355">
        <f t="shared" si="73"/>
        <v>20</v>
      </c>
      <c r="BG2355">
        <f t="shared" si="74"/>
        <v>1</v>
      </c>
    </row>
    <row r="2356" spans="2:59" hidden="1" x14ac:dyDescent="0.25">
      <c r="B2356" t="s">
        <v>2287</v>
      </c>
      <c r="C2356" t="s">
        <v>2887</v>
      </c>
      <c r="D2356" t="s">
        <v>3525</v>
      </c>
      <c r="E2356" t="s">
        <v>2914</v>
      </c>
      <c r="F2356">
        <v>0</v>
      </c>
      <c r="G2356">
        <v>392160</v>
      </c>
      <c r="H2356">
        <v>392160</v>
      </c>
      <c r="I2356">
        <v>392160</v>
      </c>
      <c r="J2356">
        <v>392160</v>
      </c>
      <c r="K2356">
        <v>392160</v>
      </c>
      <c r="L2356">
        <v>392160</v>
      </c>
      <c r="M2356">
        <v>392160</v>
      </c>
      <c r="N2356">
        <v>392160</v>
      </c>
      <c r="O2356">
        <v>392160</v>
      </c>
      <c r="P2356">
        <v>392160</v>
      </c>
      <c r="Q2356">
        <v>392160</v>
      </c>
      <c r="R2356">
        <v>392160</v>
      </c>
      <c r="S2356">
        <v>392160</v>
      </c>
      <c r="T2356">
        <v>392160</v>
      </c>
      <c r="U2356">
        <v>392160</v>
      </c>
      <c r="V2356">
        <v>392160</v>
      </c>
      <c r="W2356">
        <v>392160</v>
      </c>
      <c r="X2356">
        <v>392160</v>
      </c>
      <c r="Y2356">
        <v>392160</v>
      </c>
      <c r="Z2356">
        <v>392160</v>
      </c>
      <c r="AA2356">
        <v>294120</v>
      </c>
      <c r="AB2356">
        <v>294120</v>
      </c>
      <c r="AC2356">
        <v>294120</v>
      </c>
      <c r="AD2356">
        <v>294120</v>
      </c>
      <c r="AE2356">
        <v>294120</v>
      </c>
      <c r="AF2356">
        <v>294120</v>
      </c>
      <c r="AG2356">
        <v>294120</v>
      </c>
      <c r="AH2356">
        <v>294120</v>
      </c>
      <c r="AI2356">
        <v>294120</v>
      </c>
      <c r="AJ2356">
        <v>294120</v>
      </c>
      <c r="AK2356">
        <v>294120</v>
      </c>
      <c r="AL2356">
        <v>294120</v>
      </c>
      <c r="AM2356">
        <v>294120</v>
      </c>
      <c r="AN2356">
        <v>294120</v>
      </c>
      <c r="AO2356">
        <v>294120</v>
      </c>
      <c r="AP2356">
        <v>294120</v>
      </c>
      <c r="AQ2356">
        <v>294120</v>
      </c>
      <c r="AR2356">
        <v>294120</v>
      </c>
      <c r="AS2356">
        <v>294120</v>
      </c>
      <c r="AT2356">
        <v>294120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 t="s">
        <v>5224</v>
      </c>
      <c r="BF2356">
        <f t="shared" si="73"/>
        <v>20</v>
      </c>
      <c r="BG2356">
        <f t="shared" si="74"/>
        <v>1</v>
      </c>
    </row>
    <row r="2357" spans="2:59" x14ac:dyDescent="0.25">
      <c r="B2357" t="s">
        <v>328</v>
      </c>
      <c r="C2357" t="s">
        <v>2854</v>
      </c>
      <c r="D2357" t="s">
        <v>4343</v>
      </c>
      <c r="E2357" t="s">
        <v>2911</v>
      </c>
      <c r="F2357">
        <v>3</v>
      </c>
      <c r="G2357">
        <v>490800</v>
      </c>
      <c r="H2357">
        <v>490800</v>
      </c>
      <c r="I2357">
        <v>490800</v>
      </c>
      <c r="J2357">
        <v>490800</v>
      </c>
      <c r="K2357">
        <v>490800</v>
      </c>
      <c r="L2357">
        <v>490800</v>
      </c>
      <c r="M2357">
        <v>490800</v>
      </c>
      <c r="N2357">
        <v>490800</v>
      </c>
      <c r="O2357">
        <v>449900</v>
      </c>
      <c r="P2357">
        <v>449900</v>
      </c>
      <c r="Q2357">
        <v>409000</v>
      </c>
      <c r="R2357">
        <v>409000</v>
      </c>
      <c r="S2357">
        <v>409000</v>
      </c>
      <c r="T2357">
        <v>409000</v>
      </c>
      <c r="U2357">
        <v>409000</v>
      </c>
      <c r="V2357">
        <v>409000</v>
      </c>
      <c r="W2357">
        <v>409000</v>
      </c>
      <c r="X2357">
        <v>409000</v>
      </c>
      <c r="Y2357">
        <v>409000</v>
      </c>
      <c r="Z2357">
        <v>409000</v>
      </c>
      <c r="AA2357">
        <v>294480</v>
      </c>
      <c r="AB2357">
        <v>294480</v>
      </c>
      <c r="AC2357">
        <v>294480</v>
      </c>
      <c r="AD2357">
        <v>294480</v>
      </c>
      <c r="AE2357">
        <v>294480</v>
      </c>
      <c r="AF2357">
        <v>294480</v>
      </c>
      <c r="AG2357">
        <v>294480</v>
      </c>
      <c r="AH2357">
        <v>294480</v>
      </c>
      <c r="AI2357">
        <v>269940</v>
      </c>
      <c r="AJ2357">
        <v>269940</v>
      </c>
      <c r="AK2357">
        <v>245400</v>
      </c>
      <c r="AL2357">
        <v>245400</v>
      </c>
      <c r="AM2357">
        <v>245400</v>
      </c>
      <c r="AN2357">
        <v>245400</v>
      </c>
      <c r="AO2357">
        <v>245400</v>
      </c>
      <c r="AP2357">
        <v>245400</v>
      </c>
      <c r="AQ2357">
        <v>245400</v>
      </c>
      <c r="AR2357">
        <v>245400</v>
      </c>
      <c r="AS2357">
        <v>245400</v>
      </c>
      <c r="AT2357">
        <v>245400</v>
      </c>
      <c r="AU2357">
        <v>8.3000000000000007</v>
      </c>
      <c r="AV2357">
        <v>8.3000000000000007</v>
      </c>
      <c r="AW2357">
        <v>8.3000000000000007</v>
      </c>
      <c r="AX2357">
        <v>8.3000000000000007</v>
      </c>
      <c r="AY2357">
        <v>8.3000000000000007</v>
      </c>
      <c r="AZ2357">
        <v>8.3000000000000007</v>
      </c>
      <c r="BA2357">
        <v>8.3000000000000007</v>
      </c>
      <c r="BB2357">
        <v>8.3000000000000007</v>
      </c>
      <c r="BC2357">
        <v>8.3000000000000007</v>
      </c>
      <c r="BD2357">
        <v>8.3000000000000007</v>
      </c>
      <c r="BE2357" t="s">
        <v>5237</v>
      </c>
      <c r="BF2357">
        <f t="shared" si="73"/>
        <v>20</v>
      </c>
      <c r="BG2357">
        <f t="shared" si="74"/>
        <v>1</v>
      </c>
    </row>
    <row r="2358" spans="2:59" x14ac:dyDescent="0.25">
      <c r="B2358" t="s">
        <v>29</v>
      </c>
      <c r="C2358" t="s">
        <v>2829</v>
      </c>
      <c r="D2358" t="s">
        <v>4344</v>
      </c>
      <c r="E2358" t="s">
        <v>2911</v>
      </c>
      <c r="F2358">
        <v>3</v>
      </c>
      <c r="G2358">
        <v>293250</v>
      </c>
      <c r="H2358">
        <v>345000</v>
      </c>
      <c r="I2358">
        <v>345000</v>
      </c>
      <c r="J2358">
        <v>345000</v>
      </c>
      <c r="K2358">
        <v>345000</v>
      </c>
      <c r="L2358">
        <v>345000</v>
      </c>
      <c r="M2358">
        <v>345000</v>
      </c>
      <c r="N2358">
        <v>345000</v>
      </c>
      <c r="O2358">
        <v>293250</v>
      </c>
      <c r="P2358">
        <v>327750</v>
      </c>
      <c r="Q2358">
        <v>310500</v>
      </c>
      <c r="R2358">
        <v>327750</v>
      </c>
      <c r="S2358">
        <v>605200</v>
      </c>
      <c r="T2358">
        <v>379500</v>
      </c>
      <c r="U2358">
        <v>345000</v>
      </c>
      <c r="V2358">
        <v>379500</v>
      </c>
      <c r="W2358">
        <v>345000</v>
      </c>
      <c r="X2358">
        <v>345000</v>
      </c>
      <c r="Y2358">
        <v>345000</v>
      </c>
      <c r="Z2358">
        <v>345000</v>
      </c>
      <c r="AA2358">
        <v>161288</v>
      </c>
      <c r="AB2358">
        <v>189750</v>
      </c>
      <c r="AC2358">
        <v>189750</v>
      </c>
      <c r="AD2358">
        <v>189750</v>
      </c>
      <c r="AE2358">
        <v>189750</v>
      </c>
      <c r="AF2358">
        <v>189750</v>
      </c>
      <c r="AG2358">
        <v>189750</v>
      </c>
      <c r="AH2358">
        <v>189750</v>
      </c>
      <c r="AI2358">
        <v>161288</v>
      </c>
      <c r="AJ2358">
        <v>180263</v>
      </c>
      <c r="AK2358">
        <v>170775</v>
      </c>
      <c r="AL2358">
        <v>180263</v>
      </c>
      <c r="AM2358">
        <v>453900</v>
      </c>
      <c r="AN2358">
        <v>208725</v>
      </c>
      <c r="AO2358">
        <v>189750</v>
      </c>
      <c r="AP2358">
        <v>208725</v>
      </c>
      <c r="AQ2358">
        <v>189750</v>
      </c>
      <c r="AR2358">
        <v>189750</v>
      </c>
      <c r="AS2358">
        <v>189750</v>
      </c>
      <c r="AT2358">
        <v>189750</v>
      </c>
      <c r="AU2358">
        <v>8.5</v>
      </c>
      <c r="AV2358">
        <v>8.5</v>
      </c>
      <c r="AW2358">
        <v>8.5</v>
      </c>
      <c r="AX2358">
        <v>8.5</v>
      </c>
      <c r="AY2358">
        <v>8.5</v>
      </c>
      <c r="AZ2358">
        <v>8.5</v>
      </c>
      <c r="BA2358">
        <v>8.5</v>
      </c>
      <c r="BB2358">
        <v>8.5</v>
      </c>
      <c r="BC2358">
        <v>8.5</v>
      </c>
      <c r="BD2358">
        <v>8.5</v>
      </c>
      <c r="BE2358" t="s">
        <v>5204</v>
      </c>
      <c r="BF2358">
        <f t="shared" si="73"/>
        <v>20</v>
      </c>
      <c r="BG2358">
        <f t="shared" si="74"/>
        <v>1</v>
      </c>
    </row>
    <row r="2359" spans="2:59" x14ac:dyDescent="0.25">
      <c r="B2359" t="s">
        <v>2074</v>
      </c>
      <c r="C2359" t="s">
        <v>2809</v>
      </c>
      <c r="D2359" t="s">
        <v>4346</v>
      </c>
      <c r="E2359" t="s">
        <v>2911</v>
      </c>
      <c r="F2359">
        <v>2</v>
      </c>
      <c r="G2359">
        <v>266668</v>
      </c>
      <c r="H2359">
        <v>266668</v>
      </c>
      <c r="I2359">
        <v>266668</v>
      </c>
      <c r="J2359">
        <v>266668</v>
      </c>
      <c r="K2359">
        <v>266668</v>
      </c>
      <c r="L2359">
        <v>266668</v>
      </c>
      <c r="M2359">
        <v>266668</v>
      </c>
      <c r="N2359">
        <v>266668</v>
      </c>
      <c r="O2359">
        <v>266668</v>
      </c>
      <c r="P2359">
        <v>266668</v>
      </c>
      <c r="Q2359">
        <v>266668</v>
      </c>
      <c r="R2359">
        <v>266668</v>
      </c>
      <c r="S2359">
        <v>266668</v>
      </c>
      <c r="T2359">
        <v>266668</v>
      </c>
      <c r="U2359">
        <v>266668</v>
      </c>
      <c r="V2359">
        <v>266668</v>
      </c>
      <c r="W2359">
        <v>266668</v>
      </c>
      <c r="X2359">
        <v>266668</v>
      </c>
      <c r="Y2359">
        <v>266668</v>
      </c>
      <c r="Z2359">
        <v>266668</v>
      </c>
      <c r="AA2359">
        <v>200001</v>
      </c>
      <c r="AB2359">
        <v>200001</v>
      </c>
      <c r="AC2359">
        <v>200001</v>
      </c>
      <c r="AD2359">
        <v>200001</v>
      </c>
      <c r="AE2359">
        <v>200001</v>
      </c>
      <c r="AF2359">
        <v>200001</v>
      </c>
      <c r="AG2359">
        <v>200001</v>
      </c>
      <c r="AH2359">
        <v>200001</v>
      </c>
      <c r="AI2359">
        <v>200001</v>
      </c>
      <c r="AJ2359">
        <v>200001</v>
      </c>
      <c r="AK2359">
        <v>200001</v>
      </c>
      <c r="AL2359">
        <v>200001</v>
      </c>
      <c r="AM2359">
        <v>200001</v>
      </c>
      <c r="AN2359">
        <v>200001</v>
      </c>
      <c r="AO2359">
        <v>200001</v>
      </c>
      <c r="AP2359">
        <v>200001</v>
      </c>
      <c r="AQ2359">
        <v>200001</v>
      </c>
      <c r="AR2359">
        <v>200001</v>
      </c>
      <c r="AS2359">
        <v>200001</v>
      </c>
      <c r="AT2359">
        <v>200001</v>
      </c>
      <c r="AU2359">
        <v>8.6999999999999993</v>
      </c>
      <c r="AV2359">
        <v>8.6999999999999993</v>
      </c>
      <c r="AW2359">
        <v>8.6999999999999993</v>
      </c>
      <c r="AX2359">
        <v>8.6999999999999993</v>
      </c>
      <c r="AY2359">
        <v>8.6999999999999993</v>
      </c>
      <c r="AZ2359">
        <v>8.6999999999999993</v>
      </c>
      <c r="BA2359">
        <v>8.6999999999999993</v>
      </c>
      <c r="BB2359">
        <v>8.6999999999999993</v>
      </c>
      <c r="BC2359">
        <v>8.6999999999999993</v>
      </c>
      <c r="BD2359">
        <v>8.6999999999999993</v>
      </c>
      <c r="BE2359" t="s">
        <v>5195</v>
      </c>
      <c r="BF2359">
        <f t="shared" si="73"/>
        <v>20</v>
      </c>
      <c r="BG2359">
        <f t="shared" si="74"/>
        <v>1</v>
      </c>
    </row>
    <row r="2360" spans="2:59" hidden="1" x14ac:dyDescent="0.25">
      <c r="B2360" t="s">
        <v>840</v>
      </c>
      <c r="C2360" t="s">
        <v>2821</v>
      </c>
      <c r="D2360" t="s">
        <v>4347</v>
      </c>
      <c r="E2360" t="s">
        <v>2923</v>
      </c>
      <c r="F2360">
        <v>4</v>
      </c>
      <c r="G2360">
        <v>598291</v>
      </c>
      <c r="H2360">
        <v>686869</v>
      </c>
      <c r="I2360">
        <v>598291</v>
      </c>
      <c r="J2360">
        <v>686869</v>
      </c>
      <c r="K2360">
        <v>598291</v>
      </c>
      <c r="L2360">
        <v>686869</v>
      </c>
      <c r="M2360">
        <v>598291</v>
      </c>
      <c r="N2360">
        <v>686869</v>
      </c>
      <c r="O2360">
        <v>598291</v>
      </c>
      <c r="P2360">
        <v>686869</v>
      </c>
      <c r="Q2360">
        <v>598291</v>
      </c>
      <c r="R2360">
        <v>686869</v>
      </c>
      <c r="S2360">
        <v>598291</v>
      </c>
      <c r="T2360">
        <v>686869</v>
      </c>
      <c r="U2360">
        <v>598291</v>
      </c>
      <c r="V2360">
        <v>686869</v>
      </c>
      <c r="W2360">
        <v>598291</v>
      </c>
      <c r="X2360">
        <v>686869</v>
      </c>
      <c r="Y2360">
        <v>598291</v>
      </c>
      <c r="Z2360">
        <v>686869</v>
      </c>
      <c r="AA2360">
        <v>388889</v>
      </c>
      <c r="AB2360">
        <v>377778</v>
      </c>
      <c r="AC2360">
        <v>388889</v>
      </c>
      <c r="AD2360">
        <v>377778</v>
      </c>
      <c r="AE2360">
        <v>388889</v>
      </c>
      <c r="AF2360">
        <v>377778</v>
      </c>
      <c r="AG2360">
        <v>388889</v>
      </c>
      <c r="AH2360">
        <v>377778</v>
      </c>
      <c r="AI2360">
        <v>388889</v>
      </c>
      <c r="AJ2360">
        <v>377778</v>
      </c>
      <c r="AK2360">
        <v>388889</v>
      </c>
      <c r="AL2360">
        <v>377778</v>
      </c>
      <c r="AM2360">
        <v>388889</v>
      </c>
      <c r="AN2360">
        <v>377778</v>
      </c>
      <c r="AO2360">
        <v>388889</v>
      </c>
      <c r="AP2360">
        <v>377778</v>
      </c>
      <c r="AQ2360">
        <v>388889</v>
      </c>
      <c r="AR2360">
        <v>377778</v>
      </c>
      <c r="AS2360">
        <v>388889</v>
      </c>
      <c r="AT2360">
        <v>377778</v>
      </c>
      <c r="AU2360">
        <v>9</v>
      </c>
      <c r="AV2360">
        <v>9</v>
      </c>
      <c r="AW2360">
        <v>9</v>
      </c>
      <c r="AX2360">
        <v>9</v>
      </c>
      <c r="AY2360">
        <v>9</v>
      </c>
      <c r="AZ2360">
        <v>9</v>
      </c>
      <c r="BA2360">
        <v>9</v>
      </c>
      <c r="BB2360">
        <v>9</v>
      </c>
      <c r="BC2360">
        <v>9</v>
      </c>
      <c r="BD2360">
        <v>9</v>
      </c>
      <c r="BE2360" t="s">
        <v>5210</v>
      </c>
      <c r="BF2360">
        <f t="shared" si="73"/>
        <v>20</v>
      </c>
      <c r="BG2360">
        <f t="shared" si="74"/>
        <v>1</v>
      </c>
    </row>
    <row r="2361" spans="2:59" hidden="1" x14ac:dyDescent="0.25">
      <c r="B2361" t="s">
        <v>2015</v>
      </c>
      <c r="C2361" t="s">
        <v>2813</v>
      </c>
      <c r="D2361" t="s">
        <v>4348</v>
      </c>
      <c r="E2361" t="s">
        <v>2909</v>
      </c>
      <c r="F2361">
        <v>2</v>
      </c>
      <c r="G2361">
        <v>399999</v>
      </c>
      <c r="H2361">
        <v>399999</v>
      </c>
      <c r="I2361">
        <v>399999</v>
      </c>
      <c r="J2361">
        <v>399999</v>
      </c>
      <c r="K2361">
        <v>399999</v>
      </c>
      <c r="L2361">
        <v>399999</v>
      </c>
      <c r="M2361">
        <v>399999</v>
      </c>
      <c r="N2361">
        <v>399999</v>
      </c>
      <c r="O2361">
        <v>399999</v>
      </c>
      <c r="P2361">
        <v>399999</v>
      </c>
      <c r="Q2361">
        <v>399999</v>
      </c>
      <c r="R2361">
        <v>399999</v>
      </c>
      <c r="S2361">
        <v>399999</v>
      </c>
      <c r="T2361">
        <v>399999</v>
      </c>
      <c r="U2361">
        <v>399999</v>
      </c>
      <c r="V2361">
        <v>399999</v>
      </c>
      <c r="W2361">
        <v>399999</v>
      </c>
      <c r="X2361">
        <v>399999</v>
      </c>
      <c r="Y2361">
        <v>399999</v>
      </c>
      <c r="Z2361">
        <v>399999</v>
      </c>
      <c r="AA2361">
        <v>299999</v>
      </c>
      <c r="AB2361">
        <v>299999</v>
      </c>
      <c r="AC2361">
        <v>299999</v>
      </c>
      <c r="AD2361">
        <v>299999</v>
      </c>
      <c r="AE2361">
        <v>299999</v>
      </c>
      <c r="AF2361">
        <v>299999</v>
      </c>
      <c r="AG2361">
        <v>299999</v>
      </c>
      <c r="AH2361">
        <v>299999</v>
      </c>
      <c r="AI2361">
        <v>299999</v>
      </c>
      <c r="AJ2361">
        <v>299999</v>
      </c>
      <c r="AK2361">
        <v>299999</v>
      </c>
      <c r="AL2361">
        <v>299999</v>
      </c>
      <c r="AM2361">
        <v>299999</v>
      </c>
      <c r="AN2361">
        <v>299999</v>
      </c>
      <c r="AO2361">
        <v>299999</v>
      </c>
      <c r="AP2361">
        <v>299999</v>
      </c>
      <c r="AQ2361">
        <v>299999</v>
      </c>
      <c r="AR2361">
        <v>299999</v>
      </c>
      <c r="AS2361">
        <v>299999</v>
      </c>
      <c r="AT2361">
        <v>299999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5204</v>
      </c>
      <c r="BF2361">
        <f t="shared" si="73"/>
        <v>20</v>
      </c>
      <c r="BG2361">
        <f t="shared" si="74"/>
        <v>1</v>
      </c>
    </row>
    <row r="2362" spans="2:59" hidden="1" x14ac:dyDescent="0.25">
      <c r="B2362" t="s">
        <v>1765</v>
      </c>
      <c r="C2362" t="s">
        <v>2824</v>
      </c>
      <c r="D2362" t="s">
        <v>4349</v>
      </c>
      <c r="E2362" t="s">
        <v>2909</v>
      </c>
      <c r="F2362">
        <v>3</v>
      </c>
      <c r="G2362">
        <v>2406398</v>
      </c>
      <c r="H2362">
        <v>2390438</v>
      </c>
      <c r="I2362">
        <v>2666668</v>
      </c>
      <c r="J2362">
        <v>2666668</v>
      </c>
      <c r="K2362">
        <v>2666668</v>
      </c>
      <c r="L2362">
        <v>2666668</v>
      </c>
      <c r="M2362">
        <v>2666668</v>
      </c>
      <c r="N2362">
        <v>2666668</v>
      </c>
      <c r="O2362">
        <v>2666668</v>
      </c>
      <c r="P2362">
        <v>2666668</v>
      </c>
      <c r="Q2362">
        <v>2666668</v>
      </c>
      <c r="R2362">
        <v>2666668</v>
      </c>
      <c r="S2362">
        <v>2666668</v>
      </c>
      <c r="T2362">
        <v>2666668</v>
      </c>
      <c r="U2362">
        <v>2666668</v>
      </c>
      <c r="V2362">
        <v>2666668</v>
      </c>
      <c r="W2362">
        <v>2666668</v>
      </c>
      <c r="X2362">
        <v>2666668</v>
      </c>
      <c r="Y2362">
        <v>2666668</v>
      </c>
      <c r="Z2362">
        <v>2666668</v>
      </c>
      <c r="AA2362">
        <v>1804763</v>
      </c>
      <c r="AB2362">
        <v>1792793</v>
      </c>
      <c r="AC2362">
        <v>2000001</v>
      </c>
      <c r="AD2362">
        <v>2000001</v>
      </c>
      <c r="AE2362">
        <v>2000001</v>
      </c>
      <c r="AF2362">
        <v>2000001</v>
      </c>
      <c r="AG2362">
        <v>2000001</v>
      </c>
      <c r="AH2362">
        <v>2000001</v>
      </c>
      <c r="AI2362">
        <v>2000001</v>
      </c>
      <c r="AJ2362">
        <v>2000001</v>
      </c>
      <c r="AK2362">
        <v>2000001</v>
      </c>
      <c r="AL2362">
        <v>2000001</v>
      </c>
      <c r="AM2362">
        <v>2000001</v>
      </c>
      <c r="AN2362">
        <v>2000001</v>
      </c>
      <c r="AO2362">
        <v>2000001</v>
      </c>
      <c r="AP2362">
        <v>2000001</v>
      </c>
      <c r="AQ2362">
        <v>2000001</v>
      </c>
      <c r="AR2362">
        <v>2000001</v>
      </c>
      <c r="AS2362">
        <v>2000001</v>
      </c>
      <c r="AT2362">
        <v>2000001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5222</v>
      </c>
      <c r="BF2362">
        <f t="shared" si="73"/>
        <v>20</v>
      </c>
      <c r="BG2362">
        <f t="shared" si="74"/>
        <v>1</v>
      </c>
    </row>
    <row r="2363" spans="2:59" hidden="1" x14ac:dyDescent="0.25">
      <c r="B2363" t="s">
        <v>2235</v>
      </c>
      <c r="C2363" t="s">
        <v>2821</v>
      </c>
      <c r="D2363" t="s">
        <v>4350</v>
      </c>
      <c r="E2363" t="s">
        <v>2916</v>
      </c>
      <c r="F2363">
        <v>3</v>
      </c>
      <c r="G2363">
        <v>200000</v>
      </c>
      <c r="H2363">
        <v>200000</v>
      </c>
      <c r="I2363">
        <v>200000</v>
      </c>
      <c r="J2363">
        <v>200000</v>
      </c>
      <c r="K2363">
        <v>200000</v>
      </c>
      <c r="L2363">
        <v>200000</v>
      </c>
      <c r="M2363">
        <v>200000</v>
      </c>
      <c r="N2363">
        <v>200000</v>
      </c>
      <c r="O2363">
        <v>200000</v>
      </c>
      <c r="P2363">
        <v>200000</v>
      </c>
      <c r="Q2363">
        <v>200000</v>
      </c>
      <c r="R2363">
        <v>200000</v>
      </c>
      <c r="S2363">
        <v>200000</v>
      </c>
      <c r="T2363">
        <v>200000</v>
      </c>
      <c r="U2363">
        <v>200000</v>
      </c>
      <c r="V2363">
        <v>200000</v>
      </c>
      <c r="W2363">
        <v>200000</v>
      </c>
      <c r="X2363">
        <v>200000</v>
      </c>
      <c r="Y2363">
        <v>200000</v>
      </c>
      <c r="Z2363">
        <v>200000</v>
      </c>
      <c r="AA2363">
        <v>150000</v>
      </c>
      <c r="AB2363">
        <v>150000</v>
      </c>
      <c r="AC2363">
        <v>150000</v>
      </c>
      <c r="AD2363">
        <v>150000</v>
      </c>
      <c r="AE2363">
        <v>150000</v>
      </c>
      <c r="AF2363">
        <v>150000</v>
      </c>
      <c r="AG2363">
        <v>150000</v>
      </c>
      <c r="AH2363">
        <v>150000</v>
      </c>
      <c r="AI2363">
        <v>150000</v>
      </c>
      <c r="AJ2363">
        <v>150000</v>
      </c>
      <c r="AK2363">
        <v>150000</v>
      </c>
      <c r="AL2363">
        <v>150000</v>
      </c>
      <c r="AM2363">
        <v>150000</v>
      </c>
      <c r="AN2363">
        <v>150000</v>
      </c>
      <c r="AO2363">
        <v>150000</v>
      </c>
      <c r="AP2363">
        <v>150000</v>
      </c>
      <c r="AQ2363">
        <v>150000</v>
      </c>
      <c r="AR2363">
        <v>150000</v>
      </c>
      <c r="AS2363">
        <v>150000</v>
      </c>
      <c r="AT2363">
        <v>150000</v>
      </c>
      <c r="AU2363">
        <v>9.1</v>
      </c>
      <c r="AV2363">
        <v>9.1</v>
      </c>
      <c r="AW2363">
        <v>9.1</v>
      </c>
      <c r="AX2363">
        <v>9.1</v>
      </c>
      <c r="AY2363">
        <v>9.1</v>
      </c>
      <c r="AZ2363">
        <v>9.1</v>
      </c>
      <c r="BA2363">
        <v>9.1</v>
      </c>
      <c r="BB2363">
        <v>9.1</v>
      </c>
      <c r="BC2363">
        <v>9.1</v>
      </c>
      <c r="BD2363">
        <v>9.1</v>
      </c>
      <c r="BE2363" t="s">
        <v>5208</v>
      </c>
      <c r="BF2363">
        <f t="shared" si="73"/>
        <v>20</v>
      </c>
      <c r="BG2363">
        <f t="shared" si="74"/>
        <v>1</v>
      </c>
    </row>
    <row r="2364" spans="2:59" hidden="1" x14ac:dyDescent="0.25">
      <c r="B2364" t="s">
        <v>769</v>
      </c>
      <c r="C2364" t="s">
        <v>2824</v>
      </c>
      <c r="D2364" t="s">
        <v>4354</v>
      </c>
      <c r="E2364" t="s">
        <v>2923</v>
      </c>
      <c r="F2364">
        <v>3</v>
      </c>
      <c r="G2364">
        <v>700000</v>
      </c>
      <c r="H2364">
        <v>700000</v>
      </c>
      <c r="I2364">
        <v>700000</v>
      </c>
      <c r="J2364">
        <v>700000</v>
      </c>
      <c r="K2364">
        <v>700000</v>
      </c>
      <c r="L2364">
        <v>700000</v>
      </c>
      <c r="M2364">
        <v>700000</v>
      </c>
      <c r="N2364">
        <v>700000</v>
      </c>
      <c r="O2364">
        <v>627106</v>
      </c>
      <c r="P2364">
        <v>627106</v>
      </c>
      <c r="Q2364">
        <v>627106</v>
      </c>
      <c r="R2364">
        <v>627106</v>
      </c>
      <c r="S2364">
        <v>627106</v>
      </c>
      <c r="T2364">
        <v>627106</v>
      </c>
      <c r="U2364">
        <v>627106</v>
      </c>
      <c r="V2364">
        <v>627106</v>
      </c>
      <c r="W2364">
        <v>627106</v>
      </c>
      <c r="X2364">
        <v>627106</v>
      </c>
      <c r="Y2364">
        <v>627106</v>
      </c>
      <c r="Z2364">
        <v>627106</v>
      </c>
      <c r="AA2364">
        <v>280000</v>
      </c>
      <c r="AB2364">
        <v>280000</v>
      </c>
      <c r="AC2364">
        <v>280000</v>
      </c>
      <c r="AD2364">
        <v>280000</v>
      </c>
      <c r="AE2364">
        <v>280000</v>
      </c>
      <c r="AF2364">
        <v>280000</v>
      </c>
      <c r="AG2364">
        <v>350000</v>
      </c>
      <c r="AH2364">
        <v>350000</v>
      </c>
      <c r="AI2364">
        <v>279999</v>
      </c>
      <c r="AJ2364">
        <v>279999</v>
      </c>
      <c r="AK2364">
        <v>279999</v>
      </c>
      <c r="AL2364">
        <v>279999</v>
      </c>
      <c r="AM2364">
        <v>279999</v>
      </c>
      <c r="AN2364">
        <v>279999</v>
      </c>
      <c r="AO2364">
        <v>279999</v>
      </c>
      <c r="AP2364">
        <v>279999</v>
      </c>
      <c r="AQ2364">
        <v>279999</v>
      </c>
      <c r="AR2364">
        <v>279999</v>
      </c>
      <c r="AS2364">
        <v>279999</v>
      </c>
      <c r="AT2364">
        <v>279999</v>
      </c>
      <c r="AU2364">
        <v>8.6</v>
      </c>
      <c r="AV2364">
        <v>8.6</v>
      </c>
      <c r="AW2364">
        <v>8.6</v>
      </c>
      <c r="AX2364">
        <v>8.6</v>
      </c>
      <c r="AY2364">
        <v>8.6</v>
      </c>
      <c r="AZ2364">
        <v>8.6</v>
      </c>
      <c r="BA2364">
        <v>8.8000000000000007</v>
      </c>
      <c r="BB2364">
        <v>8.8000000000000007</v>
      </c>
      <c r="BC2364">
        <v>8.8000000000000007</v>
      </c>
      <c r="BD2364">
        <v>8.8000000000000007</v>
      </c>
      <c r="BE2364" t="s">
        <v>5219</v>
      </c>
      <c r="BF2364">
        <f t="shared" si="73"/>
        <v>20</v>
      </c>
      <c r="BG2364">
        <f t="shared" si="74"/>
        <v>1</v>
      </c>
    </row>
    <row r="2365" spans="2:59" hidden="1" x14ac:dyDescent="0.25">
      <c r="B2365" t="s">
        <v>17</v>
      </c>
      <c r="C2365" t="s">
        <v>2817</v>
      </c>
      <c r="D2365" t="s">
        <v>4355</v>
      </c>
      <c r="E2365" t="s">
        <v>2923</v>
      </c>
      <c r="F2365">
        <v>4</v>
      </c>
      <c r="G2365">
        <v>598291</v>
      </c>
      <c r="H2365">
        <v>686869</v>
      </c>
      <c r="I2365">
        <v>683761</v>
      </c>
      <c r="J2365">
        <v>686869</v>
      </c>
      <c r="K2365">
        <v>683761</v>
      </c>
      <c r="L2365">
        <v>686869</v>
      </c>
      <c r="M2365">
        <v>561949</v>
      </c>
      <c r="N2365">
        <v>686869</v>
      </c>
      <c r="O2365">
        <v>683761</v>
      </c>
      <c r="P2365">
        <v>787879</v>
      </c>
      <c r="Q2365">
        <v>683761</v>
      </c>
      <c r="R2365">
        <v>787879</v>
      </c>
      <c r="S2365">
        <v>683761</v>
      </c>
      <c r="T2365">
        <v>787879</v>
      </c>
      <c r="U2365">
        <v>683761</v>
      </c>
      <c r="V2365">
        <v>787879</v>
      </c>
      <c r="W2365">
        <v>683761</v>
      </c>
      <c r="X2365">
        <v>787879</v>
      </c>
      <c r="Y2365">
        <v>683761</v>
      </c>
      <c r="Z2365">
        <v>787879</v>
      </c>
      <c r="AA2365">
        <v>388889</v>
      </c>
      <c r="AB2365">
        <v>377778</v>
      </c>
      <c r="AC2365">
        <v>444445</v>
      </c>
      <c r="AD2365">
        <v>377778</v>
      </c>
      <c r="AE2365">
        <v>444445</v>
      </c>
      <c r="AF2365">
        <v>377778</v>
      </c>
      <c r="AG2365">
        <v>388890</v>
      </c>
      <c r="AH2365">
        <v>377778</v>
      </c>
      <c r="AI2365">
        <v>444445</v>
      </c>
      <c r="AJ2365">
        <v>433333</v>
      </c>
      <c r="AK2365">
        <v>444445</v>
      </c>
      <c r="AL2365">
        <v>433333</v>
      </c>
      <c r="AM2365">
        <v>444445</v>
      </c>
      <c r="AN2365">
        <v>433333</v>
      </c>
      <c r="AO2365">
        <v>444445</v>
      </c>
      <c r="AP2365">
        <v>433333</v>
      </c>
      <c r="AQ2365">
        <v>444445</v>
      </c>
      <c r="AR2365">
        <v>433333</v>
      </c>
      <c r="AS2365">
        <v>444445</v>
      </c>
      <c r="AT2365">
        <v>433333</v>
      </c>
      <c r="AU2365">
        <v>8.6999999999999993</v>
      </c>
      <c r="AV2365">
        <v>8.6999999999999993</v>
      </c>
      <c r="AW2365">
        <v>8.8000000000000007</v>
      </c>
      <c r="AX2365">
        <v>8.8000000000000007</v>
      </c>
      <c r="AY2365">
        <v>8.8000000000000007</v>
      </c>
      <c r="AZ2365">
        <v>8.8000000000000007</v>
      </c>
      <c r="BA2365">
        <v>8.8000000000000007</v>
      </c>
      <c r="BB2365">
        <v>8.8000000000000007</v>
      </c>
      <c r="BC2365">
        <v>8.8000000000000007</v>
      </c>
      <c r="BD2365">
        <v>8.6</v>
      </c>
      <c r="BE2365" t="s">
        <v>5210</v>
      </c>
      <c r="BF2365">
        <f t="shared" si="73"/>
        <v>20</v>
      </c>
      <c r="BG2365">
        <f t="shared" si="74"/>
        <v>1</v>
      </c>
    </row>
    <row r="2366" spans="2:59" x14ac:dyDescent="0.25">
      <c r="B2366" t="s">
        <v>1084</v>
      </c>
      <c r="C2366" t="s">
        <v>2840</v>
      </c>
      <c r="D2366" t="s">
        <v>4358</v>
      </c>
      <c r="E2366" t="s">
        <v>2911</v>
      </c>
      <c r="F2366">
        <v>3</v>
      </c>
      <c r="G2366">
        <v>895867</v>
      </c>
      <c r="H2366">
        <v>895867</v>
      </c>
      <c r="I2366">
        <v>895867</v>
      </c>
      <c r="J2366">
        <v>895867</v>
      </c>
      <c r="K2366">
        <v>895867</v>
      </c>
      <c r="L2366">
        <v>895867</v>
      </c>
      <c r="M2366">
        <v>895867</v>
      </c>
      <c r="N2366">
        <v>895867</v>
      </c>
      <c r="O2366">
        <v>895867</v>
      </c>
      <c r="P2366">
        <v>895867</v>
      </c>
      <c r="Q2366">
        <v>895867</v>
      </c>
      <c r="R2366">
        <v>895867</v>
      </c>
      <c r="S2366">
        <v>895867</v>
      </c>
      <c r="T2366">
        <v>895867</v>
      </c>
      <c r="U2366">
        <v>895867</v>
      </c>
      <c r="V2366">
        <v>895867</v>
      </c>
      <c r="W2366">
        <v>895867</v>
      </c>
      <c r="X2366">
        <v>895867</v>
      </c>
      <c r="Y2366">
        <v>895867</v>
      </c>
      <c r="Z2366">
        <v>895867</v>
      </c>
      <c r="AA2366">
        <v>399999</v>
      </c>
      <c r="AB2366">
        <v>399999</v>
      </c>
      <c r="AC2366">
        <v>399999</v>
      </c>
      <c r="AD2366">
        <v>399999</v>
      </c>
      <c r="AE2366">
        <v>399999</v>
      </c>
      <c r="AF2366">
        <v>399999</v>
      </c>
      <c r="AG2366">
        <v>399999</v>
      </c>
      <c r="AH2366">
        <v>399999</v>
      </c>
      <c r="AI2366">
        <v>399999</v>
      </c>
      <c r="AJ2366">
        <v>399999</v>
      </c>
      <c r="AK2366">
        <v>399999</v>
      </c>
      <c r="AL2366">
        <v>399999</v>
      </c>
      <c r="AM2366">
        <v>399999</v>
      </c>
      <c r="AN2366">
        <v>399999</v>
      </c>
      <c r="AO2366">
        <v>399999</v>
      </c>
      <c r="AP2366">
        <v>399999</v>
      </c>
      <c r="AQ2366">
        <v>399999</v>
      </c>
      <c r="AR2366">
        <v>399999</v>
      </c>
      <c r="AS2366">
        <v>399999</v>
      </c>
      <c r="AT2366">
        <v>399999</v>
      </c>
      <c r="AU2366">
        <v>8.6999999999999993</v>
      </c>
      <c r="AV2366">
        <v>8.6999999999999993</v>
      </c>
      <c r="AW2366">
        <v>8.6999999999999993</v>
      </c>
      <c r="AX2366">
        <v>8.6999999999999993</v>
      </c>
      <c r="AY2366">
        <v>8.6999999999999993</v>
      </c>
      <c r="AZ2366">
        <v>8.6999999999999993</v>
      </c>
      <c r="BA2366">
        <v>8.6999999999999993</v>
      </c>
      <c r="BB2366">
        <v>8.6999999999999993</v>
      </c>
      <c r="BC2366">
        <v>8.6999999999999993</v>
      </c>
      <c r="BD2366">
        <v>8.6999999999999993</v>
      </c>
      <c r="BE2366" t="s">
        <v>5204</v>
      </c>
      <c r="BF2366">
        <f t="shared" si="73"/>
        <v>20</v>
      </c>
      <c r="BG2366">
        <f t="shared" si="74"/>
        <v>1</v>
      </c>
    </row>
    <row r="2367" spans="2:59" hidden="1" x14ac:dyDescent="0.25">
      <c r="B2367" t="s">
        <v>2002</v>
      </c>
      <c r="C2367" t="s">
        <v>2833</v>
      </c>
      <c r="D2367" t="s">
        <v>4360</v>
      </c>
      <c r="E2367" t="s">
        <v>2914</v>
      </c>
      <c r="F2367">
        <v>0</v>
      </c>
      <c r="G2367">
        <v>1200000</v>
      </c>
      <c r="H2367">
        <v>1200000</v>
      </c>
      <c r="I2367">
        <v>1200000</v>
      </c>
      <c r="J2367">
        <v>1200000</v>
      </c>
      <c r="K2367">
        <v>1200000</v>
      </c>
      <c r="L2367">
        <v>1200000</v>
      </c>
      <c r="M2367">
        <v>1200000</v>
      </c>
      <c r="N2367">
        <v>1200000</v>
      </c>
      <c r="O2367">
        <v>1200000</v>
      </c>
      <c r="P2367">
        <v>1200000</v>
      </c>
      <c r="Q2367">
        <v>1200000</v>
      </c>
      <c r="R2367">
        <v>1200000</v>
      </c>
      <c r="S2367">
        <v>1200000</v>
      </c>
      <c r="T2367">
        <v>1200000</v>
      </c>
      <c r="U2367">
        <v>1200000</v>
      </c>
      <c r="V2367">
        <v>1200000</v>
      </c>
      <c r="W2367">
        <v>1200000</v>
      </c>
      <c r="X2367">
        <v>1200000</v>
      </c>
      <c r="Y2367">
        <v>1200000</v>
      </c>
      <c r="Z2367">
        <v>1200000</v>
      </c>
      <c r="AA2367">
        <v>900000</v>
      </c>
      <c r="AB2367">
        <v>900000</v>
      </c>
      <c r="AC2367">
        <v>900000</v>
      </c>
      <c r="AD2367">
        <v>900000</v>
      </c>
      <c r="AE2367">
        <v>900000</v>
      </c>
      <c r="AF2367">
        <v>900000</v>
      </c>
      <c r="AG2367">
        <v>900000</v>
      </c>
      <c r="AH2367">
        <v>900000</v>
      </c>
      <c r="AI2367">
        <v>900000</v>
      </c>
      <c r="AJ2367">
        <v>900000</v>
      </c>
      <c r="AK2367">
        <v>900000</v>
      </c>
      <c r="AL2367">
        <v>900000</v>
      </c>
      <c r="AM2367">
        <v>900000</v>
      </c>
      <c r="AN2367">
        <v>900000</v>
      </c>
      <c r="AO2367">
        <v>900000</v>
      </c>
      <c r="AP2367">
        <v>900000</v>
      </c>
      <c r="AQ2367">
        <v>900000</v>
      </c>
      <c r="AR2367">
        <v>900000</v>
      </c>
      <c r="AS2367">
        <v>900000</v>
      </c>
      <c r="AT2367">
        <v>900000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 t="s">
        <v>5201</v>
      </c>
      <c r="BF2367">
        <f t="shared" si="73"/>
        <v>20</v>
      </c>
      <c r="BG2367">
        <f t="shared" si="74"/>
        <v>1</v>
      </c>
    </row>
    <row r="2368" spans="2:59" x14ac:dyDescent="0.25">
      <c r="B2368" t="s">
        <v>1803</v>
      </c>
      <c r="C2368" t="s">
        <v>2840</v>
      </c>
      <c r="D2368" t="s">
        <v>4361</v>
      </c>
      <c r="E2368" t="s">
        <v>2911</v>
      </c>
      <c r="F2368">
        <v>5</v>
      </c>
      <c r="G2368">
        <v>1666667</v>
      </c>
      <c r="H2368">
        <v>1666667</v>
      </c>
      <c r="I2368">
        <v>1666667</v>
      </c>
      <c r="J2368">
        <v>1666667</v>
      </c>
      <c r="K2368">
        <v>1666667</v>
      </c>
      <c r="L2368">
        <v>1666667</v>
      </c>
      <c r="M2368">
        <v>1522039</v>
      </c>
      <c r="N2368">
        <v>1594353</v>
      </c>
      <c r="O2368">
        <v>1979167</v>
      </c>
      <c r="P2368">
        <v>1979167</v>
      </c>
      <c r="Q2368">
        <v>1979167</v>
      </c>
      <c r="R2368">
        <v>1979167</v>
      </c>
      <c r="S2368">
        <v>1979167</v>
      </c>
      <c r="T2368">
        <v>1979167</v>
      </c>
      <c r="U2368">
        <v>1979167</v>
      </c>
      <c r="V2368">
        <v>1979167</v>
      </c>
      <c r="W2368">
        <v>1979167</v>
      </c>
      <c r="X2368">
        <v>1979167</v>
      </c>
      <c r="Y2368">
        <v>1979167</v>
      </c>
      <c r="Z2368">
        <v>1979167</v>
      </c>
      <c r="AA2368">
        <v>833334</v>
      </c>
      <c r="AB2368">
        <v>833334</v>
      </c>
      <c r="AC2368">
        <v>833334</v>
      </c>
      <c r="AD2368">
        <v>833334</v>
      </c>
      <c r="AE2368">
        <v>833334</v>
      </c>
      <c r="AF2368">
        <v>833334</v>
      </c>
      <c r="AG2368">
        <v>833333</v>
      </c>
      <c r="AH2368">
        <v>1250000</v>
      </c>
      <c r="AI2368">
        <v>989584</v>
      </c>
      <c r="AJ2368">
        <v>989584</v>
      </c>
      <c r="AK2368">
        <v>989584</v>
      </c>
      <c r="AL2368">
        <v>989584</v>
      </c>
      <c r="AM2368">
        <v>950000</v>
      </c>
      <c r="AN2368">
        <v>950000</v>
      </c>
      <c r="AO2368">
        <v>950000</v>
      </c>
      <c r="AP2368">
        <v>950000</v>
      </c>
      <c r="AQ2368">
        <v>950000</v>
      </c>
      <c r="AR2368">
        <v>950000</v>
      </c>
      <c r="AS2368">
        <v>950000</v>
      </c>
      <c r="AT2368">
        <v>950000</v>
      </c>
      <c r="AU2368">
        <v>8.6999999999999993</v>
      </c>
      <c r="AV2368">
        <v>8.6999999999999993</v>
      </c>
      <c r="AW2368">
        <v>8.6999999999999993</v>
      </c>
      <c r="AX2368">
        <v>8.6999999999999993</v>
      </c>
      <c r="AY2368">
        <v>8.6999999999999993</v>
      </c>
      <c r="AZ2368">
        <v>8.6999999999999993</v>
      </c>
      <c r="BA2368">
        <v>8.6999999999999993</v>
      </c>
      <c r="BB2368">
        <v>8.6999999999999993</v>
      </c>
      <c r="BC2368">
        <v>8.6999999999999993</v>
      </c>
      <c r="BD2368">
        <v>8.6999999999999993</v>
      </c>
      <c r="BE2368" t="s">
        <v>5210</v>
      </c>
      <c r="BF2368">
        <f t="shared" si="73"/>
        <v>20</v>
      </c>
      <c r="BG2368">
        <f t="shared" si="74"/>
        <v>1</v>
      </c>
    </row>
    <row r="2369" spans="2:59" hidden="1" x14ac:dyDescent="0.25">
      <c r="B2369" t="s">
        <v>1589</v>
      </c>
      <c r="C2369" t="s">
        <v>2837</v>
      </c>
      <c r="D2369" t="s">
        <v>4362</v>
      </c>
      <c r="E2369" t="s">
        <v>2914</v>
      </c>
      <c r="F2369">
        <v>0</v>
      </c>
      <c r="G2369">
        <v>200000</v>
      </c>
      <c r="H2369">
        <v>200000</v>
      </c>
      <c r="I2369">
        <v>200000</v>
      </c>
      <c r="J2369">
        <v>200000</v>
      </c>
      <c r="K2369">
        <v>200000</v>
      </c>
      <c r="L2369">
        <v>200000</v>
      </c>
      <c r="M2369">
        <v>200000</v>
      </c>
      <c r="N2369">
        <v>200000</v>
      </c>
      <c r="O2369">
        <v>200000</v>
      </c>
      <c r="P2369">
        <v>200000</v>
      </c>
      <c r="Q2369">
        <v>200000</v>
      </c>
      <c r="R2369">
        <v>200000</v>
      </c>
      <c r="S2369">
        <v>200000</v>
      </c>
      <c r="T2369">
        <v>200000</v>
      </c>
      <c r="U2369">
        <v>200000</v>
      </c>
      <c r="V2369">
        <v>200000</v>
      </c>
      <c r="W2369">
        <v>200000</v>
      </c>
      <c r="X2369">
        <v>200000</v>
      </c>
      <c r="Y2369">
        <v>200000</v>
      </c>
      <c r="Z2369">
        <v>200000</v>
      </c>
      <c r="AA2369">
        <v>150000</v>
      </c>
      <c r="AB2369">
        <v>150000</v>
      </c>
      <c r="AC2369">
        <v>150000</v>
      </c>
      <c r="AD2369">
        <v>150000</v>
      </c>
      <c r="AE2369">
        <v>150000</v>
      </c>
      <c r="AF2369">
        <v>150000</v>
      </c>
      <c r="AG2369">
        <v>150000</v>
      </c>
      <c r="AH2369">
        <v>150000</v>
      </c>
      <c r="AI2369">
        <v>150000</v>
      </c>
      <c r="AJ2369">
        <v>150000</v>
      </c>
      <c r="AK2369">
        <v>150000</v>
      </c>
      <c r="AL2369">
        <v>150000</v>
      </c>
      <c r="AM2369">
        <v>150000</v>
      </c>
      <c r="AN2369">
        <v>150000</v>
      </c>
      <c r="AO2369">
        <v>150000</v>
      </c>
      <c r="AP2369">
        <v>150000</v>
      </c>
      <c r="AQ2369">
        <v>150000</v>
      </c>
      <c r="AR2369">
        <v>150000</v>
      </c>
      <c r="AS2369">
        <v>150000</v>
      </c>
      <c r="AT2369">
        <v>150000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5204</v>
      </c>
      <c r="BF2369">
        <f t="shared" si="73"/>
        <v>20</v>
      </c>
      <c r="BG2369">
        <f t="shared" si="74"/>
        <v>1</v>
      </c>
    </row>
    <row r="2370" spans="2:59" hidden="1" x14ac:dyDescent="0.25">
      <c r="B2370" t="s">
        <v>859</v>
      </c>
      <c r="C2370" t="s">
        <v>2824</v>
      </c>
      <c r="D2370" t="s">
        <v>4365</v>
      </c>
      <c r="E2370" t="s">
        <v>2909</v>
      </c>
      <c r="F2370">
        <v>4</v>
      </c>
      <c r="G2370">
        <v>1416444</v>
      </c>
      <c r="H2370">
        <v>1888592</v>
      </c>
      <c r="I2370">
        <v>1416444</v>
      </c>
      <c r="J2370">
        <v>1888592</v>
      </c>
      <c r="K2370">
        <v>1416444</v>
      </c>
      <c r="L2370">
        <v>1888592</v>
      </c>
      <c r="M2370">
        <v>1416444</v>
      </c>
      <c r="N2370">
        <v>1888592</v>
      </c>
      <c r="O2370">
        <v>1416444</v>
      </c>
      <c r="P2370">
        <v>1888592</v>
      </c>
      <c r="Q2370">
        <v>1423707</v>
      </c>
      <c r="R2370">
        <v>1888592</v>
      </c>
      <c r="S2370">
        <v>1423707</v>
      </c>
      <c r="T2370">
        <v>1898277</v>
      </c>
      <c r="U2370">
        <v>1423707</v>
      </c>
      <c r="V2370">
        <v>1898277</v>
      </c>
      <c r="W2370">
        <v>1423707</v>
      </c>
      <c r="X2370">
        <v>1898277</v>
      </c>
      <c r="Y2370">
        <v>1423707</v>
      </c>
      <c r="Z2370">
        <v>1898277</v>
      </c>
      <c r="AA2370">
        <v>1157943</v>
      </c>
      <c r="AB2370">
        <v>1543924</v>
      </c>
      <c r="AC2370">
        <v>1157943</v>
      </c>
      <c r="AD2370">
        <v>1543924</v>
      </c>
      <c r="AE2370">
        <v>1157943</v>
      </c>
      <c r="AF2370">
        <v>1543924</v>
      </c>
      <c r="AG2370">
        <v>1157943</v>
      </c>
      <c r="AH2370">
        <v>1543924</v>
      </c>
      <c r="AI2370">
        <v>1157943</v>
      </c>
      <c r="AJ2370">
        <v>1543924</v>
      </c>
      <c r="AK2370">
        <v>1163880</v>
      </c>
      <c r="AL2370">
        <v>1543924</v>
      </c>
      <c r="AM2370">
        <v>1163880</v>
      </c>
      <c r="AN2370">
        <v>1551842</v>
      </c>
      <c r="AO2370">
        <v>1163880</v>
      </c>
      <c r="AP2370">
        <v>1551842</v>
      </c>
      <c r="AQ2370">
        <v>1163880</v>
      </c>
      <c r="AR2370">
        <v>1551842</v>
      </c>
      <c r="AS2370">
        <v>1163880</v>
      </c>
      <c r="AT2370">
        <v>1551842</v>
      </c>
      <c r="AU2370">
        <v>8</v>
      </c>
      <c r="AV2370">
        <v>8</v>
      </c>
      <c r="AW2370">
        <v>8</v>
      </c>
      <c r="AX2370">
        <v>8</v>
      </c>
      <c r="AY2370">
        <v>8</v>
      </c>
      <c r="AZ2370">
        <v>8</v>
      </c>
      <c r="BA2370">
        <v>8</v>
      </c>
      <c r="BB2370">
        <v>8</v>
      </c>
      <c r="BC2370">
        <v>8</v>
      </c>
      <c r="BD2370">
        <v>8</v>
      </c>
      <c r="BE2370" t="s">
        <v>5203</v>
      </c>
      <c r="BF2370">
        <f t="shared" si="73"/>
        <v>20</v>
      </c>
      <c r="BG2370">
        <f t="shared" si="74"/>
        <v>1</v>
      </c>
    </row>
    <row r="2371" spans="2:59" x14ac:dyDescent="0.25">
      <c r="B2371" t="s">
        <v>557</v>
      </c>
      <c r="C2371" t="s">
        <v>2844</v>
      </c>
      <c r="D2371" t="s">
        <v>4367</v>
      </c>
      <c r="E2371" t="s">
        <v>2911</v>
      </c>
      <c r="F2371">
        <v>3</v>
      </c>
      <c r="G2371">
        <v>408497</v>
      </c>
      <c r="H2371">
        <v>420875</v>
      </c>
      <c r="I2371">
        <v>408497</v>
      </c>
      <c r="J2371">
        <v>420875</v>
      </c>
      <c r="K2371">
        <v>408497</v>
      </c>
      <c r="L2371">
        <v>420875</v>
      </c>
      <c r="M2371">
        <v>408497</v>
      </c>
      <c r="N2371">
        <v>420875</v>
      </c>
      <c r="O2371">
        <v>408497</v>
      </c>
      <c r="P2371">
        <v>420875</v>
      </c>
      <c r="Q2371">
        <v>408497</v>
      </c>
      <c r="R2371">
        <v>420875</v>
      </c>
      <c r="S2371">
        <v>408497</v>
      </c>
      <c r="T2371">
        <v>420875</v>
      </c>
      <c r="U2371">
        <v>408497</v>
      </c>
      <c r="V2371">
        <v>420875</v>
      </c>
      <c r="W2371">
        <v>408497</v>
      </c>
      <c r="X2371">
        <v>420875</v>
      </c>
      <c r="Y2371">
        <v>408497</v>
      </c>
      <c r="Z2371">
        <v>420875</v>
      </c>
      <c r="AA2371">
        <v>277778</v>
      </c>
      <c r="AB2371">
        <v>277778</v>
      </c>
      <c r="AC2371">
        <v>277778</v>
      </c>
      <c r="AD2371">
        <v>277778</v>
      </c>
      <c r="AE2371">
        <v>277778</v>
      </c>
      <c r="AF2371">
        <v>277778</v>
      </c>
      <c r="AG2371">
        <v>277778</v>
      </c>
      <c r="AH2371">
        <v>277778</v>
      </c>
      <c r="AI2371">
        <v>277778</v>
      </c>
      <c r="AJ2371">
        <v>277778</v>
      </c>
      <c r="AK2371">
        <v>277778</v>
      </c>
      <c r="AL2371">
        <v>277778</v>
      </c>
      <c r="AM2371">
        <v>277778</v>
      </c>
      <c r="AN2371">
        <v>277778</v>
      </c>
      <c r="AO2371">
        <v>277778</v>
      </c>
      <c r="AP2371">
        <v>277778</v>
      </c>
      <c r="AQ2371">
        <v>277778</v>
      </c>
      <c r="AR2371">
        <v>277778</v>
      </c>
      <c r="AS2371">
        <v>277778</v>
      </c>
      <c r="AT2371">
        <v>277778</v>
      </c>
      <c r="AU2371">
        <v>8</v>
      </c>
      <c r="AV2371">
        <v>8</v>
      </c>
      <c r="AW2371">
        <v>8</v>
      </c>
      <c r="AX2371">
        <v>8</v>
      </c>
      <c r="AY2371">
        <v>8</v>
      </c>
      <c r="AZ2371">
        <v>8</v>
      </c>
      <c r="BA2371">
        <v>8</v>
      </c>
      <c r="BB2371">
        <v>8</v>
      </c>
      <c r="BC2371">
        <v>8</v>
      </c>
      <c r="BD2371">
        <v>8</v>
      </c>
      <c r="BE2371" t="s">
        <v>5195</v>
      </c>
      <c r="BF2371">
        <f t="shared" si="73"/>
        <v>20</v>
      </c>
      <c r="BG2371">
        <f t="shared" si="74"/>
        <v>1</v>
      </c>
    </row>
    <row r="2372" spans="2:59" hidden="1" x14ac:dyDescent="0.25">
      <c r="B2372" t="s">
        <v>2017</v>
      </c>
      <c r="C2372" t="s">
        <v>2849</v>
      </c>
      <c r="D2372" t="s">
        <v>4368</v>
      </c>
      <c r="E2372" t="s">
        <v>2909</v>
      </c>
      <c r="F2372">
        <v>0</v>
      </c>
      <c r="G2372">
        <v>866667</v>
      </c>
      <c r="H2372">
        <v>866667</v>
      </c>
      <c r="I2372">
        <v>866667</v>
      </c>
      <c r="J2372">
        <v>866667</v>
      </c>
      <c r="K2372">
        <v>866667</v>
      </c>
      <c r="L2372">
        <v>866667</v>
      </c>
      <c r="M2372">
        <v>866667</v>
      </c>
      <c r="N2372">
        <v>866667</v>
      </c>
      <c r="O2372">
        <v>866667</v>
      </c>
      <c r="P2372">
        <v>866667</v>
      </c>
      <c r="Q2372">
        <v>866667</v>
      </c>
      <c r="R2372">
        <v>866667</v>
      </c>
      <c r="S2372">
        <v>866667</v>
      </c>
      <c r="T2372">
        <v>866667</v>
      </c>
      <c r="U2372">
        <v>866667</v>
      </c>
      <c r="V2372">
        <v>866667</v>
      </c>
      <c r="W2372">
        <v>866667</v>
      </c>
      <c r="X2372">
        <v>866667</v>
      </c>
      <c r="Y2372">
        <v>866667</v>
      </c>
      <c r="Z2372">
        <v>866667</v>
      </c>
      <c r="AA2372">
        <v>650000</v>
      </c>
      <c r="AB2372">
        <v>650000</v>
      </c>
      <c r="AC2372">
        <v>650000</v>
      </c>
      <c r="AD2372">
        <v>650000</v>
      </c>
      <c r="AE2372">
        <v>650000</v>
      </c>
      <c r="AF2372">
        <v>650000</v>
      </c>
      <c r="AG2372">
        <v>650000</v>
      </c>
      <c r="AH2372">
        <v>650000</v>
      </c>
      <c r="AI2372">
        <v>650000</v>
      </c>
      <c r="AJ2372">
        <v>650000</v>
      </c>
      <c r="AK2372">
        <v>650000</v>
      </c>
      <c r="AL2372">
        <v>650000</v>
      </c>
      <c r="AM2372">
        <v>650000</v>
      </c>
      <c r="AN2372">
        <v>650000</v>
      </c>
      <c r="AO2372">
        <v>650000</v>
      </c>
      <c r="AP2372">
        <v>650000</v>
      </c>
      <c r="AQ2372">
        <v>650000</v>
      </c>
      <c r="AR2372">
        <v>650000</v>
      </c>
      <c r="AS2372">
        <v>650000</v>
      </c>
      <c r="AT2372">
        <v>650000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5215</v>
      </c>
      <c r="BF2372">
        <f t="shared" ref="BF2372:BF2435" si="75">COUNT(AA2372:AT2372)</f>
        <v>20</v>
      </c>
      <c r="BG2372">
        <f t="shared" ref="BG2372:BG2435" si="76">COUNTA(E2372)</f>
        <v>1</v>
      </c>
    </row>
    <row r="2373" spans="2:59" x14ac:dyDescent="0.25">
      <c r="B2373" t="s">
        <v>1581</v>
      </c>
      <c r="C2373" t="s">
        <v>2816</v>
      </c>
      <c r="D2373" t="s">
        <v>4369</v>
      </c>
      <c r="E2373" t="s">
        <v>2911</v>
      </c>
      <c r="F2373">
        <v>3.5</v>
      </c>
      <c r="G2373">
        <v>600000</v>
      </c>
      <c r="H2373">
        <v>600000</v>
      </c>
      <c r="I2373">
        <v>600000</v>
      </c>
      <c r="J2373">
        <v>600000</v>
      </c>
      <c r="K2373">
        <v>600000</v>
      </c>
      <c r="L2373">
        <v>600000</v>
      </c>
      <c r="M2373">
        <v>800000</v>
      </c>
      <c r="N2373">
        <v>800000</v>
      </c>
      <c r="O2373">
        <v>800000</v>
      </c>
      <c r="P2373">
        <v>800000</v>
      </c>
      <c r="Q2373">
        <v>800000</v>
      </c>
      <c r="R2373">
        <v>800000</v>
      </c>
      <c r="S2373">
        <v>800000</v>
      </c>
      <c r="T2373">
        <v>800000</v>
      </c>
      <c r="U2373">
        <v>800000</v>
      </c>
      <c r="V2373">
        <v>800000</v>
      </c>
      <c r="W2373">
        <v>800000</v>
      </c>
      <c r="X2373">
        <v>800000</v>
      </c>
      <c r="Y2373">
        <v>800000</v>
      </c>
      <c r="Z2373">
        <v>800000</v>
      </c>
      <c r="AA2373">
        <v>510000</v>
      </c>
      <c r="AB2373">
        <v>510000</v>
      </c>
      <c r="AC2373">
        <v>510000</v>
      </c>
      <c r="AD2373">
        <v>510000</v>
      </c>
      <c r="AE2373">
        <v>510000</v>
      </c>
      <c r="AF2373">
        <v>510000</v>
      </c>
      <c r="AG2373">
        <v>600000</v>
      </c>
      <c r="AH2373">
        <v>600000</v>
      </c>
      <c r="AI2373">
        <v>600000</v>
      </c>
      <c r="AJ2373">
        <v>600000</v>
      </c>
      <c r="AK2373">
        <v>600000</v>
      </c>
      <c r="AL2373">
        <v>600000</v>
      </c>
      <c r="AM2373">
        <v>600000</v>
      </c>
      <c r="AN2373">
        <v>600000</v>
      </c>
      <c r="AO2373">
        <v>600000</v>
      </c>
      <c r="AP2373">
        <v>600000</v>
      </c>
      <c r="AQ2373">
        <v>600000</v>
      </c>
      <c r="AR2373">
        <v>600000</v>
      </c>
      <c r="AS2373">
        <v>600000</v>
      </c>
      <c r="AT2373">
        <v>600000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5232</v>
      </c>
      <c r="BF2373">
        <f t="shared" si="75"/>
        <v>20</v>
      </c>
      <c r="BG2373">
        <f t="shared" si="76"/>
        <v>1</v>
      </c>
    </row>
    <row r="2374" spans="2:59" hidden="1" x14ac:dyDescent="0.25">
      <c r="B2374" t="s">
        <v>847</v>
      </c>
      <c r="C2374" t="s">
        <v>2837</v>
      </c>
      <c r="D2374" t="s">
        <v>4371</v>
      </c>
      <c r="E2374" t="s">
        <v>2916</v>
      </c>
      <c r="F2374">
        <v>2</v>
      </c>
      <c r="G2374">
        <v>169332</v>
      </c>
      <c r="H2374">
        <v>169332</v>
      </c>
      <c r="I2374">
        <v>163625</v>
      </c>
      <c r="J2374">
        <v>163625</v>
      </c>
      <c r="K2374">
        <v>314665</v>
      </c>
      <c r="L2374">
        <v>314665</v>
      </c>
      <c r="M2374">
        <v>169332</v>
      </c>
      <c r="N2374">
        <v>169332</v>
      </c>
      <c r="O2374">
        <v>174719</v>
      </c>
      <c r="P2374">
        <v>174719</v>
      </c>
      <c r="Q2374">
        <v>169332</v>
      </c>
      <c r="R2374">
        <v>169332</v>
      </c>
      <c r="S2374">
        <v>174719</v>
      </c>
      <c r="T2374">
        <v>174719</v>
      </c>
      <c r="U2374">
        <v>169332</v>
      </c>
      <c r="V2374">
        <v>169332</v>
      </c>
      <c r="W2374">
        <v>163625</v>
      </c>
      <c r="X2374">
        <v>163625</v>
      </c>
      <c r="Y2374">
        <v>314665</v>
      </c>
      <c r="Z2374">
        <v>314665</v>
      </c>
      <c r="AA2374">
        <v>126999</v>
      </c>
      <c r="AB2374">
        <v>126999</v>
      </c>
      <c r="AC2374">
        <v>122719</v>
      </c>
      <c r="AD2374">
        <v>122719</v>
      </c>
      <c r="AE2374">
        <v>235999</v>
      </c>
      <c r="AF2374">
        <v>235999</v>
      </c>
      <c r="AG2374">
        <v>126999</v>
      </c>
      <c r="AH2374">
        <v>126999</v>
      </c>
      <c r="AI2374">
        <v>131039</v>
      </c>
      <c r="AJ2374">
        <v>131039</v>
      </c>
      <c r="AK2374">
        <v>126999</v>
      </c>
      <c r="AL2374">
        <v>126999</v>
      </c>
      <c r="AM2374">
        <v>131039</v>
      </c>
      <c r="AN2374">
        <v>131039</v>
      </c>
      <c r="AO2374">
        <v>126999</v>
      </c>
      <c r="AP2374">
        <v>126999</v>
      </c>
      <c r="AQ2374">
        <v>122719</v>
      </c>
      <c r="AR2374">
        <v>122719</v>
      </c>
      <c r="AS2374">
        <v>235999</v>
      </c>
      <c r="AT2374">
        <v>235999</v>
      </c>
      <c r="AU2374">
        <v>8.1999999999999993</v>
      </c>
      <c r="AV2374">
        <v>8.1999999999999993</v>
      </c>
      <c r="AW2374">
        <v>8.1999999999999993</v>
      </c>
      <c r="AX2374">
        <v>8.1999999999999993</v>
      </c>
      <c r="AY2374">
        <v>8.1999999999999993</v>
      </c>
      <c r="AZ2374">
        <v>8.1999999999999993</v>
      </c>
      <c r="BA2374">
        <v>8.1999999999999993</v>
      </c>
      <c r="BB2374">
        <v>8.1999999999999993</v>
      </c>
      <c r="BC2374">
        <v>8.1999999999999993</v>
      </c>
      <c r="BD2374">
        <v>8.1999999999999993</v>
      </c>
      <c r="BE2374" t="s">
        <v>5204</v>
      </c>
      <c r="BF2374">
        <f t="shared" si="75"/>
        <v>20</v>
      </c>
      <c r="BG2374">
        <f t="shared" si="76"/>
        <v>1</v>
      </c>
    </row>
    <row r="2375" spans="2:59" hidden="1" x14ac:dyDescent="0.25">
      <c r="B2375" t="s">
        <v>868</v>
      </c>
      <c r="C2375" t="s">
        <v>2820</v>
      </c>
      <c r="D2375" t="s">
        <v>4372</v>
      </c>
      <c r="E2375" t="s">
        <v>2909</v>
      </c>
      <c r="F2375">
        <v>3</v>
      </c>
      <c r="G2375">
        <v>4917399</v>
      </c>
      <c r="H2375">
        <v>2934578</v>
      </c>
      <c r="I2375">
        <v>2934578</v>
      </c>
      <c r="J2375">
        <v>2934578</v>
      </c>
      <c r="K2375">
        <v>2934578</v>
      </c>
      <c r="L2375">
        <v>2934578</v>
      </c>
      <c r="M2375">
        <v>2934578</v>
      </c>
      <c r="N2375">
        <v>2934578</v>
      </c>
      <c r="O2375">
        <v>2696639</v>
      </c>
      <c r="P2375">
        <v>2696639</v>
      </c>
      <c r="Q2375">
        <v>2934578</v>
      </c>
      <c r="R2375">
        <v>2696639</v>
      </c>
      <c r="S2375">
        <v>2696629</v>
      </c>
      <c r="T2375">
        <v>2696639</v>
      </c>
      <c r="U2375">
        <v>2696639</v>
      </c>
      <c r="V2375">
        <v>2696639</v>
      </c>
      <c r="W2375">
        <v>4917399</v>
      </c>
      <c r="X2375">
        <v>2696629</v>
      </c>
      <c r="Y2375">
        <v>2696639</v>
      </c>
      <c r="Z2375">
        <v>2696629</v>
      </c>
      <c r="AA2375">
        <v>1466920</v>
      </c>
      <c r="AB2375">
        <v>875421</v>
      </c>
      <c r="AC2375">
        <v>875421</v>
      </c>
      <c r="AD2375">
        <v>875421</v>
      </c>
      <c r="AE2375">
        <v>875421</v>
      </c>
      <c r="AF2375">
        <v>875421</v>
      </c>
      <c r="AG2375">
        <v>875421</v>
      </c>
      <c r="AH2375">
        <v>875421</v>
      </c>
      <c r="AI2375">
        <v>804440</v>
      </c>
      <c r="AJ2375">
        <v>804440</v>
      </c>
      <c r="AK2375">
        <v>875421</v>
      </c>
      <c r="AL2375">
        <v>804440</v>
      </c>
      <c r="AM2375">
        <v>2204494</v>
      </c>
      <c r="AN2375">
        <v>804440</v>
      </c>
      <c r="AO2375">
        <v>804440</v>
      </c>
      <c r="AP2375">
        <v>804440</v>
      </c>
      <c r="AQ2375">
        <v>1466920</v>
      </c>
      <c r="AR2375">
        <v>2204494</v>
      </c>
      <c r="AS2375">
        <v>804440</v>
      </c>
      <c r="AT2375">
        <v>2204494</v>
      </c>
      <c r="AU2375">
        <v>8.1</v>
      </c>
      <c r="AV2375">
        <v>8.1</v>
      </c>
      <c r="AW2375">
        <v>8.1</v>
      </c>
      <c r="AX2375">
        <v>8.1</v>
      </c>
      <c r="AY2375">
        <v>8.1</v>
      </c>
      <c r="AZ2375">
        <v>8.1</v>
      </c>
      <c r="BA2375">
        <v>8.1</v>
      </c>
      <c r="BB2375">
        <v>8.1</v>
      </c>
      <c r="BC2375">
        <v>8.1</v>
      </c>
      <c r="BD2375">
        <v>8.1</v>
      </c>
      <c r="BE2375" t="s">
        <v>5195</v>
      </c>
      <c r="BF2375">
        <f t="shared" si="75"/>
        <v>20</v>
      </c>
      <c r="BG2375">
        <f t="shared" si="76"/>
        <v>1</v>
      </c>
    </row>
    <row r="2376" spans="2:59" x14ac:dyDescent="0.25">
      <c r="B2376" t="s">
        <v>1595</v>
      </c>
      <c r="C2376" t="s">
        <v>2863</v>
      </c>
      <c r="D2376" t="s">
        <v>4373</v>
      </c>
      <c r="E2376" t="s">
        <v>2911</v>
      </c>
      <c r="F2376">
        <v>3.5</v>
      </c>
      <c r="G2376">
        <v>1896002</v>
      </c>
      <c r="H2376">
        <v>1896002</v>
      </c>
      <c r="I2376">
        <v>1896002</v>
      </c>
      <c r="J2376">
        <v>1896002</v>
      </c>
      <c r="K2376">
        <v>1896002</v>
      </c>
      <c r="L2376">
        <v>1896002</v>
      </c>
      <c r="M2376">
        <v>1896002</v>
      </c>
      <c r="N2376">
        <v>1896002</v>
      </c>
      <c r="O2376">
        <v>1896002</v>
      </c>
      <c r="P2376">
        <v>1896002</v>
      </c>
      <c r="Q2376">
        <v>1896002</v>
      </c>
      <c r="R2376">
        <v>1896002</v>
      </c>
      <c r="S2376">
        <v>1896002</v>
      </c>
      <c r="T2376">
        <v>1896002</v>
      </c>
      <c r="U2376">
        <v>1896002</v>
      </c>
      <c r="V2376">
        <v>1896002</v>
      </c>
      <c r="W2376">
        <v>1896002</v>
      </c>
      <c r="X2376">
        <v>1896002</v>
      </c>
      <c r="Y2376">
        <v>1896002</v>
      </c>
      <c r="Z2376">
        <v>1896002</v>
      </c>
      <c r="AA2376">
        <v>1422001</v>
      </c>
      <c r="AB2376">
        <v>1422001</v>
      </c>
      <c r="AC2376">
        <v>1422001</v>
      </c>
      <c r="AD2376">
        <v>1422001</v>
      </c>
      <c r="AE2376">
        <v>1422001</v>
      </c>
      <c r="AF2376">
        <v>1422001</v>
      </c>
      <c r="AG2376">
        <v>1422001</v>
      </c>
      <c r="AH2376">
        <v>1422001</v>
      </c>
      <c r="AI2376">
        <v>1422001</v>
      </c>
      <c r="AJ2376">
        <v>1422001</v>
      </c>
      <c r="AK2376">
        <v>1422001</v>
      </c>
      <c r="AL2376">
        <v>1422001</v>
      </c>
      <c r="AM2376">
        <v>1422001</v>
      </c>
      <c r="AN2376">
        <v>1422001</v>
      </c>
      <c r="AO2376">
        <v>1422001</v>
      </c>
      <c r="AP2376">
        <v>1422001</v>
      </c>
      <c r="AQ2376">
        <v>1422001</v>
      </c>
      <c r="AR2376">
        <v>1422001</v>
      </c>
      <c r="AS2376">
        <v>1422001</v>
      </c>
      <c r="AT2376">
        <v>1422001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 t="s">
        <v>5285</v>
      </c>
      <c r="BF2376">
        <f t="shared" si="75"/>
        <v>20</v>
      </c>
      <c r="BG2376">
        <f t="shared" si="76"/>
        <v>1</v>
      </c>
    </row>
    <row r="2377" spans="2:59" hidden="1" x14ac:dyDescent="0.25">
      <c r="B2377" t="s">
        <v>1556</v>
      </c>
      <c r="C2377" t="s">
        <v>2821</v>
      </c>
      <c r="D2377" t="s">
        <v>4374</v>
      </c>
      <c r="E2377" t="s">
        <v>2916</v>
      </c>
      <c r="F2377">
        <v>2.5</v>
      </c>
      <c r="G2377">
        <v>446667</v>
      </c>
      <c r="H2377">
        <v>446667</v>
      </c>
      <c r="I2377">
        <v>446667</v>
      </c>
      <c r="J2377">
        <v>446667</v>
      </c>
      <c r="K2377">
        <v>446667</v>
      </c>
      <c r="L2377">
        <v>446667</v>
      </c>
      <c r="M2377">
        <v>446667</v>
      </c>
      <c r="N2377">
        <v>446667</v>
      </c>
      <c r="O2377">
        <v>446667</v>
      </c>
      <c r="P2377">
        <v>446667</v>
      </c>
      <c r="Q2377">
        <v>446667</v>
      </c>
      <c r="R2377">
        <v>446667</v>
      </c>
      <c r="S2377">
        <v>446667</v>
      </c>
      <c r="T2377">
        <v>446667</v>
      </c>
      <c r="U2377">
        <v>446667</v>
      </c>
      <c r="V2377">
        <v>446667</v>
      </c>
      <c r="W2377">
        <v>446667</v>
      </c>
      <c r="X2377">
        <v>446667</v>
      </c>
      <c r="Y2377">
        <v>446667</v>
      </c>
      <c r="Z2377">
        <v>446667</v>
      </c>
      <c r="AA2377">
        <v>335000</v>
      </c>
      <c r="AB2377">
        <v>335000</v>
      </c>
      <c r="AC2377">
        <v>335000</v>
      </c>
      <c r="AD2377">
        <v>335000</v>
      </c>
      <c r="AE2377">
        <v>335000</v>
      </c>
      <c r="AF2377">
        <v>335000</v>
      </c>
      <c r="AG2377">
        <v>335000</v>
      </c>
      <c r="AH2377">
        <v>335000</v>
      </c>
      <c r="AI2377">
        <v>335000</v>
      </c>
      <c r="AJ2377">
        <v>335000</v>
      </c>
      <c r="AK2377">
        <v>335000</v>
      </c>
      <c r="AL2377">
        <v>335000</v>
      </c>
      <c r="AM2377">
        <v>335000</v>
      </c>
      <c r="AN2377">
        <v>335000</v>
      </c>
      <c r="AO2377">
        <v>335000</v>
      </c>
      <c r="AP2377">
        <v>335000</v>
      </c>
      <c r="AQ2377">
        <v>335000</v>
      </c>
      <c r="AR2377">
        <v>335000</v>
      </c>
      <c r="AS2377">
        <v>335000</v>
      </c>
      <c r="AT2377">
        <v>335000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5201</v>
      </c>
      <c r="BF2377">
        <f t="shared" si="75"/>
        <v>20</v>
      </c>
      <c r="BG2377">
        <f t="shared" si="76"/>
        <v>1</v>
      </c>
    </row>
    <row r="2378" spans="2:59" hidden="1" x14ac:dyDescent="0.25">
      <c r="B2378" t="s">
        <v>754</v>
      </c>
      <c r="C2378" t="s">
        <v>2815</v>
      </c>
      <c r="D2378" t="s">
        <v>4376</v>
      </c>
      <c r="E2378" t="s">
        <v>2909</v>
      </c>
      <c r="F2378">
        <v>3</v>
      </c>
      <c r="G2378">
        <v>666667</v>
      </c>
      <c r="H2378">
        <v>666667</v>
      </c>
      <c r="I2378">
        <v>666667</v>
      </c>
      <c r="J2378">
        <v>666667</v>
      </c>
      <c r="K2378">
        <v>666667</v>
      </c>
      <c r="L2378">
        <v>666667</v>
      </c>
      <c r="M2378">
        <v>666667</v>
      </c>
      <c r="N2378">
        <v>666667</v>
      </c>
      <c r="O2378">
        <v>666667</v>
      </c>
      <c r="P2378">
        <v>666667</v>
      </c>
      <c r="Q2378">
        <v>666667</v>
      </c>
      <c r="R2378">
        <v>666667</v>
      </c>
      <c r="S2378">
        <v>666667</v>
      </c>
      <c r="T2378">
        <v>666667</v>
      </c>
      <c r="U2378">
        <v>666667</v>
      </c>
      <c r="V2378">
        <v>666667</v>
      </c>
      <c r="W2378">
        <v>666667</v>
      </c>
      <c r="X2378">
        <v>666667</v>
      </c>
      <c r="Y2378">
        <v>666667</v>
      </c>
      <c r="Z2378">
        <v>666667</v>
      </c>
      <c r="AA2378">
        <v>500000</v>
      </c>
      <c r="AB2378">
        <v>500000</v>
      </c>
      <c r="AC2378">
        <v>500000</v>
      </c>
      <c r="AD2378">
        <v>500000</v>
      </c>
      <c r="AE2378">
        <v>500000</v>
      </c>
      <c r="AF2378">
        <v>500000</v>
      </c>
      <c r="AG2378">
        <v>500000</v>
      </c>
      <c r="AH2378">
        <v>500000</v>
      </c>
      <c r="AI2378">
        <v>500000</v>
      </c>
      <c r="AJ2378">
        <v>500000</v>
      </c>
      <c r="AK2378">
        <v>500000</v>
      </c>
      <c r="AL2378">
        <v>500000</v>
      </c>
      <c r="AM2378">
        <v>500000</v>
      </c>
      <c r="AN2378">
        <v>500000</v>
      </c>
      <c r="AO2378">
        <v>500000</v>
      </c>
      <c r="AP2378">
        <v>500000</v>
      </c>
      <c r="AQ2378">
        <v>500000</v>
      </c>
      <c r="AR2378">
        <v>500000</v>
      </c>
      <c r="AS2378">
        <v>500000</v>
      </c>
      <c r="AT2378">
        <v>500000</v>
      </c>
      <c r="AU2378">
        <v>8.8000000000000007</v>
      </c>
      <c r="AV2378">
        <v>8.8000000000000007</v>
      </c>
      <c r="AW2378">
        <v>8.8000000000000007</v>
      </c>
      <c r="AX2378">
        <v>8.8000000000000007</v>
      </c>
      <c r="AY2378">
        <v>8.8000000000000007</v>
      </c>
      <c r="AZ2378">
        <v>8.8000000000000007</v>
      </c>
      <c r="BA2378">
        <v>8.8000000000000007</v>
      </c>
      <c r="BB2378">
        <v>8.8000000000000007</v>
      </c>
      <c r="BC2378">
        <v>8.8000000000000007</v>
      </c>
      <c r="BD2378">
        <v>8.8000000000000007</v>
      </c>
      <c r="BE2378" t="s">
        <v>5204</v>
      </c>
      <c r="BF2378">
        <f t="shared" si="75"/>
        <v>20</v>
      </c>
      <c r="BG2378">
        <f t="shared" si="76"/>
        <v>1</v>
      </c>
    </row>
    <row r="2379" spans="2:59" hidden="1" x14ac:dyDescent="0.25">
      <c r="B2379" t="s">
        <v>1998</v>
      </c>
      <c r="C2379" t="s">
        <v>2820</v>
      </c>
      <c r="D2379" t="s">
        <v>4377</v>
      </c>
      <c r="E2379" t="s">
        <v>2914</v>
      </c>
      <c r="F2379">
        <v>0</v>
      </c>
      <c r="G2379">
        <v>266668</v>
      </c>
      <c r="H2379">
        <v>266668</v>
      </c>
      <c r="I2379">
        <v>266668</v>
      </c>
      <c r="J2379">
        <v>266668</v>
      </c>
      <c r="K2379">
        <v>266668</v>
      </c>
      <c r="L2379">
        <v>266668</v>
      </c>
      <c r="M2379">
        <v>266668</v>
      </c>
      <c r="N2379">
        <v>266668</v>
      </c>
      <c r="O2379">
        <v>266668</v>
      </c>
      <c r="P2379">
        <v>266668</v>
      </c>
      <c r="Q2379">
        <v>266668</v>
      </c>
      <c r="R2379">
        <v>266668</v>
      </c>
      <c r="S2379">
        <v>266668</v>
      </c>
      <c r="T2379">
        <v>266668</v>
      </c>
      <c r="U2379">
        <v>266668</v>
      </c>
      <c r="V2379">
        <v>266668</v>
      </c>
      <c r="W2379">
        <v>266668</v>
      </c>
      <c r="X2379">
        <v>266668</v>
      </c>
      <c r="Y2379">
        <v>266668</v>
      </c>
      <c r="Z2379">
        <v>266668</v>
      </c>
      <c r="AA2379">
        <v>200001</v>
      </c>
      <c r="AB2379">
        <v>200001</v>
      </c>
      <c r="AC2379">
        <v>200001</v>
      </c>
      <c r="AD2379">
        <v>200001</v>
      </c>
      <c r="AE2379">
        <v>200001</v>
      </c>
      <c r="AF2379">
        <v>200001</v>
      </c>
      <c r="AG2379">
        <v>200001</v>
      </c>
      <c r="AH2379">
        <v>200001</v>
      </c>
      <c r="AI2379">
        <v>200001</v>
      </c>
      <c r="AJ2379">
        <v>200001</v>
      </c>
      <c r="AK2379">
        <v>200001</v>
      </c>
      <c r="AL2379">
        <v>200001</v>
      </c>
      <c r="AM2379">
        <v>200001</v>
      </c>
      <c r="AN2379">
        <v>200001</v>
      </c>
      <c r="AO2379">
        <v>200001</v>
      </c>
      <c r="AP2379">
        <v>200001</v>
      </c>
      <c r="AQ2379">
        <v>200001</v>
      </c>
      <c r="AR2379">
        <v>200001</v>
      </c>
      <c r="AS2379">
        <v>200001</v>
      </c>
      <c r="AT2379">
        <v>200001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 t="s">
        <v>5205</v>
      </c>
      <c r="BF2379">
        <f t="shared" si="75"/>
        <v>20</v>
      </c>
      <c r="BG2379">
        <f t="shared" si="76"/>
        <v>1</v>
      </c>
    </row>
    <row r="2380" spans="2:59" x14ac:dyDescent="0.25">
      <c r="B2380" t="s">
        <v>463</v>
      </c>
      <c r="C2380" t="s">
        <v>2824</v>
      </c>
      <c r="D2380" t="s">
        <v>4379</v>
      </c>
      <c r="E2380" t="s">
        <v>2911</v>
      </c>
      <c r="F2380">
        <v>3</v>
      </c>
      <c r="G2380">
        <v>300000</v>
      </c>
      <c r="H2380">
        <v>300000</v>
      </c>
      <c r="I2380">
        <v>300000</v>
      </c>
      <c r="J2380">
        <v>300000</v>
      </c>
      <c r="K2380">
        <v>300000</v>
      </c>
      <c r="L2380">
        <v>300000</v>
      </c>
      <c r="M2380">
        <v>300000</v>
      </c>
      <c r="N2380">
        <v>300000</v>
      </c>
      <c r="O2380">
        <v>300000</v>
      </c>
      <c r="P2380">
        <v>300000</v>
      </c>
      <c r="Q2380">
        <v>300000</v>
      </c>
      <c r="R2380">
        <v>300000</v>
      </c>
      <c r="S2380">
        <v>300000</v>
      </c>
      <c r="T2380">
        <v>300000</v>
      </c>
      <c r="U2380">
        <v>300000</v>
      </c>
      <c r="V2380">
        <v>300000</v>
      </c>
      <c r="W2380">
        <v>300000</v>
      </c>
      <c r="X2380">
        <v>300000</v>
      </c>
      <c r="Y2380">
        <v>300000</v>
      </c>
      <c r="Z2380">
        <v>300000</v>
      </c>
      <c r="AA2380">
        <v>225000</v>
      </c>
      <c r="AB2380">
        <v>225000</v>
      </c>
      <c r="AC2380">
        <v>225000</v>
      </c>
      <c r="AD2380">
        <v>225000</v>
      </c>
      <c r="AE2380">
        <v>225000</v>
      </c>
      <c r="AF2380">
        <v>225000</v>
      </c>
      <c r="AG2380">
        <v>225000</v>
      </c>
      <c r="AH2380">
        <v>225000</v>
      </c>
      <c r="AI2380">
        <v>225000</v>
      </c>
      <c r="AJ2380">
        <v>225000</v>
      </c>
      <c r="AK2380">
        <v>225000</v>
      </c>
      <c r="AL2380">
        <v>225000</v>
      </c>
      <c r="AM2380">
        <v>225000</v>
      </c>
      <c r="AN2380">
        <v>225000</v>
      </c>
      <c r="AO2380">
        <v>225000</v>
      </c>
      <c r="AP2380">
        <v>225000</v>
      </c>
      <c r="AQ2380">
        <v>225000</v>
      </c>
      <c r="AR2380">
        <v>225000</v>
      </c>
      <c r="AS2380">
        <v>225000</v>
      </c>
      <c r="AT2380">
        <v>225000</v>
      </c>
      <c r="AU2380">
        <v>8.4</v>
      </c>
      <c r="AV2380">
        <v>8.4</v>
      </c>
      <c r="AW2380">
        <v>8.4</v>
      </c>
      <c r="AX2380">
        <v>8.4</v>
      </c>
      <c r="AY2380">
        <v>8.4</v>
      </c>
      <c r="AZ2380">
        <v>8.4</v>
      </c>
      <c r="BA2380">
        <v>8.4</v>
      </c>
      <c r="BB2380">
        <v>8.4</v>
      </c>
      <c r="BC2380">
        <v>8.4</v>
      </c>
      <c r="BD2380">
        <v>8.4</v>
      </c>
      <c r="BE2380" t="s">
        <v>5204</v>
      </c>
      <c r="BF2380">
        <f t="shared" si="75"/>
        <v>20</v>
      </c>
      <c r="BG2380">
        <f t="shared" si="76"/>
        <v>1</v>
      </c>
    </row>
    <row r="2381" spans="2:59" x14ac:dyDescent="0.25">
      <c r="B2381" t="s">
        <v>583</v>
      </c>
      <c r="C2381" t="s">
        <v>2809</v>
      </c>
      <c r="D2381" t="s">
        <v>4381</v>
      </c>
      <c r="E2381" t="s">
        <v>2911</v>
      </c>
      <c r="F2381">
        <v>4</v>
      </c>
      <c r="G2381">
        <v>456650</v>
      </c>
      <c r="H2381">
        <v>456650</v>
      </c>
      <c r="I2381">
        <v>456650</v>
      </c>
      <c r="J2381">
        <v>456650</v>
      </c>
      <c r="K2381">
        <v>456650</v>
      </c>
      <c r="L2381">
        <v>456650</v>
      </c>
      <c r="M2381">
        <v>456650</v>
      </c>
      <c r="N2381">
        <v>456650</v>
      </c>
      <c r="O2381">
        <v>456650</v>
      </c>
      <c r="P2381">
        <v>456650</v>
      </c>
      <c r="Q2381">
        <v>456650</v>
      </c>
      <c r="R2381">
        <v>456650</v>
      </c>
      <c r="S2381">
        <v>456650</v>
      </c>
      <c r="T2381">
        <v>456650</v>
      </c>
      <c r="U2381">
        <v>456650</v>
      </c>
      <c r="V2381">
        <v>456650</v>
      </c>
      <c r="W2381">
        <v>456650</v>
      </c>
      <c r="X2381">
        <v>456650</v>
      </c>
      <c r="Y2381">
        <v>456650</v>
      </c>
      <c r="Z2381">
        <v>456650</v>
      </c>
      <c r="AA2381">
        <v>182660</v>
      </c>
      <c r="AB2381">
        <v>182660</v>
      </c>
      <c r="AC2381">
        <v>182660</v>
      </c>
      <c r="AD2381">
        <v>182660</v>
      </c>
      <c r="AE2381">
        <v>182660</v>
      </c>
      <c r="AF2381">
        <v>182660</v>
      </c>
      <c r="AG2381">
        <v>182660</v>
      </c>
      <c r="AH2381">
        <v>182660</v>
      </c>
      <c r="AI2381">
        <v>182660</v>
      </c>
      <c r="AJ2381">
        <v>182660</v>
      </c>
      <c r="AK2381">
        <v>182660</v>
      </c>
      <c r="AL2381">
        <v>182660</v>
      </c>
      <c r="AM2381">
        <v>182660</v>
      </c>
      <c r="AN2381">
        <v>182660</v>
      </c>
      <c r="AO2381">
        <v>182660</v>
      </c>
      <c r="AP2381">
        <v>182660</v>
      </c>
      <c r="AQ2381">
        <v>182660</v>
      </c>
      <c r="AR2381">
        <v>182660</v>
      </c>
      <c r="AS2381">
        <v>182660</v>
      </c>
      <c r="AT2381">
        <v>182660</v>
      </c>
      <c r="AU2381">
        <v>8.6999999999999993</v>
      </c>
      <c r="AV2381">
        <v>8.6999999999999993</v>
      </c>
      <c r="AW2381">
        <v>8.6999999999999993</v>
      </c>
      <c r="AX2381">
        <v>8.6999999999999993</v>
      </c>
      <c r="AY2381">
        <v>8.6999999999999993</v>
      </c>
      <c r="AZ2381">
        <v>8.6999999999999993</v>
      </c>
      <c r="BA2381">
        <v>8.6999999999999993</v>
      </c>
      <c r="BB2381">
        <v>8.6999999999999993</v>
      </c>
      <c r="BC2381">
        <v>8.6999999999999993</v>
      </c>
      <c r="BD2381">
        <v>8.6999999999999993</v>
      </c>
      <c r="BE2381" t="s">
        <v>5206</v>
      </c>
      <c r="BF2381">
        <f t="shared" si="75"/>
        <v>20</v>
      </c>
      <c r="BG2381">
        <f t="shared" si="76"/>
        <v>1</v>
      </c>
    </row>
    <row r="2382" spans="2:59" hidden="1" x14ac:dyDescent="0.25">
      <c r="B2382" t="s">
        <v>2270</v>
      </c>
      <c r="C2382" t="s">
        <v>2833</v>
      </c>
      <c r="D2382" t="s">
        <v>4382</v>
      </c>
      <c r="E2382" t="s">
        <v>2923</v>
      </c>
      <c r="F2382">
        <v>4</v>
      </c>
      <c r="G2382">
        <v>1766667</v>
      </c>
      <c r="H2382">
        <v>1766667</v>
      </c>
      <c r="I2382">
        <v>1766667</v>
      </c>
      <c r="J2382">
        <v>1766667</v>
      </c>
      <c r="K2382">
        <v>1766667</v>
      </c>
      <c r="L2382">
        <v>1766667</v>
      </c>
      <c r="M2382">
        <v>1766667</v>
      </c>
      <c r="N2382">
        <v>1766667</v>
      </c>
      <c r="O2382">
        <v>1766667</v>
      </c>
      <c r="P2382">
        <v>1766667</v>
      </c>
      <c r="Q2382">
        <v>1766667</v>
      </c>
      <c r="R2382">
        <v>1766667</v>
      </c>
      <c r="S2382">
        <v>1766667</v>
      </c>
      <c r="T2382">
        <v>1766667</v>
      </c>
      <c r="U2382">
        <v>1766667</v>
      </c>
      <c r="V2382">
        <v>1766667</v>
      </c>
      <c r="W2382">
        <v>1766667</v>
      </c>
      <c r="X2382">
        <v>1766667</v>
      </c>
      <c r="Y2382">
        <v>1766667</v>
      </c>
      <c r="Z2382">
        <v>1766667</v>
      </c>
      <c r="AA2382">
        <v>1325000</v>
      </c>
      <c r="AB2382">
        <v>1325000</v>
      </c>
      <c r="AC2382">
        <v>1325000</v>
      </c>
      <c r="AD2382">
        <v>1325000</v>
      </c>
      <c r="AE2382">
        <v>1325000</v>
      </c>
      <c r="AF2382">
        <v>1325000</v>
      </c>
      <c r="AG2382">
        <v>1325000</v>
      </c>
      <c r="AH2382">
        <v>1325000</v>
      </c>
      <c r="AI2382">
        <v>1325000</v>
      </c>
      <c r="AJ2382">
        <v>1325000</v>
      </c>
      <c r="AK2382">
        <v>1325000</v>
      </c>
      <c r="AL2382">
        <v>1325000</v>
      </c>
      <c r="AM2382">
        <v>1325000</v>
      </c>
      <c r="AN2382">
        <v>1325000</v>
      </c>
      <c r="AO2382">
        <v>1325000</v>
      </c>
      <c r="AP2382">
        <v>1325000</v>
      </c>
      <c r="AQ2382">
        <v>1325000</v>
      </c>
      <c r="AR2382">
        <v>1325000</v>
      </c>
      <c r="AS2382">
        <v>1325000</v>
      </c>
      <c r="AT2382">
        <v>1325000</v>
      </c>
      <c r="AU2382">
        <v>8.8000000000000007</v>
      </c>
      <c r="AV2382">
        <v>8.8000000000000007</v>
      </c>
      <c r="AW2382">
        <v>8.8000000000000007</v>
      </c>
      <c r="AX2382">
        <v>8.8000000000000007</v>
      </c>
      <c r="AY2382">
        <v>8.8000000000000007</v>
      </c>
      <c r="AZ2382">
        <v>8.8000000000000007</v>
      </c>
      <c r="BA2382">
        <v>8.8000000000000007</v>
      </c>
      <c r="BB2382">
        <v>8.8000000000000007</v>
      </c>
      <c r="BC2382">
        <v>8.8000000000000007</v>
      </c>
      <c r="BD2382">
        <v>8.8000000000000007</v>
      </c>
      <c r="BE2382" t="s">
        <v>5206</v>
      </c>
      <c r="BF2382">
        <f t="shared" si="75"/>
        <v>20</v>
      </c>
      <c r="BG2382">
        <f t="shared" si="76"/>
        <v>1</v>
      </c>
    </row>
    <row r="2383" spans="2:59" hidden="1" x14ac:dyDescent="0.25">
      <c r="B2383" t="s">
        <v>34</v>
      </c>
      <c r="C2383" t="s">
        <v>2837</v>
      </c>
      <c r="D2383" t="s">
        <v>4384</v>
      </c>
      <c r="E2383" t="s">
        <v>2923</v>
      </c>
      <c r="F2383">
        <v>5</v>
      </c>
      <c r="G2383">
        <v>1855333</v>
      </c>
      <c r="H2383">
        <v>1855333</v>
      </c>
      <c r="I2383">
        <v>1855333</v>
      </c>
      <c r="J2383">
        <v>1855333</v>
      </c>
      <c r="K2383">
        <v>1855333</v>
      </c>
      <c r="L2383">
        <v>1855333</v>
      </c>
      <c r="M2383">
        <v>1855333</v>
      </c>
      <c r="N2383">
        <v>1855333</v>
      </c>
      <c r="O2383">
        <v>1855333</v>
      </c>
      <c r="P2383">
        <v>1855333</v>
      </c>
      <c r="Q2383">
        <v>1855333</v>
      </c>
      <c r="R2383">
        <v>1855333</v>
      </c>
      <c r="S2383">
        <v>1855333</v>
      </c>
      <c r="T2383">
        <v>1855333</v>
      </c>
      <c r="U2383">
        <v>1855333</v>
      </c>
      <c r="V2383">
        <v>1855333</v>
      </c>
      <c r="W2383">
        <v>1855333</v>
      </c>
      <c r="X2383">
        <v>1855333</v>
      </c>
      <c r="Y2383">
        <v>1855333</v>
      </c>
      <c r="Z2383">
        <v>1855333</v>
      </c>
      <c r="AA2383">
        <v>1391500</v>
      </c>
      <c r="AB2383">
        <v>1391500</v>
      </c>
      <c r="AC2383">
        <v>1391500</v>
      </c>
      <c r="AD2383">
        <v>1391500</v>
      </c>
      <c r="AE2383">
        <v>1391500</v>
      </c>
      <c r="AF2383">
        <v>1391500</v>
      </c>
      <c r="AG2383">
        <v>1391500</v>
      </c>
      <c r="AH2383">
        <v>1391500</v>
      </c>
      <c r="AI2383">
        <v>1391500</v>
      </c>
      <c r="AJ2383">
        <v>1391500</v>
      </c>
      <c r="AK2383">
        <v>1391500</v>
      </c>
      <c r="AL2383">
        <v>1391500</v>
      </c>
      <c r="AM2383">
        <v>1391500</v>
      </c>
      <c r="AN2383">
        <v>1391500</v>
      </c>
      <c r="AO2383">
        <v>1391500</v>
      </c>
      <c r="AP2383">
        <v>1391500</v>
      </c>
      <c r="AQ2383">
        <v>1391500</v>
      </c>
      <c r="AR2383">
        <v>1391500</v>
      </c>
      <c r="AS2383">
        <v>1391500</v>
      </c>
      <c r="AT2383">
        <v>1391500</v>
      </c>
      <c r="AU2383">
        <v>9</v>
      </c>
      <c r="AV2383">
        <v>9</v>
      </c>
      <c r="AW2383">
        <v>9</v>
      </c>
      <c r="AX2383">
        <v>9</v>
      </c>
      <c r="AY2383">
        <v>9</v>
      </c>
      <c r="AZ2383">
        <v>9</v>
      </c>
      <c r="BA2383">
        <v>9</v>
      </c>
      <c r="BB2383">
        <v>9</v>
      </c>
      <c r="BC2383">
        <v>9</v>
      </c>
      <c r="BD2383">
        <v>9</v>
      </c>
      <c r="BE2383" t="s">
        <v>5206</v>
      </c>
      <c r="BF2383">
        <f t="shared" si="75"/>
        <v>20</v>
      </c>
      <c r="BG2383">
        <f t="shared" si="76"/>
        <v>1</v>
      </c>
    </row>
    <row r="2384" spans="2:59" hidden="1" x14ac:dyDescent="0.25">
      <c r="B2384" t="s">
        <v>1234</v>
      </c>
      <c r="C2384" t="s">
        <v>2823</v>
      </c>
      <c r="D2384" t="s">
        <v>4386</v>
      </c>
      <c r="E2384" t="s">
        <v>2920</v>
      </c>
      <c r="F2384">
        <v>3</v>
      </c>
      <c r="G2384">
        <v>282240</v>
      </c>
      <c r="H2384">
        <v>595840</v>
      </c>
      <c r="I2384">
        <v>282240</v>
      </c>
      <c r="J2384">
        <v>595840</v>
      </c>
      <c r="K2384">
        <v>282240</v>
      </c>
      <c r="L2384">
        <v>595840</v>
      </c>
      <c r="M2384">
        <v>282240</v>
      </c>
      <c r="N2384">
        <v>595840</v>
      </c>
      <c r="O2384">
        <v>595840</v>
      </c>
      <c r="P2384">
        <v>595840</v>
      </c>
      <c r="Q2384">
        <v>595840</v>
      </c>
      <c r="R2384">
        <v>595840</v>
      </c>
      <c r="S2384">
        <v>595840</v>
      </c>
      <c r="T2384">
        <v>595840</v>
      </c>
      <c r="U2384">
        <v>595840</v>
      </c>
      <c r="V2384">
        <v>595840</v>
      </c>
      <c r="W2384">
        <v>595840</v>
      </c>
      <c r="X2384">
        <v>595840</v>
      </c>
      <c r="Y2384">
        <v>595840</v>
      </c>
      <c r="Z2384">
        <v>595840</v>
      </c>
      <c r="AA2384">
        <v>211680</v>
      </c>
      <c r="AB2384">
        <v>446880</v>
      </c>
      <c r="AC2384">
        <v>211680</v>
      </c>
      <c r="AD2384">
        <v>446880</v>
      </c>
      <c r="AE2384">
        <v>211680</v>
      </c>
      <c r="AF2384">
        <v>446880</v>
      </c>
      <c r="AG2384">
        <v>211680</v>
      </c>
      <c r="AH2384">
        <v>446880</v>
      </c>
      <c r="AI2384">
        <v>446880</v>
      </c>
      <c r="AJ2384">
        <v>446880</v>
      </c>
      <c r="AK2384">
        <v>446880</v>
      </c>
      <c r="AL2384">
        <v>446880</v>
      </c>
      <c r="AM2384">
        <v>446880</v>
      </c>
      <c r="AN2384">
        <v>446880</v>
      </c>
      <c r="AO2384">
        <v>446880</v>
      </c>
      <c r="AP2384">
        <v>446880</v>
      </c>
      <c r="AQ2384">
        <v>446880</v>
      </c>
      <c r="AR2384">
        <v>446880</v>
      </c>
      <c r="AS2384">
        <v>446880</v>
      </c>
      <c r="AT2384">
        <v>446880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5203</v>
      </c>
      <c r="BF2384">
        <f t="shared" si="75"/>
        <v>20</v>
      </c>
      <c r="BG2384">
        <f t="shared" si="76"/>
        <v>1</v>
      </c>
    </row>
    <row r="2385" spans="2:59" x14ac:dyDescent="0.25">
      <c r="B2385" t="s">
        <v>914</v>
      </c>
      <c r="C2385" t="s">
        <v>2824</v>
      </c>
      <c r="D2385" t="s">
        <v>4387</v>
      </c>
      <c r="E2385" t="s">
        <v>2911</v>
      </c>
      <c r="F2385">
        <v>1</v>
      </c>
      <c r="G2385">
        <v>314667</v>
      </c>
      <c r="H2385">
        <v>314667</v>
      </c>
      <c r="I2385">
        <v>314667</v>
      </c>
      <c r="J2385">
        <v>314667</v>
      </c>
      <c r="K2385">
        <v>314667</v>
      </c>
      <c r="L2385">
        <v>314667</v>
      </c>
      <c r="M2385">
        <v>314667</v>
      </c>
      <c r="N2385">
        <v>314667</v>
      </c>
      <c r="O2385">
        <v>314667</v>
      </c>
      <c r="P2385">
        <v>314667</v>
      </c>
      <c r="Q2385">
        <v>314667</v>
      </c>
      <c r="R2385">
        <v>314667</v>
      </c>
      <c r="S2385">
        <v>314667</v>
      </c>
      <c r="T2385">
        <v>314667</v>
      </c>
      <c r="U2385">
        <v>314667</v>
      </c>
      <c r="V2385">
        <v>314667</v>
      </c>
      <c r="W2385">
        <v>314667</v>
      </c>
      <c r="X2385">
        <v>314667</v>
      </c>
      <c r="Y2385">
        <v>314667</v>
      </c>
      <c r="Z2385">
        <v>314667</v>
      </c>
      <c r="AA2385">
        <v>236000</v>
      </c>
      <c r="AB2385">
        <v>236000</v>
      </c>
      <c r="AC2385">
        <v>236000</v>
      </c>
      <c r="AD2385">
        <v>236000</v>
      </c>
      <c r="AE2385">
        <v>236000</v>
      </c>
      <c r="AF2385">
        <v>236000</v>
      </c>
      <c r="AG2385">
        <v>236000</v>
      </c>
      <c r="AH2385">
        <v>236000</v>
      </c>
      <c r="AI2385">
        <v>236000</v>
      </c>
      <c r="AJ2385">
        <v>236000</v>
      </c>
      <c r="AK2385">
        <v>236000</v>
      </c>
      <c r="AL2385">
        <v>236000</v>
      </c>
      <c r="AM2385">
        <v>236000</v>
      </c>
      <c r="AN2385">
        <v>236000</v>
      </c>
      <c r="AO2385">
        <v>236000</v>
      </c>
      <c r="AP2385">
        <v>236000</v>
      </c>
      <c r="AQ2385">
        <v>236000</v>
      </c>
      <c r="AR2385">
        <v>236000</v>
      </c>
      <c r="AS2385">
        <v>236000</v>
      </c>
      <c r="AT2385">
        <v>236000</v>
      </c>
      <c r="AU2385">
        <v>6.5</v>
      </c>
      <c r="AV2385">
        <v>6.5</v>
      </c>
      <c r="AW2385">
        <v>6.5</v>
      </c>
      <c r="AX2385">
        <v>6.5</v>
      </c>
      <c r="AY2385">
        <v>6.5</v>
      </c>
      <c r="AZ2385">
        <v>6.5</v>
      </c>
      <c r="BA2385">
        <v>6.5</v>
      </c>
      <c r="BB2385">
        <v>6.5</v>
      </c>
      <c r="BC2385">
        <v>6.5</v>
      </c>
      <c r="BD2385">
        <v>6.5</v>
      </c>
      <c r="BE2385" t="s">
        <v>5222</v>
      </c>
      <c r="BF2385">
        <f t="shared" si="75"/>
        <v>20</v>
      </c>
      <c r="BG2385">
        <f t="shared" si="76"/>
        <v>1</v>
      </c>
    </row>
    <row r="2386" spans="2:59" hidden="1" x14ac:dyDescent="0.25">
      <c r="B2386" t="s">
        <v>1694</v>
      </c>
      <c r="C2386" t="s">
        <v>2853</v>
      </c>
      <c r="D2386" t="s">
        <v>4388</v>
      </c>
      <c r="E2386" t="s">
        <v>2909</v>
      </c>
      <c r="F2386">
        <v>1</v>
      </c>
      <c r="G2386">
        <v>2000000</v>
      </c>
      <c r="H2386">
        <v>2000000</v>
      </c>
      <c r="I2386">
        <v>2000000</v>
      </c>
      <c r="J2386">
        <v>2000000</v>
      </c>
      <c r="K2386">
        <v>2000000</v>
      </c>
      <c r="L2386">
        <v>2000000</v>
      </c>
      <c r="M2386">
        <v>2000000</v>
      </c>
      <c r="N2386">
        <v>2000000</v>
      </c>
      <c r="O2386">
        <v>2000000</v>
      </c>
      <c r="P2386">
        <v>2000000</v>
      </c>
      <c r="Q2386">
        <v>2000000</v>
      </c>
      <c r="R2386">
        <v>2000000</v>
      </c>
      <c r="S2386">
        <v>2000000</v>
      </c>
      <c r="T2386">
        <v>2000000</v>
      </c>
      <c r="U2386">
        <v>2000000</v>
      </c>
      <c r="V2386">
        <v>2000000</v>
      </c>
      <c r="W2386">
        <v>2000000</v>
      </c>
      <c r="X2386">
        <v>2000000</v>
      </c>
      <c r="Y2386">
        <v>2000000</v>
      </c>
      <c r="Z2386">
        <v>2000000</v>
      </c>
      <c r="AA2386">
        <v>1500000</v>
      </c>
      <c r="AB2386">
        <v>1500000</v>
      </c>
      <c r="AC2386">
        <v>1500000</v>
      </c>
      <c r="AD2386">
        <v>1500000</v>
      </c>
      <c r="AE2386">
        <v>1500000</v>
      </c>
      <c r="AF2386">
        <v>1500000</v>
      </c>
      <c r="AG2386">
        <v>1500000</v>
      </c>
      <c r="AH2386">
        <v>1500000</v>
      </c>
      <c r="AI2386">
        <v>1500000</v>
      </c>
      <c r="AJ2386">
        <v>1500000</v>
      </c>
      <c r="AK2386">
        <v>1500000</v>
      </c>
      <c r="AL2386">
        <v>1500000</v>
      </c>
      <c r="AM2386">
        <v>1500000</v>
      </c>
      <c r="AN2386">
        <v>1500000</v>
      </c>
      <c r="AO2386">
        <v>1500000</v>
      </c>
      <c r="AP2386">
        <v>1500000</v>
      </c>
      <c r="AQ2386">
        <v>1500000</v>
      </c>
      <c r="AR2386">
        <v>1500000</v>
      </c>
      <c r="AS2386">
        <v>1500000</v>
      </c>
      <c r="AT2386">
        <v>1500000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5253</v>
      </c>
      <c r="BF2386">
        <f t="shared" si="75"/>
        <v>20</v>
      </c>
      <c r="BG2386">
        <f t="shared" si="76"/>
        <v>1</v>
      </c>
    </row>
    <row r="2387" spans="2:59" x14ac:dyDescent="0.25">
      <c r="B2387" t="s">
        <v>295</v>
      </c>
      <c r="C2387" t="s">
        <v>2824</v>
      </c>
      <c r="D2387" t="s">
        <v>4389</v>
      </c>
      <c r="E2387" t="s">
        <v>2911</v>
      </c>
      <c r="F2387">
        <v>3</v>
      </c>
      <c r="G2387">
        <v>435000</v>
      </c>
      <c r="H2387">
        <v>435000</v>
      </c>
      <c r="I2387">
        <v>435000</v>
      </c>
      <c r="J2387">
        <v>435000</v>
      </c>
      <c r="K2387">
        <v>435000</v>
      </c>
      <c r="L2387">
        <v>435000</v>
      </c>
      <c r="M2387">
        <v>435000</v>
      </c>
      <c r="N2387">
        <v>435000</v>
      </c>
      <c r="O2387">
        <v>435000</v>
      </c>
      <c r="P2387">
        <v>435000</v>
      </c>
      <c r="Q2387">
        <v>435000</v>
      </c>
      <c r="R2387">
        <v>435000</v>
      </c>
      <c r="S2387">
        <v>435000</v>
      </c>
      <c r="T2387">
        <v>435000</v>
      </c>
      <c r="U2387">
        <v>435000</v>
      </c>
      <c r="V2387">
        <v>435000</v>
      </c>
      <c r="W2387">
        <v>435000</v>
      </c>
      <c r="X2387">
        <v>435000</v>
      </c>
      <c r="Y2387">
        <v>435000</v>
      </c>
      <c r="Z2387">
        <v>435000</v>
      </c>
      <c r="AA2387">
        <v>174000</v>
      </c>
      <c r="AB2387">
        <v>174000</v>
      </c>
      <c r="AC2387">
        <v>174000</v>
      </c>
      <c r="AD2387">
        <v>174000</v>
      </c>
      <c r="AE2387">
        <v>174000</v>
      </c>
      <c r="AF2387">
        <v>174000</v>
      </c>
      <c r="AG2387">
        <v>174000</v>
      </c>
      <c r="AH2387">
        <v>174000</v>
      </c>
      <c r="AI2387">
        <v>174000</v>
      </c>
      <c r="AJ2387">
        <v>174000</v>
      </c>
      <c r="AK2387">
        <v>174000</v>
      </c>
      <c r="AL2387">
        <v>174000</v>
      </c>
      <c r="AM2387">
        <v>174000</v>
      </c>
      <c r="AN2387">
        <v>174000</v>
      </c>
      <c r="AO2387">
        <v>174000</v>
      </c>
      <c r="AP2387">
        <v>174000</v>
      </c>
      <c r="AQ2387">
        <v>174000</v>
      </c>
      <c r="AR2387">
        <v>174000</v>
      </c>
      <c r="AS2387">
        <v>174000</v>
      </c>
      <c r="AT2387">
        <v>174000</v>
      </c>
      <c r="AU2387">
        <v>8.1</v>
      </c>
      <c r="AV2387">
        <v>8.1</v>
      </c>
      <c r="AW2387">
        <v>8.1</v>
      </c>
      <c r="AX2387">
        <v>8.1</v>
      </c>
      <c r="AY2387">
        <v>8.1</v>
      </c>
      <c r="AZ2387">
        <v>8.1</v>
      </c>
      <c r="BA2387">
        <v>8.1</v>
      </c>
      <c r="BB2387">
        <v>8.1</v>
      </c>
      <c r="BC2387">
        <v>8.1</v>
      </c>
      <c r="BD2387">
        <v>8.1</v>
      </c>
      <c r="BE2387" t="s">
        <v>5244</v>
      </c>
      <c r="BF2387">
        <f t="shared" si="75"/>
        <v>20</v>
      </c>
      <c r="BG2387">
        <f t="shared" si="76"/>
        <v>1</v>
      </c>
    </row>
    <row r="2388" spans="2:59" x14ac:dyDescent="0.25">
      <c r="B2388" t="s">
        <v>220</v>
      </c>
      <c r="C2388" t="s">
        <v>2824</v>
      </c>
      <c r="D2388" t="s">
        <v>4392</v>
      </c>
      <c r="E2388" t="s">
        <v>2911</v>
      </c>
      <c r="F2388">
        <v>3</v>
      </c>
      <c r="G2388">
        <v>227858</v>
      </c>
      <c r="H2388">
        <v>425000</v>
      </c>
      <c r="I2388">
        <v>425000</v>
      </c>
      <c r="J2388">
        <v>425000</v>
      </c>
      <c r="K2388">
        <v>425000</v>
      </c>
      <c r="L2388">
        <v>425000</v>
      </c>
      <c r="M2388">
        <v>228305</v>
      </c>
      <c r="N2388">
        <v>381113</v>
      </c>
      <c r="O2388">
        <v>550000</v>
      </c>
      <c r="P2388">
        <v>231209</v>
      </c>
      <c r="Q2388">
        <v>372144</v>
      </c>
      <c r="R2388">
        <v>381113</v>
      </c>
      <c r="S2388">
        <v>500000</v>
      </c>
      <c r="T2388">
        <v>233174</v>
      </c>
      <c r="U2388">
        <v>381113</v>
      </c>
      <c r="V2388">
        <v>381113</v>
      </c>
      <c r="W2388">
        <v>425000</v>
      </c>
      <c r="X2388">
        <v>425000</v>
      </c>
      <c r="Y2388">
        <v>381113</v>
      </c>
      <c r="Z2388">
        <v>381113</v>
      </c>
      <c r="AA2388">
        <v>165015</v>
      </c>
      <c r="AB2388">
        <v>190485</v>
      </c>
      <c r="AC2388">
        <v>190485</v>
      </c>
      <c r="AD2388">
        <v>190485</v>
      </c>
      <c r="AE2388">
        <v>190485</v>
      </c>
      <c r="AF2388">
        <v>190485</v>
      </c>
      <c r="AG2388">
        <v>165339</v>
      </c>
      <c r="AH2388">
        <v>172125</v>
      </c>
      <c r="AI2388">
        <v>275000</v>
      </c>
      <c r="AJ2388">
        <v>167584</v>
      </c>
      <c r="AK2388">
        <v>168074</v>
      </c>
      <c r="AL2388">
        <v>172125</v>
      </c>
      <c r="AM2388">
        <v>250000</v>
      </c>
      <c r="AN2388">
        <v>169076</v>
      </c>
      <c r="AO2388">
        <v>172125</v>
      </c>
      <c r="AP2388">
        <v>172125</v>
      </c>
      <c r="AQ2388">
        <v>190485</v>
      </c>
      <c r="AR2388">
        <v>190485</v>
      </c>
      <c r="AS2388">
        <v>172125</v>
      </c>
      <c r="AT2388">
        <v>172125</v>
      </c>
      <c r="AU2388">
        <v>8.1</v>
      </c>
      <c r="AV2388">
        <v>8.1</v>
      </c>
      <c r="AW2388">
        <v>8.1</v>
      </c>
      <c r="AX2388">
        <v>8.1</v>
      </c>
      <c r="AY2388">
        <v>8.1</v>
      </c>
      <c r="AZ2388">
        <v>8.1</v>
      </c>
      <c r="BA2388">
        <v>8.1</v>
      </c>
      <c r="BB2388">
        <v>8.1</v>
      </c>
      <c r="BC2388">
        <v>8.1</v>
      </c>
      <c r="BD2388">
        <v>8.1</v>
      </c>
      <c r="BE2388" t="s">
        <v>5206</v>
      </c>
      <c r="BF2388">
        <f t="shared" si="75"/>
        <v>20</v>
      </c>
      <c r="BG2388">
        <f t="shared" si="76"/>
        <v>1</v>
      </c>
    </row>
    <row r="2389" spans="2:59" hidden="1" x14ac:dyDescent="0.25">
      <c r="B2389" t="s">
        <v>1645</v>
      </c>
      <c r="C2389" t="s">
        <v>2835</v>
      </c>
      <c r="D2389" t="s">
        <v>4394</v>
      </c>
      <c r="E2389" t="s">
        <v>2914</v>
      </c>
      <c r="F2389">
        <v>0</v>
      </c>
      <c r="G2389">
        <v>432431</v>
      </c>
      <c r="H2389">
        <v>432431</v>
      </c>
      <c r="I2389">
        <v>432431</v>
      </c>
      <c r="J2389">
        <v>432431</v>
      </c>
      <c r="K2389">
        <v>432431</v>
      </c>
      <c r="L2389">
        <v>432431</v>
      </c>
      <c r="M2389">
        <v>432431</v>
      </c>
      <c r="N2389">
        <v>432431</v>
      </c>
      <c r="O2389">
        <v>432431</v>
      </c>
      <c r="P2389">
        <v>432431</v>
      </c>
      <c r="Q2389">
        <v>432431</v>
      </c>
      <c r="R2389">
        <v>432431</v>
      </c>
      <c r="S2389">
        <v>432431</v>
      </c>
      <c r="T2389">
        <v>432431</v>
      </c>
      <c r="U2389">
        <v>432431</v>
      </c>
      <c r="V2389">
        <v>432431</v>
      </c>
      <c r="W2389">
        <v>432431</v>
      </c>
      <c r="X2389">
        <v>432431</v>
      </c>
      <c r="Y2389">
        <v>432431</v>
      </c>
      <c r="Z2389">
        <v>432431</v>
      </c>
      <c r="AA2389">
        <v>164324</v>
      </c>
      <c r="AB2389">
        <v>164324</v>
      </c>
      <c r="AC2389">
        <v>164324</v>
      </c>
      <c r="AD2389">
        <v>164324</v>
      </c>
      <c r="AE2389">
        <v>164324</v>
      </c>
      <c r="AF2389">
        <v>164324</v>
      </c>
      <c r="AG2389">
        <v>164324</v>
      </c>
      <c r="AH2389">
        <v>164324</v>
      </c>
      <c r="AI2389">
        <v>181621</v>
      </c>
      <c r="AJ2389">
        <v>181621</v>
      </c>
      <c r="AK2389">
        <v>164324</v>
      </c>
      <c r="AL2389">
        <v>164324</v>
      </c>
      <c r="AM2389">
        <v>181621</v>
      </c>
      <c r="AN2389">
        <v>181621</v>
      </c>
      <c r="AO2389">
        <v>164324</v>
      </c>
      <c r="AP2389">
        <v>164324</v>
      </c>
      <c r="AQ2389">
        <v>164324</v>
      </c>
      <c r="AR2389">
        <v>164324</v>
      </c>
      <c r="AS2389">
        <v>164324</v>
      </c>
      <c r="AT2389">
        <v>164324</v>
      </c>
      <c r="AU2389">
        <v>7.7</v>
      </c>
      <c r="AV2389">
        <v>7.7</v>
      </c>
      <c r="AW2389">
        <v>7.7</v>
      </c>
      <c r="AX2389">
        <v>7.7</v>
      </c>
      <c r="AY2389">
        <v>7.7</v>
      </c>
      <c r="AZ2389">
        <v>7.7</v>
      </c>
      <c r="BA2389">
        <v>7.7</v>
      </c>
      <c r="BB2389">
        <v>7.7</v>
      </c>
      <c r="BC2389">
        <v>7.7</v>
      </c>
      <c r="BD2389">
        <v>7.7</v>
      </c>
      <c r="BE2389" t="s">
        <v>5197</v>
      </c>
      <c r="BF2389">
        <f t="shared" si="75"/>
        <v>20</v>
      </c>
      <c r="BG2389">
        <f t="shared" si="76"/>
        <v>1</v>
      </c>
    </row>
    <row r="2390" spans="2:59" x14ac:dyDescent="0.25">
      <c r="B2390" t="s">
        <v>654</v>
      </c>
      <c r="C2390" t="s">
        <v>2817</v>
      </c>
      <c r="D2390" t="s">
        <v>4396</v>
      </c>
      <c r="E2390" t="s">
        <v>2911</v>
      </c>
      <c r="F2390">
        <v>5</v>
      </c>
      <c r="G2390">
        <v>1650000</v>
      </c>
      <c r="H2390">
        <v>1650000</v>
      </c>
      <c r="I2390">
        <v>1650000</v>
      </c>
      <c r="J2390">
        <v>1650000</v>
      </c>
      <c r="K2390">
        <v>1650000</v>
      </c>
      <c r="L2390">
        <v>1650000</v>
      </c>
      <c r="M2390">
        <v>1650000</v>
      </c>
      <c r="N2390">
        <v>1650000</v>
      </c>
      <c r="O2390">
        <v>1500000</v>
      </c>
      <c r="P2390">
        <v>1500000</v>
      </c>
      <c r="Q2390">
        <v>1500000</v>
      </c>
      <c r="R2390">
        <v>1500000</v>
      </c>
      <c r="S2390">
        <v>1500000</v>
      </c>
      <c r="T2390">
        <v>1500000</v>
      </c>
      <c r="U2390">
        <v>1500000</v>
      </c>
      <c r="V2390">
        <v>1500000</v>
      </c>
      <c r="W2390">
        <v>1500000</v>
      </c>
      <c r="X2390">
        <v>1500000</v>
      </c>
      <c r="Y2390">
        <v>1500000</v>
      </c>
      <c r="Z2390">
        <v>1500000</v>
      </c>
      <c r="AA2390">
        <v>1237500</v>
      </c>
      <c r="AB2390">
        <v>1237500</v>
      </c>
      <c r="AC2390">
        <v>990000</v>
      </c>
      <c r="AD2390">
        <v>990000</v>
      </c>
      <c r="AE2390">
        <v>990000</v>
      </c>
      <c r="AF2390">
        <v>990000</v>
      </c>
      <c r="AG2390">
        <v>1237500</v>
      </c>
      <c r="AH2390">
        <v>1237500</v>
      </c>
      <c r="AI2390">
        <v>1125000</v>
      </c>
      <c r="AJ2390">
        <v>1125000</v>
      </c>
      <c r="AK2390">
        <v>1125000</v>
      </c>
      <c r="AL2390">
        <v>1125000</v>
      </c>
      <c r="AM2390">
        <v>1125000</v>
      </c>
      <c r="AN2390">
        <v>1125000</v>
      </c>
      <c r="AO2390">
        <v>1125000</v>
      </c>
      <c r="AP2390">
        <v>1125000</v>
      </c>
      <c r="AQ2390">
        <v>1125000</v>
      </c>
      <c r="AR2390">
        <v>1125000</v>
      </c>
      <c r="AS2390">
        <v>1125000</v>
      </c>
      <c r="AT2390">
        <v>1125000</v>
      </c>
      <c r="AU2390">
        <v>9</v>
      </c>
      <c r="AV2390">
        <v>9</v>
      </c>
      <c r="AW2390">
        <v>9</v>
      </c>
      <c r="AX2390">
        <v>9</v>
      </c>
      <c r="AY2390">
        <v>9</v>
      </c>
      <c r="AZ2390">
        <v>9</v>
      </c>
      <c r="BA2390">
        <v>9</v>
      </c>
      <c r="BB2390">
        <v>9</v>
      </c>
      <c r="BC2390">
        <v>9</v>
      </c>
      <c r="BD2390">
        <v>9</v>
      </c>
      <c r="BE2390" t="s">
        <v>5210</v>
      </c>
      <c r="BF2390">
        <f t="shared" si="75"/>
        <v>20</v>
      </c>
      <c r="BG2390">
        <f t="shared" si="76"/>
        <v>1</v>
      </c>
    </row>
    <row r="2391" spans="2:59" hidden="1" x14ac:dyDescent="0.25">
      <c r="B2391" t="s">
        <v>1611</v>
      </c>
      <c r="C2391" t="s">
        <v>2837</v>
      </c>
      <c r="D2391" t="s">
        <v>4397</v>
      </c>
      <c r="E2391" t="s">
        <v>2909</v>
      </c>
      <c r="F2391">
        <v>4</v>
      </c>
      <c r="G2391">
        <v>2077838</v>
      </c>
      <c r="H2391">
        <v>2081188</v>
      </c>
      <c r="I2391">
        <v>2077838</v>
      </c>
      <c r="J2391">
        <v>2081188</v>
      </c>
      <c r="K2391">
        <v>2077838</v>
      </c>
      <c r="L2391">
        <v>2081188</v>
      </c>
      <c r="M2391">
        <v>2077838</v>
      </c>
      <c r="N2391">
        <v>2081188</v>
      </c>
      <c r="O2391">
        <v>2077838</v>
      </c>
      <c r="P2391">
        <v>2077838</v>
      </c>
      <c r="Q2391">
        <v>2077838</v>
      </c>
      <c r="R2391">
        <v>2077838</v>
      </c>
      <c r="S2391">
        <v>2077838</v>
      </c>
      <c r="T2391">
        <v>2077838</v>
      </c>
      <c r="U2391">
        <v>2077838</v>
      </c>
      <c r="V2391">
        <v>2081188</v>
      </c>
      <c r="W2391">
        <v>2104629</v>
      </c>
      <c r="X2391">
        <v>2127573</v>
      </c>
      <c r="Y2391">
        <v>2104629</v>
      </c>
      <c r="Z2391">
        <v>2108248</v>
      </c>
      <c r="AA2391">
        <v>1339708</v>
      </c>
      <c r="AB2391">
        <v>1341867</v>
      </c>
      <c r="AC2391">
        <v>1339708</v>
      </c>
      <c r="AD2391">
        <v>1341867</v>
      </c>
      <c r="AE2391">
        <v>1339708</v>
      </c>
      <c r="AF2391">
        <v>1341867</v>
      </c>
      <c r="AG2391">
        <v>1339708</v>
      </c>
      <c r="AH2391">
        <v>1341867</v>
      </c>
      <c r="AI2391">
        <v>1339708</v>
      </c>
      <c r="AJ2391">
        <v>1339708</v>
      </c>
      <c r="AK2391">
        <v>1339708</v>
      </c>
      <c r="AL2391">
        <v>1339708</v>
      </c>
      <c r="AM2391">
        <v>1339708</v>
      </c>
      <c r="AN2391">
        <v>1339708</v>
      </c>
      <c r="AO2391">
        <v>1339708</v>
      </c>
      <c r="AP2391">
        <v>1341867</v>
      </c>
      <c r="AQ2391">
        <v>1356981</v>
      </c>
      <c r="AR2391">
        <v>1371774</v>
      </c>
      <c r="AS2391">
        <v>1356981</v>
      </c>
      <c r="AT2391">
        <v>1359314</v>
      </c>
      <c r="AU2391">
        <v>9.1</v>
      </c>
      <c r="AV2391">
        <v>9.1</v>
      </c>
      <c r="AW2391">
        <v>9.1</v>
      </c>
      <c r="AX2391">
        <v>9.1</v>
      </c>
      <c r="AY2391">
        <v>9.1</v>
      </c>
      <c r="AZ2391">
        <v>9.1</v>
      </c>
      <c r="BA2391">
        <v>9.1</v>
      </c>
      <c r="BB2391">
        <v>9.1</v>
      </c>
      <c r="BC2391">
        <v>9.1</v>
      </c>
      <c r="BD2391">
        <v>9.1</v>
      </c>
      <c r="BE2391" t="s">
        <v>5200</v>
      </c>
      <c r="BF2391">
        <f t="shared" si="75"/>
        <v>20</v>
      </c>
      <c r="BG2391">
        <f t="shared" si="76"/>
        <v>1</v>
      </c>
    </row>
    <row r="2392" spans="2:59" x14ac:dyDescent="0.25">
      <c r="B2392" t="s">
        <v>186</v>
      </c>
      <c r="C2392" t="s">
        <v>2809</v>
      </c>
      <c r="D2392" t="s">
        <v>4400</v>
      </c>
      <c r="E2392" t="s">
        <v>2911</v>
      </c>
      <c r="F2392">
        <v>4</v>
      </c>
      <c r="G2392">
        <v>327608</v>
      </c>
      <c r="H2392">
        <v>345420</v>
      </c>
      <c r="I2392">
        <v>435000</v>
      </c>
      <c r="J2392">
        <v>435000</v>
      </c>
      <c r="K2392">
        <v>435000</v>
      </c>
      <c r="L2392">
        <v>346099</v>
      </c>
      <c r="M2392">
        <v>435000</v>
      </c>
      <c r="N2392">
        <v>435000</v>
      </c>
      <c r="O2392">
        <v>435000</v>
      </c>
      <c r="P2392">
        <v>350000</v>
      </c>
      <c r="Q2392">
        <v>350000</v>
      </c>
      <c r="R2392">
        <v>350000</v>
      </c>
      <c r="S2392">
        <v>350000</v>
      </c>
      <c r="T2392">
        <v>350000</v>
      </c>
      <c r="U2392">
        <v>350000</v>
      </c>
      <c r="V2392">
        <v>300976</v>
      </c>
      <c r="W2392">
        <v>350000</v>
      </c>
      <c r="X2392">
        <v>297340</v>
      </c>
      <c r="Y2392">
        <v>350000</v>
      </c>
      <c r="Z2392">
        <v>301606</v>
      </c>
      <c r="AA2392">
        <v>237405</v>
      </c>
      <c r="AB2392">
        <v>250373</v>
      </c>
      <c r="AC2392">
        <v>304500</v>
      </c>
      <c r="AD2392">
        <v>326250</v>
      </c>
      <c r="AE2392">
        <v>304500</v>
      </c>
      <c r="AF2392">
        <v>250864</v>
      </c>
      <c r="AG2392">
        <v>282750</v>
      </c>
      <c r="AH2392">
        <v>282750</v>
      </c>
      <c r="AI2392">
        <v>282750</v>
      </c>
      <c r="AJ2392">
        <v>227500</v>
      </c>
      <c r="AK2392">
        <v>227500</v>
      </c>
      <c r="AL2392">
        <v>227500</v>
      </c>
      <c r="AM2392">
        <v>227500</v>
      </c>
      <c r="AN2392">
        <v>227500</v>
      </c>
      <c r="AO2392">
        <v>245000</v>
      </c>
      <c r="AP2392">
        <v>218076</v>
      </c>
      <c r="AQ2392">
        <v>245000</v>
      </c>
      <c r="AR2392">
        <v>215433</v>
      </c>
      <c r="AS2392">
        <v>245000</v>
      </c>
      <c r="AT2392">
        <v>218561</v>
      </c>
      <c r="AU2392">
        <v>8.5</v>
      </c>
      <c r="AV2392">
        <v>8.5</v>
      </c>
      <c r="AW2392">
        <v>8.5</v>
      </c>
      <c r="AX2392">
        <v>8.5</v>
      </c>
      <c r="AY2392">
        <v>8.5</v>
      </c>
      <c r="AZ2392">
        <v>8.5</v>
      </c>
      <c r="BA2392">
        <v>8.5</v>
      </c>
      <c r="BB2392">
        <v>8.5</v>
      </c>
      <c r="BC2392">
        <v>8.5</v>
      </c>
      <c r="BD2392">
        <v>8.5</v>
      </c>
      <c r="BE2392" t="s">
        <v>5206</v>
      </c>
      <c r="BF2392">
        <f t="shared" si="75"/>
        <v>20</v>
      </c>
      <c r="BG2392">
        <f t="shared" si="76"/>
        <v>1</v>
      </c>
    </row>
    <row r="2393" spans="2:59" hidden="1" x14ac:dyDescent="0.25">
      <c r="B2393" t="s">
        <v>2112</v>
      </c>
      <c r="C2393" t="s">
        <v>2824</v>
      </c>
      <c r="D2393" t="s">
        <v>4401</v>
      </c>
      <c r="E2393" t="s">
        <v>2909</v>
      </c>
      <c r="F2393">
        <v>5</v>
      </c>
      <c r="G2393">
        <v>7356205</v>
      </c>
      <c r="H2393">
        <v>7356205</v>
      </c>
      <c r="I2393">
        <v>7356205</v>
      </c>
      <c r="J2393">
        <v>7356205</v>
      </c>
      <c r="K2393">
        <v>7356205</v>
      </c>
      <c r="L2393">
        <v>7356205</v>
      </c>
      <c r="M2393">
        <v>7356205</v>
      </c>
      <c r="N2393">
        <v>7356205</v>
      </c>
      <c r="O2393">
        <v>7356205</v>
      </c>
      <c r="P2393">
        <v>7356205</v>
      </c>
      <c r="Q2393">
        <v>7356205</v>
      </c>
      <c r="R2393">
        <v>7356205</v>
      </c>
      <c r="S2393">
        <v>7356205</v>
      </c>
      <c r="T2393">
        <v>7356205</v>
      </c>
      <c r="U2393">
        <v>7356205</v>
      </c>
      <c r="V2393">
        <v>7356205</v>
      </c>
      <c r="W2393">
        <v>7356205</v>
      </c>
      <c r="X2393">
        <v>7356205</v>
      </c>
      <c r="Y2393">
        <v>7356205</v>
      </c>
      <c r="Z2393">
        <v>7356205</v>
      </c>
      <c r="AA2393">
        <v>6988395</v>
      </c>
      <c r="AB2393">
        <v>6988395</v>
      </c>
      <c r="AC2393">
        <v>6988395</v>
      </c>
      <c r="AD2393">
        <v>6988395</v>
      </c>
      <c r="AE2393">
        <v>6988395</v>
      </c>
      <c r="AF2393">
        <v>6988395</v>
      </c>
      <c r="AG2393">
        <v>6988395</v>
      </c>
      <c r="AH2393">
        <v>6988395</v>
      </c>
      <c r="AI2393">
        <v>6988395</v>
      </c>
      <c r="AJ2393">
        <v>6988395</v>
      </c>
      <c r="AK2393">
        <v>6988395</v>
      </c>
      <c r="AL2393">
        <v>6988395</v>
      </c>
      <c r="AM2393">
        <v>6988395</v>
      </c>
      <c r="AN2393">
        <v>6988395</v>
      </c>
      <c r="AO2393">
        <v>6988395</v>
      </c>
      <c r="AP2393">
        <v>6988395</v>
      </c>
      <c r="AQ2393">
        <v>6988395</v>
      </c>
      <c r="AR2393">
        <v>6988395</v>
      </c>
      <c r="AS2393">
        <v>6988395</v>
      </c>
      <c r="AT2393">
        <v>6988395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 t="s">
        <v>5206</v>
      </c>
      <c r="BF2393">
        <f t="shared" si="75"/>
        <v>20</v>
      </c>
      <c r="BG2393">
        <f t="shared" si="76"/>
        <v>1</v>
      </c>
    </row>
    <row r="2394" spans="2:59" hidden="1" x14ac:dyDescent="0.25">
      <c r="B2394" t="s">
        <v>251</v>
      </c>
      <c r="C2394" t="s">
        <v>2837</v>
      </c>
      <c r="D2394" t="s">
        <v>4402</v>
      </c>
      <c r="E2394" t="s">
        <v>2923</v>
      </c>
      <c r="F2394">
        <v>5</v>
      </c>
      <c r="G2394">
        <v>800000</v>
      </c>
      <c r="H2394">
        <v>800000</v>
      </c>
      <c r="I2394">
        <v>800000</v>
      </c>
      <c r="J2394">
        <v>800000</v>
      </c>
      <c r="K2394">
        <v>800000</v>
      </c>
      <c r="L2394">
        <v>800000</v>
      </c>
      <c r="M2394">
        <v>800000</v>
      </c>
      <c r="N2394">
        <v>800000</v>
      </c>
      <c r="O2394">
        <v>800000</v>
      </c>
      <c r="P2394">
        <v>800000</v>
      </c>
      <c r="Q2394">
        <v>800000</v>
      </c>
      <c r="R2394">
        <v>800000</v>
      </c>
      <c r="S2394">
        <v>800000</v>
      </c>
      <c r="T2394">
        <v>700662</v>
      </c>
      <c r="U2394">
        <v>701802</v>
      </c>
      <c r="V2394">
        <v>630724</v>
      </c>
      <c r="W2394">
        <v>701330</v>
      </c>
      <c r="X2394">
        <v>693367</v>
      </c>
      <c r="Y2394">
        <v>698060</v>
      </c>
      <c r="Z2394">
        <v>701330</v>
      </c>
      <c r="AA2394">
        <v>480000</v>
      </c>
      <c r="AB2394">
        <v>480000</v>
      </c>
      <c r="AC2394">
        <v>480000</v>
      </c>
      <c r="AD2394">
        <v>480000</v>
      </c>
      <c r="AE2394">
        <v>480000</v>
      </c>
      <c r="AF2394">
        <v>480000</v>
      </c>
      <c r="AG2394">
        <v>480000</v>
      </c>
      <c r="AH2394">
        <v>480000</v>
      </c>
      <c r="AI2394">
        <v>480000</v>
      </c>
      <c r="AJ2394">
        <v>480000</v>
      </c>
      <c r="AK2394">
        <v>480000</v>
      </c>
      <c r="AL2394">
        <v>480000</v>
      </c>
      <c r="AM2394">
        <v>480000</v>
      </c>
      <c r="AN2394">
        <v>485293</v>
      </c>
      <c r="AO2394">
        <v>486148</v>
      </c>
      <c r="AP2394">
        <v>436863</v>
      </c>
      <c r="AQ2394">
        <v>485897</v>
      </c>
      <c r="AR2394">
        <v>480352</v>
      </c>
      <c r="AS2394">
        <v>483622</v>
      </c>
      <c r="AT2394">
        <v>485897</v>
      </c>
      <c r="AU2394">
        <v>8.6999999999999993</v>
      </c>
      <c r="AV2394">
        <v>8.6999999999999993</v>
      </c>
      <c r="AW2394">
        <v>8.6999999999999993</v>
      </c>
      <c r="AX2394">
        <v>8.6999999999999993</v>
      </c>
      <c r="AY2394">
        <v>8.6999999999999993</v>
      </c>
      <c r="AZ2394">
        <v>8.6999999999999993</v>
      </c>
      <c r="BA2394">
        <v>8.6999999999999993</v>
      </c>
      <c r="BB2394">
        <v>8.6999999999999993</v>
      </c>
      <c r="BC2394">
        <v>8.6999999999999993</v>
      </c>
      <c r="BD2394">
        <v>8.6999999999999993</v>
      </c>
      <c r="BE2394" t="s">
        <v>5206</v>
      </c>
      <c r="BF2394">
        <f t="shared" si="75"/>
        <v>20</v>
      </c>
      <c r="BG2394">
        <f t="shared" si="76"/>
        <v>1</v>
      </c>
    </row>
    <row r="2395" spans="2:59" x14ac:dyDescent="0.25">
      <c r="B2395" t="s">
        <v>2101</v>
      </c>
      <c r="C2395" t="s">
        <v>2824</v>
      </c>
      <c r="D2395" t="s">
        <v>4403</v>
      </c>
      <c r="E2395" t="s">
        <v>2911</v>
      </c>
      <c r="F2395">
        <v>3</v>
      </c>
      <c r="G2395">
        <v>800000</v>
      </c>
      <c r="H2395">
        <v>800000</v>
      </c>
      <c r="I2395">
        <v>800000</v>
      </c>
      <c r="J2395">
        <v>800000</v>
      </c>
      <c r="K2395">
        <v>800000</v>
      </c>
      <c r="L2395">
        <v>800000</v>
      </c>
      <c r="M2395">
        <v>800000</v>
      </c>
      <c r="N2395">
        <v>800000</v>
      </c>
      <c r="O2395">
        <v>900000</v>
      </c>
      <c r="P2395">
        <v>800000</v>
      </c>
      <c r="Q2395">
        <v>900000</v>
      </c>
      <c r="R2395">
        <v>800000</v>
      </c>
      <c r="S2395">
        <v>900000</v>
      </c>
      <c r="T2395">
        <v>800000</v>
      </c>
      <c r="U2395">
        <v>800000</v>
      </c>
      <c r="V2395">
        <v>800000</v>
      </c>
      <c r="W2395">
        <v>800000</v>
      </c>
      <c r="X2395">
        <v>800000</v>
      </c>
      <c r="Y2395">
        <v>800000</v>
      </c>
      <c r="Z2395">
        <v>800000</v>
      </c>
      <c r="AA2395">
        <v>400000</v>
      </c>
      <c r="AB2395">
        <v>400000</v>
      </c>
      <c r="AC2395">
        <v>400000</v>
      </c>
      <c r="AD2395">
        <v>400000</v>
      </c>
      <c r="AE2395">
        <v>400000</v>
      </c>
      <c r="AF2395">
        <v>400000</v>
      </c>
      <c r="AG2395">
        <v>400000</v>
      </c>
      <c r="AH2395">
        <v>400000</v>
      </c>
      <c r="AI2395">
        <v>450000</v>
      </c>
      <c r="AJ2395">
        <v>400000</v>
      </c>
      <c r="AK2395">
        <v>450000</v>
      </c>
      <c r="AL2395">
        <v>400000</v>
      </c>
      <c r="AM2395">
        <v>450000</v>
      </c>
      <c r="AN2395">
        <v>400000</v>
      </c>
      <c r="AO2395">
        <v>400000</v>
      </c>
      <c r="AP2395">
        <v>400000</v>
      </c>
      <c r="AQ2395">
        <v>400000</v>
      </c>
      <c r="AR2395">
        <v>400000</v>
      </c>
      <c r="AS2395">
        <v>400000</v>
      </c>
      <c r="AT2395">
        <v>400000</v>
      </c>
      <c r="AU2395">
        <v>7.8</v>
      </c>
      <c r="AV2395">
        <v>7.8</v>
      </c>
      <c r="AW2395">
        <v>7.8</v>
      </c>
      <c r="AX2395">
        <v>7.8</v>
      </c>
      <c r="AY2395">
        <v>7.8</v>
      </c>
      <c r="AZ2395">
        <v>7.8</v>
      </c>
      <c r="BA2395">
        <v>7.8</v>
      </c>
      <c r="BB2395">
        <v>7.8</v>
      </c>
      <c r="BC2395">
        <v>7.8</v>
      </c>
      <c r="BD2395">
        <v>7.8</v>
      </c>
      <c r="BE2395" t="s">
        <v>5204</v>
      </c>
      <c r="BF2395">
        <f t="shared" si="75"/>
        <v>20</v>
      </c>
      <c r="BG2395">
        <f t="shared" si="76"/>
        <v>1</v>
      </c>
    </row>
    <row r="2396" spans="2:59" hidden="1" x14ac:dyDescent="0.25">
      <c r="B2396" t="s">
        <v>2057</v>
      </c>
      <c r="C2396" t="s">
        <v>2810</v>
      </c>
      <c r="D2396" t="s">
        <v>4404</v>
      </c>
      <c r="E2396" t="s">
        <v>2909</v>
      </c>
      <c r="F2396">
        <v>2</v>
      </c>
      <c r="G2396">
        <v>659778</v>
      </c>
      <c r="H2396">
        <v>659778</v>
      </c>
      <c r="I2396">
        <v>659778</v>
      </c>
      <c r="J2396">
        <v>945334</v>
      </c>
      <c r="K2396">
        <v>659778</v>
      </c>
      <c r="L2396">
        <v>659778</v>
      </c>
      <c r="M2396">
        <v>659778</v>
      </c>
      <c r="N2396">
        <v>659778</v>
      </c>
      <c r="O2396">
        <v>659778</v>
      </c>
      <c r="P2396">
        <v>659778</v>
      </c>
      <c r="Q2396">
        <v>659778</v>
      </c>
      <c r="R2396">
        <v>659778</v>
      </c>
      <c r="S2396">
        <v>659778</v>
      </c>
      <c r="T2396">
        <v>659778</v>
      </c>
      <c r="U2396">
        <v>659778</v>
      </c>
      <c r="V2396">
        <v>659778</v>
      </c>
      <c r="W2396">
        <v>945334</v>
      </c>
      <c r="X2396">
        <v>659778</v>
      </c>
      <c r="Y2396">
        <v>659778</v>
      </c>
      <c r="Z2396">
        <v>659778</v>
      </c>
      <c r="AA2396">
        <v>425398</v>
      </c>
      <c r="AB2396">
        <v>425398</v>
      </c>
      <c r="AC2396">
        <v>425398</v>
      </c>
      <c r="AD2396">
        <v>709000</v>
      </c>
      <c r="AE2396">
        <v>425398</v>
      </c>
      <c r="AF2396">
        <v>425398</v>
      </c>
      <c r="AG2396">
        <v>425398</v>
      </c>
      <c r="AH2396">
        <v>425398</v>
      </c>
      <c r="AI2396">
        <v>425398</v>
      </c>
      <c r="AJ2396">
        <v>425398</v>
      </c>
      <c r="AK2396">
        <v>425398</v>
      </c>
      <c r="AL2396">
        <v>425398</v>
      </c>
      <c r="AM2396">
        <v>425398</v>
      </c>
      <c r="AN2396">
        <v>425398</v>
      </c>
      <c r="AO2396">
        <v>425398</v>
      </c>
      <c r="AP2396">
        <v>425398</v>
      </c>
      <c r="AQ2396">
        <v>709000</v>
      </c>
      <c r="AR2396">
        <v>425398</v>
      </c>
      <c r="AS2396">
        <v>425398</v>
      </c>
      <c r="AT2396">
        <v>425398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5198</v>
      </c>
      <c r="BF2396">
        <f t="shared" si="75"/>
        <v>20</v>
      </c>
      <c r="BG2396">
        <f t="shared" si="76"/>
        <v>1</v>
      </c>
    </row>
    <row r="2397" spans="2:59" hidden="1" x14ac:dyDescent="0.25">
      <c r="B2397" t="s">
        <v>2111</v>
      </c>
      <c r="C2397" t="s">
        <v>2821</v>
      </c>
      <c r="D2397" t="s">
        <v>4405</v>
      </c>
      <c r="E2397" t="s">
        <v>2916</v>
      </c>
      <c r="F2397">
        <v>2.5</v>
      </c>
      <c r="G2397">
        <v>266668</v>
      </c>
      <c r="H2397">
        <v>266668</v>
      </c>
      <c r="I2397">
        <v>266668</v>
      </c>
      <c r="J2397">
        <v>266668</v>
      </c>
      <c r="K2397">
        <v>266668</v>
      </c>
      <c r="L2397">
        <v>266668</v>
      </c>
      <c r="M2397">
        <v>266668</v>
      </c>
      <c r="N2397">
        <v>266668</v>
      </c>
      <c r="O2397">
        <v>266668</v>
      </c>
      <c r="P2397">
        <v>266668</v>
      </c>
      <c r="Q2397">
        <v>266668</v>
      </c>
      <c r="R2397">
        <v>266668</v>
      </c>
      <c r="S2397">
        <v>266668</v>
      </c>
      <c r="T2397">
        <v>266668</v>
      </c>
      <c r="U2397">
        <v>266668</v>
      </c>
      <c r="V2397">
        <v>266668</v>
      </c>
      <c r="W2397">
        <v>266668</v>
      </c>
      <c r="X2397">
        <v>266668</v>
      </c>
      <c r="Y2397">
        <v>266668</v>
      </c>
      <c r="Z2397">
        <v>466668</v>
      </c>
      <c r="AA2397">
        <v>200001</v>
      </c>
      <c r="AB2397">
        <v>200001</v>
      </c>
      <c r="AC2397">
        <v>200001</v>
      </c>
      <c r="AD2397">
        <v>200001</v>
      </c>
      <c r="AE2397">
        <v>200001</v>
      </c>
      <c r="AF2397">
        <v>200001</v>
      </c>
      <c r="AG2397">
        <v>200001</v>
      </c>
      <c r="AH2397">
        <v>200001</v>
      </c>
      <c r="AI2397">
        <v>200001</v>
      </c>
      <c r="AJ2397">
        <v>200001</v>
      </c>
      <c r="AK2397">
        <v>200001</v>
      </c>
      <c r="AL2397">
        <v>200001</v>
      </c>
      <c r="AM2397">
        <v>200001</v>
      </c>
      <c r="AN2397">
        <v>200001</v>
      </c>
      <c r="AO2397">
        <v>200001</v>
      </c>
      <c r="AP2397">
        <v>200001</v>
      </c>
      <c r="AQ2397">
        <v>200001</v>
      </c>
      <c r="AR2397">
        <v>200001</v>
      </c>
      <c r="AS2397">
        <v>200001</v>
      </c>
      <c r="AT2397">
        <v>350001</v>
      </c>
      <c r="AU2397">
        <v>9.5</v>
      </c>
      <c r="AV2397">
        <v>9.5</v>
      </c>
      <c r="AW2397">
        <v>9.5</v>
      </c>
      <c r="AX2397">
        <v>9.5</v>
      </c>
      <c r="AY2397">
        <v>9.5</v>
      </c>
      <c r="AZ2397">
        <v>9.5</v>
      </c>
      <c r="BA2397">
        <v>9.5</v>
      </c>
      <c r="BB2397">
        <v>9.5</v>
      </c>
      <c r="BC2397">
        <v>9.5</v>
      </c>
      <c r="BD2397">
        <v>9.5</v>
      </c>
      <c r="BE2397" t="s">
        <v>5247</v>
      </c>
      <c r="BF2397">
        <f t="shared" si="75"/>
        <v>20</v>
      </c>
      <c r="BG2397">
        <f t="shared" si="76"/>
        <v>1</v>
      </c>
    </row>
    <row r="2398" spans="2:59" hidden="1" x14ac:dyDescent="0.25">
      <c r="B2398" t="s">
        <v>904</v>
      </c>
      <c r="C2398" t="s">
        <v>2820</v>
      </c>
      <c r="D2398" t="s">
        <v>4406</v>
      </c>
      <c r="E2398" t="s">
        <v>3054</v>
      </c>
      <c r="F2398">
        <v>0</v>
      </c>
      <c r="G2398">
        <v>500000</v>
      </c>
      <c r="H2398">
        <v>500000</v>
      </c>
      <c r="I2398">
        <v>500000</v>
      </c>
      <c r="J2398">
        <v>500000</v>
      </c>
      <c r="K2398">
        <v>500000</v>
      </c>
      <c r="L2398">
        <v>500000</v>
      </c>
      <c r="M2398">
        <v>500000</v>
      </c>
      <c r="N2398">
        <v>500000</v>
      </c>
      <c r="O2398">
        <v>500000</v>
      </c>
      <c r="P2398">
        <v>500000</v>
      </c>
      <c r="Q2398">
        <v>500000</v>
      </c>
      <c r="R2398">
        <v>500000</v>
      </c>
      <c r="S2398">
        <v>500000</v>
      </c>
      <c r="T2398">
        <v>500000</v>
      </c>
      <c r="U2398">
        <v>500000</v>
      </c>
      <c r="V2398">
        <v>500000</v>
      </c>
      <c r="W2398">
        <v>500000</v>
      </c>
      <c r="X2398">
        <v>500000</v>
      </c>
      <c r="Y2398">
        <v>500000</v>
      </c>
      <c r="Z2398">
        <v>500000</v>
      </c>
      <c r="AA2398">
        <v>375000</v>
      </c>
      <c r="AB2398">
        <v>375000</v>
      </c>
      <c r="AC2398">
        <v>375000</v>
      </c>
      <c r="AD2398">
        <v>375000</v>
      </c>
      <c r="AE2398">
        <v>375000</v>
      </c>
      <c r="AF2398">
        <v>375000</v>
      </c>
      <c r="AG2398">
        <v>375000</v>
      </c>
      <c r="AH2398">
        <v>375000</v>
      </c>
      <c r="AI2398">
        <v>375000</v>
      </c>
      <c r="AJ2398">
        <v>375000</v>
      </c>
      <c r="AK2398">
        <v>375000</v>
      </c>
      <c r="AL2398">
        <v>375000</v>
      </c>
      <c r="AM2398">
        <v>375000</v>
      </c>
      <c r="AN2398">
        <v>375000</v>
      </c>
      <c r="AO2398">
        <v>375000</v>
      </c>
      <c r="AP2398">
        <v>375000</v>
      </c>
      <c r="AQ2398">
        <v>375000</v>
      </c>
      <c r="AR2398">
        <v>375000</v>
      </c>
      <c r="AS2398">
        <v>375000</v>
      </c>
      <c r="AT2398">
        <v>375000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 t="s">
        <v>5211</v>
      </c>
      <c r="BF2398">
        <f t="shared" si="75"/>
        <v>20</v>
      </c>
      <c r="BG2398">
        <f t="shared" si="76"/>
        <v>1</v>
      </c>
    </row>
    <row r="2399" spans="2:59" hidden="1" x14ac:dyDescent="0.25">
      <c r="B2399" t="s">
        <v>2370</v>
      </c>
      <c r="C2399" t="s">
        <v>2821</v>
      </c>
      <c r="D2399" t="s">
        <v>4407</v>
      </c>
      <c r="E2399" t="s">
        <v>2914</v>
      </c>
      <c r="F2399">
        <v>3</v>
      </c>
      <c r="G2399">
        <v>657595</v>
      </c>
      <c r="H2399">
        <v>730661</v>
      </c>
      <c r="I2399">
        <v>730661</v>
      </c>
      <c r="J2399">
        <v>730661</v>
      </c>
      <c r="K2399">
        <v>730661</v>
      </c>
      <c r="L2399">
        <v>730661</v>
      </c>
      <c r="M2399">
        <v>730661</v>
      </c>
      <c r="N2399">
        <v>657595</v>
      </c>
      <c r="O2399">
        <v>730661</v>
      </c>
      <c r="P2399">
        <v>657595</v>
      </c>
      <c r="Q2399">
        <v>730661</v>
      </c>
      <c r="R2399">
        <v>657595</v>
      </c>
      <c r="S2399">
        <v>730661</v>
      </c>
      <c r="T2399">
        <v>730661</v>
      </c>
      <c r="U2399">
        <v>730661</v>
      </c>
      <c r="V2399">
        <v>730661</v>
      </c>
      <c r="W2399">
        <v>730661</v>
      </c>
      <c r="X2399">
        <v>730661</v>
      </c>
      <c r="Y2399">
        <v>730661</v>
      </c>
      <c r="Z2399">
        <v>657595</v>
      </c>
      <c r="AA2399">
        <v>189000</v>
      </c>
      <c r="AB2399">
        <v>210000</v>
      </c>
      <c r="AC2399">
        <v>210000</v>
      </c>
      <c r="AD2399">
        <v>210000</v>
      </c>
      <c r="AE2399">
        <v>210000</v>
      </c>
      <c r="AF2399">
        <v>210000</v>
      </c>
      <c r="AG2399">
        <v>210000</v>
      </c>
      <c r="AH2399">
        <v>189000</v>
      </c>
      <c r="AI2399">
        <v>210000</v>
      </c>
      <c r="AJ2399">
        <v>189000</v>
      </c>
      <c r="AK2399">
        <v>210000</v>
      </c>
      <c r="AL2399">
        <v>189000</v>
      </c>
      <c r="AM2399">
        <v>210000</v>
      </c>
      <c r="AN2399">
        <v>210000</v>
      </c>
      <c r="AO2399">
        <v>210000</v>
      </c>
      <c r="AP2399">
        <v>210000</v>
      </c>
      <c r="AQ2399">
        <v>210000</v>
      </c>
      <c r="AR2399">
        <v>210000</v>
      </c>
      <c r="AS2399">
        <v>210000</v>
      </c>
      <c r="AT2399">
        <v>189000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5195</v>
      </c>
      <c r="BF2399">
        <f t="shared" si="75"/>
        <v>20</v>
      </c>
      <c r="BG2399">
        <f t="shared" si="76"/>
        <v>1</v>
      </c>
    </row>
    <row r="2400" spans="2:59" hidden="1" x14ac:dyDescent="0.25">
      <c r="B2400" t="s">
        <v>1007</v>
      </c>
      <c r="C2400" t="s">
        <v>2810</v>
      </c>
      <c r="D2400" t="s">
        <v>4410</v>
      </c>
      <c r="E2400" t="s">
        <v>2914</v>
      </c>
      <c r="F2400">
        <v>0</v>
      </c>
      <c r="G2400">
        <v>500000</v>
      </c>
      <c r="H2400">
        <v>500000</v>
      </c>
      <c r="I2400">
        <v>500000</v>
      </c>
      <c r="J2400">
        <v>500000</v>
      </c>
      <c r="K2400">
        <v>500000</v>
      </c>
      <c r="L2400">
        <v>500000</v>
      </c>
      <c r="M2400">
        <v>500000</v>
      </c>
      <c r="N2400">
        <v>500000</v>
      </c>
      <c r="O2400">
        <v>500000</v>
      </c>
      <c r="P2400">
        <v>500000</v>
      </c>
      <c r="Q2400">
        <v>500000</v>
      </c>
      <c r="R2400">
        <v>500000</v>
      </c>
      <c r="S2400">
        <v>500000</v>
      </c>
      <c r="T2400">
        <v>500000</v>
      </c>
      <c r="U2400">
        <v>500000</v>
      </c>
      <c r="V2400">
        <v>500000</v>
      </c>
      <c r="W2400">
        <v>500000</v>
      </c>
      <c r="X2400">
        <v>500000</v>
      </c>
      <c r="Y2400">
        <v>500000</v>
      </c>
      <c r="Z2400">
        <v>500000</v>
      </c>
      <c r="AA2400">
        <v>275000</v>
      </c>
      <c r="AB2400">
        <v>275000</v>
      </c>
      <c r="AC2400">
        <v>275000</v>
      </c>
      <c r="AD2400">
        <v>275000</v>
      </c>
      <c r="AE2400">
        <v>275000</v>
      </c>
      <c r="AF2400">
        <v>275000</v>
      </c>
      <c r="AG2400">
        <v>275000</v>
      </c>
      <c r="AH2400">
        <v>275000</v>
      </c>
      <c r="AI2400">
        <v>275000</v>
      </c>
      <c r="AJ2400">
        <v>275000</v>
      </c>
      <c r="AK2400">
        <v>275000</v>
      </c>
      <c r="AL2400">
        <v>275000</v>
      </c>
      <c r="AM2400">
        <v>275000</v>
      </c>
      <c r="AN2400">
        <v>275000</v>
      </c>
      <c r="AO2400">
        <v>275000</v>
      </c>
      <c r="AP2400">
        <v>275000</v>
      </c>
      <c r="AQ2400">
        <v>275000</v>
      </c>
      <c r="AR2400">
        <v>275000</v>
      </c>
      <c r="AS2400">
        <v>275000</v>
      </c>
      <c r="AT2400">
        <v>275000</v>
      </c>
      <c r="AU2400">
        <v>8.9</v>
      </c>
      <c r="AV2400">
        <v>8.9</v>
      </c>
      <c r="AW2400">
        <v>8.9</v>
      </c>
      <c r="AX2400">
        <v>8.9</v>
      </c>
      <c r="AY2400">
        <v>8.9</v>
      </c>
      <c r="AZ2400">
        <v>8.9</v>
      </c>
      <c r="BA2400">
        <v>8.9</v>
      </c>
      <c r="BB2400">
        <v>8.9</v>
      </c>
      <c r="BC2400">
        <v>8.9</v>
      </c>
      <c r="BD2400">
        <v>8.9</v>
      </c>
      <c r="BE2400" t="s">
        <v>5232</v>
      </c>
      <c r="BF2400">
        <f t="shared" si="75"/>
        <v>20</v>
      </c>
      <c r="BG2400">
        <f t="shared" si="76"/>
        <v>1</v>
      </c>
    </row>
    <row r="2401" spans="2:59" hidden="1" x14ac:dyDescent="0.25">
      <c r="B2401" t="s">
        <v>244</v>
      </c>
      <c r="C2401" t="s">
        <v>2824</v>
      </c>
      <c r="D2401" t="s">
        <v>4412</v>
      </c>
      <c r="E2401" t="s">
        <v>2909</v>
      </c>
      <c r="F2401">
        <v>5</v>
      </c>
      <c r="G2401">
        <v>666667</v>
      </c>
      <c r="H2401">
        <v>666667</v>
      </c>
      <c r="I2401">
        <v>666667</v>
      </c>
      <c r="J2401">
        <v>666667</v>
      </c>
      <c r="K2401">
        <v>666667</v>
      </c>
      <c r="L2401">
        <v>666667</v>
      </c>
      <c r="M2401">
        <v>666667</v>
      </c>
      <c r="N2401">
        <v>666667</v>
      </c>
      <c r="O2401">
        <v>666667</v>
      </c>
      <c r="P2401">
        <v>666667</v>
      </c>
      <c r="Q2401">
        <v>666667</v>
      </c>
      <c r="R2401">
        <v>666667</v>
      </c>
      <c r="S2401">
        <v>666667</v>
      </c>
      <c r="T2401">
        <v>666667</v>
      </c>
      <c r="U2401">
        <v>666667</v>
      </c>
      <c r="V2401">
        <v>666667</v>
      </c>
      <c r="W2401">
        <v>666667</v>
      </c>
      <c r="X2401">
        <v>666667</v>
      </c>
      <c r="Y2401">
        <v>666667</v>
      </c>
      <c r="Z2401">
        <v>666667</v>
      </c>
      <c r="AA2401">
        <v>500000</v>
      </c>
      <c r="AB2401">
        <v>500000</v>
      </c>
      <c r="AC2401">
        <v>500000</v>
      </c>
      <c r="AD2401">
        <v>500000</v>
      </c>
      <c r="AE2401">
        <v>500000</v>
      </c>
      <c r="AF2401">
        <v>500000</v>
      </c>
      <c r="AG2401">
        <v>500000</v>
      </c>
      <c r="AH2401">
        <v>500000</v>
      </c>
      <c r="AI2401">
        <v>500000</v>
      </c>
      <c r="AJ2401">
        <v>500000</v>
      </c>
      <c r="AK2401">
        <v>500000</v>
      </c>
      <c r="AL2401">
        <v>500000</v>
      </c>
      <c r="AM2401">
        <v>500000</v>
      </c>
      <c r="AN2401">
        <v>500000</v>
      </c>
      <c r="AO2401">
        <v>500000</v>
      </c>
      <c r="AP2401">
        <v>500000</v>
      </c>
      <c r="AQ2401">
        <v>500000</v>
      </c>
      <c r="AR2401">
        <v>500000</v>
      </c>
      <c r="AS2401">
        <v>500000</v>
      </c>
      <c r="AT2401">
        <v>500000</v>
      </c>
      <c r="AU2401">
        <v>9.1</v>
      </c>
      <c r="AV2401">
        <v>9.1</v>
      </c>
      <c r="AW2401">
        <v>9.1</v>
      </c>
      <c r="AX2401">
        <v>9.1</v>
      </c>
      <c r="AY2401">
        <v>9.1</v>
      </c>
      <c r="AZ2401">
        <v>9.1</v>
      </c>
      <c r="BA2401">
        <v>9.1</v>
      </c>
      <c r="BB2401">
        <v>9.1</v>
      </c>
      <c r="BC2401">
        <v>9.1</v>
      </c>
      <c r="BD2401">
        <v>9.1</v>
      </c>
      <c r="BE2401" t="s">
        <v>5195</v>
      </c>
      <c r="BF2401">
        <f t="shared" si="75"/>
        <v>20</v>
      </c>
      <c r="BG2401">
        <f t="shared" si="76"/>
        <v>1</v>
      </c>
    </row>
    <row r="2402" spans="2:59" x14ac:dyDescent="0.25">
      <c r="B2402" t="s">
        <v>282</v>
      </c>
      <c r="C2402" t="s">
        <v>2846</v>
      </c>
      <c r="D2402" t="s">
        <v>4415</v>
      </c>
      <c r="E2402" t="s">
        <v>2911</v>
      </c>
      <c r="F2402">
        <v>4</v>
      </c>
      <c r="G2402">
        <v>1226667</v>
      </c>
      <c r="H2402">
        <v>1226667</v>
      </c>
      <c r="I2402">
        <v>1079466</v>
      </c>
      <c r="J2402">
        <v>1226667</v>
      </c>
      <c r="K2402">
        <v>1079466</v>
      </c>
      <c r="L2402">
        <v>1226667</v>
      </c>
      <c r="M2402">
        <v>1226667</v>
      </c>
      <c r="N2402">
        <v>1226667</v>
      </c>
      <c r="O2402">
        <v>1226667</v>
      </c>
      <c r="P2402">
        <v>1226667</v>
      </c>
      <c r="Q2402">
        <v>1226667</v>
      </c>
      <c r="R2402">
        <v>1226667</v>
      </c>
      <c r="S2402">
        <v>1226667</v>
      </c>
      <c r="T2402">
        <v>1226667</v>
      </c>
      <c r="U2402">
        <v>920000</v>
      </c>
      <c r="V2402">
        <v>920000</v>
      </c>
      <c r="W2402">
        <v>920000</v>
      </c>
      <c r="X2402">
        <v>920000</v>
      </c>
      <c r="Y2402">
        <v>920000</v>
      </c>
      <c r="Z2402">
        <v>920000</v>
      </c>
      <c r="AA2402">
        <v>920000</v>
      </c>
      <c r="AB2402">
        <v>920000</v>
      </c>
      <c r="AC2402">
        <v>809600</v>
      </c>
      <c r="AD2402">
        <v>920000</v>
      </c>
      <c r="AE2402">
        <v>809600</v>
      </c>
      <c r="AF2402">
        <v>920000</v>
      </c>
      <c r="AG2402">
        <v>920000</v>
      </c>
      <c r="AH2402">
        <v>920000</v>
      </c>
      <c r="AI2402">
        <v>920000</v>
      </c>
      <c r="AJ2402">
        <v>920000</v>
      </c>
      <c r="AK2402">
        <v>920000</v>
      </c>
      <c r="AL2402">
        <v>920000</v>
      </c>
      <c r="AM2402">
        <v>920000</v>
      </c>
      <c r="AN2402">
        <v>920000</v>
      </c>
      <c r="AO2402">
        <v>837200</v>
      </c>
      <c r="AP2402">
        <v>837200</v>
      </c>
      <c r="AQ2402">
        <v>837200</v>
      </c>
      <c r="AR2402">
        <v>837200</v>
      </c>
      <c r="AS2402">
        <v>837200</v>
      </c>
      <c r="AT2402">
        <v>837200</v>
      </c>
      <c r="AU2402">
        <v>8.6</v>
      </c>
      <c r="AV2402">
        <v>8.6</v>
      </c>
      <c r="AW2402">
        <v>8.6</v>
      </c>
      <c r="AX2402">
        <v>8.6</v>
      </c>
      <c r="AY2402">
        <v>8.6</v>
      </c>
      <c r="AZ2402">
        <v>8.6</v>
      </c>
      <c r="BA2402">
        <v>8.6</v>
      </c>
      <c r="BB2402">
        <v>8.6</v>
      </c>
      <c r="BC2402">
        <v>8.6</v>
      </c>
      <c r="BD2402">
        <v>8.6</v>
      </c>
      <c r="BE2402" t="s">
        <v>5204</v>
      </c>
      <c r="BF2402">
        <f t="shared" si="75"/>
        <v>20</v>
      </c>
      <c r="BG2402">
        <f t="shared" si="76"/>
        <v>1</v>
      </c>
    </row>
    <row r="2403" spans="2:59" hidden="1" x14ac:dyDescent="0.25">
      <c r="B2403" t="s">
        <v>1935</v>
      </c>
      <c r="C2403" t="s">
        <v>2815</v>
      </c>
      <c r="D2403" t="s">
        <v>4416</v>
      </c>
      <c r="E2403" t="s">
        <v>2916</v>
      </c>
      <c r="F2403">
        <v>1</v>
      </c>
      <c r="G2403">
        <v>2170732</v>
      </c>
      <c r="H2403">
        <v>2170732</v>
      </c>
      <c r="I2403">
        <v>2170732</v>
      </c>
      <c r="J2403">
        <v>2170732</v>
      </c>
      <c r="K2403">
        <v>2170732</v>
      </c>
      <c r="L2403">
        <v>2170732</v>
      </c>
      <c r="M2403">
        <v>2170732</v>
      </c>
      <c r="N2403">
        <v>2170732</v>
      </c>
      <c r="O2403">
        <v>2170732</v>
      </c>
      <c r="P2403">
        <v>2170732</v>
      </c>
      <c r="Q2403">
        <v>2170732</v>
      </c>
      <c r="R2403">
        <v>2170732</v>
      </c>
      <c r="S2403">
        <v>2170732</v>
      </c>
      <c r="T2403">
        <v>2170732</v>
      </c>
      <c r="U2403">
        <v>2170732</v>
      </c>
      <c r="V2403">
        <v>2170732</v>
      </c>
      <c r="W2403">
        <v>2170732</v>
      </c>
      <c r="X2403">
        <v>2170732</v>
      </c>
      <c r="Y2403">
        <v>2170732</v>
      </c>
      <c r="Z2403">
        <v>2170732</v>
      </c>
      <c r="AA2403">
        <v>1188500</v>
      </c>
      <c r="AB2403">
        <v>1188500</v>
      </c>
      <c r="AC2403">
        <v>1188500</v>
      </c>
      <c r="AD2403">
        <v>1188500</v>
      </c>
      <c r="AE2403">
        <v>1188500</v>
      </c>
      <c r="AF2403">
        <v>1188500</v>
      </c>
      <c r="AG2403">
        <v>1188500</v>
      </c>
      <c r="AH2403">
        <v>1188500</v>
      </c>
      <c r="AI2403">
        <v>1188500</v>
      </c>
      <c r="AJ2403">
        <v>1188500</v>
      </c>
      <c r="AK2403">
        <v>1188500</v>
      </c>
      <c r="AL2403">
        <v>1188500</v>
      </c>
      <c r="AM2403">
        <v>1188500</v>
      </c>
      <c r="AN2403">
        <v>1188500</v>
      </c>
      <c r="AO2403">
        <v>1188500</v>
      </c>
      <c r="AP2403">
        <v>1188500</v>
      </c>
      <c r="AQ2403">
        <v>1188500</v>
      </c>
      <c r="AR2403">
        <v>1188500</v>
      </c>
      <c r="AS2403">
        <v>1188500</v>
      </c>
      <c r="AT2403">
        <v>1188500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5242</v>
      </c>
      <c r="BF2403">
        <f t="shared" si="75"/>
        <v>20</v>
      </c>
      <c r="BG2403">
        <f t="shared" si="76"/>
        <v>1</v>
      </c>
    </row>
    <row r="2404" spans="2:59" x14ac:dyDescent="0.25">
      <c r="B2404" t="s">
        <v>2478</v>
      </c>
      <c r="C2404" t="s">
        <v>2823</v>
      </c>
      <c r="D2404" t="s">
        <v>4418</v>
      </c>
      <c r="E2404" t="s">
        <v>2911</v>
      </c>
      <c r="F2404">
        <v>3</v>
      </c>
      <c r="G2404">
        <v>666667</v>
      </c>
      <c r="H2404">
        <v>666667</v>
      </c>
      <c r="I2404">
        <v>666667</v>
      </c>
      <c r="J2404">
        <v>666667</v>
      </c>
      <c r="K2404">
        <v>666667</v>
      </c>
      <c r="L2404">
        <v>666667</v>
      </c>
      <c r="M2404">
        <v>666667</v>
      </c>
      <c r="N2404">
        <v>666667</v>
      </c>
      <c r="O2404">
        <v>666667</v>
      </c>
      <c r="P2404">
        <v>666667</v>
      </c>
      <c r="Q2404">
        <v>666667</v>
      </c>
      <c r="R2404">
        <v>666667</v>
      </c>
      <c r="S2404">
        <v>666667</v>
      </c>
      <c r="T2404">
        <v>666667</v>
      </c>
      <c r="U2404">
        <v>666667</v>
      </c>
      <c r="V2404">
        <v>666667</v>
      </c>
      <c r="W2404">
        <v>666667</v>
      </c>
      <c r="X2404">
        <v>666667</v>
      </c>
      <c r="Y2404">
        <v>666667</v>
      </c>
      <c r="Z2404">
        <v>666667</v>
      </c>
      <c r="AA2404">
        <v>500000</v>
      </c>
      <c r="AB2404">
        <v>500000</v>
      </c>
      <c r="AC2404">
        <v>500000</v>
      </c>
      <c r="AD2404">
        <v>500000</v>
      </c>
      <c r="AE2404">
        <v>500000</v>
      </c>
      <c r="AF2404">
        <v>500000</v>
      </c>
      <c r="AG2404">
        <v>500000</v>
      </c>
      <c r="AH2404">
        <v>500000</v>
      </c>
      <c r="AI2404">
        <v>500000</v>
      </c>
      <c r="AJ2404">
        <v>500000</v>
      </c>
      <c r="AK2404">
        <v>500000</v>
      </c>
      <c r="AL2404">
        <v>500000</v>
      </c>
      <c r="AM2404">
        <v>500000</v>
      </c>
      <c r="AN2404">
        <v>500000</v>
      </c>
      <c r="AO2404">
        <v>500000</v>
      </c>
      <c r="AP2404">
        <v>500000</v>
      </c>
      <c r="AQ2404">
        <v>500000</v>
      </c>
      <c r="AR2404">
        <v>500000</v>
      </c>
      <c r="AS2404">
        <v>500000</v>
      </c>
      <c r="AT2404">
        <v>500000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t="s">
        <v>5204</v>
      </c>
      <c r="BF2404">
        <f t="shared" si="75"/>
        <v>20</v>
      </c>
      <c r="BG2404">
        <f t="shared" si="76"/>
        <v>1</v>
      </c>
    </row>
    <row r="2405" spans="2:59" hidden="1" x14ac:dyDescent="0.25">
      <c r="B2405" t="s">
        <v>2383</v>
      </c>
      <c r="C2405" t="s">
        <v>2834</v>
      </c>
      <c r="D2405" t="s">
        <v>4419</v>
      </c>
      <c r="E2405" t="s">
        <v>2923</v>
      </c>
      <c r="F2405">
        <v>3</v>
      </c>
      <c r="G2405">
        <v>466667</v>
      </c>
      <c r="H2405">
        <v>466667</v>
      </c>
      <c r="I2405">
        <v>466667</v>
      </c>
      <c r="J2405">
        <v>466667</v>
      </c>
      <c r="K2405">
        <v>466667</v>
      </c>
      <c r="L2405">
        <v>466667</v>
      </c>
      <c r="M2405">
        <v>466667</v>
      </c>
      <c r="N2405">
        <v>466667</v>
      </c>
      <c r="O2405">
        <v>466667</v>
      </c>
      <c r="P2405">
        <v>466667</v>
      </c>
      <c r="Q2405">
        <v>466667</v>
      </c>
      <c r="R2405">
        <v>466667</v>
      </c>
      <c r="S2405">
        <v>466667</v>
      </c>
      <c r="T2405">
        <v>466667</v>
      </c>
      <c r="U2405">
        <v>466667</v>
      </c>
      <c r="V2405">
        <v>466667</v>
      </c>
      <c r="W2405">
        <v>466667</v>
      </c>
      <c r="X2405">
        <v>466667</v>
      </c>
      <c r="Y2405">
        <v>466667</v>
      </c>
      <c r="Z2405">
        <v>466667</v>
      </c>
      <c r="AA2405">
        <v>350000</v>
      </c>
      <c r="AB2405">
        <v>350000</v>
      </c>
      <c r="AC2405">
        <v>350000</v>
      </c>
      <c r="AD2405">
        <v>350000</v>
      </c>
      <c r="AE2405">
        <v>350000</v>
      </c>
      <c r="AF2405">
        <v>350000</v>
      </c>
      <c r="AG2405">
        <v>350000</v>
      </c>
      <c r="AH2405">
        <v>350000</v>
      </c>
      <c r="AI2405">
        <v>350000</v>
      </c>
      <c r="AJ2405">
        <v>350000</v>
      </c>
      <c r="AK2405">
        <v>350000</v>
      </c>
      <c r="AL2405">
        <v>350000</v>
      </c>
      <c r="AM2405">
        <v>350000</v>
      </c>
      <c r="AN2405">
        <v>350000</v>
      </c>
      <c r="AO2405">
        <v>350000</v>
      </c>
      <c r="AP2405">
        <v>350000</v>
      </c>
      <c r="AQ2405">
        <v>350000</v>
      </c>
      <c r="AR2405">
        <v>350000</v>
      </c>
      <c r="AS2405">
        <v>350000</v>
      </c>
      <c r="AT2405">
        <v>350000</v>
      </c>
      <c r="AU2405">
        <v>8.6</v>
      </c>
      <c r="AV2405">
        <v>8.6</v>
      </c>
      <c r="AW2405">
        <v>8.6</v>
      </c>
      <c r="AX2405">
        <v>8.6</v>
      </c>
      <c r="AY2405">
        <v>8.6</v>
      </c>
      <c r="AZ2405">
        <v>8.6</v>
      </c>
      <c r="BA2405">
        <v>8.6</v>
      </c>
      <c r="BB2405">
        <v>8.6</v>
      </c>
      <c r="BC2405">
        <v>8.6</v>
      </c>
      <c r="BD2405">
        <v>8.6</v>
      </c>
      <c r="BE2405" t="s">
        <v>5210</v>
      </c>
      <c r="BF2405">
        <f t="shared" si="75"/>
        <v>20</v>
      </c>
      <c r="BG2405">
        <f t="shared" si="76"/>
        <v>1</v>
      </c>
    </row>
    <row r="2406" spans="2:59" x14ac:dyDescent="0.25">
      <c r="B2406" t="s">
        <v>1308</v>
      </c>
      <c r="C2406" t="s">
        <v>2816</v>
      </c>
      <c r="D2406" t="s">
        <v>4420</v>
      </c>
      <c r="E2406" t="s">
        <v>2911</v>
      </c>
      <c r="F2406">
        <v>3</v>
      </c>
      <c r="G2406">
        <v>746668</v>
      </c>
      <c r="H2406">
        <v>746668</v>
      </c>
      <c r="I2406">
        <v>746668</v>
      </c>
      <c r="J2406">
        <v>746668</v>
      </c>
      <c r="K2406">
        <v>746668</v>
      </c>
      <c r="L2406">
        <v>746668</v>
      </c>
      <c r="M2406">
        <v>746668</v>
      </c>
      <c r="N2406">
        <v>746668</v>
      </c>
      <c r="O2406">
        <v>746668</v>
      </c>
      <c r="P2406">
        <v>746668</v>
      </c>
      <c r="Q2406">
        <v>800001</v>
      </c>
      <c r="R2406">
        <v>746668</v>
      </c>
      <c r="S2406">
        <v>800001</v>
      </c>
      <c r="T2406">
        <v>746668</v>
      </c>
      <c r="U2406">
        <v>800001</v>
      </c>
      <c r="V2406">
        <v>746668</v>
      </c>
      <c r="W2406">
        <v>800001</v>
      </c>
      <c r="X2406">
        <v>746668</v>
      </c>
      <c r="Y2406">
        <v>746668</v>
      </c>
      <c r="Z2406">
        <v>746668</v>
      </c>
      <c r="AA2406">
        <v>560001</v>
      </c>
      <c r="AB2406">
        <v>560001</v>
      </c>
      <c r="AC2406">
        <v>560001</v>
      </c>
      <c r="AD2406">
        <v>560001</v>
      </c>
      <c r="AE2406">
        <v>560001</v>
      </c>
      <c r="AF2406">
        <v>560001</v>
      </c>
      <c r="AG2406">
        <v>560001</v>
      </c>
      <c r="AH2406">
        <v>560001</v>
      </c>
      <c r="AI2406">
        <v>560001</v>
      </c>
      <c r="AJ2406">
        <v>560001</v>
      </c>
      <c r="AK2406">
        <v>600001</v>
      </c>
      <c r="AL2406">
        <v>560001</v>
      </c>
      <c r="AM2406">
        <v>600001</v>
      </c>
      <c r="AN2406">
        <v>560001</v>
      </c>
      <c r="AO2406">
        <v>600001</v>
      </c>
      <c r="AP2406">
        <v>560001</v>
      </c>
      <c r="AQ2406">
        <v>600001</v>
      </c>
      <c r="AR2406">
        <v>560001</v>
      </c>
      <c r="AS2406">
        <v>560001</v>
      </c>
      <c r="AT2406">
        <v>560001</v>
      </c>
      <c r="AU2406">
        <v>8.4</v>
      </c>
      <c r="AV2406">
        <v>8.4</v>
      </c>
      <c r="AW2406">
        <v>8.4</v>
      </c>
      <c r="AX2406">
        <v>8.4</v>
      </c>
      <c r="AY2406">
        <v>8.4</v>
      </c>
      <c r="AZ2406">
        <v>8.4</v>
      </c>
      <c r="BA2406">
        <v>8.4</v>
      </c>
      <c r="BB2406">
        <v>8.4</v>
      </c>
      <c r="BC2406">
        <v>8.4</v>
      </c>
      <c r="BD2406">
        <v>8.4</v>
      </c>
      <c r="BE2406" t="s">
        <v>5207</v>
      </c>
      <c r="BF2406">
        <f t="shared" si="75"/>
        <v>20</v>
      </c>
      <c r="BG2406">
        <f t="shared" si="76"/>
        <v>1</v>
      </c>
    </row>
    <row r="2407" spans="2:59" hidden="1" x14ac:dyDescent="0.25">
      <c r="B2407" t="s">
        <v>87</v>
      </c>
      <c r="C2407" t="s">
        <v>2844</v>
      </c>
      <c r="D2407" t="s">
        <v>4421</v>
      </c>
      <c r="E2407" t="s">
        <v>2923</v>
      </c>
      <c r="F2407">
        <v>5</v>
      </c>
      <c r="G2407">
        <v>4536060</v>
      </c>
      <c r="H2407">
        <v>4559288</v>
      </c>
      <c r="I2407">
        <v>4555396</v>
      </c>
      <c r="J2407">
        <v>4555396</v>
      </c>
      <c r="K2407">
        <v>4555396</v>
      </c>
      <c r="L2407">
        <v>4555396</v>
      </c>
      <c r="M2407">
        <v>4561678</v>
      </c>
      <c r="N2407">
        <v>4561678</v>
      </c>
      <c r="O2407">
        <v>4982772</v>
      </c>
      <c r="P2407">
        <v>4982772</v>
      </c>
      <c r="Q2407">
        <v>4999325</v>
      </c>
      <c r="R2407">
        <v>5042554</v>
      </c>
      <c r="S2407">
        <v>5014458</v>
      </c>
      <c r="T2407">
        <v>5014458</v>
      </c>
      <c r="U2407">
        <v>5357453</v>
      </c>
      <c r="V2407">
        <v>5357453</v>
      </c>
      <c r="W2407">
        <v>5342170</v>
      </c>
      <c r="X2407">
        <v>5342170</v>
      </c>
      <c r="Y2407">
        <v>5356816</v>
      </c>
      <c r="Z2407">
        <v>5356816</v>
      </c>
      <c r="AA2407">
        <v>3142553</v>
      </c>
      <c r="AB2407">
        <v>3158655</v>
      </c>
      <c r="AC2407">
        <v>3156009</v>
      </c>
      <c r="AD2407">
        <v>3156009</v>
      </c>
      <c r="AE2407">
        <v>3156009</v>
      </c>
      <c r="AF2407">
        <v>3156009</v>
      </c>
      <c r="AG2407">
        <v>3160435</v>
      </c>
      <c r="AH2407">
        <v>3160435</v>
      </c>
      <c r="AI2407">
        <v>3452080</v>
      </c>
      <c r="AJ2407">
        <v>3452080</v>
      </c>
      <c r="AK2407">
        <v>3463565</v>
      </c>
      <c r="AL2407">
        <v>3493570</v>
      </c>
      <c r="AM2407">
        <v>3473969</v>
      </c>
      <c r="AN2407">
        <v>3473969</v>
      </c>
      <c r="AO2407">
        <v>3711702</v>
      </c>
      <c r="AP2407">
        <v>3711702</v>
      </c>
      <c r="AQ2407">
        <v>3701039</v>
      </c>
      <c r="AR2407">
        <v>3701039</v>
      </c>
      <c r="AS2407">
        <v>3711136</v>
      </c>
      <c r="AT2407">
        <v>3711136</v>
      </c>
      <c r="AU2407">
        <v>9.1</v>
      </c>
      <c r="AV2407">
        <v>9.1</v>
      </c>
      <c r="AW2407">
        <v>9.1</v>
      </c>
      <c r="AX2407">
        <v>9.1</v>
      </c>
      <c r="AY2407">
        <v>9.1</v>
      </c>
      <c r="AZ2407">
        <v>9.1</v>
      </c>
      <c r="BA2407">
        <v>9.1</v>
      </c>
      <c r="BB2407">
        <v>9.1</v>
      </c>
      <c r="BC2407">
        <v>9.1</v>
      </c>
      <c r="BD2407">
        <v>9.1</v>
      </c>
      <c r="BE2407" t="s">
        <v>5260</v>
      </c>
      <c r="BF2407">
        <f t="shared" si="75"/>
        <v>20</v>
      </c>
      <c r="BG2407">
        <f t="shared" si="76"/>
        <v>1</v>
      </c>
    </row>
    <row r="2408" spans="2:59" x14ac:dyDescent="0.25">
      <c r="B2408" t="s">
        <v>390</v>
      </c>
      <c r="C2408" t="s">
        <v>2815</v>
      </c>
      <c r="D2408" t="s">
        <v>4423</v>
      </c>
      <c r="E2408" t="s">
        <v>2911</v>
      </c>
      <c r="F2408">
        <v>2</v>
      </c>
      <c r="G2408">
        <v>265000</v>
      </c>
      <c r="H2408">
        <v>265000</v>
      </c>
      <c r="I2408">
        <v>265000</v>
      </c>
      <c r="J2408">
        <v>265000</v>
      </c>
      <c r="K2408">
        <v>265000</v>
      </c>
      <c r="L2408">
        <v>295000</v>
      </c>
      <c r="M2408">
        <v>265000</v>
      </c>
      <c r="N2408">
        <v>295000</v>
      </c>
      <c r="O2408">
        <v>295000</v>
      </c>
      <c r="P2408">
        <v>295000</v>
      </c>
      <c r="Q2408">
        <v>295000</v>
      </c>
      <c r="R2408">
        <v>265000</v>
      </c>
      <c r="S2408">
        <v>295000</v>
      </c>
      <c r="T2408">
        <v>295000</v>
      </c>
      <c r="U2408">
        <v>265000</v>
      </c>
      <c r="V2408">
        <v>295000</v>
      </c>
      <c r="W2408">
        <v>295000</v>
      </c>
      <c r="X2408">
        <v>295000</v>
      </c>
      <c r="Y2408">
        <v>295000</v>
      </c>
      <c r="Z2408">
        <v>295000</v>
      </c>
      <c r="AA2408">
        <v>206700</v>
      </c>
      <c r="AB2408">
        <v>206700</v>
      </c>
      <c r="AC2408">
        <v>206700</v>
      </c>
      <c r="AD2408">
        <v>206700</v>
      </c>
      <c r="AE2408">
        <v>206700</v>
      </c>
      <c r="AF2408">
        <v>221250</v>
      </c>
      <c r="AG2408">
        <v>206700</v>
      </c>
      <c r="AH2408">
        <v>221250</v>
      </c>
      <c r="AI2408">
        <v>230100</v>
      </c>
      <c r="AJ2408">
        <v>221250</v>
      </c>
      <c r="AK2408">
        <v>230100</v>
      </c>
      <c r="AL2408">
        <v>206700</v>
      </c>
      <c r="AM2408">
        <v>230100</v>
      </c>
      <c r="AN2408">
        <v>221250</v>
      </c>
      <c r="AO2408">
        <v>206700</v>
      </c>
      <c r="AP2408">
        <v>221250</v>
      </c>
      <c r="AQ2408">
        <v>230100</v>
      </c>
      <c r="AR2408">
        <v>221250</v>
      </c>
      <c r="AS2408">
        <v>230100</v>
      </c>
      <c r="AT2408">
        <v>221250</v>
      </c>
      <c r="AU2408">
        <v>8.4</v>
      </c>
      <c r="AV2408">
        <v>8.4</v>
      </c>
      <c r="AW2408">
        <v>8.4</v>
      </c>
      <c r="AX2408">
        <v>8.4</v>
      </c>
      <c r="AY2408">
        <v>8.4</v>
      </c>
      <c r="AZ2408">
        <v>8.4</v>
      </c>
      <c r="BA2408">
        <v>8.4</v>
      </c>
      <c r="BB2408">
        <v>8.4</v>
      </c>
      <c r="BC2408">
        <v>8.4</v>
      </c>
      <c r="BD2408">
        <v>8.4</v>
      </c>
      <c r="BE2408" t="s">
        <v>5286</v>
      </c>
      <c r="BF2408">
        <f t="shared" si="75"/>
        <v>20</v>
      </c>
      <c r="BG2408">
        <f t="shared" si="76"/>
        <v>1</v>
      </c>
    </row>
    <row r="2409" spans="2:59" x14ac:dyDescent="0.25">
      <c r="B2409" t="s">
        <v>1768</v>
      </c>
      <c r="C2409" t="s">
        <v>2825</v>
      </c>
      <c r="D2409" t="s">
        <v>4425</v>
      </c>
      <c r="E2409" t="s">
        <v>2911</v>
      </c>
      <c r="F2409">
        <v>4</v>
      </c>
      <c r="G2409">
        <v>2651626</v>
      </c>
      <c r="H2409">
        <v>2651626</v>
      </c>
      <c r="I2409">
        <v>2651626</v>
      </c>
      <c r="J2409">
        <v>2651626</v>
      </c>
      <c r="K2409">
        <v>2651626</v>
      </c>
      <c r="L2409">
        <v>2651626</v>
      </c>
      <c r="M2409">
        <v>2651626</v>
      </c>
      <c r="N2409">
        <v>3133738</v>
      </c>
      <c r="O2409">
        <v>2486251</v>
      </c>
      <c r="P2409">
        <v>2938295</v>
      </c>
      <c r="Q2409">
        <v>2486251</v>
      </c>
      <c r="R2409">
        <v>2486251</v>
      </c>
      <c r="S2409">
        <v>2486251</v>
      </c>
      <c r="T2409">
        <v>2486251</v>
      </c>
      <c r="U2409">
        <v>2486251</v>
      </c>
      <c r="V2409">
        <v>2486251</v>
      </c>
      <c r="W2409">
        <v>2486251</v>
      </c>
      <c r="X2409">
        <v>2938295</v>
      </c>
      <c r="Y2409">
        <v>2938295</v>
      </c>
      <c r="Z2409">
        <v>2486251</v>
      </c>
      <c r="AA2409">
        <v>2314126</v>
      </c>
      <c r="AB2409">
        <v>2314126</v>
      </c>
      <c r="AC2409">
        <v>2314126</v>
      </c>
      <c r="AD2409">
        <v>2314126</v>
      </c>
      <c r="AE2409">
        <v>2314126</v>
      </c>
      <c r="AF2409">
        <v>2314126</v>
      </c>
      <c r="AG2409">
        <v>2314126</v>
      </c>
      <c r="AH2409">
        <v>2734874</v>
      </c>
      <c r="AI2409">
        <v>1361251</v>
      </c>
      <c r="AJ2409">
        <v>1608750</v>
      </c>
      <c r="AK2409">
        <v>1361251</v>
      </c>
      <c r="AL2409">
        <v>1361251</v>
      </c>
      <c r="AM2409">
        <v>1361251</v>
      </c>
      <c r="AN2409">
        <v>1361251</v>
      </c>
      <c r="AO2409">
        <v>1361251</v>
      </c>
      <c r="AP2409">
        <v>1361251</v>
      </c>
      <c r="AQ2409">
        <v>1361251</v>
      </c>
      <c r="AR2409">
        <v>1608750</v>
      </c>
      <c r="AS2409">
        <v>1608750</v>
      </c>
      <c r="AT2409">
        <v>1361251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5210</v>
      </c>
      <c r="BF2409">
        <f t="shared" si="75"/>
        <v>20</v>
      </c>
      <c r="BG2409">
        <f t="shared" si="76"/>
        <v>1</v>
      </c>
    </row>
    <row r="2410" spans="2:59" x14ac:dyDescent="0.25">
      <c r="B2410" t="s">
        <v>2367</v>
      </c>
      <c r="C2410" t="s">
        <v>2821</v>
      </c>
      <c r="D2410" t="s">
        <v>3633</v>
      </c>
      <c r="E2410" t="s">
        <v>2911</v>
      </c>
      <c r="F2410">
        <v>3</v>
      </c>
      <c r="G2410">
        <v>2333333</v>
      </c>
      <c r="H2410">
        <v>2333333</v>
      </c>
      <c r="I2410">
        <v>2333333</v>
      </c>
      <c r="J2410">
        <v>2333333</v>
      </c>
      <c r="K2410">
        <v>2333333</v>
      </c>
      <c r="L2410">
        <v>2333333</v>
      </c>
      <c r="M2410">
        <v>2333333</v>
      </c>
      <c r="N2410">
        <v>2333333</v>
      </c>
      <c r="O2410">
        <v>2333333</v>
      </c>
      <c r="P2410">
        <v>2333333</v>
      </c>
      <c r="Q2410">
        <v>2333333</v>
      </c>
      <c r="R2410">
        <v>2333333</v>
      </c>
      <c r="S2410">
        <v>2333333</v>
      </c>
      <c r="T2410">
        <v>2333333</v>
      </c>
      <c r="U2410">
        <v>2333333</v>
      </c>
      <c r="V2410">
        <v>2333333</v>
      </c>
      <c r="W2410">
        <v>2333333</v>
      </c>
      <c r="X2410">
        <v>2333333</v>
      </c>
      <c r="Y2410">
        <v>2333333</v>
      </c>
      <c r="Z2410">
        <v>2333333</v>
      </c>
      <c r="AA2410">
        <v>1750000</v>
      </c>
      <c r="AB2410">
        <v>1750000</v>
      </c>
      <c r="AC2410">
        <v>1750000</v>
      </c>
      <c r="AD2410">
        <v>1750000</v>
      </c>
      <c r="AE2410">
        <v>1750000</v>
      </c>
      <c r="AF2410">
        <v>1750000</v>
      </c>
      <c r="AG2410">
        <v>1750000</v>
      </c>
      <c r="AH2410">
        <v>1750000</v>
      </c>
      <c r="AI2410">
        <v>1750000</v>
      </c>
      <c r="AJ2410">
        <v>1750000</v>
      </c>
      <c r="AK2410">
        <v>1750000</v>
      </c>
      <c r="AL2410">
        <v>1750000</v>
      </c>
      <c r="AM2410">
        <v>1750000</v>
      </c>
      <c r="AN2410">
        <v>1750000</v>
      </c>
      <c r="AO2410">
        <v>1750000</v>
      </c>
      <c r="AP2410">
        <v>1750000</v>
      </c>
      <c r="AQ2410">
        <v>1750000</v>
      </c>
      <c r="AR2410">
        <v>1750000</v>
      </c>
      <c r="AS2410">
        <v>1750000</v>
      </c>
      <c r="AT2410">
        <v>1750000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5219</v>
      </c>
      <c r="BF2410">
        <f t="shared" si="75"/>
        <v>20</v>
      </c>
      <c r="BG2410">
        <f t="shared" si="76"/>
        <v>1</v>
      </c>
    </row>
    <row r="2411" spans="2:59" hidden="1" x14ac:dyDescent="0.25">
      <c r="B2411" t="s">
        <v>1892</v>
      </c>
      <c r="C2411" t="s">
        <v>2855</v>
      </c>
      <c r="D2411" t="s">
        <v>4426</v>
      </c>
      <c r="E2411" t="s">
        <v>2916</v>
      </c>
      <c r="F2411">
        <v>0</v>
      </c>
      <c r="G2411">
        <v>366667</v>
      </c>
      <c r="H2411">
        <v>366667</v>
      </c>
      <c r="I2411">
        <v>366667</v>
      </c>
      <c r="J2411">
        <v>366667</v>
      </c>
      <c r="K2411">
        <v>366667</v>
      </c>
      <c r="L2411">
        <v>366667</v>
      </c>
      <c r="M2411">
        <v>366667</v>
      </c>
      <c r="N2411">
        <v>366667</v>
      </c>
      <c r="O2411">
        <v>237039</v>
      </c>
      <c r="P2411">
        <v>237039</v>
      </c>
      <c r="Q2411">
        <v>237039</v>
      </c>
      <c r="R2411">
        <v>237039</v>
      </c>
      <c r="S2411">
        <v>237039</v>
      </c>
      <c r="T2411">
        <v>237039</v>
      </c>
      <c r="U2411">
        <v>237039</v>
      </c>
      <c r="V2411">
        <v>237039</v>
      </c>
      <c r="W2411">
        <v>237039</v>
      </c>
      <c r="X2411">
        <v>366667</v>
      </c>
      <c r="Y2411">
        <v>237039</v>
      </c>
      <c r="Z2411">
        <v>237039</v>
      </c>
      <c r="AA2411">
        <v>275000</v>
      </c>
      <c r="AB2411">
        <v>275000</v>
      </c>
      <c r="AC2411">
        <v>275000</v>
      </c>
      <c r="AD2411">
        <v>275000</v>
      </c>
      <c r="AE2411">
        <v>275000</v>
      </c>
      <c r="AF2411">
        <v>275000</v>
      </c>
      <c r="AG2411">
        <v>275000</v>
      </c>
      <c r="AH2411">
        <v>275000</v>
      </c>
      <c r="AI2411">
        <v>177779</v>
      </c>
      <c r="AJ2411">
        <v>177779</v>
      </c>
      <c r="AK2411">
        <v>177779</v>
      </c>
      <c r="AL2411">
        <v>177779</v>
      </c>
      <c r="AM2411">
        <v>177779</v>
      </c>
      <c r="AN2411">
        <v>177779</v>
      </c>
      <c r="AO2411">
        <v>177779</v>
      </c>
      <c r="AP2411">
        <v>177779</v>
      </c>
      <c r="AQ2411">
        <v>177779</v>
      </c>
      <c r="AR2411">
        <v>275000</v>
      </c>
      <c r="AS2411">
        <v>177779</v>
      </c>
      <c r="AT2411">
        <v>177779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t="s">
        <v>5201</v>
      </c>
      <c r="BF2411">
        <f t="shared" si="75"/>
        <v>20</v>
      </c>
      <c r="BG2411">
        <f t="shared" si="76"/>
        <v>1</v>
      </c>
    </row>
    <row r="2412" spans="2:59" x14ac:dyDescent="0.25">
      <c r="B2412" t="s">
        <v>2108</v>
      </c>
      <c r="C2412" t="s">
        <v>2824</v>
      </c>
      <c r="D2412" t="s">
        <v>4427</v>
      </c>
      <c r="E2412" t="s">
        <v>2911</v>
      </c>
      <c r="F2412">
        <v>2</v>
      </c>
      <c r="G2412">
        <v>425220</v>
      </c>
      <c r="H2412">
        <v>375203</v>
      </c>
      <c r="I2412">
        <v>426769</v>
      </c>
      <c r="J2412">
        <v>426769</v>
      </c>
      <c r="K2412">
        <v>426769</v>
      </c>
      <c r="L2412">
        <v>426769</v>
      </c>
      <c r="M2412">
        <v>426769</v>
      </c>
      <c r="N2412">
        <v>426769</v>
      </c>
      <c r="O2412">
        <v>800754</v>
      </c>
      <c r="P2412">
        <v>424498</v>
      </c>
      <c r="Q2412">
        <v>561183</v>
      </c>
      <c r="R2412">
        <v>427738</v>
      </c>
      <c r="S2412">
        <v>803454</v>
      </c>
      <c r="T2412">
        <v>504155</v>
      </c>
      <c r="U2412">
        <v>429172</v>
      </c>
      <c r="V2412">
        <v>429029</v>
      </c>
      <c r="W2412">
        <v>428449</v>
      </c>
      <c r="X2412">
        <v>428449</v>
      </c>
      <c r="Y2412">
        <v>428449</v>
      </c>
      <c r="Z2412">
        <v>428449</v>
      </c>
      <c r="AA2412">
        <v>318915</v>
      </c>
      <c r="AB2412">
        <v>281438</v>
      </c>
      <c r="AC2412">
        <v>320113</v>
      </c>
      <c r="AD2412">
        <v>320113</v>
      </c>
      <c r="AE2412">
        <v>320113</v>
      </c>
      <c r="AF2412">
        <v>320113</v>
      </c>
      <c r="AG2412">
        <v>320113</v>
      </c>
      <c r="AH2412">
        <v>320113</v>
      </c>
      <c r="AI2412">
        <v>584550</v>
      </c>
      <c r="AJ2412">
        <v>318409</v>
      </c>
      <c r="AK2412">
        <v>429804</v>
      </c>
      <c r="AL2412">
        <v>320803</v>
      </c>
      <c r="AM2412">
        <v>586521</v>
      </c>
      <c r="AN2412">
        <v>386127</v>
      </c>
      <c r="AO2412">
        <v>321914</v>
      </c>
      <c r="AP2412">
        <v>321772</v>
      </c>
      <c r="AQ2412">
        <v>321372</v>
      </c>
      <c r="AR2412">
        <v>321372</v>
      </c>
      <c r="AS2412">
        <v>321372</v>
      </c>
      <c r="AT2412">
        <v>321372</v>
      </c>
      <c r="AU2412">
        <v>8</v>
      </c>
      <c r="AV2412">
        <v>8</v>
      </c>
      <c r="AW2412">
        <v>8</v>
      </c>
      <c r="AX2412">
        <v>8</v>
      </c>
      <c r="AY2412">
        <v>8</v>
      </c>
      <c r="AZ2412">
        <v>8</v>
      </c>
      <c r="BA2412">
        <v>8</v>
      </c>
      <c r="BB2412">
        <v>8</v>
      </c>
      <c r="BC2412">
        <v>8</v>
      </c>
      <c r="BD2412">
        <v>8</v>
      </c>
      <c r="BE2412" t="s">
        <v>5219</v>
      </c>
      <c r="BF2412">
        <f t="shared" si="75"/>
        <v>20</v>
      </c>
      <c r="BG2412">
        <f t="shared" si="76"/>
        <v>1</v>
      </c>
    </row>
    <row r="2413" spans="2:59" hidden="1" x14ac:dyDescent="0.25">
      <c r="B2413" t="s">
        <v>129</v>
      </c>
      <c r="C2413" t="s">
        <v>2827</v>
      </c>
      <c r="D2413" t="s">
        <v>4428</v>
      </c>
      <c r="E2413" t="s">
        <v>2923</v>
      </c>
      <c r="F2413">
        <v>5</v>
      </c>
      <c r="G2413">
        <v>3697163</v>
      </c>
      <c r="H2413">
        <v>4000000</v>
      </c>
      <c r="I2413">
        <v>6000000</v>
      </c>
      <c r="J2413">
        <v>4000000</v>
      </c>
      <c r="K2413">
        <v>12000000</v>
      </c>
      <c r="L2413">
        <v>4000000</v>
      </c>
      <c r="M2413">
        <v>18000000</v>
      </c>
      <c r="N2413">
        <v>4000000</v>
      </c>
      <c r="O2413">
        <v>5333333</v>
      </c>
      <c r="P2413">
        <v>4000000</v>
      </c>
      <c r="Q2413">
        <v>2346667</v>
      </c>
      <c r="R2413">
        <v>5835319</v>
      </c>
      <c r="S2413">
        <v>4000000</v>
      </c>
      <c r="T2413">
        <v>4000000</v>
      </c>
      <c r="U2413">
        <v>4000000</v>
      </c>
      <c r="V2413">
        <v>3791735</v>
      </c>
      <c r="W2413">
        <v>8000002</v>
      </c>
      <c r="X2413">
        <v>3691085</v>
      </c>
      <c r="Y2413">
        <v>2346667</v>
      </c>
      <c r="Z2413">
        <v>4000000</v>
      </c>
      <c r="AA2413">
        <v>2561438</v>
      </c>
      <c r="AB2413">
        <v>2800000</v>
      </c>
      <c r="AC2413">
        <v>4200000</v>
      </c>
      <c r="AD2413">
        <v>2800000</v>
      </c>
      <c r="AE2413">
        <v>8400000</v>
      </c>
      <c r="AF2413">
        <v>2800000</v>
      </c>
      <c r="AG2413">
        <v>12600000</v>
      </c>
      <c r="AH2413">
        <v>2800000</v>
      </c>
      <c r="AI2413">
        <v>4000000</v>
      </c>
      <c r="AJ2413">
        <v>2800000</v>
      </c>
      <c r="AK2413">
        <v>1760000</v>
      </c>
      <c r="AL2413">
        <v>4042604</v>
      </c>
      <c r="AM2413">
        <v>2800000</v>
      </c>
      <c r="AN2413">
        <v>2800000</v>
      </c>
      <c r="AO2413">
        <v>2800000</v>
      </c>
      <c r="AP2413">
        <v>2799999</v>
      </c>
      <c r="AQ2413">
        <v>6000001</v>
      </c>
      <c r="AR2413">
        <v>2557183</v>
      </c>
      <c r="AS2413">
        <v>1760000</v>
      </c>
      <c r="AT2413">
        <v>2800000</v>
      </c>
      <c r="AU2413">
        <v>9.1</v>
      </c>
      <c r="AV2413">
        <v>9.1</v>
      </c>
      <c r="AW2413">
        <v>9.1</v>
      </c>
      <c r="AX2413">
        <v>9.1</v>
      </c>
      <c r="AY2413">
        <v>9.1</v>
      </c>
      <c r="AZ2413">
        <v>9.1</v>
      </c>
      <c r="BA2413">
        <v>9.1</v>
      </c>
      <c r="BB2413">
        <v>9.1</v>
      </c>
      <c r="BC2413">
        <v>9.1</v>
      </c>
      <c r="BD2413">
        <v>9.1</v>
      </c>
      <c r="BE2413" t="s">
        <v>5210</v>
      </c>
      <c r="BF2413">
        <f t="shared" si="75"/>
        <v>20</v>
      </c>
      <c r="BG2413">
        <f t="shared" si="76"/>
        <v>1</v>
      </c>
    </row>
    <row r="2414" spans="2:59" hidden="1" x14ac:dyDescent="0.25">
      <c r="B2414" t="s">
        <v>2404</v>
      </c>
      <c r="C2414" t="s">
        <v>2857</v>
      </c>
      <c r="D2414" t="s">
        <v>4430</v>
      </c>
      <c r="E2414" t="s">
        <v>2923</v>
      </c>
      <c r="F2414">
        <v>4</v>
      </c>
      <c r="G2414">
        <v>1333333</v>
      </c>
      <c r="H2414">
        <v>1200000</v>
      </c>
      <c r="I2414">
        <v>1333333</v>
      </c>
      <c r="J2414">
        <v>1200000</v>
      </c>
      <c r="K2414">
        <v>1200000</v>
      </c>
      <c r="L2414">
        <v>1200000</v>
      </c>
      <c r="M2414">
        <v>1200000</v>
      </c>
      <c r="N2414">
        <v>1200000</v>
      </c>
      <c r="O2414">
        <v>1200000</v>
      </c>
      <c r="P2414">
        <v>1200000</v>
      </c>
      <c r="Q2414">
        <v>1200000</v>
      </c>
      <c r="R2414">
        <v>1200000</v>
      </c>
      <c r="S2414">
        <v>1200000</v>
      </c>
      <c r="T2414">
        <v>1200000</v>
      </c>
      <c r="U2414">
        <v>1200000</v>
      </c>
      <c r="V2414">
        <v>1200000</v>
      </c>
      <c r="W2414">
        <v>1200000</v>
      </c>
      <c r="X2414">
        <v>1200000</v>
      </c>
      <c r="Y2414">
        <v>1200000</v>
      </c>
      <c r="Z2414">
        <v>1200000</v>
      </c>
      <c r="AA2414">
        <v>1000000</v>
      </c>
      <c r="AB2414">
        <v>900000</v>
      </c>
      <c r="AC2414">
        <v>1000000</v>
      </c>
      <c r="AD2414">
        <v>900000</v>
      </c>
      <c r="AE2414">
        <v>900000</v>
      </c>
      <c r="AF2414">
        <v>900000</v>
      </c>
      <c r="AG2414">
        <v>900000</v>
      </c>
      <c r="AH2414">
        <v>900000</v>
      </c>
      <c r="AI2414">
        <v>900000</v>
      </c>
      <c r="AJ2414">
        <v>900000</v>
      </c>
      <c r="AK2414">
        <v>900000</v>
      </c>
      <c r="AL2414">
        <v>900000</v>
      </c>
      <c r="AM2414">
        <v>900000</v>
      </c>
      <c r="AN2414">
        <v>900000</v>
      </c>
      <c r="AO2414">
        <v>900000</v>
      </c>
      <c r="AP2414">
        <v>900000</v>
      </c>
      <c r="AQ2414">
        <v>900000</v>
      </c>
      <c r="AR2414">
        <v>900000</v>
      </c>
      <c r="AS2414">
        <v>900000</v>
      </c>
      <c r="AT2414">
        <v>900000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5210</v>
      </c>
      <c r="BF2414">
        <f t="shared" si="75"/>
        <v>20</v>
      </c>
      <c r="BG2414">
        <f t="shared" si="76"/>
        <v>1</v>
      </c>
    </row>
    <row r="2415" spans="2:59" x14ac:dyDescent="0.25">
      <c r="B2415" t="s">
        <v>258</v>
      </c>
      <c r="C2415" t="s">
        <v>2821</v>
      </c>
      <c r="D2415" t="s">
        <v>4431</v>
      </c>
      <c r="E2415" t="s">
        <v>2911</v>
      </c>
      <c r="F2415">
        <v>5</v>
      </c>
      <c r="G2415">
        <v>2902013</v>
      </c>
      <c r="H2415">
        <v>5000000</v>
      </c>
      <c r="I2415">
        <v>5000000</v>
      </c>
      <c r="J2415">
        <v>5000000</v>
      </c>
      <c r="K2415">
        <v>5000000</v>
      </c>
      <c r="L2415">
        <v>5000000</v>
      </c>
      <c r="M2415">
        <v>5000000</v>
      </c>
      <c r="N2415">
        <v>7500000</v>
      </c>
      <c r="O2415">
        <v>5000000</v>
      </c>
      <c r="P2415">
        <v>5000000</v>
      </c>
      <c r="Q2415">
        <v>5000000</v>
      </c>
      <c r="R2415">
        <v>5000000</v>
      </c>
      <c r="S2415">
        <v>3500000</v>
      </c>
      <c r="T2415">
        <v>5000000</v>
      </c>
      <c r="U2415">
        <v>3500000</v>
      </c>
      <c r="V2415">
        <v>2974575</v>
      </c>
      <c r="W2415">
        <v>7500000</v>
      </c>
      <c r="X2415">
        <v>5131003</v>
      </c>
      <c r="Y2415">
        <v>2957902</v>
      </c>
      <c r="Z2415">
        <v>5000000</v>
      </c>
      <c r="AA2415">
        <v>2010533</v>
      </c>
      <c r="AB2415">
        <v>1750000</v>
      </c>
      <c r="AC2415">
        <v>1750000</v>
      </c>
      <c r="AD2415">
        <v>1750000</v>
      </c>
      <c r="AE2415">
        <v>1750000</v>
      </c>
      <c r="AF2415">
        <v>1750000</v>
      </c>
      <c r="AG2415">
        <v>1424000</v>
      </c>
      <c r="AH2415">
        <v>2625000</v>
      </c>
      <c r="AI2415">
        <v>1424000</v>
      </c>
      <c r="AJ2415">
        <v>1424000</v>
      </c>
      <c r="AK2415">
        <v>1424000</v>
      </c>
      <c r="AL2415">
        <v>1424000</v>
      </c>
      <c r="AM2415">
        <v>996800</v>
      </c>
      <c r="AN2415">
        <v>1424000</v>
      </c>
      <c r="AO2415">
        <v>996800</v>
      </c>
      <c r="AP2415">
        <v>2060822</v>
      </c>
      <c r="AQ2415">
        <v>2625000</v>
      </c>
      <c r="AR2415">
        <v>3554716</v>
      </c>
      <c r="AS2415">
        <v>2049244</v>
      </c>
      <c r="AT2415">
        <v>1424000</v>
      </c>
      <c r="AU2415">
        <v>9</v>
      </c>
      <c r="AV2415">
        <v>9</v>
      </c>
      <c r="AW2415">
        <v>9</v>
      </c>
      <c r="AX2415">
        <v>9</v>
      </c>
      <c r="AY2415">
        <v>9</v>
      </c>
      <c r="AZ2415">
        <v>9</v>
      </c>
      <c r="BA2415">
        <v>9</v>
      </c>
      <c r="BB2415">
        <v>9</v>
      </c>
      <c r="BC2415">
        <v>9</v>
      </c>
      <c r="BD2415">
        <v>9</v>
      </c>
      <c r="BE2415" t="s">
        <v>5217</v>
      </c>
      <c r="BF2415">
        <f t="shared" si="75"/>
        <v>20</v>
      </c>
      <c r="BG2415">
        <f t="shared" si="76"/>
        <v>1</v>
      </c>
    </row>
    <row r="2416" spans="2:59" hidden="1" x14ac:dyDescent="0.25">
      <c r="B2416" t="s">
        <v>741</v>
      </c>
      <c r="C2416" t="s">
        <v>2830</v>
      </c>
      <c r="D2416" t="s">
        <v>4433</v>
      </c>
      <c r="E2416" t="s">
        <v>2923</v>
      </c>
      <c r="F2416">
        <v>3</v>
      </c>
      <c r="G2416">
        <v>1300000</v>
      </c>
      <c r="H2416">
        <v>1300000</v>
      </c>
      <c r="I2416">
        <v>1750000</v>
      </c>
      <c r="J2416">
        <v>1300000</v>
      </c>
      <c r="K2416">
        <v>1300000</v>
      </c>
      <c r="L2416">
        <v>1300000</v>
      </c>
      <c r="M2416">
        <v>1300000</v>
      </c>
      <c r="N2416">
        <v>1300000</v>
      </c>
      <c r="O2416">
        <v>1300000</v>
      </c>
      <c r="P2416">
        <v>1300000</v>
      </c>
      <c r="Q2416">
        <v>1300000</v>
      </c>
      <c r="R2416">
        <v>1300000</v>
      </c>
      <c r="S2416">
        <v>1266668</v>
      </c>
      <c r="T2416">
        <v>1300000</v>
      </c>
      <c r="U2416">
        <v>1300000</v>
      </c>
      <c r="V2416">
        <v>1300000</v>
      </c>
      <c r="W2416">
        <v>1300000</v>
      </c>
      <c r="X2416">
        <v>1300000</v>
      </c>
      <c r="Y2416">
        <v>1300000</v>
      </c>
      <c r="Z2416">
        <v>1300000</v>
      </c>
      <c r="AA2416">
        <v>520000</v>
      </c>
      <c r="AB2416">
        <v>520000</v>
      </c>
      <c r="AC2416">
        <v>875000</v>
      </c>
      <c r="AD2416">
        <v>650000</v>
      </c>
      <c r="AE2416">
        <v>650000</v>
      </c>
      <c r="AF2416">
        <v>650000</v>
      </c>
      <c r="AG2416">
        <v>520000</v>
      </c>
      <c r="AH2416">
        <v>520000</v>
      </c>
      <c r="AI2416">
        <v>520000</v>
      </c>
      <c r="AJ2416">
        <v>520000</v>
      </c>
      <c r="AK2416">
        <v>520000</v>
      </c>
      <c r="AL2416">
        <v>520000</v>
      </c>
      <c r="AM2416">
        <v>950001</v>
      </c>
      <c r="AN2416">
        <v>520000</v>
      </c>
      <c r="AO2416">
        <v>520000</v>
      </c>
      <c r="AP2416">
        <v>520000</v>
      </c>
      <c r="AQ2416">
        <v>650000</v>
      </c>
      <c r="AR2416">
        <v>650000</v>
      </c>
      <c r="AS2416">
        <v>650000</v>
      </c>
      <c r="AT2416">
        <v>650000</v>
      </c>
      <c r="AU2416">
        <v>8.8000000000000007</v>
      </c>
      <c r="AV2416">
        <v>8.8000000000000007</v>
      </c>
      <c r="AW2416">
        <v>8.8000000000000007</v>
      </c>
      <c r="AX2416">
        <v>8.8000000000000007</v>
      </c>
      <c r="AY2416">
        <v>8.8000000000000007</v>
      </c>
      <c r="AZ2416">
        <v>8.8000000000000007</v>
      </c>
      <c r="BA2416">
        <v>8.8000000000000007</v>
      </c>
      <c r="BB2416">
        <v>8.8000000000000007</v>
      </c>
      <c r="BC2416">
        <v>8.8000000000000007</v>
      </c>
      <c r="BD2416">
        <v>8.8000000000000007</v>
      </c>
      <c r="BE2416" t="s">
        <v>5238</v>
      </c>
      <c r="BF2416">
        <f t="shared" si="75"/>
        <v>20</v>
      </c>
      <c r="BG2416">
        <f t="shared" si="76"/>
        <v>1</v>
      </c>
    </row>
    <row r="2417" spans="2:59" hidden="1" x14ac:dyDescent="0.25">
      <c r="B2417" t="s">
        <v>1112</v>
      </c>
      <c r="C2417" t="s">
        <v>2886</v>
      </c>
      <c r="D2417" t="s">
        <v>4435</v>
      </c>
      <c r="E2417" t="s">
        <v>2923</v>
      </c>
      <c r="F2417">
        <v>0</v>
      </c>
      <c r="G2417">
        <v>233333</v>
      </c>
      <c r="H2417">
        <v>233333</v>
      </c>
      <c r="I2417">
        <v>233333</v>
      </c>
      <c r="J2417">
        <v>233333</v>
      </c>
      <c r="K2417">
        <v>233333</v>
      </c>
      <c r="L2417">
        <v>233333</v>
      </c>
      <c r="M2417">
        <v>233333</v>
      </c>
      <c r="N2417">
        <v>233333</v>
      </c>
      <c r="O2417">
        <v>233333</v>
      </c>
      <c r="P2417">
        <v>233333</v>
      </c>
      <c r="Q2417">
        <v>233333</v>
      </c>
      <c r="R2417">
        <v>233333</v>
      </c>
      <c r="S2417">
        <v>233333</v>
      </c>
      <c r="T2417">
        <v>233333</v>
      </c>
      <c r="U2417">
        <v>233333</v>
      </c>
      <c r="V2417">
        <v>233333</v>
      </c>
      <c r="W2417">
        <v>233333</v>
      </c>
      <c r="X2417">
        <v>233333</v>
      </c>
      <c r="Y2417">
        <v>233333</v>
      </c>
      <c r="Z2417">
        <v>233333</v>
      </c>
      <c r="AA2417">
        <v>175000</v>
      </c>
      <c r="AB2417">
        <v>175000</v>
      </c>
      <c r="AC2417">
        <v>175000</v>
      </c>
      <c r="AD2417">
        <v>175000</v>
      </c>
      <c r="AE2417">
        <v>175000</v>
      </c>
      <c r="AF2417">
        <v>175000</v>
      </c>
      <c r="AG2417">
        <v>175000</v>
      </c>
      <c r="AH2417">
        <v>175000</v>
      </c>
      <c r="AI2417">
        <v>175000</v>
      </c>
      <c r="AJ2417">
        <v>175000</v>
      </c>
      <c r="AK2417">
        <v>175000</v>
      </c>
      <c r="AL2417">
        <v>175000</v>
      </c>
      <c r="AM2417">
        <v>175000</v>
      </c>
      <c r="AN2417">
        <v>175000</v>
      </c>
      <c r="AO2417">
        <v>175000</v>
      </c>
      <c r="AP2417">
        <v>175000</v>
      </c>
      <c r="AQ2417">
        <v>175000</v>
      </c>
      <c r="AR2417">
        <v>175000</v>
      </c>
      <c r="AS2417">
        <v>175000</v>
      </c>
      <c r="AT2417">
        <v>175000</v>
      </c>
      <c r="AU2417">
        <v>9</v>
      </c>
      <c r="AV2417">
        <v>9</v>
      </c>
      <c r="AW2417">
        <v>9</v>
      </c>
      <c r="AX2417">
        <v>9</v>
      </c>
      <c r="AY2417">
        <v>9</v>
      </c>
      <c r="AZ2417">
        <v>9</v>
      </c>
      <c r="BA2417">
        <v>9</v>
      </c>
      <c r="BB2417">
        <v>9</v>
      </c>
      <c r="BC2417">
        <v>9</v>
      </c>
      <c r="BD2417">
        <v>9</v>
      </c>
      <c r="BE2417" t="s">
        <v>5204</v>
      </c>
      <c r="BF2417">
        <f t="shared" si="75"/>
        <v>20</v>
      </c>
      <c r="BG2417">
        <f t="shared" si="76"/>
        <v>1</v>
      </c>
    </row>
    <row r="2418" spans="2:59" hidden="1" x14ac:dyDescent="0.25">
      <c r="B2418" t="s">
        <v>918</v>
      </c>
      <c r="C2418" t="s">
        <v>2813</v>
      </c>
      <c r="D2418" t="s">
        <v>4436</v>
      </c>
      <c r="E2418" t="s">
        <v>2923</v>
      </c>
      <c r="F2418">
        <v>3</v>
      </c>
      <c r="G2418">
        <v>599000</v>
      </c>
      <c r="H2418">
        <v>599000</v>
      </c>
      <c r="I2418">
        <v>599000</v>
      </c>
      <c r="J2418">
        <v>599000</v>
      </c>
      <c r="K2418">
        <v>599000</v>
      </c>
      <c r="L2418">
        <v>599000</v>
      </c>
      <c r="M2418">
        <v>599000</v>
      </c>
      <c r="N2418">
        <v>599000</v>
      </c>
      <c r="O2418">
        <v>599000</v>
      </c>
      <c r="P2418">
        <v>599000</v>
      </c>
      <c r="Q2418">
        <v>599000</v>
      </c>
      <c r="R2418">
        <v>599000</v>
      </c>
      <c r="S2418">
        <v>599000</v>
      </c>
      <c r="T2418">
        <v>599000</v>
      </c>
      <c r="U2418">
        <v>599000</v>
      </c>
      <c r="V2418">
        <v>599000</v>
      </c>
      <c r="W2418">
        <v>599000</v>
      </c>
      <c r="X2418">
        <v>599000</v>
      </c>
      <c r="Y2418">
        <v>599000</v>
      </c>
      <c r="Z2418">
        <v>599000</v>
      </c>
      <c r="AA2418">
        <v>328252</v>
      </c>
      <c r="AB2418">
        <v>328252</v>
      </c>
      <c r="AC2418">
        <v>328252</v>
      </c>
      <c r="AD2418">
        <v>328252</v>
      </c>
      <c r="AE2418">
        <v>328252</v>
      </c>
      <c r="AF2418">
        <v>328252</v>
      </c>
      <c r="AG2418">
        <v>328252</v>
      </c>
      <c r="AH2418">
        <v>328252</v>
      </c>
      <c r="AI2418">
        <v>328252</v>
      </c>
      <c r="AJ2418">
        <v>328252</v>
      </c>
      <c r="AK2418">
        <v>328252</v>
      </c>
      <c r="AL2418">
        <v>328252</v>
      </c>
      <c r="AM2418">
        <v>328252</v>
      </c>
      <c r="AN2418">
        <v>328252</v>
      </c>
      <c r="AO2418">
        <v>328252</v>
      </c>
      <c r="AP2418">
        <v>328252</v>
      </c>
      <c r="AQ2418">
        <v>328252</v>
      </c>
      <c r="AR2418">
        <v>328252</v>
      </c>
      <c r="AS2418">
        <v>328252</v>
      </c>
      <c r="AT2418">
        <v>328252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 t="s">
        <v>5196</v>
      </c>
      <c r="BF2418">
        <f t="shared" si="75"/>
        <v>20</v>
      </c>
      <c r="BG2418">
        <f t="shared" si="76"/>
        <v>1</v>
      </c>
    </row>
    <row r="2419" spans="2:59" x14ac:dyDescent="0.25">
      <c r="B2419" t="s">
        <v>945</v>
      </c>
      <c r="C2419" t="s">
        <v>2823</v>
      </c>
      <c r="D2419" t="s">
        <v>4439</v>
      </c>
      <c r="E2419" t="s">
        <v>2911</v>
      </c>
      <c r="F2419">
        <v>3</v>
      </c>
      <c r="G2419">
        <v>400000</v>
      </c>
      <c r="H2419">
        <v>400000</v>
      </c>
      <c r="I2419">
        <v>400000</v>
      </c>
      <c r="J2419">
        <v>400000</v>
      </c>
      <c r="K2419">
        <v>400000</v>
      </c>
      <c r="L2419">
        <v>400000</v>
      </c>
      <c r="M2419">
        <v>533333</v>
      </c>
      <c r="N2419">
        <v>533333</v>
      </c>
      <c r="O2419">
        <v>533333</v>
      </c>
      <c r="P2419">
        <v>533333</v>
      </c>
      <c r="Q2419">
        <v>533333</v>
      </c>
      <c r="R2419">
        <v>533333</v>
      </c>
      <c r="S2419">
        <v>533333</v>
      </c>
      <c r="T2419">
        <v>533333</v>
      </c>
      <c r="U2419">
        <v>533333</v>
      </c>
      <c r="V2419">
        <v>533333</v>
      </c>
      <c r="W2419">
        <v>533333</v>
      </c>
      <c r="X2419">
        <v>533333</v>
      </c>
      <c r="Y2419">
        <v>533333</v>
      </c>
      <c r="Z2419">
        <v>533333</v>
      </c>
      <c r="AA2419">
        <v>220000</v>
      </c>
      <c r="AB2419">
        <v>220000</v>
      </c>
      <c r="AC2419">
        <v>220000</v>
      </c>
      <c r="AD2419">
        <v>220000</v>
      </c>
      <c r="AE2419">
        <v>220000</v>
      </c>
      <c r="AF2419">
        <v>220000</v>
      </c>
      <c r="AG2419">
        <v>400000</v>
      </c>
      <c r="AH2419">
        <v>400000</v>
      </c>
      <c r="AI2419">
        <v>400000</v>
      </c>
      <c r="AJ2419">
        <v>400000</v>
      </c>
      <c r="AK2419">
        <v>400000</v>
      </c>
      <c r="AL2419">
        <v>400000</v>
      </c>
      <c r="AM2419">
        <v>400000</v>
      </c>
      <c r="AN2419">
        <v>400000</v>
      </c>
      <c r="AO2419">
        <v>400000</v>
      </c>
      <c r="AP2419">
        <v>400000</v>
      </c>
      <c r="AQ2419">
        <v>400000</v>
      </c>
      <c r="AR2419">
        <v>400000</v>
      </c>
      <c r="AS2419">
        <v>400000</v>
      </c>
      <c r="AT2419">
        <v>400000</v>
      </c>
      <c r="AU2419">
        <v>7.9</v>
      </c>
      <c r="AV2419">
        <v>7.9</v>
      </c>
      <c r="AW2419">
        <v>7.9</v>
      </c>
      <c r="AX2419">
        <v>7.9</v>
      </c>
      <c r="AY2419">
        <v>7.9</v>
      </c>
      <c r="AZ2419">
        <v>7.9</v>
      </c>
      <c r="BA2419">
        <v>7.9</v>
      </c>
      <c r="BB2419">
        <v>7.9</v>
      </c>
      <c r="BC2419">
        <v>7.9</v>
      </c>
      <c r="BD2419">
        <v>7.9</v>
      </c>
      <c r="BE2419" t="s">
        <v>5204</v>
      </c>
      <c r="BF2419">
        <f t="shared" si="75"/>
        <v>20</v>
      </c>
      <c r="BG2419">
        <f t="shared" si="76"/>
        <v>1</v>
      </c>
    </row>
    <row r="2420" spans="2:59" hidden="1" x14ac:dyDescent="0.25">
      <c r="B2420" t="s">
        <v>1671</v>
      </c>
      <c r="C2420" t="s">
        <v>2815</v>
      </c>
      <c r="D2420" t="s">
        <v>4441</v>
      </c>
      <c r="E2420" t="s">
        <v>3072</v>
      </c>
      <c r="F2420">
        <v>1</v>
      </c>
      <c r="G2420">
        <v>393333</v>
      </c>
      <c r="H2420">
        <v>393333</v>
      </c>
      <c r="I2420">
        <v>393333</v>
      </c>
      <c r="J2420">
        <v>393333</v>
      </c>
      <c r="K2420">
        <v>393333</v>
      </c>
      <c r="L2420">
        <v>393333</v>
      </c>
      <c r="M2420">
        <v>393333</v>
      </c>
      <c r="N2420">
        <v>393333</v>
      </c>
      <c r="O2420">
        <v>393333</v>
      </c>
      <c r="P2420">
        <v>393333</v>
      </c>
      <c r="Q2420">
        <v>393333</v>
      </c>
      <c r="R2420">
        <v>393333</v>
      </c>
      <c r="S2420">
        <v>393333</v>
      </c>
      <c r="T2420">
        <v>393333</v>
      </c>
      <c r="U2420">
        <v>393333</v>
      </c>
      <c r="V2420">
        <v>393333</v>
      </c>
      <c r="W2420">
        <v>393333</v>
      </c>
      <c r="X2420">
        <v>393333</v>
      </c>
      <c r="Y2420">
        <v>393333</v>
      </c>
      <c r="Z2420">
        <v>393333</v>
      </c>
      <c r="AA2420">
        <v>295000</v>
      </c>
      <c r="AB2420">
        <v>295000</v>
      </c>
      <c r="AC2420">
        <v>295000</v>
      </c>
      <c r="AD2420">
        <v>295000</v>
      </c>
      <c r="AE2420">
        <v>295000</v>
      </c>
      <c r="AF2420">
        <v>295000</v>
      </c>
      <c r="AG2420">
        <v>295000</v>
      </c>
      <c r="AH2420">
        <v>295000</v>
      </c>
      <c r="AI2420">
        <v>295000</v>
      </c>
      <c r="AJ2420">
        <v>295000</v>
      </c>
      <c r="AK2420">
        <v>295000</v>
      </c>
      <c r="AL2420">
        <v>295000</v>
      </c>
      <c r="AM2420">
        <v>295000</v>
      </c>
      <c r="AN2420">
        <v>295000</v>
      </c>
      <c r="AO2420">
        <v>295000</v>
      </c>
      <c r="AP2420">
        <v>295000</v>
      </c>
      <c r="AQ2420">
        <v>295000</v>
      </c>
      <c r="AR2420">
        <v>295000</v>
      </c>
      <c r="AS2420">
        <v>295000</v>
      </c>
      <c r="AT2420">
        <v>295000</v>
      </c>
      <c r="AU2420">
        <v>8.6</v>
      </c>
      <c r="AV2420">
        <v>8.6</v>
      </c>
      <c r="AW2420">
        <v>8.6</v>
      </c>
      <c r="AX2420">
        <v>8.6</v>
      </c>
      <c r="AY2420">
        <v>8.6</v>
      </c>
      <c r="AZ2420">
        <v>8.6</v>
      </c>
      <c r="BA2420">
        <v>8.6</v>
      </c>
      <c r="BB2420">
        <v>8.6</v>
      </c>
      <c r="BC2420">
        <v>8.6</v>
      </c>
      <c r="BD2420">
        <v>8.6</v>
      </c>
      <c r="BE2420" t="s">
        <v>5211</v>
      </c>
      <c r="BF2420">
        <f t="shared" si="75"/>
        <v>20</v>
      </c>
      <c r="BG2420">
        <f t="shared" si="76"/>
        <v>1</v>
      </c>
    </row>
    <row r="2421" spans="2:59" x14ac:dyDescent="0.25">
      <c r="B2421" t="s">
        <v>2217</v>
      </c>
      <c r="C2421" t="s">
        <v>2823</v>
      </c>
      <c r="D2421" t="s">
        <v>4442</v>
      </c>
      <c r="E2421" t="s">
        <v>2911</v>
      </c>
      <c r="F2421">
        <v>4</v>
      </c>
      <c r="G2421">
        <v>319198</v>
      </c>
      <c r="H2421">
        <v>319198</v>
      </c>
      <c r="I2421">
        <v>301500</v>
      </c>
      <c r="J2421">
        <v>301500</v>
      </c>
      <c r="K2421">
        <v>301500</v>
      </c>
      <c r="L2421">
        <v>301500</v>
      </c>
      <c r="M2421">
        <v>301500</v>
      </c>
      <c r="N2421">
        <v>301500</v>
      </c>
      <c r="O2421">
        <v>301500</v>
      </c>
      <c r="P2421">
        <v>301500</v>
      </c>
      <c r="Q2421">
        <v>301500</v>
      </c>
      <c r="R2421">
        <v>301500</v>
      </c>
      <c r="S2421">
        <v>301500</v>
      </c>
      <c r="T2421">
        <v>319198</v>
      </c>
      <c r="U2421">
        <v>301500</v>
      </c>
      <c r="V2421">
        <v>319198</v>
      </c>
      <c r="W2421">
        <v>301500</v>
      </c>
      <c r="X2421">
        <v>319198</v>
      </c>
      <c r="Y2421">
        <v>301500</v>
      </c>
      <c r="Z2421">
        <v>319198</v>
      </c>
      <c r="AA2421">
        <v>239399</v>
      </c>
      <c r="AB2421">
        <v>239399</v>
      </c>
      <c r="AC2421">
        <v>241200</v>
      </c>
      <c r="AD2421">
        <v>241200</v>
      </c>
      <c r="AE2421">
        <v>241200</v>
      </c>
      <c r="AF2421">
        <v>241200</v>
      </c>
      <c r="AG2421">
        <v>241200</v>
      </c>
      <c r="AH2421">
        <v>241200</v>
      </c>
      <c r="AI2421">
        <v>241200</v>
      </c>
      <c r="AJ2421">
        <v>241200</v>
      </c>
      <c r="AK2421">
        <v>241200</v>
      </c>
      <c r="AL2421">
        <v>241200</v>
      </c>
      <c r="AM2421">
        <v>241200</v>
      </c>
      <c r="AN2421">
        <v>239399</v>
      </c>
      <c r="AO2421">
        <v>241200</v>
      </c>
      <c r="AP2421">
        <v>239399</v>
      </c>
      <c r="AQ2421">
        <v>241200</v>
      </c>
      <c r="AR2421">
        <v>239399</v>
      </c>
      <c r="AS2421">
        <v>241200</v>
      </c>
      <c r="AT2421">
        <v>239399</v>
      </c>
      <c r="AU2421">
        <v>8</v>
      </c>
      <c r="AV2421">
        <v>8</v>
      </c>
      <c r="AW2421">
        <v>8</v>
      </c>
      <c r="AX2421">
        <v>8.1</v>
      </c>
      <c r="AY2421">
        <v>8.1</v>
      </c>
      <c r="AZ2421">
        <v>8.1</v>
      </c>
      <c r="BA2421">
        <v>8.1</v>
      </c>
      <c r="BB2421">
        <v>8.1</v>
      </c>
      <c r="BC2421">
        <v>8.1</v>
      </c>
      <c r="BD2421">
        <v>8.1</v>
      </c>
      <c r="BE2421" t="s">
        <v>5203</v>
      </c>
      <c r="BF2421">
        <f t="shared" si="75"/>
        <v>20</v>
      </c>
      <c r="BG2421">
        <f t="shared" si="76"/>
        <v>1</v>
      </c>
    </row>
    <row r="2422" spans="2:59" x14ac:dyDescent="0.25">
      <c r="B2422" t="s">
        <v>1000</v>
      </c>
      <c r="C2422" t="s">
        <v>2809</v>
      </c>
      <c r="D2422" t="s">
        <v>4444</v>
      </c>
      <c r="E2422" t="s">
        <v>2911</v>
      </c>
      <c r="F2422">
        <v>1</v>
      </c>
      <c r="G2422">
        <v>351349</v>
      </c>
      <c r="H2422">
        <v>351349</v>
      </c>
      <c r="I2422">
        <v>351349</v>
      </c>
      <c r="J2422">
        <v>351349</v>
      </c>
      <c r="K2422">
        <v>351349</v>
      </c>
      <c r="L2422">
        <v>351349</v>
      </c>
      <c r="M2422">
        <v>351349</v>
      </c>
      <c r="N2422">
        <v>351349</v>
      </c>
      <c r="O2422">
        <v>351349</v>
      </c>
      <c r="P2422">
        <v>351349</v>
      </c>
      <c r="Q2422">
        <v>351349</v>
      </c>
      <c r="R2422">
        <v>351349</v>
      </c>
      <c r="S2422">
        <v>109200</v>
      </c>
      <c r="T2422">
        <v>109200</v>
      </c>
      <c r="U2422">
        <v>109200</v>
      </c>
      <c r="V2422">
        <v>109200</v>
      </c>
      <c r="W2422">
        <v>92400</v>
      </c>
      <c r="X2422">
        <v>92400</v>
      </c>
      <c r="Y2422">
        <v>92400</v>
      </c>
      <c r="Z2422">
        <v>92400</v>
      </c>
      <c r="AA2422">
        <v>133513</v>
      </c>
      <c r="AB2422">
        <v>133513</v>
      </c>
      <c r="AC2422">
        <v>133513</v>
      </c>
      <c r="AD2422">
        <v>133513</v>
      </c>
      <c r="AE2422">
        <v>133513</v>
      </c>
      <c r="AF2422">
        <v>133513</v>
      </c>
      <c r="AG2422">
        <v>133513</v>
      </c>
      <c r="AH2422">
        <v>133513</v>
      </c>
      <c r="AI2422">
        <v>147567</v>
      </c>
      <c r="AJ2422">
        <v>147567</v>
      </c>
      <c r="AK2422">
        <v>133513</v>
      </c>
      <c r="AL2422">
        <v>133513</v>
      </c>
      <c r="AM2422">
        <v>81900</v>
      </c>
      <c r="AN2422">
        <v>81900</v>
      </c>
      <c r="AO2422">
        <v>81900</v>
      </c>
      <c r="AP2422">
        <v>81900</v>
      </c>
      <c r="AQ2422">
        <v>69300</v>
      </c>
      <c r="AR2422">
        <v>69300</v>
      </c>
      <c r="AS2422">
        <v>69300</v>
      </c>
      <c r="AT2422">
        <v>69300</v>
      </c>
      <c r="AU2422">
        <v>8.6</v>
      </c>
      <c r="AV2422">
        <v>8.6</v>
      </c>
      <c r="AW2422">
        <v>8.6</v>
      </c>
      <c r="AX2422">
        <v>8.6</v>
      </c>
      <c r="AY2422">
        <v>8.6</v>
      </c>
      <c r="AZ2422">
        <v>8.6</v>
      </c>
      <c r="BA2422">
        <v>8.6</v>
      </c>
      <c r="BB2422">
        <v>8.6</v>
      </c>
      <c r="BC2422">
        <v>8.6</v>
      </c>
      <c r="BD2422">
        <v>8.6</v>
      </c>
      <c r="BE2422" t="s">
        <v>5208</v>
      </c>
      <c r="BF2422">
        <f t="shared" si="75"/>
        <v>20</v>
      </c>
      <c r="BG2422">
        <f t="shared" si="76"/>
        <v>1</v>
      </c>
    </row>
    <row r="2423" spans="2:59" hidden="1" x14ac:dyDescent="0.25">
      <c r="B2423" t="s">
        <v>1104</v>
      </c>
      <c r="C2423" t="s">
        <v>2820</v>
      </c>
      <c r="D2423" t="s">
        <v>4446</v>
      </c>
      <c r="E2423" t="s">
        <v>2916</v>
      </c>
      <c r="F2423">
        <v>1</v>
      </c>
      <c r="G2423">
        <v>206331</v>
      </c>
      <c r="H2423">
        <v>196250</v>
      </c>
      <c r="I2423">
        <v>254164</v>
      </c>
      <c r="J2423">
        <v>251303</v>
      </c>
      <c r="K2423">
        <v>254164</v>
      </c>
      <c r="L2423">
        <v>251303</v>
      </c>
      <c r="M2423">
        <v>254164</v>
      </c>
      <c r="N2423">
        <v>251303</v>
      </c>
      <c r="O2423">
        <v>250000</v>
      </c>
      <c r="P2423">
        <v>263463</v>
      </c>
      <c r="Q2423">
        <v>250000</v>
      </c>
      <c r="R2423">
        <v>263463</v>
      </c>
      <c r="S2423">
        <v>250000</v>
      </c>
      <c r="T2423">
        <v>263463</v>
      </c>
      <c r="U2423">
        <v>254164</v>
      </c>
      <c r="V2423">
        <v>257394</v>
      </c>
      <c r="W2423">
        <v>258793</v>
      </c>
      <c r="X2423">
        <v>255880</v>
      </c>
      <c r="Y2423">
        <v>258793</v>
      </c>
      <c r="Z2423">
        <v>255880</v>
      </c>
      <c r="AA2423">
        <v>165065</v>
      </c>
      <c r="AB2423">
        <v>157000</v>
      </c>
      <c r="AC2423">
        <v>203331</v>
      </c>
      <c r="AD2423">
        <v>201042</v>
      </c>
      <c r="AE2423">
        <v>203331</v>
      </c>
      <c r="AF2423">
        <v>201042</v>
      </c>
      <c r="AG2423">
        <v>203331</v>
      </c>
      <c r="AH2423">
        <v>201042</v>
      </c>
      <c r="AI2423">
        <v>155000</v>
      </c>
      <c r="AJ2423">
        <v>163347</v>
      </c>
      <c r="AK2423">
        <v>155000</v>
      </c>
      <c r="AL2423">
        <v>163347</v>
      </c>
      <c r="AM2423">
        <v>155000</v>
      </c>
      <c r="AN2423">
        <v>163347</v>
      </c>
      <c r="AO2423">
        <v>157582</v>
      </c>
      <c r="AP2423">
        <v>167306</v>
      </c>
      <c r="AQ2423">
        <v>160452</v>
      </c>
      <c r="AR2423">
        <v>166322</v>
      </c>
      <c r="AS2423">
        <v>160452</v>
      </c>
      <c r="AT2423">
        <v>166322</v>
      </c>
      <c r="AU2423">
        <v>7.9</v>
      </c>
      <c r="AV2423">
        <v>7.9</v>
      </c>
      <c r="AW2423">
        <v>7.9</v>
      </c>
      <c r="AX2423">
        <v>7.9</v>
      </c>
      <c r="AY2423">
        <v>7.9</v>
      </c>
      <c r="AZ2423">
        <v>7.9</v>
      </c>
      <c r="BA2423">
        <v>7.9</v>
      </c>
      <c r="BB2423">
        <v>7.9</v>
      </c>
      <c r="BC2423">
        <v>7.9</v>
      </c>
      <c r="BD2423">
        <v>7.9</v>
      </c>
      <c r="BE2423" t="s">
        <v>5208</v>
      </c>
      <c r="BF2423">
        <f t="shared" si="75"/>
        <v>20</v>
      </c>
      <c r="BG2423">
        <f t="shared" si="76"/>
        <v>1</v>
      </c>
    </row>
    <row r="2424" spans="2:59" hidden="1" x14ac:dyDescent="0.25">
      <c r="B2424" t="s">
        <v>2241</v>
      </c>
      <c r="C2424" t="s">
        <v>2820</v>
      </c>
      <c r="D2424" t="s">
        <v>4447</v>
      </c>
      <c r="E2424" t="s">
        <v>2914</v>
      </c>
      <c r="F2424">
        <v>0</v>
      </c>
      <c r="G2424">
        <v>266667</v>
      </c>
      <c r="H2424">
        <v>266667</v>
      </c>
      <c r="I2424">
        <v>266667</v>
      </c>
      <c r="J2424">
        <v>266667</v>
      </c>
      <c r="K2424">
        <v>266667</v>
      </c>
      <c r="L2424">
        <v>266667</v>
      </c>
      <c r="M2424">
        <v>266667</v>
      </c>
      <c r="N2424">
        <v>266667</v>
      </c>
      <c r="O2424">
        <v>266667</v>
      </c>
      <c r="P2424">
        <v>266667</v>
      </c>
      <c r="Q2424">
        <v>266667</v>
      </c>
      <c r="R2424">
        <v>266667</v>
      </c>
      <c r="S2424">
        <v>266667</v>
      </c>
      <c r="T2424">
        <v>266667</v>
      </c>
      <c r="U2424">
        <v>266667</v>
      </c>
      <c r="V2424">
        <v>266667</v>
      </c>
      <c r="W2424">
        <v>266667</v>
      </c>
      <c r="X2424">
        <v>266667</v>
      </c>
      <c r="Y2424">
        <v>266667</v>
      </c>
      <c r="Z2424">
        <v>266667</v>
      </c>
      <c r="AA2424">
        <v>200000</v>
      </c>
      <c r="AB2424">
        <v>200000</v>
      </c>
      <c r="AC2424">
        <v>200000</v>
      </c>
      <c r="AD2424">
        <v>200000</v>
      </c>
      <c r="AE2424">
        <v>200000</v>
      </c>
      <c r="AF2424">
        <v>200000</v>
      </c>
      <c r="AG2424">
        <v>200000</v>
      </c>
      <c r="AH2424">
        <v>200000</v>
      </c>
      <c r="AI2424">
        <v>200000</v>
      </c>
      <c r="AJ2424">
        <v>200000</v>
      </c>
      <c r="AK2424">
        <v>200000</v>
      </c>
      <c r="AL2424">
        <v>200000</v>
      </c>
      <c r="AM2424">
        <v>200000</v>
      </c>
      <c r="AN2424">
        <v>200000</v>
      </c>
      <c r="AO2424">
        <v>200000</v>
      </c>
      <c r="AP2424">
        <v>200000</v>
      </c>
      <c r="AQ2424">
        <v>200000</v>
      </c>
      <c r="AR2424">
        <v>200000</v>
      </c>
      <c r="AS2424">
        <v>200000</v>
      </c>
      <c r="AT2424">
        <v>200000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 t="s">
        <v>5203</v>
      </c>
      <c r="BF2424">
        <f t="shared" si="75"/>
        <v>20</v>
      </c>
      <c r="BG2424">
        <f t="shared" si="76"/>
        <v>1</v>
      </c>
    </row>
    <row r="2425" spans="2:59" hidden="1" x14ac:dyDescent="0.25">
      <c r="B2425" t="s">
        <v>1565</v>
      </c>
      <c r="C2425" t="s">
        <v>2809</v>
      </c>
      <c r="D2425" t="s">
        <v>4448</v>
      </c>
      <c r="E2425" t="s">
        <v>2923</v>
      </c>
      <c r="F2425">
        <v>3</v>
      </c>
      <c r="G2425">
        <v>370804</v>
      </c>
      <c r="H2425">
        <v>370804</v>
      </c>
      <c r="I2425">
        <v>370804</v>
      </c>
      <c r="J2425">
        <v>370804</v>
      </c>
      <c r="K2425">
        <v>371757</v>
      </c>
      <c r="L2425">
        <v>371757</v>
      </c>
      <c r="M2425">
        <v>371757</v>
      </c>
      <c r="N2425">
        <v>371757</v>
      </c>
      <c r="O2425">
        <v>371757</v>
      </c>
      <c r="P2425">
        <v>371757</v>
      </c>
      <c r="Q2425">
        <v>373663</v>
      </c>
      <c r="R2425">
        <v>371757</v>
      </c>
      <c r="S2425">
        <v>373663</v>
      </c>
      <c r="T2425">
        <v>371757</v>
      </c>
      <c r="U2425">
        <v>373663</v>
      </c>
      <c r="V2425">
        <v>373663</v>
      </c>
      <c r="W2425">
        <v>373663</v>
      </c>
      <c r="X2425">
        <v>373663</v>
      </c>
      <c r="Y2425">
        <v>373663</v>
      </c>
      <c r="Z2425">
        <v>373663</v>
      </c>
      <c r="AA2425">
        <v>328162</v>
      </c>
      <c r="AB2425">
        <v>328162</v>
      </c>
      <c r="AC2425">
        <v>328162</v>
      </c>
      <c r="AD2425">
        <v>328162</v>
      </c>
      <c r="AE2425">
        <v>329005</v>
      </c>
      <c r="AF2425">
        <v>329005</v>
      </c>
      <c r="AG2425">
        <v>329005</v>
      </c>
      <c r="AH2425">
        <v>329005</v>
      </c>
      <c r="AI2425">
        <v>329005</v>
      </c>
      <c r="AJ2425">
        <v>329005</v>
      </c>
      <c r="AK2425">
        <v>330691</v>
      </c>
      <c r="AL2425">
        <v>329005</v>
      </c>
      <c r="AM2425">
        <v>330691</v>
      </c>
      <c r="AN2425">
        <v>329005</v>
      </c>
      <c r="AO2425">
        <v>330691</v>
      </c>
      <c r="AP2425">
        <v>330691</v>
      </c>
      <c r="AQ2425">
        <v>330691</v>
      </c>
      <c r="AR2425">
        <v>330691</v>
      </c>
      <c r="AS2425">
        <v>330691</v>
      </c>
      <c r="AT2425">
        <v>330691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 t="s">
        <v>5204</v>
      </c>
      <c r="BF2425">
        <f t="shared" si="75"/>
        <v>20</v>
      </c>
      <c r="BG2425">
        <f t="shared" si="76"/>
        <v>1</v>
      </c>
    </row>
    <row r="2426" spans="2:59" hidden="1" x14ac:dyDescent="0.25">
      <c r="B2426" t="s">
        <v>1527</v>
      </c>
      <c r="C2426" t="s">
        <v>2829</v>
      </c>
      <c r="D2426" t="s">
        <v>4451</v>
      </c>
      <c r="E2426" t="s">
        <v>2909</v>
      </c>
      <c r="F2426">
        <v>3</v>
      </c>
      <c r="G2426">
        <v>2581333</v>
      </c>
      <c r="H2426">
        <v>2581333</v>
      </c>
      <c r="I2426">
        <v>2581333</v>
      </c>
      <c r="J2426">
        <v>2581333</v>
      </c>
      <c r="K2426">
        <v>2581333</v>
      </c>
      <c r="L2426">
        <v>2581333</v>
      </c>
      <c r="M2426">
        <v>2581333</v>
      </c>
      <c r="N2426">
        <v>2581333</v>
      </c>
      <c r="O2426">
        <v>2581333</v>
      </c>
      <c r="P2426">
        <v>2581333</v>
      </c>
      <c r="Q2426">
        <v>2581333</v>
      </c>
      <c r="R2426">
        <v>2581333</v>
      </c>
      <c r="S2426">
        <v>2581333</v>
      </c>
      <c r="T2426">
        <v>2581333</v>
      </c>
      <c r="U2426">
        <v>2581333</v>
      </c>
      <c r="V2426">
        <v>2581333</v>
      </c>
      <c r="W2426">
        <v>2581333</v>
      </c>
      <c r="X2426">
        <v>2581333</v>
      </c>
      <c r="Y2426">
        <v>2581333</v>
      </c>
      <c r="Z2426">
        <v>2581333</v>
      </c>
      <c r="AA2426">
        <v>1936000</v>
      </c>
      <c r="AB2426">
        <v>1936000</v>
      </c>
      <c r="AC2426">
        <v>1936000</v>
      </c>
      <c r="AD2426">
        <v>1936000</v>
      </c>
      <c r="AE2426">
        <v>1936000</v>
      </c>
      <c r="AF2426">
        <v>1936000</v>
      </c>
      <c r="AG2426">
        <v>1936000</v>
      </c>
      <c r="AH2426">
        <v>1936000</v>
      </c>
      <c r="AI2426">
        <v>1936000</v>
      </c>
      <c r="AJ2426">
        <v>1936000</v>
      </c>
      <c r="AK2426">
        <v>1936000</v>
      </c>
      <c r="AL2426">
        <v>1936000</v>
      </c>
      <c r="AM2426">
        <v>1936000</v>
      </c>
      <c r="AN2426">
        <v>1936000</v>
      </c>
      <c r="AO2426">
        <v>1936000</v>
      </c>
      <c r="AP2426">
        <v>1936000</v>
      </c>
      <c r="AQ2426">
        <v>1936000</v>
      </c>
      <c r="AR2426">
        <v>1936000</v>
      </c>
      <c r="AS2426">
        <v>1936000</v>
      </c>
      <c r="AT2426">
        <v>1936000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 t="s">
        <v>5247</v>
      </c>
      <c r="BF2426">
        <f t="shared" si="75"/>
        <v>20</v>
      </c>
      <c r="BG2426">
        <f t="shared" si="76"/>
        <v>1</v>
      </c>
    </row>
    <row r="2427" spans="2:59" hidden="1" x14ac:dyDescent="0.25">
      <c r="B2427" t="s">
        <v>1477</v>
      </c>
      <c r="C2427" t="s">
        <v>2871</v>
      </c>
      <c r="D2427" t="s">
        <v>4452</v>
      </c>
      <c r="E2427" t="s">
        <v>2923</v>
      </c>
      <c r="F2427">
        <v>0</v>
      </c>
      <c r="G2427">
        <v>600000</v>
      </c>
      <c r="H2427">
        <v>600000</v>
      </c>
      <c r="I2427">
        <v>600000</v>
      </c>
      <c r="J2427">
        <v>600000</v>
      </c>
      <c r="K2427">
        <v>600000</v>
      </c>
      <c r="L2427">
        <v>600000</v>
      </c>
      <c r="M2427">
        <v>600000</v>
      </c>
      <c r="N2427">
        <v>600000</v>
      </c>
      <c r="O2427">
        <v>600000</v>
      </c>
      <c r="P2427">
        <v>600000</v>
      </c>
      <c r="Q2427">
        <v>600000</v>
      </c>
      <c r="R2427">
        <v>600000</v>
      </c>
      <c r="S2427">
        <v>600000</v>
      </c>
      <c r="T2427">
        <v>600000</v>
      </c>
      <c r="U2427">
        <v>600000</v>
      </c>
      <c r="V2427">
        <v>600000</v>
      </c>
      <c r="W2427">
        <v>600000</v>
      </c>
      <c r="X2427">
        <v>600000</v>
      </c>
      <c r="Y2427">
        <v>600000</v>
      </c>
      <c r="Z2427">
        <v>600000</v>
      </c>
      <c r="AA2427">
        <v>450000</v>
      </c>
      <c r="AB2427">
        <v>450000</v>
      </c>
      <c r="AC2427">
        <v>450000</v>
      </c>
      <c r="AD2427">
        <v>450000</v>
      </c>
      <c r="AE2427">
        <v>450000</v>
      </c>
      <c r="AF2427">
        <v>450000</v>
      </c>
      <c r="AG2427">
        <v>450000</v>
      </c>
      <c r="AH2427">
        <v>450000</v>
      </c>
      <c r="AI2427">
        <v>450000</v>
      </c>
      <c r="AJ2427">
        <v>450000</v>
      </c>
      <c r="AK2427">
        <v>450000</v>
      </c>
      <c r="AL2427">
        <v>450000</v>
      </c>
      <c r="AM2427">
        <v>450000</v>
      </c>
      <c r="AN2427">
        <v>450000</v>
      </c>
      <c r="AO2427">
        <v>450000</v>
      </c>
      <c r="AP2427">
        <v>450000</v>
      </c>
      <c r="AQ2427">
        <v>450000</v>
      </c>
      <c r="AR2427">
        <v>450000</v>
      </c>
      <c r="AS2427">
        <v>450000</v>
      </c>
      <c r="AT2427">
        <v>450000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5226</v>
      </c>
      <c r="BF2427">
        <f t="shared" si="75"/>
        <v>20</v>
      </c>
      <c r="BG2427">
        <f t="shared" si="76"/>
        <v>1</v>
      </c>
    </row>
    <row r="2428" spans="2:59" x14ac:dyDescent="0.25">
      <c r="B2428" t="s">
        <v>590</v>
      </c>
      <c r="C2428" t="s">
        <v>2823</v>
      </c>
      <c r="D2428" t="s">
        <v>4455</v>
      </c>
      <c r="E2428" t="s">
        <v>2911</v>
      </c>
      <c r="F2428">
        <v>3</v>
      </c>
      <c r="G2428">
        <v>1200000</v>
      </c>
      <c r="H2428">
        <v>1200000</v>
      </c>
      <c r="I2428">
        <v>1200000</v>
      </c>
      <c r="J2428">
        <v>1200000</v>
      </c>
      <c r="K2428">
        <v>1200000</v>
      </c>
      <c r="L2428">
        <v>1200000</v>
      </c>
      <c r="M2428">
        <v>1200000</v>
      </c>
      <c r="N2428">
        <v>1200000</v>
      </c>
      <c r="O2428">
        <v>1200000</v>
      </c>
      <c r="P2428">
        <v>1200000</v>
      </c>
      <c r="Q2428">
        <v>1200000</v>
      </c>
      <c r="R2428">
        <v>1200000</v>
      </c>
      <c r="S2428">
        <v>1200000</v>
      </c>
      <c r="T2428">
        <v>1200000</v>
      </c>
      <c r="U2428">
        <v>1200000</v>
      </c>
      <c r="V2428">
        <v>1200000</v>
      </c>
      <c r="W2428">
        <v>1200000</v>
      </c>
      <c r="X2428">
        <v>1200000</v>
      </c>
      <c r="Y2428">
        <v>1200000</v>
      </c>
      <c r="Z2428">
        <v>1200000</v>
      </c>
      <c r="AA2428">
        <v>420000</v>
      </c>
      <c r="AB2428">
        <v>420000</v>
      </c>
      <c r="AC2428">
        <v>420000</v>
      </c>
      <c r="AD2428">
        <v>420000</v>
      </c>
      <c r="AE2428">
        <v>420000</v>
      </c>
      <c r="AF2428">
        <v>420000</v>
      </c>
      <c r="AG2428">
        <v>420000</v>
      </c>
      <c r="AH2428">
        <v>420000</v>
      </c>
      <c r="AI2428">
        <v>420000</v>
      </c>
      <c r="AJ2428">
        <v>420000</v>
      </c>
      <c r="AK2428">
        <v>420000</v>
      </c>
      <c r="AL2428">
        <v>420000</v>
      </c>
      <c r="AM2428">
        <v>420000</v>
      </c>
      <c r="AN2428">
        <v>420000</v>
      </c>
      <c r="AO2428">
        <v>420000</v>
      </c>
      <c r="AP2428">
        <v>420000</v>
      </c>
      <c r="AQ2428">
        <v>420000</v>
      </c>
      <c r="AR2428">
        <v>420000</v>
      </c>
      <c r="AS2428">
        <v>420000</v>
      </c>
      <c r="AT2428">
        <v>420000</v>
      </c>
      <c r="AU2428">
        <v>8.6</v>
      </c>
      <c r="AV2428">
        <v>8.6</v>
      </c>
      <c r="AW2428">
        <v>8.6</v>
      </c>
      <c r="AX2428">
        <v>8.6</v>
      </c>
      <c r="AY2428">
        <v>8.6</v>
      </c>
      <c r="AZ2428">
        <v>8.6</v>
      </c>
      <c r="BA2428">
        <v>8.6</v>
      </c>
      <c r="BB2428">
        <v>8.6</v>
      </c>
      <c r="BC2428">
        <v>8.6</v>
      </c>
      <c r="BD2428">
        <v>8.6</v>
      </c>
      <c r="BE2428" t="s">
        <v>5204</v>
      </c>
      <c r="BF2428">
        <f t="shared" si="75"/>
        <v>20</v>
      </c>
      <c r="BG2428">
        <f t="shared" si="76"/>
        <v>1</v>
      </c>
    </row>
    <row r="2429" spans="2:59" x14ac:dyDescent="0.25">
      <c r="B2429" t="s">
        <v>2273</v>
      </c>
      <c r="C2429" t="s">
        <v>2823</v>
      </c>
      <c r="D2429" t="s">
        <v>4456</v>
      </c>
      <c r="E2429" t="s">
        <v>2911</v>
      </c>
      <c r="F2429">
        <v>3</v>
      </c>
      <c r="G2429">
        <v>855000</v>
      </c>
      <c r="H2429">
        <v>855000</v>
      </c>
      <c r="I2429">
        <v>855000</v>
      </c>
      <c r="J2429">
        <v>855000</v>
      </c>
      <c r="K2429">
        <v>855000</v>
      </c>
      <c r="L2429">
        <v>855000</v>
      </c>
      <c r="M2429">
        <v>855000</v>
      </c>
      <c r="N2429">
        <v>855000</v>
      </c>
      <c r="O2429">
        <v>1140000</v>
      </c>
      <c r="P2429">
        <v>1140000</v>
      </c>
      <c r="Q2429">
        <v>1140000</v>
      </c>
      <c r="R2429">
        <v>1140000</v>
      </c>
      <c r="S2429">
        <v>1140000</v>
      </c>
      <c r="T2429">
        <v>645965</v>
      </c>
      <c r="U2429">
        <v>1140000</v>
      </c>
      <c r="V2429">
        <v>641550</v>
      </c>
      <c r="W2429">
        <v>1140000</v>
      </c>
      <c r="X2429">
        <v>1140000</v>
      </c>
      <c r="Y2429">
        <v>1140000</v>
      </c>
      <c r="Z2429">
        <v>641038</v>
      </c>
      <c r="AA2429">
        <v>333450</v>
      </c>
      <c r="AB2429">
        <v>333450</v>
      </c>
      <c r="AC2429">
        <v>333450</v>
      </c>
      <c r="AD2429">
        <v>333450</v>
      </c>
      <c r="AE2429">
        <v>333450</v>
      </c>
      <c r="AF2429">
        <v>333450</v>
      </c>
      <c r="AG2429">
        <v>333450</v>
      </c>
      <c r="AH2429">
        <v>333450</v>
      </c>
      <c r="AI2429">
        <v>855000</v>
      </c>
      <c r="AJ2429">
        <v>855000</v>
      </c>
      <c r="AK2429">
        <v>855000</v>
      </c>
      <c r="AL2429">
        <v>855000</v>
      </c>
      <c r="AM2429">
        <v>855000</v>
      </c>
      <c r="AN2429">
        <v>484438</v>
      </c>
      <c r="AO2429">
        <v>855000</v>
      </c>
      <c r="AP2429">
        <v>481162</v>
      </c>
      <c r="AQ2429">
        <v>855000</v>
      </c>
      <c r="AR2429">
        <v>855000</v>
      </c>
      <c r="AS2429">
        <v>855000</v>
      </c>
      <c r="AT2429">
        <v>480778</v>
      </c>
      <c r="AU2429">
        <v>7.7</v>
      </c>
      <c r="AV2429">
        <v>7.7</v>
      </c>
      <c r="AW2429">
        <v>7.7</v>
      </c>
      <c r="AX2429">
        <v>7.7</v>
      </c>
      <c r="AY2429">
        <v>7.7</v>
      </c>
      <c r="AZ2429">
        <v>7.7</v>
      </c>
      <c r="BA2429">
        <v>7.7</v>
      </c>
      <c r="BB2429">
        <v>7.7</v>
      </c>
      <c r="BC2429">
        <v>7.7</v>
      </c>
      <c r="BD2429">
        <v>7.7</v>
      </c>
      <c r="BE2429" t="s">
        <v>5210</v>
      </c>
      <c r="BF2429">
        <f t="shared" si="75"/>
        <v>20</v>
      </c>
      <c r="BG2429">
        <f t="shared" si="76"/>
        <v>1</v>
      </c>
    </row>
    <row r="2430" spans="2:59" hidden="1" x14ac:dyDescent="0.25">
      <c r="B2430" t="s">
        <v>394</v>
      </c>
      <c r="C2430" t="s">
        <v>2821</v>
      </c>
      <c r="D2430" t="s">
        <v>4457</v>
      </c>
      <c r="E2430" t="s">
        <v>2909</v>
      </c>
      <c r="F2430">
        <v>4</v>
      </c>
      <c r="G2430">
        <v>660000</v>
      </c>
      <c r="H2430">
        <v>2474227</v>
      </c>
      <c r="I2430">
        <v>3800000</v>
      </c>
      <c r="J2430">
        <v>6666666</v>
      </c>
      <c r="K2430">
        <v>3800000</v>
      </c>
      <c r="L2430">
        <v>3800000</v>
      </c>
      <c r="M2430">
        <v>3800000</v>
      </c>
      <c r="N2430">
        <v>3800000</v>
      </c>
      <c r="O2430">
        <v>660000</v>
      </c>
      <c r="P2430">
        <v>660000</v>
      </c>
      <c r="Q2430">
        <v>6666666</v>
      </c>
      <c r="R2430">
        <v>660000</v>
      </c>
      <c r="S2430">
        <v>6666666</v>
      </c>
      <c r="T2430">
        <v>3800000</v>
      </c>
      <c r="U2430">
        <v>6666666</v>
      </c>
      <c r="V2430">
        <v>3800000</v>
      </c>
      <c r="W2430">
        <v>6666666</v>
      </c>
      <c r="X2430">
        <v>3800000</v>
      </c>
      <c r="Y2430">
        <v>540000</v>
      </c>
      <c r="Z2430">
        <v>540000</v>
      </c>
      <c r="AA2430">
        <v>495000</v>
      </c>
      <c r="AB2430">
        <v>2022680</v>
      </c>
      <c r="AC2430">
        <v>669560</v>
      </c>
      <c r="AD2430">
        <v>5000000</v>
      </c>
      <c r="AE2430">
        <v>669560</v>
      </c>
      <c r="AF2430">
        <v>669560</v>
      </c>
      <c r="AG2430">
        <v>1004340</v>
      </c>
      <c r="AH2430">
        <v>1004340</v>
      </c>
      <c r="AI2430">
        <v>495000</v>
      </c>
      <c r="AJ2430">
        <v>495000</v>
      </c>
      <c r="AK2430">
        <v>5000000</v>
      </c>
      <c r="AL2430">
        <v>495000</v>
      </c>
      <c r="AM2430">
        <v>5000000</v>
      </c>
      <c r="AN2430">
        <v>1004340</v>
      </c>
      <c r="AO2430">
        <v>5000000</v>
      </c>
      <c r="AP2430">
        <v>1004340</v>
      </c>
      <c r="AQ2430">
        <v>5000000</v>
      </c>
      <c r="AR2430">
        <v>1004340</v>
      </c>
      <c r="AS2430">
        <v>405000</v>
      </c>
      <c r="AT2430">
        <v>405000</v>
      </c>
      <c r="AU2430">
        <v>8.9</v>
      </c>
      <c r="AV2430">
        <v>8.9</v>
      </c>
      <c r="AW2430">
        <v>8.9</v>
      </c>
      <c r="AX2430">
        <v>8.9</v>
      </c>
      <c r="AY2430">
        <v>8.9</v>
      </c>
      <c r="AZ2430">
        <v>8.9</v>
      </c>
      <c r="BA2430">
        <v>8.9</v>
      </c>
      <c r="BB2430">
        <v>8.9</v>
      </c>
      <c r="BC2430">
        <v>8.9</v>
      </c>
      <c r="BD2430">
        <v>8.9</v>
      </c>
      <c r="BE2430" t="s">
        <v>5195</v>
      </c>
      <c r="BF2430">
        <f t="shared" si="75"/>
        <v>20</v>
      </c>
      <c r="BG2430">
        <f t="shared" si="76"/>
        <v>1</v>
      </c>
    </row>
    <row r="2431" spans="2:59" hidden="1" x14ac:dyDescent="0.25">
      <c r="B2431" t="s">
        <v>1426</v>
      </c>
      <c r="C2431" t="s">
        <v>2821</v>
      </c>
      <c r="D2431" t="s">
        <v>4458</v>
      </c>
      <c r="E2431" t="s">
        <v>2916</v>
      </c>
      <c r="F2431">
        <v>1</v>
      </c>
      <c r="G2431">
        <v>286363</v>
      </c>
      <c r="H2431">
        <v>286363</v>
      </c>
      <c r="I2431">
        <v>286363</v>
      </c>
      <c r="J2431">
        <v>286363</v>
      </c>
      <c r="K2431">
        <v>286363</v>
      </c>
      <c r="L2431">
        <v>286363</v>
      </c>
      <c r="M2431">
        <v>286363</v>
      </c>
      <c r="N2431">
        <v>286363</v>
      </c>
      <c r="O2431">
        <v>286363</v>
      </c>
      <c r="P2431">
        <v>286363</v>
      </c>
      <c r="Q2431">
        <v>286363</v>
      </c>
      <c r="R2431">
        <v>286363</v>
      </c>
      <c r="S2431">
        <v>286363</v>
      </c>
      <c r="T2431">
        <v>286363</v>
      </c>
      <c r="U2431">
        <v>286363</v>
      </c>
      <c r="V2431">
        <v>286363</v>
      </c>
      <c r="W2431">
        <v>286363</v>
      </c>
      <c r="X2431">
        <v>286363</v>
      </c>
      <c r="Y2431">
        <v>286363</v>
      </c>
      <c r="Z2431">
        <v>286363</v>
      </c>
      <c r="AA2431">
        <v>149999</v>
      </c>
      <c r="AB2431">
        <v>149999</v>
      </c>
      <c r="AC2431">
        <v>149999</v>
      </c>
      <c r="AD2431">
        <v>149999</v>
      </c>
      <c r="AE2431">
        <v>149999</v>
      </c>
      <c r="AF2431">
        <v>149999</v>
      </c>
      <c r="AG2431">
        <v>149999</v>
      </c>
      <c r="AH2431">
        <v>149999</v>
      </c>
      <c r="AI2431">
        <v>149999</v>
      </c>
      <c r="AJ2431">
        <v>149999</v>
      </c>
      <c r="AK2431">
        <v>149999</v>
      </c>
      <c r="AL2431">
        <v>149999</v>
      </c>
      <c r="AM2431">
        <v>149999</v>
      </c>
      <c r="AN2431">
        <v>149999</v>
      </c>
      <c r="AO2431">
        <v>149999</v>
      </c>
      <c r="AP2431">
        <v>149999</v>
      </c>
      <c r="AQ2431">
        <v>149999</v>
      </c>
      <c r="AR2431">
        <v>149999</v>
      </c>
      <c r="AS2431">
        <v>149999</v>
      </c>
      <c r="AT2431">
        <v>149999</v>
      </c>
      <c r="AU2431">
        <v>8.6999999999999993</v>
      </c>
      <c r="AV2431">
        <v>8.6999999999999993</v>
      </c>
      <c r="AW2431">
        <v>8.6999999999999993</v>
      </c>
      <c r="AX2431">
        <v>8.6999999999999993</v>
      </c>
      <c r="AY2431">
        <v>8.6999999999999993</v>
      </c>
      <c r="AZ2431">
        <v>8.6999999999999993</v>
      </c>
      <c r="BA2431">
        <v>8.6999999999999993</v>
      </c>
      <c r="BB2431">
        <v>8.6999999999999993</v>
      </c>
      <c r="BC2431">
        <v>8.6999999999999993</v>
      </c>
      <c r="BD2431">
        <v>8.6999999999999993</v>
      </c>
      <c r="BE2431" t="s">
        <v>5201</v>
      </c>
      <c r="BF2431">
        <f t="shared" si="75"/>
        <v>20</v>
      </c>
      <c r="BG2431">
        <f t="shared" si="76"/>
        <v>1</v>
      </c>
    </row>
    <row r="2432" spans="2:59" x14ac:dyDescent="0.25">
      <c r="B2432" t="s">
        <v>736</v>
      </c>
      <c r="C2432" t="s">
        <v>2825</v>
      </c>
      <c r="D2432" t="s">
        <v>4459</v>
      </c>
      <c r="E2432" t="s">
        <v>2911</v>
      </c>
      <c r="F2432">
        <v>3</v>
      </c>
      <c r="G2432">
        <v>450000</v>
      </c>
      <c r="H2432">
        <v>450000</v>
      </c>
      <c r="I2432">
        <v>1200000</v>
      </c>
      <c r="J2432">
        <v>450000</v>
      </c>
      <c r="K2432">
        <v>450000</v>
      </c>
      <c r="L2432">
        <v>450000</v>
      </c>
      <c r="M2432">
        <v>450000</v>
      </c>
      <c r="N2432">
        <v>450000</v>
      </c>
      <c r="O2432">
        <v>450000</v>
      </c>
      <c r="P2432">
        <v>450000</v>
      </c>
      <c r="Q2432">
        <v>450000</v>
      </c>
      <c r="R2432">
        <v>450000</v>
      </c>
      <c r="S2432">
        <v>450000</v>
      </c>
      <c r="T2432">
        <v>450000</v>
      </c>
      <c r="U2432">
        <v>450000</v>
      </c>
      <c r="V2432">
        <v>450000</v>
      </c>
      <c r="W2432">
        <v>450000</v>
      </c>
      <c r="X2432">
        <v>450000</v>
      </c>
      <c r="Y2432">
        <v>450000</v>
      </c>
      <c r="Z2432">
        <v>450000</v>
      </c>
      <c r="AA2432">
        <v>249750</v>
      </c>
      <c r="AB2432">
        <v>249750</v>
      </c>
      <c r="AC2432">
        <v>498000</v>
      </c>
      <c r="AD2432">
        <v>249750</v>
      </c>
      <c r="AE2432">
        <v>249750</v>
      </c>
      <c r="AF2432">
        <v>249750</v>
      </c>
      <c r="AG2432">
        <v>249750</v>
      </c>
      <c r="AH2432">
        <v>249750</v>
      </c>
      <c r="AI2432">
        <v>249750</v>
      </c>
      <c r="AJ2432">
        <v>249750</v>
      </c>
      <c r="AK2432">
        <v>249750</v>
      </c>
      <c r="AL2432">
        <v>249750</v>
      </c>
      <c r="AM2432">
        <v>249750</v>
      </c>
      <c r="AN2432">
        <v>249750</v>
      </c>
      <c r="AO2432">
        <v>249750</v>
      </c>
      <c r="AP2432">
        <v>249750</v>
      </c>
      <c r="AQ2432">
        <v>249750</v>
      </c>
      <c r="AR2432">
        <v>249750</v>
      </c>
      <c r="AS2432">
        <v>249750</v>
      </c>
      <c r="AT2432">
        <v>249750</v>
      </c>
      <c r="AU2432">
        <v>9.1</v>
      </c>
      <c r="AV2432">
        <v>9.1</v>
      </c>
      <c r="AW2432">
        <v>9.1</v>
      </c>
      <c r="AX2432">
        <v>9.1</v>
      </c>
      <c r="AY2432">
        <v>9.1</v>
      </c>
      <c r="AZ2432">
        <v>9.1</v>
      </c>
      <c r="BA2432">
        <v>9.1</v>
      </c>
      <c r="BB2432">
        <v>9.1</v>
      </c>
      <c r="BC2432">
        <v>9.1</v>
      </c>
      <c r="BD2432">
        <v>9.1</v>
      </c>
      <c r="BE2432" t="s">
        <v>5210</v>
      </c>
      <c r="BF2432">
        <f t="shared" si="75"/>
        <v>20</v>
      </c>
      <c r="BG2432">
        <f t="shared" si="76"/>
        <v>1</v>
      </c>
    </row>
    <row r="2433" spans="2:59" hidden="1" x14ac:dyDescent="0.25">
      <c r="B2433" t="s">
        <v>1522</v>
      </c>
      <c r="C2433" t="s">
        <v>2834</v>
      </c>
      <c r="D2433" t="s">
        <v>4460</v>
      </c>
      <c r="E2433" t="s">
        <v>2916</v>
      </c>
      <c r="F2433">
        <v>2.5</v>
      </c>
      <c r="G2433">
        <v>420001</v>
      </c>
      <c r="H2433">
        <v>420001</v>
      </c>
      <c r="I2433">
        <v>420001</v>
      </c>
      <c r="J2433">
        <v>420001</v>
      </c>
      <c r="K2433">
        <v>420001</v>
      </c>
      <c r="L2433">
        <v>420001</v>
      </c>
      <c r="M2433">
        <v>420001</v>
      </c>
      <c r="N2433">
        <v>420001</v>
      </c>
      <c r="O2433">
        <v>420001</v>
      </c>
      <c r="P2433">
        <v>420001</v>
      </c>
      <c r="Q2433">
        <v>420001</v>
      </c>
      <c r="R2433">
        <v>420001</v>
      </c>
      <c r="S2433">
        <v>420001</v>
      </c>
      <c r="T2433">
        <v>420001</v>
      </c>
      <c r="U2433">
        <v>420001</v>
      </c>
      <c r="V2433">
        <v>420001</v>
      </c>
      <c r="W2433">
        <v>420001</v>
      </c>
      <c r="X2433">
        <v>420001</v>
      </c>
      <c r="Y2433">
        <v>420001</v>
      </c>
      <c r="Z2433">
        <v>420001</v>
      </c>
      <c r="AA2433">
        <v>315001</v>
      </c>
      <c r="AB2433">
        <v>315001</v>
      </c>
      <c r="AC2433">
        <v>315001</v>
      </c>
      <c r="AD2433">
        <v>315001</v>
      </c>
      <c r="AE2433">
        <v>315001</v>
      </c>
      <c r="AF2433">
        <v>315001</v>
      </c>
      <c r="AG2433">
        <v>315001</v>
      </c>
      <c r="AH2433">
        <v>315001</v>
      </c>
      <c r="AI2433">
        <v>315001</v>
      </c>
      <c r="AJ2433">
        <v>315001</v>
      </c>
      <c r="AK2433">
        <v>315001</v>
      </c>
      <c r="AL2433">
        <v>315001</v>
      </c>
      <c r="AM2433">
        <v>315001</v>
      </c>
      <c r="AN2433">
        <v>315001</v>
      </c>
      <c r="AO2433">
        <v>315001</v>
      </c>
      <c r="AP2433">
        <v>315001</v>
      </c>
      <c r="AQ2433">
        <v>315001</v>
      </c>
      <c r="AR2433">
        <v>315001</v>
      </c>
      <c r="AS2433">
        <v>315001</v>
      </c>
      <c r="AT2433">
        <v>315001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5201</v>
      </c>
      <c r="BF2433">
        <f t="shared" si="75"/>
        <v>20</v>
      </c>
      <c r="BG2433">
        <f t="shared" si="76"/>
        <v>1</v>
      </c>
    </row>
    <row r="2434" spans="2:59" hidden="1" x14ac:dyDescent="0.25">
      <c r="B2434" t="s">
        <v>858</v>
      </c>
      <c r="C2434" t="s">
        <v>2829</v>
      </c>
      <c r="D2434" t="s">
        <v>4461</v>
      </c>
      <c r="E2434" t="s">
        <v>2920</v>
      </c>
      <c r="F2434">
        <v>1</v>
      </c>
      <c r="G2434">
        <v>263158</v>
      </c>
      <c r="H2434">
        <v>263158</v>
      </c>
      <c r="I2434">
        <v>263158</v>
      </c>
      <c r="J2434">
        <v>263158</v>
      </c>
      <c r="K2434">
        <v>263158</v>
      </c>
      <c r="L2434">
        <v>263158</v>
      </c>
      <c r="M2434">
        <v>263158</v>
      </c>
      <c r="N2434">
        <v>263158</v>
      </c>
      <c r="O2434">
        <v>263158</v>
      </c>
      <c r="P2434">
        <v>263158</v>
      </c>
      <c r="Q2434">
        <v>263158</v>
      </c>
      <c r="R2434">
        <v>263158</v>
      </c>
      <c r="S2434">
        <v>263158</v>
      </c>
      <c r="T2434">
        <v>263158</v>
      </c>
      <c r="U2434">
        <v>263158</v>
      </c>
      <c r="V2434">
        <v>263158</v>
      </c>
      <c r="W2434">
        <v>263158</v>
      </c>
      <c r="X2434">
        <v>263158</v>
      </c>
      <c r="Y2434">
        <v>263158</v>
      </c>
      <c r="Z2434">
        <v>263158</v>
      </c>
      <c r="AA2434">
        <v>210526</v>
      </c>
      <c r="AB2434">
        <v>202632</v>
      </c>
      <c r="AC2434">
        <v>210526</v>
      </c>
      <c r="AD2434">
        <v>202632</v>
      </c>
      <c r="AE2434">
        <v>210526</v>
      </c>
      <c r="AF2434">
        <v>202632</v>
      </c>
      <c r="AG2434">
        <v>210526</v>
      </c>
      <c r="AH2434">
        <v>202632</v>
      </c>
      <c r="AI2434">
        <v>210526</v>
      </c>
      <c r="AJ2434">
        <v>202632</v>
      </c>
      <c r="AK2434">
        <v>210526</v>
      </c>
      <c r="AL2434">
        <v>202632</v>
      </c>
      <c r="AM2434">
        <v>210526</v>
      </c>
      <c r="AN2434">
        <v>202632</v>
      </c>
      <c r="AO2434">
        <v>210526</v>
      </c>
      <c r="AP2434">
        <v>202632</v>
      </c>
      <c r="AQ2434">
        <v>210526</v>
      </c>
      <c r="AR2434">
        <v>202632</v>
      </c>
      <c r="AS2434">
        <v>210526</v>
      </c>
      <c r="AT2434">
        <v>202632</v>
      </c>
      <c r="AU2434">
        <v>7.3</v>
      </c>
      <c r="AV2434">
        <v>7.3</v>
      </c>
      <c r="AW2434">
        <v>7.3</v>
      </c>
      <c r="AX2434">
        <v>7.3</v>
      </c>
      <c r="AY2434">
        <v>7.3</v>
      </c>
      <c r="AZ2434">
        <v>7.3</v>
      </c>
      <c r="BA2434">
        <v>7.3</v>
      </c>
      <c r="BB2434">
        <v>7.3</v>
      </c>
      <c r="BC2434">
        <v>7.3</v>
      </c>
      <c r="BD2434">
        <v>7.3</v>
      </c>
      <c r="BE2434" t="s">
        <v>5205</v>
      </c>
      <c r="BF2434">
        <f t="shared" si="75"/>
        <v>20</v>
      </c>
      <c r="BG2434">
        <f t="shared" si="76"/>
        <v>1</v>
      </c>
    </row>
    <row r="2435" spans="2:59" x14ac:dyDescent="0.25">
      <c r="B2435" t="s">
        <v>2388</v>
      </c>
      <c r="C2435" t="s">
        <v>2858</v>
      </c>
      <c r="D2435" t="s">
        <v>4466</v>
      </c>
      <c r="E2435" t="s">
        <v>2911</v>
      </c>
      <c r="F2435">
        <v>3</v>
      </c>
      <c r="G2435">
        <v>466667</v>
      </c>
      <c r="H2435">
        <v>466667</v>
      </c>
      <c r="I2435">
        <v>466667</v>
      </c>
      <c r="J2435">
        <v>466667</v>
      </c>
      <c r="K2435">
        <v>466667</v>
      </c>
      <c r="L2435">
        <v>466667</v>
      </c>
      <c r="M2435">
        <v>466667</v>
      </c>
      <c r="N2435">
        <v>466667</v>
      </c>
      <c r="O2435">
        <v>466667</v>
      </c>
      <c r="P2435">
        <v>466667</v>
      </c>
      <c r="Q2435">
        <v>466667</v>
      </c>
      <c r="R2435">
        <v>466667</v>
      </c>
      <c r="S2435">
        <v>466667</v>
      </c>
      <c r="T2435">
        <v>466667</v>
      </c>
      <c r="U2435">
        <v>466667</v>
      </c>
      <c r="V2435">
        <v>466667</v>
      </c>
      <c r="W2435">
        <v>466667</v>
      </c>
      <c r="X2435">
        <v>466667</v>
      </c>
      <c r="Y2435">
        <v>466667</v>
      </c>
      <c r="Z2435">
        <v>466667</v>
      </c>
      <c r="AA2435">
        <v>350000</v>
      </c>
      <c r="AB2435">
        <v>350000</v>
      </c>
      <c r="AC2435">
        <v>350000</v>
      </c>
      <c r="AD2435">
        <v>350000</v>
      </c>
      <c r="AE2435">
        <v>350000</v>
      </c>
      <c r="AF2435">
        <v>350000</v>
      </c>
      <c r="AG2435">
        <v>350000</v>
      </c>
      <c r="AH2435">
        <v>350000</v>
      </c>
      <c r="AI2435">
        <v>350000</v>
      </c>
      <c r="AJ2435">
        <v>350000</v>
      </c>
      <c r="AK2435">
        <v>350000</v>
      </c>
      <c r="AL2435">
        <v>350000</v>
      </c>
      <c r="AM2435">
        <v>350000</v>
      </c>
      <c r="AN2435">
        <v>350000</v>
      </c>
      <c r="AO2435">
        <v>350000</v>
      </c>
      <c r="AP2435">
        <v>350000</v>
      </c>
      <c r="AQ2435">
        <v>350000</v>
      </c>
      <c r="AR2435">
        <v>350000</v>
      </c>
      <c r="AS2435">
        <v>350000</v>
      </c>
      <c r="AT2435">
        <v>350000</v>
      </c>
      <c r="AU2435">
        <v>8</v>
      </c>
      <c r="AV2435">
        <v>8</v>
      </c>
      <c r="AW2435">
        <v>8</v>
      </c>
      <c r="AX2435">
        <v>8</v>
      </c>
      <c r="AY2435">
        <v>8</v>
      </c>
      <c r="AZ2435">
        <v>8</v>
      </c>
      <c r="BA2435">
        <v>8</v>
      </c>
      <c r="BB2435">
        <v>8</v>
      </c>
      <c r="BC2435">
        <v>8</v>
      </c>
      <c r="BD2435">
        <v>8</v>
      </c>
      <c r="BE2435" t="s">
        <v>5204</v>
      </c>
      <c r="BF2435">
        <f t="shared" si="75"/>
        <v>20</v>
      </c>
      <c r="BG2435">
        <f t="shared" si="76"/>
        <v>1</v>
      </c>
    </row>
    <row r="2436" spans="2:59" x14ac:dyDescent="0.25">
      <c r="B2436" t="s">
        <v>167</v>
      </c>
      <c r="C2436" t="s">
        <v>2823</v>
      </c>
      <c r="D2436" t="s">
        <v>4469</v>
      </c>
      <c r="E2436" t="s">
        <v>2911</v>
      </c>
      <c r="F2436">
        <v>4</v>
      </c>
      <c r="G2436">
        <v>2500000</v>
      </c>
      <c r="H2436">
        <v>2500000</v>
      </c>
      <c r="I2436">
        <v>2500000</v>
      </c>
      <c r="J2436">
        <v>2500000</v>
      </c>
      <c r="K2436">
        <v>2500000</v>
      </c>
      <c r="L2436">
        <v>2500000</v>
      </c>
      <c r="M2436">
        <v>1628182</v>
      </c>
      <c r="N2436">
        <v>1628182</v>
      </c>
      <c r="O2436">
        <v>1628182</v>
      </c>
      <c r="P2436">
        <v>1628182</v>
      </c>
      <c r="Q2436">
        <v>1628182</v>
      </c>
      <c r="R2436">
        <v>1628182</v>
      </c>
      <c r="S2436">
        <v>1628182</v>
      </c>
      <c r="T2436">
        <v>1628182</v>
      </c>
      <c r="U2436">
        <v>1628182</v>
      </c>
      <c r="V2436">
        <v>1929696</v>
      </c>
      <c r="W2436">
        <v>1628182</v>
      </c>
      <c r="X2436">
        <v>1628182</v>
      </c>
      <c r="Y2436">
        <v>1628182</v>
      </c>
      <c r="Z2436">
        <v>1628182</v>
      </c>
      <c r="AA2436">
        <v>525000</v>
      </c>
      <c r="AB2436">
        <v>525000</v>
      </c>
      <c r="AC2436">
        <v>525000</v>
      </c>
      <c r="AD2436">
        <v>525000</v>
      </c>
      <c r="AE2436">
        <v>525000</v>
      </c>
      <c r="AF2436">
        <v>525000</v>
      </c>
      <c r="AG2436">
        <v>810000</v>
      </c>
      <c r="AH2436">
        <v>810000</v>
      </c>
      <c r="AI2436">
        <v>810000</v>
      </c>
      <c r="AJ2436">
        <v>810000</v>
      </c>
      <c r="AK2436">
        <v>810000</v>
      </c>
      <c r="AL2436">
        <v>810000</v>
      </c>
      <c r="AM2436">
        <v>810000</v>
      </c>
      <c r="AN2436">
        <v>810000</v>
      </c>
      <c r="AO2436">
        <v>810000</v>
      </c>
      <c r="AP2436">
        <v>959999</v>
      </c>
      <c r="AQ2436">
        <v>810000</v>
      </c>
      <c r="AR2436">
        <v>810000</v>
      </c>
      <c r="AS2436">
        <v>810000</v>
      </c>
      <c r="AT2436">
        <v>810000</v>
      </c>
      <c r="AU2436">
        <v>8.6999999999999993</v>
      </c>
      <c r="AV2436">
        <v>8.6999999999999993</v>
      </c>
      <c r="AW2436">
        <v>8.6999999999999993</v>
      </c>
      <c r="AX2436">
        <v>8.6999999999999993</v>
      </c>
      <c r="AY2436">
        <v>8.6999999999999993</v>
      </c>
      <c r="AZ2436">
        <v>8.6999999999999993</v>
      </c>
      <c r="BA2436">
        <v>8.6999999999999993</v>
      </c>
      <c r="BB2436">
        <v>8.6999999999999993</v>
      </c>
      <c r="BC2436">
        <v>8.6999999999999993</v>
      </c>
      <c r="BD2436">
        <v>8.6999999999999993</v>
      </c>
      <c r="BE2436" t="s">
        <v>5204</v>
      </c>
      <c r="BF2436">
        <f t="shared" ref="BF2436:BF2499" si="77">COUNT(AA2436:AT2436)</f>
        <v>20</v>
      </c>
      <c r="BG2436">
        <f t="shared" ref="BG2436:BG2499" si="78">COUNTA(E2436)</f>
        <v>1</v>
      </c>
    </row>
    <row r="2437" spans="2:59" hidden="1" x14ac:dyDescent="0.25">
      <c r="B2437" t="s">
        <v>748</v>
      </c>
      <c r="C2437" t="s">
        <v>2817</v>
      </c>
      <c r="D2437" t="s">
        <v>4472</v>
      </c>
      <c r="E2437" t="s">
        <v>2923</v>
      </c>
      <c r="F2437">
        <v>3</v>
      </c>
      <c r="G2437">
        <v>2500000</v>
      </c>
      <c r="H2437">
        <v>1790000</v>
      </c>
      <c r="I2437">
        <v>1790000</v>
      </c>
      <c r="J2437">
        <v>1790000</v>
      </c>
      <c r="K2437">
        <v>1790000</v>
      </c>
      <c r="L2437">
        <v>1790000</v>
      </c>
      <c r="M2437">
        <v>629644</v>
      </c>
      <c r="N2437">
        <v>629644</v>
      </c>
      <c r="O2437">
        <v>629644</v>
      </c>
      <c r="P2437">
        <v>629644</v>
      </c>
      <c r="Q2437">
        <v>1055269</v>
      </c>
      <c r="R2437">
        <v>629644</v>
      </c>
      <c r="S2437">
        <v>1055269</v>
      </c>
      <c r="T2437">
        <v>629644</v>
      </c>
      <c r="U2437">
        <v>629644</v>
      </c>
      <c r="V2437">
        <v>629644</v>
      </c>
      <c r="W2437">
        <v>629644</v>
      </c>
      <c r="X2437">
        <v>629644</v>
      </c>
      <c r="Y2437">
        <v>629644</v>
      </c>
      <c r="Z2437">
        <v>629644</v>
      </c>
      <c r="AA2437">
        <v>225000</v>
      </c>
      <c r="AB2437">
        <v>179000</v>
      </c>
      <c r="AC2437">
        <v>179000</v>
      </c>
      <c r="AD2437">
        <v>179000</v>
      </c>
      <c r="AE2437">
        <v>179000</v>
      </c>
      <c r="AF2437">
        <v>179000</v>
      </c>
      <c r="AG2437">
        <v>215015</v>
      </c>
      <c r="AH2437">
        <v>215015</v>
      </c>
      <c r="AI2437">
        <v>215015</v>
      </c>
      <c r="AJ2437">
        <v>215015</v>
      </c>
      <c r="AK2437">
        <v>360360</v>
      </c>
      <c r="AL2437">
        <v>215015</v>
      </c>
      <c r="AM2437">
        <v>360360</v>
      </c>
      <c r="AN2437">
        <v>215015</v>
      </c>
      <c r="AO2437">
        <v>215015</v>
      </c>
      <c r="AP2437">
        <v>215015</v>
      </c>
      <c r="AQ2437">
        <v>215015</v>
      </c>
      <c r="AR2437">
        <v>215015</v>
      </c>
      <c r="AS2437">
        <v>215015</v>
      </c>
      <c r="AT2437">
        <v>215015</v>
      </c>
      <c r="AU2437">
        <v>8.6</v>
      </c>
      <c r="AV2437">
        <v>8.6</v>
      </c>
      <c r="AW2437">
        <v>8.6</v>
      </c>
      <c r="AX2437">
        <v>8.6</v>
      </c>
      <c r="AY2437">
        <v>8.6</v>
      </c>
      <c r="AZ2437">
        <v>8.6</v>
      </c>
      <c r="BA2437">
        <v>8.6</v>
      </c>
      <c r="BB2437">
        <v>8.6</v>
      </c>
      <c r="BC2437">
        <v>8.6</v>
      </c>
      <c r="BD2437">
        <v>8.6</v>
      </c>
      <c r="BE2437" t="s">
        <v>5232</v>
      </c>
      <c r="BF2437">
        <f t="shared" si="77"/>
        <v>20</v>
      </c>
      <c r="BG2437">
        <f t="shared" si="78"/>
        <v>1</v>
      </c>
    </row>
    <row r="2438" spans="2:59" x14ac:dyDescent="0.25">
      <c r="B2438" t="s">
        <v>1628</v>
      </c>
      <c r="C2438" t="s">
        <v>2841</v>
      </c>
      <c r="D2438" t="s">
        <v>4474</v>
      </c>
      <c r="E2438" t="s">
        <v>2911</v>
      </c>
      <c r="F2438">
        <v>3</v>
      </c>
      <c r="G2438">
        <v>466668</v>
      </c>
      <c r="H2438">
        <v>466668</v>
      </c>
      <c r="I2438">
        <v>466668</v>
      </c>
      <c r="J2438">
        <v>466668</v>
      </c>
      <c r="K2438">
        <v>466668</v>
      </c>
      <c r="L2438">
        <v>466668</v>
      </c>
      <c r="M2438">
        <v>466668</v>
      </c>
      <c r="N2438">
        <v>466668</v>
      </c>
      <c r="O2438">
        <v>466668</v>
      </c>
      <c r="P2438">
        <v>466668</v>
      </c>
      <c r="Q2438">
        <v>466668</v>
      </c>
      <c r="R2438">
        <v>466668</v>
      </c>
      <c r="S2438">
        <v>466668</v>
      </c>
      <c r="T2438">
        <v>466668</v>
      </c>
      <c r="U2438">
        <v>466668</v>
      </c>
      <c r="V2438">
        <v>466668</v>
      </c>
      <c r="W2438">
        <v>466668</v>
      </c>
      <c r="X2438">
        <v>466668</v>
      </c>
      <c r="Y2438">
        <v>466668</v>
      </c>
      <c r="Z2438">
        <v>466668</v>
      </c>
      <c r="AA2438">
        <v>350001</v>
      </c>
      <c r="AB2438">
        <v>350001</v>
      </c>
      <c r="AC2438">
        <v>350001</v>
      </c>
      <c r="AD2438">
        <v>350001</v>
      </c>
      <c r="AE2438">
        <v>350001</v>
      </c>
      <c r="AF2438">
        <v>350001</v>
      </c>
      <c r="AG2438">
        <v>350001</v>
      </c>
      <c r="AH2438">
        <v>350001</v>
      </c>
      <c r="AI2438">
        <v>350001</v>
      </c>
      <c r="AJ2438">
        <v>350001</v>
      </c>
      <c r="AK2438">
        <v>350001</v>
      </c>
      <c r="AL2438">
        <v>350001</v>
      </c>
      <c r="AM2438">
        <v>350001</v>
      </c>
      <c r="AN2438">
        <v>350001</v>
      </c>
      <c r="AO2438">
        <v>350001</v>
      </c>
      <c r="AP2438">
        <v>350001</v>
      </c>
      <c r="AQ2438">
        <v>350001</v>
      </c>
      <c r="AR2438">
        <v>350001</v>
      </c>
      <c r="AS2438">
        <v>350001</v>
      </c>
      <c r="AT2438">
        <v>350001</v>
      </c>
      <c r="AU2438">
        <v>8.8000000000000007</v>
      </c>
      <c r="AV2438">
        <v>8.8000000000000007</v>
      </c>
      <c r="AW2438">
        <v>8.8000000000000007</v>
      </c>
      <c r="AX2438">
        <v>8.8000000000000007</v>
      </c>
      <c r="AY2438">
        <v>8.8000000000000007</v>
      </c>
      <c r="AZ2438">
        <v>8.8000000000000007</v>
      </c>
      <c r="BA2438">
        <v>8.8000000000000007</v>
      </c>
      <c r="BB2438">
        <v>8.8000000000000007</v>
      </c>
      <c r="BC2438">
        <v>8.8000000000000007</v>
      </c>
      <c r="BD2438">
        <v>8.8000000000000007</v>
      </c>
      <c r="BE2438" t="s">
        <v>5204</v>
      </c>
      <c r="BF2438">
        <f t="shared" si="77"/>
        <v>20</v>
      </c>
      <c r="BG2438">
        <f t="shared" si="78"/>
        <v>1</v>
      </c>
    </row>
    <row r="2439" spans="2:59" hidden="1" x14ac:dyDescent="0.25">
      <c r="B2439" t="s">
        <v>1622</v>
      </c>
      <c r="C2439" t="s">
        <v>2811</v>
      </c>
      <c r="D2439" t="s">
        <v>4475</v>
      </c>
      <c r="E2439" t="s">
        <v>2916</v>
      </c>
      <c r="F2439">
        <v>3</v>
      </c>
      <c r="G2439">
        <v>252031</v>
      </c>
      <c r="H2439">
        <v>252031</v>
      </c>
      <c r="I2439">
        <v>252031</v>
      </c>
      <c r="J2439">
        <v>252031</v>
      </c>
      <c r="K2439">
        <v>252031</v>
      </c>
      <c r="L2439">
        <v>252031</v>
      </c>
      <c r="M2439">
        <v>252031</v>
      </c>
      <c r="N2439">
        <v>252031</v>
      </c>
      <c r="O2439">
        <v>252031</v>
      </c>
      <c r="P2439">
        <v>252031</v>
      </c>
      <c r="Q2439">
        <v>252031</v>
      </c>
      <c r="R2439">
        <v>252031</v>
      </c>
      <c r="S2439">
        <v>252031</v>
      </c>
      <c r="T2439">
        <v>252031</v>
      </c>
      <c r="U2439">
        <v>252031</v>
      </c>
      <c r="V2439">
        <v>252031</v>
      </c>
      <c r="W2439">
        <v>252031</v>
      </c>
      <c r="X2439">
        <v>252031</v>
      </c>
      <c r="Y2439">
        <v>252031</v>
      </c>
      <c r="Z2439">
        <v>252031</v>
      </c>
      <c r="AA2439">
        <v>189023</v>
      </c>
      <c r="AB2439">
        <v>189023</v>
      </c>
      <c r="AC2439">
        <v>189023</v>
      </c>
      <c r="AD2439">
        <v>189023</v>
      </c>
      <c r="AE2439">
        <v>189023</v>
      </c>
      <c r="AF2439">
        <v>189023</v>
      </c>
      <c r="AG2439">
        <v>189023</v>
      </c>
      <c r="AH2439">
        <v>189023</v>
      </c>
      <c r="AI2439">
        <v>189023</v>
      </c>
      <c r="AJ2439">
        <v>189023</v>
      </c>
      <c r="AK2439">
        <v>189023</v>
      </c>
      <c r="AL2439">
        <v>189023</v>
      </c>
      <c r="AM2439">
        <v>189023</v>
      </c>
      <c r="AN2439">
        <v>189023</v>
      </c>
      <c r="AO2439">
        <v>189023</v>
      </c>
      <c r="AP2439">
        <v>189023</v>
      </c>
      <c r="AQ2439">
        <v>189023</v>
      </c>
      <c r="AR2439">
        <v>189023</v>
      </c>
      <c r="AS2439">
        <v>189023</v>
      </c>
      <c r="AT2439">
        <v>189023</v>
      </c>
      <c r="AU2439">
        <v>8.8000000000000007</v>
      </c>
      <c r="AV2439">
        <v>8.8000000000000007</v>
      </c>
      <c r="AW2439">
        <v>8.8000000000000007</v>
      </c>
      <c r="AX2439">
        <v>8.8000000000000007</v>
      </c>
      <c r="AY2439">
        <v>8.8000000000000007</v>
      </c>
      <c r="AZ2439">
        <v>8.8000000000000007</v>
      </c>
      <c r="BA2439">
        <v>8.8000000000000007</v>
      </c>
      <c r="BB2439">
        <v>8.8000000000000007</v>
      </c>
      <c r="BC2439">
        <v>8.8000000000000007</v>
      </c>
      <c r="BD2439">
        <v>8.8000000000000007</v>
      </c>
      <c r="BE2439" t="s">
        <v>5204</v>
      </c>
      <c r="BF2439">
        <f t="shared" si="77"/>
        <v>20</v>
      </c>
      <c r="BG2439">
        <f t="shared" si="78"/>
        <v>1</v>
      </c>
    </row>
    <row r="2440" spans="2:59" hidden="1" x14ac:dyDescent="0.25">
      <c r="B2440" t="s">
        <v>343</v>
      </c>
      <c r="C2440" t="s">
        <v>2810</v>
      </c>
      <c r="D2440" t="s">
        <v>4476</v>
      </c>
      <c r="E2440" t="s">
        <v>2909</v>
      </c>
      <c r="F2440">
        <v>5</v>
      </c>
      <c r="G2440">
        <v>4625000</v>
      </c>
      <c r="H2440">
        <v>4625000</v>
      </c>
      <c r="I2440">
        <v>4625000</v>
      </c>
      <c r="J2440">
        <v>4625000</v>
      </c>
      <c r="K2440">
        <v>4625000</v>
      </c>
      <c r="L2440">
        <v>4625000</v>
      </c>
      <c r="M2440">
        <v>6166667</v>
      </c>
      <c r="N2440">
        <v>8833333</v>
      </c>
      <c r="O2440">
        <v>4058895</v>
      </c>
      <c r="P2440">
        <v>4058895</v>
      </c>
      <c r="Q2440">
        <v>4058895</v>
      </c>
      <c r="R2440">
        <v>4058895</v>
      </c>
      <c r="S2440">
        <v>4167470</v>
      </c>
      <c r="T2440">
        <v>4167470</v>
      </c>
      <c r="U2440">
        <v>4167470</v>
      </c>
      <c r="V2440">
        <v>4167470</v>
      </c>
      <c r="W2440">
        <v>4167470</v>
      </c>
      <c r="X2440">
        <v>4167470</v>
      </c>
      <c r="Y2440">
        <v>4167470</v>
      </c>
      <c r="Z2440">
        <v>4167470</v>
      </c>
      <c r="AA2440">
        <v>1341250</v>
      </c>
      <c r="AB2440">
        <v>1341250</v>
      </c>
      <c r="AC2440">
        <v>1341250</v>
      </c>
      <c r="AD2440">
        <v>1341250</v>
      </c>
      <c r="AE2440">
        <v>1341250</v>
      </c>
      <c r="AF2440">
        <v>1341250</v>
      </c>
      <c r="AG2440">
        <v>4625000</v>
      </c>
      <c r="AH2440">
        <v>6625000</v>
      </c>
      <c r="AI2440">
        <v>1601250</v>
      </c>
      <c r="AJ2440">
        <v>1601250</v>
      </c>
      <c r="AK2440">
        <v>1601250</v>
      </c>
      <c r="AL2440">
        <v>1601250</v>
      </c>
      <c r="AM2440">
        <v>1988751</v>
      </c>
      <c r="AN2440">
        <v>1988751</v>
      </c>
      <c r="AO2440">
        <v>1988751</v>
      </c>
      <c r="AP2440">
        <v>1988751</v>
      </c>
      <c r="AQ2440">
        <v>1988751</v>
      </c>
      <c r="AR2440">
        <v>1988751</v>
      </c>
      <c r="AS2440">
        <v>1988751</v>
      </c>
      <c r="AT2440">
        <v>1988751</v>
      </c>
      <c r="AU2440">
        <v>9</v>
      </c>
      <c r="AV2440">
        <v>9</v>
      </c>
      <c r="AW2440">
        <v>9</v>
      </c>
      <c r="AX2440">
        <v>9</v>
      </c>
      <c r="AY2440">
        <v>9</v>
      </c>
      <c r="AZ2440">
        <v>9</v>
      </c>
      <c r="BA2440">
        <v>9</v>
      </c>
      <c r="BB2440">
        <v>9</v>
      </c>
      <c r="BC2440">
        <v>9</v>
      </c>
      <c r="BD2440">
        <v>9</v>
      </c>
      <c r="BE2440" t="s">
        <v>5204</v>
      </c>
      <c r="BF2440">
        <f t="shared" si="77"/>
        <v>20</v>
      </c>
      <c r="BG2440">
        <f t="shared" si="78"/>
        <v>1</v>
      </c>
    </row>
    <row r="2441" spans="2:59" x14ac:dyDescent="0.25">
      <c r="B2441" t="s">
        <v>419</v>
      </c>
      <c r="C2441" t="s">
        <v>2810</v>
      </c>
      <c r="D2441" t="s">
        <v>4477</v>
      </c>
      <c r="E2441" t="s">
        <v>2911</v>
      </c>
      <c r="F2441">
        <v>3</v>
      </c>
      <c r="G2441">
        <v>480000</v>
      </c>
      <c r="H2441">
        <v>480000</v>
      </c>
      <c r="I2441">
        <v>480000</v>
      </c>
      <c r="J2441">
        <v>480000</v>
      </c>
      <c r="K2441">
        <v>480000</v>
      </c>
      <c r="L2441">
        <v>480000</v>
      </c>
      <c r="M2441">
        <v>480000</v>
      </c>
      <c r="N2441">
        <v>480000</v>
      </c>
      <c r="O2441">
        <v>480000</v>
      </c>
      <c r="P2441">
        <v>480000</v>
      </c>
      <c r="Q2441">
        <v>438290</v>
      </c>
      <c r="R2441">
        <v>438290</v>
      </c>
      <c r="S2441">
        <v>438290</v>
      </c>
      <c r="T2441">
        <v>438290</v>
      </c>
      <c r="U2441">
        <v>438290</v>
      </c>
      <c r="V2441">
        <v>438290</v>
      </c>
      <c r="W2441">
        <v>438290</v>
      </c>
      <c r="X2441">
        <v>438290</v>
      </c>
      <c r="Y2441">
        <v>438290</v>
      </c>
      <c r="Z2441">
        <v>438290</v>
      </c>
      <c r="AA2441">
        <v>326400</v>
      </c>
      <c r="AB2441">
        <v>326400</v>
      </c>
      <c r="AC2441">
        <v>326400</v>
      </c>
      <c r="AD2441">
        <v>326400</v>
      </c>
      <c r="AE2441">
        <v>326400</v>
      </c>
      <c r="AF2441">
        <v>326400</v>
      </c>
      <c r="AG2441">
        <v>336000</v>
      </c>
      <c r="AH2441">
        <v>336000</v>
      </c>
      <c r="AI2441">
        <v>336000</v>
      </c>
      <c r="AJ2441">
        <v>336000</v>
      </c>
      <c r="AK2441">
        <v>306803</v>
      </c>
      <c r="AL2441">
        <v>306803</v>
      </c>
      <c r="AM2441">
        <v>306803</v>
      </c>
      <c r="AN2441">
        <v>306803</v>
      </c>
      <c r="AO2441">
        <v>306803</v>
      </c>
      <c r="AP2441">
        <v>394461</v>
      </c>
      <c r="AQ2441">
        <v>306803</v>
      </c>
      <c r="AR2441">
        <v>394461</v>
      </c>
      <c r="AS2441">
        <v>306803</v>
      </c>
      <c r="AT2441">
        <v>394461</v>
      </c>
      <c r="AU2441">
        <v>8.6</v>
      </c>
      <c r="AV2441">
        <v>8.6</v>
      </c>
      <c r="AW2441">
        <v>8.6</v>
      </c>
      <c r="AX2441">
        <v>8.6</v>
      </c>
      <c r="AY2441">
        <v>8.6</v>
      </c>
      <c r="AZ2441">
        <v>8.6</v>
      </c>
      <c r="BA2441">
        <v>8.6</v>
      </c>
      <c r="BB2441">
        <v>8.6</v>
      </c>
      <c r="BC2441">
        <v>8.6</v>
      </c>
      <c r="BD2441">
        <v>8.6</v>
      </c>
      <c r="BE2441" t="s">
        <v>5204</v>
      </c>
      <c r="BF2441">
        <f t="shared" si="77"/>
        <v>20</v>
      </c>
      <c r="BG2441">
        <f t="shared" si="78"/>
        <v>1</v>
      </c>
    </row>
    <row r="2442" spans="2:59" x14ac:dyDescent="0.25">
      <c r="B2442" t="s">
        <v>2440</v>
      </c>
      <c r="C2442" t="s">
        <v>2810</v>
      </c>
      <c r="D2442" t="s">
        <v>4478</v>
      </c>
      <c r="E2442" t="s">
        <v>2911</v>
      </c>
      <c r="F2442">
        <v>3</v>
      </c>
      <c r="G2442">
        <v>1333333</v>
      </c>
      <c r="H2442">
        <v>1333333</v>
      </c>
      <c r="I2442">
        <v>1333333</v>
      </c>
      <c r="J2442">
        <v>1333333</v>
      </c>
      <c r="K2442">
        <v>1333333</v>
      </c>
      <c r="L2442">
        <v>1333333</v>
      </c>
      <c r="M2442">
        <v>1333333</v>
      </c>
      <c r="N2442">
        <v>1333333</v>
      </c>
      <c r="O2442">
        <v>1333333</v>
      </c>
      <c r="P2442">
        <v>1333333</v>
      </c>
      <c r="Q2442">
        <v>1333333</v>
      </c>
      <c r="R2442">
        <v>1333333</v>
      </c>
      <c r="S2442">
        <v>1333333</v>
      </c>
      <c r="T2442">
        <v>1333333</v>
      </c>
      <c r="U2442">
        <v>1333333</v>
      </c>
      <c r="V2442">
        <v>1333333</v>
      </c>
      <c r="W2442">
        <v>1333333</v>
      </c>
      <c r="X2442">
        <v>1333333</v>
      </c>
      <c r="Y2442">
        <v>1333333</v>
      </c>
      <c r="Z2442">
        <v>1333333</v>
      </c>
      <c r="AA2442">
        <v>1000000</v>
      </c>
      <c r="AB2442">
        <v>1000000</v>
      </c>
      <c r="AC2442">
        <v>1000000</v>
      </c>
      <c r="AD2442">
        <v>1000000</v>
      </c>
      <c r="AE2442">
        <v>1000000</v>
      </c>
      <c r="AF2442">
        <v>1000000</v>
      </c>
      <c r="AG2442">
        <v>1000000</v>
      </c>
      <c r="AH2442">
        <v>1000000</v>
      </c>
      <c r="AI2442">
        <v>1000000</v>
      </c>
      <c r="AJ2442">
        <v>1000000</v>
      </c>
      <c r="AK2442">
        <v>1000000</v>
      </c>
      <c r="AL2442">
        <v>1000000</v>
      </c>
      <c r="AM2442">
        <v>1000000</v>
      </c>
      <c r="AN2442">
        <v>1000000</v>
      </c>
      <c r="AO2442">
        <v>1000000</v>
      </c>
      <c r="AP2442">
        <v>1000000</v>
      </c>
      <c r="AQ2442">
        <v>1000000</v>
      </c>
      <c r="AR2442">
        <v>1000000</v>
      </c>
      <c r="AS2442">
        <v>1000000</v>
      </c>
      <c r="AT2442">
        <v>1000000</v>
      </c>
      <c r="AU2442">
        <v>7.9</v>
      </c>
      <c r="AV2442">
        <v>7.9</v>
      </c>
      <c r="AW2442">
        <v>7.9</v>
      </c>
      <c r="AX2442">
        <v>7.9</v>
      </c>
      <c r="AY2442">
        <v>7.9</v>
      </c>
      <c r="AZ2442">
        <v>7.9</v>
      </c>
      <c r="BA2442">
        <v>7.9</v>
      </c>
      <c r="BB2442">
        <v>7.9</v>
      </c>
      <c r="BC2442">
        <v>7.9</v>
      </c>
      <c r="BD2442">
        <v>7.9</v>
      </c>
      <c r="BE2442" t="s">
        <v>5204</v>
      </c>
      <c r="BF2442">
        <f t="shared" si="77"/>
        <v>20</v>
      </c>
      <c r="BG2442">
        <f t="shared" si="78"/>
        <v>1</v>
      </c>
    </row>
    <row r="2443" spans="2:59" x14ac:dyDescent="0.25">
      <c r="B2443" t="s">
        <v>712</v>
      </c>
      <c r="C2443" t="s">
        <v>2810</v>
      </c>
      <c r="D2443" t="s">
        <v>4480</v>
      </c>
      <c r="E2443" t="s">
        <v>2911</v>
      </c>
      <c r="F2443">
        <v>3</v>
      </c>
      <c r="G2443">
        <v>1100000</v>
      </c>
      <c r="H2443">
        <v>1100000</v>
      </c>
      <c r="I2443">
        <v>1100000</v>
      </c>
      <c r="J2443">
        <v>1100000</v>
      </c>
      <c r="K2443">
        <v>1100000</v>
      </c>
      <c r="L2443">
        <v>1100000</v>
      </c>
      <c r="M2443">
        <v>1100000</v>
      </c>
      <c r="N2443">
        <v>1100000</v>
      </c>
      <c r="O2443">
        <v>1100000</v>
      </c>
      <c r="P2443">
        <v>1100000</v>
      </c>
      <c r="Q2443">
        <v>1100000</v>
      </c>
      <c r="R2443">
        <v>1100000</v>
      </c>
      <c r="S2443">
        <v>1100000</v>
      </c>
      <c r="T2443">
        <v>1100000</v>
      </c>
      <c r="U2443">
        <v>1100000</v>
      </c>
      <c r="V2443">
        <v>1100000</v>
      </c>
      <c r="W2443">
        <v>1100000</v>
      </c>
      <c r="X2443">
        <v>1100000</v>
      </c>
      <c r="Y2443">
        <v>1100000</v>
      </c>
      <c r="Z2443">
        <v>1100000</v>
      </c>
      <c r="AA2443">
        <v>440000</v>
      </c>
      <c r="AB2443">
        <v>440000</v>
      </c>
      <c r="AC2443">
        <v>440000</v>
      </c>
      <c r="AD2443">
        <v>440000</v>
      </c>
      <c r="AE2443">
        <v>440000</v>
      </c>
      <c r="AF2443">
        <v>440000</v>
      </c>
      <c r="AG2443">
        <v>440000</v>
      </c>
      <c r="AH2443">
        <v>440000</v>
      </c>
      <c r="AI2443">
        <v>440000</v>
      </c>
      <c r="AJ2443">
        <v>440000</v>
      </c>
      <c r="AK2443">
        <v>440000</v>
      </c>
      <c r="AL2443">
        <v>440000</v>
      </c>
      <c r="AM2443">
        <v>440000</v>
      </c>
      <c r="AN2443">
        <v>440000</v>
      </c>
      <c r="AO2443">
        <v>440000</v>
      </c>
      <c r="AP2443">
        <v>440000</v>
      </c>
      <c r="AQ2443">
        <v>440000</v>
      </c>
      <c r="AR2443">
        <v>440000</v>
      </c>
      <c r="AS2443">
        <v>440000</v>
      </c>
      <c r="AT2443">
        <v>440000</v>
      </c>
      <c r="AU2443">
        <v>8.5</v>
      </c>
      <c r="AV2443">
        <v>8.5</v>
      </c>
      <c r="AW2443">
        <v>8.5</v>
      </c>
      <c r="AX2443">
        <v>8.5</v>
      </c>
      <c r="AY2443">
        <v>8.5</v>
      </c>
      <c r="AZ2443">
        <v>8.5</v>
      </c>
      <c r="BA2443">
        <v>8.5</v>
      </c>
      <c r="BB2443">
        <v>8.5</v>
      </c>
      <c r="BC2443">
        <v>8.5</v>
      </c>
      <c r="BD2443">
        <v>8.5</v>
      </c>
      <c r="BE2443" t="s">
        <v>5244</v>
      </c>
      <c r="BF2443">
        <f t="shared" si="77"/>
        <v>20</v>
      </c>
      <c r="BG2443">
        <f t="shared" si="78"/>
        <v>1</v>
      </c>
    </row>
    <row r="2444" spans="2:59" hidden="1" x14ac:dyDescent="0.25">
      <c r="B2444" t="s">
        <v>1677</v>
      </c>
      <c r="C2444" t="s">
        <v>2828</v>
      </c>
      <c r="D2444" t="s">
        <v>4486</v>
      </c>
      <c r="E2444" t="s">
        <v>3054</v>
      </c>
      <c r="F2444">
        <v>3</v>
      </c>
      <c r="G2444">
        <v>533333</v>
      </c>
      <c r="H2444">
        <v>533333</v>
      </c>
      <c r="I2444">
        <v>533333</v>
      </c>
      <c r="J2444">
        <v>533333</v>
      </c>
      <c r="K2444">
        <v>533333</v>
      </c>
      <c r="L2444">
        <v>533333</v>
      </c>
      <c r="M2444">
        <v>533333</v>
      </c>
      <c r="N2444">
        <v>533333</v>
      </c>
      <c r="O2444">
        <v>533333</v>
      </c>
      <c r="P2444">
        <v>533333</v>
      </c>
      <c r="Q2444">
        <v>533333</v>
      </c>
      <c r="R2444">
        <v>533333</v>
      </c>
      <c r="S2444">
        <v>533333</v>
      </c>
      <c r="T2444">
        <v>533333</v>
      </c>
      <c r="U2444">
        <v>533333</v>
      </c>
      <c r="V2444">
        <v>533333</v>
      </c>
      <c r="W2444">
        <v>533333</v>
      </c>
      <c r="X2444">
        <v>533333</v>
      </c>
      <c r="Y2444">
        <v>533333</v>
      </c>
      <c r="Z2444">
        <v>533333</v>
      </c>
      <c r="AA2444">
        <v>400000</v>
      </c>
      <c r="AB2444">
        <v>400000</v>
      </c>
      <c r="AC2444">
        <v>400000</v>
      </c>
      <c r="AD2444">
        <v>400000</v>
      </c>
      <c r="AE2444">
        <v>400000</v>
      </c>
      <c r="AF2444">
        <v>400000</v>
      </c>
      <c r="AG2444">
        <v>400000</v>
      </c>
      <c r="AH2444">
        <v>400000</v>
      </c>
      <c r="AI2444">
        <v>400000</v>
      </c>
      <c r="AJ2444">
        <v>400000</v>
      </c>
      <c r="AK2444">
        <v>400000</v>
      </c>
      <c r="AL2444">
        <v>400000</v>
      </c>
      <c r="AM2444">
        <v>400000</v>
      </c>
      <c r="AN2444">
        <v>400000</v>
      </c>
      <c r="AO2444">
        <v>400000</v>
      </c>
      <c r="AP2444">
        <v>400000</v>
      </c>
      <c r="AQ2444">
        <v>400000</v>
      </c>
      <c r="AR2444">
        <v>400000</v>
      </c>
      <c r="AS2444">
        <v>400000</v>
      </c>
      <c r="AT2444">
        <v>400000</v>
      </c>
      <c r="AU2444">
        <v>8.8000000000000007</v>
      </c>
      <c r="AV2444">
        <v>8.8000000000000007</v>
      </c>
      <c r="AW2444">
        <v>8.8000000000000007</v>
      </c>
      <c r="AX2444">
        <v>8.8000000000000007</v>
      </c>
      <c r="AY2444">
        <v>8.8000000000000007</v>
      </c>
      <c r="AZ2444">
        <v>8.8000000000000007</v>
      </c>
      <c r="BA2444">
        <v>8.8000000000000007</v>
      </c>
      <c r="BB2444">
        <v>8.8000000000000007</v>
      </c>
      <c r="BC2444">
        <v>8.8000000000000007</v>
      </c>
      <c r="BD2444">
        <v>8.8000000000000007</v>
      </c>
      <c r="BE2444" t="s">
        <v>5202</v>
      </c>
      <c r="BF2444">
        <f t="shared" si="77"/>
        <v>20</v>
      </c>
      <c r="BG2444">
        <f t="shared" si="78"/>
        <v>1</v>
      </c>
    </row>
    <row r="2445" spans="2:59" hidden="1" x14ac:dyDescent="0.25">
      <c r="B2445" t="s">
        <v>2408</v>
      </c>
      <c r="C2445" t="s">
        <v>2810</v>
      </c>
      <c r="D2445" t="s">
        <v>4488</v>
      </c>
      <c r="E2445" t="s">
        <v>2909</v>
      </c>
      <c r="F2445">
        <v>0</v>
      </c>
      <c r="G2445">
        <v>4484559</v>
      </c>
      <c r="H2445">
        <v>2584321</v>
      </c>
      <c r="I2445">
        <v>2577101</v>
      </c>
      <c r="J2445">
        <v>2577101</v>
      </c>
      <c r="K2445">
        <v>2579819</v>
      </c>
      <c r="L2445">
        <v>2579819</v>
      </c>
      <c r="M2445">
        <v>2580671</v>
      </c>
      <c r="N2445">
        <v>2580671</v>
      </c>
      <c r="O2445">
        <v>2574529</v>
      </c>
      <c r="P2445">
        <v>2574529</v>
      </c>
      <c r="Q2445">
        <v>2579921</v>
      </c>
      <c r="R2445">
        <v>2579921</v>
      </c>
      <c r="S2445">
        <v>2583211</v>
      </c>
      <c r="T2445">
        <v>2583211</v>
      </c>
      <c r="U2445">
        <v>2579031</v>
      </c>
      <c r="V2445">
        <v>2579031</v>
      </c>
      <c r="W2445">
        <v>6236955</v>
      </c>
      <c r="X2445">
        <v>2586055</v>
      </c>
      <c r="Y2445">
        <v>6236955</v>
      </c>
      <c r="Z2445">
        <v>2586055</v>
      </c>
      <c r="AA2445">
        <v>3363419</v>
      </c>
      <c r="AB2445">
        <v>1938241</v>
      </c>
      <c r="AC2445">
        <v>1932826</v>
      </c>
      <c r="AD2445">
        <v>1932826</v>
      </c>
      <c r="AE2445">
        <v>1934864</v>
      </c>
      <c r="AF2445">
        <v>1934864</v>
      </c>
      <c r="AG2445">
        <v>1935503</v>
      </c>
      <c r="AH2445">
        <v>1935503</v>
      </c>
      <c r="AI2445">
        <v>1930897</v>
      </c>
      <c r="AJ2445">
        <v>1930897</v>
      </c>
      <c r="AK2445">
        <v>1934941</v>
      </c>
      <c r="AL2445">
        <v>1934941</v>
      </c>
      <c r="AM2445">
        <v>1937408</v>
      </c>
      <c r="AN2445">
        <v>1937408</v>
      </c>
      <c r="AO2445">
        <v>1934273</v>
      </c>
      <c r="AP2445">
        <v>1934273</v>
      </c>
      <c r="AQ2445">
        <v>4677716</v>
      </c>
      <c r="AR2445">
        <v>1939541</v>
      </c>
      <c r="AS2445">
        <v>4677716</v>
      </c>
      <c r="AT2445">
        <v>1939541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5288</v>
      </c>
      <c r="BF2445">
        <f t="shared" si="77"/>
        <v>20</v>
      </c>
      <c r="BG2445">
        <f t="shared" si="78"/>
        <v>1</v>
      </c>
    </row>
    <row r="2446" spans="2:59" x14ac:dyDescent="0.25">
      <c r="B2446" t="s">
        <v>412</v>
      </c>
      <c r="C2446" t="s">
        <v>2821</v>
      </c>
      <c r="D2446" t="s">
        <v>4489</v>
      </c>
      <c r="E2446" t="s">
        <v>2911</v>
      </c>
      <c r="F2446">
        <v>5</v>
      </c>
      <c r="G2446">
        <v>1875500</v>
      </c>
      <c r="H2446">
        <v>1875500</v>
      </c>
      <c r="I2446">
        <v>1280052</v>
      </c>
      <c r="J2446">
        <v>1875500</v>
      </c>
      <c r="K2446">
        <v>1875500</v>
      </c>
      <c r="L2446">
        <v>1875500</v>
      </c>
      <c r="M2446">
        <v>1875500</v>
      </c>
      <c r="N2446">
        <v>1875500</v>
      </c>
      <c r="O2446">
        <v>1875500</v>
      </c>
      <c r="P2446">
        <v>1875500</v>
      </c>
      <c r="Q2446">
        <v>1268334</v>
      </c>
      <c r="R2446">
        <v>1875500</v>
      </c>
      <c r="S2446">
        <v>1875500</v>
      </c>
      <c r="T2446">
        <v>1875500</v>
      </c>
      <c r="U2446">
        <v>1875500</v>
      </c>
      <c r="V2446">
        <v>1875500</v>
      </c>
      <c r="W2446">
        <v>1268334</v>
      </c>
      <c r="X2446">
        <v>1875500</v>
      </c>
      <c r="Y2446">
        <v>1268334</v>
      </c>
      <c r="Z2446">
        <v>1875500</v>
      </c>
      <c r="AA2446">
        <v>1125300</v>
      </c>
      <c r="AB2446">
        <v>1125300</v>
      </c>
      <c r="AC2446">
        <v>945252</v>
      </c>
      <c r="AD2446">
        <v>1125300</v>
      </c>
      <c r="AE2446">
        <v>1125300</v>
      </c>
      <c r="AF2446">
        <v>1125300</v>
      </c>
      <c r="AG2446">
        <v>1125300</v>
      </c>
      <c r="AH2446">
        <v>1125300</v>
      </c>
      <c r="AI2446">
        <v>1125300</v>
      </c>
      <c r="AJ2446">
        <v>1125300</v>
      </c>
      <c r="AK2446">
        <v>877734</v>
      </c>
      <c r="AL2446">
        <v>1125300</v>
      </c>
      <c r="AM2446">
        <v>1125300</v>
      </c>
      <c r="AN2446">
        <v>1125300</v>
      </c>
      <c r="AO2446">
        <v>1125300</v>
      </c>
      <c r="AP2446">
        <v>1125300</v>
      </c>
      <c r="AQ2446">
        <v>877734</v>
      </c>
      <c r="AR2446">
        <v>1125300</v>
      </c>
      <c r="AS2446">
        <v>877734</v>
      </c>
      <c r="AT2446">
        <v>1125300</v>
      </c>
      <c r="AU2446">
        <v>9.1</v>
      </c>
      <c r="AV2446">
        <v>9.1</v>
      </c>
      <c r="AW2446">
        <v>9.1</v>
      </c>
      <c r="AX2446">
        <v>9.1</v>
      </c>
      <c r="AY2446">
        <v>9.1</v>
      </c>
      <c r="AZ2446">
        <v>9.1</v>
      </c>
      <c r="BA2446">
        <v>9.1</v>
      </c>
      <c r="BB2446">
        <v>9.1</v>
      </c>
      <c r="BC2446">
        <v>9.1</v>
      </c>
      <c r="BD2446">
        <v>9.1</v>
      </c>
      <c r="BE2446" t="s">
        <v>5206</v>
      </c>
      <c r="BF2446">
        <f t="shared" si="77"/>
        <v>20</v>
      </c>
      <c r="BG2446">
        <f t="shared" si="78"/>
        <v>1</v>
      </c>
    </row>
    <row r="2447" spans="2:59" x14ac:dyDescent="0.25">
      <c r="B2447" t="s">
        <v>1582</v>
      </c>
      <c r="C2447" t="s">
        <v>2822</v>
      </c>
      <c r="D2447" t="s">
        <v>4492</v>
      </c>
      <c r="E2447" t="s">
        <v>2911</v>
      </c>
      <c r="F2447">
        <v>1</v>
      </c>
      <c r="G2447">
        <v>463000</v>
      </c>
      <c r="H2447">
        <v>463000</v>
      </c>
      <c r="I2447">
        <v>463000</v>
      </c>
      <c r="J2447">
        <v>463000</v>
      </c>
      <c r="K2447">
        <v>463000</v>
      </c>
      <c r="L2447">
        <v>463000</v>
      </c>
      <c r="M2447">
        <v>463000</v>
      </c>
      <c r="N2447">
        <v>463000</v>
      </c>
      <c r="O2447">
        <v>463000</v>
      </c>
      <c r="P2447">
        <v>463000</v>
      </c>
      <c r="Q2447">
        <v>463000</v>
      </c>
      <c r="R2447">
        <v>463000</v>
      </c>
      <c r="S2447">
        <v>463000</v>
      </c>
      <c r="T2447">
        <v>463000</v>
      </c>
      <c r="U2447">
        <v>463000</v>
      </c>
      <c r="V2447">
        <v>463000</v>
      </c>
      <c r="W2447">
        <v>463000</v>
      </c>
      <c r="X2447">
        <v>463000</v>
      </c>
      <c r="Y2447">
        <v>463000</v>
      </c>
      <c r="Z2447">
        <v>463000</v>
      </c>
      <c r="AA2447">
        <v>287060</v>
      </c>
      <c r="AB2447">
        <v>300950</v>
      </c>
      <c r="AC2447">
        <v>287060</v>
      </c>
      <c r="AD2447">
        <v>287060</v>
      </c>
      <c r="AE2447">
        <v>287060</v>
      </c>
      <c r="AF2447">
        <v>300950</v>
      </c>
      <c r="AG2447">
        <v>287060</v>
      </c>
      <c r="AH2447">
        <v>287060</v>
      </c>
      <c r="AI2447">
        <v>287060</v>
      </c>
      <c r="AJ2447">
        <v>287060</v>
      </c>
      <c r="AK2447">
        <v>287060</v>
      </c>
      <c r="AL2447">
        <v>287060</v>
      </c>
      <c r="AM2447">
        <v>287060</v>
      </c>
      <c r="AN2447">
        <v>287060</v>
      </c>
      <c r="AO2447">
        <v>287060</v>
      </c>
      <c r="AP2447">
        <v>300950</v>
      </c>
      <c r="AQ2447">
        <v>287060</v>
      </c>
      <c r="AR2447">
        <v>300950</v>
      </c>
      <c r="AS2447">
        <v>287060</v>
      </c>
      <c r="AT2447">
        <v>300950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5208</v>
      </c>
      <c r="BF2447">
        <f t="shared" si="77"/>
        <v>20</v>
      </c>
      <c r="BG2447">
        <f t="shared" si="78"/>
        <v>1</v>
      </c>
    </row>
    <row r="2448" spans="2:59" hidden="1" x14ac:dyDescent="0.25">
      <c r="B2448" t="s">
        <v>1798</v>
      </c>
      <c r="C2448" t="s">
        <v>2880</v>
      </c>
      <c r="D2448" t="s">
        <v>4493</v>
      </c>
      <c r="E2448" t="s">
        <v>2909</v>
      </c>
      <c r="F2448">
        <v>3</v>
      </c>
      <c r="G2448">
        <v>553141</v>
      </c>
      <c r="H2448">
        <v>553141</v>
      </c>
      <c r="I2448">
        <v>553141</v>
      </c>
      <c r="J2448">
        <v>553141</v>
      </c>
      <c r="K2448">
        <v>553141</v>
      </c>
      <c r="L2448">
        <v>553141</v>
      </c>
      <c r="M2448">
        <v>553141</v>
      </c>
      <c r="N2448">
        <v>553141</v>
      </c>
      <c r="O2448">
        <v>553141</v>
      </c>
      <c r="P2448">
        <v>553141</v>
      </c>
      <c r="Q2448">
        <v>553141</v>
      </c>
      <c r="R2448">
        <v>553141</v>
      </c>
      <c r="S2448">
        <v>553141</v>
      </c>
      <c r="T2448">
        <v>553141</v>
      </c>
      <c r="U2448">
        <v>553141</v>
      </c>
      <c r="V2448">
        <v>553141</v>
      </c>
      <c r="W2448">
        <v>645330</v>
      </c>
      <c r="X2448">
        <v>553141</v>
      </c>
      <c r="Y2448">
        <v>553141</v>
      </c>
      <c r="Z2448">
        <v>553141</v>
      </c>
      <c r="AA2448">
        <v>330000</v>
      </c>
      <c r="AB2448">
        <v>330000</v>
      </c>
      <c r="AC2448">
        <v>330000</v>
      </c>
      <c r="AD2448">
        <v>330000</v>
      </c>
      <c r="AE2448">
        <v>330000</v>
      </c>
      <c r="AF2448">
        <v>330000</v>
      </c>
      <c r="AG2448">
        <v>330000</v>
      </c>
      <c r="AH2448">
        <v>330000</v>
      </c>
      <c r="AI2448">
        <v>330000</v>
      </c>
      <c r="AJ2448">
        <v>330000</v>
      </c>
      <c r="AK2448">
        <v>330000</v>
      </c>
      <c r="AL2448">
        <v>330000</v>
      </c>
      <c r="AM2448">
        <v>330000</v>
      </c>
      <c r="AN2448">
        <v>330000</v>
      </c>
      <c r="AO2448">
        <v>330000</v>
      </c>
      <c r="AP2448">
        <v>330000</v>
      </c>
      <c r="AQ2448">
        <v>385000</v>
      </c>
      <c r="AR2448">
        <v>330000</v>
      </c>
      <c r="AS2448">
        <v>330000</v>
      </c>
      <c r="AT2448">
        <v>330000</v>
      </c>
      <c r="AU2448">
        <v>8</v>
      </c>
      <c r="AV2448">
        <v>8</v>
      </c>
      <c r="AW2448">
        <v>8</v>
      </c>
      <c r="AX2448">
        <v>8</v>
      </c>
      <c r="AY2448">
        <v>8</v>
      </c>
      <c r="AZ2448">
        <v>8</v>
      </c>
      <c r="BA2448">
        <v>8</v>
      </c>
      <c r="BB2448">
        <v>8</v>
      </c>
      <c r="BC2448">
        <v>8</v>
      </c>
      <c r="BD2448">
        <v>8</v>
      </c>
      <c r="BE2448" t="s">
        <v>5222</v>
      </c>
      <c r="BF2448">
        <f t="shared" si="77"/>
        <v>20</v>
      </c>
      <c r="BG2448">
        <f t="shared" si="78"/>
        <v>1</v>
      </c>
    </row>
    <row r="2449" spans="2:59" hidden="1" x14ac:dyDescent="0.25">
      <c r="B2449" t="s">
        <v>906</v>
      </c>
      <c r="C2449" t="s">
        <v>2819</v>
      </c>
      <c r="D2449" t="s">
        <v>4499</v>
      </c>
      <c r="E2449" t="s">
        <v>2909</v>
      </c>
      <c r="F2449">
        <v>3</v>
      </c>
      <c r="G2449">
        <v>700000</v>
      </c>
      <c r="H2449">
        <v>700000</v>
      </c>
      <c r="I2449">
        <v>700000</v>
      </c>
      <c r="J2449">
        <v>700000</v>
      </c>
      <c r="K2449">
        <v>700000</v>
      </c>
      <c r="L2449">
        <v>700000</v>
      </c>
      <c r="M2449">
        <v>700000</v>
      </c>
      <c r="N2449">
        <v>700000</v>
      </c>
      <c r="O2449">
        <v>700000</v>
      </c>
      <c r="P2449">
        <v>700000</v>
      </c>
      <c r="Q2449">
        <v>700000</v>
      </c>
      <c r="R2449">
        <v>700000</v>
      </c>
      <c r="S2449">
        <v>700000</v>
      </c>
      <c r="T2449">
        <v>700000</v>
      </c>
      <c r="U2449">
        <v>700000</v>
      </c>
      <c r="V2449">
        <v>700000</v>
      </c>
      <c r="W2449">
        <v>700000</v>
      </c>
      <c r="X2449">
        <v>700000</v>
      </c>
      <c r="Y2449">
        <v>700000</v>
      </c>
      <c r="Z2449">
        <v>700000</v>
      </c>
      <c r="AA2449">
        <v>525000</v>
      </c>
      <c r="AB2449">
        <v>525000</v>
      </c>
      <c r="AC2449">
        <v>525000</v>
      </c>
      <c r="AD2449">
        <v>525000</v>
      </c>
      <c r="AE2449">
        <v>525000</v>
      </c>
      <c r="AF2449">
        <v>525000</v>
      </c>
      <c r="AG2449">
        <v>525000</v>
      </c>
      <c r="AH2449">
        <v>525000</v>
      </c>
      <c r="AI2449">
        <v>525000</v>
      </c>
      <c r="AJ2449">
        <v>525000</v>
      </c>
      <c r="AK2449">
        <v>525000</v>
      </c>
      <c r="AL2449">
        <v>525000</v>
      </c>
      <c r="AM2449">
        <v>525000</v>
      </c>
      <c r="AN2449">
        <v>525000</v>
      </c>
      <c r="AO2449">
        <v>525000</v>
      </c>
      <c r="AP2449">
        <v>525000</v>
      </c>
      <c r="AQ2449">
        <v>525000</v>
      </c>
      <c r="AR2449">
        <v>525000</v>
      </c>
      <c r="AS2449">
        <v>525000</v>
      </c>
      <c r="AT2449">
        <v>525000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5248</v>
      </c>
      <c r="BF2449">
        <f t="shared" si="77"/>
        <v>20</v>
      </c>
      <c r="BG2449">
        <f t="shared" si="78"/>
        <v>1</v>
      </c>
    </row>
    <row r="2450" spans="2:59" x14ac:dyDescent="0.25">
      <c r="B2450" t="s">
        <v>2464</v>
      </c>
      <c r="C2450" t="s">
        <v>2829</v>
      </c>
      <c r="D2450" t="s">
        <v>4500</v>
      </c>
      <c r="E2450" t="s">
        <v>2911</v>
      </c>
      <c r="F2450">
        <v>0</v>
      </c>
      <c r="G2450">
        <v>266667</v>
      </c>
      <c r="H2450">
        <v>266667</v>
      </c>
      <c r="I2450">
        <v>266667</v>
      </c>
      <c r="J2450">
        <v>266667</v>
      </c>
      <c r="K2450">
        <v>266667</v>
      </c>
      <c r="L2450">
        <v>266667</v>
      </c>
      <c r="M2450">
        <v>266667</v>
      </c>
      <c r="N2450">
        <v>266667</v>
      </c>
      <c r="O2450">
        <v>266667</v>
      </c>
      <c r="P2450">
        <v>266667</v>
      </c>
      <c r="Q2450">
        <v>266667</v>
      </c>
      <c r="R2450">
        <v>266667</v>
      </c>
      <c r="S2450">
        <v>266667</v>
      </c>
      <c r="T2450">
        <v>266667</v>
      </c>
      <c r="U2450">
        <v>266667</v>
      </c>
      <c r="V2450">
        <v>266667</v>
      </c>
      <c r="W2450">
        <v>266667</v>
      </c>
      <c r="X2450">
        <v>266667</v>
      </c>
      <c r="Y2450">
        <v>266667</v>
      </c>
      <c r="Z2450">
        <v>266667</v>
      </c>
      <c r="AA2450">
        <v>200000</v>
      </c>
      <c r="AB2450">
        <v>200000</v>
      </c>
      <c r="AC2450">
        <v>200000</v>
      </c>
      <c r="AD2450">
        <v>200000</v>
      </c>
      <c r="AE2450">
        <v>200000</v>
      </c>
      <c r="AF2450">
        <v>200000</v>
      </c>
      <c r="AG2450">
        <v>200000</v>
      </c>
      <c r="AH2450">
        <v>200000</v>
      </c>
      <c r="AI2450">
        <v>200000</v>
      </c>
      <c r="AJ2450">
        <v>200000</v>
      </c>
      <c r="AK2450">
        <v>200000</v>
      </c>
      <c r="AL2450">
        <v>200000</v>
      </c>
      <c r="AM2450">
        <v>200000</v>
      </c>
      <c r="AN2450">
        <v>200000</v>
      </c>
      <c r="AO2450">
        <v>200000</v>
      </c>
      <c r="AP2450">
        <v>200000</v>
      </c>
      <c r="AQ2450">
        <v>200000</v>
      </c>
      <c r="AR2450">
        <v>200000</v>
      </c>
      <c r="AS2450">
        <v>200000</v>
      </c>
      <c r="AT2450">
        <v>200000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5287</v>
      </c>
      <c r="BF2450">
        <f t="shared" si="77"/>
        <v>20</v>
      </c>
      <c r="BG2450">
        <f t="shared" si="78"/>
        <v>1</v>
      </c>
    </row>
    <row r="2451" spans="2:59" x14ac:dyDescent="0.25">
      <c r="B2451" t="s">
        <v>165</v>
      </c>
      <c r="C2451" t="s">
        <v>2888</v>
      </c>
      <c r="D2451" t="s">
        <v>4502</v>
      </c>
      <c r="E2451" t="s">
        <v>2911</v>
      </c>
      <c r="F2451">
        <v>2</v>
      </c>
      <c r="G2451">
        <v>266667</v>
      </c>
      <c r="H2451">
        <v>610000</v>
      </c>
      <c r="I2451">
        <v>266667</v>
      </c>
      <c r="J2451">
        <v>266667</v>
      </c>
      <c r="K2451">
        <v>266667</v>
      </c>
      <c r="L2451">
        <v>266667</v>
      </c>
      <c r="M2451">
        <v>610000</v>
      </c>
      <c r="N2451">
        <v>266667</v>
      </c>
      <c r="O2451">
        <v>266667</v>
      </c>
      <c r="P2451">
        <v>266667</v>
      </c>
      <c r="Q2451">
        <v>266667</v>
      </c>
      <c r="R2451">
        <v>266667</v>
      </c>
      <c r="S2451">
        <v>266667</v>
      </c>
      <c r="T2451">
        <v>266667</v>
      </c>
      <c r="U2451">
        <v>266667</v>
      </c>
      <c r="V2451">
        <v>266667</v>
      </c>
      <c r="W2451">
        <v>266667</v>
      </c>
      <c r="X2451">
        <v>266667</v>
      </c>
      <c r="Y2451">
        <v>266667</v>
      </c>
      <c r="Z2451">
        <v>266667</v>
      </c>
      <c r="AA2451">
        <v>200000</v>
      </c>
      <c r="AB2451">
        <v>268400</v>
      </c>
      <c r="AC2451">
        <v>200000</v>
      </c>
      <c r="AD2451">
        <v>200000</v>
      </c>
      <c r="AE2451">
        <v>200000</v>
      </c>
      <c r="AF2451">
        <v>200000</v>
      </c>
      <c r="AG2451">
        <v>268400</v>
      </c>
      <c r="AH2451">
        <v>200000</v>
      </c>
      <c r="AI2451">
        <v>200000</v>
      </c>
      <c r="AJ2451">
        <v>200000</v>
      </c>
      <c r="AK2451">
        <v>200000</v>
      </c>
      <c r="AL2451">
        <v>200000</v>
      </c>
      <c r="AM2451">
        <v>200000</v>
      </c>
      <c r="AN2451">
        <v>200000</v>
      </c>
      <c r="AO2451">
        <v>200000</v>
      </c>
      <c r="AP2451">
        <v>200000</v>
      </c>
      <c r="AQ2451">
        <v>200000</v>
      </c>
      <c r="AR2451">
        <v>200000</v>
      </c>
      <c r="AS2451">
        <v>200000</v>
      </c>
      <c r="AT2451">
        <v>200000</v>
      </c>
      <c r="AU2451">
        <v>8.3000000000000007</v>
      </c>
      <c r="AV2451">
        <v>8.3000000000000007</v>
      </c>
      <c r="AW2451">
        <v>8.3000000000000007</v>
      </c>
      <c r="AX2451">
        <v>8.3000000000000007</v>
      </c>
      <c r="AY2451">
        <v>8.3000000000000007</v>
      </c>
      <c r="AZ2451">
        <v>8.3000000000000007</v>
      </c>
      <c r="BA2451">
        <v>8.3000000000000007</v>
      </c>
      <c r="BB2451">
        <v>8.3000000000000007</v>
      </c>
      <c r="BC2451">
        <v>8.3000000000000007</v>
      </c>
      <c r="BD2451">
        <v>8.3000000000000007</v>
      </c>
      <c r="BE2451" t="s">
        <v>5206</v>
      </c>
      <c r="BF2451">
        <f t="shared" si="77"/>
        <v>20</v>
      </c>
      <c r="BG2451">
        <f t="shared" si="78"/>
        <v>1</v>
      </c>
    </row>
    <row r="2452" spans="2:59" hidden="1" x14ac:dyDescent="0.25">
      <c r="B2452" t="s">
        <v>1557</v>
      </c>
      <c r="C2452" t="s">
        <v>2822</v>
      </c>
      <c r="D2452" t="s">
        <v>4505</v>
      </c>
      <c r="E2452" t="s">
        <v>2914</v>
      </c>
      <c r="F2452">
        <v>0</v>
      </c>
      <c r="G2452">
        <v>366667</v>
      </c>
      <c r="H2452">
        <v>366667</v>
      </c>
      <c r="I2452">
        <v>366667</v>
      </c>
      <c r="J2452">
        <v>366667</v>
      </c>
      <c r="K2452">
        <v>366667</v>
      </c>
      <c r="L2452">
        <v>366667</v>
      </c>
      <c r="M2452">
        <v>366667</v>
      </c>
      <c r="N2452">
        <v>366667</v>
      </c>
      <c r="O2452">
        <v>366667</v>
      </c>
      <c r="P2452">
        <v>366667</v>
      </c>
      <c r="Q2452">
        <v>366667</v>
      </c>
      <c r="R2452">
        <v>366667</v>
      </c>
      <c r="S2452">
        <v>366667</v>
      </c>
      <c r="T2452">
        <v>366667</v>
      </c>
      <c r="U2452">
        <v>366667</v>
      </c>
      <c r="V2452">
        <v>366667</v>
      </c>
      <c r="W2452">
        <v>366667</v>
      </c>
      <c r="X2452">
        <v>366667</v>
      </c>
      <c r="Y2452">
        <v>366667</v>
      </c>
      <c r="Z2452">
        <v>366667</v>
      </c>
      <c r="AA2452">
        <v>275000</v>
      </c>
      <c r="AB2452">
        <v>275000</v>
      </c>
      <c r="AC2452">
        <v>275000</v>
      </c>
      <c r="AD2452">
        <v>275000</v>
      </c>
      <c r="AE2452">
        <v>275000</v>
      </c>
      <c r="AF2452">
        <v>275000</v>
      </c>
      <c r="AG2452">
        <v>275000</v>
      </c>
      <c r="AH2452">
        <v>275000</v>
      </c>
      <c r="AI2452">
        <v>275000</v>
      </c>
      <c r="AJ2452">
        <v>275000</v>
      </c>
      <c r="AK2452">
        <v>275000</v>
      </c>
      <c r="AL2452">
        <v>275000</v>
      </c>
      <c r="AM2452">
        <v>275000</v>
      </c>
      <c r="AN2452">
        <v>275000</v>
      </c>
      <c r="AO2452">
        <v>275000</v>
      </c>
      <c r="AP2452">
        <v>275000</v>
      </c>
      <c r="AQ2452">
        <v>275000</v>
      </c>
      <c r="AR2452">
        <v>275000</v>
      </c>
      <c r="AS2452">
        <v>275000</v>
      </c>
      <c r="AT2452">
        <v>275000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5240</v>
      </c>
      <c r="BF2452">
        <f t="shared" si="77"/>
        <v>20</v>
      </c>
      <c r="BG2452">
        <f t="shared" si="78"/>
        <v>1</v>
      </c>
    </row>
    <row r="2453" spans="2:59" hidden="1" x14ac:dyDescent="0.25">
      <c r="B2453" t="s">
        <v>83</v>
      </c>
      <c r="C2453" t="s">
        <v>2816</v>
      </c>
      <c r="D2453" t="s">
        <v>4508</v>
      </c>
      <c r="E2453" t="s">
        <v>2923</v>
      </c>
      <c r="F2453">
        <v>5</v>
      </c>
      <c r="G2453">
        <v>8746667</v>
      </c>
      <c r="H2453">
        <v>8746667</v>
      </c>
      <c r="I2453">
        <v>8746667</v>
      </c>
      <c r="J2453">
        <v>8746667</v>
      </c>
      <c r="K2453">
        <v>8746667</v>
      </c>
      <c r="L2453">
        <v>8746667</v>
      </c>
      <c r="M2453">
        <v>8746667</v>
      </c>
      <c r="N2453">
        <v>8746667</v>
      </c>
      <c r="O2453">
        <v>8746667</v>
      </c>
      <c r="P2453">
        <v>8746667</v>
      </c>
      <c r="Q2453">
        <v>8746667</v>
      </c>
      <c r="R2453">
        <v>8746667</v>
      </c>
      <c r="S2453">
        <v>8746667</v>
      </c>
      <c r="T2453">
        <v>8746667</v>
      </c>
      <c r="U2453">
        <v>8746667</v>
      </c>
      <c r="V2453">
        <v>8746667</v>
      </c>
      <c r="W2453">
        <v>8746667</v>
      </c>
      <c r="X2453">
        <v>8746667</v>
      </c>
      <c r="Y2453">
        <v>8746667</v>
      </c>
      <c r="Z2453">
        <v>8746667</v>
      </c>
      <c r="AA2453">
        <v>6560000</v>
      </c>
      <c r="AB2453">
        <v>6560000</v>
      </c>
      <c r="AC2453">
        <v>6560000</v>
      </c>
      <c r="AD2453">
        <v>6560000</v>
      </c>
      <c r="AE2453">
        <v>6560000</v>
      </c>
      <c r="AF2453">
        <v>6560000</v>
      </c>
      <c r="AG2453">
        <v>6560000</v>
      </c>
      <c r="AH2453">
        <v>6560000</v>
      </c>
      <c r="AI2453">
        <v>6560000</v>
      </c>
      <c r="AJ2453">
        <v>6560000</v>
      </c>
      <c r="AK2453">
        <v>6560000</v>
      </c>
      <c r="AL2453">
        <v>6560000</v>
      </c>
      <c r="AM2453">
        <v>6560000</v>
      </c>
      <c r="AN2453">
        <v>6560000</v>
      </c>
      <c r="AO2453">
        <v>6560000</v>
      </c>
      <c r="AP2453">
        <v>6560000</v>
      </c>
      <c r="AQ2453">
        <v>6560000</v>
      </c>
      <c r="AR2453">
        <v>6560000</v>
      </c>
      <c r="AS2453">
        <v>6560000</v>
      </c>
      <c r="AT2453">
        <v>6560000</v>
      </c>
      <c r="AU2453">
        <v>7.6</v>
      </c>
      <c r="AV2453">
        <v>7.6</v>
      </c>
      <c r="AW2453">
        <v>7.6</v>
      </c>
      <c r="AX2453">
        <v>7.6</v>
      </c>
      <c r="AY2453">
        <v>7.6</v>
      </c>
      <c r="AZ2453">
        <v>7.6</v>
      </c>
      <c r="BA2453">
        <v>7.7</v>
      </c>
      <c r="BB2453">
        <v>7.7</v>
      </c>
      <c r="BC2453">
        <v>7.7</v>
      </c>
      <c r="BD2453">
        <v>7.7</v>
      </c>
      <c r="BE2453" t="s">
        <v>5204</v>
      </c>
      <c r="BF2453">
        <f t="shared" si="77"/>
        <v>20</v>
      </c>
      <c r="BG2453">
        <f t="shared" si="78"/>
        <v>1</v>
      </c>
    </row>
    <row r="2454" spans="2:59" hidden="1" x14ac:dyDescent="0.25">
      <c r="B2454" t="s">
        <v>489</v>
      </c>
      <c r="C2454" t="s">
        <v>2809</v>
      </c>
      <c r="D2454" t="s">
        <v>4510</v>
      </c>
      <c r="E2454" t="s">
        <v>2923</v>
      </c>
      <c r="F2454">
        <v>4</v>
      </c>
      <c r="G2454">
        <v>583900</v>
      </c>
      <c r="H2454">
        <v>583900</v>
      </c>
      <c r="I2454">
        <v>584883</v>
      </c>
      <c r="J2454">
        <v>584883</v>
      </c>
      <c r="K2454">
        <v>625000</v>
      </c>
      <c r="L2454">
        <v>625000</v>
      </c>
      <c r="M2454">
        <v>625000</v>
      </c>
      <c r="N2454">
        <v>625000</v>
      </c>
      <c r="O2454">
        <v>625000</v>
      </c>
      <c r="P2454">
        <v>625000</v>
      </c>
      <c r="Q2454">
        <v>625000</v>
      </c>
      <c r="R2454">
        <v>625000</v>
      </c>
      <c r="S2454">
        <v>625000</v>
      </c>
      <c r="T2454">
        <v>625000</v>
      </c>
      <c r="U2454">
        <v>625000</v>
      </c>
      <c r="V2454">
        <v>625000</v>
      </c>
      <c r="W2454">
        <v>625000</v>
      </c>
      <c r="X2454">
        <v>625000</v>
      </c>
      <c r="Y2454">
        <v>625000</v>
      </c>
      <c r="Z2454">
        <v>625000</v>
      </c>
      <c r="AA2454">
        <v>376476</v>
      </c>
      <c r="AB2454">
        <v>376476</v>
      </c>
      <c r="AC2454">
        <v>377110</v>
      </c>
      <c r="AD2454">
        <v>377110</v>
      </c>
      <c r="AE2454">
        <v>500000</v>
      </c>
      <c r="AF2454">
        <v>500000</v>
      </c>
      <c r="AG2454">
        <v>500000</v>
      </c>
      <c r="AH2454">
        <v>500000</v>
      </c>
      <c r="AI2454">
        <v>500000</v>
      </c>
      <c r="AJ2454">
        <v>500000</v>
      </c>
      <c r="AK2454">
        <v>500000</v>
      </c>
      <c r="AL2454">
        <v>500000</v>
      </c>
      <c r="AM2454">
        <v>500000</v>
      </c>
      <c r="AN2454">
        <v>500000</v>
      </c>
      <c r="AO2454">
        <v>500000</v>
      </c>
      <c r="AP2454">
        <v>500000</v>
      </c>
      <c r="AQ2454">
        <v>500000</v>
      </c>
      <c r="AR2454">
        <v>500000</v>
      </c>
      <c r="AS2454">
        <v>500000</v>
      </c>
      <c r="AT2454">
        <v>500000</v>
      </c>
      <c r="AU2454">
        <v>8.4</v>
      </c>
      <c r="AV2454">
        <v>8.4</v>
      </c>
      <c r="AW2454">
        <v>8.4</v>
      </c>
      <c r="AX2454">
        <v>8.4</v>
      </c>
      <c r="AY2454">
        <v>8.4</v>
      </c>
      <c r="AZ2454">
        <v>8.4</v>
      </c>
      <c r="BA2454">
        <v>8.4</v>
      </c>
      <c r="BB2454">
        <v>8.4</v>
      </c>
      <c r="BC2454">
        <v>8.4</v>
      </c>
      <c r="BD2454">
        <v>8.4</v>
      </c>
      <c r="BE2454" t="s">
        <v>5206</v>
      </c>
      <c r="BF2454">
        <f t="shared" si="77"/>
        <v>20</v>
      </c>
      <c r="BG2454">
        <f t="shared" si="78"/>
        <v>1</v>
      </c>
    </row>
    <row r="2455" spans="2:59" x14ac:dyDescent="0.25">
      <c r="B2455" t="s">
        <v>470</v>
      </c>
      <c r="C2455" t="s">
        <v>2809</v>
      </c>
      <c r="D2455" t="s">
        <v>4511</v>
      </c>
      <c r="E2455" t="s">
        <v>2911</v>
      </c>
      <c r="F2455">
        <v>3</v>
      </c>
      <c r="G2455">
        <v>220500</v>
      </c>
      <c r="H2455">
        <v>210300</v>
      </c>
      <c r="I2455">
        <v>220500</v>
      </c>
      <c r="J2455">
        <v>210300</v>
      </c>
      <c r="K2455">
        <v>220500</v>
      </c>
      <c r="L2455">
        <v>210300</v>
      </c>
      <c r="M2455">
        <v>220500</v>
      </c>
      <c r="N2455">
        <v>210300</v>
      </c>
      <c r="O2455">
        <v>220500</v>
      </c>
      <c r="P2455">
        <v>210300</v>
      </c>
      <c r="Q2455">
        <v>220500</v>
      </c>
      <c r="R2455">
        <v>210300</v>
      </c>
      <c r="S2455">
        <v>220500</v>
      </c>
      <c r="T2455">
        <v>210300</v>
      </c>
      <c r="U2455">
        <v>220500</v>
      </c>
      <c r="V2455">
        <v>210300</v>
      </c>
      <c r="W2455">
        <v>250300</v>
      </c>
      <c r="X2455">
        <v>210300</v>
      </c>
      <c r="Y2455">
        <v>220500</v>
      </c>
      <c r="Z2455">
        <v>210300</v>
      </c>
      <c r="AA2455">
        <v>158760</v>
      </c>
      <c r="AB2455">
        <v>189270</v>
      </c>
      <c r="AC2455">
        <v>154350</v>
      </c>
      <c r="AD2455">
        <v>189270</v>
      </c>
      <c r="AE2455">
        <v>154350</v>
      </c>
      <c r="AF2455">
        <v>189270</v>
      </c>
      <c r="AG2455">
        <v>154350</v>
      </c>
      <c r="AH2455">
        <v>189270</v>
      </c>
      <c r="AI2455">
        <v>154350</v>
      </c>
      <c r="AJ2455">
        <v>189270</v>
      </c>
      <c r="AK2455">
        <v>154350</v>
      </c>
      <c r="AL2455">
        <v>189270</v>
      </c>
      <c r="AM2455">
        <v>154350</v>
      </c>
      <c r="AN2455">
        <v>189270</v>
      </c>
      <c r="AO2455">
        <v>154350</v>
      </c>
      <c r="AP2455">
        <v>189270</v>
      </c>
      <c r="AQ2455">
        <v>225270</v>
      </c>
      <c r="AR2455">
        <v>189270</v>
      </c>
      <c r="AS2455">
        <v>154350</v>
      </c>
      <c r="AT2455">
        <v>189270</v>
      </c>
      <c r="AU2455">
        <v>8.3000000000000007</v>
      </c>
      <c r="AV2455">
        <v>8.3000000000000007</v>
      </c>
      <c r="AW2455">
        <v>8.3000000000000007</v>
      </c>
      <c r="AX2455">
        <v>8.3000000000000007</v>
      </c>
      <c r="AY2455">
        <v>8.3000000000000007</v>
      </c>
      <c r="AZ2455">
        <v>8.3000000000000007</v>
      </c>
      <c r="BA2455">
        <v>8.3000000000000007</v>
      </c>
      <c r="BB2455">
        <v>8.3000000000000007</v>
      </c>
      <c r="BC2455">
        <v>8.3000000000000007</v>
      </c>
      <c r="BD2455">
        <v>8.3000000000000007</v>
      </c>
      <c r="BE2455" t="s">
        <v>5206</v>
      </c>
      <c r="BF2455">
        <f t="shared" si="77"/>
        <v>20</v>
      </c>
      <c r="BG2455">
        <f t="shared" si="78"/>
        <v>1</v>
      </c>
    </row>
    <row r="2456" spans="2:59" hidden="1" x14ac:dyDescent="0.25">
      <c r="B2456" t="s">
        <v>2035</v>
      </c>
      <c r="C2456" t="s">
        <v>2821</v>
      </c>
      <c r="D2456" t="s">
        <v>4512</v>
      </c>
      <c r="E2456" t="s">
        <v>2909</v>
      </c>
      <c r="F2456">
        <v>0</v>
      </c>
      <c r="G2456">
        <v>2133333</v>
      </c>
      <c r="H2456">
        <v>2133333</v>
      </c>
      <c r="I2456">
        <v>2133333</v>
      </c>
      <c r="J2456">
        <v>2133333</v>
      </c>
      <c r="K2456">
        <v>2133333</v>
      </c>
      <c r="L2456">
        <v>2133333</v>
      </c>
      <c r="M2456">
        <v>2133333</v>
      </c>
      <c r="N2456">
        <v>2133333</v>
      </c>
      <c r="O2456">
        <v>2133333</v>
      </c>
      <c r="P2456">
        <v>2133333</v>
      </c>
      <c r="Q2456">
        <v>2133333</v>
      </c>
      <c r="R2456">
        <v>2133333</v>
      </c>
      <c r="S2456">
        <v>2133333</v>
      </c>
      <c r="T2456">
        <v>2133333</v>
      </c>
      <c r="U2456">
        <v>2133333</v>
      </c>
      <c r="V2456">
        <v>2133333</v>
      </c>
      <c r="W2456">
        <v>2133333</v>
      </c>
      <c r="X2456">
        <v>2133333</v>
      </c>
      <c r="Y2456">
        <v>2133333</v>
      </c>
      <c r="Z2456">
        <v>2133333</v>
      </c>
      <c r="AA2456">
        <v>1600000</v>
      </c>
      <c r="AB2456">
        <v>1600000</v>
      </c>
      <c r="AC2456">
        <v>1600000</v>
      </c>
      <c r="AD2456">
        <v>1600000</v>
      </c>
      <c r="AE2456">
        <v>1600000</v>
      </c>
      <c r="AF2456">
        <v>1600000</v>
      </c>
      <c r="AG2456">
        <v>1600000</v>
      </c>
      <c r="AH2456">
        <v>1600000</v>
      </c>
      <c r="AI2456">
        <v>1600000</v>
      </c>
      <c r="AJ2456">
        <v>1600000</v>
      </c>
      <c r="AK2456">
        <v>1600000</v>
      </c>
      <c r="AL2456">
        <v>1600000</v>
      </c>
      <c r="AM2456">
        <v>1600000</v>
      </c>
      <c r="AN2456">
        <v>1600000</v>
      </c>
      <c r="AO2456">
        <v>1600000</v>
      </c>
      <c r="AP2456">
        <v>1600000</v>
      </c>
      <c r="AQ2456">
        <v>1600000</v>
      </c>
      <c r="AR2456">
        <v>1600000</v>
      </c>
      <c r="AS2456">
        <v>1600000</v>
      </c>
      <c r="AT2456">
        <v>1600000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t="s">
        <v>5196</v>
      </c>
      <c r="BF2456">
        <f t="shared" si="77"/>
        <v>20</v>
      </c>
      <c r="BG2456">
        <f t="shared" si="78"/>
        <v>1</v>
      </c>
    </row>
    <row r="2457" spans="2:59" hidden="1" x14ac:dyDescent="0.25">
      <c r="B2457" t="s">
        <v>2342</v>
      </c>
      <c r="C2457" t="s">
        <v>2833</v>
      </c>
      <c r="D2457" t="s">
        <v>4513</v>
      </c>
      <c r="E2457" t="s">
        <v>2923</v>
      </c>
      <c r="F2457">
        <v>3</v>
      </c>
      <c r="G2457">
        <v>350000</v>
      </c>
      <c r="H2457">
        <v>350000</v>
      </c>
      <c r="I2457">
        <v>350000</v>
      </c>
      <c r="J2457">
        <v>350000</v>
      </c>
      <c r="K2457">
        <v>350000</v>
      </c>
      <c r="L2457">
        <v>350000</v>
      </c>
      <c r="M2457">
        <v>350000</v>
      </c>
      <c r="N2457">
        <v>350000</v>
      </c>
      <c r="O2457">
        <v>350000</v>
      </c>
      <c r="P2457">
        <v>350000</v>
      </c>
      <c r="Q2457">
        <v>350000</v>
      </c>
      <c r="R2457">
        <v>350000</v>
      </c>
      <c r="S2457">
        <v>350000</v>
      </c>
      <c r="T2457">
        <v>350000</v>
      </c>
      <c r="U2457">
        <v>350000</v>
      </c>
      <c r="V2457">
        <v>350000</v>
      </c>
      <c r="W2457">
        <v>350000</v>
      </c>
      <c r="X2457">
        <v>350000</v>
      </c>
      <c r="Y2457">
        <v>350000</v>
      </c>
      <c r="Z2457">
        <v>350000</v>
      </c>
      <c r="AA2457">
        <v>315000</v>
      </c>
      <c r="AB2457">
        <v>315000</v>
      </c>
      <c r="AC2457">
        <v>315000</v>
      </c>
      <c r="AD2457">
        <v>315000</v>
      </c>
      <c r="AE2457">
        <v>315000</v>
      </c>
      <c r="AF2457">
        <v>315000</v>
      </c>
      <c r="AG2457">
        <v>315000</v>
      </c>
      <c r="AH2457">
        <v>315000</v>
      </c>
      <c r="AI2457">
        <v>315000</v>
      </c>
      <c r="AJ2457">
        <v>315000</v>
      </c>
      <c r="AK2457">
        <v>315000</v>
      </c>
      <c r="AL2457">
        <v>315000</v>
      </c>
      <c r="AM2457">
        <v>315000</v>
      </c>
      <c r="AN2457">
        <v>315000</v>
      </c>
      <c r="AO2457">
        <v>315000</v>
      </c>
      <c r="AP2457">
        <v>315000</v>
      </c>
      <c r="AQ2457">
        <v>315000</v>
      </c>
      <c r="AR2457">
        <v>315000</v>
      </c>
      <c r="AS2457">
        <v>315000</v>
      </c>
      <c r="AT2457">
        <v>315000</v>
      </c>
      <c r="AU2457">
        <v>8.9</v>
      </c>
      <c r="AV2457">
        <v>8.9</v>
      </c>
      <c r="AW2457">
        <v>8.9</v>
      </c>
      <c r="AX2457">
        <v>8.9</v>
      </c>
      <c r="AY2457">
        <v>8.9</v>
      </c>
      <c r="AZ2457">
        <v>8.9</v>
      </c>
      <c r="BA2457">
        <v>8.9</v>
      </c>
      <c r="BB2457">
        <v>8.9</v>
      </c>
      <c r="BC2457">
        <v>8.9</v>
      </c>
      <c r="BD2457">
        <v>8.9</v>
      </c>
      <c r="BE2457" t="s">
        <v>5217</v>
      </c>
      <c r="BF2457">
        <f t="shared" si="77"/>
        <v>20</v>
      </c>
      <c r="BG2457">
        <f t="shared" si="78"/>
        <v>1</v>
      </c>
    </row>
    <row r="2458" spans="2:59" hidden="1" x14ac:dyDescent="0.25">
      <c r="B2458" t="s">
        <v>952</v>
      </c>
      <c r="C2458" t="s">
        <v>2829</v>
      </c>
      <c r="D2458" t="s">
        <v>4522</v>
      </c>
      <c r="E2458" t="s">
        <v>2914</v>
      </c>
      <c r="F2458">
        <v>0</v>
      </c>
      <c r="G2458">
        <v>175918</v>
      </c>
      <c r="H2458">
        <v>143817</v>
      </c>
      <c r="I2458">
        <v>165703</v>
      </c>
      <c r="J2458">
        <v>143817</v>
      </c>
      <c r="K2458">
        <v>152509</v>
      </c>
      <c r="L2458">
        <v>143817</v>
      </c>
      <c r="M2458">
        <v>170670</v>
      </c>
      <c r="N2458">
        <v>143817</v>
      </c>
      <c r="O2458">
        <v>148834</v>
      </c>
      <c r="P2458">
        <v>143817</v>
      </c>
      <c r="Q2458">
        <v>143535</v>
      </c>
      <c r="R2458">
        <v>143817</v>
      </c>
      <c r="S2458">
        <v>120276</v>
      </c>
      <c r="T2458">
        <v>143817</v>
      </c>
      <c r="U2458">
        <v>162267</v>
      </c>
      <c r="V2458">
        <v>143817</v>
      </c>
      <c r="W2458">
        <v>152307</v>
      </c>
      <c r="X2458">
        <v>143817</v>
      </c>
      <c r="Y2458">
        <v>155575</v>
      </c>
      <c r="Z2458">
        <v>143817</v>
      </c>
      <c r="AA2458">
        <v>137216</v>
      </c>
      <c r="AB2458">
        <v>112177</v>
      </c>
      <c r="AC2458">
        <v>129248</v>
      </c>
      <c r="AD2458">
        <v>112177</v>
      </c>
      <c r="AE2458">
        <v>118957</v>
      </c>
      <c r="AF2458">
        <v>112177</v>
      </c>
      <c r="AG2458">
        <v>133123</v>
      </c>
      <c r="AH2458">
        <v>112177</v>
      </c>
      <c r="AI2458">
        <v>116091</v>
      </c>
      <c r="AJ2458">
        <v>112177</v>
      </c>
      <c r="AK2458">
        <v>111957</v>
      </c>
      <c r="AL2458">
        <v>112177</v>
      </c>
      <c r="AM2458">
        <v>93815</v>
      </c>
      <c r="AN2458">
        <v>112177</v>
      </c>
      <c r="AO2458">
        <v>126568</v>
      </c>
      <c r="AP2458">
        <v>112177</v>
      </c>
      <c r="AQ2458">
        <v>118799</v>
      </c>
      <c r="AR2458">
        <v>112177</v>
      </c>
      <c r="AS2458">
        <v>121349</v>
      </c>
      <c r="AT2458">
        <v>112177</v>
      </c>
      <c r="AU2458">
        <v>8</v>
      </c>
      <c r="AV2458">
        <v>8</v>
      </c>
      <c r="AW2458">
        <v>8</v>
      </c>
      <c r="AX2458">
        <v>8</v>
      </c>
      <c r="AY2458">
        <v>8</v>
      </c>
      <c r="AZ2458">
        <v>8</v>
      </c>
      <c r="BA2458">
        <v>8</v>
      </c>
      <c r="BB2458">
        <v>8</v>
      </c>
      <c r="BC2458">
        <v>8</v>
      </c>
      <c r="BD2458">
        <v>8</v>
      </c>
      <c r="BE2458" t="s">
        <v>5208</v>
      </c>
      <c r="BF2458">
        <f t="shared" si="77"/>
        <v>20</v>
      </c>
      <c r="BG2458">
        <f t="shared" si="78"/>
        <v>1</v>
      </c>
    </row>
    <row r="2459" spans="2:59" hidden="1" x14ac:dyDescent="0.25">
      <c r="B2459" t="s">
        <v>2178</v>
      </c>
      <c r="C2459" t="s">
        <v>2870</v>
      </c>
      <c r="D2459" t="s">
        <v>4524</v>
      </c>
      <c r="E2459" t="s">
        <v>2909</v>
      </c>
      <c r="F2459">
        <v>4</v>
      </c>
      <c r="G2459">
        <v>809840</v>
      </c>
      <c r="H2459">
        <v>809840</v>
      </c>
      <c r="I2459">
        <v>809840</v>
      </c>
      <c r="J2459">
        <v>809840</v>
      </c>
      <c r="K2459">
        <v>809840</v>
      </c>
      <c r="L2459">
        <v>809840</v>
      </c>
      <c r="M2459">
        <v>1568160</v>
      </c>
      <c r="N2459">
        <v>1568160</v>
      </c>
      <c r="O2459">
        <v>959840</v>
      </c>
      <c r="P2459">
        <v>959840</v>
      </c>
      <c r="Q2459">
        <v>959840</v>
      </c>
      <c r="R2459">
        <v>959840</v>
      </c>
      <c r="S2459">
        <v>959840</v>
      </c>
      <c r="T2459">
        <v>959840</v>
      </c>
      <c r="U2459">
        <v>959840</v>
      </c>
      <c r="V2459">
        <v>959840</v>
      </c>
      <c r="W2459">
        <v>959840</v>
      </c>
      <c r="X2459">
        <v>959840</v>
      </c>
      <c r="Y2459">
        <v>959840</v>
      </c>
      <c r="Z2459">
        <v>959840</v>
      </c>
      <c r="AA2459">
        <v>445412</v>
      </c>
      <c r="AB2459">
        <v>445412</v>
      </c>
      <c r="AC2459">
        <v>445412</v>
      </c>
      <c r="AD2459">
        <v>445412</v>
      </c>
      <c r="AE2459">
        <v>445412</v>
      </c>
      <c r="AF2459">
        <v>445412</v>
      </c>
      <c r="AG2459">
        <v>862488</v>
      </c>
      <c r="AH2459">
        <v>862488</v>
      </c>
      <c r="AI2459">
        <v>527912</v>
      </c>
      <c r="AJ2459">
        <v>527912</v>
      </c>
      <c r="AK2459">
        <v>527912</v>
      </c>
      <c r="AL2459">
        <v>527912</v>
      </c>
      <c r="AM2459">
        <v>527912</v>
      </c>
      <c r="AN2459">
        <v>527912</v>
      </c>
      <c r="AO2459">
        <v>527912</v>
      </c>
      <c r="AP2459">
        <v>527912</v>
      </c>
      <c r="AQ2459">
        <v>527912</v>
      </c>
      <c r="AR2459">
        <v>527912</v>
      </c>
      <c r="AS2459">
        <v>527912</v>
      </c>
      <c r="AT2459">
        <v>527912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 t="s">
        <v>5195</v>
      </c>
      <c r="BF2459">
        <f t="shared" si="77"/>
        <v>20</v>
      </c>
      <c r="BG2459">
        <f t="shared" si="78"/>
        <v>1</v>
      </c>
    </row>
    <row r="2460" spans="2:59" hidden="1" x14ac:dyDescent="0.25">
      <c r="B2460" t="s">
        <v>1214</v>
      </c>
      <c r="C2460" t="s">
        <v>2817</v>
      </c>
      <c r="D2460" t="s">
        <v>3046</v>
      </c>
      <c r="E2460" t="s">
        <v>2923</v>
      </c>
      <c r="F2460">
        <v>3</v>
      </c>
      <c r="G2460">
        <v>500000</v>
      </c>
      <c r="H2460">
        <v>500000</v>
      </c>
      <c r="I2460">
        <v>500000</v>
      </c>
      <c r="J2460">
        <v>500000</v>
      </c>
      <c r="K2460">
        <v>500000</v>
      </c>
      <c r="L2460">
        <v>500000</v>
      </c>
      <c r="M2460">
        <v>500000</v>
      </c>
      <c r="N2460">
        <v>500000</v>
      </c>
      <c r="O2460">
        <v>500000</v>
      </c>
      <c r="P2460">
        <v>500000</v>
      </c>
      <c r="Q2460">
        <v>500000</v>
      </c>
      <c r="R2460">
        <v>500000</v>
      </c>
      <c r="S2460">
        <v>500000</v>
      </c>
      <c r="T2460">
        <v>500000</v>
      </c>
      <c r="U2460">
        <v>500000</v>
      </c>
      <c r="V2460">
        <v>500000</v>
      </c>
      <c r="W2460">
        <v>500000</v>
      </c>
      <c r="X2460">
        <v>500000</v>
      </c>
      <c r="Y2460">
        <v>500000</v>
      </c>
      <c r="Z2460">
        <v>500000</v>
      </c>
      <c r="AA2460">
        <v>375000</v>
      </c>
      <c r="AB2460">
        <v>375000</v>
      </c>
      <c r="AC2460">
        <v>375000</v>
      </c>
      <c r="AD2460">
        <v>375000</v>
      </c>
      <c r="AE2460">
        <v>375000</v>
      </c>
      <c r="AF2460">
        <v>375000</v>
      </c>
      <c r="AG2460">
        <v>375000</v>
      </c>
      <c r="AH2460">
        <v>375000</v>
      </c>
      <c r="AI2460">
        <v>375000</v>
      </c>
      <c r="AJ2460">
        <v>375000</v>
      </c>
      <c r="AK2460">
        <v>375000</v>
      </c>
      <c r="AL2460">
        <v>375000</v>
      </c>
      <c r="AM2460">
        <v>375000</v>
      </c>
      <c r="AN2460">
        <v>375000</v>
      </c>
      <c r="AO2460">
        <v>375000</v>
      </c>
      <c r="AP2460">
        <v>375000</v>
      </c>
      <c r="AQ2460">
        <v>375000</v>
      </c>
      <c r="AR2460">
        <v>375000</v>
      </c>
      <c r="AS2460">
        <v>375000</v>
      </c>
      <c r="AT2460">
        <v>375000</v>
      </c>
      <c r="AU2460">
        <v>8.6</v>
      </c>
      <c r="AV2460">
        <v>8.6</v>
      </c>
      <c r="AW2460">
        <v>8.6</v>
      </c>
      <c r="AX2460">
        <v>8.6</v>
      </c>
      <c r="AY2460">
        <v>8.6</v>
      </c>
      <c r="AZ2460">
        <v>8.6</v>
      </c>
      <c r="BA2460">
        <v>8.6</v>
      </c>
      <c r="BB2460">
        <v>8.6</v>
      </c>
      <c r="BC2460">
        <v>8.6</v>
      </c>
      <c r="BD2460">
        <v>8.6</v>
      </c>
      <c r="BE2460" t="s">
        <v>5204</v>
      </c>
      <c r="BF2460">
        <f t="shared" si="77"/>
        <v>20</v>
      </c>
      <c r="BG2460">
        <f t="shared" si="78"/>
        <v>1</v>
      </c>
    </row>
    <row r="2461" spans="2:59" x14ac:dyDescent="0.25">
      <c r="B2461" t="s">
        <v>976</v>
      </c>
      <c r="C2461" t="s">
        <v>2823</v>
      </c>
      <c r="D2461" t="s">
        <v>4529</v>
      </c>
      <c r="E2461" t="s">
        <v>2911</v>
      </c>
      <c r="F2461">
        <v>3</v>
      </c>
      <c r="G2461">
        <v>750000</v>
      </c>
      <c r="H2461">
        <v>750000</v>
      </c>
      <c r="I2461">
        <v>750000</v>
      </c>
      <c r="J2461">
        <v>750000</v>
      </c>
      <c r="K2461">
        <v>750000</v>
      </c>
      <c r="L2461">
        <v>750000</v>
      </c>
      <c r="M2461">
        <v>750000</v>
      </c>
      <c r="N2461">
        <v>750000</v>
      </c>
      <c r="O2461">
        <v>750000</v>
      </c>
      <c r="P2461">
        <v>750000</v>
      </c>
      <c r="Q2461">
        <v>750000</v>
      </c>
      <c r="R2461">
        <v>750000</v>
      </c>
      <c r="S2461">
        <v>750000</v>
      </c>
      <c r="T2461">
        <v>750000</v>
      </c>
      <c r="U2461">
        <v>750000</v>
      </c>
      <c r="V2461">
        <v>750000</v>
      </c>
      <c r="W2461">
        <v>750000</v>
      </c>
      <c r="X2461">
        <v>750000</v>
      </c>
      <c r="Y2461">
        <v>750000</v>
      </c>
      <c r="Z2461">
        <v>750000</v>
      </c>
      <c r="AA2461">
        <v>225000</v>
      </c>
      <c r="AB2461">
        <v>225000</v>
      </c>
      <c r="AC2461">
        <v>225000</v>
      </c>
      <c r="AD2461">
        <v>225000</v>
      </c>
      <c r="AE2461">
        <v>225000</v>
      </c>
      <c r="AF2461">
        <v>225000</v>
      </c>
      <c r="AG2461">
        <v>247500</v>
      </c>
      <c r="AH2461">
        <v>247500</v>
      </c>
      <c r="AI2461">
        <v>247500</v>
      </c>
      <c r="AJ2461">
        <v>247500</v>
      </c>
      <c r="AK2461">
        <v>247500</v>
      </c>
      <c r="AL2461">
        <v>247500</v>
      </c>
      <c r="AM2461">
        <v>247500</v>
      </c>
      <c r="AN2461">
        <v>247500</v>
      </c>
      <c r="AO2461">
        <v>247500</v>
      </c>
      <c r="AP2461">
        <v>247500</v>
      </c>
      <c r="AQ2461">
        <v>247500</v>
      </c>
      <c r="AR2461">
        <v>247500</v>
      </c>
      <c r="AS2461">
        <v>247500</v>
      </c>
      <c r="AT2461">
        <v>247500</v>
      </c>
      <c r="AU2461">
        <v>7.9</v>
      </c>
      <c r="AV2461">
        <v>7.9</v>
      </c>
      <c r="AW2461">
        <v>7.9</v>
      </c>
      <c r="AX2461">
        <v>7.9</v>
      </c>
      <c r="AY2461">
        <v>7.9</v>
      </c>
      <c r="AZ2461">
        <v>7.9</v>
      </c>
      <c r="BA2461">
        <v>7.9</v>
      </c>
      <c r="BB2461">
        <v>7.9</v>
      </c>
      <c r="BC2461">
        <v>7.9</v>
      </c>
      <c r="BD2461">
        <v>7.9</v>
      </c>
      <c r="BE2461" t="s">
        <v>5204</v>
      </c>
      <c r="BF2461">
        <f t="shared" si="77"/>
        <v>20</v>
      </c>
      <c r="BG2461">
        <f t="shared" si="78"/>
        <v>1</v>
      </c>
    </row>
    <row r="2462" spans="2:59" hidden="1" x14ac:dyDescent="0.25">
      <c r="B2462" t="s">
        <v>2126</v>
      </c>
      <c r="C2462" t="s">
        <v>2832</v>
      </c>
      <c r="D2462" t="s">
        <v>4530</v>
      </c>
      <c r="E2462" t="s">
        <v>2909</v>
      </c>
      <c r="F2462">
        <v>3</v>
      </c>
      <c r="G2462">
        <v>966667</v>
      </c>
      <c r="H2462">
        <v>966667</v>
      </c>
      <c r="I2462">
        <v>966667</v>
      </c>
      <c r="J2462">
        <v>966667</v>
      </c>
      <c r="K2462">
        <v>966667</v>
      </c>
      <c r="L2462">
        <v>966667</v>
      </c>
      <c r="M2462">
        <v>966667</v>
      </c>
      <c r="N2462">
        <v>966667</v>
      </c>
      <c r="O2462">
        <v>966667</v>
      </c>
      <c r="P2462">
        <v>966667</v>
      </c>
      <c r="Q2462">
        <v>966667</v>
      </c>
      <c r="R2462">
        <v>966667</v>
      </c>
      <c r="S2462">
        <v>966667</v>
      </c>
      <c r="T2462">
        <v>966667</v>
      </c>
      <c r="U2462">
        <v>966667</v>
      </c>
      <c r="V2462">
        <v>966667</v>
      </c>
      <c r="W2462">
        <v>966667</v>
      </c>
      <c r="X2462">
        <v>966667</v>
      </c>
      <c r="Y2462">
        <v>966667</v>
      </c>
      <c r="Z2462">
        <v>966667</v>
      </c>
      <c r="AA2462">
        <v>725000</v>
      </c>
      <c r="AB2462">
        <v>725000</v>
      </c>
      <c r="AC2462">
        <v>725000</v>
      </c>
      <c r="AD2462">
        <v>725000</v>
      </c>
      <c r="AE2462">
        <v>725000</v>
      </c>
      <c r="AF2462">
        <v>725000</v>
      </c>
      <c r="AG2462">
        <v>725000</v>
      </c>
      <c r="AH2462">
        <v>725000</v>
      </c>
      <c r="AI2462">
        <v>725000</v>
      </c>
      <c r="AJ2462">
        <v>725000</v>
      </c>
      <c r="AK2462">
        <v>725000</v>
      </c>
      <c r="AL2462">
        <v>725000</v>
      </c>
      <c r="AM2462">
        <v>725000</v>
      </c>
      <c r="AN2462">
        <v>725000</v>
      </c>
      <c r="AO2462">
        <v>725000</v>
      </c>
      <c r="AP2462">
        <v>725000</v>
      </c>
      <c r="AQ2462">
        <v>725000</v>
      </c>
      <c r="AR2462">
        <v>725000</v>
      </c>
      <c r="AS2462">
        <v>725000</v>
      </c>
      <c r="AT2462">
        <v>725000</v>
      </c>
      <c r="AU2462">
        <v>8.1999999999999993</v>
      </c>
      <c r="AV2462">
        <v>8.1999999999999993</v>
      </c>
      <c r="AW2462">
        <v>8.1999999999999993</v>
      </c>
      <c r="AX2462">
        <v>8.1999999999999993</v>
      </c>
      <c r="AY2462">
        <v>8.1999999999999993</v>
      </c>
      <c r="AZ2462">
        <v>8.1999999999999993</v>
      </c>
      <c r="BA2462">
        <v>8.1999999999999993</v>
      </c>
      <c r="BB2462">
        <v>8.1999999999999993</v>
      </c>
      <c r="BC2462">
        <v>8.1999999999999993</v>
      </c>
      <c r="BD2462">
        <v>8.1999999999999993</v>
      </c>
      <c r="BE2462" t="s">
        <v>5204</v>
      </c>
      <c r="BF2462">
        <f t="shared" si="77"/>
        <v>20</v>
      </c>
      <c r="BG2462">
        <f t="shared" si="78"/>
        <v>1</v>
      </c>
    </row>
    <row r="2463" spans="2:59" hidden="1" x14ac:dyDescent="0.25">
      <c r="B2463" t="s">
        <v>1222</v>
      </c>
      <c r="C2463" t="s">
        <v>2823</v>
      </c>
      <c r="D2463" t="s">
        <v>4531</v>
      </c>
      <c r="E2463" t="s">
        <v>2909</v>
      </c>
      <c r="F2463">
        <v>0</v>
      </c>
      <c r="G2463">
        <v>666667</v>
      </c>
      <c r="H2463">
        <v>666667</v>
      </c>
      <c r="I2463">
        <v>666667</v>
      </c>
      <c r="J2463">
        <v>666667</v>
      </c>
      <c r="K2463">
        <v>666667</v>
      </c>
      <c r="L2463">
        <v>666667</v>
      </c>
      <c r="M2463">
        <v>666667</v>
      </c>
      <c r="N2463">
        <v>666667</v>
      </c>
      <c r="O2463">
        <v>666667</v>
      </c>
      <c r="P2463">
        <v>666667</v>
      </c>
      <c r="Q2463">
        <v>666667</v>
      </c>
      <c r="R2463">
        <v>666667</v>
      </c>
      <c r="S2463">
        <v>666667</v>
      </c>
      <c r="T2463">
        <v>666667</v>
      </c>
      <c r="U2463">
        <v>666667</v>
      </c>
      <c r="V2463">
        <v>666667</v>
      </c>
      <c r="W2463">
        <v>666667</v>
      </c>
      <c r="X2463">
        <v>666667</v>
      </c>
      <c r="Y2463">
        <v>666667</v>
      </c>
      <c r="Z2463">
        <v>666667</v>
      </c>
      <c r="AA2463">
        <v>500000</v>
      </c>
      <c r="AB2463">
        <v>500000</v>
      </c>
      <c r="AC2463">
        <v>500000</v>
      </c>
      <c r="AD2463">
        <v>500000</v>
      </c>
      <c r="AE2463">
        <v>500000</v>
      </c>
      <c r="AF2463">
        <v>500000</v>
      </c>
      <c r="AG2463">
        <v>500000</v>
      </c>
      <c r="AH2463">
        <v>500000</v>
      </c>
      <c r="AI2463">
        <v>500000</v>
      </c>
      <c r="AJ2463">
        <v>500000</v>
      </c>
      <c r="AK2463">
        <v>500000</v>
      </c>
      <c r="AL2463">
        <v>500000</v>
      </c>
      <c r="AM2463">
        <v>500000</v>
      </c>
      <c r="AN2463">
        <v>500000</v>
      </c>
      <c r="AO2463">
        <v>500000</v>
      </c>
      <c r="AP2463">
        <v>500000</v>
      </c>
      <c r="AQ2463">
        <v>500000</v>
      </c>
      <c r="AR2463">
        <v>500000</v>
      </c>
      <c r="AS2463">
        <v>500000</v>
      </c>
      <c r="AT2463">
        <v>500000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5231</v>
      </c>
      <c r="BF2463">
        <f t="shared" si="77"/>
        <v>20</v>
      </c>
      <c r="BG2463">
        <f t="shared" si="78"/>
        <v>1</v>
      </c>
    </row>
    <row r="2464" spans="2:59" x14ac:dyDescent="0.25">
      <c r="B2464" t="s">
        <v>166</v>
      </c>
      <c r="C2464" t="s">
        <v>2821</v>
      </c>
      <c r="D2464" t="s">
        <v>4533</v>
      </c>
      <c r="E2464" t="s">
        <v>2911</v>
      </c>
      <c r="F2464">
        <v>5</v>
      </c>
      <c r="G2464">
        <v>1049716</v>
      </c>
      <c r="H2464">
        <v>1049716</v>
      </c>
      <c r="I2464">
        <v>1049716</v>
      </c>
      <c r="J2464">
        <v>1113200</v>
      </c>
      <c r="K2464">
        <v>1020433</v>
      </c>
      <c r="L2464">
        <v>1049716</v>
      </c>
      <c r="M2464">
        <v>1020433</v>
      </c>
      <c r="N2464">
        <v>1113200</v>
      </c>
      <c r="O2464">
        <v>1130462</v>
      </c>
      <c r="P2464">
        <v>1130462</v>
      </c>
      <c r="Q2464">
        <v>1290667</v>
      </c>
      <c r="R2464">
        <v>1130462</v>
      </c>
      <c r="S2464">
        <v>1290667</v>
      </c>
      <c r="T2464">
        <v>1130462</v>
      </c>
      <c r="U2464">
        <v>1130462</v>
      </c>
      <c r="V2464">
        <v>1211210</v>
      </c>
      <c r="W2464">
        <v>1205967</v>
      </c>
      <c r="X2464">
        <v>1290667</v>
      </c>
      <c r="Y2464">
        <v>1020433</v>
      </c>
      <c r="Z2464">
        <v>1020433</v>
      </c>
      <c r="AA2464">
        <v>787286</v>
      </c>
      <c r="AB2464">
        <v>787286</v>
      </c>
      <c r="AC2464">
        <v>787286</v>
      </c>
      <c r="AD2464">
        <v>834900</v>
      </c>
      <c r="AE2464">
        <v>765325</v>
      </c>
      <c r="AF2464">
        <v>787286</v>
      </c>
      <c r="AG2464">
        <v>765325</v>
      </c>
      <c r="AH2464">
        <v>834900</v>
      </c>
      <c r="AI2464">
        <v>847847</v>
      </c>
      <c r="AJ2464">
        <v>847847</v>
      </c>
      <c r="AK2464">
        <v>968000</v>
      </c>
      <c r="AL2464">
        <v>847847</v>
      </c>
      <c r="AM2464">
        <v>968000</v>
      </c>
      <c r="AN2464">
        <v>847847</v>
      </c>
      <c r="AO2464">
        <v>847847</v>
      </c>
      <c r="AP2464">
        <v>908407</v>
      </c>
      <c r="AQ2464">
        <v>904475</v>
      </c>
      <c r="AR2464">
        <v>968000</v>
      </c>
      <c r="AS2464">
        <v>765325</v>
      </c>
      <c r="AT2464">
        <v>765325</v>
      </c>
      <c r="AU2464">
        <v>9</v>
      </c>
      <c r="AV2464">
        <v>9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 t="s">
        <v>5206</v>
      </c>
      <c r="BF2464">
        <f t="shared" si="77"/>
        <v>20</v>
      </c>
      <c r="BG2464">
        <f t="shared" si="78"/>
        <v>1</v>
      </c>
    </row>
    <row r="2465" spans="2:59" hidden="1" x14ac:dyDescent="0.25">
      <c r="B2465" t="s">
        <v>814</v>
      </c>
      <c r="C2465" t="s">
        <v>2872</v>
      </c>
      <c r="D2465" t="s">
        <v>4534</v>
      </c>
      <c r="E2465" t="s">
        <v>2923</v>
      </c>
      <c r="F2465">
        <v>0</v>
      </c>
      <c r="G2465">
        <v>900000</v>
      </c>
      <c r="H2465">
        <v>900000</v>
      </c>
      <c r="I2465">
        <v>900000</v>
      </c>
      <c r="J2465">
        <v>900000</v>
      </c>
      <c r="K2465">
        <v>900000</v>
      </c>
      <c r="L2465">
        <v>900000</v>
      </c>
      <c r="M2465">
        <v>900000</v>
      </c>
      <c r="N2465">
        <v>900000</v>
      </c>
      <c r="O2465">
        <v>900000</v>
      </c>
      <c r="P2465">
        <v>900000</v>
      </c>
      <c r="Q2465">
        <v>900000</v>
      </c>
      <c r="R2465">
        <v>900000</v>
      </c>
      <c r="S2465">
        <v>900000</v>
      </c>
      <c r="T2465">
        <v>900000</v>
      </c>
      <c r="U2465">
        <v>900000</v>
      </c>
      <c r="V2465">
        <v>900000</v>
      </c>
      <c r="W2465">
        <v>900000</v>
      </c>
      <c r="X2465">
        <v>900000</v>
      </c>
      <c r="Y2465">
        <v>900000</v>
      </c>
      <c r="Z2465">
        <v>900000</v>
      </c>
      <c r="AA2465">
        <v>675000</v>
      </c>
      <c r="AB2465">
        <v>675000</v>
      </c>
      <c r="AC2465">
        <v>675000</v>
      </c>
      <c r="AD2465">
        <v>675000</v>
      </c>
      <c r="AE2465">
        <v>675000</v>
      </c>
      <c r="AF2465">
        <v>675000</v>
      </c>
      <c r="AG2465">
        <v>675000</v>
      </c>
      <c r="AH2465">
        <v>675000</v>
      </c>
      <c r="AI2465">
        <v>675000</v>
      </c>
      <c r="AJ2465">
        <v>675000</v>
      </c>
      <c r="AK2465">
        <v>675000</v>
      </c>
      <c r="AL2465">
        <v>675000</v>
      </c>
      <c r="AM2465">
        <v>675000</v>
      </c>
      <c r="AN2465">
        <v>675000</v>
      </c>
      <c r="AO2465">
        <v>675000</v>
      </c>
      <c r="AP2465">
        <v>675000</v>
      </c>
      <c r="AQ2465">
        <v>675000</v>
      </c>
      <c r="AR2465">
        <v>675000</v>
      </c>
      <c r="AS2465">
        <v>675000</v>
      </c>
      <c r="AT2465">
        <v>675000</v>
      </c>
      <c r="AU2465">
        <v>8.9</v>
      </c>
      <c r="AV2465">
        <v>8.9</v>
      </c>
      <c r="AW2465">
        <v>8.9</v>
      </c>
      <c r="AX2465">
        <v>8.9</v>
      </c>
      <c r="AY2465">
        <v>8.9</v>
      </c>
      <c r="AZ2465">
        <v>8.9</v>
      </c>
      <c r="BA2465">
        <v>8.9</v>
      </c>
      <c r="BB2465">
        <v>8.9</v>
      </c>
      <c r="BC2465">
        <v>8.9</v>
      </c>
      <c r="BD2465">
        <v>8.9</v>
      </c>
      <c r="BE2465" t="s">
        <v>5212</v>
      </c>
      <c r="BF2465">
        <f t="shared" si="77"/>
        <v>20</v>
      </c>
      <c r="BG2465">
        <f t="shared" si="78"/>
        <v>1</v>
      </c>
    </row>
    <row r="2466" spans="2:59" hidden="1" x14ac:dyDescent="0.25">
      <c r="B2466" t="s">
        <v>2356</v>
      </c>
      <c r="C2466" t="s">
        <v>2866</v>
      </c>
      <c r="D2466" t="s">
        <v>4537</v>
      </c>
      <c r="E2466" t="s">
        <v>2923</v>
      </c>
      <c r="F2466">
        <v>3</v>
      </c>
      <c r="G2466">
        <v>1500000</v>
      </c>
      <c r="H2466">
        <v>1500000</v>
      </c>
      <c r="I2466">
        <v>1500000</v>
      </c>
      <c r="J2466">
        <v>1500000</v>
      </c>
      <c r="K2466">
        <v>1500000</v>
      </c>
      <c r="L2466">
        <v>1500000</v>
      </c>
      <c r="M2466">
        <v>2000000</v>
      </c>
      <c r="N2466">
        <v>2000000</v>
      </c>
      <c r="O2466">
        <v>2000000</v>
      </c>
      <c r="P2466">
        <v>2000000</v>
      </c>
      <c r="Q2466">
        <v>2000000</v>
      </c>
      <c r="R2466">
        <v>2000000</v>
      </c>
      <c r="S2466">
        <v>2000000</v>
      </c>
      <c r="T2466">
        <v>2000000</v>
      </c>
      <c r="U2466">
        <v>2000000</v>
      </c>
      <c r="V2466">
        <v>2000000</v>
      </c>
      <c r="W2466">
        <v>2000000</v>
      </c>
      <c r="X2466">
        <v>2000000</v>
      </c>
      <c r="Y2466">
        <v>2000000</v>
      </c>
      <c r="Z2466">
        <v>2000000</v>
      </c>
      <c r="AA2466">
        <v>1200000</v>
      </c>
      <c r="AB2466">
        <v>1200000</v>
      </c>
      <c r="AC2466">
        <v>1200000</v>
      </c>
      <c r="AD2466">
        <v>1200000</v>
      </c>
      <c r="AE2466">
        <v>1200000</v>
      </c>
      <c r="AF2466">
        <v>1200000</v>
      </c>
      <c r="AG2466">
        <v>1500000</v>
      </c>
      <c r="AH2466">
        <v>1500000</v>
      </c>
      <c r="AI2466">
        <v>1500000</v>
      </c>
      <c r="AJ2466">
        <v>1500000</v>
      </c>
      <c r="AK2466">
        <v>1500000</v>
      </c>
      <c r="AL2466">
        <v>1500000</v>
      </c>
      <c r="AM2466">
        <v>1500000</v>
      </c>
      <c r="AN2466">
        <v>1500000</v>
      </c>
      <c r="AO2466">
        <v>1500000</v>
      </c>
      <c r="AP2466">
        <v>1500000</v>
      </c>
      <c r="AQ2466">
        <v>1500000</v>
      </c>
      <c r="AR2466">
        <v>1500000</v>
      </c>
      <c r="AS2466">
        <v>1500000</v>
      </c>
      <c r="AT2466">
        <v>1500000</v>
      </c>
      <c r="AU2466">
        <v>9.3000000000000007</v>
      </c>
      <c r="AV2466">
        <v>9.3000000000000007</v>
      </c>
      <c r="AW2466">
        <v>9.3000000000000007</v>
      </c>
      <c r="AX2466">
        <v>9.3000000000000007</v>
      </c>
      <c r="AY2466">
        <v>9.3000000000000007</v>
      </c>
      <c r="AZ2466">
        <v>9.3000000000000007</v>
      </c>
      <c r="BA2466">
        <v>9.3000000000000007</v>
      </c>
      <c r="BB2466">
        <v>9.3000000000000007</v>
      </c>
      <c r="BC2466">
        <v>9.3000000000000007</v>
      </c>
      <c r="BD2466">
        <v>9.3000000000000007</v>
      </c>
      <c r="BE2466" t="s">
        <v>5204</v>
      </c>
      <c r="BF2466">
        <f t="shared" si="77"/>
        <v>20</v>
      </c>
      <c r="BG2466">
        <f t="shared" si="78"/>
        <v>1</v>
      </c>
    </row>
    <row r="2467" spans="2:59" hidden="1" x14ac:dyDescent="0.25">
      <c r="B2467" t="s">
        <v>2369</v>
      </c>
      <c r="C2467" t="s">
        <v>2816</v>
      </c>
      <c r="D2467" t="s">
        <v>4538</v>
      </c>
      <c r="E2467" t="s">
        <v>2923</v>
      </c>
      <c r="F2467">
        <v>0</v>
      </c>
      <c r="G2467">
        <v>3059381</v>
      </c>
      <c r="H2467">
        <v>3059381</v>
      </c>
      <c r="I2467">
        <v>3050833</v>
      </c>
      <c r="J2467">
        <v>3050833</v>
      </c>
      <c r="K2467">
        <v>3050833</v>
      </c>
      <c r="L2467">
        <v>3050833</v>
      </c>
      <c r="M2467">
        <v>3055059</v>
      </c>
      <c r="N2467">
        <v>3055059</v>
      </c>
      <c r="O2467">
        <v>3047788</v>
      </c>
      <c r="P2467">
        <v>3047788</v>
      </c>
      <c r="Q2467">
        <v>3054172</v>
      </c>
      <c r="R2467">
        <v>3054172</v>
      </c>
      <c r="S2467">
        <v>3058065</v>
      </c>
      <c r="T2467">
        <v>3058065</v>
      </c>
      <c r="U2467">
        <v>3053117</v>
      </c>
      <c r="V2467">
        <v>3053117</v>
      </c>
      <c r="W2467">
        <v>13025349</v>
      </c>
      <c r="X2467">
        <v>3061432</v>
      </c>
      <c r="Y2467">
        <v>3061432</v>
      </c>
      <c r="Z2467">
        <v>3061432</v>
      </c>
      <c r="AA2467">
        <v>2294536</v>
      </c>
      <c r="AB2467">
        <v>2294536</v>
      </c>
      <c r="AC2467">
        <v>2288125</v>
      </c>
      <c r="AD2467">
        <v>2288125</v>
      </c>
      <c r="AE2467">
        <v>2288125</v>
      </c>
      <c r="AF2467">
        <v>2288125</v>
      </c>
      <c r="AG2467">
        <v>2291294</v>
      </c>
      <c r="AH2467">
        <v>2291294</v>
      </c>
      <c r="AI2467">
        <v>2285841</v>
      </c>
      <c r="AJ2467">
        <v>2285841</v>
      </c>
      <c r="AK2467">
        <v>2290629</v>
      </c>
      <c r="AL2467">
        <v>2290629</v>
      </c>
      <c r="AM2467">
        <v>2293549</v>
      </c>
      <c r="AN2467">
        <v>2293549</v>
      </c>
      <c r="AO2467">
        <v>2289838</v>
      </c>
      <c r="AP2467">
        <v>2289838</v>
      </c>
      <c r="AQ2467">
        <v>9769012</v>
      </c>
      <c r="AR2467">
        <v>2296074</v>
      </c>
      <c r="AS2467">
        <v>2296074</v>
      </c>
      <c r="AT2467">
        <v>2296074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 t="s">
        <v>5195</v>
      </c>
      <c r="BF2467">
        <f t="shared" si="77"/>
        <v>20</v>
      </c>
      <c r="BG2467">
        <f t="shared" si="78"/>
        <v>1</v>
      </c>
    </row>
    <row r="2468" spans="2:59" hidden="1" x14ac:dyDescent="0.25">
      <c r="B2468" t="s">
        <v>2079</v>
      </c>
      <c r="C2468" t="s">
        <v>2836</v>
      </c>
      <c r="D2468" t="s">
        <v>4541</v>
      </c>
      <c r="E2468" t="s">
        <v>2923</v>
      </c>
      <c r="F2468">
        <v>3</v>
      </c>
      <c r="G2468">
        <v>1071429</v>
      </c>
      <c r="H2468">
        <v>1071429</v>
      </c>
      <c r="I2468">
        <v>1071429</v>
      </c>
      <c r="J2468">
        <v>1071429</v>
      </c>
      <c r="K2468">
        <v>1071429</v>
      </c>
      <c r="L2468">
        <v>1071429</v>
      </c>
      <c r="M2468">
        <v>1071429</v>
      </c>
      <c r="N2468">
        <v>1071429</v>
      </c>
      <c r="O2468">
        <v>1071429</v>
      </c>
      <c r="P2468">
        <v>1071429</v>
      </c>
      <c r="Q2468">
        <v>1071429</v>
      </c>
      <c r="R2468">
        <v>1071429</v>
      </c>
      <c r="S2468">
        <v>1071429</v>
      </c>
      <c r="T2468">
        <v>1071429</v>
      </c>
      <c r="U2468">
        <v>1071429</v>
      </c>
      <c r="V2468">
        <v>1071429</v>
      </c>
      <c r="W2468">
        <v>1071429</v>
      </c>
      <c r="X2468">
        <v>1071429</v>
      </c>
      <c r="Y2468">
        <v>1071429</v>
      </c>
      <c r="Z2468">
        <v>1071429</v>
      </c>
      <c r="AA2468">
        <v>535715</v>
      </c>
      <c r="AB2468">
        <v>535715</v>
      </c>
      <c r="AC2468">
        <v>535715</v>
      </c>
      <c r="AD2468">
        <v>535715</v>
      </c>
      <c r="AE2468">
        <v>535715</v>
      </c>
      <c r="AF2468">
        <v>535715</v>
      </c>
      <c r="AG2468">
        <v>535715</v>
      </c>
      <c r="AH2468">
        <v>535715</v>
      </c>
      <c r="AI2468">
        <v>535715</v>
      </c>
      <c r="AJ2468">
        <v>535715</v>
      </c>
      <c r="AK2468">
        <v>535715</v>
      </c>
      <c r="AL2468">
        <v>535715</v>
      </c>
      <c r="AM2468">
        <v>535715</v>
      </c>
      <c r="AN2468">
        <v>535715</v>
      </c>
      <c r="AO2468">
        <v>535715</v>
      </c>
      <c r="AP2468">
        <v>535715</v>
      </c>
      <c r="AQ2468">
        <v>535715</v>
      </c>
      <c r="AR2468">
        <v>535715</v>
      </c>
      <c r="AS2468">
        <v>535715</v>
      </c>
      <c r="AT2468">
        <v>535715</v>
      </c>
      <c r="AU2468">
        <v>7.9</v>
      </c>
      <c r="AV2468">
        <v>7.9</v>
      </c>
      <c r="AW2468">
        <v>7.9</v>
      </c>
      <c r="AX2468">
        <v>7.9</v>
      </c>
      <c r="AY2468">
        <v>7.9</v>
      </c>
      <c r="AZ2468">
        <v>7.9</v>
      </c>
      <c r="BA2468">
        <v>7.9</v>
      </c>
      <c r="BB2468">
        <v>7.9</v>
      </c>
      <c r="BC2468">
        <v>7.9</v>
      </c>
      <c r="BD2468">
        <v>7.9</v>
      </c>
      <c r="BE2468" t="s">
        <v>5204</v>
      </c>
      <c r="BF2468">
        <f t="shared" si="77"/>
        <v>20</v>
      </c>
      <c r="BG2468">
        <f t="shared" si="78"/>
        <v>1</v>
      </c>
    </row>
    <row r="2469" spans="2:59" hidden="1" x14ac:dyDescent="0.25">
      <c r="B2469" t="s">
        <v>2045</v>
      </c>
      <c r="C2469" t="s">
        <v>2821</v>
      </c>
      <c r="D2469" t="s">
        <v>4542</v>
      </c>
      <c r="E2469" t="s">
        <v>2916</v>
      </c>
      <c r="F2469">
        <v>1</v>
      </c>
      <c r="G2469">
        <v>280000</v>
      </c>
      <c r="H2469">
        <v>280000</v>
      </c>
      <c r="I2469">
        <v>280000</v>
      </c>
      <c r="J2469">
        <v>280000</v>
      </c>
      <c r="K2469">
        <v>280000</v>
      </c>
      <c r="L2469">
        <v>280000</v>
      </c>
      <c r="M2469">
        <v>280000</v>
      </c>
      <c r="N2469">
        <v>280000</v>
      </c>
      <c r="O2469">
        <v>280000</v>
      </c>
      <c r="P2469">
        <v>280000</v>
      </c>
      <c r="Q2469">
        <v>280000</v>
      </c>
      <c r="R2469">
        <v>280000</v>
      </c>
      <c r="S2469">
        <v>280000</v>
      </c>
      <c r="T2469">
        <v>280000</v>
      </c>
      <c r="U2469">
        <v>280000</v>
      </c>
      <c r="V2469">
        <v>280000</v>
      </c>
      <c r="W2469">
        <v>280000</v>
      </c>
      <c r="X2469">
        <v>280000</v>
      </c>
      <c r="Y2469">
        <v>280000</v>
      </c>
      <c r="Z2469">
        <v>280000</v>
      </c>
      <c r="AA2469">
        <v>210000</v>
      </c>
      <c r="AB2469">
        <v>210000</v>
      </c>
      <c r="AC2469">
        <v>210000</v>
      </c>
      <c r="AD2469">
        <v>210000</v>
      </c>
      <c r="AE2469">
        <v>210000</v>
      </c>
      <c r="AF2469">
        <v>210000</v>
      </c>
      <c r="AG2469">
        <v>210000</v>
      </c>
      <c r="AH2469">
        <v>210000</v>
      </c>
      <c r="AI2469">
        <v>210000</v>
      </c>
      <c r="AJ2469">
        <v>210000</v>
      </c>
      <c r="AK2469">
        <v>210000</v>
      </c>
      <c r="AL2469">
        <v>210000</v>
      </c>
      <c r="AM2469">
        <v>210000</v>
      </c>
      <c r="AN2469">
        <v>210000</v>
      </c>
      <c r="AO2469">
        <v>210000</v>
      </c>
      <c r="AP2469">
        <v>210000</v>
      </c>
      <c r="AQ2469">
        <v>210000</v>
      </c>
      <c r="AR2469">
        <v>210000</v>
      </c>
      <c r="AS2469">
        <v>210000</v>
      </c>
      <c r="AT2469">
        <v>210000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 t="s">
        <v>5201</v>
      </c>
      <c r="BF2469">
        <f t="shared" si="77"/>
        <v>20</v>
      </c>
      <c r="BG2469">
        <f t="shared" si="78"/>
        <v>1</v>
      </c>
    </row>
    <row r="2470" spans="2:59" x14ac:dyDescent="0.25">
      <c r="B2470" t="s">
        <v>384</v>
      </c>
      <c r="C2470" t="s">
        <v>2837</v>
      </c>
      <c r="D2470" t="s">
        <v>4548</v>
      </c>
      <c r="E2470" t="s">
        <v>2911</v>
      </c>
      <c r="F2470">
        <v>4</v>
      </c>
      <c r="G2470">
        <v>3798802</v>
      </c>
      <c r="H2470">
        <v>3798802</v>
      </c>
      <c r="I2470">
        <v>3798802</v>
      </c>
      <c r="J2470">
        <v>3798802</v>
      </c>
      <c r="K2470">
        <v>3798802</v>
      </c>
      <c r="L2470">
        <v>3798802</v>
      </c>
      <c r="M2470">
        <v>3798802</v>
      </c>
      <c r="N2470">
        <v>3798802</v>
      </c>
      <c r="O2470">
        <v>3798802</v>
      </c>
      <c r="P2470">
        <v>3798802</v>
      </c>
      <c r="Q2470">
        <v>3798802</v>
      </c>
      <c r="R2470">
        <v>3798802</v>
      </c>
      <c r="S2470">
        <v>3798802</v>
      </c>
      <c r="T2470">
        <v>3798802</v>
      </c>
      <c r="U2470">
        <v>2580105</v>
      </c>
      <c r="V2470">
        <v>2580105</v>
      </c>
      <c r="W2470">
        <v>2580105</v>
      </c>
      <c r="X2470">
        <v>2580105</v>
      </c>
      <c r="Y2470">
        <v>2580105</v>
      </c>
      <c r="Z2470">
        <v>2580105</v>
      </c>
      <c r="AA2470">
        <v>1937389</v>
      </c>
      <c r="AB2470">
        <v>1937389</v>
      </c>
      <c r="AC2470">
        <v>1937389</v>
      </c>
      <c r="AD2470">
        <v>1937389</v>
      </c>
      <c r="AE2470">
        <v>1937389</v>
      </c>
      <c r="AF2470">
        <v>1937389</v>
      </c>
      <c r="AG2470">
        <v>1937389</v>
      </c>
      <c r="AH2470">
        <v>1937389</v>
      </c>
      <c r="AI2470">
        <v>1937389</v>
      </c>
      <c r="AJ2470">
        <v>1937389</v>
      </c>
      <c r="AK2470">
        <v>1937389</v>
      </c>
      <c r="AL2470">
        <v>1937389</v>
      </c>
      <c r="AM2470">
        <v>1239929</v>
      </c>
      <c r="AN2470">
        <v>1937389</v>
      </c>
      <c r="AO2470">
        <v>1315854</v>
      </c>
      <c r="AP2470">
        <v>1315854</v>
      </c>
      <c r="AQ2470">
        <v>1315854</v>
      </c>
      <c r="AR2470">
        <v>1315854</v>
      </c>
      <c r="AS2470">
        <v>1315854</v>
      </c>
      <c r="AT2470">
        <v>1315854</v>
      </c>
      <c r="AU2470">
        <v>9.1</v>
      </c>
      <c r="AV2470">
        <v>9.1</v>
      </c>
      <c r="AW2470">
        <v>9.1</v>
      </c>
      <c r="AX2470">
        <v>9.1</v>
      </c>
      <c r="AY2470">
        <v>9.1</v>
      </c>
      <c r="AZ2470">
        <v>9.1</v>
      </c>
      <c r="BA2470">
        <v>9.1</v>
      </c>
      <c r="BB2470">
        <v>9.1</v>
      </c>
      <c r="BC2470">
        <v>9.1</v>
      </c>
      <c r="BD2470">
        <v>9.1</v>
      </c>
      <c r="BE2470" t="s">
        <v>5206</v>
      </c>
      <c r="BF2470">
        <f t="shared" si="77"/>
        <v>20</v>
      </c>
      <c r="BG2470">
        <f t="shared" si="78"/>
        <v>1</v>
      </c>
    </row>
    <row r="2471" spans="2:59" x14ac:dyDescent="0.25">
      <c r="B2471" t="s">
        <v>1273</v>
      </c>
      <c r="C2471" t="s">
        <v>2858</v>
      </c>
      <c r="D2471" t="s">
        <v>4550</v>
      </c>
      <c r="E2471" t="s">
        <v>2911</v>
      </c>
      <c r="F2471">
        <v>2</v>
      </c>
      <c r="G2471">
        <v>154446</v>
      </c>
      <c r="H2471">
        <v>157224</v>
      </c>
      <c r="I2471">
        <v>164100</v>
      </c>
      <c r="J2471">
        <v>157224</v>
      </c>
      <c r="K2471">
        <v>164100</v>
      </c>
      <c r="L2471">
        <v>226667</v>
      </c>
      <c r="M2471">
        <v>164100</v>
      </c>
      <c r="N2471">
        <v>226667</v>
      </c>
      <c r="O2471">
        <v>164100</v>
      </c>
      <c r="P2471">
        <v>164100</v>
      </c>
      <c r="Q2471">
        <v>164100</v>
      </c>
      <c r="R2471">
        <v>164100</v>
      </c>
      <c r="S2471">
        <v>164100</v>
      </c>
      <c r="T2471">
        <v>164100</v>
      </c>
      <c r="U2471">
        <v>164100</v>
      </c>
      <c r="V2471">
        <v>164100</v>
      </c>
      <c r="W2471">
        <v>164100</v>
      </c>
      <c r="X2471">
        <v>164100</v>
      </c>
      <c r="Y2471">
        <v>164100</v>
      </c>
      <c r="Z2471">
        <v>164100</v>
      </c>
      <c r="AA2471">
        <v>128000</v>
      </c>
      <c r="AB2471">
        <v>144001</v>
      </c>
      <c r="AC2471">
        <v>136001</v>
      </c>
      <c r="AD2471">
        <v>144001</v>
      </c>
      <c r="AE2471">
        <v>136001</v>
      </c>
      <c r="AF2471">
        <v>170000</v>
      </c>
      <c r="AG2471">
        <v>136001</v>
      </c>
      <c r="AH2471">
        <v>170000</v>
      </c>
      <c r="AI2471">
        <v>136001</v>
      </c>
      <c r="AJ2471">
        <v>136001</v>
      </c>
      <c r="AK2471">
        <v>136001</v>
      </c>
      <c r="AL2471">
        <v>136001</v>
      </c>
      <c r="AM2471">
        <v>136001</v>
      </c>
      <c r="AN2471">
        <v>136001</v>
      </c>
      <c r="AO2471">
        <v>136001</v>
      </c>
      <c r="AP2471">
        <v>136001</v>
      </c>
      <c r="AQ2471">
        <v>136001</v>
      </c>
      <c r="AR2471">
        <v>136001</v>
      </c>
      <c r="AS2471">
        <v>136001</v>
      </c>
      <c r="AT2471">
        <v>136001</v>
      </c>
      <c r="AU2471">
        <v>7.9</v>
      </c>
      <c r="AV2471">
        <v>7.9</v>
      </c>
      <c r="AW2471">
        <v>7.9</v>
      </c>
      <c r="AX2471">
        <v>7.9</v>
      </c>
      <c r="AY2471">
        <v>7.9</v>
      </c>
      <c r="AZ2471">
        <v>7.9</v>
      </c>
      <c r="BA2471">
        <v>7.9</v>
      </c>
      <c r="BB2471">
        <v>7.9</v>
      </c>
      <c r="BC2471">
        <v>7.9</v>
      </c>
      <c r="BD2471">
        <v>7.9</v>
      </c>
      <c r="BE2471" t="s">
        <v>5210</v>
      </c>
      <c r="BF2471">
        <f t="shared" si="77"/>
        <v>20</v>
      </c>
      <c r="BG2471">
        <f t="shared" si="78"/>
        <v>1</v>
      </c>
    </row>
    <row r="2472" spans="2:59" hidden="1" x14ac:dyDescent="0.25">
      <c r="B2472" t="s">
        <v>2135</v>
      </c>
      <c r="C2472" t="s">
        <v>2831</v>
      </c>
      <c r="D2472" t="s">
        <v>4551</v>
      </c>
      <c r="E2472" t="s">
        <v>2916</v>
      </c>
      <c r="F2472">
        <v>1</v>
      </c>
      <c r="G2472">
        <v>533333</v>
      </c>
      <c r="H2472">
        <v>533333</v>
      </c>
      <c r="I2472">
        <v>533333</v>
      </c>
      <c r="J2472">
        <v>533333</v>
      </c>
      <c r="K2472">
        <v>533333</v>
      </c>
      <c r="L2472">
        <v>533333</v>
      </c>
      <c r="M2472">
        <v>533333</v>
      </c>
      <c r="N2472">
        <v>533333</v>
      </c>
      <c r="O2472">
        <v>533333</v>
      </c>
      <c r="P2472">
        <v>533333</v>
      </c>
      <c r="Q2472">
        <v>533333</v>
      </c>
      <c r="R2472">
        <v>533333</v>
      </c>
      <c r="S2472">
        <v>533333</v>
      </c>
      <c r="T2472">
        <v>533333</v>
      </c>
      <c r="U2472">
        <v>533333</v>
      </c>
      <c r="V2472">
        <v>533333</v>
      </c>
      <c r="W2472">
        <v>533333</v>
      </c>
      <c r="X2472">
        <v>533333</v>
      </c>
      <c r="Y2472">
        <v>533333</v>
      </c>
      <c r="Z2472">
        <v>533333</v>
      </c>
      <c r="AA2472">
        <v>400000</v>
      </c>
      <c r="AB2472">
        <v>400000</v>
      </c>
      <c r="AC2472">
        <v>400000</v>
      </c>
      <c r="AD2472">
        <v>400000</v>
      </c>
      <c r="AE2472">
        <v>400000</v>
      </c>
      <c r="AF2472">
        <v>400000</v>
      </c>
      <c r="AG2472">
        <v>400000</v>
      </c>
      <c r="AH2472">
        <v>400000</v>
      </c>
      <c r="AI2472">
        <v>400000</v>
      </c>
      <c r="AJ2472">
        <v>400000</v>
      </c>
      <c r="AK2472">
        <v>400000</v>
      </c>
      <c r="AL2472">
        <v>400000</v>
      </c>
      <c r="AM2472">
        <v>400000</v>
      </c>
      <c r="AN2472">
        <v>400000</v>
      </c>
      <c r="AO2472">
        <v>400000</v>
      </c>
      <c r="AP2472">
        <v>400000</v>
      </c>
      <c r="AQ2472">
        <v>400000</v>
      </c>
      <c r="AR2472">
        <v>400000</v>
      </c>
      <c r="AS2472">
        <v>400000</v>
      </c>
      <c r="AT2472">
        <v>400000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 t="s">
        <v>5200</v>
      </c>
      <c r="BF2472">
        <f t="shared" si="77"/>
        <v>20</v>
      </c>
      <c r="BG2472">
        <f t="shared" si="78"/>
        <v>1</v>
      </c>
    </row>
    <row r="2473" spans="2:59" x14ac:dyDescent="0.25">
      <c r="B2473" t="s">
        <v>2118</v>
      </c>
      <c r="C2473" t="s">
        <v>2813</v>
      </c>
      <c r="D2473" t="s">
        <v>4552</v>
      </c>
      <c r="E2473" t="s">
        <v>2911</v>
      </c>
      <c r="F2473">
        <v>1</v>
      </c>
      <c r="G2473">
        <v>288000</v>
      </c>
      <c r="H2473">
        <v>288000</v>
      </c>
      <c r="I2473">
        <v>288000</v>
      </c>
      <c r="J2473">
        <v>288000</v>
      </c>
      <c r="K2473">
        <v>288000</v>
      </c>
      <c r="L2473">
        <v>288000</v>
      </c>
      <c r="M2473">
        <v>288000</v>
      </c>
      <c r="N2473">
        <v>288000</v>
      </c>
      <c r="O2473">
        <v>288000</v>
      </c>
      <c r="P2473">
        <v>288000</v>
      </c>
      <c r="Q2473">
        <v>259200</v>
      </c>
      <c r="R2473">
        <v>288000</v>
      </c>
      <c r="S2473">
        <v>259200</v>
      </c>
      <c r="T2473">
        <v>288000</v>
      </c>
      <c r="U2473">
        <v>288000</v>
      </c>
      <c r="V2473">
        <v>288000</v>
      </c>
      <c r="W2473">
        <v>259200</v>
      </c>
      <c r="X2473">
        <v>288000</v>
      </c>
      <c r="Y2473">
        <v>288000</v>
      </c>
      <c r="Z2473">
        <v>259200</v>
      </c>
      <c r="AA2473">
        <v>216000</v>
      </c>
      <c r="AB2473">
        <v>216000</v>
      </c>
      <c r="AC2473">
        <v>216000</v>
      </c>
      <c r="AD2473">
        <v>216000</v>
      </c>
      <c r="AE2473">
        <v>216000</v>
      </c>
      <c r="AF2473">
        <v>216000</v>
      </c>
      <c r="AG2473">
        <v>216000</v>
      </c>
      <c r="AH2473">
        <v>216000</v>
      </c>
      <c r="AI2473">
        <v>216000</v>
      </c>
      <c r="AJ2473">
        <v>216000</v>
      </c>
      <c r="AK2473">
        <v>194400</v>
      </c>
      <c r="AL2473">
        <v>216000</v>
      </c>
      <c r="AM2473">
        <v>194400</v>
      </c>
      <c r="AN2473">
        <v>216000</v>
      </c>
      <c r="AO2473">
        <v>216000</v>
      </c>
      <c r="AP2473">
        <v>216000</v>
      </c>
      <c r="AQ2473">
        <v>194400</v>
      </c>
      <c r="AR2473">
        <v>216000</v>
      </c>
      <c r="AS2473">
        <v>216000</v>
      </c>
      <c r="AT2473">
        <v>194400</v>
      </c>
      <c r="AU2473">
        <v>8.8000000000000007</v>
      </c>
      <c r="AV2473">
        <v>8.8000000000000007</v>
      </c>
      <c r="AW2473">
        <v>8.8000000000000007</v>
      </c>
      <c r="AX2473">
        <v>8.8000000000000007</v>
      </c>
      <c r="AY2473">
        <v>8.8000000000000007</v>
      </c>
      <c r="AZ2473">
        <v>8.8000000000000007</v>
      </c>
      <c r="BA2473">
        <v>8.8000000000000007</v>
      </c>
      <c r="BB2473">
        <v>8.8000000000000007</v>
      </c>
      <c r="BC2473">
        <v>8.8000000000000007</v>
      </c>
      <c r="BD2473">
        <v>8.8000000000000007</v>
      </c>
      <c r="BE2473" t="s">
        <v>5196</v>
      </c>
      <c r="BF2473">
        <f t="shared" si="77"/>
        <v>20</v>
      </c>
      <c r="BG2473">
        <f t="shared" si="78"/>
        <v>1</v>
      </c>
    </row>
    <row r="2474" spans="2:59" x14ac:dyDescent="0.25">
      <c r="B2474" t="s">
        <v>212</v>
      </c>
      <c r="C2474" t="s">
        <v>2809</v>
      </c>
      <c r="D2474" t="s">
        <v>4553</v>
      </c>
      <c r="E2474" t="s">
        <v>2911</v>
      </c>
      <c r="F2474">
        <v>2</v>
      </c>
      <c r="G2474">
        <v>373333</v>
      </c>
      <c r="H2474">
        <v>373333</v>
      </c>
      <c r="I2474">
        <v>373333</v>
      </c>
      <c r="J2474">
        <v>373333</v>
      </c>
      <c r="K2474">
        <v>373333</v>
      </c>
      <c r="L2474">
        <v>373333</v>
      </c>
      <c r="M2474">
        <v>373333</v>
      </c>
      <c r="N2474">
        <v>373333</v>
      </c>
      <c r="O2474">
        <v>373333</v>
      </c>
      <c r="P2474">
        <v>373333</v>
      </c>
      <c r="Q2474">
        <v>373333</v>
      </c>
      <c r="R2474">
        <v>373333</v>
      </c>
      <c r="S2474">
        <v>373333</v>
      </c>
      <c r="T2474">
        <v>373333</v>
      </c>
      <c r="U2474">
        <v>373333</v>
      </c>
      <c r="V2474">
        <v>373333</v>
      </c>
      <c r="W2474">
        <v>373333</v>
      </c>
      <c r="X2474">
        <v>373333</v>
      </c>
      <c r="Y2474">
        <v>373333</v>
      </c>
      <c r="Z2474">
        <v>373333</v>
      </c>
      <c r="AA2474">
        <v>280000</v>
      </c>
      <c r="AB2474">
        <v>280000</v>
      </c>
      <c r="AC2474">
        <v>280000</v>
      </c>
      <c r="AD2474">
        <v>280000</v>
      </c>
      <c r="AE2474">
        <v>280000</v>
      </c>
      <c r="AF2474">
        <v>280000</v>
      </c>
      <c r="AG2474">
        <v>280000</v>
      </c>
      <c r="AH2474">
        <v>280000</v>
      </c>
      <c r="AI2474">
        <v>280000</v>
      </c>
      <c r="AJ2474">
        <v>280000</v>
      </c>
      <c r="AK2474">
        <v>280000</v>
      </c>
      <c r="AL2474">
        <v>280000</v>
      </c>
      <c r="AM2474">
        <v>280000</v>
      </c>
      <c r="AN2474">
        <v>280000</v>
      </c>
      <c r="AO2474">
        <v>280000</v>
      </c>
      <c r="AP2474">
        <v>280000</v>
      </c>
      <c r="AQ2474">
        <v>280000</v>
      </c>
      <c r="AR2474">
        <v>280000</v>
      </c>
      <c r="AS2474">
        <v>280000</v>
      </c>
      <c r="AT2474">
        <v>280000</v>
      </c>
      <c r="AU2474">
        <v>8.9</v>
      </c>
      <c r="AV2474">
        <v>8.9</v>
      </c>
      <c r="AW2474">
        <v>8.9</v>
      </c>
      <c r="AX2474">
        <v>8.9</v>
      </c>
      <c r="AY2474">
        <v>8.9</v>
      </c>
      <c r="AZ2474">
        <v>8.9</v>
      </c>
      <c r="BA2474">
        <v>8.9</v>
      </c>
      <c r="BB2474">
        <v>8.9</v>
      </c>
      <c r="BC2474">
        <v>8.9</v>
      </c>
      <c r="BD2474">
        <v>8.9</v>
      </c>
      <c r="BE2474" t="s">
        <v>5258</v>
      </c>
      <c r="BF2474">
        <f t="shared" si="77"/>
        <v>20</v>
      </c>
      <c r="BG2474">
        <f t="shared" si="78"/>
        <v>1</v>
      </c>
    </row>
    <row r="2475" spans="2:59" hidden="1" x14ac:dyDescent="0.25">
      <c r="B2475" t="s">
        <v>1454</v>
      </c>
      <c r="C2475" t="s">
        <v>2822</v>
      </c>
      <c r="D2475" t="s">
        <v>4557</v>
      </c>
      <c r="E2475" t="s">
        <v>2923</v>
      </c>
      <c r="F2475">
        <v>0</v>
      </c>
      <c r="G2475">
        <v>666667</v>
      </c>
      <c r="H2475">
        <v>666667</v>
      </c>
      <c r="I2475">
        <v>666667</v>
      </c>
      <c r="J2475">
        <v>666667</v>
      </c>
      <c r="K2475">
        <v>666667</v>
      </c>
      <c r="L2475">
        <v>666667</v>
      </c>
      <c r="M2475">
        <v>666667</v>
      </c>
      <c r="N2475">
        <v>666667</v>
      </c>
      <c r="O2475">
        <v>666667</v>
      </c>
      <c r="P2475">
        <v>666667</v>
      </c>
      <c r="Q2475">
        <v>666667</v>
      </c>
      <c r="R2475">
        <v>666667</v>
      </c>
      <c r="S2475">
        <v>666667</v>
      </c>
      <c r="T2475">
        <v>666667</v>
      </c>
      <c r="U2475">
        <v>666667</v>
      </c>
      <c r="V2475">
        <v>666667</v>
      </c>
      <c r="W2475">
        <v>666667</v>
      </c>
      <c r="X2475">
        <v>666667</v>
      </c>
      <c r="Y2475">
        <v>666667</v>
      </c>
      <c r="Z2475">
        <v>666667</v>
      </c>
      <c r="AA2475">
        <v>500000</v>
      </c>
      <c r="AB2475">
        <v>500000</v>
      </c>
      <c r="AC2475">
        <v>500000</v>
      </c>
      <c r="AD2475">
        <v>500000</v>
      </c>
      <c r="AE2475">
        <v>500000</v>
      </c>
      <c r="AF2475">
        <v>500000</v>
      </c>
      <c r="AG2475">
        <v>500000</v>
      </c>
      <c r="AH2475">
        <v>500000</v>
      </c>
      <c r="AI2475">
        <v>500000</v>
      </c>
      <c r="AJ2475">
        <v>500000</v>
      </c>
      <c r="AK2475">
        <v>500000</v>
      </c>
      <c r="AL2475">
        <v>500000</v>
      </c>
      <c r="AM2475">
        <v>500000</v>
      </c>
      <c r="AN2475">
        <v>500000</v>
      </c>
      <c r="AO2475">
        <v>500000</v>
      </c>
      <c r="AP2475">
        <v>500000</v>
      </c>
      <c r="AQ2475">
        <v>500000</v>
      </c>
      <c r="AR2475">
        <v>500000</v>
      </c>
      <c r="AS2475">
        <v>500000</v>
      </c>
      <c r="AT2475">
        <v>500000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F2475">
        <f t="shared" si="77"/>
        <v>20</v>
      </c>
      <c r="BG2475">
        <f t="shared" si="78"/>
        <v>1</v>
      </c>
    </row>
    <row r="2476" spans="2:59" hidden="1" x14ac:dyDescent="0.25">
      <c r="B2476" t="s">
        <v>1784</v>
      </c>
      <c r="C2476" t="s">
        <v>2810</v>
      </c>
      <c r="D2476" t="s">
        <v>4558</v>
      </c>
      <c r="E2476" t="s">
        <v>2909</v>
      </c>
      <c r="F2476">
        <v>4</v>
      </c>
      <c r="G2476">
        <v>1590000</v>
      </c>
      <c r="H2476">
        <v>1590000</v>
      </c>
      <c r="I2476">
        <v>1590000</v>
      </c>
      <c r="J2476">
        <v>1590000</v>
      </c>
      <c r="K2476">
        <v>1590000</v>
      </c>
      <c r="L2476">
        <v>1590000</v>
      </c>
      <c r="M2476">
        <v>1590000</v>
      </c>
      <c r="N2476">
        <v>1590000</v>
      </c>
      <c r="O2476">
        <v>2198000</v>
      </c>
      <c r="P2476">
        <v>2198000</v>
      </c>
      <c r="Q2476">
        <v>2198000</v>
      </c>
      <c r="R2476">
        <v>2198000</v>
      </c>
      <c r="S2476">
        <v>1588000</v>
      </c>
      <c r="T2476">
        <v>1588000</v>
      </c>
      <c r="U2476">
        <v>1588000</v>
      </c>
      <c r="V2476">
        <v>1588000</v>
      </c>
      <c r="W2476">
        <v>1588000</v>
      </c>
      <c r="X2476">
        <v>1588000</v>
      </c>
      <c r="Y2476">
        <v>1588000</v>
      </c>
      <c r="Z2476">
        <v>1588000</v>
      </c>
      <c r="AA2476">
        <v>1113000</v>
      </c>
      <c r="AB2476">
        <v>1113000</v>
      </c>
      <c r="AC2476">
        <v>1113000</v>
      </c>
      <c r="AD2476">
        <v>1113000</v>
      </c>
      <c r="AE2476">
        <v>1113000</v>
      </c>
      <c r="AF2476">
        <v>1113000</v>
      </c>
      <c r="AG2476">
        <v>1113000</v>
      </c>
      <c r="AH2476">
        <v>1113000</v>
      </c>
      <c r="AI2476">
        <v>1538600</v>
      </c>
      <c r="AJ2476">
        <v>1538600</v>
      </c>
      <c r="AK2476">
        <v>1428700</v>
      </c>
      <c r="AL2476">
        <v>1428700</v>
      </c>
      <c r="AM2476">
        <v>1032200</v>
      </c>
      <c r="AN2476">
        <v>1032200</v>
      </c>
      <c r="AO2476">
        <v>1032200</v>
      </c>
      <c r="AP2476">
        <v>1032200</v>
      </c>
      <c r="AQ2476">
        <v>1032200</v>
      </c>
      <c r="AR2476">
        <v>1032200</v>
      </c>
      <c r="AS2476">
        <v>1032200</v>
      </c>
      <c r="AT2476">
        <v>1032200</v>
      </c>
      <c r="AU2476">
        <v>8.6</v>
      </c>
      <c r="AV2476">
        <v>8.6</v>
      </c>
      <c r="AW2476">
        <v>8.6</v>
      </c>
      <c r="AX2476">
        <v>8.6</v>
      </c>
      <c r="AY2476">
        <v>8.6</v>
      </c>
      <c r="AZ2476">
        <v>8.6</v>
      </c>
      <c r="BA2476">
        <v>8.6</v>
      </c>
      <c r="BB2476">
        <v>8.6</v>
      </c>
      <c r="BC2476">
        <v>8.6</v>
      </c>
      <c r="BD2476">
        <v>8.6</v>
      </c>
      <c r="BE2476" t="s">
        <v>5204</v>
      </c>
      <c r="BF2476">
        <f t="shared" si="77"/>
        <v>20</v>
      </c>
      <c r="BG2476">
        <f t="shared" si="78"/>
        <v>1</v>
      </c>
    </row>
    <row r="2477" spans="2:59" x14ac:dyDescent="0.25">
      <c r="B2477" t="s">
        <v>1122</v>
      </c>
      <c r="C2477" t="s">
        <v>2824</v>
      </c>
      <c r="D2477" t="s">
        <v>4559</v>
      </c>
      <c r="E2477" t="s">
        <v>2911</v>
      </c>
      <c r="F2477">
        <v>4</v>
      </c>
      <c r="G2477">
        <v>925000</v>
      </c>
      <c r="H2477">
        <v>925000</v>
      </c>
      <c r="I2477">
        <v>925000</v>
      </c>
      <c r="J2477">
        <v>925000</v>
      </c>
      <c r="K2477">
        <v>925000</v>
      </c>
      <c r="L2477">
        <v>925000</v>
      </c>
      <c r="M2477">
        <v>925000</v>
      </c>
      <c r="N2477">
        <v>925000</v>
      </c>
      <c r="O2477">
        <v>925000</v>
      </c>
      <c r="P2477">
        <v>925000</v>
      </c>
      <c r="Q2477">
        <v>925000</v>
      </c>
      <c r="R2477">
        <v>925000</v>
      </c>
      <c r="S2477">
        <v>925000</v>
      </c>
      <c r="T2477">
        <v>925000</v>
      </c>
      <c r="U2477">
        <v>925000</v>
      </c>
      <c r="V2477">
        <v>925000</v>
      </c>
      <c r="W2477">
        <v>925000</v>
      </c>
      <c r="X2477">
        <v>925000</v>
      </c>
      <c r="Y2477">
        <v>925000</v>
      </c>
      <c r="Z2477">
        <v>925000</v>
      </c>
      <c r="AA2477">
        <v>323750</v>
      </c>
      <c r="AB2477">
        <v>323750</v>
      </c>
      <c r="AC2477">
        <v>323750</v>
      </c>
      <c r="AD2477">
        <v>323750</v>
      </c>
      <c r="AE2477">
        <v>323750</v>
      </c>
      <c r="AF2477">
        <v>323750</v>
      </c>
      <c r="AG2477">
        <v>323750</v>
      </c>
      <c r="AH2477">
        <v>323750</v>
      </c>
      <c r="AI2477">
        <v>323750</v>
      </c>
      <c r="AJ2477">
        <v>323750</v>
      </c>
      <c r="AK2477">
        <v>323750</v>
      </c>
      <c r="AL2477">
        <v>323750</v>
      </c>
      <c r="AM2477">
        <v>323750</v>
      </c>
      <c r="AN2477">
        <v>323750</v>
      </c>
      <c r="AO2477">
        <v>323750</v>
      </c>
      <c r="AP2477">
        <v>323750</v>
      </c>
      <c r="AQ2477">
        <v>323750</v>
      </c>
      <c r="AR2477">
        <v>323750</v>
      </c>
      <c r="AS2477">
        <v>323750</v>
      </c>
      <c r="AT2477">
        <v>323750</v>
      </c>
      <c r="AU2477">
        <v>8.5</v>
      </c>
      <c r="AV2477">
        <v>8.5</v>
      </c>
      <c r="AW2477">
        <v>8.5</v>
      </c>
      <c r="AX2477">
        <v>8.5</v>
      </c>
      <c r="AY2477">
        <v>8.5</v>
      </c>
      <c r="AZ2477">
        <v>8.5</v>
      </c>
      <c r="BA2477">
        <v>8.5</v>
      </c>
      <c r="BB2477">
        <v>8.5</v>
      </c>
      <c r="BC2477">
        <v>8.5</v>
      </c>
      <c r="BD2477">
        <v>8.5</v>
      </c>
      <c r="BE2477" t="s">
        <v>5206</v>
      </c>
      <c r="BF2477">
        <f t="shared" si="77"/>
        <v>20</v>
      </c>
      <c r="BG2477">
        <f t="shared" si="78"/>
        <v>1</v>
      </c>
    </row>
    <row r="2478" spans="2:59" hidden="1" x14ac:dyDescent="0.25">
      <c r="B2478" t="s">
        <v>1769</v>
      </c>
      <c r="C2478" t="s">
        <v>2853</v>
      </c>
      <c r="D2478" t="s">
        <v>4560</v>
      </c>
      <c r="E2478" t="s">
        <v>2923</v>
      </c>
      <c r="F2478">
        <v>4</v>
      </c>
      <c r="G2478">
        <v>3753000</v>
      </c>
      <c r="H2478">
        <v>3753000</v>
      </c>
      <c r="I2478">
        <v>3753000</v>
      </c>
      <c r="J2478">
        <v>3753000</v>
      </c>
      <c r="K2478">
        <v>3753000</v>
      </c>
      <c r="L2478">
        <v>3753000</v>
      </c>
      <c r="M2478">
        <v>3753000</v>
      </c>
      <c r="N2478">
        <v>3753000</v>
      </c>
      <c r="O2478">
        <v>3753000</v>
      </c>
      <c r="P2478">
        <v>3753000</v>
      </c>
      <c r="Q2478">
        <v>3753000</v>
      </c>
      <c r="R2478">
        <v>3753000</v>
      </c>
      <c r="S2478">
        <v>3753000</v>
      </c>
      <c r="T2478">
        <v>3753000</v>
      </c>
      <c r="U2478">
        <v>3753000</v>
      </c>
      <c r="V2478">
        <v>3753000</v>
      </c>
      <c r="W2478">
        <v>3753000</v>
      </c>
      <c r="X2478">
        <v>3753000</v>
      </c>
      <c r="Y2478">
        <v>3753000</v>
      </c>
      <c r="Z2478">
        <v>3753000</v>
      </c>
      <c r="AA2478">
        <v>2439450</v>
      </c>
      <c r="AB2478">
        <v>2439450</v>
      </c>
      <c r="AC2478">
        <v>2439450</v>
      </c>
      <c r="AD2478">
        <v>2439450</v>
      </c>
      <c r="AE2478">
        <v>2439450</v>
      </c>
      <c r="AF2478">
        <v>2439450</v>
      </c>
      <c r="AG2478">
        <v>2439450</v>
      </c>
      <c r="AH2478">
        <v>2439450</v>
      </c>
      <c r="AI2478">
        <v>2439450</v>
      </c>
      <c r="AJ2478">
        <v>2439450</v>
      </c>
      <c r="AK2478">
        <v>2439450</v>
      </c>
      <c r="AL2478">
        <v>2439450</v>
      </c>
      <c r="AM2478">
        <v>2439450</v>
      </c>
      <c r="AN2478">
        <v>2439450</v>
      </c>
      <c r="AO2478">
        <v>2439450</v>
      </c>
      <c r="AP2478">
        <v>2439450</v>
      </c>
      <c r="AQ2478">
        <v>2439450</v>
      </c>
      <c r="AR2478">
        <v>2439450</v>
      </c>
      <c r="AS2478">
        <v>2439450</v>
      </c>
      <c r="AT2478">
        <v>2439450</v>
      </c>
      <c r="AU2478">
        <v>8.9</v>
      </c>
      <c r="AV2478">
        <v>8.9</v>
      </c>
      <c r="AW2478">
        <v>8.9</v>
      </c>
      <c r="AX2478">
        <v>8.9</v>
      </c>
      <c r="AY2478">
        <v>8.9</v>
      </c>
      <c r="AZ2478">
        <v>8.9</v>
      </c>
      <c r="BA2478">
        <v>8.9</v>
      </c>
      <c r="BB2478">
        <v>8.9</v>
      </c>
      <c r="BC2478">
        <v>8.9</v>
      </c>
      <c r="BD2478">
        <v>8.9</v>
      </c>
      <c r="BE2478" t="s">
        <v>5217</v>
      </c>
      <c r="BF2478">
        <f t="shared" si="77"/>
        <v>20</v>
      </c>
      <c r="BG2478">
        <f t="shared" si="78"/>
        <v>1</v>
      </c>
    </row>
    <row r="2479" spans="2:59" x14ac:dyDescent="0.25">
      <c r="B2479" t="s">
        <v>2337</v>
      </c>
      <c r="C2479" t="s">
        <v>2831</v>
      </c>
      <c r="D2479" t="s">
        <v>4561</v>
      </c>
      <c r="E2479" t="s">
        <v>2911</v>
      </c>
      <c r="F2479">
        <v>3</v>
      </c>
      <c r="G2479">
        <v>2533333</v>
      </c>
      <c r="H2479">
        <v>2533333</v>
      </c>
      <c r="I2479">
        <v>2533333</v>
      </c>
      <c r="J2479">
        <v>2533333</v>
      </c>
      <c r="K2479">
        <v>2533333</v>
      </c>
      <c r="L2479">
        <v>2533333</v>
      </c>
      <c r="M2479">
        <v>2533333</v>
      </c>
      <c r="N2479">
        <v>2533333</v>
      </c>
      <c r="O2479">
        <v>2533333</v>
      </c>
      <c r="P2479">
        <v>2533333</v>
      </c>
      <c r="Q2479">
        <v>2533333</v>
      </c>
      <c r="R2479">
        <v>2533333</v>
      </c>
      <c r="S2479">
        <v>2533333</v>
      </c>
      <c r="T2479">
        <v>2533333</v>
      </c>
      <c r="U2479">
        <v>2533333</v>
      </c>
      <c r="V2479">
        <v>2533333</v>
      </c>
      <c r="W2479">
        <v>2533333</v>
      </c>
      <c r="X2479">
        <v>2533333</v>
      </c>
      <c r="Y2479">
        <v>2533333</v>
      </c>
      <c r="Z2479">
        <v>2533333</v>
      </c>
      <c r="AA2479">
        <v>1900000</v>
      </c>
      <c r="AB2479">
        <v>1900000</v>
      </c>
      <c r="AC2479">
        <v>1900000</v>
      </c>
      <c r="AD2479">
        <v>1900000</v>
      </c>
      <c r="AE2479">
        <v>1900000</v>
      </c>
      <c r="AF2479">
        <v>1900000</v>
      </c>
      <c r="AG2479">
        <v>1900000</v>
      </c>
      <c r="AH2479">
        <v>1900000</v>
      </c>
      <c r="AI2479">
        <v>1900000</v>
      </c>
      <c r="AJ2479">
        <v>1900000</v>
      </c>
      <c r="AK2479">
        <v>1900000</v>
      </c>
      <c r="AL2479">
        <v>1900000</v>
      </c>
      <c r="AM2479">
        <v>1900000</v>
      </c>
      <c r="AN2479">
        <v>1900000</v>
      </c>
      <c r="AO2479">
        <v>1900000</v>
      </c>
      <c r="AP2479">
        <v>1900000</v>
      </c>
      <c r="AQ2479">
        <v>1900000</v>
      </c>
      <c r="AR2479">
        <v>1900000</v>
      </c>
      <c r="AS2479">
        <v>1900000</v>
      </c>
      <c r="AT2479">
        <v>1900000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5204</v>
      </c>
      <c r="BF2479">
        <f t="shared" si="77"/>
        <v>20</v>
      </c>
      <c r="BG2479">
        <f t="shared" si="78"/>
        <v>1</v>
      </c>
    </row>
    <row r="2480" spans="2:59" hidden="1" x14ac:dyDescent="0.25">
      <c r="B2480" t="s">
        <v>2060</v>
      </c>
      <c r="C2480" t="s">
        <v>2820</v>
      </c>
      <c r="D2480" t="s">
        <v>4562</v>
      </c>
      <c r="E2480" t="s">
        <v>2916</v>
      </c>
      <c r="F2480">
        <v>0</v>
      </c>
      <c r="G2480">
        <v>417142</v>
      </c>
      <c r="H2480">
        <v>417142</v>
      </c>
      <c r="I2480">
        <v>417142</v>
      </c>
      <c r="J2480">
        <v>417142</v>
      </c>
      <c r="K2480">
        <v>417142</v>
      </c>
      <c r="L2480">
        <v>417142</v>
      </c>
      <c r="M2480">
        <v>417142</v>
      </c>
      <c r="N2480">
        <v>417142</v>
      </c>
      <c r="O2480">
        <v>417142</v>
      </c>
      <c r="P2480">
        <v>417142</v>
      </c>
      <c r="Q2480">
        <v>417142</v>
      </c>
      <c r="R2480">
        <v>417142</v>
      </c>
      <c r="S2480">
        <v>417142</v>
      </c>
      <c r="T2480">
        <v>417142</v>
      </c>
      <c r="U2480">
        <v>417142</v>
      </c>
      <c r="V2480">
        <v>417142</v>
      </c>
      <c r="W2480">
        <v>417142</v>
      </c>
      <c r="X2480">
        <v>417142</v>
      </c>
      <c r="Y2480">
        <v>417142</v>
      </c>
      <c r="Z2480">
        <v>417142</v>
      </c>
      <c r="AA2480">
        <v>291999</v>
      </c>
      <c r="AB2480">
        <v>291999</v>
      </c>
      <c r="AC2480">
        <v>291999</v>
      </c>
      <c r="AD2480">
        <v>291999</v>
      </c>
      <c r="AE2480">
        <v>291999</v>
      </c>
      <c r="AF2480">
        <v>291999</v>
      </c>
      <c r="AG2480">
        <v>291999</v>
      </c>
      <c r="AH2480">
        <v>291999</v>
      </c>
      <c r="AI2480">
        <v>291999</v>
      </c>
      <c r="AJ2480">
        <v>291999</v>
      </c>
      <c r="AK2480">
        <v>291999</v>
      </c>
      <c r="AL2480">
        <v>291999</v>
      </c>
      <c r="AM2480">
        <v>291999</v>
      </c>
      <c r="AN2480">
        <v>291999</v>
      </c>
      <c r="AO2480">
        <v>291999</v>
      </c>
      <c r="AP2480">
        <v>291999</v>
      </c>
      <c r="AQ2480">
        <v>291999</v>
      </c>
      <c r="AR2480">
        <v>291999</v>
      </c>
      <c r="AS2480">
        <v>291999</v>
      </c>
      <c r="AT2480">
        <v>291999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 t="s">
        <v>5242</v>
      </c>
      <c r="BF2480">
        <f t="shared" si="77"/>
        <v>20</v>
      </c>
      <c r="BG2480">
        <f t="shared" si="78"/>
        <v>1</v>
      </c>
    </row>
    <row r="2481" spans="2:59" hidden="1" x14ac:dyDescent="0.25">
      <c r="B2481" t="s">
        <v>1592</v>
      </c>
      <c r="C2481" t="s">
        <v>2822</v>
      </c>
      <c r="D2481" t="s">
        <v>4564</v>
      </c>
      <c r="E2481" t="s">
        <v>2923</v>
      </c>
      <c r="F2481">
        <v>3</v>
      </c>
      <c r="G2481">
        <v>600000</v>
      </c>
      <c r="H2481">
        <v>400000</v>
      </c>
      <c r="I2481">
        <v>400000</v>
      </c>
      <c r="J2481">
        <v>400000</v>
      </c>
      <c r="K2481">
        <v>400000</v>
      </c>
      <c r="L2481">
        <v>400000</v>
      </c>
      <c r="M2481">
        <v>400000</v>
      </c>
      <c r="N2481">
        <v>400000</v>
      </c>
      <c r="O2481">
        <v>400000</v>
      </c>
      <c r="P2481">
        <v>400000</v>
      </c>
      <c r="Q2481">
        <v>400000</v>
      </c>
      <c r="R2481">
        <v>400000</v>
      </c>
      <c r="S2481">
        <v>400000</v>
      </c>
      <c r="T2481">
        <v>400000</v>
      </c>
      <c r="U2481">
        <v>400000</v>
      </c>
      <c r="V2481">
        <v>400000</v>
      </c>
      <c r="W2481">
        <v>400000</v>
      </c>
      <c r="X2481">
        <v>400000</v>
      </c>
      <c r="Y2481">
        <v>305491</v>
      </c>
      <c r="Z2481">
        <v>400000</v>
      </c>
      <c r="AA2481">
        <v>330000</v>
      </c>
      <c r="AB2481">
        <v>220000</v>
      </c>
      <c r="AC2481">
        <v>220000</v>
      </c>
      <c r="AD2481">
        <v>220000</v>
      </c>
      <c r="AE2481">
        <v>220000</v>
      </c>
      <c r="AF2481">
        <v>220000</v>
      </c>
      <c r="AG2481">
        <v>220000</v>
      </c>
      <c r="AH2481">
        <v>220000</v>
      </c>
      <c r="AI2481">
        <v>220000</v>
      </c>
      <c r="AJ2481">
        <v>220000</v>
      </c>
      <c r="AK2481">
        <v>220000</v>
      </c>
      <c r="AL2481">
        <v>220000</v>
      </c>
      <c r="AM2481">
        <v>220000</v>
      </c>
      <c r="AN2481">
        <v>220000</v>
      </c>
      <c r="AO2481">
        <v>220000</v>
      </c>
      <c r="AP2481">
        <v>220000</v>
      </c>
      <c r="AQ2481">
        <v>220000</v>
      </c>
      <c r="AR2481">
        <v>220000</v>
      </c>
      <c r="AS2481">
        <v>211411</v>
      </c>
      <c r="AT2481">
        <v>220000</v>
      </c>
      <c r="AU2481">
        <v>7.7</v>
      </c>
      <c r="AV2481">
        <v>7.7</v>
      </c>
      <c r="AW2481">
        <v>7.7</v>
      </c>
      <c r="AX2481">
        <v>7.7</v>
      </c>
      <c r="AY2481">
        <v>7.7</v>
      </c>
      <c r="AZ2481">
        <v>7.7</v>
      </c>
      <c r="BA2481">
        <v>7.7</v>
      </c>
      <c r="BB2481">
        <v>7.7</v>
      </c>
      <c r="BC2481">
        <v>7.7</v>
      </c>
      <c r="BD2481">
        <v>7.7</v>
      </c>
      <c r="BE2481" t="s">
        <v>5273</v>
      </c>
      <c r="BF2481">
        <f t="shared" si="77"/>
        <v>20</v>
      </c>
      <c r="BG2481">
        <f t="shared" si="78"/>
        <v>1</v>
      </c>
    </row>
    <row r="2482" spans="2:59" x14ac:dyDescent="0.25">
      <c r="B2482" t="s">
        <v>1757</v>
      </c>
      <c r="C2482" t="s">
        <v>2831</v>
      </c>
      <c r="D2482" t="s">
        <v>4566</v>
      </c>
      <c r="E2482" t="s">
        <v>2911</v>
      </c>
      <c r="F2482">
        <v>3</v>
      </c>
      <c r="G2482">
        <v>680000</v>
      </c>
      <c r="H2482">
        <v>680000</v>
      </c>
      <c r="I2482">
        <v>680000</v>
      </c>
      <c r="J2482">
        <v>680000</v>
      </c>
      <c r="K2482">
        <v>680000</v>
      </c>
      <c r="L2482">
        <v>680000</v>
      </c>
      <c r="M2482">
        <v>680000</v>
      </c>
      <c r="N2482">
        <v>680000</v>
      </c>
      <c r="O2482">
        <v>680000</v>
      </c>
      <c r="P2482">
        <v>680000</v>
      </c>
      <c r="Q2482">
        <v>680000</v>
      </c>
      <c r="R2482">
        <v>680000</v>
      </c>
      <c r="S2482">
        <v>680000</v>
      </c>
      <c r="T2482">
        <v>680000</v>
      </c>
      <c r="U2482">
        <v>680000</v>
      </c>
      <c r="V2482">
        <v>680000</v>
      </c>
      <c r="W2482">
        <v>680000</v>
      </c>
      <c r="X2482">
        <v>680000</v>
      </c>
      <c r="Y2482">
        <v>680000</v>
      </c>
      <c r="Z2482">
        <v>680000</v>
      </c>
      <c r="AA2482">
        <v>510000</v>
      </c>
      <c r="AB2482">
        <v>510000</v>
      </c>
      <c r="AC2482">
        <v>510000</v>
      </c>
      <c r="AD2482">
        <v>510000</v>
      </c>
      <c r="AE2482">
        <v>510000</v>
      </c>
      <c r="AF2482">
        <v>510000</v>
      </c>
      <c r="AG2482">
        <v>510000</v>
      </c>
      <c r="AH2482">
        <v>510000</v>
      </c>
      <c r="AI2482">
        <v>510000</v>
      </c>
      <c r="AJ2482">
        <v>510000</v>
      </c>
      <c r="AK2482">
        <v>510000</v>
      </c>
      <c r="AL2482">
        <v>510000</v>
      </c>
      <c r="AM2482">
        <v>510000</v>
      </c>
      <c r="AN2482">
        <v>510000</v>
      </c>
      <c r="AO2482">
        <v>510000</v>
      </c>
      <c r="AP2482">
        <v>510000</v>
      </c>
      <c r="AQ2482">
        <v>510000</v>
      </c>
      <c r="AR2482">
        <v>510000</v>
      </c>
      <c r="AS2482">
        <v>510000</v>
      </c>
      <c r="AT2482">
        <v>510000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t="s">
        <v>5218</v>
      </c>
      <c r="BF2482">
        <f t="shared" si="77"/>
        <v>20</v>
      </c>
      <c r="BG2482">
        <f t="shared" si="78"/>
        <v>1</v>
      </c>
    </row>
    <row r="2483" spans="2:59" x14ac:dyDescent="0.25">
      <c r="B2483" t="s">
        <v>2036</v>
      </c>
      <c r="C2483" t="s">
        <v>2810</v>
      </c>
      <c r="D2483" t="s">
        <v>4568</v>
      </c>
      <c r="E2483" t="s">
        <v>2911</v>
      </c>
      <c r="F2483">
        <v>2</v>
      </c>
      <c r="G2483">
        <v>500000</v>
      </c>
      <c r="H2483">
        <v>500000</v>
      </c>
      <c r="I2483">
        <v>500000</v>
      </c>
      <c r="J2483">
        <v>500000</v>
      </c>
      <c r="K2483">
        <v>500000</v>
      </c>
      <c r="L2483">
        <v>500000</v>
      </c>
      <c r="M2483">
        <v>650000</v>
      </c>
      <c r="N2483">
        <v>650000</v>
      </c>
      <c r="O2483">
        <v>650000</v>
      </c>
      <c r="P2483">
        <v>650000</v>
      </c>
      <c r="Q2483">
        <v>650000</v>
      </c>
      <c r="R2483">
        <v>650000</v>
      </c>
      <c r="S2483">
        <v>650000</v>
      </c>
      <c r="T2483">
        <v>650000</v>
      </c>
      <c r="U2483">
        <v>650000</v>
      </c>
      <c r="V2483">
        <v>650000</v>
      </c>
      <c r="W2483">
        <v>650000</v>
      </c>
      <c r="X2483">
        <v>650000</v>
      </c>
      <c r="Y2483">
        <v>650000</v>
      </c>
      <c r="Z2483">
        <v>650000</v>
      </c>
      <c r="AA2483">
        <v>275000</v>
      </c>
      <c r="AB2483">
        <v>275000</v>
      </c>
      <c r="AC2483">
        <v>275000</v>
      </c>
      <c r="AD2483">
        <v>275000</v>
      </c>
      <c r="AE2483">
        <v>275000</v>
      </c>
      <c r="AF2483">
        <v>275000</v>
      </c>
      <c r="AG2483">
        <v>455000</v>
      </c>
      <c r="AH2483">
        <v>455000</v>
      </c>
      <c r="AI2483">
        <v>455000</v>
      </c>
      <c r="AJ2483">
        <v>455000</v>
      </c>
      <c r="AK2483">
        <v>455000</v>
      </c>
      <c r="AL2483">
        <v>455000</v>
      </c>
      <c r="AM2483">
        <v>455000</v>
      </c>
      <c r="AN2483">
        <v>455000</v>
      </c>
      <c r="AO2483">
        <v>455000</v>
      </c>
      <c r="AP2483">
        <v>455000</v>
      </c>
      <c r="AQ2483">
        <v>455000</v>
      </c>
      <c r="AR2483">
        <v>455000</v>
      </c>
      <c r="AS2483">
        <v>455000</v>
      </c>
      <c r="AT2483">
        <v>455000</v>
      </c>
      <c r="AU2483">
        <v>8.4</v>
      </c>
      <c r="AV2483">
        <v>8.4</v>
      </c>
      <c r="AW2483">
        <v>8.4</v>
      </c>
      <c r="AX2483">
        <v>8.4</v>
      </c>
      <c r="AY2483">
        <v>8.4</v>
      </c>
      <c r="AZ2483">
        <v>8.4</v>
      </c>
      <c r="BA2483">
        <v>8.4</v>
      </c>
      <c r="BB2483">
        <v>8.4</v>
      </c>
      <c r="BC2483">
        <v>8.4</v>
      </c>
      <c r="BD2483">
        <v>8.4</v>
      </c>
      <c r="BE2483" t="s">
        <v>5203</v>
      </c>
      <c r="BF2483">
        <f t="shared" si="77"/>
        <v>20</v>
      </c>
      <c r="BG2483">
        <f t="shared" si="78"/>
        <v>1</v>
      </c>
    </row>
    <row r="2484" spans="2:59" x14ac:dyDescent="0.25">
      <c r="B2484" t="s">
        <v>2255</v>
      </c>
      <c r="C2484" t="s">
        <v>2813</v>
      </c>
      <c r="D2484" t="s">
        <v>4571</v>
      </c>
      <c r="E2484" t="s">
        <v>2911</v>
      </c>
      <c r="F2484">
        <v>3</v>
      </c>
      <c r="G2484">
        <v>466667</v>
      </c>
      <c r="H2484">
        <v>466667</v>
      </c>
      <c r="I2484">
        <v>466667</v>
      </c>
      <c r="J2484">
        <v>466667</v>
      </c>
      <c r="K2484">
        <v>466667</v>
      </c>
      <c r="L2484">
        <v>466667</v>
      </c>
      <c r="M2484">
        <v>466667</v>
      </c>
      <c r="N2484">
        <v>466667</v>
      </c>
      <c r="O2484">
        <v>466667</v>
      </c>
      <c r="P2484">
        <v>466667</v>
      </c>
      <c r="Q2484">
        <v>466667</v>
      </c>
      <c r="R2484">
        <v>466667</v>
      </c>
      <c r="S2484">
        <v>466667</v>
      </c>
      <c r="T2484">
        <v>466667</v>
      </c>
      <c r="U2484">
        <v>466667</v>
      </c>
      <c r="V2484">
        <v>466667</v>
      </c>
      <c r="W2484">
        <v>466667</v>
      </c>
      <c r="X2484">
        <v>466667</v>
      </c>
      <c r="Y2484">
        <v>466667</v>
      </c>
      <c r="Z2484">
        <v>466667</v>
      </c>
      <c r="AA2484">
        <v>350000</v>
      </c>
      <c r="AB2484">
        <v>350000</v>
      </c>
      <c r="AC2484">
        <v>350000</v>
      </c>
      <c r="AD2484">
        <v>350000</v>
      </c>
      <c r="AE2484">
        <v>350000</v>
      </c>
      <c r="AF2484">
        <v>350000</v>
      </c>
      <c r="AG2484">
        <v>350000</v>
      </c>
      <c r="AH2484">
        <v>350000</v>
      </c>
      <c r="AI2484">
        <v>350000</v>
      </c>
      <c r="AJ2484">
        <v>350000</v>
      </c>
      <c r="AK2484">
        <v>350000</v>
      </c>
      <c r="AL2484">
        <v>350000</v>
      </c>
      <c r="AM2484">
        <v>350000</v>
      </c>
      <c r="AN2484">
        <v>350000</v>
      </c>
      <c r="AO2484">
        <v>350000</v>
      </c>
      <c r="AP2484">
        <v>350000</v>
      </c>
      <c r="AQ2484">
        <v>350000</v>
      </c>
      <c r="AR2484">
        <v>350000</v>
      </c>
      <c r="AS2484">
        <v>350000</v>
      </c>
      <c r="AT2484">
        <v>350000</v>
      </c>
      <c r="AU2484">
        <v>8.5</v>
      </c>
      <c r="AV2484">
        <v>8.5</v>
      </c>
      <c r="AW2484">
        <v>8.5</v>
      </c>
      <c r="AX2484">
        <v>8.5</v>
      </c>
      <c r="AY2484">
        <v>8.5</v>
      </c>
      <c r="AZ2484">
        <v>8.5</v>
      </c>
      <c r="BA2484">
        <v>8.5</v>
      </c>
      <c r="BB2484">
        <v>8.5</v>
      </c>
      <c r="BC2484">
        <v>8.5</v>
      </c>
      <c r="BD2484">
        <v>8.5</v>
      </c>
      <c r="BE2484" t="s">
        <v>5204</v>
      </c>
      <c r="BF2484">
        <f t="shared" si="77"/>
        <v>20</v>
      </c>
      <c r="BG2484">
        <f t="shared" si="78"/>
        <v>1</v>
      </c>
    </row>
    <row r="2485" spans="2:59" hidden="1" x14ac:dyDescent="0.25">
      <c r="B2485" t="s">
        <v>749</v>
      </c>
      <c r="C2485" t="s">
        <v>2822</v>
      </c>
      <c r="D2485" t="s">
        <v>4572</v>
      </c>
      <c r="E2485" t="s">
        <v>2914</v>
      </c>
      <c r="F2485">
        <v>0</v>
      </c>
      <c r="G2485">
        <v>186991</v>
      </c>
      <c r="H2485">
        <v>186991</v>
      </c>
      <c r="I2485">
        <v>184736</v>
      </c>
      <c r="J2485">
        <v>587500</v>
      </c>
      <c r="K2485">
        <v>184736</v>
      </c>
      <c r="L2485">
        <v>184736</v>
      </c>
      <c r="M2485">
        <v>337500</v>
      </c>
      <c r="N2485">
        <v>184736</v>
      </c>
      <c r="O2485">
        <v>186991</v>
      </c>
      <c r="P2485">
        <v>186991</v>
      </c>
      <c r="Q2485">
        <v>587500</v>
      </c>
      <c r="R2485">
        <v>186991</v>
      </c>
      <c r="S2485">
        <v>337500</v>
      </c>
      <c r="T2485">
        <v>186991</v>
      </c>
      <c r="U2485">
        <v>186991</v>
      </c>
      <c r="V2485">
        <v>186991</v>
      </c>
      <c r="W2485">
        <v>1025000</v>
      </c>
      <c r="X2485">
        <v>184736</v>
      </c>
      <c r="Y2485">
        <v>186991</v>
      </c>
      <c r="Z2485">
        <v>186991</v>
      </c>
      <c r="AA2485">
        <v>140243</v>
      </c>
      <c r="AB2485">
        <v>140243</v>
      </c>
      <c r="AC2485">
        <v>138552</v>
      </c>
      <c r="AD2485">
        <v>440625</v>
      </c>
      <c r="AE2485">
        <v>138552</v>
      </c>
      <c r="AF2485">
        <v>138552</v>
      </c>
      <c r="AG2485">
        <v>212625</v>
      </c>
      <c r="AH2485">
        <v>138552</v>
      </c>
      <c r="AI2485">
        <v>140243</v>
      </c>
      <c r="AJ2485">
        <v>140243</v>
      </c>
      <c r="AK2485">
        <v>370125</v>
      </c>
      <c r="AL2485">
        <v>140243</v>
      </c>
      <c r="AM2485">
        <v>212625</v>
      </c>
      <c r="AN2485">
        <v>140243</v>
      </c>
      <c r="AO2485">
        <v>140243</v>
      </c>
      <c r="AP2485">
        <v>140243</v>
      </c>
      <c r="AQ2485">
        <v>645750</v>
      </c>
      <c r="AR2485">
        <v>138552</v>
      </c>
      <c r="AS2485">
        <v>140243</v>
      </c>
      <c r="AT2485">
        <v>140243</v>
      </c>
      <c r="AU2485">
        <v>8.9</v>
      </c>
      <c r="AV2485">
        <v>8.9</v>
      </c>
      <c r="AW2485">
        <v>8.9</v>
      </c>
      <c r="AX2485">
        <v>8.9</v>
      </c>
      <c r="AY2485">
        <v>8.6999999999999993</v>
      </c>
      <c r="AZ2485">
        <v>8.6999999999999993</v>
      </c>
      <c r="BA2485">
        <v>8.6999999999999993</v>
      </c>
      <c r="BB2485">
        <v>8.6999999999999993</v>
      </c>
      <c r="BC2485">
        <v>8.6999999999999993</v>
      </c>
      <c r="BD2485">
        <v>8.6999999999999993</v>
      </c>
      <c r="BE2485" t="s">
        <v>5195</v>
      </c>
      <c r="BF2485">
        <f t="shared" si="77"/>
        <v>20</v>
      </c>
      <c r="BG2485">
        <f t="shared" si="78"/>
        <v>1</v>
      </c>
    </row>
    <row r="2486" spans="2:59" x14ac:dyDescent="0.25">
      <c r="B2486" t="s">
        <v>2325</v>
      </c>
      <c r="C2486" t="s">
        <v>2813</v>
      </c>
      <c r="D2486" t="s">
        <v>4573</v>
      </c>
      <c r="E2486" t="s">
        <v>2911</v>
      </c>
      <c r="F2486">
        <v>2</v>
      </c>
      <c r="G2486">
        <v>626665</v>
      </c>
      <c r="H2486">
        <v>626665</v>
      </c>
      <c r="I2486">
        <v>626665</v>
      </c>
      <c r="J2486">
        <v>626665</v>
      </c>
      <c r="K2486">
        <v>626665</v>
      </c>
      <c r="L2486">
        <v>626665</v>
      </c>
      <c r="M2486">
        <v>626665</v>
      </c>
      <c r="N2486">
        <v>626665</v>
      </c>
      <c r="O2486">
        <v>626665</v>
      </c>
      <c r="P2486">
        <v>626665</v>
      </c>
      <c r="Q2486">
        <v>626665</v>
      </c>
      <c r="R2486">
        <v>626665</v>
      </c>
      <c r="S2486">
        <v>626665</v>
      </c>
      <c r="T2486">
        <v>626665</v>
      </c>
      <c r="U2486">
        <v>626665</v>
      </c>
      <c r="V2486">
        <v>626665</v>
      </c>
      <c r="W2486">
        <v>666665</v>
      </c>
      <c r="X2486">
        <v>666665</v>
      </c>
      <c r="Y2486">
        <v>666665</v>
      </c>
      <c r="Z2486">
        <v>666665</v>
      </c>
      <c r="AA2486">
        <v>469999</v>
      </c>
      <c r="AB2486">
        <v>469999</v>
      </c>
      <c r="AC2486">
        <v>469999</v>
      </c>
      <c r="AD2486">
        <v>469999</v>
      </c>
      <c r="AE2486">
        <v>469999</v>
      </c>
      <c r="AF2486">
        <v>469999</v>
      </c>
      <c r="AG2486">
        <v>469999</v>
      </c>
      <c r="AH2486">
        <v>469999</v>
      </c>
      <c r="AI2486">
        <v>469999</v>
      </c>
      <c r="AJ2486">
        <v>469999</v>
      </c>
      <c r="AK2486">
        <v>469999</v>
      </c>
      <c r="AL2486">
        <v>469999</v>
      </c>
      <c r="AM2486">
        <v>469999</v>
      </c>
      <c r="AN2486">
        <v>469999</v>
      </c>
      <c r="AO2486">
        <v>469999</v>
      </c>
      <c r="AP2486">
        <v>469999</v>
      </c>
      <c r="AQ2486">
        <v>499999</v>
      </c>
      <c r="AR2486">
        <v>499999</v>
      </c>
      <c r="AS2486">
        <v>499999</v>
      </c>
      <c r="AT2486">
        <v>499999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5212</v>
      </c>
      <c r="BF2486">
        <f t="shared" si="77"/>
        <v>20</v>
      </c>
      <c r="BG2486">
        <f t="shared" si="78"/>
        <v>1</v>
      </c>
    </row>
    <row r="2487" spans="2:59" hidden="1" x14ac:dyDescent="0.25">
      <c r="B2487" t="s">
        <v>1670</v>
      </c>
      <c r="C2487" t="s">
        <v>2814</v>
      </c>
      <c r="D2487" t="s">
        <v>4574</v>
      </c>
      <c r="E2487" t="s">
        <v>2914</v>
      </c>
      <c r="F2487">
        <v>1</v>
      </c>
      <c r="G2487">
        <v>800000</v>
      </c>
      <c r="H2487">
        <v>800000</v>
      </c>
      <c r="I2487">
        <v>800000</v>
      </c>
      <c r="J2487">
        <v>800000</v>
      </c>
      <c r="K2487">
        <v>800000</v>
      </c>
      <c r="L2487">
        <v>800000</v>
      </c>
      <c r="M2487">
        <v>800000</v>
      </c>
      <c r="N2487">
        <v>800000</v>
      </c>
      <c r="O2487">
        <v>800000</v>
      </c>
      <c r="P2487">
        <v>800000</v>
      </c>
      <c r="Q2487">
        <v>800000</v>
      </c>
      <c r="R2487">
        <v>800000</v>
      </c>
      <c r="S2487">
        <v>800000</v>
      </c>
      <c r="T2487">
        <v>800000</v>
      </c>
      <c r="U2487">
        <v>800000</v>
      </c>
      <c r="V2487">
        <v>800000</v>
      </c>
      <c r="W2487">
        <v>800000</v>
      </c>
      <c r="X2487">
        <v>800000</v>
      </c>
      <c r="Y2487">
        <v>800000</v>
      </c>
      <c r="Z2487">
        <v>800000</v>
      </c>
      <c r="AA2487">
        <v>600000</v>
      </c>
      <c r="AB2487">
        <v>600000</v>
      </c>
      <c r="AC2487">
        <v>600000</v>
      </c>
      <c r="AD2487">
        <v>600000</v>
      </c>
      <c r="AE2487">
        <v>600000</v>
      </c>
      <c r="AF2487">
        <v>600000</v>
      </c>
      <c r="AG2487">
        <v>600000</v>
      </c>
      <c r="AH2487">
        <v>600000</v>
      </c>
      <c r="AI2487">
        <v>600000</v>
      </c>
      <c r="AJ2487">
        <v>600000</v>
      </c>
      <c r="AK2487">
        <v>600000</v>
      </c>
      <c r="AL2487">
        <v>600000</v>
      </c>
      <c r="AM2487">
        <v>600000</v>
      </c>
      <c r="AN2487">
        <v>600000</v>
      </c>
      <c r="AO2487">
        <v>600000</v>
      </c>
      <c r="AP2487">
        <v>600000</v>
      </c>
      <c r="AQ2487">
        <v>600000</v>
      </c>
      <c r="AR2487">
        <v>600000</v>
      </c>
      <c r="AS2487">
        <v>600000</v>
      </c>
      <c r="AT2487">
        <v>600000</v>
      </c>
      <c r="AU2487">
        <v>7.7</v>
      </c>
      <c r="AV2487">
        <v>7.7</v>
      </c>
      <c r="AW2487">
        <v>7.7</v>
      </c>
      <c r="AX2487">
        <v>7.7</v>
      </c>
      <c r="AY2487">
        <v>7.7</v>
      </c>
      <c r="AZ2487">
        <v>7.7</v>
      </c>
      <c r="BA2487">
        <v>7.7</v>
      </c>
      <c r="BB2487">
        <v>7.7</v>
      </c>
      <c r="BC2487">
        <v>7.7</v>
      </c>
      <c r="BD2487">
        <v>7.7</v>
      </c>
      <c r="BE2487" t="s">
        <v>5204</v>
      </c>
      <c r="BF2487">
        <f t="shared" si="77"/>
        <v>20</v>
      </c>
      <c r="BG2487">
        <f t="shared" si="78"/>
        <v>1</v>
      </c>
    </row>
    <row r="2488" spans="2:59" hidden="1" x14ac:dyDescent="0.25">
      <c r="B2488" t="s">
        <v>1320</v>
      </c>
      <c r="C2488" t="s">
        <v>2810</v>
      </c>
      <c r="D2488" t="s">
        <v>4575</v>
      </c>
      <c r="E2488" t="s">
        <v>2920</v>
      </c>
      <c r="F2488">
        <v>3</v>
      </c>
      <c r="G2488">
        <v>550000</v>
      </c>
      <c r="H2488">
        <v>450000</v>
      </c>
      <c r="I2488">
        <v>550000</v>
      </c>
      <c r="J2488">
        <v>450000</v>
      </c>
      <c r="K2488">
        <v>550000</v>
      </c>
      <c r="L2488">
        <v>450000</v>
      </c>
      <c r="M2488">
        <v>550000</v>
      </c>
      <c r="N2488">
        <v>450000</v>
      </c>
      <c r="O2488">
        <v>395000</v>
      </c>
      <c r="P2488">
        <v>395000</v>
      </c>
      <c r="Q2488">
        <v>395000</v>
      </c>
      <c r="R2488">
        <v>395000</v>
      </c>
      <c r="S2488">
        <v>395000</v>
      </c>
      <c r="T2488">
        <v>395000</v>
      </c>
      <c r="U2488">
        <v>395000</v>
      </c>
      <c r="V2488">
        <v>530000</v>
      </c>
      <c r="W2488">
        <v>395000</v>
      </c>
      <c r="X2488">
        <v>530000</v>
      </c>
      <c r="Y2488">
        <v>395000</v>
      </c>
      <c r="Z2488">
        <v>520000</v>
      </c>
      <c r="AA2488">
        <v>385000</v>
      </c>
      <c r="AB2488">
        <v>315000</v>
      </c>
      <c r="AC2488">
        <v>385000</v>
      </c>
      <c r="AD2488">
        <v>315000</v>
      </c>
      <c r="AE2488">
        <v>385000</v>
      </c>
      <c r="AF2488">
        <v>315000</v>
      </c>
      <c r="AG2488">
        <v>385000</v>
      </c>
      <c r="AH2488">
        <v>315000</v>
      </c>
      <c r="AI2488">
        <v>276500</v>
      </c>
      <c r="AJ2488">
        <v>276500</v>
      </c>
      <c r="AK2488">
        <v>276500</v>
      </c>
      <c r="AL2488">
        <v>276500</v>
      </c>
      <c r="AM2488">
        <v>276500</v>
      </c>
      <c r="AN2488">
        <v>276500</v>
      </c>
      <c r="AO2488">
        <v>276500</v>
      </c>
      <c r="AP2488">
        <v>371000</v>
      </c>
      <c r="AQ2488">
        <v>276500</v>
      </c>
      <c r="AR2488">
        <v>371000</v>
      </c>
      <c r="AS2488">
        <v>276500</v>
      </c>
      <c r="AT2488">
        <v>364000</v>
      </c>
      <c r="AU2488">
        <v>8.6</v>
      </c>
      <c r="AV2488">
        <v>8.6</v>
      </c>
      <c r="AW2488">
        <v>8.6</v>
      </c>
      <c r="AX2488">
        <v>8.6</v>
      </c>
      <c r="AY2488">
        <v>8.6</v>
      </c>
      <c r="AZ2488">
        <v>8.6</v>
      </c>
      <c r="BA2488">
        <v>8.6</v>
      </c>
      <c r="BB2488">
        <v>8.6</v>
      </c>
      <c r="BC2488">
        <v>8.6</v>
      </c>
      <c r="BD2488">
        <v>8.6</v>
      </c>
      <c r="BE2488" t="s">
        <v>5277</v>
      </c>
      <c r="BF2488">
        <f t="shared" si="77"/>
        <v>20</v>
      </c>
      <c r="BG2488">
        <f t="shared" si="78"/>
        <v>1</v>
      </c>
    </row>
    <row r="2489" spans="2:59" hidden="1" x14ac:dyDescent="0.25">
      <c r="B2489" t="s">
        <v>2394</v>
      </c>
      <c r="C2489" t="s">
        <v>2821</v>
      </c>
      <c r="D2489" t="s">
        <v>4578</v>
      </c>
      <c r="E2489" t="s">
        <v>2916</v>
      </c>
      <c r="F2489">
        <v>1</v>
      </c>
      <c r="G2489">
        <v>266667</v>
      </c>
      <c r="H2489">
        <v>266667</v>
      </c>
      <c r="I2489">
        <v>266667</v>
      </c>
      <c r="J2489">
        <v>266667</v>
      </c>
      <c r="K2489">
        <v>266667</v>
      </c>
      <c r="L2489">
        <v>266667</v>
      </c>
      <c r="M2489">
        <v>266667</v>
      </c>
      <c r="N2489">
        <v>266667</v>
      </c>
      <c r="O2489">
        <v>266667</v>
      </c>
      <c r="P2489">
        <v>266667</v>
      </c>
      <c r="Q2489">
        <v>266667</v>
      </c>
      <c r="R2489">
        <v>266667</v>
      </c>
      <c r="S2489">
        <v>266667</v>
      </c>
      <c r="T2489">
        <v>266667</v>
      </c>
      <c r="U2489">
        <v>266667</v>
      </c>
      <c r="V2489">
        <v>266667</v>
      </c>
      <c r="W2489">
        <v>266667</v>
      </c>
      <c r="X2489">
        <v>266667</v>
      </c>
      <c r="Y2489">
        <v>266667</v>
      </c>
      <c r="Z2489">
        <v>266667</v>
      </c>
      <c r="AA2489">
        <v>200000</v>
      </c>
      <c r="AB2489">
        <v>200000</v>
      </c>
      <c r="AC2489">
        <v>200000</v>
      </c>
      <c r="AD2489">
        <v>200000</v>
      </c>
      <c r="AE2489">
        <v>200000</v>
      </c>
      <c r="AF2489">
        <v>200000</v>
      </c>
      <c r="AG2489">
        <v>200000</v>
      </c>
      <c r="AH2489">
        <v>200000</v>
      </c>
      <c r="AI2489">
        <v>200000</v>
      </c>
      <c r="AJ2489">
        <v>200000</v>
      </c>
      <c r="AK2489">
        <v>200000</v>
      </c>
      <c r="AL2489">
        <v>200000</v>
      </c>
      <c r="AM2489">
        <v>200000</v>
      </c>
      <c r="AN2489">
        <v>200000</v>
      </c>
      <c r="AO2489">
        <v>200000</v>
      </c>
      <c r="AP2489">
        <v>200000</v>
      </c>
      <c r="AQ2489">
        <v>200000</v>
      </c>
      <c r="AR2489">
        <v>200000</v>
      </c>
      <c r="AS2489">
        <v>200000</v>
      </c>
      <c r="AT2489">
        <v>200000</v>
      </c>
      <c r="AU2489">
        <v>9.1</v>
      </c>
      <c r="AV2489">
        <v>9.1</v>
      </c>
      <c r="AW2489">
        <v>9.1</v>
      </c>
      <c r="AX2489">
        <v>9.1</v>
      </c>
      <c r="AY2489">
        <v>9.1</v>
      </c>
      <c r="AZ2489">
        <v>9.1</v>
      </c>
      <c r="BA2489">
        <v>9.1</v>
      </c>
      <c r="BB2489">
        <v>9.1</v>
      </c>
      <c r="BC2489">
        <v>9.1</v>
      </c>
      <c r="BD2489">
        <v>9.1</v>
      </c>
      <c r="BE2489" t="s">
        <v>5211</v>
      </c>
      <c r="BF2489">
        <f t="shared" si="77"/>
        <v>20</v>
      </c>
      <c r="BG2489">
        <f t="shared" si="78"/>
        <v>1</v>
      </c>
    </row>
    <row r="2490" spans="2:59" hidden="1" x14ac:dyDescent="0.25">
      <c r="B2490" t="s">
        <v>1851</v>
      </c>
      <c r="C2490" t="s">
        <v>2858</v>
      </c>
      <c r="D2490" t="s">
        <v>4579</v>
      </c>
      <c r="E2490" t="s">
        <v>2916</v>
      </c>
      <c r="F2490">
        <v>0</v>
      </c>
      <c r="G2490">
        <v>441613</v>
      </c>
      <c r="H2490">
        <v>421231</v>
      </c>
      <c r="I2490">
        <v>441613</v>
      </c>
      <c r="J2490">
        <v>421231</v>
      </c>
      <c r="K2490">
        <v>441613</v>
      </c>
      <c r="L2490">
        <v>421231</v>
      </c>
      <c r="M2490">
        <v>441613</v>
      </c>
      <c r="N2490">
        <v>421231</v>
      </c>
      <c r="O2490">
        <v>441613</v>
      </c>
      <c r="P2490">
        <v>441613</v>
      </c>
      <c r="Q2490">
        <v>441613</v>
      </c>
      <c r="R2490">
        <v>441613</v>
      </c>
      <c r="S2490">
        <v>441613</v>
      </c>
      <c r="T2490">
        <v>441613</v>
      </c>
      <c r="U2490">
        <v>441613</v>
      </c>
      <c r="V2490">
        <v>421231</v>
      </c>
      <c r="W2490">
        <v>441613</v>
      </c>
      <c r="X2490">
        <v>421231</v>
      </c>
      <c r="Y2490">
        <v>441613</v>
      </c>
      <c r="Z2490">
        <v>421231</v>
      </c>
      <c r="AA2490">
        <v>353290</v>
      </c>
      <c r="AB2490">
        <v>320136</v>
      </c>
      <c r="AC2490">
        <v>353290</v>
      </c>
      <c r="AD2490">
        <v>336985</v>
      </c>
      <c r="AE2490">
        <v>353290</v>
      </c>
      <c r="AF2490">
        <v>320136</v>
      </c>
      <c r="AG2490">
        <v>353290</v>
      </c>
      <c r="AH2490">
        <v>336985</v>
      </c>
      <c r="AI2490">
        <v>353290</v>
      </c>
      <c r="AJ2490">
        <v>353290</v>
      </c>
      <c r="AK2490">
        <v>353290</v>
      </c>
      <c r="AL2490">
        <v>353290</v>
      </c>
      <c r="AM2490">
        <v>353290</v>
      </c>
      <c r="AN2490">
        <v>353290</v>
      </c>
      <c r="AO2490">
        <v>353290</v>
      </c>
      <c r="AP2490">
        <v>320136</v>
      </c>
      <c r="AQ2490">
        <v>353290</v>
      </c>
      <c r="AR2490">
        <v>320136</v>
      </c>
      <c r="AS2490">
        <v>353290</v>
      </c>
      <c r="AT2490">
        <v>320136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5226</v>
      </c>
      <c r="BF2490">
        <f t="shared" si="77"/>
        <v>20</v>
      </c>
      <c r="BG2490">
        <f t="shared" si="78"/>
        <v>1</v>
      </c>
    </row>
    <row r="2491" spans="2:59" x14ac:dyDescent="0.25">
      <c r="B2491" t="s">
        <v>831</v>
      </c>
      <c r="C2491" t="s">
        <v>2824</v>
      </c>
      <c r="D2491" t="s">
        <v>4581</v>
      </c>
      <c r="E2491" t="s">
        <v>2911</v>
      </c>
      <c r="F2491">
        <v>3</v>
      </c>
      <c r="G2491">
        <v>173333</v>
      </c>
      <c r="H2491">
        <v>173333</v>
      </c>
      <c r="I2491">
        <v>200000</v>
      </c>
      <c r="J2491">
        <v>200000</v>
      </c>
      <c r="K2491">
        <v>200000</v>
      </c>
      <c r="L2491">
        <v>200000</v>
      </c>
      <c r="M2491">
        <v>173333</v>
      </c>
      <c r="N2491">
        <v>173333</v>
      </c>
      <c r="O2491">
        <v>173333</v>
      </c>
      <c r="P2491">
        <v>173333</v>
      </c>
      <c r="Q2491">
        <v>173333</v>
      </c>
      <c r="R2491">
        <v>173333</v>
      </c>
      <c r="S2491">
        <v>173333</v>
      </c>
      <c r="T2491">
        <v>173333</v>
      </c>
      <c r="U2491">
        <v>173333</v>
      </c>
      <c r="V2491">
        <v>173333</v>
      </c>
      <c r="W2491">
        <v>200000</v>
      </c>
      <c r="X2491">
        <v>200000</v>
      </c>
      <c r="Y2491">
        <v>200000</v>
      </c>
      <c r="Z2491">
        <v>200000</v>
      </c>
      <c r="AA2491">
        <v>130000</v>
      </c>
      <c r="AB2491">
        <v>130000</v>
      </c>
      <c r="AC2491">
        <v>150000</v>
      </c>
      <c r="AD2491">
        <v>150000</v>
      </c>
      <c r="AE2491">
        <v>150000</v>
      </c>
      <c r="AF2491">
        <v>150000</v>
      </c>
      <c r="AG2491">
        <v>130000</v>
      </c>
      <c r="AH2491">
        <v>130000</v>
      </c>
      <c r="AI2491">
        <v>130000</v>
      </c>
      <c r="AJ2491">
        <v>130000</v>
      </c>
      <c r="AK2491">
        <v>130000</v>
      </c>
      <c r="AL2491">
        <v>130000</v>
      </c>
      <c r="AM2491">
        <v>130000</v>
      </c>
      <c r="AN2491">
        <v>130000</v>
      </c>
      <c r="AO2491">
        <v>130000</v>
      </c>
      <c r="AP2491">
        <v>130000</v>
      </c>
      <c r="AQ2491">
        <v>150000</v>
      </c>
      <c r="AR2491">
        <v>150000</v>
      </c>
      <c r="AS2491">
        <v>150000</v>
      </c>
      <c r="AT2491">
        <v>150000</v>
      </c>
      <c r="AU2491">
        <v>8</v>
      </c>
      <c r="AV2491">
        <v>8</v>
      </c>
      <c r="AW2491">
        <v>8</v>
      </c>
      <c r="AX2491">
        <v>8</v>
      </c>
      <c r="AY2491">
        <v>8</v>
      </c>
      <c r="AZ2491">
        <v>8</v>
      </c>
      <c r="BA2491">
        <v>8</v>
      </c>
      <c r="BB2491">
        <v>8</v>
      </c>
      <c r="BC2491">
        <v>8</v>
      </c>
      <c r="BD2491">
        <v>8</v>
      </c>
      <c r="BE2491" t="s">
        <v>5204</v>
      </c>
      <c r="BF2491">
        <f t="shared" si="77"/>
        <v>20</v>
      </c>
      <c r="BG2491">
        <f t="shared" si="78"/>
        <v>1</v>
      </c>
    </row>
    <row r="2492" spans="2:59" hidden="1" x14ac:dyDescent="0.25">
      <c r="B2492" t="s">
        <v>2285</v>
      </c>
      <c r="C2492" t="s">
        <v>2812</v>
      </c>
      <c r="D2492" t="s">
        <v>4583</v>
      </c>
      <c r="E2492" t="s">
        <v>2916</v>
      </c>
      <c r="F2492">
        <v>0</v>
      </c>
      <c r="G2492">
        <v>333333</v>
      </c>
      <c r="H2492">
        <v>333333</v>
      </c>
      <c r="I2492">
        <v>333333</v>
      </c>
      <c r="J2492">
        <v>333333</v>
      </c>
      <c r="K2492">
        <v>333333</v>
      </c>
      <c r="L2492">
        <v>333333</v>
      </c>
      <c r="M2492">
        <v>333333</v>
      </c>
      <c r="N2492">
        <v>333333</v>
      </c>
      <c r="O2492">
        <v>333333</v>
      </c>
      <c r="P2492">
        <v>333333</v>
      </c>
      <c r="Q2492">
        <v>333333</v>
      </c>
      <c r="R2492">
        <v>333333</v>
      </c>
      <c r="S2492">
        <v>333333</v>
      </c>
      <c r="T2492">
        <v>333333</v>
      </c>
      <c r="U2492">
        <v>333333</v>
      </c>
      <c r="V2492">
        <v>333333</v>
      </c>
      <c r="W2492">
        <v>333333</v>
      </c>
      <c r="X2492">
        <v>333333</v>
      </c>
      <c r="Y2492">
        <v>333333</v>
      </c>
      <c r="Z2492">
        <v>333333</v>
      </c>
      <c r="AA2492">
        <v>250000</v>
      </c>
      <c r="AB2492">
        <v>250000</v>
      </c>
      <c r="AC2492">
        <v>250000</v>
      </c>
      <c r="AD2492">
        <v>250000</v>
      </c>
      <c r="AE2492">
        <v>250000</v>
      </c>
      <c r="AF2492">
        <v>250000</v>
      </c>
      <c r="AG2492">
        <v>250000</v>
      </c>
      <c r="AH2492">
        <v>250000</v>
      </c>
      <c r="AI2492">
        <v>250000</v>
      </c>
      <c r="AJ2492">
        <v>250000</v>
      </c>
      <c r="AK2492">
        <v>250000</v>
      </c>
      <c r="AL2492">
        <v>250000</v>
      </c>
      <c r="AM2492">
        <v>250000</v>
      </c>
      <c r="AN2492">
        <v>250000</v>
      </c>
      <c r="AO2492">
        <v>250000</v>
      </c>
      <c r="AP2492">
        <v>250000</v>
      </c>
      <c r="AQ2492">
        <v>250000</v>
      </c>
      <c r="AR2492">
        <v>250000</v>
      </c>
      <c r="AS2492">
        <v>250000</v>
      </c>
      <c r="AT2492">
        <v>250000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 t="s">
        <v>5205</v>
      </c>
      <c r="BF2492">
        <f t="shared" si="77"/>
        <v>20</v>
      </c>
      <c r="BG2492">
        <f t="shared" si="78"/>
        <v>1</v>
      </c>
    </row>
    <row r="2493" spans="2:59" hidden="1" x14ac:dyDescent="0.25">
      <c r="B2493" t="s">
        <v>1621</v>
      </c>
      <c r="C2493" t="s">
        <v>2823</v>
      </c>
      <c r="D2493" t="s">
        <v>4584</v>
      </c>
      <c r="E2493" t="s">
        <v>2916</v>
      </c>
      <c r="F2493">
        <v>3</v>
      </c>
      <c r="G2493">
        <v>401606</v>
      </c>
      <c r="H2493">
        <v>401606</v>
      </c>
      <c r="I2493">
        <v>401606</v>
      </c>
      <c r="J2493">
        <v>401606</v>
      </c>
      <c r="K2493">
        <v>401606</v>
      </c>
      <c r="L2493">
        <v>401606</v>
      </c>
      <c r="M2493">
        <v>401606</v>
      </c>
      <c r="N2493">
        <v>401606</v>
      </c>
      <c r="O2493">
        <v>401606</v>
      </c>
      <c r="P2493">
        <v>401606</v>
      </c>
      <c r="Q2493">
        <v>401606</v>
      </c>
      <c r="R2493">
        <v>401606</v>
      </c>
      <c r="S2493">
        <v>401606</v>
      </c>
      <c r="T2493">
        <v>401606</v>
      </c>
      <c r="U2493">
        <v>401606</v>
      </c>
      <c r="V2493">
        <v>401606</v>
      </c>
      <c r="W2493">
        <v>401606</v>
      </c>
      <c r="X2493">
        <v>401606</v>
      </c>
      <c r="Y2493">
        <v>401606</v>
      </c>
      <c r="Z2493">
        <v>401606</v>
      </c>
      <c r="AA2493">
        <v>268152</v>
      </c>
      <c r="AB2493">
        <v>268152</v>
      </c>
      <c r="AC2493">
        <v>268152</v>
      </c>
      <c r="AD2493">
        <v>268152</v>
      </c>
      <c r="AE2493">
        <v>268152</v>
      </c>
      <c r="AF2493">
        <v>268152</v>
      </c>
      <c r="AG2493">
        <v>268152</v>
      </c>
      <c r="AH2493">
        <v>268152</v>
      </c>
      <c r="AI2493">
        <v>268152</v>
      </c>
      <c r="AJ2493">
        <v>268152</v>
      </c>
      <c r="AK2493">
        <v>268152</v>
      </c>
      <c r="AL2493">
        <v>268152</v>
      </c>
      <c r="AM2493">
        <v>268152</v>
      </c>
      <c r="AN2493">
        <v>268152</v>
      </c>
      <c r="AO2493">
        <v>268152</v>
      </c>
      <c r="AP2493">
        <v>268152</v>
      </c>
      <c r="AQ2493">
        <v>268152</v>
      </c>
      <c r="AR2493">
        <v>268152</v>
      </c>
      <c r="AS2493">
        <v>268152</v>
      </c>
      <c r="AT2493">
        <v>268152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 t="s">
        <v>5203</v>
      </c>
      <c r="BF2493">
        <f t="shared" si="77"/>
        <v>20</v>
      </c>
      <c r="BG2493">
        <f t="shared" si="78"/>
        <v>1</v>
      </c>
    </row>
    <row r="2494" spans="2:59" hidden="1" x14ac:dyDescent="0.25">
      <c r="B2494" t="s">
        <v>1988</v>
      </c>
      <c r="C2494" t="s">
        <v>2820</v>
      </c>
      <c r="D2494" t="s">
        <v>4585</v>
      </c>
      <c r="E2494" t="s">
        <v>2914</v>
      </c>
      <c r="F2494">
        <v>0</v>
      </c>
      <c r="G2494">
        <v>321285</v>
      </c>
      <c r="H2494">
        <v>321285</v>
      </c>
      <c r="I2494">
        <v>321285</v>
      </c>
      <c r="J2494">
        <v>321285</v>
      </c>
      <c r="K2494">
        <v>321285</v>
      </c>
      <c r="L2494">
        <v>321285</v>
      </c>
      <c r="M2494">
        <v>321285</v>
      </c>
      <c r="N2494">
        <v>321285</v>
      </c>
      <c r="O2494">
        <v>321285</v>
      </c>
      <c r="P2494">
        <v>321285</v>
      </c>
      <c r="Q2494">
        <v>321285</v>
      </c>
      <c r="R2494">
        <v>321285</v>
      </c>
      <c r="S2494">
        <v>321285</v>
      </c>
      <c r="T2494">
        <v>321285</v>
      </c>
      <c r="U2494">
        <v>321285</v>
      </c>
      <c r="V2494">
        <v>321285</v>
      </c>
      <c r="W2494">
        <v>321285</v>
      </c>
      <c r="X2494">
        <v>321285</v>
      </c>
      <c r="Y2494">
        <v>321285</v>
      </c>
      <c r="Z2494">
        <v>321285</v>
      </c>
      <c r="AA2494">
        <v>240964</v>
      </c>
      <c r="AB2494">
        <v>240964</v>
      </c>
      <c r="AC2494">
        <v>240964</v>
      </c>
      <c r="AD2494">
        <v>240964</v>
      </c>
      <c r="AE2494">
        <v>240964</v>
      </c>
      <c r="AF2494">
        <v>240964</v>
      </c>
      <c r="AG2494">
        <v>240964</v>
      </c>
      <c r="AH2494">
        <v>240964</v>
      </c>
      <c r="AI2494">
        <v>240964</v>
      </c>
      <c r="AJ2494">
        <v>240964</v>
      </c>
      <c r="AK2494">
        <v>240964</v>
      </c>
      <c r="AL2494">
        <v>240964</v>
      </c>
      <c r="AM2494">
        <v>240964</v>
      </c>
      <c r="AN2494">
        <v>240964</v>
      </c>
      <c r="AO2494">
        <v>240964</v>
      </c>
      <c r="AP2494">
        <v>240964</v>
      </c>
      <c r="AQ2494">
        <v>240964</v>
      </c>
      <c r="AR2494">
        <v>240964</v>
      </c>
      <c r="AS2494">
        <v>240964</v>
      </c>
      <c r="AT2494">
        <v>240964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5205</v>
      </c>
      <c r="BF2494">
        <f t="shared" si="77"/>
        <v>20</v>
      </c>
      <c r="BG2494">
        <f t="shared" si="78"/>
        <v>1</v>
      </c>
    </row>
    <row r="2495" spans="2:59" x14ac:dyDescent="0.25">
      <c r="B2495" t="s">
        <v>1319</v>
      </c>
      <c r="C2495" t="s">
        <v>2809</v>
      </c>
      <c r="D2495" t="s">
        <v>4586</v>
      </c>
      <c r="E2495" t="s">
        <v>2911</v>
      </c>
      <c r="F2495">
        <v>1</v>
      </c>
      <c r="G2495">
        <v>500000</v>
      </c>
      <c r="H2495">
        <v>500000</v>
      </c>
      <c r="I2495">
        <v>500000</v>
      </c>
      <c r="J2495">
        <v>500000</v>
      </c>
      <c r="K2495">
        <v>500000</v>
      </c>
      <c r="L2495">
        <v>500000</v>
      </c>
      <c r="M2495">
        <v>500000</v>
      </c>
      <c r="N2495">
        <v>500000</v>
      </c>
      <c r="O2495">
        <v>500000</v>
      </c>
      <c r="P2495">
        <v>500000</v>
      </c>
      <c r="Q2495">
        <v>500000</v>
      </c>
      <c r="R2495">
        <v>500000</v>
      </c>
      <c r="S2495">
        <v>500000</v>
      </c>
      <c r="T2495">
        <v>500000</v>
      </c>
      <c r="U2495">
        <v>500000</v>
      </c>
      <c r="V2495">
        <v>500000</v>
      </c>
      <c r="W2495">
        <v>500000</v>
      </c>
      <c r="X2495">
        <v>500000</v>
      </c>
      <c r="Y2495">
        <v>500000</v>
      </c>
      <c r="Z2495">
        <v>500000</v>
      </c>
      <c r="AA2495">
        <v>250000</v>
      </c>
      <c r="AB2495">
        <v>250000</v>
      </c>
      <c r="AC2495">
        <v>250000</v>
      </c>
      <c r="AD2495">
        <v>250000</v>
      </c>
      <c r="AE2495">
        <v>250000</v>
      </c>
      <c r="AF2495">
        <v>250000</v>
      </c>
      <c r="AG2495">
        <v>250000</v>
      </c>
      <c r="AH2495">
        <v>250000</v>
      </c>
      <c r="AI2495">
        <v>250000</v>
      </c>
      <c r="AJ2495">
        <v>250000</v>
      </c>
      <c r="AK2495">
        <v>250000</v>
      </c>
      <c r="AL2495">
        <v>250000</v>
      </c>
      <c r="AM2495">
        <v>250000</v>
      </c>
      <c r="AN2495">
        <v>250000</v>
      </c>
      <c r="AO2495">
        <v>250000</v>
      </c>
      <c r="AP2495">
        <v>250000</v>
      </c>
      <c r="AQ2495">
        <v>250000</v>
      </c>
      <c r="AR2495">
        <v>250000</v>
      </c>
      <c r="AS2495">
        <v>250000</v>
      </c>
      <c r="AT2495">
        <v>250000</v>
      </c>
      <c r="AU2495">
        <v>8.4</v>
      </c>
      <c r="AV2495">
        <v>8.4</v>
      </c>
      <c r="AW2495">
        <v>8.4</v>
      </c>
      <c r="AX2495">
        <v>8.4</v>
      </c>
      <c r="AY2495">
        <v>8.4</v>
      </c>
      <c r="AZ2495">
        <v>8.4</v>
      </c>
      <c r="BA2495">
        <v>8.4</v>
      </c>
      <c r="BB2495">
        <v>8.4</v>
      </c>
      <c r="BC2495">
        <v>8.4</v>
      </c>
      <c r="BD2495">
        <v>8.4</v>
      </c>
      <c r="BE2495" t="s">
        <v>5226</v>
      </c>
      <c r="BF2495">
        <f t="shared" si="77"/>
        <v>20</v>
      </c>
      <c r="BG2495">
        <f t="shared" si="78"/>
        <v>1</v>
      </c>
    </row>
    <row r="2496" spans="2:59" hidden="1" x14ac:dyDescent="0.25">
      <c r="B2496" t="s">
        <v>1833</v>
      </c>
      <c r="C2496" t="s">
        <v>2821</v>
      </c>
      <c r="D2496" t="s">
        <v>4590</v>
      </c>
      <c r="E2496" t="s">
        <v>2916</v>
      </c>
      <c r="F2496">
        <v>2.5</v>
      </c>
      <c r="G2496">
        <v>240000</v>
      </c>
      <c r="H2496">
        <v>240000</v>
      </c>
      <c r="I2496">
        <v>240000</v>
      </c>
      <c r="J2496">
        <v>240000</v>
      </c>
      <c r="K2496">
        <v>240000</v>
      </c>
      <c r="L2496">
        <v>240000</v>
      </c>
      <c r="M2496">
        <v>240000</v>
      </c>
      <c r="N2496">
        <v>240000</v>
      </c>
      <c r="O2496">
        <v>240000</v>
      </c>
      <c r="P2496">
        <v>240000</v>
      </c>
      <c r="Q2496">
        <v>240000</v>
      </c>
      <c r="R2496">
        <v>240000</v>
      </c>
      <c r="S2496">
        <v>240000</v>
      </c>
      <c r="T2496">
        <v>240000</v>
      </c>
      <c r="U2496">
        <v>240000</v>
      </c>
      <c r="V2496">
        <v>240000</v>
      </c>
      <c r="W2496">
        <v>240000</v>
      </c>
      <c r="X2496">
        <v>240000</v>
      </c>
      <c r="Y2496">
        <v>240000</v>
      </c>
      <c r="Z2496">
        <v>240000</v>
      </c>
      <c r="AA2496">
        <v>180000</v>
      </c>
      <c r="AB2496">
        <v>180000</v>
      </c>
      <c r="AC2496">
        <v>180000</v>
      </c>
      <c r="AD2496">
        <v>180000</v>
      </c>
      <c r="AE2496">
        <v>180000</v>
      </c>
      <c r="AF2496">
        <v>180000</v>
      </c>
      <c r="AG2496">
        <v>180000</v>
      </c>
      <c r="AH2496">
        <v>180000</v>
      </c>
      <c r="AI2496">
        <v>180000</v>
      </c>
      <c r="AJ2496">
        <v>180000</v>
      </c>
      <c r="AK2496">
        <v>180000</v>
      </c>
      <c r="AL2496">
        <v>180000</v>
      </c>
      <c r="AM2496">
        <v>180000</v>
      </c>
      <c r="AN2496">
        <v>180000</v>
      </c>
      <c r="AO2496">
        <v>180000</v>
      </c>
      <c r="AP2496">
        <v>180000</v>
      </c>
      <c r="AQ2496">
        <v>180000</v>
      </c>
      <c r="AR2496">
        <v>180000</v>
      </c>
      <c r="AS2496">
        <v>180000</v>
      </c>
      <c r="AT2496">
        <v>180000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5201</v>
      </c>
      <c r="BF2496">
        <f t="shared" si="77"/>
        <v>20</v>
      </c>
      <c r="BG2496">
        <f t="shared" si="78"/>
        <v>1</v>
      </c>
    </row>
    <row r="2497" spans="2:59" hidden="1" x14ac:dyDescent="0.25">
      <c r="B2497" t="s">
        <v>2339</v>
      </c>
      <c r="C2497" t="s">
        <v>2822</v>
      </c>
      <c r="D2497" t="s">
        <v>3871</v>
      </c>
      <c r="E2497" t="s">
        <v>2916</v>
      </c>
      <c r="F2497">
        <v>3</v>
      </c>
      <c r="G2497">
        <v>866667</v>
      </c>
      <c r="H2497">
        <v>866667</v>
      </c>
      <c r="I2497">
        <v>866667</v>
      </c>
      <c r="J2497">
        <v>866667</v>
      </c>
      <c r="K2497">
        <v>866667</v>
      </c>
      <c r="L2497">
        <v>866667</v>
      </c>
      <c r="M2497">
        <v>866667</v>
      </c>
      <c r="N2497">
        <v>866667</v>
      </c>
      <c r="O2497">
        <v>866667</v>
      </c>
      <c r="P2497">
        <v>866667</v>
      </c>
      <c r="Q2497">
        <v>866667</v>
      </c>
      <c r="R2497">
        <v>866667</v>
      </c>
      <c r="S2497">
        <v>866667</v>
      </c>
      <c r="T2497">
        <v>866667</v>
      </c>
      <c r="U2497">
        <v>866667</v>
      </c>
      <c r="V2497">
        <v>866667</v>
      </c>
      <c r="W2497">
        <v>866667</v>
      </c>
      <c r="X2497">
        <v>866667</v>
      </c>
      <c r="Y2497">
        <v>866667</v>
      </c>
      <c r="Z2497">
        <v>866667</v>
      </c>
      <c r="AA2497">
        <v>650000</v>
      </c>
      <c r="AB2497">
        <v>650000</v>
      </c>
      <c r="AC2497">
        <v>650000</v>
      </c>
      <c r="AD2497">
        <v>650000</v>
      </c>
      <c r="AE2497">
        <v>650000</v>
      </c>
      <c r="AF2497">
        <v>650000</v>
      </c>
      <c r="AG2497">
        <v>650000</v>
      </c>
      <c r="AH2497">
        <v>650000</v>
      </c>
      <c r="AI2497">
        <v>650000</v>
      </c>
      <c r="AJ2497">
        <v>650000</v>
      </c>
      <c r="AK2497">
        <v>650000</v>
      </c>
      <c r="AL2497">
        <v>650000</v>
      </c>
      <c r="AM2497">
        <v>650000</v>
      </c>
      <c r="AN2497">
        <v>650000</v>
      </c>
      <c r="AO2497">
        <v>650000</v>
      </c>
      <c r="AP2497">
        <v>650000</v>
      </c>
      <c r="AQ2497">
        <v>650000</v>
      </c>
      <c r="AR2497">
        <v>650000</v>
      </c>
      <c r="AS2497">
        <v>650000</v>
      </c>
      <c r="AT2497">
        <v>650000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F2497">
        <f t="shared" si="77"/>
        <v>20</v>
      </c>
      <c r="BG2497">
        <f t="shared" si="78"/>
        <v>1</v>
      </c>
    </row>
    <row r="2498" spans="2:59" hidden="1" x14ac:dyDescent="0.25">
      <c r="B2498" t="s">
        <v>2166</v>
      </c>
      <c r="C2498" t="s">
        <v>2817</v>
      </c>
      <c r="D2498" t="s">
        <v>3871</v>
      </c>
      <c r="E2498" t="s">
        <v>2916</v>
      </c>
      <c r="F2498">
        <v>3</v>
      </c>
      <c r="G2498">
        <v>266667</v>
      </c>
      <c r="H2498">
        <v>266667</v>
      </c>
      <c r="I2498">
        <v>266667</v>
      </c>
      <c r="J2498">
        <v>266667</v>
      </c>
      <c r="K2498">
        <v>160000</v>
      </c>
      <c r="L2498">
        <v>160000</v>
      </c>
      <c r="M2498">
        <v>160000</v>
      </c>
      <c r="N2498">
        <v>160000</v>
      </c>
      <c r="O2498">
        <v>160000</v>
      </c>
      <c r="P2498">
        <v>160000</v>
      </c>
      <c r="Q2498">
        <v>160000</v>
      </c>
      <c r="R2498">
        <v>160000</v>
      </c>
      <c r="S2498">
        <v>160000</v>
      </c>
      <c r="T2498">
        <v>160000</v>
      </c>
      <c r="U2498">
        <v>160000</v>
      </c>
      <c r="V2498">
        <v>160000</v>
      </c>
      <c r="W2498">
        <v>160000</v>
      </c>
      <c r="X2498">
        <v>160000</v>
      </c>
      <c r="Y2498">
        <v>160000</v>
      </c>
      <c r="Z2498">
        <v>160000</v>
      </c>
      <c r="AA2498">
        <v>200000</v>
      </c>
      <c r="AB2498">
        <v>200000</v>
      </c>
      <c r="AC2498">
        <v>200000</v>
      </c>
      <c r="AD2498">
        <v>200000</v>
      </c>
      <c r="AE2498">
        <v>120000</v>
      </c>
      <c r="AF2498">
        <v>120000</v>
      </c>
      <c r="AG2498">
        <v>120000</v>
      </c>
      <c r="AH2498">
        <v>120000</v>
      </c>
      <c r="AI2498">
        <v>120000</v>
      </c>
      <c r="AJ2498">
        <v>120000</v>
      </c>
      <c r="AK2498">
        <v>120000</v>
      </c>
      <c r="AL2498">
        <v>120000</v>
      </c>
      <c r="AM2498">
        <v>120000</v>
      </c>
      <c r="AN2498">
        <v>120000</v>
      </c>
      <c r="AO2498">
        <v>120000</v>
      </c>
      <c r="AP2498">
        <v>120000</v>
      </c>
      <c r="AQ2498">
        <v>120000</v>
      </c>
      <c r="AR2498">
        <v>120000</v>
      </c>
      <c r="AS2498">
        <v>120000</v>
      </c>
      <c r="AT2498">
        <v>120000</v>
      </c>
      <c r="AU2498">
        <v>8.3000000000000007</v>
      </c>
      <c r="AV2498">
        <v>8.3000000000000007</v>
      </c>
      <c r="AW2498">
        <v>8.3000000000000007</v>
      </c>
      <c r="AX2498">
        <v>8.3000000000000007</v>
      </c>
      <c r="AY2498">
        <v>8.3000000000000007</v>
      </c>
      <c r="AZ2498">
        <v>8.3000000000000007</v>
      </c>
      <c r="BA2498">
        <v>8.3000000000000007</v>
      </c>
      <c r="BB2498">
        <v>8.3000000000000007</v>
      </c>
      <c r="BC2498">
        <v>8.3000000000000007</v>
      </c>
      <c r="BD2498">
        <v>8.3000000000000007</v>
      </c>
      <c r="BF2498">
        <f t="shared" si="77"/>
        <v>20</v>
      </c>
      <c r="BG2498">
        <f t="shared" si="78"/>
        <v>1</v>
      </c>
    </row>
    <row r="2499" spans="2:59" hidden="1" x14ac:dyDescent="0.25">
      <c r="B2499" t="s">
        <v>1297</v>
      </c>
      <c r="C2499" t="s">
        <v>2809</v>
      </c>
      <c r="D2499" t="s">
        <v>4593</v>
      </c>
      <c r="E2499" t="s">
        <v>2916</v>
      </c>
      <c r="F2499">
        <v>1</v>
      </c>
      <c r="G2499">
        <v>86666</v>
      </c>
      <c r="H2499">
        <v>86666</v>
      </c>
      <c r="I2499">
        <v>86666</v>
      </c>
      <c r="J2499">
        <v>86666</v>
      </c>
      <c r="K2499">
        <v>86666</v>
      </c>
      <c r="L2499">
        <v>86666</v>
      </c>
      <c r="M2499">
        <v>160001</v>
      </c>
      <c r="N2499">
        <v>86666</v>
      </c>
      <c r="O2499">
        <v>86666</v>
      </c>
      <c r="P2499">
        <v>86666</v>
      </c>
      <c r="Q2499">
        <v>166667</v>
      </c>
      <c r="R2499">
        <v>86666</v>
      </c>
      <c r="S2499">
        <v>166667</v>
      </c>
      <c r="T2499">
        <v>86666</v>
      </c>
      <c r="U2499">
        <v>166667</v>
      </c>
      <c r="V2499">
        <v>86666</v>
      </c>
      <c r="W2499">
        <v>166667</v>
      </c>
      <c r="X2499">
        <v>86666</v>
      </c>
      <c r="Y2499">
        <v>166667</v>
      </c>
      <c r="Z2499">
        <v>86666</v>
      </c>
      <c r="AA2499">
        <v>65000</v>
      </c>
      <c r="AB2499">
        <v>65000</v>
      </c>
      <c r="AC2499">
        <v>65000</v>
      </c>
      <c r="AD2499">
        <v>65000</v>
      </c>
      <c r="AE2499">
        <v>65000</v>
      </c>
      <c r="AF2499">
        <v>65000</v>
      </c>
      <c r="AG2499">
        <v>120001</v>
      </c>
      <c r="AH2499">
        <v>65000</v>
      </c>
      <c r="AI2499">
        <v>65000</v>
      </c>
      <c r="AJ2499">
        <v>65000</v>
      </c>
      <c r="AK2499">
        <v>125000</v>
      </c>
      <c r="AL2499">
        <v>65000</v>
      </c>
      <c r="AM2499">
        <v>125000</v>
      </c>
      <c r="AN2499">
        <v>65000</v>
      </c>
      <c r="AO2499">
        <v>125000</v>
      </c>
      <c r="AP2499">
        <v>65000</v>
      </c>
      <c r="AQ2499">
        <v>125000</v>
      </c>
      <c r="AR2499">
        <v>65000</v>
      </c>
      <c r="AS2499">
        <v>125000</v>
      </c>
      <c r="AT2499">
        <v>65000</v>
      </c>
      <c r="AU2499">
        <v>7.7</v>
      </c>
      <c r="AV2499">
        <v>7.7</v>
      </c>
      <c r="AW2499">
        <v>7.7</v>
      </c>
      <c r="AX2499">
        <v>7.7</v>
      </c>
      <c r="AY2499">
        <v>7.7</v>
      </c>
      <c r="AZ2499">
        <v>7.7</v>
      </c>
      <c r="BA2499">
        <v>7.7</v>
      </c>
      <c r="BB2499">
        <v>7.7</v>
      </c>
      <c r="BC2499">
        <v>7.7</v>
      </c>
      <c r="BD2499">
        <v>7.7</v>
      </c>
      <c r="BE2499" t="s">
        <v>5211</v>
      </c>
      <c r="BF2499">
        <f t="shared" si="77"/>
        <v>20</v>
      </c>
      <c r="BG2499">
        <f t="shared" si="78"/>
        <v>1</v>
      </c>
    </row>
    <row r="2500" spans="2:59" x14ac:dyDescent="0.25">
      <c r="B2500" t="s">
        <v>2306</v>
      </c>
      <c r="C2500" t="s">
        <v>2813</v>
      </c>
      <c r="D2500" t="s">
        <v>4594</v>
      </c>
      <c r="E2500" t="s">
        <v>2911</v>
      </c>
      <c r="F2500">
        <v>1</v>
      </c>
      <c r="G2500">
        <v>266667</v>
      </c>
      <c r="H2500">
        <v>266667</v>
      </c>
      <c r="I2500">
        <v>266667</v>
      </c>
      <c r="J2500">
        <v>266667</v>
      </c>
      <c r="K2500">
        <v>266667</v>
      </c>
      <c r="L2500">
        <v>266667</v>
      </c>
      <c r="M2500">
        <v>266667</v>
      </c>
      <c r="N2500">
        <v>266667</v>
      </c>
      <c r="O2500">
        <v>266667</v>
      </c>
      <c r="P2500">
        <v>266667</v>
      </c>
      <c r="Q2500">
        <v>266667</v>
      </c>
      <c r="R2500">
        <v>266667</v>
      </c>
      <c r="S2500">
        <v>266667</v>
      </c>
      <c r="T2500">
        <v>266667</v>
      </c>
      <c r="U2500">
        <v>266667</v>
      </c>
      <c r="V2500">
        <v>266667</v>
      </c>
      <c r="W2500">
        <v>266667</v>
      </c>
      <c r="X2500">
        <v>266667</v>
      </c>
      <c r="Y2500">
        <v>266667</v>
      </c>
      <c r="Z2500">
        <v>266667</v>
      </c>
      <c r="AA2500">
        <v>200000</v>
      </c>
      <c r="AB2500">
        <v>200000</v>
      </c>
      <c r="AC2500">
        <v>200000</v>
      </c>
      <c r="AD2500">
        <v>200000</v>
      </c>
      <c r="AE2500">
        <v>200000</v>
      </c>
      <c r="AF2500">
        <v>200000</v>
      </c>
      <c r="AG2500">
        <v>200000</v>
      </c>
      <c r="AH2500">
        <v>200000</v>
      </c>
      <c r="AI2500">
        <v>200000</v>
      </c>
      <c r="AJ2500">
        <v>200000</v>
      </c>
      <c r="AK2500">
        <v>200000</v>
      </c>
      <c r="AL2500">
        <v>200000</v>
      </c>
      <c r="AM2500">
        <v>200000</v>
      </c>
      <c r="AN2500">
        <v>200000</v>
      </c>
      <c r="AO2500">
        <v>200000</v>
      </c>
      <c r="AP2500">
        <v>200000</v>
      </c>
      <c r="AQ2500">
        <v>200000</v>
      </c>
      <c r="AR2500">
        <v>200000</v>
      </c>
      <c r="AS2500">
        <v>200000</v>
      </c>
      <c r="AT2500">
        <v>200000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5205</v>
      </c>
      <c r="BF2500">
        <f t="shared" ref="BF2500:BF2563" si="79">COUNT(AA2500:AT2500)</f>
        <v>20</v>
      </c>
      <c r="BG2500">
        <f t="shared" ref="BG2500:BG2563" si="80">COUNTA(E2500)</f>
        <v>1</v>
      </c>
    </row>
    <row r="2501" spans="2:59" hidden="1" x14ac:dyDescent="0.25">
      <c r="B2501" t="s">
        <v>2125</v>
      </c>
      <c r="C2501" t="s">
        <v>2817</v>
      </c>
      <c r="D2501" t="s">
        <v>4595</v>
      </c>
      <c r="E2501" t="s">
        <v>2923</v>
      </c>
      <c r="F2501">
        <v>3</v>
      </c>
      <c r="G2501">
        <v>1233333</v>
      </c>
      <c r="H2501">
        <v>1233333</v>
      </c>
      <c r="I2501">
        <v>1233333</v>
      </c>
      <c r="J2501">
        <v>1233333</v>
      </c>
      <c r="K2501">
        <v>1233333</v>
      </c>
      <c r="L2501">
        <v>1233333</v>
      </c>
      <c r="M2501">
        <v>1233333</v>
      </c>
      <c r="N2501">
        <v>1233333</v>
      </c>
      <c r="O2501">
        <v>1233333</v>
      </c>
      <c r="P2501">
        <v>1233333</v>
      </c>
      <c r="Q2501">
        <v>1233333</v>
      </c>
      <c r="R2501">
        <v>1233333</v>
      </c>
      <c r="S2501">
        <v>1233333</v>
      </c>
      <c r="T2501">
        <v>1233333</v>
      </c>
      <c r="U2501">
        <v>1233333</v>
      </c>
      <c r="V2501">
        <v>1233333</v>
      </c>
      <c r="W2501">
        <v>1233333</v>
      </c>
      <c r="X2501">
        <v>1233333</v>
      </c>
      <c r="Y2501">
        <v>1233333</v>
      </c>
      <c r="Z2501">
        <v>1233333</v>
      </c>
      <c r="AA2501">
        <v>925000</v>
      </c>
      <c r="AB2501">
        <v>925000</v>
      </c>
      <c r="AC2501">
        <v>925000</v>
      </c>
      <c r="AD2501">
        <v>925000</v>
      </c>
      <c r="AE2501">
        <v>925000</v>
      </c>
      <c r="AF2501">
        <v>925000</v>
      </c>
      <c r="AG2501">
        <v>925000</v>
      </c>
      <c r="AH2501">
        <v>925000</v>
      </c>
      <c r="AI2501">
        <v>925000</v>
      </c>
      <c r="AJ2501">
        <v>925000</v>
      </c>
      <c r="AK2501">
        <v>925000</v>
      </c>
      <c r="AL2501">
        <v>925000</v>
      </c>
      <c r="AM2501">
        <v>925000</v>
      </c>
      <c r="AN2501">
        <v>925000</v>
      </c>
      <c r="AO2501">
        <v>925000</v>
      </c>
      <c r="AP2501">
        <v>925000</v>
      </c>
      <c r="AQ2501">
        <v>925000</v>
      </c>
      <c r="AR2501">
        <v>925000</v>
      </c>
      <c r="AS2501">
        <v>925000</v>
      </c>
      <c r="AT2501">
        <v>925000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 t="s">
        <v>5212</v>
      </c>
      <c r="BF2501">
        <f t="shared" si="79"/>
        <v>20</v>
      </c>
      <c r="BG2501">
        <f t="shared" si="80"/>
        <v>1</v>
      </c>
    </row>
    <row r="2502" spans="2:59" x14ac:dyDescent="0.25">
      <c r="B2502" t="s">
        <v>460</v>
      </c>
      <c r="C2502" t="s">
        <v>2824</v>
      </c>
      <c r="D2502" t="s">
        <v>4600</v>
      </c>
      <c r="E2502" t="s">
        <v>2911</v>
      </c>
      <c r="F2502">
        <v>3</v>
      </c>
      <c r="G2502">
        <v>200000</v>
      </c>
      <c r="H2502">
        <v>200000</v>
      </c>
      <c r="I2502">
        <v>200000</v>
      </c>
      <c r="J2502">
        <v>200000</v>
      </c>
      <c r="K2502">
        <v>160000</v>
      </c>
      <c r="L2502">
        <v>160000</v>
      </c>
      <c r="M2502">
        <v>160000</v>
      </c>
      <c r="N2502">
        <v>160000</v>
      </c>
      <c r="O2502">
        <v>160000</v>
      </c>
      <c r="P2502">
        <v>160000</v>
      </c>
      <c r="Q2502">
        <v>160000</v>
      </c>
      <c r="R2502">
        <v>160000</v>
      </c>
      <c r="S2502">
        <v>160000</v>
      </c>
      <c r="T2502">
        <v>160000</v>
      </c>
      <c r="U2502">
        <v>200000</v>
      </c>
      <c r="V2502">
        <v>200000</v>
      </c>
      <c r="W2502">
        <v>200000</v>
      </c>
      <c r="X2502">
        <v>200000</v>
      </c>
      <c r="Y2502">
        <v>160000</v>
      </c>
      <c r="Z2502">
        <v>160000</v>
      </c>
      <c r="AA2502">
        <v>150000</v>
      </c>
      <c r="AB2502">
        <v>150000</v>
      </c>
      <c r="AC2502">
        <v>150000</v>
      </c>
      <c r="AD2502">
        <v>150000</v>
      </c>
      <c r="AE2502">
        <v>120000</v>
      </c>
      <c r="AF2502">
        <v>120000</v>
      </c>
      <c r="AG2502">
        <v>120000</v>
      </c>
      <c r="AH2502">
        <v>120000</v>
      </c>
      <c r="AI2502">
        <v>120000</v>
      </c>
      <c r="AJ2502">
        <v>120000</v>
      </c>
      <c r="AK2502">
        <v>120000</v>
      </c>
      <c r="AL2502">
        <v>120000</v>
      </c>
      <c r="AM2502">
        <v>120000</v>
      </c>
      <c r="AN2502">
        <v>120000</v>
      </c>
      <c r="AO2502">
        <v>150000</v>
      </c>
      <c r="AP2502">
        <v>150000</v>
      </c>
      <c r="AQ2502">
        <v>150000</v>
      </c>
      <c r="AR2502">
        <v>150000</v>
      </c>
      <c r="AS2502">
        <v>120000</v>
      </c>
      <c r="AT2502">
        <v>120000</v>
      </c>
      <c r="AU2502">
        <v>8.6</v>
      </c>
      <c r="AV2502">
        <v>8.6</v>
      </c>
      <c r="AW2502">
        <v>8.6</v>
      </c>
      <c r="AX2502">
        <v>8.6</v>
      </c>
      <c r="AY2502">
        <v>8.6</v>
      </c>
      <c r="AZ2502">
        <v>8.6</v>
      </c>
      <c r="BA2502">
        <v>8.6</v>
      </c>
      <c r="BB2502">
        <v>8.6</v>
      </c>
      <c r="BC2502">
        <v>8.6</v>
      </c>
      <c r="BD2502">
        <v>8.6</v>
      </c>
      <c r="BE2502" t="s">
        <v>5206</v>
      </c>
      <c r="BF2502">
        <f t="shared" si="79"/>
        <v>20</v>
      </c>
      <c r="BG2502">
        <f t="shared" si="80"/>
        <v>1</v>
      </c>
    </row>
    <row r="2503" spans="2:59" x14ac:dyDescent="0.25">
      <c r="B2503" t="s">
        <v>329</v>
      </c>
      <c r="C2503" t="s">
        <v>2824</v>
      </c>
      <c r="D2503" t="s">
        <v>4601</v>
      </c>
      <c r="E2503" t="s">
        <v>2911</v>
      </c>
      <c r="F2503">
        <v>3</v>
      </c>
      <c r="G2503">
        <v>160160</v>
      </c>
      <c r="H2503">
        <v>160160</v>
      </c>
      <c r="I2503">
        <v>160160</v>
      </c>
      <c r="J2503">
        <v>160160</v>
      </c>
      <c r="K2503">
        <v>306000</v>
      </c>
      <c r="L2503">
        <v>331000</v>
      </c>
      <c r="M2503">
        <v>331000</v>
      </c>
      <c r="N2503">
        <v>331000</v>
      </c>
      <c r="O2503">
        <v>160160</v>
      </c>
      <c r="P2503">
        <v>160160</v>
      </c>
      <c r="Q2503">
        <v>160160</v>
      </c>
      <c r="R2503">
        <v>160160</v>
      </c>
      <c r="S2503">
        <v>160160</v>
      </c>
      <c r="T2503">
        <v>160160</v>
      </c>
      <c r="U2503">
        <v>160160</v>
      </c>
      <c r="V2503">
        <v>160160</v>
      </c>
      <c r="W2503">
        <v>160160</v>
      </c>
      <c r="X2503">
        <v>160160</v>
      </c>
      <c r="Y2503">
        <v>160160</v>
      </c>
      <c r="Z2503">
        <v>160160</v>
      </c>
      <c r="AA2503">
        <v>120120</v>
      </c>
      <c r="AB2503">
        <v>120120</v>
      </c>
      <c r="AC2503">
        <v>120120</v>
      </c>
      <c r="AD2503">
        <v>120120</v>
      </c>
      <c r="AE2503">
        <v>229500</v>
      </c>
      <c r="AF2503">
        <v>248250</v>
      </c>
      <c r="AG2503">
        <v>248250</v>
      </c>
      <c r="AH2503">
        <v>248250</v>
      </c>
      <c r="AI2503">
        <v>120120</v>
      </c>
      <c r="AJ2503">
        <v>120120</v>
      </c>
      <c r="AK2503">
        <v>120120</v>
      </c>
      <c r="AL2503">
        <v>120120</v>
      </c>
      <c r="AM2503">
        <v>120120</v>
      </c>
      <c r="AN2503">
        <v>120120</v>
      </c>
      <c r="AO2503">
        <v>120120</v>
      </c>
      <c r="AP2503">
        <v>120120</v>
      </c>
      <c r="AQ2503">
        <v>120120</v>
      </c>
      <c r="AR2503">
        <v>120120</v>
      </c>
      <c r="AS2503">
        <v>120120</v>
      </c>
      <c r="AT2503">
        <v>120120</v>
      </c>
      <c r="AU2503">
        <v>8.5</v>
      </c>
      <c r="AV2503">
        <v>8.5</v>
      </c>
      <c r="AW2503">
        <v>8.5</v>
      </c>
      <c r="AX2503">
        <v>8.5</v>
      </c>
      <c r="AY2503">
        <v>8.5</v>
      </c>
      <c r="AZ2503">
        <v>8.5</v>
      </c>
      <c r="BA2503">
        <v>8.5</v>
      </c>
      <c r="BB2503">
        <v>8.5</v>
      </c>
      <c r="BC2503">
        <v>8.5</v>
      </c>
      <c r="BD2503">
        <v>8.5</v>
      </c>
      <c r="BE2503" t="s">
        <v>5206</v>
      </c>
      <c r="BF2503">
        <f t="shared" si="79"/>
        <v>20</v>
      </c>
      <c r="BG2503">
        <f t="shared" si="80"/>
        <v>1</v>
      </c>
    </row>
    <row r="2504" spans="2:59" x14ac:dyDescent="0.25">
      <c r="B2504" t="s">
        <v>445</v>
      </c>
      <c r="C2504" t="s">
        <v>2816</v>
      </c>
      <c r="D2504" t="s">
        <v>4602</v>
      </c>
      <c r="E2504" t="s">
        <v>2911</v>
      </c>
      <c r="F2504">
        <v>4</v>
      </c>
      <c r="G2504">
        <v>633750</v>
      </c>
      <c r="H2504">
        <v>633750</v>
      </c>
      <c r="I2504">
        <v>710000</v>
      </c>
      <c r="J2504">
        <v>633750</v>
      </c>
      <c r="K2504">
        <v>533750</v>
      </c>
      <c r="L2504">
        <v>533750</v>
      </c>
      <c r="M2504">
        <v>533750</v>
      </c>
      <c r="N2504">
        <v>533750</v>
      </c>
      <c r="O2504">
        <v>533750</v>
      </c>
      <c r="P2504">
        <v>533750</v>
      </c>
      <c r="Q2504">
        <v>533750</v>
      </c>
      <c r="R2504">
        <v>533750</v>
      </c>
      <c r="S2504">
        <v>533750</v>
      </c>
      <c r="T2504">
        <v>533750</v>
      </c>
      <c r="U2504">
        <v>633750</v>
      </c>
      <c r="V2504">
        <v>533750</v>
      </c>
      <c r="W2504">
        <v>633750</v>
      </c>
      <c r="X2504">
        <v>533750</v>
      </c>
      <c r="Y2504">
        <v>533750</v>
      </c>
      <c r="Z2504">
        <v>533750</v>
      </c>
      <c r="AA2504">
        <v>475313</v>
      </c>
      <c r="AB2504">
        <v>475313</v>
      </c>
      <c r="AC2504">
        <v>532500</v>
      </c>
      <c r="AD2504">
        <v>475313</v>
      </c>
      <c r="AE2504">
        <v>400313</v>
      </c>
      <c r="AF2504">
        <v>400313</v>
      </c>
      <c r="AG2504">
        <v>400313</v>
      </c>
      <c r="AH2504">
        <v>400313</v>
      </c>
      <c r="AI2504">
        <v>400313</v>
      </c>
      <c r="AJ2504">
        <v>400313</v>
      </c>
      <c r="AK2504">
        <v>400313</v>
      </c>
      <c r="AL2504">
        <v>400313</v>
      </c>
      <c r="AM2504">
        <v>400313</v>
      </c>
      <c r="AN2504">
        <v>400313</v>
      </c>
      <c r="AO2504">
        <v>475313</v>
      </c>
      <c r="AP2504">
        <v>400313</v>
      </c>
      <c r="AQ2504">
        <v>475313</v>
      </c>
      <c r="AR2504">
        <v>400313</v>
      </c>
      <c r="AS2504">
        <v>400313</v>
      </c>
      <c r="AT2504">
        <v>400313</v>
      </c>
      <c r="AU2504">
        <v>8.6</v>
      </c>
      <c r="AV2504">
        <v>8.6</v>
      </c>
      <c r="AW2504">
        <v>8.6</v>
      </c>
      <c r="AX2504">
        <v>8.6</v>
      </c>
      <c r="AY2504">
        <v>8.6</v>
      </c>
      <c r="AZ2504">
        <v>8.6</v>
      </c>
      <c r="BA2504">
        <v>8.6</v>
      </c>
      <c r="BB2504">
        <v>8.6</v>
      </c>
      <c r="BC2504">
        <v>8.6</v>
      </c>
      <c r="BD2504">
        <v>8.6</v>
      </c>
      <c r="BE2504" t="s">
        <v>5206</v>
      </c>
      <c r="BF2504">
        <f t="shared" si="79"/>
        <v>20</v>
      </c>
      <c r="BG2504">
        <f t="shared" si="80"/>
        <v>1</v>
      </c>
    </row>
    <row r="2505" spans="2:59" hidden="1" x14ac:dyDescent="0.25">
      <c r="B2505" t="s">
        <v>1659</v>
      </c>
      <c r="C2505" t="s">
        <v>2844</v>
      </c>
      <c r="D2505" t="s">
        <v>4604</v>
      </c>
      <c r="E2505" t="s">
        <v>2916</v>
      </c>
      <c r="F2505">
        <v>0</v>
      </c>
      <c r="G2505">
        <v>333333</v>
      </c>
      <c r="H2505">
        <v>333333</v>
      </c>
      <c r="I2505">
        <v>333333</v>
      </c>
      <c r="J2505">
        <v>333333</v>
      </c>
      <c r="K2505">
        <v>333333</v>
      </c>
      <c r="L2505">
        <v>333333</v>
      </c>
      <c r="M2505">
        <v>333333</v>
      </c>
      <c r="N2505">
        <v>333333</v>
      </c>
      <c r="O2505">
        <v>333333</v>
      </c>
      <c r="P2505">
        <v>333333</v>
      </c>
      <c r="Q2505">
        <v>333333</v>
      </c>
      <c r="R2505">
        <v>333333</v>
      </c>
      <c r="S2505">
        <v>333333</v>
      </c>
      <c r="T2505">
        <v>333333</v>
      </c>
      <c r="U2505">
        <v>333333</v>
      </c>
      <c r="V2505">
        <v>333333</v>
      </c>
      <c r="W2505">
        <v>333333</v>
      </c>
      <c r="X2505">
        <v>333333</v>
      </c>
      <c r="Y2505">
        <v>333333</v>
      </c>
      <c r="Z2505">
        <v>333333</v>
      </c>
      <c r="AA2505">
        <v>250000</v>
      </c>
      <c r="AB2505">
        <v>250000</v>
      </c>
      <c r="AC2505">
        <v>250000</v>
      </c>
      <c r="AD2505">
        <v>250000</v>
      </c>
      <c r="AE2505">
        <v>250000</v>
      </c>
      <c r="AF2505">
        <v>250000</v>
      </c>
      <c r="AG2505">
        <v>250000</v>
      </c>
      <c r="AH2505">
        <v>250000</v>
      </c>
      <c r="AI2505">
        <v>250000</v>
      </c>
      <c r="AJ2505">
        <v>250000</v>
      </c>
      <c r="AK2505">
        <v>250000</v>
      </c>
      <c r="AL2505">
        <v>250000</v>
      </c>
      <c r="AM2505">
        <v>250000</v>
      </c>
      <c r="AN2505">
        <v>250000</v>
      </c>
      <c r="AO2505">
        <v>250000</v>
      </c>
      <c r="AP2505">
        <v>250000</v>
      </c>
      <c r="AQ2505">
        <v>250000</v>
      </c>
      <c r="AR2505">
        <v>250000</v>
      </c>
      <c r="AS2505">
        <v>250000</v>
      </c>
      <c r="AT2505">
        <v>250000</v>
      </c>
      <c r="AU2505">
        <v>8.3000000000000007</v>
      </c>
      <c r="AV2505">
        <v>8.3000000000000007</v>
      </c>
      <c r="AW2505">
        <v>8.3000000000000007</v>
      </c>
      <c r="AX2505">
        <v>8.3000000000000007</v>
      </c>
      <c r="AY2505">
        <v>8.3000000000000007</v>
      </c>
      <c r="AZ2505">
        <v>8.3000000000000007</v>
      </c>
      <c r="BA2505">
        <v>8.3000000000000007</v>
      </c>
      <c r="BB2505">
        <v>8.3000000000000007</v>
      </c>
      <c r="BC2505">
        <v>8.3000000000000007</v>
      </c>
      <c r="BD2505">
        <v>8.3000000000000007</v>
      </c>
      <c r="BE2505" t="s">
        <v>5205</v>
      </c>
      <c r="BF2505">
        <f t="shared" si="79"/>
        <v>20</v>
      </c>
      <c r="BG2505">
        <f t="shared" si="80"/>
        <v>1</v>
      </c>
    </row>
    <row r="2506" spans="2:59" x14ac:dyDescent="0.25">
      <c r="B2506" t="s">
        <v>1143</v>
      </c>
      <c r="C2506" t="s">
        <v>2823</v>
      </c>
      <c r="D2506" t="s">
        <v>4607</v>
      </c>
      <c r="E2506" t="s">
        <v>2911</v>
      </c>
      <c r="F2506">
        <v>3</v>
      </c>
      <c r="G2506">
        <v>466667</v>
      </c>
      <c r="H2506">
        <v>466667</v>
      </c>
      <c r="I2506">
        <v>466667</v>
      </c>
      <c r="J2506">
        <v>466667</v>
      </c>
      <c r="K2506">
        <v>466667</v>
      </c>
      <c r="L2506">
        <v>466667</v>
      </c>
      <c r="M2506">
        <v>466667</v>
      </c>
      <c r="N2506">
        <v>466667</v>
      </c>
      <c r="O2506">
        <v>466667</v>
      </c>
      <c r="P2506">
        <v>466667</v>
      </c>
      <c r="Q2506">
        <v>466667</v>
      </c>
      <c r="R2506">
        <v>466667</v>
      </c>
      <c r="S2506">
        <v>466667</v>
      </c>
      <c r="T2506">
        <v>466667</v>
      </c>
      <c r="U2506">
        <v>466667</v>
      </c>
      <c r="V2506">
        <v>466667</v>
      </c>
      <c r="W2506">
        <v>466667</v>
      </c>
      <c r="X2506">
        <v>466667</v>
      </c>
      <c r="Y2506">
        <v>466667</v>
      </c>
      <c r="Z2506">
        <v>466667</v>
      </c>
      <c r="AA2506">
        <v>350000</v>
      </c>
      <c r="AB2506">
        <v>350000</v>
      </c>
      <c r="AC2506">
        <v>350000</v>
      </c>
      <c r="AD2506">
        <v>350000</v>
      </c>
      <c r="AE2506">
        <v>350000</v>
      </c>
      <c r="AF2506">
        <v>350000</v>
      </c>
      <c r="AG2506">
        <v>350000</v>
      </c>
      <c r="AH2506">
        <v>350000</v>
      </c>
      <c r="AI2506">
        <v>350000</v>
      </c>
      <c r="AJ2506">
        <v>350000</v>
      </c>
      <c r="AK2506">
        <v>350000</v>
      </c>
      <c r="AL2506">
        <v>350000</v>
      </c>
      <c r="AM2506">
        <v>350000</v>
      </c>
      <c r="AN2506">
        <v>350000</v>
      </c>
      <c r="AO2506">
        <v>350000</v>
      </c>
      <c r="AP2506">
        <v>350000</v>
      </c>
      <c r="AQ2506">
        <v>350000</v>
      </c>
      <c r="AR2506">
        <v>350000</v>
      </c>
      <c r="AS2506">
        <v>350000</v>
      </c>
      <c r="AT2506">
        <v>350000</v>
      </c>
      <c r="AU2506">
        <v>8.5</v>
      </c>
      <c r="AV2506">
        <v>8.5</v>
      </c>
      <c r="AW2506">
        <v>8.5</v>
      </c>
      <c r="AX2506">
        <v>8.5</v>
      </c>
      <c r="AY2506">
        <v>8.5</v>
      </c>
      <c r="AZ2506">
        <v>8.5</v>
      </c>
      <c r="BA2506">
        <v>8.5</v>
      </c>
      <c r="BB2506">
        <v>8.5</v>
      </c>
      <c r="BC2506">
        <v>8.5</v>
      </c>
      <c r="BD2506">
        <v>8.5</v>
      </c>
      <c r="BE2506" t="s">
        <v>5204</v>
      </c>
      <c r="BF2506">
        <f t="shared" si="79"/>
        <v>20</v>
      </c>
      <c r="BG2506">
        <f t="shared" si="80"/>
        <v>1</v>
      </c>
    </row>
    <row r="2507" spans="2:59" hidden="1" x14ac:dyDescent="0.25">
      <c r="B2507" t="s">
        <v>2327</v>
      </c>
      <c r="C2507" t="s">
        <v>2821</v>
      </c>
      <c r="D2507" t="s">
        <v>4608</v>
      </c>
      <c r="E2507" t="s">
        <v>2923</v>
      </c>
      <c r="F2507">
        <v>0</v>
      </c>
      <c r="G2507">
        <v>1066667</v>
      </c>
      <c r="H2507">
        <v>1066667</v>
      </c>
      <c r="I2507">
        <v>1066667</v>
      </c>
      <c r="J2507">
        <v>1066667</v>
      </c>
      <c r="K2507">
        <v>1066667</v>
      </c>
      <c r="L2507">
        <v>1066667</v>
      </c>
      <c r="M2507">
        <v>1066667</v>
      </c>
      <c r="N2507">
        <v>1066667</v>
      </c>
      <c r="O2507">
        <v>1066667</v>
      </c>
      <c r="P2507">
        <v>1066667</v>
      </c>
      <c r="Q2507">
        <v>1066667</v>
      </c>
      <c r="R2507">
        <v>1066667</v>
      </c>
      <c r="S2507">
        <v>1066667</v>
      </c>
      <c r="T2507">
        <v>1066667</v>
      </c>
      <c r="U2507">
        <v>1066667</v>
      </c>
      <c r="V2507">
        <v>1066667</v>
      </c>
      <c r="W2507">
        <v>1066667</v>
      </c>
      <c r="X2507">
        <v>1066667</v>
      </c>
      <c r="Y2507">
        <v>1066667</v>
      </c>
      <c r="Z2507">
        <v>1066667</v>
      </c>
      <c r="AA2507">
        <v>800000</v>
      </c>
      <c r="AB2507">
        <v>800000</v>
      </c>
      <c r="AC2507">
        <v>800000</v>
      </c>
      <c r="AD2507">
        <v>800000</v>
      </c>
      <c r="AE2507">
        <v>800000</v>
      </c>
      <c r="AF2507">
        <v>800000</v>
      </c>
      <c r="AG2507">
        <v>800000</v>
      </c>
      <c r="AH2507">
        <v>800000</v>
      </c>
      <c r="AI2507">
        <v>800000</v>
      </c>
      <c r="AJ2507">
        <v>800000</v>
      </c>
      <c r="AK2507">
        <v>800000</v>
      </c>
      <c r="AL2507">
        <v>800000</v>
      </c>
      <c r="AM2507">
        <v>800000</v>
      </c>
      <c r="AN2507">
        <v>800000</v>
      </c>
      <c r="AO2507">
        <v>800000</v>
      </c>
      <c r="AP2507">
        <v>800000</v>
      </c>
      <c r="AQ2507">
        <v>800000</v>
      </c>
      <c r="AR2507">
        <v>800000</v>
      </c>
      <c r="AS2507">
        <v>800000</v>
      </c>
      <c r="AT2507">
        <v>800000</v>
      </c>
      <c r="AU2507">
        <v>9.3000000000000007</v>
      </c>
      <c r="AV2507">
        <v>9.3000000000000007</v>
      </c>
      <c r="AW2507">
        <v>9.3000000000000007</v>
      </c>
      <c r="AX2507">
        <v>9.3000000000000007</v>
      </c>
      <c r="AY2507">
        <v>9.3000000000000007</v>
      </c>
      <c r="AZ2507">
        <v>9.3000000000000007</v>
      </c>
      <c r="BA2507">
        <v>9.3000000000000007</v>
      </c>
      <c r="BB2507">
        <v>9.3000000000000007</v>
      </c>
      <c r="BC2507">
        <v>9.3000000000000007</v>
      </c>
      <c r="BD2507">
        <v>9.3000000000000007</v>
      </c>
      <c r="BE2507" t="s">
        <v>5195</v>
      </c>
      <c r="BF2507">
        <f t="shared" si="79"/>
        <v>20</v>
      </c>
      <c r="BG2507">
        <f t="shared" si="80"/>
        <v>1</v>
      </c>
    </row>
    <row r="2508" spans="2:59" hidden="1" x14ac:dyDescent="0.25">
      <c r="B2508" t="s">
        <v>1290</v>
      </c>
      <c r="C2508" t="s">
        <v>2810</v>
      </c>
      <c r="D2508" t="s">
        <v>4609</v>
      </c>
      <c r="E2508" t="s">
        <v>2909</v>
      </c>
      <c r="F2508">
        <v>3</v>
      </c>
      <c r="G2508">
        <v>2280835</v>
      </c>
      <c r="H2508">
        <v>1117798</v>
      </c>
      <c r="I2508">
        <v>2177523</v>
      </c>
      <c r="J2508">
        <v>1275444</v>
      </c>
      <c r="K2508">
        <v>2177523</v>
      </c>
      <c r="L2508">
        <v>2177523</v>
      </c>
      <c r="M2508">
        <v>2177523</v>
      </c>
      <c r="N2508">
        <v>2177523</v>
      </c>
      <c r="O2508">
        <v>2117722</v>
      </c>
      <c r="P2508">
        <v>2177523</v>
      </c>
      <c r="Q2508">
        <v>2117722</v>
      </c>
      <c r="R2508">
        <v>2177523</v>
      </c>
      <c r="S2508">
        <v>2117722</v>
      </c>
      <c r="T2508">
        <v>2177523</v>
      </c>
      <c r="U2508">
        <v>2177523</v>
      </c>
      <c r="V2508">
        <v>1122390</v>
      </c>
      <c r="W2508">
        <v>2177523</v>
      </c>
      <c r="X2508">
        <v>1275444</v>
      </c>
      <c r="Y2508">
        <v>1428044</v>
      </c>
      <c r="Z2508">
        <v>1794000</v>
      </c>
      <c r="AA2508">
        <v>1710626</v>
      </c>
      <c r="AB2508">
        <v>838349</v>
      </c>
      <c r="AC2508">
        <v>1607988</v>
      </c>
      <c r="AD2508">
        <v>941849</v>
      </c>
      <c r="AE2508">
        <v>1607988</v>
      </c>
      <c r="AF2508">
        <v>1607988</v>
      </c>
      <c r="AG2508">
        <v>1607988</v>
      </c>
      <c r="AH2508">
        <v>1607988</v>
      </c>
      <c r="AI2508">
        <v>1263419</v>
      </c>
      <c r="AJ2508">
        <v>1607988</v>
      </c>
      <c r="AK2508">
        <v>1263419</v>
      </c>
      <c r="AL2508">
        <v>1607988</v>
      </c>
      <c r="AM2508">
        <v>1263419</v>
      </c>
      <c r="AN2508">
        <v>1607988</v>
      </c>
      <c r="AO2508">
        <v>1607988</v>
      </c>
      <c r="AP2508">
        <v>828826</v>
      </c>
      <c r="AQ2508">
        <v>1607988</v>
      </c>
      <c r="AR2508">
        <v>941849</v>
      </c>
      <c r="AS2508">
        <v>1054536</v>
      </c>
      <c r="AT2508">
        <v>1345500</v>
      </c>
      <c r="AU2508">
        <v>9.4</v>
      </c>
      <c r="AV2508">
        <v>9.4</v>
      </c>
      <c r="AW2508">
        <v>9.4</v>
      </c>
      <c r="AX2508">
        <v>9.4</v>
      </c>
      <c r="AY2508">
        <v>9.4</v>
      </c>
      <c r="AZ2508">
        <v>9.4</v>
      </c>
      <c r="BA2508">
        <v>9.4</v>
      </c>
      <c r="BB2508">
        <v>9.4</v>
      </c>
      <c r="BC2508">
        <v>9.4</v>
      </c>
      <c r="BD2508">
        <v>9.4</v>
      </c>
      <c r="BE2508" t="s">
        <v>5207</v>
      </c>
      <c r="BF2508">
        <f t="shared" si="79"/>
        <v>20</v>
      </c>
      <c r="BG2508">
        <f t="shared" si="80"/>
        <v>1</v>
      </c>
    </row>
    <row r="2509" spans="2:59" hidden="1" x14ac:dyDescent="0.25">
      <c r="B2509" t="s">
        <v>1524</v>
      </c>
      <c r="C2509" t="s">
        <v>2846</v>
      </c>
      <c r="D2509" t="s">
        <v>4612</v>
      </c>
      <c r="E2509" t="s">
        <v>2909</v>
      </c>
      <c r="F2509">
        <v>0</v>
      </c>
      <c r="G2509">
        <v>1000000</v>
      </c>
      <c r="H2509">
        <v>1000000</v>
      </c>
      <c r="I2509">
        <v>1000000</v>
      </c>
      <c r="J2509">
        <v>1000000</v>
      </c>
      <c r="K2509">
        <v>1000000</v>
      </c>
      <c r="L2509">
        <v>1000000</v>
      </c>
      <c r="M2509">
        <v>1000000</v>
      </c>
      <c r="N2509">
        <v>1000000</v>
      </c>
      <c r="O2509">
        <v>1000000</v>
      </c>
      <c r="P2509">
        <v>1000000</v>
      </c>
      <c r="Q2509">
        <v>1000000</v>
      </c>
      <c r="R2509">
        <v>1000000</v>
      </c>
      <c r="S2509">
        <v>1000000</v>
      </c>
      <c r="T2509">
        <v>1000000</v>
      </c>
      <c r="U2509">
        <v>1000000</v>
      </c>
      <c r="V2509">
        <v>1000000</v>
      </c>
      <c r="W2509">
        <v>1000000</v>
      </c>
      <c r="X2509">
        <v>1000000</v>
      </c>
      <c r="Y2509">
        <v>1000000</v>
      </c>
      <c r="Z2509">
        <v>1000000</v>
      </c>
      <c r="AA2509">
        <v>800000</v>
      </c>
      <c r="AB2509">
        <v>750000</v>
      </c>
      <c r="AC2509">
        <v>750000</v>
      </c>
      <c r="AD2509">
        <v>800000</v>
      </c>
      <c r="AE2509">
        <v>800000</v>
      </c>
      <c r="AF2509">
        <v>750000</v>
      </c>
      <c r="AG2509">
        <v>750000</v>
      </c>
      <c r="AH2509">
        <v>800000</v>
      </c>
      <c r="AI2509">
        <v>750000</v>
      </c>
      <c r="AJ2509">
        <v>800000</v>
      </c>
      <c r="AK2509">
        <v>750000</v>
      </c>
      <c r="AL2509">
        <v>800000</v>
      </c>
      <c r="AM2509">
        <v>750000</v>
      </c>
      <c r="AN2509">
        <v>800000</v>
      </c>
      <c r="AO2509">
        <v>800000</v>
      </c>
      <c r="AP2509">
        <v>750000</v>
      </c>
      <c r="AQ2509">
        <v>800000</v>
      </c>
      <c r="AR2509">
        <v>750000</v>
      </c>
      <c r="AS2509">
        <v>800000</v>
      </c>
      <c r="AT2509">
        <v>750000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 t="s">
        <v>5232</v>
      </c>
      <c r="BF2509">
        <f t="shared" si="79"/>
        <v>20</v>
      </c>
      <c r="BG2509">
        <f t="shared" si="80"/>
        <v>1</v>
      </c>
    </row>
    <row r="2510" spans="2:59" hidden="1" x14ac:dyDescent="0.25">
      <c r="B2510" t="s">
        <v>1614</v>
      </c>
      <c r="C2510" t="s">
        <v>2858</v>
      </c>
      <c r="D2510" t="s">
        <v>4147</v>
      </c>
      <c r="E2510" t="s">
        <v>2916</v>
      </c>
      <c r="F2510">
        <v>1</v>
      </c>
      <c r="G2510">
        <v>269677</v>
      </c>
      <c r="H2510">
        <v>256492</v>
      </c>
      <c r="I2510">
        <v>269677</v>
      </c>
      <c r="J2510">
        <v>256492</v>
      </c>
      <c r="K2510">
        <v>269677</v>
      </c>
      <c r="L2510">
        <v>256492</v>
      </c>
      <c r="M2510">
        <v>269677</v>
      </c>
      <c r="N2510">
        <v>256492</v>
      </c>
      <c r="O2510">
        <v>269677</v>
      </c>
      <c r="P2510">
        <v>269677</v>
      </c>
      <c r="Q2510">
        <v>269677</v>
      </c>
      <c r="R2510">
        <v>269677</v>
      </c>
      <c r="S2510">
        <v>269677</v>
      </c>
      <c r="T2510">
        <v>269677</v>
      </c>
      <c r="U2510">
        <v>269677</v>
      </c>
      <c r="V2510">
        <v>256492</v>
      </c>
      <c r="W2510">
        <v>269677</v>
      </c>
      <c r="X2510">
        <v>256492</v>
      </c>
      <c r="Y2510">
        <v>269677</v>
      </c>
      <c r="Z2510">
        <v>256492</v>
      </c>
      <c r="AA2510">
        <v>167200</v>
      </c>
      <c r="AB2510">
        <v>166720</v>
      </c>
      <c r="AC2510">
        <v>167200</v>
      </c>
      <c r="AD2510">
        <v>159025</v>
      </c>
      <c r="AE2510">
        <v>167200</v>
      </c>
      <c r="AF2510">
        <v>166720</v>
      </c>
      <c r="AG2510">
        <v>167200</v>
      </c>
      <c r="AH2510">
        <v>159025</v>
      </c>
      <c r="AI2510">
        <v>167200</v>
      </c>
      <c r="AJ2510">
        <v>167200</v>
      </c>
      <c r="AK2510">
        <v>167200</v>
      </c>
      <c r="AL2510">
        <v>167200</v>
      </c>
      <c r="AM2510">
        <v>167200</v>
      </c>
      <c r="AN2510">
        <v>167200</v>
      </c>
      <c r="AO2510">
        <v>167200</v>
      </c>
      <c r="AP2510">
        <v>166720</v>
      </c>
      <c r="AQ2510">
        <v>167200</v>
      </c>
      <c r="AR2510">
        <v>166720</v>
      </c>
      <c r="AS2510">
        <v>167200</v>
      </c>
      <c r="AT2510">
        <v>166720</v>
      </c>
      <c r="AU2510">
        <v>8.3000000000000007</v>
      </c>
      <c r="AV2510">
        <v>8.3000000000000007</v>
      </c>
      <c r="AW2510">
        <v>8.3000000000000007</v>
      </c>
      <c r="AX2510">
        <v>8.3000000000000007</v>
      </c>
      <c r="AY2510">
        <v>8.3000000000000007</v>
      </c>
      <c r="AZ2510">
        <v>8.3000000000000007</v>
      </c>
      <c r="BA2510">
        <v>8.3000000000000007</v>
      </c>
      <c r="BB2510">
        <v>8.3000000000000007</v>
      </c>
      <c r="BC2510">
        <v>8.3000000000000007</v>
      </c>
      <c r="BD2510">
        <v>8.3000000000000007</v>
      </c>
      <c r="BE2510" t="s">
        <v>5205</v>
      </c>
      <c r="BF2510">
        <f t="shared" si="79"/>
        <v>20</v>
      </c>
      <c r="BG2510">
        <f t="shared" si="80"/>
        <v>1</v>
      </c>
    </row>
    <row r="2511" spans="2:59" hidden="1" x14ac:dyDescent="0.25">
      <c r="B2511" t="s">
        <v>2148</v>
      </c>
      <c r="C2511" t="s">
        <v>2871</v>
      </c>
      <c r="D2511" t="s">
        <v>4613</v>
      </c>
      <c r="E2511" t="s">
        <v>3054</v>
      </c>
      <c r="F2511">
        <v>2.5</v>
      </c>
      <c r="G2511">
        <v>533333</v>
      </c>
      <c r="H2511">
        <v>533333</v>
      </c>
      <c r="I2511">
        <v>533333</v>
      </c>
      <c r="J2511">
        <v>533333</v>
      </c>
      <c r="K2511">
        <v>533333</v>
      </c>
      <c r="L2511">
        <v>533333</v>
      </c>
      <c r="M2511">
        <v>533333</v>
      </c>
      <c r="N2511">
        <v>533333</v>
      </c>
      <c r="O2511">
        <v>533333</v>
      </c>
      <c r="P2511">
        <v>533333</v>
      </c>
      <c r="Q2511">
        <v>533333</v>
      </c>
      <c r="R2511">
        <v>533333</v>
      </c>
      <c r="S2511">
        <v>533333</v>
      </c>
      <c r="T2511">
        <v>533333</v>
      </c>
      <c r="U2511">
        <v>533333</v>
      </c>
      <c r="V2511">
        <v>533333</v>
      </c>
      <c r="W2511">
        <v>533333</v>
      </c>
      <c r="X2511">
        <v>533333</v>
      </c>
      <c r="Y2511">
        <v>533333</v>
      </c>
      <c r="Z2511">
        <v>533333</v>
      </c>
      <c r="AA2511">
        <v>400000</v>
      </c>
      <c r="AB2511">
        <v>400000</v>
      </c>
      <c r="AC2511">
        <v>400000</v>
      </c>
      <c r="AD2511">
        <v>400000</v>
      </c>
      <c r="AE2511">
        <v>400000</v>
      </c>
      <c r="AF2511">
        <v>400000</v>
      </c>
      <c r="AG2511">
        <v>400000</v>
      </c>
      <c r="AH2511">
        <v>400000</v>
      </c>
      <c r="AI2511">
        <v>400000</v>
      </c>
      <c r="AJ2511">
        <v>400000</v>
      </c>
      <c r="AK2511">
        <v>400000</v>
      </c>
      <c r="AL2511">
        <v>400000</v>
      </c>
      <c r="AM2511">
        <v>400000</v>
      </c>
      <c r="AN2511">
        <v>400000</v>
      </c>
      <c r="AO2511">
        <v>400000</v>
      </c>
      <c r="AP2511">
        <v>400000</v>
      </c>
      <c r="AQ2511">
        <v>400000</v>
      </c>
      <c r="AR2511">
        <v>400000</v>
      </c>
      <c r="AS2511">
        <v>400000</v>
      </c>
      <c r="AT2511">
        <v>400000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5247</v>
      </c>
      <c r="BF2511">
        <f t="shared" si="79"/>
        <v>20</v>
      </c>
      <c r="BG2511">
        <f t="shared" si="80"/>
        <v>1</v>
      </c>
    </row>
    <row r="2512" spans="2:59" x14ac:dyDescent="0.25">
      <c r="B2512" t="s">
        <v>1153</v>
      </c>
      <c r="C2512" t="s">
        <v>2831</v>
      </c>
      <c r="D2512" t="s">
        <v>4614</v>
      </c>
      <c r="E2512" t="s">
        <v>2911</v>
      </c>
      <c r="F2512">
        <v>4</v>
      </c>
      <c r="G2512">
        <v>1306664</v>
      </c>
      <c r="H2512">
        <v>1306664</v>
      </c>
      <c r="I2512">
        <v>1306664</v>
      </c>
      <c r="J2512">
        <v>1306664</v>
      </c>
      <c r="K2512">
        <v>1306664</v>
      </c>
      <c r="L2512">
        <v>1306664</v>
      </c>
      <c r="M2512">
        <v>1306664</v>
      </c>
      <c r="N2512">
        <v>1306664</v>
      </c>
      <c r="O2512">
        <v>1866667</v>
      </c>
      <c r="P2512">
        <v>1306664</v>
      </c>
      <c r="Q2512">
        <v>1306664</v>
      </c>
      <c r="R2512">
        <v>1306664</v>
      </c>
      <c r="S2512">
        <v>1306664</v>
      </c>
      <c r="T2512">
        <v>1306664</v>
      </c>
      <c r="U2512">
        <v>1306664</v>
      </c>
      <c r="V2512">
        <v>1306664</v>
      </c>
      <c r="W2512">
        <v>1306664</v>
      </c>
      <c r="X2512">
        <v>1306664</v>
      </c>
      <c r="Y2512">
        <v>1306664</v>
      </c>
      <c r="Z2512">
        <v>1306664</v>
      </c>
      <c r="AA2512">
        <v>979998</v>
      </c>
      <c r="AB2512">
        <v>979998</v>
      </c>
      <c r="AC2512">
        <v>979998</v>
      </c>
      <c r="AD2512">
        <v>979998</v>
      </c>
      <c r="AE2512">
        <v>979998</v>
      </c>
      <c r="AF2512">
        <v>979998</v>
      </c>
      <c r="AG2512">
        <v>979998</v>
      </c>
      <c r="AH2512">
        <v>979998</v>
      </c>
      <c r="AI2512">
        <v>1400000</v>
      </c>
      <c r="AJ2512">
        <v>979998</v>
      </c>
      <c r="AK2512">
        <v>979998</v>
      </c>
      <c r="AL2512">
        <v>979998</v>
      </c>
      <c r="AM2512">
        <v>979998</v>
      </c>
      <c r="AN2512">
        <v>979998</v>
      </c>
      <c r="AO2512">
        <v>979998</v>
      </c>
      <c r="AP2512">
        <v>979998</v>
      </c>
      <c r="AQ2512">
        <v>979998</v>
      </c>
      <c r="AR2512">
        <v>979998</v>
      </c>
      <c r="AS2512">
        <v>979998</v>
      </c>
      <c r="AT2512">
        <v>979998</v>
      </c>
      <c r="AU2512">
        <v>8.9</v>
      </c>
      <c r="AV2512">
        <v>8.9</v>
      </c>
      <c r="AW2512">
        <v>8.9</v>
      </c>
      <c r="AX2512">
        <v>8.9</v>
      </c>
      <c r="AY2512">
        <v>8.9</v>
      </c>
      <c r="AZ2512">
        <v>8.9</v>
      </c>
      <c r="BA2512">
        <v>8.9</v>
      </c>
      <c r="BB2512">
        <v>8.9</v>
      </c>
      <c r="BC2512">
        <v>8.9</v>
      </c>
      <c r="BD2512">
        <v>8.9</v>
      </c>
      <c r="BE2512" t="s">
        <v>5210</v>
      </c>
      <c r="BF2512">
        <f t="shared" si="79"/>
        <v>20</v>
      </c>
      <c r="BG2512">
        <f t="shared" si="80"/>
        <v>1</v>
      </c>
    </row>
    <row r="2513" spans="2:59" hidden="1" x14ac:dyDescent="0.25">
      <c r="B2513" t="s">
        <v>896</v>
      </c>
      <c r="C2513" t="s">
        <v>2811</v>
      </c>
      <c r="D2513" t="s">
        <v>4615</v>
      </c>
      <c r="E2513" t="s">
        <v>2909</v>
      </c>
      <c r="F2513">
        <v>4</v>
      </c>
      <c r="G2513">
        <v>3500000</v>
      </c>
      <c r="H2513">
        <v>3500000</v>
      </c>
      <c r="I2513">
        <v>3500000</v>
      </c>
      <c r="J2513">
        <v>3500000</v>
      </c>
      <c r="K2513">
        <v>3500000</v>
      </c>
      <c r="L2513">
        <v>3500000</v>
      </c>
      <c r="M2513">
        <v>3500000</v>
      </c>
      <c r="N2513">
        <v>3500000</v>
      </c>
      <c r="O2513">
        <v>3500000</v>
      </c>
      <c r="P2513">
        <v>3500000</v>
      </c>
      <c r="Q2513">
        <v>3500000</v>
      </c>
      <c r="R2513">
        <v>3500000</v>
      </c>
      <c r="S2513">
        <v>3500000</v>
      </c>
      <c r="T2513">
        <v>3500000</v>
      </c>
      <c r="U2513">
        <v>3500000</v>
      </c>
      <c r="V2513">
        <v>3500000</v>
      </c>
      <c r="W2513">
        <v>3500000</v>
      </c>
      <c r="X2513">
        <v>3500000</v>
      </c>
      <c r="Y2513">
        <v>3500000</v>
      </c>
      <c r="Z2513">
        <v>3500000</v>
      </c>
      <c r="AA2513">
        <v>770000</v>
      </c>
      <c r="AB2513">
        <v>770000</v>
      </c>
      <c r="AC2513">
        <v>770000</v>
      </c>
      <c r="AD2513">
        <v>770000</v>
      </c>
      <c r="AE2513">
        <v>770000</v>
      </c>
      <c r="AF2513">
        <v>770000</v>
      </c>
      <c r="AG2513">
        <v>770000</v>
      </c>
      <c r="AH2513">
        <v>770000</v>
      </c>
      <c r="AI2513">
        <v>770000</v>
      </c>
      <c r="AJ2513">
        <v>770000</v>
      </c>
      <c r="AK2513">
        <v>770000</v>
      </c>
      <c r="AL2513">
        <v>770000</v>
      </c>
      <c r="AM2513">
        <v>770000</v>
      </c>
      <c r="AN2513">
        <v>770000</v>
      </c>
      <c r="AO2513">
        <v>770000</v>
      </c>
      <c r="AP2513">
        <v>770000</v>
      </c>
      <c r="AQ2513">
        <v>770000</v>
      </c>
      <c r="AR2513">
        <v>770000</v>
      </c>
      <c r="AS2513">
        <v>770000</v>
      </c>
      <c r="AT2513">
        <v>770000</v>
      </c>
      <c r="AU2513">
        <v>8.6</v>
      </c>
      <c r="AV2513">
        <v>8.6</v>
      </c>
      <c r="AW2513">
        <v>8.6</v>
      </c>
      <c r="AX2513">
        <v>8.6</v>
      </c>
      <c r="AY2513">
        <v>8.6</v>
      </c>
      <c r="AZ2513">
        <v>8.6</v>
      </c>
      <c r="BA2513">
        <v>8.6</v>
      </c>
      <c r="BB2513">
        <v>8.6</v>
      </c>
      <c r="BC2513">
        <v>8.6</v>
      </c>
      <c r="BD2513">
        <v>8.6</v>
      </c>
      <c r="BE2513" t="s">
        <v>5202</v>
      </c>
      <c r="BF2513">
        <f t="shared" si="79"/>
        <v>20</v>
      </c>
      <c r="BG2513">
        <f t="shared" si="80"/>
        <v>1</v>
      </c>
    </row>
    <row r="2514" spans="2:59" hidden="1" x14ac:dyDescent="0.25">
      <c r="B2514" t="s">
        <v>1689</v>
      </c>
      <c r="C2514" t="s">
        <v>2813</v>
      </c>
      <c r="D2514" t="s">
        <v>4617</v>
      </c>
      <c r="E2514" t="s">
        <v>2909</v>
      </c>
      <c r="F2514">
        <v>3</v>
      </c>
      <c r="G2514">
        <v>539998</v>
      </c>
      <c r="H2514">
        <v>539998</v>
      </c>
      <c r="I2514">
        <v>539998</v>
      </c>
      <c r="J2514">
        <v>539998</v>
      </c>
      <c r="K2514">
        <v>539998</v>
      </c>
      <c r="L2514">
        <v>539998</v>
      </c>
      <c r="M2514">
        <v>539998</v>
      </c>
      <c r="N2514">
        <v>539998</v>
      </c>
      <c r="O2514">
        <v>539998</v>
      </c>
      <c r="P2514">
        <v>539998</v>
      </c>
      <c r="Q2514">
        <v>539998</v>
      </c>
      <c r="R2514">
        <v>539998</v>
      </c>
      <c r="S2514">
        <v>539998</v>
      </c>
      <c r="T2514">
        <v>539998</v>
      </c>
      <c r="U2514">
        <v>539998</v>
      </c>
      <c r="V2514">
        <v>539998</v>
      </c>
      <c r="W2514">
        <v>539998</v>
      </c>
      <c r="X2514">
        <v>539998</v>
      </c>
      <c r="Y2514">
        <v>539998</v>
      </c>
      <c r="Z2514">
        <v>539998</v>
      </c>
      <c r="AA2514">
        <v>404999</v>
      </c>
      <c r="AB2514">
        <v>404999</v>
      </c>
      <c r="AC2514">
        <v>404999</v>
      </c>
      <c r="AD2514">
        <v>404999</v>
      </c>
      <c r="AE2514">
        <v>404999</v>
      </c>
      <c r="AF2514">
        <v>404999</v>
      </c>
      <c r="AG2514">
        <v>404999</v>
      </c>
      <c r="AH2514">
        <v>404999</v>
      </c>
      <c r="AI2514">
        <v>404999</v>
      </c>
      <c r="AJ2514">
        <v>404999</v>
      </c>
      <c r="AK2514">
        <v>404999</v>
      </c>
      <c r="AL2514">
        <v>404999</v>
      </c>
      <c r="AM2514">
        <v>404999</v>
      </c>
      <c r="AN2514">
        <v>404999</v>
      </c>
      <c r="AO2514">
        <v>404999</v>
      </c>
      <c r="AP2514">
        <v>404999</v>
      </c>
      <c r="AQ2514">
        <v>404999</v>
      </c>
      <c r="AR2514">
        <v>404999</v>
      </c>
      <c r="AS2514">
        <v>404999</v>
      </c>
      <c r="AT2514">
        <v>404999</v>
      </c>
      <c r="AU2514">
        <v>7.5</v>
      </c>
      <c r="AV2514">
        <v>7.5</v>
      </c>
      <c r="AW2514">
        <v>7.5</v>
      </c>
      <c r="AX2514">
        <v>7.5</v>
      </c>
      <c r="AY2514">
        <v>7.5</v>
      </c>
      <c r="AZ2514">
        <v>7.5</v>
      </c>
      <c r="BA2514">
        <v>7.5</v>
      </c>
      <c r="BB2514">
        <v>7.5</v>
      </c>
      <c r="BC2514">
        <v>7.5</v>
      </c>
      <c r="BD2514">
        <v>7.5</v>
      </c>
      <c r="BE2514" t="s">
        <v>5195</v>
      </c>
      <c r="BF2514">
        <f t="shared" si="79"/>
        <v>20</v>
      </c>
      <c r="BG2514">
        <f t="shared" si="80"/>
        <v>1</v>
      </c>
    </row>
    <row r="2515" spans="2:59" hidden="1" x14ac:dyDescent="0.25">
      <c r="B2515" t="s">
        <v>996</v>
      </c>
      <c r="C2515" t="s">
        <v>2819</v>
      </c>
      <c r="D2515" t="s">
        <v>4618</v>
      </c>
      <c r="E2515" t="s">
        <v>2923</v>
      </c>
      <c r="F2515">
        <v>4</v>
      </c>
      <c r="G2515">
        <v>2520000</v>
      </c>
      <c r="H2515">
        <v>2520000</v>
      </c>
      <c r="I2515">
        <v>2520000</v>
      </c>
      <c r="J2515">
        <v>2520000</v>
      </c>
      <c r="K2515">
        <v>2520000</v>
      </c>
      <c r="L2515">
        <v>2520000</v>
      </c>
      <c r="M2515">
        <v>2520000</v>
      </c>
      <c r="N2515">
        <v>2520000</v>
      </c>
      <c r="O2515">
        <v>2520000</v>
      </c>
      <c r="P2515">
        <v>2520000</v>
      </c>
      <c r="Q2515">
        <v>2520000</v>
      </c>
      <c r="R2515">
        <v>2520000</v>
      </c>
      <c r="S2515">
        <v>2520000</v>
      </c>
      <c r="T2515">
        <v>2520000</v>
      </c>
      <c r="U2515">
        <v>2520000</v>
      </c>
      <c r="V2515">
        <v>2520000</v>
      </c>
      <c r="W2515">
        <v>2520000</v>
      </c>
      <c r="X2515">
        <v>2520000</v>
      </c>
      <c r="Y2515">
        <v>2520000</v>
      </c>
      <c r="Z2515">
        <v>2520000</v>
      </c>
      <c r="AA2515">
        <v>1890000</v>
      </c>
      <c r="AB2515">
        <v>1890000</v>
      </c>
      <c r="AC2515">
        <v>1890000</v>
      </c>
      <c r="AD2515">
        <v>1890000</v>
      </c>
      <c r="AE2515">
        <v>1890000</v>
      </c>
      <c r="AF2515">
        <v>1890000</v>
      </c>
      <c r="AG2515">
        <v>1890000</v>
      </c>
      <c r="AH2515">
        <v>1890000</v>
      </c>
      <c r="AI2515">
        <v>1890000</v>
      </c>
      <c r="AJ2515">
        <v>1890000</v>
      </c>
      <c r="AK2515">
        <v>1890000</v>
      </c>
      <c r="AL2515">
        <v>1890000</v>
      </c>
      <c r="AM2515">
        <v>1890000</v>
      </c>
      <c r="AN2515">
        <v>1890000</v>
      </c>
      <c r="AO2515">
        <v>1890000</v>
      </c>
      <c r="AP2515">
        <v>1890000</v>
      </c>
      <c r="AQ2515">
        <v>1890000</v>
      </c>
      <c r="AR2515">
        <v>1890000</v>
      </c>
      <c r="AS2515">
        <v>1890000</v>
      </c>
      <c r="AT2515">
        <v>1890000</v>
      </c>
      <c r="AU2515">
        <v>8.8000000000000007</v>
      </c>
      <c r="AV2515">
        <v>8.8000000000000007</v>
      </c>
      <c r="AW2515">
        <v>8.8000000000000007</v>
      </c>
      <c r="AX2515">
        <v>8.8000000000000007</v>
      </c>
      <c r="AY2515">
        <v>8.8000000000000007</v>
      </c>
      <c r="AZ2515">
        <v>8.8000000000000007</v>
      </c>
      <c r="BA2515">
        <v>8.8000000000000007</v>
      </c>
      <c r="BB2515">
        <v>8.8000000000000007</v>
      </c>
      <c r="BC2515">
        <v>8.8000000000000007</v>
      </c>
      <c r="BD2515">
        <v>8.8000000000000007</v>
      </c>
      <c r="BE2515" t="s">
        <v>5204</v>
      </c>
      <c r="BF2515">
        <f t="shared" si="79"/>
        <v>20</v>
      </c>
      <c r="BG2515">
        <f t="shared" si="80"/>
        <v>1</v>
      </c>
    </row>
    <row r="2516" spans="2:59" hidden="1" x14ac:dyDescent="0.25">
      <c r="B2516" t="s">
        <v>1597</v>
      </c>
      <c r="C2516" t="s">
        <v>2821</v>
      </c>
      <c r="D2516" t="s">
        <v>4620</v>
      </c>
      <c r="E2516" t="s">
        <v>2923</v>
      </c>
      <c r="F2516">
        <v>5</v>
      </c>
      <c r="G2516">
        <v>3050000</v>
      </c>
      <c r="H2516">
        <v>1548548</v>
      </c>
      <c r="I2516">
        <v>3050000</v>
      </c>
      <c r="J2516">
        <v>1550448</v>
      </c>
      <c r="K2516">
        <v>3050000</v>
      </c>
      <c r="L2516">
        <v>1550448</v>
      </c>
      <c r="M2516">
        <v>3050000</v>
      </c>
      <c r="N2516">
        <v>1550448</v>
      </c>
      <c r="O2516">
        <v>3050000</v>
      </c>
      <c r="P2516">
        <v>1529413</v>
      </c>
      <c r="Q2516">
        <v>3050000</v>
      </c>
      <c r="R2516">
        <v>1532774</v>
      </c>
      <c r="S2516">
        <v>3050000</v>
      </c>
      <c r="T2516">
        <v>1533082</v>
      </c>
      <c r="U2516">
        <v>3050000</v>
      </c>
      <c r="V2516">
        <v>1541058</v>
      </c>
      <c r="W2516">
        <v>3050000</v>
      </c>
      <c r="X2516">
        <v>3050000</v>
      </c>
      <c r="Y2516">
        <v>3050000</v>
      </c>
      <c r="Z2516">
        <v>1540168</v>
      </c>
      <c r="AA2516">
        <v>1403000</v>
      </c>
      <c r="AB2516">
        <v>1072883</v>
      </c>
      <c r="AC2516">
        <v>1403000</v>
      </c>
      <c r="AD2516">
        <v>1074134</v>
      </c>
      <c r="AE2516">
        <v>1403000</v>
      </c>
      <c r="AF2516">
        <v>1074134</v>
      </c>
      <c r="AG2516">
        <v>1403000</v>
      </c>
      <c r="AH2516">
        <v>1074134</v>
      </c>
      <c r="AI2516">
        <v>1403000</v>
      </c>
      <c r="AJ2516">
        <v>1059611</v>
      </c>
      <c r="AK2516">
        <v>1403000</v>
      </c>
      <c r="AL2516">
        <v>1061950</v>
      </c>
      <c r="AM2516">
        <v>1403000</v>
      </c>
      <c r="AN2516">
        <v>1062175</v>
      </c>
      <c r="AO2516">
        <v>1403000</v>
      </c>
      <c r="AP2516">
        <v>1067588</v>
      </c>
      <c r="AQ2516">
        <v>1403000</v>
      </c>
      <c r="AR2516">
        <v>1403000</v>
      </c>
      <c r="AS2516">
        <v>1403000</v>
      </c>
      <c r="AT2516">
        <v>1067069</v>
      </c>
      <c r="AU2516">
        <v>8.5</v>
      </c>
      <c r="AV2516">
        <v>8.5</v>
      </c>
      <c r="AW2516">
        <v>8.5</v>
      </c>
      <c r="AX2516">
        <v>8.5</v>
      </c>
      <c r="AY2516">
        <v>8.5</v>
      </c>
      <c r="AZ2516">
        <v>8.5</v>
      </c>
      <c r="BA2516">
        <v>8.5</v>
      </c>
      <c r="BB2516">
        <v>8.6</v>
      </c>
      <c r="BC2516">
        <v>8.6</v>
      </c>
      <c r="BD2516">
        <v>8.6</v>
      </c>
      <c r="BE2516" t="s">
        <v>5204</v>
      </c>
      <c r="BF2516">
        <f t="shared" si="79"/>
        <v>20</v>
      </c>
      <c r="BG2516">
        <f t="shared" si="80"/>
        <v>1</v>
      </c>
    </row>
    <row r="2517" spans="2:59" hidden="1" x14ac:dyDescent="0.25">
      <c r="B2517" t="s">
        <v>1040</v>
      </c>
      <c r="C2517" t="s">
        <v>2812</v>
      </c>
      <c r="D2517" t="s">
        <v>4621</v>
      </c>
      <c r="E2517" t="s">
        <v>2909</v>
      </c>
      <c r="F2517">
        <v>4</v>
      </c>
      <c r="G2517">
        <v>1533158</v>
      </c>
      <c r="H2517">
        <v>1395930</v>
      </c>
      <c r="I2517">
        <v>3400000</v>
      </c>
      <c r="J2517">
        <v>1399387</v>
      </c>
      <c r="K2517">
        <v>1537455</v>
      </c>
      <c r="L2517">
        <v>1416378</v>
      </c>
      <c r="M2517">
        <v>3050000</v>
      </c>
      <c r="N2517">
        <v>1416378</v>
      </c>
      <c r="O2517">
        <v>3050000</v>
      </c>
      <c r="P2517">
        <v>1406140</v>
      </c>
      <c r="Q2517">
        <v>3050000</v>
      </c>
      <c r="R2517">
        <v>1394840</v>
      </c>
      <c r="S2517">
        <v>3050000</v>
      </c>
      <c r="T2517">
        <v>1406595</v>
      </c>
      <c r="U2517">
        <v>1511716</v>
      </c>
      <c r="V2517">
        <v>1408019</v>
      </c>
      <c r="W2517">
        <v>1546567</v>
      </c>
      <c r="X2517">
        <v>1410624</v>
      </c>
      <c r="Y2517">
        <v>1545856</v>
      </c>
      <c r="Z2517">
        <v>1410766</v>
      </c>
      <c r="AA2517">
        <v>1062053</v>
      </c>
      <c r="AB2517">
        <v>967005</v>
      </c>
      <c r="AC2517">
        <v>1326000</v>
      </c>
      <c r="AD2517">
        <v>969619</v>
      </c>
      <c r="AE2517">
        <v>1065139</v>
      </c>
      <c r="AF2517">
        <v>981184</v>
      </c>
      <c r="AG2517">
        <v>1403000</v>
      </c>
      <c r="AH2517">
        <v>981184</v>
      </c>
      <c r="AI2517">
        <v>1403000</v>
      </c>
      <c r="AJ2517">
        <v>974115</v>
      </c>
      <c r="AK2517">
        <v>1403000</v>
      </c>
      <c r="AL2517">
        <v>966391</v>
      </c>
      <c r="AM2517">
        <v>1403000</v>
      </c>
      <c r="AN2517">
        <v>974432</v>
      </c>
      <c r="AO2517">
        <v>1047361</v>
      </c>
      <c r="AP2517">
        <v>975429</v>
      </c>
      <c r="AQ2517">
        <v>1071477</v>
      </c>
      <c r="AR2517">
        <v>977198</v>
      </c>
      <c r="AS2517">
        <v>1070908</v>
      </c>
      <c r="AT2517">
        <v>977483</v>
      </c>
      <c r="AU2517">
        <v>9</v>
      </c>
      <c r="AV2517">
        <v>9</v>
      </c>
      <c r="AW2517">
        <v>9</v>
      </c>
      <c r="AX2517">
        <v>9</v>
      </c>
      <c r="AY2517">
        <v>9</v>
      </c>
      <c r="AZ2517">
        <v>9</v>
      </c>
      <c r="BA2517">
        <v>9</v>
      </c>
      <c r="BB2517">
        <v>9</v>
      </c>
      <c r="BC2517">
        <v>9</v>
      </c>
      <c r="BD2517">
        <v>9</v>
      </c>
      <c r="BE2517" t="s">
        <v>5215</v>
      </c>
      <c r="BF2517">
        <f t="shared" si="79"/>
        <v>20</v>
      </c>
      <c r="BG2517">
        <f t="shared" si="80"/>
        <v>1</v>
      </c>
    </row>
    <row r="2518" spans="2:59" x14ac:dyDescent="0.25">
      <c r="B2518" t="s">
        <v>2374</v>
      </c>
      <c r="C2518" t="s">
        <v>2847</v>
      </c>
      <c r="D2518" t="s">
        <v>4622</v>
      </c>
      <c r="E2518" t="s">
        <v>2911</v>
      </c>
      <c r="F2518">
        <v>5</v>
      </c>
      <c r="G2518">
        <v>8451304</v>
      </c>
      <c r="H2518">
        <v>8451304</v>
      </c>
      <c r="I2518">
        <v>8427691</v>
      </c>
      <c r="J2518">
        <v>8427691</v>
      </c>
      <c r="K2518">
        <v>8436577</v>
      </c>
      <c r="L2518">
        <v>8436577</v>
      </c>
      <c r="M2518">
        <v>8439362</v>
      </c>
      <c r="N2518">
        <v>8439362</v>
      </c>
      <c r="O2518">
        <v>8419280</v>
      </c>
      <c r="P2518">
        <v>8419280</v>
      </c>
      <c r="Q2518">
        <v>8436915</v>
      </c>
      <c r="R2518">
        <v>8436915</v>
      </c>
      <c r="S2518">
        <v>8447669</v>
      </c>
      <c r="T2518">
        <v>8447669</v>
      </c>
      <c r="U2518">
        <v>8434001</v>
      </c>
      <c r="V2518">
        <v>8434001</v>
      </c>
      <c r="W2518">
        <v>8456969</v>
      </c>
      <c r="X2518">
        <v>8456969</v>
      </c>
      <c r="Y2518">
        <v>8456969</v>
      </c>
      <c r="Z2518">
        <v>8456969</v>
      </c>
      <c r="AA2518">
        <v>4817243</v>
      </c>
      <c r="AB2518">
        <v>4817243</v>
      </c>
      <c r="AC2518">
        <v>4803784</v>
      </c>
      <c r="AD2518">
        <v>4803784</v>
      </c>
      <c r="AE2518">
        <v>4808849</v>
      </c>
      <c r="AF2518">
        <v>4808849</v>
      </c>
      <c r="AG2518">
        <v>4810436</v>
      </c>
      <c r="AH2518">
        <v>4810436</v>
      </c>
      <c r="AI2518">
        <v>4798990</v>
      </c>
      <c r="AJ2518">
        <v>4798990</v>
      </c>
      <c r="AK2518">
        <v>4809042</v>
      </c>
      <c r="AL2518">
        <v>4809042</v>
      </c>
      <c r="AM2518">
        <v>3801451</v>
      </c>
      <c r="AN2518">
        <v>3801451</v>
      </c>
      <c r="AO2518">
        <v>3795300</v>
      </c>
      <c r="AP2518">
        <v>3795300</v>
      </c>
      <c r="AQ2518">
        <v>3805636</v>
      </c>
      <c r="AR2518">
        <v>3805636</v>
      </c>
      <c r="AS2518">
        <v>3805636</v>
      </c>
      <c r="AT2518">
        <v>3805636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 t="s">
        <v>5204</v>
      </c>
      <c r="BF2518">
        <f t="shared" si="79"/>
        <v>20</v>
      </c>
      <c r="BG2518">
        <f t="shared" si="80"/>
        <v>1</v>
      </c>
    </row>
    <row r="2519" spans="2:59" hidden="1" x14ac:dyDescent="0.25">
      <c r="B2519" t="s">
        <v>2089</v>
      </c>
      <c r="C2519" t="s">
        <v>2841</v>
      </c>
      <c r="D2519" t="s">
        <v>4623</v>
      </c>
      <c r="E2519" t="s">
        <v>2923</v>
      </c>
      <c r="F2519">
        <v>5</v>
      </c>
      <c r="G2519">
        <v>2860000</v>
      </c>
      <c r="H2519">
        <v>2860000</v>
      </c>
      <c r="I2519">
        <v>2860000</v>
      </c>
      <c r="J2519">
        <v>2860000</v>
      </c>
      <c r="K2519">
        <v>2860000</v>
      </c>
      <c r="L2519">
        <v>2860000</v>
      </c>
      <c r="M2519">
        <v>2860000</v>
      </c>
      <c r="N2519">
        <v>2860000</v>
      </c>
      <c r="O2519">
        <v>2860000</v>
      </c>
      <c r="P2519">
        <v>2860000</v>
      </c>
      <c r="Q2519">
        <v>2860000</v>
      </c>
      <c r="R2519">
        <v>2860000</v>
      </c>
      <c r="S2519">
        <v>2860000</v>
      </c>
      <c r="T2519">
        <v>2860000</v>
      </c>
      <c r="U2519">
        <v>2860000</v>
      </c>
      <c r="V2519">
        <v>2860000</v>
      </c>
      <c r="W2519">
        <v>2860000</v>
      </c>
      <c r="X2519">
        <v>2860000</v>
      </c>
      <c r="Y2519">
        <v>2860000</v>
      </c>
      <c r="Z2519">
        <v>2860000</v>
      </c>
      <c r="AA2519">
        <v>1547260</v>
      </c>
      <c r="AB2519">
        <v>1547260</v>
      </c>
      <c r="AC2519">
        <v>1547260</v>
      </c>
      <c r="AD2519">
        <v>1547260</v>
      </c>
      <c r="AE2519">
        <v>1547260</v>
      </c>
      <c r="AF2519">
        <v>1547260</v>
      </c>
      <c r="AG2519">
        <v>1547260</v>
      </c>
      <c r="AH2519">
        <v>1547260</v>
      </c>
      <c r="AI2519">
        <v>1547260</v>
      </c>
      <c r="AJ2519">
        <v>1547260</v>
      </c>
      <c r="AK2519">
        <v>1547260</v>
      </c>
      <c r="AL2519">
        <v>1547260</v>
      </c>
      <c r="AM2519">
        <v>1547260</v>
      </c>
      <c r="AN2519">
        <v>1547260</v>
      </c>
      <c r="AO2519">
        <v>1547260</v>
      </c>
      <c r="AP2519">
        <v>1547260</v>
      </c>
      <c r="AQ2519">
        <v>1547260</v>
      </c>
      <c r="AR2519">
        <v>1547260</v>
      </c>
      <c r="AS2519">
        <v>1547260</v>
      </c>
      <c r="AT2519">
        <v>1547260</v>
      </c>
      <c r="AU2519">
        <v>8.3000000000000007</v>
      </c>
      <c r="AV2519">
        <v>8.3000000000000007</v>
      </c>
      <c r="AW2519">
        <v>8.3000000000000007</v>
      </c>
      <c r="AX2519">
        <v>8.3000000000000007</v>
      </c>
      <c r="AY2519">
        <v>8.3000000000000007</v>
      </c>
      <c r="AZ2519">
        <v>8.3000000000000007</v>
      </c>
      <c r="BA2519">
        <v>8.3000000000000007</v>
      </c>
      <c r="BB2519">
        <v>8.3000000000000007</v>
      </c>
      <c r="BC2519">
        <v>8.3000000000000007</v>
      </c>
      <c r="BD2519">
        <v>8.3000000000000007</v>
      </c>
      <c r="BE2519" t="s">
        <v>5204</v>
      </c>
      <c r="BF2519">
        <f t="shared" si="79"/>
        <v>20</v>
      </c>
      <c r="BG2519">
        <f t="shared" si="80"/>
        <v>1</v>
      </c>
    </row>
    <row r="2520" spans="2:59" hidden="1" x14ac:dyDescent="0.25">
      <c r="B2520" t="s">
        <v>2019</v>
      </c>
      <c r="C2520" t="s">
        <v>2845</v>
      </c>
      <c r="D2520" t="s">
        <v>4625</v>
      </c>
      <c r="E2520" t="s">
        <v>2914</v>
      </c>
      <c r="F2520">
        <v>0</v>
      </c>
      <c r="G2520">
        <v>230000</v>
      </c>
      <c r="H2520">
        <v>230000</v>
      </c>
      <c r="I2520">
        <v>230000</v>
      </c>
      <c r="J2520">
        <v>230000</v>
      </c>
      <c r="K2520">
        <v>230000</v>
      </c>
      <c r="L2520">
        <v>230000</v>
      </c>
      <c r="M2520">
        <v>230000</v>
      </c>
      <c r="N2520">
        <v>230000</v>
      </c>
      <c r="O2520">
        <v>230000</v>
      </c>
      <c r="P2520">
        <v>230000</v>
      </c>
      <c r="Q2520">
        <v>230000</v>
      </c>
      <c r="R2520">
        <v>230000</v>
      </c>
      <c r="S2520">
        <v>230000</v>
      </c>
      <c r="T2520">
        <v>230000</v>
      </c>
      <c r="U2520">
        <v>230000</v>
      </c>
      <c r="V2520">
        <v>230000</v>
      </c>
      <c r="W2520">
        <v>230000</v>
      </c>
      <c r="X2520">
        <v>230000</v>
      </c>
      <c r="Y2520">
        <v>230000</v>
      </c>
      <c r="Z2520">
        <v>230000</v>
      </c>
      <c r="AA2520">
        <v>200100</v>
      </c>
      <c r="AB2520">
        <v>200100</v>
      </c>
      <c r="AC2520">
        <v>200100</v>
      </c>
      <c r="AD2520">
        <v>200100</v>
      </c>
      <c r="AE2520">
        <v>200100</v>
      </c>
      <c r="AF2520">
        <v>200100</v>
      </c>
      <c r="AG2520">
        <v>200100</v>
      </c>
      <c r="AH2520">
        <v>200100</v>
      </c>
      <c r="AI2520">
        <v>200100</v>
      </c>
      <c r="AJ2520">
        <v>200100</v>
      </c>
      <c r="AK2520">
        <v>200100</v>
      </c>
      <c r="AL2520">
        <v>200100</v>
      </c>
      <c r="AM2520">
        <v>200100</v>
      </c>
      <c r="AN2520">
        <v>200100</v>
      </c>
      <c r="AO2520">
        <v>200100</v>
      </c>
      <c r="AP2520">
        <v>200100</v>
      </c>
      <c r="AQ2520">
        <v>200100</v>
      </c>
      <c r="AR2520">
        <v>200100</v>
      </c>
      <c r="AS2520">
        <v>200100</v>
      </c>
      <c r="AT2520">
        <v>200100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 t="s">
        <v>5197</v>
      </c>
      <c r="BF2520">
        <f t="shared" si="79"/>
        <v>20</v>
      </c>
      <c r="BG2520">
        <f t="shared" si="80"/>
        <v>1</v>
      </c>
    </row>
    <row r="2521" spans="2:59" hidden="1" x14ac:dyDescent="0.25">
      <c r="B2521" t="s">
        <v>2426</v>
      </c>
      <c r="C2521" t="s">
        <v>2823</v>
      </c>
      <c r="D2521" t="s">
        <v>4626</v>
      </c>
      <c r="E2521" t="s">
        <v>2923</v>
      </c>
      <c r="F2521">
        <v>0</v>
      </c>
      <c r="G2521">
        <v>3096523</v>
      </c>
      <c r="H2521">
        <v>3166900</v>
      </c>
      <c r="I2521">
        <v>3166900</v>
      </c>
      <c r="J2521">
        <v>3166900</v>
      </c>
      <c r="K2521">
        <v>3096523</v>
      </c>
      <c r="L2521">
        <v>3135229</v>
      </c>
      <c r="M2521">
        <v>3096523</v>
      </c>
      <c r="N2521">
        <v>3135229</v>
      </c>
      <c r="O2521">
        <v>3096523</v>
      </c>
      <c r="P2521">
        <v>3135229</v>
      </c>
      <c r="Q2521">
        <v>3096523</v>
      </c>
      <c r="R2521">
        <v>3135229</v>
      </c>
      <c r="S2521">
        <v>3096523</v>
      </c>
      <c r="T2521">
        <v>3135229</v>
      </c>
      <c r="U2521">
        <v>3096523</v>
      </c>
      <c r="V2521">
        <v>3135229</v>
      </c>
      <c r="W2521">
        <v>3166900</v>
      </c>
      <c r="X2521">
        <v>3135229</v>
      </c>
      <c r="Y2521">
        <v>3135229</v>
      </c>
      <c r="Z2521">
        <v>3135229</v>
      </c>
      <c r="AA2521">
        <v>2756159</v>
      </c>
      <c r="AB2521">
        <v>2818801</v>
      </c>
      <c r="AC2521">
        <v>2818801</v>
      </c>
      <c r="AD2521">
        <v>2818801</v>
      </c>
      <c r="AE2521">
        <v>2756159</v>
      </c>
      <c r="AF2521">
        <v>2790611</v>
      </c>
      <c r="AG2521">
        <v>2756159</v>
      </c>
      <c r="AH2521">
        <v>2790611</v>
      </c>
      <c r="AI2521">
        <v>2756159</v>
      </c>
      <c r="AJ2521">
        <v>2790611</v>
      </c>
      <c r="AK2521">
        <v>2756159</v>
      </c>
      <c r="AL2521">
        <v>2790611</v>
      </c>
      <c r="AM2521">
        <v>2756159</v>
      </c>
      <c r="AN2521">
        <v>2790611</v>
      </c>
      <c r="AO2521">
        <v>2756159</v>
      </c>
      <c r="AP2521">
        <v>2790611</v>
      </c>
      <c r="AQ2521">
        <v>2818801</v>
      </c>
      <c r="AR2521">
        <v>2790611</v>
      </c>
      <c r="AS2521">
        <v>2790611</v>
      </c>
      <c r="AT2521">
        <v>2790611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5204</v>
      </c>
      <c r="BF2521">
        <f t="shared" si="79"/>
        <v>20</v>
      </c>
      <c r="BG2521">
        <f t="shared" si="80"/>
        <v>1</v>
      </c>
    </row>
    <row r="2522" spans="2:59" x14ac:dyDescent="0.25">
      <c r="B2522" t="s">
        <v>1921</v>
      </c>
      <c r="C2522" t="s">
        <v>2832</v>
      </c>
      <c r="D2522" t="s">
        <v>4627</v>
      </c>
      <c r="E2522" t="s">
        <v>2911</v>
      </c>
      <c r="F2522">
        <v>1</v>
      </c>
      <c r="G2522">
        <v>455839</v>
      </c>
      <c r="H2522">
        <v>453289</v>
      </c>
      <c r="I2522">
        <v>455839</v>
      </c>
      <c r="J2522">
        <v>453289</v>
      </c>
      <c r="K2522">
        <v>455839</v>
      </c>
      <c r="L2522">
        <v>453289</v>
      </c>
      <c r="M2522">
        <v>455839</v>
      </c>
      <c r="N2522">
        <v>453289</v>
      </c>
      <c r="O2522">
        <v>455839</v>
      </c>
      <c r="P2522">
        <v>455839</v>
      </c>
      <c r="Q2522">
        <v>455839</v>
      </c>
      <c r="R2522">
        <v>455839</v>
      </c>
      <c r="S2522">
        <v>455839</v>
      </c>
      <c r="T2522">
        <v>455839</v>
      </c>
      <c r="U2522">
        <v>455839</v>
      </c>
      <c r="V2522">
        <v>453289</v>
      </c>
      <c r="W2522">
        <v>455839</v>
      </c>
      <c r="X2522">
        <v>453289</v>
      </c>
      <c r="Y2522">
        <v>455839</v>
      </c>
      <c r="Z2522">
        <v>453289</v>
      </c>
      <c r="AA2522">
        <v>293906</v>
      </c>
      <c r="AB2522">
        <v>279211</v>
      </c>
      <c r="AC2522">
        <v>293906</v>
      </c>
      <c r="AD2522">
        <v>279211</v>
      </c>
      <c r="AE2522">
        <v>293906</v>
      </c>
      <c r="AF2522">
        <v>279211</v>
      </c>
      <c r="AG2522">
        <v>293906</v>
      </c>
      <c r="AH2522">
        <v>279211</v>
      </c>
      <c r="AI2522">
        <v>293906</v>
      </c>
      <c r="AJ2522">
        <v>293906</v>
      </c>
      <c r="AK2522">
        <v>293906</v>
      </c>
      <c r="AL2522">
        <v>293906</v>
      </c>
      <c r="AM2522">
        <v>293906</v>
      </c>
      <c r="AN2522">
        <v>293906</v>
      </c>
      <c r="AO2522">
        <v>293906</v>
      </c>
      <c r="AP2522">
        <v>279211</v>
      </c>
      <c r="AQ2522">
        <v>293906</v>
      </c>
      <c r="AR2522">
        <v>279211</v>
      </c>
      <c r="AS2522">
        <v>293906</v>
      </c>
      <c r="AT2522">
        <v>279211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5200</v>
      </c>
      <c r="BF2522">
        <f t="shared" si="79"/>
        <v>20</v>
      </c>
      <c r="BG2522">
        <f t="shared" si="80"/>
        <v>1</v>
      </c>
    </row>
    <row r="2523" spans="2:59" hidden="1" x14ac:dyDescent="0.25">
      <c r="B2523" t="s">
        <v>1497</v>
      </c>
      <c r="C2523" t="s">
        <v>2841</v>
      </c>
      <c r="D2523" t="s">
        <v>4628</v>
      </c>
      <c r="E2523" t="s">
        <v>2914</v>
      </c>
      <c r="F2523">
        <v>0</v>
      </c>
      <c r="G2523">
        <v>566667</v>
      </c>
      <c r="H2523">
        <v>566667</v>
      </c>
      <c r="I2523">
        <v>566667</v>
      </c>
      <c r="J2523">
        <v>566667</v>
      </c>
      <c r="K2523">
        <v>566667</v>
      </c>
      <c r="L2523">
        <v>566667</v>
      </c>
      <c r="M2523">
        <v>566667</v>
      </c>
      <c r="N2523">
        <v>566667</v>
      </c>
      <c r="O2523">
        <v>566667</v>
      </c>
      <c r="P2523">
        <v>566667</v>
      </c>
      <c r="Q2523">
        <v>566667</v>
      </c>
      <c r="R2523">
        <v>566667</v>
      </c>
      <c r="S2523">
        <v>566667</v>
      </c>
      <c r="T2523">
        <v>566667</v>
      </c>
      <c r="U2523">
        <v>566667</v>
      </c>
      <c r="V2523">
        <v>566667</v>
      </c>
      <c r="W2523">
        <v>566667</v>
      </c>
      <c r="X2523">
        <v>566667</v>
      </c>
      <c r="Y2523">
        <v>566667</v>
      </c>
      <c r="Z2523">
        <v>566667</v>
      </c>
      <c r="AA2523">
        <v>425000</v>
      </c>
      <c r="AB2523">
        <v>425000</v>
      </c>
      <c r="AC2523">
        <v>425000</v>
      </c>
      <c r="AD2523">
        <v>425000</v>
      </c>
      <c r="AE2523">
        <v>425000</v>
      </c>
      <c r="AF2523">
        <v>425000</v>
      </c>
      <c r="AG2523">
        <v>425000</v>
      </c>
      <c r="AH2523">
        <v>425000</v>
      </c>
      <c r="AI2523">
        <v>425000</v>
      </c>
      <c r="AJ2523">
        <v>425000</v>
      </c>
      <c r="AK2523">
        <v>425000</v>
      </c>
      <c r="AL2523">
        <v>425000</v>
      </c>
      <c r="AM2523">
        <v>425000</v>
      </c>
      <c r="AN2523">
        <v>425000</v>
      </c>
      <c r="AO2523">
        <v>425000</v>
      </c>
      <c r="AP2523">
        <v>425000</v>
      </c>
      <c r="AQ2523">
        <v>425000</v>
      </c>
      <c r="AR2523">
        <v>425000</v>
      </c>
      <c r="AS2523">
        <v>425000</v>
      </c>
      <c r="AT2523">
        <v>425000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5219</v>
      </c>
      <c r="BF2523">
        <f t="shared" si="79"/>
        <v>20</v>
      </c>
      <c r="BG2523">
        <f t="shared" si="80"/>
        <v>1</v>
      </c>
    </row>
    <row r="2524" spans="2:59" hidden="1" x14ac:dyDescent="0.25">
      <c r="B2524" t="s">
        <v>1735</v>
      </c>
      <c r="C2524" t="s">
        <v>2813</v>
      </c>
      <c r="D2524" t="s">
        <v>4629</v>
      </c>
      <c r="E2524" t="s">
        <v>2916</v>
      </c>
      <c r="F2524">
        <v>3</v>
      </c>
      <c r="G2524">
        <v>500000</v>
      </c>
      <c r="H2524">
        <v>500000</v>
      </c>
      <c r="I2524">
        <v>500000</v>
      </c>
      <c r="J2524">
        <v>500000</v>
      </c>
      <c r="K2524">
        <v>500000</v>
      </c>
      <c r="L2524">
        <v>500000</v>
      </c>
      <c r="M2524">
        <v>500000</v>
      </c>
      <c r="N2524">
        <v>500000</v>
      </c>
      <c r="O2524">
        <v>500000</v>
      </c>
      <c r="P2524">
        <v>500000</v>
      </c>
      <c r="Q2524">
        <v>500000</v>
      </c>
      <c r="R2524">
        <v>500000</v>
      </c>
      <c r="S2524">
        <v>500000</v>
      </c>
      <c r="T2524">
        <v>500000</v>
      </c>
      <c r="U2524">
        <v>500000</v>
      </c>
      <c r="V2524">
        <v>500000</v>
      </c>
      <c r="W2524">
        <v>500000</v>
      </c>
      <c r="X2524">
        <v>500000</v>
      </c>
      <c r="Y2524">
        <v>500000</v>
      </c>
      <c r="Z2524">
        <v>500000</v>
      </c>
      <c r="AA2524">
        <v>250000</v>
      </c>
      <c r="AB2524">
        <v>250000</v>
      </c>
      <c r="AC2524">
        <v>250000</v>
      </c>
      <c r="AD2524">
        <v>250000</v>
      </c>
      <c r="AE2524">
        <v>250000</v>
      </c>
      <c r="AF2524">
        <v>250000</v>
      </c>
      <c r="AG2524">
        <v>250000</v>
      </c>
      <c r="AH2524">
        <v>250000</v>
      </c>
      <c r="AI2524">
        <v>250000</v>
      </c>
      <c r="AJ2524">
        <v>250000</v>
      </c>
      <c r="AK2524">
        <v>250000</v>
      </c>
      <c r="AL2524">
        <v>250000</v>
      </c>
      <c r="AM2524">
        <v>250000</v>
      </c>
      <c r="AN2524">
        <v>250000</v>
      </c>
      <c r="AO2524">
        <v>250000</v>
      </c>
      <c r="AP2524">
        <v>250000</v>
      </c>
      <c r="AQ2524">
        <v>250000</v>
      </c>
      <c r="AR2524">
        <v>250000</v>
      </c>
      <c r="AS2524">
        <v>250000</v>
      </c>
      <c r="AT2524">
        <v>250000</v>
      </c>
      <c r="AU2524">
        <v>8.9</v>
      </c>
      <c r="AV2524">
        <v>8.9</v>
      </c>
      <c r="AW2524">
        <v>8.9</v>
      </c>
      <c r="AX2524">
        <v>8.9</v>
      </c>
      <c r="AY2524">
        <v>8.9</v>
      </c>
      <c r="AZ2524">
        <v>8.9</v>
      </c>
      <c r="BA2524">
        <v>8.9</v>
      </c>
      <c r="BB2524">
        <v>8.9</v>
      </c>
      <c r="BC2524">
        <v>8.9</v>
      </c>
      <c r="BD2524">
        <v>8.9</v>
      </c>
      <c r="BE2524" t="s">
        <v>5196</v>
      </c>
      <c r="BF2524">
        <f t="shared" si="79"/>
        <v>20</v>
      </c>
      <c r="BG2524">
        <f t="shared" si="80"/>
        <v>1</v>
      </c>
    </row>
    <row r="2525" spans="2:59" hidden="1" x14ac:dyDescent="0.25">
      <c r="B2525" t="s">
        <v>1643</v>
      </c>
      <c r="C2525" t="s">
        <v>2813</v>
      </c>
      <c r="D2525" t="s">
        <v>4630</v>
      </c>
      <c r="E2525" t="s">
        <v>2923</v>
      </c>
      <c r="F2525">
        <v>4</v>
      </c>
      <c r="G2525">
        <v>839252</v>
      </c>
      <c r="H2525">
        <v>839252</v>
      </c>
      <c r="I2525">
        <v>839252</v>
      </c>
      <c r="J2525">
        <v>839252</v>
      </c>
      <c r="K2525">
        <v>1225333</v>
      </c>
      <c r="L2525">
        <v>839252</v>
      </c>
      <c r="M2525">
        <v>839252</v>
      </c>
      <c r="N2525">
        <v>839252</v>
      </c>
      <c r="O2525">
        <v>839252</v>
      </c>
      <c r="P2525">
        <v>839252</v>
      </c>
      <c r="Q2525">
        <v>839252</v>
      </c>
      <c r="R2525">
        <v>839252</v>
      </c>
      <c r="S2525">
        <v>839252</v>
      </c>
      <c r="T2525">
        <v>839252</v>
      </c>
      <c r="U2525">
        <v>839252</v>
      </c>
      <c r="V2525">
        <v>839252</v>
      </c>
      <c r="W2525">
        <v>839252</v>
      </c>
      <c r="X2525">
        <v>839252</v>
      </c>
      <c r="Y2525">
        <v>839252</v>
      </c>
      <c r="Z2525">
        <v>839252</v>
      </c>
      <c r="AA2525">
        <v>459500</v>
      </c>
      <c r="AB2525">
        <v>459500</v>
      </c>
      <c r="AC2525">
        <v>459500</v>
      </c>
      <c r="AD2525">
        <v>459500</v>
      </c>
      <c r="AE2525">
        <v>919000</v>
      </c>
      <c r="AF2525">
        <v>459500</v>
      </c>
      <c r="AG2525">
        <v>459500</v>
      </c>
      <c r="AH2525">
        <v>459500</v>
      </c>
      <c r="AI2525">
        <v>459500</v>
      </c>
      <c r="AJ2525">
        <v>459500</v>
      </c>
      <c r="AK2525">
        <v>459500</v>
      </c>
      <c r="AL2525">
        <v>459500</v>
      </c>
      <c r="AM2525">
        <v>459500</v>
      </c>
      <c r="AN2525">
        <v>459500</v>
      </c>
      <c r="AO2525">
        <v>459500</v>
      </c>
      <c r="AP2525">
        <v>459500</v>
      </c>
      <c r="AQ2525">
        <v>459500</v>
      </c>
      <c r="AR2525">
        <v>459500</v>
      </c>
      <c r="AS2525">
        <v>459500</v>
      </c>
      <c r="AT2525">
        <v>459500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 t="s">
        <v>5204</v>
      </c>
      <c r="BF2525">
        <f t="shared" si="79"/>
        <v>20</v>
      </c>
      <c r="BG2525">
        <f t="shared" si="80"/>
        <v>1</v>
      </c>
    </row>
    <row r="2526" spans="2:59" x14ac:dyDescent="0.25">
      <c r="B2526" t="s">
        <v>173</v>
      </c>
      <c r="C2526" t="s">
        <v>2820</v>
      </c>
      <c r="D2526" t="s">
        <v>4631</v>
      </c>
      <c r="E2526" t="s">
        <v>2911</v>
      </c>
      <c r="F2526">
        <v>3</v>
      </c>
      <c r="G2526">
        <v>1609768</v>
      </c>
      <c r="H2526">
        <v>1398898</v>
      </c>
      <c r="I2526">
        <v>1447577</v>
      </c>
      <c r="J2526">
        <v>1426500</v>
      </c>
      <c r="K2526">
        <v>1609768</v>
      </c>
      <c r="L2526">
        <v>1237642</v>
      </c>
      <c r="M2526">
        <v>1560154</v>
      </c>
      <c r="N2526">
        <v>1398898</v>
      </c>
      <c r="O2526">
        <v>1609768</v>
      </c>
      <c r="P2526">
        <v>1398898</v>
      </c>
      <c r="Q2526">
        <v>1882665</v>
      </c>
      <c r="R2526">
        <v>1398898</v>
      </c>
      <c r="S2526">
        <v>1882665</v>
      </c>
      <c r="T2526">
        <v>1398898</v>
      </c>
      <c r="U2526">
        <v>1771962</v>
      </c>
      <c r="V2526">
        <v>1398898</v>
      </c>
      <c r="W2526">
        <v>2075750</v>
      </c>
      <c r="X2526">
        <v>1398898</v>
      </c>
      <c r="Y2526">
        <v>1882665</v>
      </c>
      <c r="Z2526">
        <v>1398898</v>
      </c>
      <c r="AA2526">
        <v>768194</v>
      </c>
      <c r="AB2526">
        <v>624600</v>
      </c>
      <c r="AC2526">
        <v>690796</v>
      </c>
      <c r="AD2526">
        <v>898695</v>
      </c>
      <c r="AE2526">
        <v>768194</v>
      </c>
      <c r="AF2526">
        <v>552600</v>
      </c>
      <c r="AG2526">
        <v>696600</v>
      </c>
      <c r="AH2526">
        <v>624600</v>
      </c>
      <c r="AI2526">
        <v>768194</v>
      </c>
      <c r="AJ2526">
        <v>624600</v>
      </c>
      <c r="AK2526">
        <v>840599</v>
      </c>
      <c r="AL2526">
        <v>624600</v>
      </c>
      <c r="AM2526">
        <v>840599</v>
      </c>
      <c r="AN2526">
        <v>624600</v>
      </c>
      <c r="AO2526">
        <v>845594</v>
      </c>
      <c r="AP2526">
        <v>624600</v>
      </c>
      <c r="AQ2526">
        <v>1307723</v>
      </c>
      <c r="AR2526">
        <v>624600</v>
      </c>
      <c r="AS2526">
        <v>840599</v>
      </c>
      <c r="AT2526">
        <v>624600</v>
      </c>
      <c r="AU2526">
        <v>8.6</v>
      </c>
      <c r="AV2526">
        <v>8.6</v>
      </c>
      <c r="AW2526">
        <v>8.6</v>
      </c>
      <c r="AX2526">
        <v>8.6</v>
      </c>
      <c r="AY2526">
        <v>8.6</v>
      </c>
      <c r="AZ2526">
        <v>8.6</v>
      </c>
      <c r="BA2526">
        <v>8.6</v>
      </c>
      <c r="BB2526">
        <v>8.6</v>
      </c>
      <c r="BC2526">
        <v>8.6</v>
      </c>
      <c r="BD2526">
        <v>8.6</v>
      </c>
      <c r="BE2526" t="s">
        <v>5195</v>
      </c>
      <c r="BF2526">
        <f t="shared" si="79"/>
        <v>20</v>
      </c>
      <c r="BG2526">
        <f t="shared" si="80"/>
        <v>1</v>
      </c>
    </row>
    <row r="2527" spans="2:59" hidden="1" x14ac:dyDescent="0.25">
      <c r="B2527" t="s">
        <v>1745</v>
      </c>
      <c r="C2527" t="s">
        <v>2829</v>
      </c>
      <c r="D2527" t="s">
        <v>4633</v>
      </c>
      <c r="E2527" t="s">
        <v>2916</v>
      </c>
      <c r="F2527">
        <v>1</v>
      </c>
      <c r="G2527">
        <v>428387</v>
      </c>
      <c r="H2527">
        <v>428387</v>
      </c>
      <c r="I2527">
        <v>428387</v>
      </c>
      <c r="J2527">
        <v>428387</v>
      </c>
      <c r="K2527">
        <v>428387</v>
      </c>
      <c r="L2527">
        <v>428387</v>
      </c>
      <c r="M2527">
        <v>428387</v>
      </c>
      <c r="N2527">
        <v>428387</v>
      </c>
      <c r="O2527">
        <v>428387</v>
      </c>
      <c r="P2527">
        <v>428387</v>
      </c>
      <c r="Q2527">
        <v>428387</v>
      </c>
      <c r="R2527">
        <v>428387</v>
      </c>
      <c r="S2527">
        <v>428387</v>
      </c>
      <c r="T2527">
        <v>428387</v>
      </c>
      <c r="U2527">
        <v>428387</v>
      </c>
      <c r="V2527">
        <v>428387</v>
      </c>
      <c r="W2527">
        <v>428387</v>
      </c>
      <c r="X2527">
        <v>428387</v>
      </c>
      <c r="Y2527">
        <v>428387</v>
      </c>
      <c r="Z2527">
        <v>428387</v>
      </c>
      <c r="AA2527">
        <v>321290</v>
      </c>
      <c r="AB2527">
        <v>321290</v>
      </c>
      <c r="AC2527">
        <v>321290</v>
      </c>
      <c r="AD2527">
        <v>321290</v>
      </c>
      <c r="AE2527">
        <v>321290</v>
      </c>
      <c r="AF2527">
        <v>321290</v>
      </c>
      <c r="AG2527">
        <v>321290</v>
      </c>
      <c r="AH2527">
        <v>321290</v>
      </c>
      <c r="AI2527">
        <v>321290</v>
      </c>
      <c r="AJ2527">
        <v>321290</v>
      </c>
      <c r="AK2527">
        <v>321290</v>
      </c>
      <c r="AL2527">
        <v>321290</v>
      </c>
      <c r="AM2527">
        <v>321290</v>
      </c>
      <c r="AN2527">
        <v>321290</v>
      </c>
      <c r="AO2527">
        <v>321290</v>
      </c>
      <c r="AP2527">
        <v>321290</v>
      </c>
      <c r="AQ2527">
        <v>321290</v>
      </c>
      <c r="AR2527">
        <v>321290</v>
      </c>
      <c r="AS2527">
        <v>321290</v>
      </c>
      <c r="AT2527">
        <v>321290</v>
      </c>
      <c r="AU2527">
        <v>8.5</v>
      </c>
      <c r="AV2527">
        <v>8.5</v>
      </c>
      <c r="AW2527">
        <v>8.5</v>
      </c>
      <c r="AX2527">
        <v>8.5</v>
      </c>
      <c r="AY2527">
        <v>8.5</v>
      </c>
      <c r="AZ2527">
        <v>8.5</v>
      </c>
      <c r="BA2527">
        <v>8.5</v>
      </c>
      <c r="BB2527">
        <v>8.5</v>
      </c>
      <c r="BC2527">
        <v>8.5</v>
      </c>
      <c r="BD2527">
        <v>8.5</v>
      </c>
      <c r="BE2527" t="s">
        <v>5238</v>
      </c>
      <c r="BF2527">
        <f t="shared" si="79"/>
        <v>20</v>
      </c>
      <c r="BG2527">
        <f t="shared" si="80"/>
        <v>1</v>
      </c>
    </row>
    <row r="2528" spans="2:59" hidden="1" x14ac:dyDescent="0.25">
      <c r="B2528" t="s">
        <v>675</v>
      </c>
      <c r="C2528" t="s">
        <v>2817</v>
      </c>
      <c r="D2528" t="s">
        <v>4645</v>
      </c>
      <c r="E2528" t="s">
        <v>2923</v>
      </c>
      <c r="F2528">
        <v>4</v>
      </c>
      <c r="G2528">
        <v>3025000</v>
      </c>
      <c r="H2528">
        <v>3025000</v>
      </c>
      <c r="I2528">
        <v>3206500</v>
      </c>
      <c r="J2528">
        <v>3025000</v>
      </c>
      <c r="K2528">
        <v>2146320</v>
      </c>
      <c r="L2528">
        <v>3025000</v>
      </c>
      <c r="M2528">
        <v>2146320</v>
      </c>
      <c r="N2528">
        <v>3025000</v>
      </c>
      <c r="O2528">
        <v>3025000</v>
      </c>
      <c r="P2528">
        <v>3025000</v>
      </c>
      <c r="Q2528">
        <v>2217274</v>
      </c>
      <c r="R2528">
        <v>3630000</v>
      </c>
      <c r="S2528">
        <v>3630000</v>
      </c>
      <c r="T2528">
        <v>3025000</v>
      </c>
      <c r="U2528">
        <v>3630000</v>
      </c>
      <c r="V2528">
        <v>3025000</v>
      </c>
      <c r="W2528">
        <v>3025000</v>
      </c>
      <c r="X2528">
        <v>3025000</v>
      </c>
      <c r="Y2528">
        <v>3025000</v>
      </c>
      <c r="Z2528">
        <v>3025000</v>
      </c>
      <c r="AA2528">
        <v>1210000</v>
      </c>
      <c r="AB2528">
        <v>1210000</v>
      </c>
      <c r="AC2528">
        <v>1282600</v>
      </c>
      <c r="AD2528">
        <v>1210000</v>
      </c>
      <c r="AE2528">
        <v>958320</v>
      </c>
      <c r="AF2528">
        <v>1210000</v>
      </c>
      <c r="AG2528">
        <v>958320</v>
      </c>
      <c r="AH2528">
        <v>1210000</v>
      </c>
      <c r="AI2528">
        <v>1210000</v>
      </c>
      <c r="AJ2528">
        <v>1210000</v>
      </c>
      <c r="AK2528">
        <v>990001</v>
      </c>
      <c r="AL2528">
        <v>1452000</v>
      </c>
      <c r="AM2528">
        <v>1452000</v>
      </c>
      <c r="AN2528">
        <v>1210000</v>
      </c>
      <c r="AO2528">
        <v>1452000</v>
      </c>
      <c r="AP2528">
        <v>1210000</v>
      </c>
      <c r="AQ2528">
        <v>1210000</v>
      </c>
      <c r="AR2528">
        <v>1210000</v>
      </c>
      <c r="AS2528">
        <v>1210000</v>
      </c>
      <c r="AT2528">
        <v>1210000</v>
      </c>
      <c r="AU2528">
        <v>8.1999999999999993</v>
      </c>
      <c r="AV2528">
        <v>8.1999999999999993</v>
      </c>
      <c r="AW2528">
        <v>8.1999999999999993</v>
      </c>
      <c r="AX2528">
        <v>8.1999999999999993</v>
      </c>
      <c r="AY2528">
        <v>8.1999999999999993</v>
      </c>
      <c r="AZ2528">
        <v>8.1999999999999993</v>
      </c>
      <c r="BA2528">
        <v>8.1999999999999993</v>
      </c>
      <c r="BB2528">
        <v>8.1999999999999993</v>
      </c>
      <c r="BC2528">
        <v>8.1999999999999993</v>
      </c>
      <c r="BD2528">
        <v>8.1999999999999993</v>
      </c>
      <c r="BE2528" t="s">
        <v>5206</v>
      </c>
      <c r="BF2528">
        <f t="shared" si="79"/>
        <v>20</v>
      </c>
      <c r="BG2528">
        <f t="shared" si="80"/>
        <v>1</v>
      </c>
    </row>
    <row r="2529" spans="2:59" hidden="1" x14ac:dyDescent="0.25">
      <c r="B2529" t="s">
        <v>509</v>
      </c>
      <c r="C2529" t="s">
        <v>2827</v>
      </c>
      <c r="D2529" t="s">
        <v>4646</v>
      </c>
      <c r="E2529" t="s">
        <v>2923</v>
      </c>
      <c r="F2529">
        <v>4</v>
      </c>
      <c r="G2529">
        <v>4018642</v>
      </c>
      <c r="H2529">
        <v>1569068</v>
      </c>
      <c r="I2529">
        <v>4018642</v>
      </c>
      <c r="J2529">
        <v>1891549</v>
      </c>
      <c r="K2529">
        <v>5082636</v>
      </c>
      <c r="L2529">
        <v>5082636</v>
      </c>
      <c r="M2529">
        <v>5082636</v>
      </c>
      <c r="N2529">
        <v>5082636</v>
      </c>
      <c r="O2529">
        <v>5082636</v>
      </c>
      <c r="P2529">
        <v>5082636</v>
      </c>
      <c r="Q2529">
        <v>5082636</v>
      </c>
      <c r="R2529">
        <v>1197893</v>
      </c>
      <c r="S2529">
        <v>5082636</v>
      </c>
      <c r="T2529">
        <v>5082636</v>
      </c>
      <c r="U2529">
        <v>5082636</v>
      </c>
      <c r="V2529">
        <v>5082636</v>
      </c>
      <c r="W2529">
        <v>1330850</v>
      </c>
      <c r="X2529">
        <v>5082636</v>
      </c>
      <c r="Y2529">
        <v>5082636</v>
      </c>
      <c r="Z2529">
        <v>5082636</v>
      </c>
      <c r="AA2529">
        <v>1372311</v>
      </c>
      <c r="AB2529">
        <v>1086990</v>
      </c>
      <c r="AC2529">
        <v>1372311</v>
      </c>
      <c r="AD2529">
        <v>1310435</v>
      </c>
      <c r="AE2529">
        <v>1382477</v>
      </c>
      <c r="AF2529">
        <v>1382477</v>
      </c>
      <c r="AG2529">
        <v>1382477</v>
      </c>
      <c r="AH2529">
        <v>1382477</v>
      </c>
      <c r="AI2529">
        <v>1382477</v>
      </c>
      <c r="AJ2529">
        <v>1382477</v>
      </c>
      <c r="AK2529">
        <v>1382477</v>
      </c>
      <c r="AL2529">
        <v>829879</v>
      </c>
      <c r="AM2529">
        <v>1382477</v>
      </c>
      <c r="AN2529">
        <v>1382477</v>
      </c>
      <c r="AO2529">
        <v>1382477</v>
      </c>
      <c r="AP2529">
        <v>1382477</v>
      </c>
      <c r="AQ2529">
        <v>921883</v>
      </c>
      <c r="AR2529">
        <v>1382477</v>
      </c>
      <c r="AS2529">
        <v>1382477</v>
      </c>
      <c r="AT2529">
        <v>1382477</v>
      </c>
      <c r="AU2529">
        <v>9</v>
      </c>
      <c r="AV2529">
        <v>9</v>
      </c>
      <c r="AW2529">
        <v>9</v>
      </c>
      <c r="AX2529">
        <v>9</v>
      </c>
      <c r="AY2529">
        <v>9</v>
      </c>
      <c r="AZ2529">
        <v>9</v>
      </c>
      <c r="BA2529">
        <v>9</v>
      </c>
      <c r="BB2529">
        <v>9</v>
      </c>
      <c r="BC2529">
        <v>9</v>
      </c>
      <c r="BD2529">
        <v>9</v>
      </c>
      <c r="BE2529" t="s">
        <v>5206</v>
      </c>
      <c r="BF2529">
        <f t="shared" si="79"/>
        <v>20</v>
      </c>
      <c r="BG2529">
        <f t="shared" si="80"/>
        <v>1</v>
      </c>
    </row>
    <row r="2530" spans="2:59" x14ac:dyDescent="0.25">
      <c r="B2530" t="s">
        <v>2150</v>
      </c>
      <c r="C2530" t="s">
        <v>2821</v>
      </c>
      <c r="D2530" t="s">
        <v>4648</v>
      </c>
      <c r="E2530" t="s">
        <v>2911</v>
      </c>
      <c r="F2530">
        <v>3</v>
      </c>
      <c r="G2530">
        <v>457143</v>
      </c>
      <c r="H2530">
        <v>457143</v>
      </c>
      <c r="I2530">
        <v>457143</v>
      </c>
      <c r="J2530">
        <v>457143</v>
      </c>
      <c r="K2530">
        <v>457143</v>
      </c>
      <c r="L2530">
        <v>457143</v>
      </c>
      <c r="M2530">
        <v>457143</v>
      </c>
      <c r="N2530">
        <v>457143</v>
      </c>
      <c r="O2530">
        <v>457143</v>
      </c>
      <c r="P2530">
        <v>457143</v>
      </c>
      <c r="Q2530">
        <v>457143</v>
      </c>
      <c r="R2530">
        <v>457143</v>
      </c>
      <c r="S2530">
        <v>457143</v>
      </c>
      <c r="T2530">
        <v>457143</v>
      </c>
      <c r="U2530">
        <v>457143</v>
      </c>
      <c r="V2530">
        <v>457143</v>
      </c>
      <c r="W2530">
        <v>457143</v>
      </c>
      <c r="X2530">
        <v>457143</v>
      </c>
      <c r="Y2530">
        <v>457143</v>
      </c>
      <c r="Z2530">
        <v>457143</v>
      </c>
      <c r="AA2530">
        <v>404571</v>
      </c>
      <c r="AB2530">
        <v>404571</v>
      </c>
      <c r="AC2530">
        <v>404571</v>
      </c>
      <c r="AD2530">
        <v>404571</v>
      </c>
      <c r="AE2530">
        <v>404571</v>
      </c>
      <c r="AF2530">
        <v>404571</v>
      </c>
      <c r="AG2530">
        <v>404571</v>
      </c>
      <c r="AH2530">
        <v>404571</v>
      </c>
      <c r="AI2530">
        <v>404571</v>
      </c>
      <c r="AJ2530">
        <v>404571</v>
      </c>
      <c r="AK2530">
        <v>404571</v>
      </c>
      <c r="AL2530">
        <v>404571</v>
      </c>
      <c r="AM2530">
        <v>404571</v>
      </c>
      <c r="AN2530">
        <v>404571</v>
      </c>
      <c r="AO2530">
        <v>404571</v>
      </c>
      <c r="AP2530">
        <v>404571</v>
      </c>
      <c r="AQ2530">
        <v>404571</v>
      </c>
      <c r="AR2530">
        <v>404571</v>
      </c>
      <c r="AS2530">
        <v>404571</v>
      </c>
      <c r="AT2530">
        <v>404571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5204</v>
      </c>
      <c r="BF2530">
        <f t="shared" si="79"/>
        <v>20</v>
      </c>
      <c r="BG2530">
        <f t="shared" si="80"/>
        <v>1</v>
      </c>
    </row>
    <row r="2531" spans="2:59" hidden="1" x14ac:dyDescent="0.25">
      <c r="B2531" t="s">
        <v>206</v>
      </c>
      <c r="C2531" t="s">
        <v>2824</v>
      </c>
      <c r="D2531" t="s">
        <v>4650</v>
      </c>
      <c r="E2531" t="s">
        <v>2923</v>
      </c>
      <c r="F2531">
        <v>4</v>
      </c>
      <c r="G2531">
        <v>326667</v>
      </c>
      <c r="H2531">
        <v>560000</v>
      </c>
      <c r="I2531">
        <v>326667</v>
      </c>
      <c r="J2531">
        <v>420000</v>
      </c>
      <c r="K2531">
        <v>326667</v>
      </c>
      <c r="L2531">
        <v>560000</v>
      </c>
      <c r="M2531">
        <v>326667</v>
      </c>
      <c r="N2531">
        <v>560000</v>
      </c>
      <c r="O2531">
        <v>560000</v>
      </c>
      <c r="P2531">
        <v>560000</v>
      </c>
      <c r="Q2531">
        <v>326667</v>
      </c>
      <c r="R2531">
        <v>560000</v>
      </c>
      <c r="S2531">
        <v>693333</v>
      </c>
      <c r="T2531">
        <v>560000</v>
      </c>
      <c r="U2531">
        <v>353333</v>
      </c>
      <c r="V2531">
        <v>560000</v>
      </c>
      <c r="W2531">
        <v>326667</v>
      </c>
      <c r="X2531">
        <v>420000</v>
      </c>
      <c r="Y2531">
        <v>326667</v>
      </c>
      <c r="Z2531">
        <v>560000</v>
      </c>
      <c r="AA2531">
        <v>245000</v>
      </c>
      <c r="AB2531">
        <v>420000</v>
      </c>
      <c r="AC2531">
        <v>245000</v>
      </c>
      <c r="AD2531">
        <v>294000</v>
      </c>
      <c r="AE2531">
        <v>245000</v>
      </c>
      <c r="AF2531">
        <v>420000</v>
      </c>
      <c r="AG2531">
        <v>245000</v>
      </c>
      <c r="AH2531">
        <v>420000</v>
      </c>
      <c r="AI2531">
        <v>420000</v>
      </c>
      <c r="AJ2531">
        <v>420000</v>
      </c>
      <c r="AK2531">
        <v>245000</v>
      </c>
      <c r="AL2531">
        <v>420000</v>
      </c>
      <c r="AM2531">
        <v>520000</v>
      </c>
      <c r="AN2531">
        <v>420000</v>
      </c>
      <c r="AO2531">
        <v>265000</v>
      </c>
      <c r="AP2531">
        <v>420000</v>
      </c>
      <c r="AQ2531">
        <v>245000</v>
      </c>
      <c r="AR2531">
        <v>294000</v>
      </c>
      <c r="AS2531">
        <v>245000</v>
      </c>
      <c r="AT2531">
        <v>420000</v>
      </c>
      <c r="AU2531">
        <v>8.6</v>
      </c>
      <c r="AV2531">
        <v>8.6</v>
      </c>
      <c r="AW2531">
        <v>8.6</v>
      </c>
      <c r="AX2531">
        <v>8.6</v>
      </c>
      <c r="AY2531">
        <v>8.6</v>
      </c>
      <c r="AZ2531">
        <v>8.6</v>
      </c>
      <c r="BA2531">
        <v>8.6</v>
      </c>
      <c r="BB2531">
        <v>8.6</v>
      </c>
      <c r="BC2531">
        <v>8.6</v>
      </c>
      <c r="BD2531">
        <v>8.6</v>
      </c>
      <c r="BE2531" t="s">
        <v>5206</v>
      </c>
      <c r="BF2531">
        <f t="shared" si="79"/>
        <v>20</v>
      </c>
      <c r="BG2531">
        <f t="shared" si="80"/>
        <v>1</v>
      </c>
    </row>
    <row r="2532" spans="2:59" hidden="1" x14ac:dyDescent="0.25">
      <c r="B2532" t="s">
        <v>2453</v>
      </c>
      <c r="C2532" t="s">
        <v>2837</v>
      </c>
      <c r="D2532" t="s">
        <v>4651</v>
      </c>
      <c r="E2532" t="s">
        <v>2909</v>
      </c>
      <c r="F2532">
        <v>4</v>
      </c>
      <c r="G2532">
        <v>1336508</v>
      </c>
      <c r="H2532">
        <v>1336508</v>
      </c>
      <c r="I2532">
        <v>1340847</v>
      </c>
      <c r="J2532">
        <v>1340847</v>
      </c>
      <c r="K2532">
        <v>1341133</v>
      </c>
      <c r="L2532">
        <v>1341133</v>
      </c>
      <c r="M2532">
        <v>1341133</v>
      </c>
      <c r="N2532">
        <v>1341133</v>
      </c>
      <c r="O2532">
        <v>1258361</v>
      </c>
      <c r="P2532">
        <v>1335982</v>
      </c>
      <c r="Q2532">
        <v>1258361</v>
      </c>
      <c r="R2532">
        <v>1333694</v>
      </c>
      <c r="S2532">
        <v>1258361</v>
      </c>
      <c r="T2532">
        <v>1376683</v>
      </c>
      <c r="U2532">
        <v>1478100</v>
      </c>
      <c r="V2532">
        <v>1378962</v>
      </c>
      <c r="W2532">
        <v>1475609</v>
      </c>
      <c r="X2532">
        <v>1381615</v>
      </c>
      <c r="Y2532">
        <v>1468784</v>
      </c>
      <c r="Z2532">
        <v>1489545</v>
      </c>
      <c r="AA2532">
        <v>968430</v>
      </c>
      <c r="AB2532">
        <v>968430</v>
      </c>
      <c r="AC2532">
        <v>971618</v>
      </c>
      <c r="AD2532">
        <v>971618</v>
      </c>
      <c r="AE2532">
        <v>971761</v>
      </c>
      <c r="AF2532">
        <v>971761</v>
      </c>
      <c r="AG2532">
        <v>971761</v>
      </c>
      <c r="AH2532">
        <v>971761</v>
      </c>
      <c r="AI2532">
        <v>1075899</v>
      </c>
      <c r="AJ2532">
        <v>968008</v>
      </c>
      <c r="AK2532">
        <v>1075899</v>
      </c>
      <c r="AL2532">
        <v>966391</v>
      </c>
      <c r="AM2532">
        <v>1075899</v>
      </c>
      <c r="AN2532">
        <v>997507</v>
      </c>
      <c r="AO2532">
        <v>1071006</v>
      </c>
      <c r="AP2532">
        <v>999074</v>
      </c>
      <c r="AQ2532">
        <v>1069202</v>
      </c>
      <c r="AR2532">
        <v>1001088</v>
      </c>
      <c r="AS2532">
        <v>1064225</v>
      </c>
      <c r="AT2532">
        <v>1079298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5202</v>
      </c>
      <c r="BF2532">
        <f t="shared" si="79"/>
        <v>20</v>
      </c>
      <c r="BG2532">
        <f t="shared" si="80"/>
        <v>1</v>
      </c>
    </row>
    <row r="2533" spans="2:59" x14ac:dyDescent="0.25">
      <c r="B2533" t="s">
        <v>402</v>
      </c>
      <c r="C2533" t="s">
        <v>2824</v>
      </c>
      <c r="D2533" t="s">
        <v>4653</v>
      </c>
      <c r="E2533" t="s">
        <v>2911</v>
      </c>
      <c r="F2533">
        <v>4</v>
      </c>
      <c r="G2533">
        <v>383736</v>
      </c>
      <c r="H2533">
        <v>383736</v>
      </c>
      <c r="I2533">
        <v>368632</v>
      </c>
      <c r="J2533">
        <v>368632</v>
      </c>
      <c r="K2533">
        <v>368632</v>
      </c>
      <c r="L2533">
        <v>368632</v>
      </c>
      <c r="M2533">
        <v>368632</v>
      </c>
      <c r="N2533">
        <v>368632</v>
      </c>
      <c r="O2533">
        <v>383736</v>
      </c>
      <c r="P2533">
        <v>383736</v>
      </c>
      <c r="Q2533">
        <v>383736</v>
      </c>
      <c r="R2533">
        <v>383736</v>
      </c>
      <c r="S2533">
        <v>383736</v>
      </c>
      <c r="T2533">
        <v>383736</v>
      </c>
      <c r="U2533">
        <v>383736</v>
      </c>
      <c r="V2533">
        <v>383736</v>
      </c>
      <c r="W2533">
        <v>368632</v>
      </c>
      <c r="X2533">
        <v>368632</v>
      </c>
      <c r="Y2533">
        <v>383736</v>
      </c>
      <c r="Z2533">
        <v>383736</v>
      </c>
      <c r="AA2533">
        <v>287802</v>
      </c>
      <c r="AB2533">
        <v>287802</v>
      </c>
      <c r="AC2533">
        <v>276474</v>
      </c>
      <c r="AD2533">
        <v>276474</v>
      </c>
      <c r="AE2533">
        <v>276474</v>
      </c>
      <c r="AF2533">
        <v>276474</v>
      </c>
      <c r="AG2533">
        <v>276474</v>
      </c>
      <c r="AH2533">
        <v>276474</v>
      </c>
      <c r="AI2533">
        <v>287802</v>
      </c>
      <c r="AJ2533">
        <v>287802</v>
      </c>
      <c r="AK2533">
        <v>287802</v>
      </c>
      <c r="AL2533">
        <v>287802</v>
      </c>
      <c r="AM2533">
        <v>287802</v>
      </c>
      <c r="AN2533">
        <v>287802</v>
      </c>
      <c r="AO2533">
        <v>287802</v>
      </c>
      <c r="AP2533">
        <v>287802</v>
      </c>
      <c r="AQ2533">
        <v>276474</v>
      </c>
      <c r="AR2533">
        <v>276474</v>
      </c>
      <c r="AS2533">
        <v>287802</v>
      </c>
      <c r="AT2533">
        <v>287802</v>
      </c>
      <c r="AU2533">
        <v>8.6</v>
      </c>
      <c r="AV2533">
        <v>8.6</v>
      </c>
      <c r="AW2533">
        <v>8.6</v>
      </c>
      <c r="AX2533">
        <v>8.6</v>
      </c>
      <c r="AY2533">
        <v>8.6</v>
      </c>
      <c r="AZ2533">
        <v>8.6</v>
      </c>
      <c r="BA2533">
        <v>8.6</v>
      </c>
      <c r="BB2533">
        <v>8.6</v>
      </c>
      <c r="BC2533">
        <v>8.6</v>
      </c>
      <c r="BD2533">
        <v>8.6</v>
      </c>
      <c r="BE2533" t="s">
        <v>5206</v>
      </c>
      <c r="BF2533">
        <f t="shared" si="79"/>
        <v>20</v>
      </c>
      <c r="BG2533">
        <f t="shared" si="80"/>
        <v>1</v>
      </c>
    </row>
    <row r="2534" spans="2:59" x14ac:dyDescent="0.25">
      <c r="B2534" t="s">
        <v>368</v>
      </c>
      <c r="C2534" t="s">
        <v>2823</v>
      </c>
      <c r="D2534" t="s">
        <v>4654</v>
      </c>
      <c r="E2534" t="s">
        <v>2911</v>
      </c>
      <c r="F2534">
        <v>4</v>
      </c>
      <c r="G2534">
        <v>1700000</v>
      </c>
      <c r="H2534">
        <v>1700000</v>
      </c>
      <c r="I2534">
        <v>1700000</v>
      </c>
      <c r="J2534">
        <v>1700000</v>
      </c>
      <c r="K2534">
        <v>1700000</v>
      </c>
      <c r="L2534">
        <v>1700000</v>
      </c>
      <c r="M2534">
        <v>1700000</v>
      </c>
      <c r="N2534">
        <v>1700000</v>
      </c>
      <c r="O2534">
        <v>1700000</v>
      </c>
      <c r="P2534">
        <v>1700000</v>
      </c>
      <c r="Q2534">
        <v>1700000</v>
      </c>
      <c r="R2534">
        <v>1700000</v>
      </c>
      <c r="S2534">
        <v>1700000</v>
      </c>
      <c r="T2534">
        <v>1700000</v>
      </c>
      <c r="U2534">
        <v>1700000</v>
      </c>
      <c r="V2534">
        <v>1700000</v>
      </c>
      <c r="W2534">
        <v>1700000</v>
      </c>
      <c r="X2534">
        <v>1700000</v>
      </c>
      <c r="Y2534">
        <v>1700000</v>
      </c>
      <c r="Z2534">
        <v>1700000</v>
      </c>
      <c r="AA2534">
        <v>595000</v>
      </c>
      <c r="AB2534">
        <v>595000</v>
      </c>
      <c r="AC2534">
        <v>595000</v>
      </c>
      <c r="AD2534">
        <v>595000</v>
      </c>
      <c r="AE2534">
        <v>595000</v>
      </c>
      <c r="AF2534">
        <v>595000</v>
      </c>
      <c r="AG2534">
        <v>595000</v>
      </c>
      <c r="AH2534">
        <v>595000</v>
      </c>
      <c r="AI2534">
        <v>595000</v>
      </c>
      <c r="AJ2534">
        <v>595000</v>
      </c>
      <c r="AK2534">
        <v>595000</v>
      </c>
      <c r="AL2534">
        <v>595000</v>
      </c>
      <c r="AM2534">
        <v>595000</v>
      </c>
      <c r="AN2534">
        <v>595000</v>
      </c>
      <c r="AO2534">
        <v>595000</v>
      </c>
      <c r="AP2534">
        <v>595000</v>
      </c>
      <c r="AQ2534">
        <v>595000</v>
      </c>
      <c r="AR2534">
        <v>595000</v>
      </c>
      <c r="AS2534">
        <v>595000</v>
      </c>
      <c r="AT2534">
        <v>595000</v>
      </c>
      <c r="AU2534">
        <v>8.8000000000000007</v>
      </c>
      <c r="AV2534">
        <v>8.8000000000000007</v>
      </c>
      <c r="AW2534">
        <v>8.8000000000000007</v>
      </c>
      <c r="AX2534">
        <v>8.8000000000000007</v>
      </c>
      <c r="AY2534">
        <v>8.8000000000000007</v>
      </c>
      <c r="AZ2534">
        <v>8.8000000000000007</v>
      </c>
      <c r="BA2534">
        <v>8.8000000000000007</v>
      </c>
      <c r="BB2534">
        <v>8.8000000000000007</v>
      </c>
      <c r="BC2534">
        <v>8.8000000000000007</v>
      </c>
      <c r="BD2534">
        <v>8.8000000000000007</v>
      </c>
      <c r="BE2534" t="s">
        <v>5204</v>
      </c>
      <c r="BF2534">
        <f t="shared" si="79"/>
        <v>20</v>
      </c>
      <c r="BG2534">
        <f t="shared" si="80"/>
        <v>1</v>
      </c>
    </row>
    <row r="2535" spans="2:59" hidden="1" x14ac:dyDescent="0.25">
      <c r="B2535" t="s">
        <v>214</v>
      </c>
      <c r="C2535" t="s">
        <v>2821</v>
      </c>
      <c r="D2535" t="s">
        <v>4655</v>
      </c>
      <c r="E2535" t="s">
        <v>2923</v>
      </c>
      <c r="F2535">
        <v>4</v>
      </c>
      <c r="G2535">
        <v>2000000</v>
      </c>
      <c r="H2535">
        <v>1600000</v>
      </c>
      <c r="I2535">
        <v>418867</v>
      </c>
      <c r="J2535">
        <v>418867</v>
      </c>
      <c r="K2535">
        <v>418867</v>
      </c>
      <c r="L2535">
        <v>418867</v>
      </c>
      <c r="M2535">
        <v>418867</v>
      </c>
      <c r="N2535">
        <v>418867</v>
      </c>
      <c r="O2535">
        <v>418867</v>
      </c>
      <c r="P2535">
        <v>418867</v>
      </c>
      <c r="Q2535">
        <v>333333</v>
      </c>
      <c r="R2535">
        <v>333333</v>
      </c>
      <c r="S2535">
        <v>333333</v>
      </c>
      <c r="T2535">
        <v>333333</v>
      </c>
      <c r="U2535">
        <v>333333</v>
      </c>
      <c r="V2535">
        <v>333333</v>
      </c>
      <c r="W2535">
        <v>1837793</v>
      </c>
      <c r="X2535">
        <v>333333</v>
      </c>
      <c r="Y2535">
        <v>333333</v>
      </c>
      <c r="Z2535">
        <v>333333</v>
      </c>
      <c r="AA2535">
        <v>699200</v>
      </c>
      <c r="AB2535">
        <v>559360</v>
      </c>
      <c r="AC2535">
        <v>314150</v>
      </c>
      <c r="AD2535">
        <v>314150</v>
      </c>
      <c r="AE2535">
        <v>314150</v>
      </c>
      <c r="AF2535">
        <v>314150</v>
      </c>
      <c r="AG2535">
        <v>314150</v>
      </c>
      <c r="AH2535">
        <v>314150</v>
      </c>
      <c r="AI2535">
        <v>314150</v>
      </c>
      <c r="AJ2535">
        <v>314150</v>
      </c>
      <c r="AK2535">
        <v>250000</v>
      </c>
      <c r="AL2535">
        <v>250000</v>
      </c>
      <c r="AM2535">
        <v>250000</v>
      </c>
      <c r="AN2535">
        <v>250000</v>
      </c>
      <c r="AO2535">
        <v>250000</v>
      </c>
      <c r="AP2535">
        <v>250000</v>
      </c>
      <c r="AQ2535">
        <v>1378345</v>
      </c>
      <c r="AR2535">
        <v>250000</v>
      </c>
      <c r="AS2535">
        <v>250000</v>
      </c>
      <c r="AT2535">
        <v>250000</v>
      </c>
      <c r="AU2535">
        <v>8.6</v>
      </c>
      <c r="AV2535">
        <v>8.6</v>
      </c>
      <c r="AW2535">
        <v>8.6</v>
      </c>
      <c r="AX2535">
        <v>8.6</v>
      </c>
      <c r="AY2535">
        <v>8.5</v>
      </c>
      <c r="AZ2535">
        <v>8.5</v>
      </c>
      <c r="BA2535">
        <v>8.5</v>
      </c>
      <c r="BB2535">
        <v>8.5</v>
      </c>
      <c r="BC2535">
        <v>8.5</v>
      </c>
      <c r="BD2535">
        <v>8.5</v>
      </c>
      <c r="BE2535" t="s">
        <v>5204</v>
      </c>
      <c r="BF2535">
        <f t="shared" si="79"/>
        <v>20</v>
      </c>
      <c r="BG2535">
        <f t="shared" si="80"/>
        <v>1</v>
      </c>
    </row>
    <row r="2536" spans="2:59" x14ac:dyDescent="0.25">
      <c r="B2536" t="s">
        <v>1531</v>
      </c>
      <c r="C2536" t="s">
        <v>2827</v>
      </c>
      <c r="D2536" t="s">
        <v>4657</v>
      </c>
      <c r="E2536" t="s">
        <v>2911</v>
      </c>
      <c r="F2536">
        <v>3</v>
      </c>
      <c r="G2536">
        <v>1333333</v>
      </c>
      <c r="H2536">
        <v>1333333</v>
      </c>
      <c r="I2536">
        <v>1333333</v>
      </c>
      <c r="J2536">
        <v>1333333</v>
      </c>
      <c r="K2536">
        <v>1333333</v>
      </c>
      <c r="L2536">
        <v>1333333</v>
      </c>
      <c r="M2536">
        <v>1333333</v>
      </c>
      <c r="N2536">
        <v>1333333</v>
      </c>
      <c r="O2536">
        <v>1333333</v>
      </c>
      <c r="P2536">
        <v>1333333</v>
      </c>
      <c r="Q2536">
        <v>1333333</v>
      </c>
      <c r="R2536">
        <v>1333333</v>
      </c>
      <c r="S2536">
        <v>1333333</v>
      </c>
      <c r="T2536">
        <v>1333333</v>
      </c>
      <c r="U2536">
        <v>1333333</v>
      </c>
      <c r="V2536">
        <v>1333333</v>
      </c>
      <c r="W2536">
        <v>1333333</v>
      </c>
      <c r="X2536">
        <v>1333333</v>
      </c>
      <c r="Y2536">
        <v>1333333</v>
      </c>
      <c r="Z2536">
        <v>1333333</v>
      </c>
      <c r="AA2536">
        <v>1000000</v>
      </c>
      <c r="AB2536">
        <v>1000000</v>
      </c>
      <c r="AC2536">
        <v>1000000</v>
      </c>
      <c r="AD2536">
        <v>1000000</v>
      </c>
      <c r="AE2536">
        <v>1000000</v>
      </c>
      <c r="AF2536">
        <v>1000000</v>
      </c>
      <c r="AG2536">
        <v>1000000</v>
      </c>
      <c r="AH2536">
        <v>1000000</v>
      </c>
      <c r="AI2536">
        <v>1000000</v>
      </c>
      <c r="AJ2536">
        <v>1000000</v>
      </c>
      <c r="AK2536">
        <v>1000000</v>
      </c>
      <c r="AL2536">
        <v>1000000</v>
      </c>
      <c r="AM2536">
        <v>1000000</v>
      </c>
      <c r="AN2536">
        <v>1000000</v>
      </c>
      <c r="AO2536">
        <v>1000000</v>
      </c>
      <c r="AP2536">
        <v>1000000</v>
      </c>
      <c r="AQ2536">
        <v>1000000</v>
      </c>
      <c r="AR2536">
        <v>1000000</v>
      </c>
      <c r="AS2536">
        <v>1000000</v>
      </c>
      <c r="AT2536">
        <v>1000000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 t="s">
        <v>5251</v>
      </c>
      <c r="BF2536">
        <f t="shared" si="79"/>
        <v>20</v>
      </c>
      <c r="BG2536">
        <f t="shared" si="80"/>
        <v>1</v>
      </c>
    </row>
    <row r="2537" spans="2:59" hidden="1" x14ac:dyDescent="0.25">
      <c r="B2537" t="s">
        <v>2436</v>
      </c>
      <c r="C2537" t="s">
        <v>2810</v>
      </c>
      <c r="D2537" t="s">
        <v>4658</v>
      </c>
      <c r="E2537" t="s">
        <v>3628</v>
      </c>
      <c r="F2537">
        <v>4</v>
      </c>
      <c r="G2537">
        <v>8666668</v>
      </c>
      <c r="H2537">
        <v>8666668</v>
      </c>
      <c r="I2537">
        <v>8666668</v>
      </c>
      <c r="J2537">
        <v>8666668</v>
      </c>
      <c r="K2537">
        <v>8666668</v>
      </c>
      <c r="L2537">
        <v>8666668</v>
      </c>
      <c r="M2537">
        <v>8666668</v>
      </c>
      <c r="N2537">
        <v>8666668</v>
      </c>
      <c r="O2537">
        <v>8666668</v>
      </c>
      <c r="P2537">
        <v>8666668</v>
      </c>
      <c r="Q2537">
        <v>8666668</v>
      </c>
      <c r="R2537">
        <v>8666668</v>
      </c>
      <c r="S2537">
        <v>8666668</v>
      </c>
      <c r="T2537">
        <v>8666668</v>
      </c>
      <c r="U2537">
        <v>8666668</v>
      </c>
      <c r="V2537">
        <v>8666668</v>
      </c>
      <c r="W2537">
        <v>8666668</v>
      </c>
      <c r="X2537">
        <v>8666668</v>
      </c>
      <c r="Y2537">
        <v>8666668</v>
      </c>
      <c r="Z2537">
        <v>8666668</v>
      </c>
      <c r="AA2537">
        <v>6500001</v>
      </c>
      <c r="AB2537">
        <v>6500001</v>
      </c>
      <c r="AC2537">
        <v>6500001</v>
      </c>
      <c r="AD2537">
        <v>6500001</v>
      </c>
      <c r="AE2537">
        <v>6500001</v>
      </c>
      <c r="AF2537">
        <v>6500001</v>
      </c>
      <c r="AG2537">
        <v>6500001</v>
      </c>
      <c r="AH2537">
        <v>6500001</v>
      </c>
      <c r="AI2537">
        <v>6500001</v>
      </c>
      <c r="AJ2537">
        <v>6500001</v>
      </c>
      <c r="AK2537">
        <v>6500001</v>
      </c>
      <c r="AL2537">
        <v>6500001</v>
      </c>
      <c r="AM2537">
        <v>6500001</v>
      </c>
      <c r="AN2537">
        <v>6500001</v>
      </c>
      <c r="AO2537">
        <v>6500001</v>
      </c>
      <c r="AP2537">
        <v>6500001</v>
      </c>
      <c r="AQ2537">
        <v>6500001</v>
      </c>
      <c r="AR2537">
        <v>6500001</v>
      </c>
      <c r="AS2537">
        <v>6500001</v>
      </c>
      <c r="AT2537">
        <v>6500001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F2537">
        <f t="shared" si="79"/>
        <v>20</v>
      </c>
      <c r="BG2537">
        <f t="shared" si="80"/>
        <v>1</v>
      </c>
    </row>
    <row r="2538" spans="2:59" hidden="1" x14ac:dyDescent="0.25">
      <c r="B2538" t="s">
        <v>2414</v>
      </c>
      <c r="C2538" t="s">
        <v>2810</v>
      </c>
      <c r="D2538" t="s">
        <v>4659</v>
      </c>
      <c r="E2538" t="s">
        <v>2909</v>
      </c>
      <c r="F2538">
        <v>4</v>
      </c>
      <c r="G2538">
        <v>5333332</v>
      </c>
      <c r="H2538">
        <v>5333332</v>
      </c>
      <c r="I2538">
        <v>5333332</v>
      </c>
      <c r="J2538">
        <v>5333332</v>
      </c>
      <c r="K2538">
        <v>5333332</v>
      </c>
      <c r="L2538">
        <v>5333332</v>
      </c>
      <c r="M2538">
        <v>5333332</v>
      </c>
      <c r="N2538">
        <v>5333332</v>
      </c>
      <c r="O2538">
        <v>5333332</v>
      </c>
      <c r="P2538">
        <v>5333332</v>
      </c>
      <c r="Q2538">
        <v>5333332</v>
      </c>
      <c r="R2538">
        <v>5333332</v>
      </c>
      <c r="S2538">
        <v>5333332</v>
      </c>
      <c r="T2538">
        <v>5333332</v>
      </c>
      <c r="U2538">
        <v>5333332</v>
      </c>
      <c r="V2538">
        <v>5333332</v>
      </c>
      <c r="W2538">
        <v>5333332</v>
      </c>
      <c r="X2538">
        <v>5333332</v>
      </c>
      <c r="Y2538">
        <v>5333332</v>
      </c>
      <c r="Z2538">
        <v>5333332</v>
      </c>
      <c r="AA2538">
        <v>3999999</v>
      </c>
      <c r="AB2538">
        <v>3999999</v>
      </c>
      <c r="AC2538">
        <v>3999999</v>
      </c>
      <c r="AD2538">
        <v>3999999</v>
      </c>
      <c r="AE2538">
        <v>3999999</v>
      </c>
      <c r="AF2538">
        <v>3999999</v>
      </c>
      <c r="AG2538">
        <v>3999999</v>
      </c>
      <c r="AH2538">
        <v>3999999</v>
      </c>
      <c r="AI2538">
        <v>3999999</v>
      </c>
      <c r="AJ2538">
        <v>3999999</v>
      </c>
      <c r="AK2538">
        <v>3999999</v>
      </c>
      <c r="AL2538">
        <v>3999999</v>
      </c>
      <c r="AM2538">
        <v>3999999</v>
      </c>
      <c r="AN2538">
        <v>3999999</v>
      </c>
      <c r="AO2538">
        <v>3999999</v>
      </c>
      <c r="AP2538">
        <v>3999999</v>
      </c>
      <c r="AQ2538">
        <v>3999999</v>
      </c>
      <c r="AR2538">
        <v>3999999</v>
      </c>
      <c r="AS2538">
        <v>3999999</v>
      </c>
      <c r="AT2538">
        <v>3999999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 t="s">
        <v>5238</v>
      </c>
      <c r="BF2538">
        <f t="shared" si="79"/>
        <v>20</v>
      </c>
      <c r="BG2538">
        <f t="shared" si="80"/>
        <v>1</v>
      </c>
    </row>
    <row r="2539" spans="2:59" hidden="1" x14ac:dyDescent="0.25">
      <c r="B2539" t="s">
        <v>1827</v>
      </c>
      <c r="C2539" t="s">
        <v>2839</v>
      </c>
      <c r="D2539" t="s">
        <v>4660</v>
      </c>
      <c r="E2539" t="s">
        <v>2916</v>
      </c>
      <c r="F2539">
        <v>3</v>
      </c>
      <c r="G2539">
        <v>1000002</v>
      </c>
      <c r="H2539">
        <v>1000002</v>
      </c>
      <c r="I2539">
        <v>1000002</v>
      </c>
      <c r="J2539">
        <v>1000002</v>
      </c>
      <c r="K2539">
        <v>1000002</v>
      </c>
      <c r="L2539">
        <v>1000002</v>
      </c>
      <c r="M2539">
        <v>1000002</v>
      </c>
      <c r="N2539">
        <v>1000002</v>
      </c>
      <c r="O2539">
        <v>1000002</v>
      </c>
      <c r="P2539">
        <v>1000002</v>
      </c>
      <c r="Q2539">
        <v>1000002</v>
      </c>
      <c r="R2539">
        <v>1000002</v>
      </c>
      <c r="S2539">
        <v>1000002</v>
      </c>
      <c r="T2539">
        <v>1000002</v>
      </c>
      <c r="U2539">
        <v>1000002</v>
      </c>
      <c r="V2539">
        <v>1000002</v>
      </c>
      <c r="W2539">
        <v>1000002</v>
      </c>
      <c r="X2539">
        <v>1000002</v>
      </c>
      <c r="Y2539">
        <v>1000002</v>
      </c>
      <c r="Z2539">
        <v>1000002</v>
      </c>
      <c r="AA2539">
        <v>750001</v>
      </c>
      <c r="AB2539">
        <v>750001</v>
      </c>
      <c r="AC2539">
        <v>750001</v>
      </c>
      <c r="AD2539">
        <v>750001</v>
      </c>
      <c r="AE2539">
        <v>750001</v>
      </c>
      <c r="AF2539">
        <v>750001</v>
      </c>
      <c r="AG2539">
        <v>750001</v>
      </c>
      <c r="AH2539">
        <v>750001</v>
      </c>
      <c r="AI2539">
        <v>750001</v>
      </c>
      <c r="AJ2539">
        <v>750001</v>
      </c>
      <c r="AK2539">
        <v>750001</v>
      </c>
      <c r="AL2539">
        <v>750001</v>
      </c>
      <c r="AM2539">
        <v>750001</v>
      </c>
      <c r="AN2539">
        <v>750001</v>
      </c>
      <c r="AO2539">
        <v>750001</v>
      </c>
      <c r="AP2539">
        <v>750001</v>
      </c>
      <c r="AQ2539">
        <v>750001</v>
      </c>
      <c r="AR2539">
        <v>750001</v>
      </c>
      <c r="AS2539">
        <v>750001</v>
      </c>
      <c r="AT2539">
        <v>750001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5252</v>
      </c>
      <c r="BF2539">
        <f t="shared" si="79"/>
        <v>20</v>
      </c>
      <c r="BG2539">
        <f t="shared" si="80"/>
        <v>1</v>
      </c>
    </row>
    <row r="2540" spans="2:59" hidden="1" x14ac:dyDescent="0.25">
      <c r="B2540" t="s">
        <v>1630</v>
      </c>
      <c r="C2540" t="s">
        <v>2822</v>
      </c>
      <c r="D2540" t="s">
        <v>4662</v>
      </c>
      <c r="E2540" t="s">
        <v>2909</v>
      </c>
      <c r="F2540">
        <v>4</v>
      </c>
      <c r="G2540">
        <v>2620000</v>
      </c>
      <c r="H2540">
        <v>2620000</v>
      </c>
      <c r="I2540">
        <v>2620000</v>
      </c>
      <c r="J2540">
        <v>2620000</v>
      </c>
      <c r="K2540">
        <v>2620000</v>
      </c>
      <c r="L2540">
        <v>2620000</v>
      </c>
      <c r="M2540">
        <v>2620000</v>
      </c>
      <c r="N2540">
        <v>2620000</v>
      </c>
      <c r="O2540">
        <v>2620000</v>
      </c>
      <c r="P2540">
        <v>2620000</v>
      </c>
      <c r="Q2540">
        <v>2620000</v>
      </c>
      <c r="R2540">
        <v>2620000</v>
      </c>
      <c r="S2540">
        <v>2620000</v>
      </c>
      <c r="T2540">
        <v>2620000</v>
      </c>
      <c r="U2540">
        <v>2620000</v>
      </c>
      <c r="V2540">
        <v>2620000</v>
      </c>
      <c r="W2540">
        <v>2620000</v>
      </c>
      <c r="X2540">
        <v>2620000</v>
      </c>
      <c r="Y2540">
        <v>2620000</v>
      </c>
      <c r="Z2540">
        <v>2620000</v>
      </c>
      <c r="AA2540">
        <v>910450</v>
      </c>
      <c r="AB2540">
        <v>910450</v>
      </c>
      <c r="AC2540">
        <v>910450</v>
      </c>
      <c r="AD2540">
        <v>910450</v>
      </c>
      <c r="AE2540">
        <v>910450</v>
      </c>
      <c r="AF2540">
        <v>910450</v>
      </c>
      <c r="AG2540">
        <v>910450</v>
      </c>
      <c r="AH2540">
        <v>910450</v>
      </c>
      <c r="AI2540">
        <v>910450</v>
      </c>
      <c r="AJ2540">
        <v>910450</v>
      </c>
      <c r="AK2540">
        <v>910450</v>
      </c>
      <c r="AL2540">
        <v>910450</v>
      </c>
      <c r="AM2540">
        <v>910450</v>
      </c>
      <c r="AN2540">
        <v>910450</v>
      </c>
      <c r="AO2540">
        <v>910450</v>
      </c>
      <c r="AP2540">
        <v>910450</v>
      </c>
      <c r="AQ2540">
        <v>910450</v>
      </c>
      <c r="AR2540">
        <v>910450</v>
      </c>
      <c r="AS2540">
        <v>910450</v>
      </c>
      <c r="AT2540">
        <v>910450</v>
      </c>
      <c r="AU2540">
        <v>8.9</v>
      </c>
      <c r="AV2540">
        <v>8.9</v>
      </c>
      <c r="AW2540">
        <v>8.9</v>
      </c>
      <c r="AX2540">
        <v>8.9</v>
      </c>
      <c r="AY2540">
        <v>8.9</v>
      </c>
      <c r="AZ2540">
        <v>8.9</v>
      </c>
      <c r="BA2540">
        <v>8.9</v>
      </c>
      <c r="BB2540">
        <v>8.9</v>
      </c>
      <c r="BC2540">
        <v>8.9</v>
      </c>
      <c r="BD2540">
        <v>8.9</v>
      </c>
      <c r="BE2540" t="s">
        <v>5195</v>
      </c>
      <c r="BF2540">
        <f t="shared" si="79"/>
        <v>20</v>
      </c>
      <c r="BG2540">
        <f t="shared" si="80"/>
        <v>1</v>
      </c>
    </row>
    <row r="2541" spans="2:59" hidden="1" x14ac:dyDescent="0.25">
      <c r="B2541" t="s">
        <v>24</v>
      </c>
      <c r="C2541" t="s">
        <v>2809</v>
      </c>
      <c r="D2541" t="s">
        <v>3185</v>
      </c>
      <c r="E2541" t="s">
        <v>2923</v>
      </c>
      <c r="F2541">
        <v>5</v>
      </c>
      <c r="G2541">
        <v>3145273</v>
      </c>
      <c r="H2541">
        <v>3145273</v>
      </c>
      <c r="I2541">
        <v>3550000</v>
      </c>
      <c r="J2541">
        <v>3550000</v>
      </c>
      <c r="K2541">
        <v>3550000</v>
      </c>
      <c r="L2541">
        <v>3550000</v>
      </c>
      <c r="M2541">
        <v>3145273</v>
      </c>
      <c r="N2541">
        <v>3145273</v>
      </c>
      <c r="O2541">
        <v>3145273</v>
      </c>
      <c r="P2541">
        <v>3145273</v>
      </c>
      <c r="Q2541">
        <v>3145273</v>
      </c>
      <c r="R2541">
        <v>3145273</v>
      </c>
      <c r="S2541">
        <v>3145273</v>
      </c>
      <c r="T2541">
        <v>3145273</v>
      </c>
      <c r="U2541">
        <v>3145273</v>
      </c>
      <c r="V2541">
        <v>3800000</v>
      </c>
      <c r="W2541">
        <v>3800000</v>
      </c>
      <c r="X2541">
        <v>3800000</v>
      </c>
      <c r="Y2541">
        <v>3800000</v>
      </c>
      <c r="Z2541">
        <v>3800000</v>
      </c>
      <c r="AA2541">
        <v>1201100</v>
      </c>
      <c r="AB2541">
        <v>1201100</v>
      </c>
      <c r="AC2541">
        <v>1166530</v>
      </c>
      <c r="AD2541">
        <v>1166530</v>
      </c>
      <c r="AE2541">
        <v>1166530</v>
      </c>
      <c r="AF2541">
        <v>1166530</v>
      </c>
      <c r="AG2541">
        <v>1201100</v>
      </c>
      <c r="AH2541">
        <v>1201100</v>
      </c>
      <c r="AI2541">
        <v>1201100</v>
      </c>
      <c r="AJ2541">
        <v>1201100</v>
      </c>
      <c r="AK2541">
        <v>1201100</v>
      </c>
      <c r="AL2541">
        <v>1201100</v>
      </c>
      <c r="AM2541">
        <v>1201100</v>
      </c>
      <c r="AN2541">
        <v>1201100</v>
      </c>
      <c r="AO2541">
        <v>1201100</v>
      </c>
      <c r="AP2541">
        <v>1428040</v>
      </c>
      <c r="AQ2541">
        <v>1248680</v>
      </c>
      <c r="AR2541">
        <v>1248680</v>
      </c>
      <c r="AS2541">
        <v>1248680</v>
      </c>
      <c r="AT2541">
        <v>1248680</v>
      </c>
      <c r="AU2541">
        <v>9</v>
      </c>
      <c r="AV2541">
        <v>9</v>
      </c>
      <c r="AW2541">
        <v>9</v>
      </c>
      <c r="AX2541">
        <v>9</v>
      </c>
      <c r="AY2541">
        <v>9</v>
      </c>
      <c r="AZ2541">
        <v>9</v>
      </c>
      <c r="BA2541">
        <v>9</v>
      </c>
      <c r="BB2541">
        <v>9</v>
      </c>
      <c r="BC2541">
        <v>9</v>
      </c>
      <c r="BD2541">
        <v>9</v>
      </c>
      <c r="BE2541" t="s">
        <v>5206</v>
      </c>
      <c r="BF2541">
        <f t="shared" si="79"/>
        <v>20</v>
      </c>
      <c r="BG2541">
        <f t="shared" si="80"/>
        <v>1</v>
      </c>
    </row>
    <row r="2542" spans="2:59" hidden="1" x14ac:dyDescent="0.25">
      <c r="B2542" t="s">
        <v>683</v>
      </c>
      <c r="C2542" t="s">
        <v>2820</v>
      </c>
      <c r="D2542" t="s">
        <v>4663</v>
      </c>
      <c r="E2542" t="s">
        <v>2920</v>
      </c>
      <c r="F2542">
        <v>3</v>
      </c>
      <c r="G2542">
        <v>744463</v>
      </c>
      <c r="H2542">
        <v>744463</v>
      </c>
      <c r="I2542">
        <v>744463</v>
      </c>
      <c r="J2542">
        <v>744463</v>
      </c>
      <c r="K2542">
        <v>744463</v>
      </c>
      <c r="L2542">
        <v>744463</v>
      </c>
      <c r="M2542">
        <v>744463</v>
      </c>
      <c r="N2542">
        <v>744463</v>
      </c>
      <c r="O2542">
        <v>744463</v>
      </c>
      <c r="P2542">
        <v>744463</v>
      </c>
      <c r="Q2542">
        <v>744463</v>
      </c>
      <c r="R2542">
        <v>744463</v>
      </c>
      <c r="S2542">
        <v>744463</v>
      </c>
      <c r="T2542">
        <v>744463</v>
      </c>
      <c r="U2542">
        <v>744463</v>
      </c>
      <c r="V2542">
        <v>744463</v>
      </c>
      <c r="W2542">
        <v>744463</v>
      </c>
      <c r="X2542">
        <v>744463</v>
      </c>
      <c r="Y2542">
        <v>744463</v>
      </c>
      <c r="Z2542">
        <v>744463</v>
      </c>
      <c r="AA2542">
        <v>480000</v>
      </c>
      <c r="AB2542">
        <v>480000</v>
      </c>
      <c r="AC2542">
        <v>480000</v>
      </c>
      <c r="AD2542">
        <v>480000</v>
      </c>
      <c r="AE2542">
        <v>480000</v>
      </c>
      <c r="AF2542">
        <v>480000</v>
      </c>
      <c r="AG2542">
        <v>480000</v>
      </c>
      <c r="AH2542">
        <v>480000</v>
      </c>
      <c r="AI2542">
        <v>480000</v>
      </c>
      <c r="AJ2542">
        <v>480000</v>
      </c>
      <c r="AK2542">
        <v>480000</v>
      </c>
      <c r="AL2542">
        <v>480000</v>
      </c>
      <c r="AM2542">
        <v>480000</v>
      </c>
      <c r="AN2542">
        <v>480000</v>
      </c>
      <c r="AO2542">
        <v>480000</v>
      </c>
      <c r="AP2542">
        <v>480000</v>
      </c>
      <c r="AQ2542">
        <v>480000</v>
      </c>
      <c r="AR2542">
        <v>480000</v>
      </c>
      <c r="AS2542">
        <v>480000</v>
      </c>
      <c r="AT2542">
        <v>480000</v>
      </c>
      <c r="AU2542">
        <v>7.5</v>
      </c>
      <c r="AV2542">
        <v>7.5</v>
      </c>
      <c r="AW2542">
        <v>7.5</v>
      </c>
      <c r="AX2542">
        <v>7.5</v>
      </c>
      <c r="AY2542">
        <v>7.5</v>
      </c>
      <c r="AZ2542">
        <v>7.5</v>
      </c>
      <c r="BA2542">
        <v>7.5</v>
      </c>
      <c r="BB2542">
        <v>7.5</v>
      </c>
      <c r="BC2542">
        <v>7.5</v>
      </c>
      <c r="BD2542">
        <v>7.5</v>
      </c>
      <c r="BE2542" t="s">
        <v>5203</v>
      </c>
      <c r="BF2542">
        <f t="shared" si="79"/>
        <v>20</v>
      </c>
      <c r="BG2542">
        <f t="shared" si="80"/>
        <v>1</v>
      </c>
    </row>
    <row r="2543" spans="2:59" hidden="1" x14ac:dyDescent="0.25">
      <c r="B2543" t="s">
        <v>506</v>
      </c>
      <c r="C2543" t="s">
        <v>2826</v>
      </c>
      <c r="D2543" t="s">
        <v>4665</v>
      </c>
      <c r="E2543" t="s">
        <v>2920</v>
      </c>
      <c r="F2543">
        <v>3</v>
      </c>
      <c r="G2543">
        <v>1000000</v>
      </c>
      <c r="H2543">
        <v>1000000</v>
      </c>
      <c r="I2543">
        <v>1000000</v>
      </c>
      <c r="J2543">
        <v>1000000</v>
      </c>
      <c r="K2543">
        <v>1000000</v>
      </c>
      <c r="L2543">
        <v>1000000</v>
      </c>
      <c r="M2543">
        <v>1000000</v>
      </c>
      <c r="N2543">
        <v>1000000</v>
      </c>
      <c r="O2543">
        <v>1000000</v>
      </c>
      <c r="P2543">
        <v>1000000</v>
      </c>
      <c r="Q2543">
        <v>1000000</v>
      </c>
      <c r="R2543">
        <v>1000000</v>
      </c>
      <c r="S2543">
        <v>1000000</v>
      </c>
      <c r="T2543">
        <v>1000000</v>
      </c>
      <c r="U2543">
        <v>1000000</v>
      </c>
      <c r="V2543">
        <v>1000000</v>
      </c>
      <c r="W2543">
        <v>1000000</v>
      </c>
      <c r="X2543">
        <v>1000000</v>
      </c>
      <c r="Y2543">
        <v>1000000</v>
      </c>
      <c r="Z2543">
        <v>1000000</v>
      </c>
      <c r="AA2543">
        <v>490000</v>
      </c>
      <c r="AB2543">
        <v>490000</v>
      </c>
      <c r="AC2543">
        <v>550000</v>
      </c>
      <c r="AD2543">
        <v>550000</v>
      </c>
      <c r="AE2543">
        <v>550000</v>
      </c>
      <c r="AF2543">
        <v>550000</v>
      </c>
      <c r="AG2543">
        <v>490000</v>
      </c>
      <c r="AH2543">
        <v>490000</v>
      </c>
      <c r="AI2543">
        <v>490000</v>
      </c>
      <c r="AJ2543">
        <v>490000</v>
      </c>
      <c r="AK2543">
        <v>490000</v>
      </c>
      <c r="AL2543">
        <v>490000</v>
      </c>
      <c r="AM2543">
        <v>490000</v>
      </c>
      <c r="AN2543">
        <v>490000</v>
      </c>
      <c r="AO2543">
        <v>490000</v>
      </c>
      <c r="AP2543">
        <v>490000</v>
      </c>
      <c r="AQ2543">
        <v>550000</v>
      </c>
      <c r="AR2543">
        <v>550000</v>
      </c>
      <c r="AS2543">
        <v>550000</v>
      </c>
      <c r="AT2543">
        <v>550000</v>
      </c>
      <c r="AU2543">
        <v>8.6</v>
      </c>
      <c r="AV2543">
        <v>8.6</v>
      </c>
      <c r="AW2543">
        <v>8.6</v>
      </c>
      <c r="AX2543">
        <v>8.6</v>
      </c>
      <c r="AY2543">
        <v>8.6</v>
      </c>
      <c r="AZ2543">
        <v>8.6</v>
      </c>
      <c r="BA2543">
        <v>8.6</v>
      </c>
      <c r="BB2543">
        <v>8.6</v>
      </c>
      <c r="BC2543">
        <v>8.6</v>
      </c>
      <c r="BD2543">
        <v>8.6</v>
      </c>
      <c r="BE2543" t="s">
        <v>5195</v>
      </c>
      <c r="BF2543">
        <f t="shared" si="79"/>
        <v>20</v>
      </c>
      <c r="BG2543">
        <f t="shared" si="80"/>
        <v>1</v>
      </c>
    </row>
    <row r="2544" spans="2:59" hidden="1" x14ac:dyDescent="0.25">
      <c r="B2544" t="s">
        <v>1131</v>
      </c>
      <c r="C2544" t="s">
        <v>2817</v>
      </c>
      <c r="D2544" t="s">
        <v>4669</v>
      </c>
      <c r="E2544" t="s">
        <v>2923</v>
      </c>
      <c r="F2544">
        <v>4</v>
      </c>
      <c r="G2544">
        <v>950000</v>
      </c>
      <c r="H2544">
        <v>950000</v>
      </c>
      <c r="I2544">
        <v>950000</v>
      </c>
      <c r="J2544">
        <v>950000</v>
      </c>
      <c r="K2544">
        <v>881600</v>
      </c>
      <c r="L2544">
        <v>881600</v>
      </c>
      <c r="M2544">
        <v>881600</v>
      </c>
      <c r="N2544">
        <v>881600</v>
      </c>
      <c r="O2544">
        <v>881600</v>
      </c>
      <c r="P2544">
        <v>881600</v>
      </c>
      <c r="Q2544">
        <v>881600</v>
      </c>
      <c r="R2544">
        <v>881600</v>
      </c>
      <c r="S2544">
        <v>881600</v>
      </c>
      <c r="T2544">
        <v>881600</v>
      </c>
      <c r="U2544">
        <v>850000</v>
      </c>
      <c r="V2544">
        <v>850000</v>
      </c>
      <c r="W2544">
        <v>850000</v>
      </c>
      <c r="X2544">
        <v>850000</v>
      </c>
      <c r="Y2544">
        <v>850000</v>
      </c>
      <c r="Z2544">
        <v>850000</v>
      </c>
      <c r="AA2544">
        <v>399000</v>
      </c>
      <c r="AB2544">
        <v>399000</v>
      </c>
      <c r="AC2544">
        <v>399000</v>
      </c>
      <c r="AD2544">
        <v>399000</v>
      </c>
      <c r="AE2544">
        <v>370272</v>
      </c>
      <c r="AF2544">
        <v>370272</v>
      </c>
      <c r="AG2544">
        <v>370272</v>
      </c>
      <c r="AH2544">
        <v>370272</v>
      </c>
      <c r="AI2544">
        <v>370272</v>
      </c>
      <c r="AJ2544">
        <v>370272</v>
      </c>
      <c r="AK2544">
        <v>370272</v>
      </c>
      <c r="AL2544">
        <v>370272</v>
      </c>
      <c r="AM2544">
        <v>370272</v>
      </c>
      <c r="AN2544">
        <v>370272</v>
      </c>
      <c r="AO2544">
        <v>374000</v>
      </c>
      <c r="AP2544">
        <v>391000</v>
      </c>
      <c r="AQ2544">
        <v>374000</v>
      </c>
      <c r="AR2544">
        <v>391000</v>
      </c>
      <c r="AS2544">
        <v>374000</v>
      </c>
      <c r="AT2544">
        <v>391000</v>
      </c>
      <c r="AU2544">
        <v>8.3000000000000007</v>
      </c>
      <c r="AV2544">
        <v>8.3000000000000007</v>
      </c>
      <c r="AW2544">
        <v>8.3000000000000007</v>
      </c>
      <c r="AX2544">
        <v>8.3000000000000007</v>
      </c>
      <c r="AY2544">
        <v>8.3000000000000007</v>
      </c>
      <c r="AZ2544">
        <v>8.3000000000000007</v>
      </c>
      <c r="BA2544">
        <v>8.3000000000000007</v>
      </c>
      <c r="BB2544">
        <v>8.3000000000000007</v>
      </c>
      <c r="BC2544">
        <v>8.3000000000000007</v>
      </c>
      <c r="BD2544">
        <v>8.3000000000000007</v>
      </c>
      <c r="BE2544" t="s">
        <v>5195</v>
      </c>
      <c r="BF2544">
        <f t="shared" si="79"/>
        <v>20</v>
      </c>
      <c r="BG2544">
        <f t="shared" si="80"/>
        <v>1</v>
      </c>
    </row>
    <row r="2545" spans="2:59" hidden="1" x14ac:dyDescent="0.25">
      <c r="B2545" t="s">
        <v>2486</v>
      </c>
      <c r="C2545" t="s">
        <v>2898</v>
      </c>
      <c r="D2545" t="s">
        <v>4670</v>
      </c>
      <c r="E2545" t="s">
        <v>2909</v>
      </c>
      <c r="F2545">
        <v>4</v>
      </c>
      <c r="G2545">
        <v>468000</v>
      </c>
      <c r="H2545">
        <v>468000</v>
      </c>
      <c r="I2545">
        <v>468000</v>
      </c>
      <c r="J2545">
        <v>468000</v>
      </c>
      <c r="K2545">
        <v>468000</v>
      </c>
      <c r="L2545">
        <v>468000</v>
      </c>
      <c r="M2545">
        <v>468000</v>
      </c>
      <c r="N2545">
        <v>468000</v>
      </c>
      <c r="O2545">
        <v>533333</v>
      </c>
      <c r="P2545">
        <v>533333</v>
      </c>
      <c r="Q2545">
        <v>533333</v>
      </c>
      <c r="R2545">
        <v>533333</v>
      </c>
      <c r="S2545">
        <v>533333</v>
      </c>
      <c r="T2545">
        <v>533333</v>
      </c>
      <c r="U2545">
        <v>533333</v>
      </c>
      <c r="V2545">
        <v>533333</v>
      </c>
      <c r="W2545">
        <v>533333</v>
      </c>
      <c r="X2545">
        <v>533333</v>
      </c>
      <c r="Y2545">
        <v>533333</v>
      </c>
      <c r="Z2545">
        <v>533333</v>
      </c>
      <c r="AA2545">
        <v>351000</v>
      </c>
      <c r="AB2545">
        <v>351000</v>
      </c>
      <c r="AC2545">
        <v>351000</v>
      </c>
      <c r="AD2545">
        <v>351000</v>
      </c>
      <c r="AE2545">
        <v>351000</v>
      </c>
      <c r="AF2545">
        <v>351000</v>
      </c>
      <c r="AG2545">
        <v>351000</v>
      </c>
      <c r="AH2545">
        <v>351000</v>
      </c>
      <c r="AI2545">
        <v>400000</v>
      </c>
      <c r="AJ2545">
        <v>400000</v>
      </c>
      <c r="AK2545">
        <v>400000</v>
      </c>
      <c r="AL2545">
        <v>400000</v>
      </c>
      <c r="AM2545">
        <v>400000</v>
      </c>
      <c r="AN2545">
        <v>400000</v>
      </c>
      <c r="AO2545">
        <v>400000</v>
      </c>
      <c r="AP2545">
        <v>400000</v>
      </c>
      <c r="AQ2545">
        <v>400000</v>
      </c>
      <c r="AR2545">
        <v>400000</v>
      </c>
      <c r="AS2545">
        <v>400000</v>
      </c>
      <c r="AT2545">
        <v>400000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 t="s">
        <v>5205</v>
      </c>
      <c r="BF2545">
        <f t="shared" si="79"/>
        <v>20</v>
      </c>
      <c r="BG2545">
        <f t="shared" si="80"/>
        <v>1</v>
      </c>
    </row>
    <row r="2546" spans="2:59" x14ac:dyDescent="0.25">
      <c r="B2546" t="s">
        <v>50</v>
      </c>
      <c r="C2546" t="s">
        <v>2810</v>
      </c>
      <c r="D2546" t="s">
        <v>4672</v>
      </c>
      <c r="E2546" t="s">
        <v>2911</v>
      </c>
      <c r="F2546">
        <v>4</v>
      </c>
      <c r="G2546">
        <v>388313</v>
      </c>
      <c r="H2546">
        <v>296543</v>
      </c>
      <c r="I2546">
        <v>671066</v>
      </c>
      <c r="J2546">
        <v>338103</v>
      </c>
      <c r="K2546">
        <v>338103</v>
      </c>
      <c r="L2546">
        <v>339103</v>
      </c>
      <c r="M2546">
        <v>338103</v>
      </c>
      <c r="N2546">
        <v>775000</v>
      </c>
      <c r="O2546">
        <v>335167</v>
      </c>
      <c r="P2546">
        <v>775000</v>
      </c>
      <c r="Q2546">
        <v>1533000</v>
      </c>
      <c r="R2546">
        <v>775000</v>
      </c>
      <c r="S2546">
        <v>975000</v>
      </c>
      <c r="T2546">
        <v>775000</v>
      </c>
      <c r="U2546">
        <v>535574</v>
      </c>
      <c r="V2546">
        <v>337868</v>
      </c>
      <c r="W2546">
        <v>1275000</v>
      </c>
      <c r="X2546">
        <v>335592</v>
      </c>
      <c r="Y2546">
        <v>539649</v>
      </c>
      <c r="Z2546">
        <v>335592</v>
      </c>
      <c r="AA2546">
        <v>291270</v>
      </c>
      <c r="AB2546">
        <v>222443</v>
      </c>
      <c r="AC2546">
        <v>503300</v>
      </c>
      <c r="AD2546">
        <v>253577</v>
      </c>
      <c r="AE2546">
        <v>253577</v>
      </c>
      <c r="AF2546">
        <v>254291</v>
      </c>
      <c r="AG2546">
        <v>253577</v>
      </c>
      <c r="AH2546">
        <v>310000</v>
      </c>
      <c r="AI2546">
        <v>251375</v>
      </c>
      <c r="AJ2546">
        <v>294500</v>
      </c>
      <c r="AK2546">
        <v>613200</v>
      </c>
      <c r="AL2546">
        <v>310000</v>
      </c>
      <c r="AM2546">
        <v>390000</v>
      </c>
      <c r="AN2546">
        <v>310000</v>
      </c>
      <c r="AO2546">
        <v>401681</v>
      </c>
      <c r="AP2546">
        <v>253401</v>
      </c>
      <c r="AQ2546">
        <v>510000</v>
      </c>
      <c r="AR2546">
        <v>251694</v>
      </c>
      <c r="AS2546">
        <v>404701</v>
      </c>
      <c r="AT2546">
        <v>251694</v>
      </c>
      <c r="AU2546">
        <v>8.4</v>
      </c>
      <c r="AV2546">
        <v>8.4</v>
      </c>
      <c r="AW2546">
        <v>8.4</v>
      </c>
      <c r="AX2546">
        <v>8.4</v>
      </c>
      <c r="AY2546">
        <v>8.4</v>
      </c>
      <c r="AZ2546">
        <v>8.4</v>
      </c>
      <c r="BA2546">
        <v>8.4</v>
      </c>
      <c r="BB2546">
        <v>8.4</v>
      </c>
      <c r="BC2546">
        <v>8.4</v>
      </c>
      <c r="BD2546">
        <v>8.4</v>
      </c>
      <c r="BE2546" t="s">
        <v>5204</v>
      </c>
      <c r="BF2546">
        <f t="shared" si="79"/>
        <v>20</v>
      </c>
      <c r="BG2546">
        <f t="shared" si="80"/>
        <v>1</v>
      </c>
    </row>
    <row r="2547" spans="2:59" hidden="1" x14ac:dyDescent="0.25">
      <c r="B2547" t="s">
        <v>2424</v>
      </c>
      <c r="C2547" t="s">
        <v>2855</v>
      </c>
      <c r="D2547" t="s">
        <v>4674</v>
      </c>
      <c r="E2547" t="s">
        <v>2923</v>
      </c>
      <c r="F2547">
        <v>4</v>
      </c>
      <c r="G2547">
        <v>3500000</v>
      </c>
      <c r="H2547">
        <v>3500000</v>
      </c>
      <c r="I2547">
        <v>5000000</v>
      </c>
      <c r="J2547">
        <v>3500000</v>
      </c>
      <c r="K2547">
        <v>3500000</v>
      </c>
      <c r="L2547">
        <v>3500000</v>
      </c>
      <c r="M2547">
        <v>3500000</v>
      </c>
      <c r="N2547">
        <v>3500000</v>
      </c>
      <c r="O2547">
        <v>3500000</v>
      </c>
      <c r="P2547">
        <v>3500000</v>
      </c>
      <c r="Q2547">
        <v>3500000</v>
      </c>
      <c r="R2547">
        <v>3500000</v>
      </c>
      <c r="S2547">
        <v>3500000</v>
      </c>
      <c r="T2547">
        <v>5000000</v>
      </c>
      <c r="U2547">
        <v>3500000</v>
      </c>
      <c r="V2547">
        <v>5000000</v>
      </c>
      <c r="W2547">
        <v>3500000</v>
      </c>
      <c r="X2547">
        <v>5000000</v>
      </c>
      <c r="Y2547">
        <v>5000000</v>
      </c>
      <c r="Z2547">
        <v>3500000</v>
      </c>
      <c r="AA2547">
        <v>2800000</v>
      </c>
      <c r="AB2547">
        <v>2800000</v>
      </c>
      <c r="AC2547">
        <v>4500000</v>
      </c>
      <c r="AD2547">
        <v>2800000</v>
      </c>
      <c r="AE2547">
        <v>2800000</v>
      </c>
      <c r="AF2547">
        <v>2800000</v>
      </c>
      <c r="AG2547">
        <v>2800000</v>
      </c>
      <c r="AH2547">
        <v>2800000</v>
      </c>
      <c r="AI2547">
        <v>2800000</v>
      </c>
      <c r="AJ2547">
        <v>2800000</v>
      </c>
      <c r="AK2547">
        <v>2800000</v>
      </c>
      <c r="AL2547">
        <v>2800000</v>
      </c>
      <c r="AM2547">
        <v>2800000</v>
      </c>
      <c r="AN2547">
        <v>4500000</v>
      </c>
      <c r="AO2547">
        <v>2800000</v>
      </c>
      <c r="AP2547">
        <v>4500000</v>
      </c>
      <c r="AQ2547">
        <v>2800000</v>
      </c>
      <c r="AR2547">
        <v>4500000</v>
      </c>
      <c r="AS2547">
        <v>4500000</v>
      </c>
      <c r="AT2547">
        <v>2800000</v>
      </c>
      <c r="AU2547">
        <v>8.3000000000000007</v>
      </c>
      <c r="AV2547">
        <v>8.3000000000000007</v>
      </c>
      <c r="AW2547">
        <v>8.3000000000000007</v>
      </c>
      <c r="AX2547">
        <v>8.3000000000000007</v>
      </c>
      <c r="AY2547">
        <v>8.3000000000000007</v>
      </c>
      <c r="AZ2547">
        <v>8.3000000000000007</v>
      </c>
      <c r="BA2547">
        <v>8.3000000000000007</v>
      </c>
      <c r="BB2547">
        <v>8.3000000000000007</v>
      </c>
      <c r="BC2547">
        <v>8.3000000000000007</v>
      </c>
      <c r="BD2547">
        <v>8.3000000000000007</v>
      </c>
      <c r="BE2547" t="s">
        <v>5202</v>
      </c>
      <c r="BF2547">
        <f t="shared" si="79"/>
        <v>20</v>
      </c>
      <c r="BG2547">
        <f t="shared" si="80"/>
        <v>1</v>
      </c>
    </row>
    <row r="2548" spans="2:59" x14ac:dyDescent="0.25">
      <c r="B2548" t="s">
        <v>941</v>
      </c>
      <c r="C2548" t="s">
        <v>2829</v>
      </c>
      <c r="D2548" t="s">
        <v>4676</v>
      </c>
      <c r="E2548" t="s">
        <v>2911</v>
      </c>
      <c r="F2548">
        <v>3</v>
      </c>
      <c r="G2548">
        <v>1500000</v>
      </c>
      <c r="H2548">
        <v>1300000</v>
      </c>
      <c r="I2548">
        <v>1500000</v>
      </c>
      <c r="J2548">
        <v>1500000</v>
      </c>
      <c r="K2548">
        <v>1300000</v>
      </c>
      <c r="L2548">
        <v>1500000</v>
      </c>
      <c r="M2548">
        <v>1300000</v>
      </c>
      <c r="N2548">
        <v>1500000</v>
      </c>
      <c r="O2548">
        <v>1500000</v>
      </c>
      <c r="P2548">
        <v>1500000</v>
      </c>
      <c r="Q2548">
        <v>1500000</v>
      </c>
      <c r="R2548">
        <v>1500000</v>
      </c>
      <c r="S2548">
        <v>1500000</v>
      </c>
      <c r="T2548">
        <v>1500000</v>
      </c>
      <c r="U2548">
        <v>1500000</v>
      </c>
      <c r="V2548">
        <v>1500000</v>
      </c>
      <c r="W2548">
        <v>1500000</v>
      </c>
      <c r="X2548">
        <v>1500000</v>
      </c>
      <c r="Y2548">
        <v>1500000</v>
      </c>
      <c r="Z2548">
        <v>1500000</v>
      </c>
      <c r="AA2548">
        <v>750000</v>
      </c>
      <c r="AB2548">
        <v>650000</v>
      </c>
      <c r="AC2548">
        <v>750000</v>
      </c>
      <c r="AD2548">
        <v>750000</v>
      </c>
      <c r="AE2548">
        <v>650000</v>
      </c>
      <c r="AF2548">
        <v>750000</v>
      </c>
      <c r="AG2548">
        <v>650000</v>
      </c>
      <c r="AH2548">
        <v>750000</v>
      </c>
      <c r="AI2548">
        <v>750000</v>
      </c>
      <c r="AJ2548">
        <v>750000</v>
      </c>
      <c r="AK2548">
        <v>750000</v>
      </c>
      <c r="AL2548">
        <v>750000</v>
      </c>
      <c r="AM2548">
        <v>750000</v>
      </c>
      <c r="AN2548">
        <v>750000</v>
      </c>
      <c r="AO2548">
        <v>750000</v>
      </c>
      <c r="AP2548">
        <v>750000</v>
      </c>
      <c r="AQ2548">
        <v>750000</v>
      </c>
      <c r="AR2548">
        <v>750000</v>
      </c>
      <c r="AS2548">
        <v>750000</v>
      </c>
      <c r="AT2548">
        <v>750000</v>
      </c>
      <c r="AU2548">
        <v>8.1999999999999993</v>
      </c>
      <c r="AV2548">
        <v>8.1999999999999993</v>
      </c>
      <c r="AW2548">
        <v>8.1999999999999993</v>
      </c>
      <c r="AX2548">
        <v>8.1999999999999993</v>
      </c>
      <c r="AY2548">
        <v>8.1999999999999993</v>
      </c>
      <c r="AZ2548">
        <v>8.1999999999999993</v>
      </c>
      <c r="BA2548">
        <v>8.1999999999999993</v>
      </c>
      <c r="BB2548">
        <v>8.1999999999999993</v>
      </c>
      <c r="BC2548">
        <v>8.1999999999999993</v>
      </c>
      <c r="BD2548">
        <v>8.1999999999999993</v>
      </c>
      <c r="BE2548" t="s">
        <v>5255</v>
      </c>
      <c r="BF2548">
        <f t="shared" si="79"/>
        <v>20</v>
      </c>
      <c r="BG2548">
        <f t="shared" si="80"/>
        <v>1</v>
      </c>
    </row>
    <row r="2549" spans="2:59" hidden="1" x14ac:dyDescent="0.25">
      <c r="B2549" t="s">
        <v>1683</v>
      </c>
      <c r="C2549" t="s">
        <v>2823</v>
      </c>
      <c r="D2549" t="s">
        <v>4679</v>
      </c>
      <c r="E2549" t="s">
        <v>3054</v>
      </c>
      <c r="F2549">
        <v>3.5</v>
      </c>
      <c r="G2549">
        <v>537598</v>
      </c>
      <c r="H2549">
        <v>537598</v>
      </c>
      <c r="I2549">
        <v>537598</v>
      </c>
      <c r="J2549">
        <v>537598</v>
      </c>
      <c r="K2549">
        <v>537598</v>
      </c>
      <c r="L2549">
        <v>537598</v>
      </c>
      <c r="M2549">
        <v>537598</v>
      </c>
      <c r="N2549">
        <v>537598</v>
      </c>
      <c r="O2549">
        <v>537598</v>
      </c>
      <c r="P2549">
        <v>537598</v>
      </c>
      <c r="Q2549">
        <v>537598</v>
      </c>
      <c r="R2549">
        <v>537598</v>
      </c>
      <c r="S2549">
        <v>537598</v>
      </c>
      <c r="T2549">
        <v>537598</v>
      </c>
      <c r="U2549">
        <v>537598</v>
      </c>
      <c r="V2549">
        <v>537598</v>
      </c>
      <c r="W2549">
        <v>537598</v>
      </c>
      <c r="X2549">
        <v>537598</v>
      </c>
      <c r="Y2549">
        <v>537598</v>
      </c>
      <c r="Z2549">
        <v>537598</v>
      </c>
      <c r="AA2549">
        <v>403199</v>
      </c>
      <c r="AB2549">
        <v>403199</v>
      </c>
      <c r="AC2549">
        <v>403199</v>
      </c>
      <c r="AD2549">
        <v>403199</v>
      </c>
      <c r="AE2549">
        <v>403199</v>
      </c>
      <c r="AF2549">
        <v>403199</v>
      </c>
      <c r="AG2549">
        <v>403199</v>
      </c>
      <c r="AH2549">
        <v>403199</v>
      </c>
      <c r="AI2549">
        <v>403199</v>
      </c>
      <c r="AJ2549">
        <v>403199</v>
      </c>
      <c r="AK2549">
        <v>403199</v>
      </c>
      <c r="AL2549">
        <v>403199</v>
      </c>
      <c r="AM2549">
        <v>403199</v>
      </c>
      <c r="AN2549">
        <v>403199</v>
      </c>
      <c r="AO2549">
        <v>403199</v>
      </c>
      <c r="AP2549">
        <v>403199</v>
      </c>
      <c r="AQ2549">
        <v>403199</v>
      </c>
      <c r="AR2549">
        <v>403199</v>
      </c>
      <c r="AS2549">
        <v>403199</v>
      </c>
      <c r="AT2549">
        <v>403199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 t="s">
        <v>5222</v>
      </c>
      <c r="BF2549">
        <f t="shared" si="79"/>
        <v>20</v>
      </c>
      <c r="BG2549">
        <f t="shared" si="80"/>
        <v>1</v>
      </c>
    </row>
    <row r="2550" spans="2:59" hidden="1" x14ac:dyDescent="0.25">
      <c r="B2550" t="s">
        <v>2067</v>
      </c>
      <c r="C2550" t="s">
        <v>2810</v>
      </c>
      <c r="D2550" t="s">
        <v>4680</v>
      </c>
      <c r="E2550" t="s">
        <v>2909</v>
      </c>
      <c r="F2550">
        <v>4</v>
      </c>
      <c r="G2550">
        <v>2056320</v>
      </c>
      <c r="H2550">
        <v>2056320</v>
      </c>
      <c r="I2550">
        <v>2056320</v>
      </c>
      <c r="J2550">
        <v>2056320</v>
      </c>
      <c r="K2550">
        <v>2056320</v>
      </c>
      <c r="L2550">
        <v>2056320</v>
      </c>
      <c r="M2550">
        <v>2056320</v>
      </c>
      <c r="N2550">
        <v>2056320</v>
      </c>
      <c r="O2550">
        <v>2056320</v>
      </c>
      <c r="P2550">
        <v>2056320</v>
      </c>
      <c r="Q2550">
        <v>2056320</v>
      </c>
      <c r="R2550">
        <v>2056320</v>
      </c>
      <c r="S2550">
        <v>2056320</v>
      </c>
      <c r="T2550">
        <v>2056320</v>
      </c>
      <c r="U2550">
        <v>2056320</v>
      </c>
      <c r="V2550">
        <v>2056320</v>
      </c>
      <c r="W2550">
        <v>2056320</v>
      </c>
      <c r="X2550">
        <v>2056320</v>
      </c>
      <c r="Y2550">
        <v>2056320</v>
      </c>
      <c r="Z2550">
        <v>2056320</v>
      </c>
      <c r="AA2550">
        <v>1130976</v>
      </c>
      <c r="AB2550">
        <v>1130976</v>
      </c>
      <c r="AC2550">
        <v>1130976</v>
      </c>
      <c r="AD2550">
        <v>1130976</v>
      </c>
      <c r="AE2550">
        <v>1130976</v>
      </c>
      <c r="AF2550">
        <v>1130976</v>
      </c>
      <c r="AG2550">
        <v>1130976</v>
      </c>
      <c r="AH2550">
        <v>1130976</v>
      </c>
      <c r="AI2550">
        <v>1439424</v>
      </c>
      <c r="AJ2550">
        <v>1439424</v>
      </c>
      <c r="AK2550">
        <v>1439424</v>
      </c>
      <c r="AL2550">
        <v>1439424</v>
      </c>
      <c r="AM2550">
        <v>1439424</v>
      </c>
      <c r="AN2550">
        <v>1439424</v>
      </c>
      <c r="AO2550">
        <v>1439424</v>
      </c>
      <c r="AP2550">
        <v>1439424</v>
      </c>
      <c r="AQ2550">
        <v>1439424</v>
      </c>
      <c r="AR2550">
        <v>1439424</v>
      </c>
      <c r="AS2550">
        <v>1439424</v>
      </c>
      <c r="AT2550">
        <v>1439424</v>
      </c>
      <c r="AU2550">
        <v>7.9</v>
      </c>
      <c r="AV2550">
        <v>7.9</v>
      </c>
      <c r="AW2550">
        <v>7.9</v>
      </c>
      <c r="AX2550">
        <v>7.9</v>
      </c>
      <c r="AY2550">
        <v>7.9</v>
      </c>
      <c r="AZ2550">
        <v>7.9</v>
      </c>
      <c r="BA2550">
        <v>7.9</v>
      </c>
      <c r="BB2550">
        <v>7.9</v>
      </c>
      <c r="BC2550">
        <v>7.9</v>
      </c>
      <c r="BD2550">
        <v>7.9</v>
      </c>
      <c r="BE2550" t="s">
        <v>5210</v>
      </c>
      <c r="BF2550">
        <f t="shared" si="79"/>
        <v>20</v>
      </c>
      <c r="BG2550">
        <f t="shared" si="80"/>
        <v>1</v>
      </c>
    </row>
    <row r="2551" spans="2:59" hidden="1" x14ac:dyDescent="0.25">
      <c r="B2551" t="s">
        <v>797</v>
      </c>
      <c r="C2551" t="s">
        <v>2820</v>
      </c>
      <c r="D2551" t="s">
        <v>4681</v>
      </c>
      <c r="E2551" t="s">
        <v>2909</v>
      </c>
      <c r="F2551">
        <v>4</v>
      </c>
      <c r="G2551">
        <v>1689852</v>
      </c>
      <c r="H2551">
        <v>1437683</v>
      </c>
      <c r="I2551">
        <v>1689852</v>
      </c>
      <c r="J2551">
        <v>1689852</v>
      </c>
      <c r="K2551">
        <v>1689852</v>
      </c>
      <c r="L2551">
        <v>1439365</v>
      </c>
      <c r="M2551">
        <v>1439365</v>
      </c>
      <c r="N2551">
        <v>1439365</v>
      </c>
      <c r="O2551">
        <v>1420058</v>
      </c>
      <c r="P2551">
        <v>1420058</v>
      </c>
      <c r="Q2551">
        <v>1423138</v>
      </c>
      <c r="R2551">
        <v>1689852</v>
      </c>
      <c r="S2551">
        <v>1632640</v>
      </c>
      <c r="T2551">
        <v>1632640</v>
      </c>
      <c r="U2551">
        <v>1632640</v>
      </c>
      <c r="V2551">
        <v>1632640</v>
      </c>
      <c r="W2551">
        <v>1632640</v>
      </c>
      <c r="X2551">
        <v>1632640</v>
      </c>
      <c r="Y2551">
        <v>1632640</v>
      </c>
      <c r="Z2551">
        <v>1632640</v>
      </c>
      <c r="AA2551">
        <v>1474767</v>
      </c>
      <c r="AB2551">
        <v>1078298</v>
      </c>
      <c r="AC2551">
        <v>1474767</v>
      </c>
      <c r="AD2551">
        <v>1474767</v>
      </c>
      <c r="AE2551">
        <v>1474767</v>
      </c>
      <c r="AF2551">
        <v>1079560</v>
      </c>
      <c r="AG2551">
        <v>1079560</v>
      </c>
      <c r="AH2551">
        <v>1079560</v>
      </c>
      <c r="AI2551">
        <v>1065008</v>
      </c>
      <c r="AJ2551">
        <v>1065008</v>
      </c>
      <c r="AK2551">
        <v>1067353</v>
      </c>
      <c r="AL2551">
        <v>1474767</v>
      </c>
      <c r="AM2551">
        <v>1145114</v>
      </c>
      <c r="AN2551">
        <v>1145114</v>
      </c>
      <c r="AO2551">
        <v>1145114</v>
      </c>
      <c r="AP2551">
        <v>1145114</v>
      </c>
      <c r="AQ2551">
        <v>1145114</v>
      </c>
      <c r="AR2551">
        <v>1145114</v>
      </c>
      <c r="AS2551">
        <v>1145114</v>
      </c>
      <c r="AT2551">
        <v>1145114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5207</v>
      </c>
      <c r="BF2551">
        <f t="shared" si="79"/>
        <v>20</v>
      </c>
      <c r="BG2551">
        <f t="shared" si="80"/>
        <v>1</v>
      </c>
    </row>
    <row r="2552" spans="2:59" x14ac:dyDescent="0.25">
      <c r="B2552" t="s">
        <v>1969</v>
      </c>
      <c r="C2552" t="s">
        <v>2824</v>
      </c>
      <c r="D2552" t="s">
        <v>4684</v>
      </c>
      <c r="E2552" t="s">
        <v>2911</v>
      </c>
      <c r="F2552">
        <v>5</v>
      </c>
      <c r="G2552">
        <v>3173190</v>
      </c>
      <c r="H2552">
        <v>3105218</v>
      </c>
      <c r="I2552">
        <v>3448158</v>
      </c>
      <c r="J2552">
        <v>3143302</v>
      </c>
      <c r="K2552">
        <v>3448158</v>
      </c>
      <c r="L2552">
        <v>3157009</v>
      </c>
      <c r="M2552">
        <v>3448158</v>
      </c>
      <c r="N2552">
        <v>3157009</v>
      </c>
      <c r="O2552">
        <v>3448158</v>
      </c>
      <c r="P2552">
        <v>3131399</v>
      </c>
      <c r="Q2552">
        <v>3448158</v>
      </c>
      <c r="R2552">
        <v>3116882</v>
      </c>
      <c r="S2552">
        <v>3448158</v>
      </c>
      <c r="T2552">
        <v>3145218</v>
      </c>
      <c r="U2552">
        <v>3448158</v>
      </c>
      <c r="V2552">
        <v>3141657</v>
      </c>
      <c r="W2552">
        <v>3448158</v>
      </c>
      <c r="X2552">
        <v>3211303</v>
      </c>
      <c r="Y2552">
        <v>3448158</v>
      </c>
      <c r="Z2552">
        <v>3144184</v>
      </c>
      <c r="AA2552">
        <v>2198348</v>
      </c>
      <c r="AB2552">
        <v>2151323</v>
      </c>
      <c r="AC2552">
        <v>3275750</v>
      </c>
      <c r="AD2552">
        <v>2177538</v>
      </c>
      <c r="AE2552">
        <v>3275750</v>
      </c>
      <c r="AF2552">
        <v>2187104</v>
      </c>
      <c r="AG2552">
        <v>3275750</v>
      </c>
      <c r="AH2552">
        <v>2187104</v>
      </c>
      <c r="AI2552">
        <v>3275750</v>
      </c>
      <c r="AJ2552">
        <v>2169356</v>
      </c>
      <c r="AK2552">
        <v>3275750</v>
      </c>
      <c r="AL2552">
        <v>2159307</v>
      </c>
      <c r="AM2552">
        <v>3275750</v>
      </c>
      <c r="AN2552">
        <v>2179047</v>
      </c>
      <c r="AO2552">
        <v>3275750</v>
      </c>
      <c r="AP2552">
        <v>2176626</v>
      </c>
      <c r="AQ2552">
        <v>3275750</v>
      </c>
      <c r="AR2552">
        <v>2224719</v>
      </c>
      <c r="AS2552">
        <v>3275750</v>
      </c>
      <c r="AT2552">
        <v>2178220</v>
      </c>
      <c r="AU2552">
        <v>8.9</v>
      </c>
      <c r="AV2552">
        <v>8.9</v>
      </c>
      <c r="AW2552">
        <v>8.9</v>
      </c>
      <c r="AX2552">
        <v>8.9</v>
      </c>
      <c r="AY2552">
        <v>8.9</v>
      </c>
      <c r="AZ2552">
        <v>8.9</v>
      </c>
      <c r="BA2552">
        <v>8.9</v>
      </c>
      <c r="BB2552">
        <v>8.9</v>
      </c>
      <c r="BC2552">
        <v>8.9</v>
      </c>
      <c r="BD2552">
        <v>8.9</v>
      </c>
      <c r="BE2552" t="s">
        <v>5206</v>
      </c>
      <c r="BF2552">
        <f t="shared" si="79"/>
        <v>20</v>
      </c>
      <c r="BG2552">
        <f t="shared" si="80"/>
        <v>1</v>
      </c>
    </row>
    <row r="2553" spans="2:59" hidden="1" x14ac:dyDescent="0.25">
      <c r="B2553" t="s">
        <v>1801</v>
      </c>
      <c r="C2553" t="s">
        <v>2846</v>
      </c>
      <c r="D2553" t="s">
        <v>4689</v>
      </c>
      <c r="E2553" t="s">
        <v>2909</v>
      </c>
      <c r="F2553">
        <v>3</v>
      </c>
      <c r="G2553">
        <v>1342350</v>
      </c>
      <c r="H2553">
        <v>1336223</v>
      </c>
      <c r="I2553">
        <v>1084337</v>
      </c>
      <c r="J2553">
        <v>1370545</v>
      </c>
      <c r="K2553">
        <v>1346558</v>
      </c>
      <c r="L2553">
        <v>1340276</v>
      </c>
      <c r="M2553">
        <v>1084337</v>
      </c>
      <c r="N2553">
        <v>1084337</v>
      </c>
      <c r="O2553">
        <v>1084337</v>
      </c>
      <c r="P2553">
        <v>1333142</v>
      </c>
      <c r="Q2553">
        <v>1084337</v>
      </c>
      <c r="R2553">
        <v>1084337</v>
      </c>
      <c r="S2553">
        <v>1084337</v>
      </c>
      <c r="T2553">
        <v>1338794</v>
      </c>
      <c r="U2553">
        <v>1342924</v>
      </c>
      <c r="V2553">
        <v>1336657</v>
      </c>
      <c r="W2553">
        <v>1354455</v>
      </c>
      <c r="X2553">
        <v>1348198</v>
      </c>
      <c r="Y2553">
        <v>1354455</v>
      </c>
      <c r="Z2553">
        <v>1347061</v>
      </c>
      <c r="AA2553">
        <v>972563</v>
      </c>
      <c r="AB2553">
        <v>968145</v>
      </c>
      <c r="AC2553">
        <v>927108</v>
      </c>
      <c r="AD2553">
        <v>993035</v>
      </c>
      <c r="AE2553">
        <v>975616</v>
      </c>
      <c r="AF2553">
        <v>971047</v>
      </c>
      <c r="AG2553">
        <v>927108</v>
      </c>
      <c r="AH2553">
        <v>927108</v>
      </c>
      <c r="AI2553">
        <v>927108</v>
      </c>
      <c r="AJ2553">
        <v>965878</v>
      </c>
      <c r="AK2553">
        <v>927108</v>
      </c>
      <c r="AL2553">
        <v>927108</v>
      </c>
      <c r="AM2553">
        <v>927108</v>
      </c>
      <c r="AN2553">
        <v>970016</v>
      </c>
      <c r="AO2553">
        <v>973008</v>
      </c>
      <c r="AP2553">
        <v>968450</v>
      </c>
      <c r="AQ2553">
        <v>981464</v>
      </c>
      <c r="AR2553">
        <v>976914</v>
      </c>
      <c r="AS2553">
        <v>981464</v>
      </c>
      <c r="AT2553">
        <v>976061</v>
      </c>
      <c r="AU2553">
        <v>7.6</v>
      </c>
      <c r="AV2553">
        <v>7.6</v>
      </c>
      <c r="AW2553">
        <v>7.6</v>
      </c>
      <c r="AX2553">
        <v>7.6</v>
      </c>
      <c r="AY2553">
        <v>7.6</v>
      </c>
      <c r="AZ2553">
        <v>7.6</v>
      </c>
      <c r="BA2553">
        <v>7.6</v>
      </c>
      <c r="BB2553">
        <v>7.6</v>
      </c>
      <c r="BC2553">
        <v>7.6</v>
      </c>
      <c r="BD2553">
        <v>7.6</v>
      </c>
      <c r="BE2553" t="s">
        <v>5195</v>
      </c>
      <c r="BF2553">
        <f t="shared" si="79"/>
        <v>20</v>
      </c>
      <c r="BG2553">
        <f t="shared" si="80"/>
        <v>1</v>
      </c>
    </row>
    <row r="2554" spans="2:59" x14ac:dyDescent="0.25">
      <c r="B2554" t="s">
        <v>1860</v>
      </c>
      <c r="C2554" t="s">
        <v>2822</v>
      </c>
      <c r="D2554" t="s">
        <v>4692</v>
      </c>
      <c r="E2554" t="s">
        <v>2911</v>
      </c>
      <c r="F2554">
        <v>0</v>
      </c>
      <c r="G2554">
        <v>1000000</v>
      </c>
      <c r="H2554">
        <v>1000000</v>
      </c>
      <c r="I2554">
        <v>1000000</v>
      </c>
      <c r="J2554">
        <v>1000000</v>
      </c>
      <c r="K2554">
        <v>1000000</v>
      </c>
      <c r="L2554">
        <v>1000000</v>
      </c>
      <c r="M2554">
        <v>1000000</v>
      </c>
      <c r="N2554">
        <v>1000000</v>
      </c>
      <c r="O2554">
        <v>1000000</v>
      </c>
      <c r="P2554">
        <v>1000000</v>
      </c>
      <c r="Q2554">
        <v>1000000</v>
      </c>
      <c r="R2554">
        <v>1000000</v>
      </c>
      <c r="S2554">
        <v>1000000</v>
      </c>
      <c r="T2554">
        <v>1000000</v>
      </c>
      <c r="U2554">
        <v>1000000</v>
      </c>
      <c r="V2554">
        <v>1000000</v>
      </c>
      <c r="W2554">
        <v>1000000</v>
      </c>
      <c r="X2554">
        <v>1000000</v>
      </c>
      <c r="Y2554">
        <v>1000000</v>
      </c>
      <c r="Z2554">
        <v>1000000</v>
      </c>
      <c r="AA2554">
        <v>750000</v>
      </c>
      <c r="AB2554">
        <v>750000</v>
      </c>
      <c r="AC2554">
        <v>750000</v>
      </c>
      <c r="AD2554">
        <v>750000</v>
      </c>
      <c r="AE2554">
        <v>750000</v>
      </c>
      <c r="AF2554">
        <v>750000</v>
      </c>
      <c r="AG2554">
        <v>750000</v>
      </c>
      <c r="AH2554">
        <v>750000</v>
      </c>
      <c r="AI2554">
        <v>750000</v>
      </c>
      <c r="AJ2554">
        <v>750000</v>
      </c>
      <c r="AK2554">
        <v>750000</v>
      </c>
      <c r="AL2554">
        <v>750000</v>
      </c>
      <c r="AM2554">
        <v>750000</v>
      </c>
      <c r="AN2554">
        <v>750000</v>
      </c>
      <c r="AO2554">
        <v>750000</v>
      </c>
      <c r="AP2554">
        <v>750000</v>
      </c>
      <c r="AQ2554">
        <v>750000</v>
      </c>
      <c r="AR2554">
        <v>750000</v>
      </c>
      <c r="AS2554">
        <v>750000</v>
      </c>
      <c r="AT2554">
        <v>750000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5231</v>
      </c>
      <c r="BF2554">
        <f t="shared" si="79"/>
        <v>20</v>
      </c>
      <c r="BG2554">
        <f t="shared" si="80"/>
        <v>1</v>
      </c>
    </row>
    <row r="2555" spans="2:59" x14ac:dyDescent="0.25">
      <c r="B2555" t="s">
        <v>346</v>
      </c>
      <c r="C2555" t="s">
        <v>2848</v>
      </c>
      <c r="D2555" t="s">
        <v>4694</v>
      </c>
      <c r="E2555" t="s">
        <v>2911</v>
      </c>
      <c r="F2555">
        <v>3</v>
      </c>
      <c r="G2555">
        <v>266667</v>
      </c>
      <c r="H2555">
        <v>266667</v>
      </c>
      <c r="I2555">
        <v>266667</v>
      </c>
      <c r="J2555">
        <v>266667</v>
      </c>
      <c r="K2555">
        <v>266667</v>
      </c>
      <c r="L2555">
        <v>266667</v>
      </c>
      <c r="M2555">
        <v>266667</v>
      </c>
      <c r="N2555">
        <v>266667</v>
      </c>
      <c r="O2555">
        <v>266667</v>
      </c>
      <c r="P2555">
        <v>266667</v>
      </c>
      <c r="Q2555">
        <v>266667</v>
      </c>
      <c r="R2555">
        <v>266667</v>
      </c>
      <c r="S2555">
        <v>266667</v>
      </c>
      <c r="T2555">
        <v>266667</v>
      </c>
      <c r="U2555">
        <v>266667</v>
      </c>
      <c r="V2555">
        <v>266667</v>
      </c>
      <c r="W2555">
        <v>266667</v>
      </c>
      <c r="X2555">
        <v>266667</v>
      </c>
      <c r="Y2555">
        <v>266667</v>
      </c>
      <c r="Z2555">
        <v>266667</v>
      </c>
      <c r="AA2555">
        <v>200000</v>
      </c>
      <c r="AB2555">
        <v>200000</v>
      </c>
      <c r="AC2555">
        <v>200000</v>
      </c>
      <c r="AD2555">
        <v>200000</v>
      </c>
      <c r="AE2555">
        <v>200000</v>
      </c>
      <c r="AF2555">
        <v>200000</v>
      </c>
      <c r="AG2555">
        <v>200000</v>
      </c>
      <c r="AH2555">
        <v>200000</v>
      </c>
      <c r="AI2555">
        <v>200000</v>
      </c>
      <c r="AJ2555">
        <v>200000</v>
      </c>
      <c r="AK2555">
        <v>200000</v>
      </c>
      <c r="AL2555">
        <v>200000</v>
      </c>
      <c r="AM2555">
        <v>200000</v>
      </c>
      <c r="AN2555">
        <v>200000</v>
      </c>
      <c r="AO2555">
        <v>200000</v>
      </c>
      <c r="AP2555">
        <v>200000</v>
      </c>
      <c r="AQ2555">
        <v>200000</v>
      </c>
      <c r="AR2555">
        <v>200000</v>
      </c>
      <c r="AS2555">
        <v>200000</v>
      </c>
      <c r="AT2555">
        <v>200000</v>
      </c>
      <c r="AU2555">
        <v>8.5</v>
      </c>
      <c r="AV2555">
        <v>8.5</v>
      </c>
      <c r="AW2555">
        <v>8.5</v>
      </c>
      <c r="AX2555">
        <v>8.5</v>
      </c>
      <c r="AY2555">
        <v>8.5</v>
      </c>
      <c r="AZ2555">
        <v>8.5</v>
      </c>
      <c r="BA2555">
        <v>8.5</v>
      </c>
      <c r="BB2555">
        <v>8.5</v>
      </c>
      <c r="BC2555">
        <v>8.5</v>
      </c>
      <c r="BD2555">
        <v>8.5</v>
      </c>
      <c r="BE2555" t="s">
        <v>5204</v>
      </c>
      <c r="BF2555">
        <f t="shared" si="79"/>
        <v>20</v>
      </c>
      <c r="BG2555">
        <f t="shared" si="80"/>
        <v>1</v>
      </c>
    </row>
    <row r="2556" spans="2:59" x14ac:dyDescent="0.25">
      <c r="B2556" t="s">
        <v>2324</v>
      </c>
      <c r="C2556" t="s">
        <v>2817</v>
      </c>
      <c r="D2556" t="s">
        <v>4696</v>
      </c>
      <c r="E2556" t="s">
        <v>2911</v>
      </c>
      <c r="F2556">
        <v>0</v>
      </c>
      <c r="G2556">
        <v>1400000</v>
      </c>
      <c r="H2556">
        <v>1400000</v>
      </c>
      <c r="I2556">
        <v>1400000</v>
      </c>
      <c r="J2556">
        <v>1400000</v>
      </c>
      <c r="K2556">
        <v>1400000</v>
      </c>
      <c r="L2556">
        <v>1400000</v>
      </c>
      <c r="M2556">
        <v>1400000</v>
      </c>
      <c r="N2556">
        <v>1400000</v>
      </c>
      <c r="O2556">
        <v>1400000</v>
      </c>
      <c r="P2556">
        <v>1400000</v>
      </c>
      <c r="Q2556">
        <v>1400000</v>
      </c>
      <c r="R2556">
        <v>1400000</v>
      </c>
      <c r="S2556">
        <v>1400000</v>
      </c>
      <c r="T2556">
        <v>1400000</v>
      </c>
      <c r="U2556">
        <v>1400000</v>
      </c>
      <c r="V2556">
        <v>1400000</v>
      </c>
      <c r="W2556">
        <v>1400000</v>
      </c>
      <c r="X2556">
        <v>1400000</v>
      </c>
      <c r="Y2556">
        <v>1400000</v>
      </c>
      <c r="Z2556">
        <v>1400000</v>
      </c>
      <c r="AA2556">
        <v>1050000</v>
      </c>
      <c r="AB2556">
        <v>1050000</v>
      </c>
      <c r="AC2556">
        <v>1050000</v>
      </c>
      <c r="AD2556">
        <v>1050000</v>
      </c>
      <c r="AE2556">
        <v>1050000</v>
      </c>
      <c r="AF2556">
        <v>1050000</v>
      </c>
      <c r="AG2556">
        <v>1050000</v>
      </c>
      <c r="AH2556">
        <v>1050000</v>
      </c>
      <c r="AI2556">
        <v>1050000</v>
      </c>
      <c r="AJ2556">
        <v>1050000</v>
      </c>
      <c r="AK2556">
        <v>1050000</v>
      </c>
      <c r="AL2556">
        <v>1050000</v>
      </c>
      <c r="AM2556">
        <v>1050000</v>
      </c>
      <c r="AN2556">
        <v>1050000</v>
      </c>
      <c r="AO2556">
        <v>1050000</v>
      </c>
      <c r="AP2556">
        <v>1050000</v>
      </c>
      <c r="AQ2556">
        <v>1050000</v>
      </c>
      <c r="AR2556">
        <v>1050000</v>
      </c>
      <c r="AS2556">
        <v>1050000</v>
      </c>
      <c r="AT2556">
        <v>1050000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5196</v>
      </c>
      <c r="BF2556">
        <f t="shared" si="79"/>
        <v>20</v>
      </c>
      <c r="BG2556">
        <f t="shared" si="80"/>
        <v>1</v>
      </c>
    </row>
    <row r="2557" spans="2:59" x14ac:dyDescent="0.25">
      <c r="B2557" t="s">
        <v>375</v>
      </c>
      <c r="C2557" t="s">
        <v>2855</v>
      </c>
      <c r="D2557" t="s">
        <v>4698</v>
      </c>
      <c r="E2557" t="s">
        <v>2911</v>
      </c>
      <c r="F2557">
        <v>0</v>
      </c>
      <c r="G2557">
        <v>800000</v>
      </c>
      <c r="H2557">
        <v>600000</v>
      </c>
      <c r="I2557">
        <v>600000</v>
      </c>
      <c r="J2557">
        <v>600000</v>
      </c>
      <c r="K2557">
        <v>600000</v>
      </c>
      <c r="L2557">
        <v>600000</v>
      </c>
      <c r="M2557">
        <v>600000</v>
      </c>
      <c r="N2557">
        <v>600000</v>
      </c>
      <c r="O2557">
        <v>600000</v>
      </c>
      <c r="P2557">
        <v>600000</v>
      </c>
      <c r="Q2557">
        <v>600000</v>
      </c>
      <c r="R2557">
        <v>600000</v>
      </c>
      <c r="S2557">
        <v>600000</v>
      </c>
      <c r="T2557">
        <v>600000</v>
      </c>
      <c r="U2557">
        <v>600000</v>
      </c>
      <c r="V2557">
        <v>600000</v>
      </c>
      <c r="W2557">
        <v>600000</v>
      </c>
      <c r="X2557">
        <v>600000</v>
      </c>
      <c r="Y2557">
        <v>600000</v>
      </c>
      <c r="Z2557">
        <v>600000</v>
      </c>
      <c r="AA2557">
        <v>600000</v>
      </c>
      <c r="AB2557">
        <v>450000</v>
      </c>
      <c r="AC2557">
        <v>450000</v>
      </c>
      <c r="AD2557">
        <v>450000</v>
      </c>
      <c r="AE2557">
        <v>450000</v>
      </c>
      <c r="AF2557">
        <v>450000</v>
      </c>
      <c r="AG2557">
        <v>450000</v>
      </c>
      <c r="AH2557">
        <v>450000</v>
      </c>
      <c r="AI2557">
        <v>450000</v>
      </c>
      <c r="AJ2557">
        <v>450000</v>
      </c>
      <c r="AK2557">
        <v>450000</v>
      </c>
      <c r="AL2557">
        <v>450000</v>
      </c>
      <c r="AM2557">
        <v>450000</v>
      </c>
      <c r="AN2557">
        <v>450000</v>
      </c>
      <c r="AO2557">
        <v>450000</v>
      </c>
      <c r="AP2557">
        <v>450000</v>
      </c>
      <c r="AQ2557">
        <v>450000</v>
      </c>
      <c r="AR2557">
        <v>450000</v>
      </c>
      <c r="AS2557">
        <v>450000</v>
      </c>
      <c r="AT2557">
        <v>450000</v>
      </c>
      <c r="AU2557">
        <v>8.3000000000000007</v>
      </c>
      <c r="AV2557">
        <v>8.3000000000000007</v>
      </c>
      <c r="AW2557">
        <v>8.3000000000000007</v>
      </c>
      <c r="AX2557">
        <v>8.3000000000000007</v>
      </c>
      <c r="AY2557">
        <v>8.3000000000000007</v>
      </c>
      <c r="AZ2557">
        <v>8.3000000000000007</v>
      </c>
      <c r="BA2557">
        <v>8.3000000000000007</v>
      </c>
      <c r="BB2557">
        <v>8.3000000000000007</v>
      </c>
      <c r="BC2557">
        <v>8.3000000000000007</v>
      </c>
      <c r="BD2557">
        <v>8.3000000000000007</v>
      </c>
      <c r="BE2557" t="s">
        <v>5238</v>
      </c>
      <c r="BF2557">
        <f t="shared" si="79"/>
        <v>20</v>
      </c>
      <c r="BG2557">
        <f t="shared" si="80"/>
        <v>1</v>
      </c>
    </row>
    <row r="2558" spans="2:59" x14ac:dyDescent="0.25">
      <c r="B2558" t="s">
        <v>2082</v>
      </c>
      <c r="C2558" t="s">
        <v>2810</v>
      </c>
      <c r="D2558" t="s">
        <v>4700</v>
      </c>
      <c r="E2558" t="s">
        <v>2911</v>
      </c>
      <c r="F2558">
        <v>4</v>
      </c>
      <c r="G2558">
        <v>3568343</v>
      </c>
      <c r="H2558">
        <v>3383948</v>
      </c>
      <c r="I2558">
        <v>2338736</v>
      </c>
      <c r="J2558">
        <v>3594058</v>
      </c>
      <c r="K2558">
        <v>2335167</v>
      </c>
      <c r="L2558">
        <v>3595058</v>
      </c>
      <c r="M2558">
        <v>2339450</v>
      </c>
      <c r="N2558">
        <v>3595058</v>
      </c>
      <c r="O2558">
        <v>4000000</v>
      </c>
      <c r="P2558">
        <v>3580750</v>
      </c>
      <c r="Q2558">
        <v>4000000</v>
      </c>
      <c r="R2558">
        <v>3575050</v>
      </c>
      <c r="S2558">
        <v>4000000</v>
      </c>
      <c r="T2558">
        <v>4000000</v>
      </c>
      <c r="U2558">
        <v>3582793</v>
      </c>
      <c r="V2558">
        <v>3594189</v>
      </c>
      <c r="W2558">
        <v>2334497</v>
      </c>
      <c r="X2558">
        <v>3569362</v>
      </c>
      <c r="Y2558">
        <v>2334355</v>
      </c>
      <c r="Z2558">
        <v>3596096</v>
      </c>
      <c r="AA2558">
        <v>2472090</v>
      </c>
      <c r="AB2558">
        <v>2344268</v>
      </c>
      <c r="AC2558">
        <v>1620267</v>
      </c>
      <c r="AD2558">
        <v>2489940</v>
      </c>
      <c r="AE2558">
        <v>1617840</v>
      </c>
      <c r="AF2558">
        <v>2490512</v>
      </c>
      <c r="AG2558">
        <v>1620696</v>
      </c>
      <c r="AH2558">
        <v>2490512</v>
      </c>
      <c r="AI2558">
        <v>3000000</v>
      </c>
      <c r="AJ2558">
        <v>2480663</v>
      </c>
      <c r="AK2558">
        <v>3000000</v>
      </c>
      <c r="AL2558">
        <v>2476840</v>
      </c>
      <c r="AM2558">
        <v>3000000</v>
      </c>
      <c r="AN2558">
        <v>3000000</v>
      </c>
      <c r="AO2558">
        <v>2482159</v>
      </c>
      <c r="AP2558">
        <v>2489994</v>
      </c>
      <c r="AQ2558">
        <v>1617383</v>
      </c>
      <c r="AR2558">
        <v>2472858</v>
      </c>
      <c r="AS2558">
        <v>1617241</v>
      </c>
      <c r="AT2558">
        <v>2491486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 t="s">
        <v>5210</v>
      </c>
      <c r="BF2558">
        <f t="shared" si="79"/>
        <v>20</v>
      </c>
      <c r="BG2558">
        <f t="shared" si="80"/>
        <v>1</v>
      </c>
    </row>
    <row r="2559" spans="2:59" x14ac:dyDescent="0.25">
      <c r="B2559" t="s">
        <v>277</v>
      </c>
      <c r="C2559" t="s">
        <v>2812</v>
      </c>
      <c r="D2559" t="s">
        <v>4702</v>
      </c>
      <c r="E2559" t="s">
        <v>2911</v>
      </c>
      <c r="F2559">
        <v>5</v>
      </c>
      <c r="G2559">
        <v>1500000</v>
      </c>
      <c r="H2559">
        <v>1500000</v>
      </c>
      <c r="I2559">
        <v>1500000</v>
      </c>
      <c r="J2559">
        <v>1500000</v>
      </c>
      <c r="K2559">
        <v>1500000</v>
      </c>
      <c r="L2559">
        <v>1500000</v>
      </c>
      <c r="M2559">
        <v>1500000</v>
      </c>
      <c r="N2559">
        <v>1500000</v>
      </c>
      <c r="O2559">
        <v>1500000</v>
      </c>
      <c r="P2559">
        <v>1500000</v>
      </c>
      <c r="Q2559">
        <v>1500000</v>
      </c>
      <c r="R2559">
        <v>1500000</v>
      </c>
      <c r="S2559">
        <v>1500000</v>
      </c>
      <c r="T2559">
        <v>1500000</v>
      </c>
      <c r="U2559">
        <v>1500000</v>
      </c>
      <c r="V2559">
        <v>1500000</v>
      </c>
      <c r="W2559">
        <v>1500000</v>
      </c>
      <c r="X2559">
        <v>1500000</v>
      </c>
      <c r="Y2559">
        <v>1500000</v>
      </c>
      <c r="Z2559">
        <v>1500000</v>
      </c>
      <c r="AA2559">
        <v>660000</v>
      </c>
      <c r="AB2559">
        <v>660000</v>
      </c>
      <c r="AC2559">
        <v>660000</v>
      </c>
      <c r="AD2559">
        <v>660000</v>
      </c>
      <c r="AE2559">
        <v>660000</v>
      </c>
      <c r="AF2559">
        <v>660000</v>
      </c>
      <c r="AG2559">
        <v>660000</v>
      </c>
      <c r="AH2559">
        <v>660000</v>
      </c>
      <c r="AI2559">
        <v>660000</v>
      </c>
      <c r="AJ2559">
        <v>660000</v>
      </c>
      <c r="AK2559">
        <v>660000</v>
      </c>
      <c r="AL2559">
        <v>660000</v>
      </c>
      <c r="AM2559">
        <v>660000</v>
      </c>
      <c r="AN2559">
        <v>660000</v>
      </c>
      <c r="AO2559">
        <v>660000</v>
      </c>
      <c r="AP2559">
        <v>660000</v>
      </c>
      <c r="AQ2559">
        <v>660000</v>
      </c>
      <c r="AR2559">
        <v>660000</v>
      </c>
      <c r="AS2559">
        <v>660000</v>
      </c>
      <c r="AT2559">
        <v>660000</v>
      </c>
      <c r="AU2559">
        <v>8.1</v>
      </c>
      <c r="AV2559">
        <v>8.1</v>
      </c>
      <c r="AW2559">
        <v>8.1</v>
      </c>
      <c r="AX2559">
        <v>8.1</v>
      </c>
      <c r="AY2559">
        <v>8.1</v>
      </c>
      <c r="AZ2559">
        <v>8.1</v>
      </c>
      <c r="BA2559">
        <v>8.1</v>
      </c>
      <c r="BB2559">
        <v>8.1</v>
      </c>
      <c r="BC2559">
        <v>8.1</v>
      </c>
      <c r="BD2559">
        <v>8.1</v>
      </c>
      <c r="BE2559" t="s">
        <v>5206</v>
      </c>
      <c r="BF2559">
        <f t="shared" si="79"/>
        <v>20</v>
      </c>
      <c r="BG2559">
        <f t="shared" si="80"/>
        <v>1</v>
      </c>
    </row>
    <row r="2560" spans="2:59" x14ac:dyDescent="0.25">
      <c r="B2560" t="s">
        <v>2030</v>
      </c>
      <c r="C2560" t="s">
        <v>2813</v>
      </c>
      <c r="D2560" t="s">
        <v>4703</v>
      </c>
      <c r="E2560" t="s">
        <v>2911</v>
      </c>
      <c r="F2560">
        <v>3</v>
      </c>
      <c r="G2560">
        <v>393058</v>
      </c>
      <c r="H2560">
        <v>393058</v>
      </c>
      <c r="I2560">
        <v>393058</v>
      </c>
      <c r="J2560">
        <v>393058</v>
      </c>
      <c r="K2560">
        <v>393058</v>
      </c>
      <c r="L2560">
        <v>393058</v>
      </c>
      <c r="M2560">
        <v>393058</v>
      </c>
      <c r="N2560">
        <v>393058</v>
      </c>
      <c r="O2560">
        <v>393058</v>
      </c>
      <c r="P2560">
        <v>393058</v>
      </c>
      <c r="Q2560">
        <v>393058</v>
      </c>
      <c r="R2560">
        <v>393058</v>
      </c>
      <c r="S2560">
        <v>393058</v>
      </c>
      <c r="T2560">
        <v>393058</v>
      </c>
      <c r="U2560">
        <v>393058</v>
      </c>
      <c r="V2560">
        <v>393058</v>
      </c>
      <c r="W2560">
        <v>393058</v>
      </c>
      <c r="X2560">
        <v>393058</v>
      </c>
      <c r="Y2560">
        <v>393058</v>
      </c>
      <c r="Z2560">
        <v>393058</v>
      </c>
      <c r="AA2560">
        <v>360000</v>
      </c>
      <c r="AB2560">
        <v>360000</v>
      </c>
      <c r="AC2560">
        <v>360000</v>
      </c>
      <c r="AD2560">
        <v>360000</v>
      </c>
      <c r="AE2560">
        <v>360000</v>
      </c>
      <c r="AF2560">
        <v>360000</v>
      </c>
      <c r="AG2560">
        <v>360000</v>
      </c>
      <c r="AH2560">
        <v>360000</v>
      </c>
      <c r="AI2560">
        <v>360000</v>
      </c>
      <c r="AJ2560">
        <v>360000</v>
      </c>
      <c r="AK2560">
        <v>360000</v>
      </c>
      <c r="AL2560">
        <v>360000</v>
      </c>
      <c r="AM2560">
        <v>360000</v>
      </c>
      <c r="AN2560">
        <v>360000</v>
      </c>
      <c r="AO2560">
        <v>360000</v>
      </c>
      <c r="AP2560">
        <v>360000</v>
      </c>
      <c r="AQ2560">
        <v>360000</v>
      </c>
      <c r="AR2560">
        <v>360000</v>
      </c>
      <c r="AS2560">
        <v>360000</v>
      </c>
      <c r="AT2560">
        <v>360000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 t="s">
        <v>5210</v>
      </c>
      <c r="BF2560">
        <f t="shared" si="79"/>
        <v>20</v>
      </c>
      <c r="BG2560">
        <f t="shared" si="80"/>
        <v>1</v>
      </c>
    </row>
    <row r="2561" spans="2:59" hidden="1" x14ac:dyDescent="0.25">
      <c r="B2561" t="s">
        <v>408</v>
      </c>
      <c r="C2561" t="s">
        <v>2824</v>
      </c>
      <c r="D2561" t="s">
        <v>4707</v>
      </c>
      <c r="E2561" t="s">
        <v>2909</v>
      </c>
      <c r="F2561">
        <v>4</v>
      </c>
      <c r="G2561">
        <v>1554340</v>
      </c>
      <c r="H2561">
        <v>1689500</v>
      </c>
      <c r="I2561">
        <v>1621920</v>
      </c>
      <c r="J2561">
        <v>1689500</v>
      </c>
      <c r="K2561">
        <v>1497300</v>
      </c>
      <c r="L2561">
        <v>1639900</v>
      </c>
      <c r="M2561">
        <v>1426000</v>
      </c>
      <c r="N2561">
        <v>1639900</v>
      </c>
      <c r="O2561">
        <v>1125333</v>
      </c>
      <c r="P2561">
        <v>1294133</v>
      </c>
      <c r="Q2561">
        <v>1354700</v>
      </c>
      <c r="R2561">
        <v>1639900</v>
      </c>
      <c r="S2561">
        <v>1354700</v>
      </c>
      <c r="T2561">
        <v>1497300</v>
      </c>
      <c r="U2561">
        <v>1426000</v>
      </c>
      <c r="V2561">
        <v>1925100</v>
      </c>
      <c r="W2561">
        <v>1181601</v>
      </c>
      <c r="X2561">
        <v>1406668</v>
      </c>
      <c r="Y2561">
        <v>1125333</v>
      </c>
      <c r="Z2561">
        <v>1237867</v>
      </c>
      <c r="AA2561">
        <v>854887</v>
      </c>
      <c r="AB2561">
        <v>929225</v>
      </c>
      <c r="AC2561">
        <v>892056</v>
      </c>
      <c r="AD2561">
        <v>929225</v>
      </c>
      <c r="AE2561">
        <v>823515</v>
      </c>
      <c r="AF2561">
        <v>901945</v>
      </c>
      <c r="AG2561">
        <v>784300</v>
      </c>
      <c r="AH2561">
        <v>901945</v>
      </c>
      <c r="AI2561">
        <v>638351</v>
      </c>
      <c r="AJ2561">
        <v>734104</v>
      </c>
      <c r="AK2561">
        <v>745085</v>
      </c>
      <c r="AL2561">
        <v>901945</v>
      </c>
      <c r="AM2561">
        <v>745085</v>
      </c>
      <c r="AN2561">
        <v>823515</v>
      </c>
      <c r="AO2561">
        <v>784300</v>
      </c>
      <c r="AP2561">
        <v>1058805</v>
      </c>
      <c r="AQ2561">
        <v>670270</v>
      </c>
      <c r="AR2561">
        <v>797941</v>
      </c>
      <c r="AS2561">
        <v>638351</v>
      </c>
      <c r="AT2561">
        <v>702187</v>
      </c>
      <c r="AU2561">
        <v>8.6999999999999993</v>
      </c>
      <c r="AV2561">
        <v>8.6999999999999993</v>
      </c>
      <c r="AW2561">
        <v>8.6999999999999993</v>
      </c>
      <c r="AX2561">
        <v>8.6999999999999993</v>
      </c>
      <c r="AY2561">
        <v>8.6999999999999993</v>
      </c>
      <c r="AZ2561">
        <v>8.6999999999999993</v>
      </c>
      <c r="BA2561">
        <v>8.6999999999999993</v>
      </c>
      <c r="BB2561">
        <v>8.6999999999999993</v>
      </c>
      <c r="BC2561">
        <v>8.6999999999999993</v>
      </c>
      <c r="BD2561">
        <v>8.6999999999999993</v>
      </c>
      <c r="BE2561" t="s">
        <v>5195</v>
      </c>
      <c r="BF2561">
        <f t="shared" si="79"/>
        <v>20</v>
      </c>
      <c r="BG2561">
        <f t="shared" si="80"/>
        <v>1</v>
      </c>
    </row>
    <row r="2562" spans="2:59" x14ac:dyDescent="0.25">
      <c r="B2562" t="s">
        <v>1473</v>
      </c>
      <c r="C2562" t="s">
        <v>2864</v>
      </c>
      <c r="D2562" t="s">
        <v>4711</v>
      </c>
      <c r="E2562" t="s">
        <v>2911</v>
      </c>
      <c r="F2562">
        <v>0</v>
      </c>
      <c r="G2562">
        <v>1000000</v>
      </c>
      <c r="H2562">
        <v>1000000</v>
      </c>
      <c r="I2562">
        <v>1000000</v>
      </c>
      <c r="J2562">
        <v>1000000</v>
      </c>
      <c r="K2562">
        <v>1000000</v>
      </c>
      <c r="L2562">
        <v>1000000</v>
      </c>
      <c r="M2562">
        <v>1000000</v>
      </c>
      <c r="N2562">
        <v>1000000</v>
      </c>
      <c r="O2562">
        <v>1000000</v>
      </c>
      <c r="P2562">
        <v>1000000</v>
      </c>
      <c r="Q2562">
        <v>1000000</v>
      </c>
      <c r="R2562">
        <v>1000000</v>
      </c>
      <c r="S2562">
        <v>1000000</v>
      </c>
      <c r="T2562">
        <v>1000000</v>
      </c>
      <c r="U2562">
        <v>1000000</v>
      </c>
      <c r="V2562">
        <v>1000000</v>
      </c>
      <c r="W2562">
        <v>1000000</v>
      </c>
      <c r="X2562">
        <v>1000000</v>
      </c>
      <c r="Y2562">
        <v>1000000</v>
      </c>
      <c r="Z2562">
        <v>1000000</v>
      </c>
      <c r="AA2562">
        <v>320000</v>
      </c>
      <c r="AB2562">
        <v>320000</v>
      </c>
      <c r="AC2562">
        <v>320000</v>
      </c>
      <c r="AD2562">
        <v>320000</v>
      </c>
      <c r="AE2562">
        <v>320000</v>
      </c>
      <c r="AF2562">
        <v>320000</v>
      </c>
      <c r="AG2562">
        <v>320000</v>
      </c>
      <c r="AH2562">
        <v>320000</v>
      </c>
      <c r="AI2562">
        <v>320000</v>
      </c>
      <c r="AJ2562">
        <v>320000</v>
      </c>
      <c r="AK2562">
        <v>320000</v>
      </c>
      <c r="AL2562">
        <v>320000</v>
      </c>
      <c r="AM2562">
        <v>320000</v>
      </c>
      <c r="AN2562">
        <v>320000</v>
      </c>
      <c r="AO2562">
        <v>320000</v>
      </c>
      <c r="AP2562">
        <v>320000</v>
      </c>
      <c r="AQ2562">
        <v>320000</v>
      </c>
      <c r="AR2562">
        <v>320000</v>
      </c>
      <c r="AS2562">
        <v>320000</v>
      </c>
      <c r="AT2562">
        <v>320000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5217</v>
      </c>
      <c r="BF2562">
        <f t="shared" si="79"/>
        <v>20</v>
      </c>
      <c r="BG2562">
        <f t="shared" si="80"/>
        <v>1</v>
      </c>
    </row>
    <row r="2563" spans="2:59" hidden="1" x14ac:dyDescent="0.25">
      <c r="B2563" t="s">
        <v>1187</v>
      </c>
      <c r="C2563" t="s">
        <v>2896</v>
      </c>
      <c r="D2563" t="s">
        <v>4712</v>
      </c>
      <c r="E2563" t="s">
        <v>2909</v>
      </c>
      <c r="F2563">
        <v>4</v>
      </c>
      <c r="G2563">
        <v>704002</v>
      </c>
      <c r="H2563">
        <v>704002</v>
      </c>
      <c r="I2563">
        <v>704002</v>
      </c>
      <c r="J2563">
        <v>704002</v>
      </c>
      <c r="K2563">
        <v>704002</v>
      </c>
      <c r="L2563">
        <v>704002</v>
      </c>
      <c r="M2563">
        <v>704002</v>
      </c>
      <c r="N2563">
        <v>704002</v>
      </c>
      <c r="O2563">
        <v>704002</v>
      </c>
      <c r="P2563">
        <v>704002</v>
      </c>
      <c r="Q2563">
        <v>704002</v>
      </c>
      <c r="R2563">
        <v>704002</v>
      </c>
      <c r="S2563">
        <v>704002</v>
      </c>
      <c r="T2563">
        <v>704002</v>
      </c>
      <c r="U2563">
        <v>704002</v>
      </c>
      <c r="V2563">
        <v>704002</v>
      </c>
      <c r="W2563">
        <v>704002</v>
      </c>
      <c r="X2563">
        <v>704002</v>
      </c>
      <c r="Y2563">
        <v>704002</v>
      </c>
      <c r="Z2563">
        <v>704002</v>
      </c>
      <c r="AA2563">
        <v>528001</v>
      </c>
      <c r="AB2563">
        <v>528001</v>
      </c>
      <c r="AC2563">
        <v>528001</v>
      </c>
      <c r="AD2563">
        <v>528001</v>
      </c>
      <c r="AE2563">
        <v>528001</v>
      </c>
      <c r="AF2563">
        <v>528001</v>
      </c>
      <c r="AG2563">
        <v>528001</v>
      </c>
      <c r="AH2563">
        <v>528001</v>
      </c>
      <c r="AI2563">
        <v>528001</v>
      </c>
      <c r="AJ2563">
        <v>528001</v>
      </c>
      <c r="AK2563">
        <v>528001</v>
      </c>
      <c r="AL2563">
        <v>528001</v>
      </c>
      <c r="AM2563">
        <v>528001</v>
      </c>
      <c r="AN2563">
        <v>528001</v>
      </c>
      <c r="AO2563">
        <v>528001</v>
      </c>
      <c r="AP2563">
        <v>528001</v>
      </c>
      <c r="AQ2563">
        <v>528001</v>
      </c>
      <c r="AR2563">
        <v>528001</v>
      </c>
      <c r="AS2563">
        <v>528001</v>
      </c>
      <c r="AT2563">
        <v>528001</v>
      </c>
      <c r="AU2563">
        <v>8</v>
      </c>
      <c r="AV2563">
        <v>8</v>
      </c>
      <c r="AW2563">
        <v>8</v>
      </c>
      <c r="AX2563">
        <v>8</v>
      </c>
      <c r="AY2563">
        <v>8</v>
      </c>
      <c r="AZ2563">
        <v>8</v>
      </c>
      <c r="BA2563">
        <v>8</v>
      </c>
      <c r="BB2563">
        <v>8</v>
      </c>
      <c r="BC2563">
        <v>8</v>
      </c>
      <c r="BD2563">
        <v>8</v>
      </c>
      <c r="BE2563" t="s">
        <v>5206</v>
      </c>
      <c r="BF2563">
        <f t="shared" si="79"/>
        <v>20</v>
      </c>
      <c r="BG2563">
        <f t="shared" si="80"/>
        <v>1</v>
      </c>
    </row>
    <row r="2564" spans="2:59" x14ac:dyDescent="0.25">
      <c r="B2564" t="s">
        <v>2055</v>
      </c>
      <c r="C2564" t="s">
        <v>2816</v>
      </c>
      <c r="D2564" t="s">
        <v>4714</v>
      </c>
      <c r="E2564" t="s">
        <v>2911</v>
      </c>
      <c r="F2564">
        <v>0</v>
      </c>
      <c r="G2564">
        <v>1403306</v>
      </c>
      <c r="H2564">
        <v>1057173</v>
      </c>
      <c r="I2564">
        <v>1413332</v>
      </c>
      <c r="J2564">
        <v>1413332</v>
      </c>
      <c r="K2564">
        <v>1365332</v>
      </c>
      <c r="L2564">
        <v>1365332</v>
      </c>
      <c r="M2564">
        <v>1365332</v>
      </c>
      <c r="N2564">
        <v>1365332</v>
      </c>
      <c r="O2564">
        <v>1365332</v>
      </c>
      <c r="P2564">
        <v>1365332</v>
      </c>
      <c r="Q2564">
        <v>1365332</v>
      </c>
      <c r="R2564">
        <v>1365332</v>
      </c>
      <c r="S2564">
        <v>1201493</v>
      </c>
      <c r="T2564">
        <v>1365332</v>
      </c>
      <c r="U2564">
        <v>1243734</v>
      </c>
      <c r="V2564">
        <v>1413332</v>
      </c>
      <c r="W2564">
        <v>1243734</v>
      </c>
      <c r="X2564">
        <v>1141268</v>
      </c>
      <c r="Y2564">
        <v>1297067</v>
      </c>
      <c r="Z2564">
        <v>1102508</v>
      </c>
      <c r="AA2564">
        <v>1052480</v>
      </c>
      <c r="AB2564">
        <v>792880</v>
      </c>
      <c r="AC2564">
        <v>1059999</v>
      </c>
      <c r="AD2564">
        <v>1059999</v>
      </c>
      <c r="AE2564">
        <v>1023999</v>
      </c>
      <c r="AF2564">
        <v>1023999</v>
      </c>
      <c r="AG2564">
        <v>1023999</v>
      </c>
      <c r="AH2564">
        <v>1023999</v>
      </c>
      <c r="AI2564">
        <v>1023999</v>
      </c>
      <c r="AJ2564">
        <v>1023999</v>
      </c>
      <c r="AK2564">
        <v>1023999</v>
      </c>
      <c r="AL2564">
        <v>1023999</v>
      </c>
      <c r="AM2564">
        <v>901120</v>
      </c>
      <c r="AN2564">
        <v>1023999</v>
      </c>
      <c r="AO2564">
        <v>932800</v>
      </c>
      <c r="AP2564">
        <v>1059999</v>
      </c>
      <c r="AQ2564">
        <v>932800</v>
      </c>
      <c r="AR2564">
        <v>855951</v>
      </c>
      <c r="AS2564">
        <v>972800</v>
      </c>
      <c r="AT2564">
        <v>826881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5219</v>
      </c>
      <c r="BF2564">
        <f t="shared" ref="BF2564:BF2627" si="81">COUNT(AA2564:AT2564)</f>
        <v>20</v>
      </c>
      <c r="BG2564">
        <f t="shared" ref="BG2564:BG2627" si="82">COUNTA(E2564)</f>
        <v>1</v>
      </c>
    </row>
    <row r="2565" spans="2:59" x14ac:dyDescent="0.25">
      <c r="B2565" t="s">
        <v>319</v>
      </c>
      <c r="C2565" t="s">
        <v>2817</v>
      </c>
      <c r="D2565" t="s">
        <v>3815</v>
      </c>
      <c r="E2565" t="s">
        <v>2911</v>
      </c>
      <c r="F2565">
        <v>3</v>
      </c>
      <c r="G2565">
        <v>400000</v>
      </c>
      <c r="H2565">
        <v>400000</v>
      </c>
      <c r="I2565">
        <v>400000</v>
      </c>
      <c r="J2565">
        <v>400000</v>
      </c>
      <c r="K2565">
        <v>400000</v>
      </c>
      <c r="L2565">
        <v>400000</v>
      </c>
      <c r="M2565">
        <v>400000</v>
      </c>
      <c r="N2565">
        <v>400000</v>
      </c>
      <c r="O2565">
        <v>400000</v>
      </c>
      <c r="P2565">
        <v>400000</v>
      </c>
      <c r="Q2565">
        <v>400000</v>
      </c>
      <c r="R2565">
        <v>400000</v>
      </c>
      <c r="S2565">
        <v>400000</v>
      </c>
      <c r="T2565">
        <v>400000</v>
      </c>
      <c r="U2565">
        <v>312000</v>
      </c>
      <c r="V2565">
        <v>312000</v>
      </c>
      <c r="W2565">
        <v>312000</v>
      </c>
      <c r="X2565">
        <v>312000</v>
      </c>
      <c r="Y2565">
        <v>312000</v>
      </c>
      <c r="Z2565">
        <v>312000</v>
      </c>
      <c r="AA2565">
        <v>300000</v>
      </c>
      <c r="AB2565">
        <v>300000</v>
      </c>
      <c r="AC2565">
        <v>300000</v>
      </c>
      <c r="AD2565">
        <v>300000</v>
      </c>
      <c r="AE2565">
        <v>300000</v>
      </c>
      <c r="AF2565">
        <v>300000</v>
      </c>
      <c r="AG2565">
        <v>300000</v>
      </c>
      <c r="AH2565">
        <v>300000</v>
      </c>
      <c r="AI2565">
        <v>300000</v>
      </c>
      <c r="AJ2565">
        <v>300000</v>
      </c>
      <c r="AK2565">
        <v>300000</v>
      </c>
      <c r="AL2565">
        <v>300000</v>
      </c>
      <c r="AM2565">
        <v>300000</v>
      </c>
      <c r="AN2565">
        <v>300000</v>
      </c>
      <c r="AO2565">
        <v>234000</v>
      </c>
      <c r="AP2565">
        <v>234000</v>
      </c>
      <c r="AQ2565">
        <v>234000</v>
      </c>
      <c r="AR2565">
        <v>234000</v>
      </c>
      <c r="AS2565">
        <v>234000</v>
      </c>
      <c r="AT2565">
        <v>234000</v>
      </c>
      <c r="AU2565">
        <v>8.6999999999999993</v>
      </c>
      <c r="AV2565">
        <v>8.6999999999999993</v>
      </c>
      <c r="AW2565">
        <v>8.6999999999999993</v>
      </c>
      <c r="AX2565">
        <v>8.6999999999999993</v>
      </c>
      <c r="AY2565">
        <v>8.6999999999999993</v>
      </c>
      <c r="AZ2565">
        <v>8.6999999999999993</v>
      </c>
      <c r="BA2565">
        <v>8.6999999999999993</v>
      </c>
      <c r="BB2565">
        <v>8.6999999999999993</v>
      </c>
      <c r="BC2565">
        <v>8.6999999999999993</v>
      </c>
      <c r="BD2565">
        <v>8.6999999999999993</v>
      </c>
      <c r="BE2565" t="s">
        <v>5206</v>
      </c>
      <c r="BF2565">
        <f t="shared" si="81"/>
        <v>20</v>
      </c>
      <c r="BG2565">
        <f t="shared" si="82"/>
        <v>1</v>
      </c>
    </row>
    <row r="2566" spans="2:59" hidden="1" x14ac:dyDescent="0.25">
      <c r="B2566" t="s">
        <v>1085</v>
      </c>
      <c r="C2566" t="s">
        <v>2816</v>
      </c>
      <c r="D2566" t="s">
        <v>4716</v>
      </c>
      <c r="E2566" t="s">
        <v>2909</v>
      </c>
      <c r="F2566">
        <v>3</v>
      </c>
      <c r="G2566">
        <v>533333</v>
      </c>
      <c r="H2566">
        <v>533333</v>
      </c>
      <c r="I2566">
        <v>533333</v>
      </c>
      <c r="J2566">
        <v>533333</v>
      </c>
      <c r="K2566">
        <v>533333</v>
      </c>
      <c r="L2566">
        <v>533333</v>
      </c>
      <c r="M2566">
        <v>533333</v>
      </c>
      <c r="N2566">
        <v>533333</v>
      </c>
      <c r="O2566">
        <v>533333</v>
      </c>
      <c r="P2566">
        <v>533333</v>
      </c>
      <c r="Q2566">
        <v>533333</v>
      </c>
      <c r="R2566">
        <v>533333</v>
      </c>
      <c r="S2566">
        <v>533333</v>
      </c>
      <c r="T2566">
        <v>533333</v>
      </c>
      <c r="U2566">
        <v>533333</v>
      </c>
      <c r="V2566">
        <v>533333</v>
      </c>
      <c r="W2566">
        <v>533333</v>
      </c>
      <c r="X2566">
        <v>533333</v>
      </c>
      <c r="Y2566">
        <v>533333</v>
      </c>
      <c r="Z2566">
        <v>533333</v>
      </c>
      <c r="AA2566">
        <v>400000</v>
      </c>
      <c r="AB2566">
        <v>400000</v>
      </c>
      <c r="AC2566">
        <v>400000</v>
      </c>
      <c r="AD2566">
        <v>400000</v>
      </c>
      <c r="AE2566">
        <v>400000</v>
      </c>
      <c r="AF2566">
        <v>400000</v>
      </c>
      <c r="AG2566">
        <v>400000</v>
      </c>
      <c r="AH2566">
        <v>400000</v>
      </c>
      <c r="AI2566">
        <v>400000</v>
      </c>
      <c r="AJ2566">
        <v>400000</v>
      </c>
      <c r="AK2566">
        <v>400000</v>
      </c>
      <c r="AL2566">
        <v>400000</v>
      </c>
      <c r="AM2566">
        <v>400000</v>
      </c>
      <c r="AN2566">
        <v>400000</v>
      </c>
      <c r="AO2566">
        <v>400000</v>
      </c>
      <c r="AP2566">
        <v>400000</v>
      </c>
      <c r="AQ2566">
        <v>400000</v>
      </c>
      <c r="AR2566">
        <v>400000</v>
      </c>
      <c r="AS2566">
        <v>400000</v>
      </c>
      <c r="AT2566">
        <v>400000</v>
      </c>
      <c r="AU2566">
        <v>8.1</v>
      </c>
      <c r="AV2566">
        <v>8.1</v>
      </c>
      <c r="AW2566">
        <v>8.1</v>
      </c>
      <c r="AX2566">
        <v>8.1</v>
      </c>
      <c r="AY2566">
        <v>8</v>
      </c>
      <c r="AZ2566">
        <v>8</v>
      </c>
      <c r="BA2566">
        <v>8</v>
      </c>
      <c r="BB2566">
        <v>8</v>
      </c>
      <c r="BC2566">
        <v>8</v>
      </c>
      <c r="BD2566">
        <v>8</v>
      </c>
      <c r="BE2566" t="s">
        <v>5204</v>
      </c>
      <c r="BF2566">
        <f t="shared" si="81"/>
        <v>20</v>
      </c>
      <c r="BG2566">
        <f t="shared" si="82"/>
        <v>1</v>
      </c>
    </row>
    <row r="2567" spans="2:59" x14ac:dyDescent="0.25">
      <c r="B2567" t="s">
        <v>170</v>
      </c>
      <c r="C2567" t="s">
        <v>2821</v>
      </c>
      <c r="D2567" t="s">
        <v>4717</v>
      </c>
      <c r="E2567" t="s">
        <v>2911</v>
      </c>
      <c r="F2567">
        <v>5</v>
      </c>
      <c r="G2567">
        <v>3805625</v>
      </c>
      <c r="H2567">
        <v>3805625</v>
      </c>
      <c r="I2567">
        <v>4076188</v>
      </c>
      <c r="J2567">
        <v>1756140</v>
      </c>
      <c r="K2567">
        <v>4076188</v>
      </c>
      <c r="L2567">
        <v>4340875</v>
      </c>
      <c r="M2567">
        <v>3805625</v>
      </c>
      <c r="N2567">
        <v>3805625</v>
      </c>
      <c r="O2567">
        <v>3805625</v>
      </c>
      <c r="P2567">
        <v>3805625</v>
      </c>
      <c r="Q2567">
        <v>2528628</v>
      </c>
      <c r="R2567">
        <v>3805625</v>
      </c>
      <c r="S2567">
        <v>3805625</v>
      </c>
      <c r="T2567">
        <v>3805625</v>
      </c>
      <c r="U2567">
        <v>3805625</v>
      </c>
      <c r="V2567">
        <v>3805625</v>
      </c>
      <c r="W2567">
        <v>4076188</v>
      </c>
      <c r="X2567">
        <v>4076188</v>
      </c>
      <c r="Y2567">
        <v>4932187</v>
      </c>
      <c r="Z2567">
        <v>4932187</v>
      </c>
      <c r="AA2567">
        <v>1027519</v>
      </c>
      <c r="AB2567">
        <v>1027519</v>
      </c>
      <c r="AC2567">
        <v>1100571</v>
      </c>
      <c r="AD2567">
        <v>1554184</v>
      </c>
      <c r="AE2567">
        <v>1100571</v>
      </c>
      <c r="AF2567">
        <v>1172036</v>
      </c>
      <c r="AG2567">
        <v>1027519</v>
      </c>
      <c r="AH2567">
        <v>1027519</v>
      </c>
      <c r="AI2567">
        <v>1027519</v>
      </c>
      <c r="AJ2567">
        <v>1027519</v>
      </c>
      <c r="AK2567">
        <v>890516</v>
      </c>
      <c r="AL2567">
        <v>1027519</v>
      </c>
      <c r="AM2567">
        <v>1027519</v>
      </c>
      <c r="AN2567">
        <v>1027519</v>
      </c>
      <c r="AO2567">
        <v>1027519</v>
      </c>
      <c r="AP2567">
        <v>1027519</v>
      </c>
      <c r="AQ2567">
        <v>1100571</v>
      </c>
      <c r="AR2567">
        <v>1100571</v>
      </c>
      <c r="AS2567">
        <v>1331690</v>
      </c>
      <c r="AT2567">
        <v>1331690</v>
      </c>
      <c r="AU2567">
        <v>9.1</v>
      </c>
      <c r="AV2567">
        <v>9.1</v>
      </c>
      <c r="AW2567">
        <v>9.1</v>
      </c>
      <c r="AX2567">
        <v>9.1</v>
      </c>
      <c r="AY2567">
        <v>9.1</v>
      </c>
      <c r="AZ2567">
        <v>9.1</v>
      </c>
      <c r="BA2567">
        <v>9.1</v>
      </c>
      <c r="BB2567">
        <v>9.1</v>
      </c>
      <c r="BC2567">
        <v>9.1</v>
      </c>
      <c r="BD2567">
        <v>9.1</v>
      </c>
      <c r="BE2567" t="s">
        <v>5204</v>
      </c>
      <c r="BF2567">
        <f t="shared" si="81"/>
        <v>20</v>
      </c>
      <c r="BG2567">
        <f t="shared" si="82"/>
        <v>1</v>
      </c>
    </row>
    <row r="2568" spans="2:59" hidden="1" x14ac:dyDescent="0.25">
      <c r="B2568" t="s">
        <v>1521</v>
      </c>
      <c r="C2568" t="s">
        <v>2813</v>
      </c>
      <c r="D2568" t="s">
        <v>4718</v>
      </c>
      <c r="E2568" t="s">
        <v>3054</v>
      </c>
      <c r="F2568">
        <v>3</v>
      </c>
      <c r="G2568">
        <v>1593786</v>
      </c>
      <c r="H2568">
        <v>1593786</v>
      </c>
      <c r="I2568">
        <v>1593786</v>
      </c>
      <c r="J2568">
        <v>1593786</v>
      </c>
      <c r="K2568">
        <v>1593786</v>
      </c>
      <c r="L2568">
        <v>1593786</v>
      </c>
      <c r="M2568">
        <v>1593786</v>
      </c>
      <c r="N2568">
        <v>1593786</v>
      </c>
      <c r="O2568">
        <v>1593786</v>
      </c>
      <c r="P2568">
        <v>1593786</v>
      </c>
      <c r="Q2568">
        <v>1593786</v>
      </c>
      <c r="R2568">
        <v>1593786</v>
      </c>
      <c r="S2568">
        <v>1593786</v>
      </c>
      <c r="T2568">
        <v>1593786</v>
      </c>
      <c r="U2568">
        <v>1593786</v>
      </c>
      <c r="V2568">
        <v>1593786</v>
      </c>
      <c r="W2568">
        <v>1593786</v>
      </c>
      <c r="X2568">
        <v>1593786</v>
      </c>
      <c r="Y2568">
        <v>1593786</v>
      </c>
      <c r="Z2568">
        <v>1593786</v>
      </c>
      <c r="AA2568">
        <v>1088001</v>
      </c>
      <c r="AB2568">
        <v>1088001</v>
      </c>
      <c r="AC2568">
        <v>1088001</v>
      </c>
      <c r="AD2568">
        <v>1088001</v>
      </c>
      <c r="AE2568">
        <v>1088001</v>
      </c>
      <c r="AF2568">
        <v>1088001</v>
      </c>
      <c r="AG2568">
        <v>1088001</v>
      </c>
      <c r="AH2568">
        <v>1088001</v>
      </c>
      <c r="AI2568">
        <v>1088001</v>
      </c>
      <c r="AJ2568">
        <v>1088001</v>
      </c>
      <c r="AK2568">
        <v>1088001</v>
      </c>
      <c r="AL2568">
        <v>1088001</v>
      </c>
      <c r="AM2568">
        <v>1088001</v>
      </c>
      <c r="AN2568">
        <v>1088001</v>
      </c>
      <c r="AO2568">
        <v>1088001</v>
      </c>
      <c r="AP2568">
        <v>1088001</v>
      </c>
      <c r="AQ2568">
        <v>1088001</v>
      </c>
      <c r="AR2568">
        <v>1088001</v>
      </c>
      <c r="AS2568">
        <v>1088001</v>
      </c>
      <c r="AT2568">
        <v>1088001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5198</v>
      </c>
      <c r="BF2568">
        <f t="shared" si="81"/>
        <v>20</v>
      </c>
      <c r="BG2568">
        <f t="shared" si="82"/>
        <v>1</v>
      </c>
    </row>
    <row r="2569" spans="2:59" hidden="1" x14ac:dyDescent="0.25">
      <c r="B2569" t="s">
        <v>687</v>
      </c>
      <c r="C2569" t="s">
        <v>2823</v>
      </c>
      <c r="D2569" t="s">
        <v>4719</v>
      </c>
      <c r="E2569" t="s">
        <v>2909</v>
      </c>
      <c r="F2569">
        <v>4</v>
      </c>
      <c r="G2569">
        <v>650000</v>
      </c>
      <c r="H2569">
        <v>650000</v>
      </c>
      <c r="I2569">
        <v>650000</v>
      </c>
      <c r="J2569">
        <v>650000</v>
      </c>
      <c r="K2569">
        <v>650000</v>
      </c>
      <c r="L2569">
        <v>650000</v>
      </c>
      <c r="M2569">
        <v>650000</v>
      </c>
      <c r="N2569">
        <v>650000</v>
      </c>
      <c r="O2569">
        <v>650000</v>
      </c>
      <c r="P2569">
        <v>650000</v>
      </c>
      <c r="Q2569">
        <v>650000</v>
      </c>
      <c r="R2569">
        <v>650000</v>
      </c>
      <c r="S2569">
        <v>1000000</v>
      </c>
      <c r="T2569">
        <v>650000</v>
      </c>
      <c r="U2569">
        <v>650000</v>
      </c>
      <c r="V2569">
        <v>650000</v>
      </c>
      <c r="W2569">
        <v>650000</v>
      </c>
      <c r="X2569">
        <v>650000</v>
      </c>
      <c r="Y2569">
        <v>650000</v>
      </c>
      <c r="Z2569">
        <v>650000</v>
      </c>
      <c r="AA2569">
        <v>294710</v>
      </c>
      <c r="AB2569">
        <v>294710</v>
      </c>
      <c r="AC2569">
        <v>294710</v>
      </c>
      <c r="AD2569">
        <v>294710</v>
      </c>
      <c r="AE2569">
        <v>294710</v>
      </c>
      <c r="AF2569">
        <v>294710</v>
      </c>
      <c r="AG2569">
        <v>294710</v>
      </c>
      <c r="AH2569">
        <v>294710</v>
      </c>
      <c r="AI2569">
        <v>294710</v>
      </c>
      <c r="AJ2569">
        <v>294710</v>
      </c>
      <c r="AK2569">
        <v>294710</v>
      </c>
      <c r="AL2569">
        <v>294710</v>
      </c>
      <c r="AM2569">
        <v>750000</v>
      </c>
      <c r="AN2569">
        <v>294710</v>
      </c>
      <c r="AO2569">
        <v>294710</v>
      </c>
      <c r="AP2569">
        <v>294710</v>
      </c>
      <c r="AQ2569">
        <v>294710</v>
      </c>
      <c r="AR2569">
        <v>294710</v>
      </c>
      <c r="AS2569">
        <v>294710</v>
      </c>
      <c r="AT2569">
        <v>294710</v>
      </c>
      <c r="AU2569">
        <v>8.5</v>
      </c>
      <c r="AV2569">
        <v>8.5</v>
      </c>
      <c r="AW2569">
        <v>8.5</v>
      </c>
      <c r="AX2569">
        <v>8.5</v>
      </c>
      <c r="AY2569">
        <v>8.3000000000000007</v>
      </c>
      <c r="AZ2569">
        <v>8.3000000000000007</v>
      </c>
      <c r="BA2569">
        <v>8.3000000000000007</v>
      </c>
      <c r="BB2569">
        <v>8.3000000000000007</v>
      </c>
      <c r="BC2569">
        <v>8.3000000000000007</v>
      </c>
      <c r="BD2569">
        <v>8.3000000000000007</v>
      </c>
      <c r="BE2569" t="s">
        <v>5204</v>
      </c>
      <c r="BF2569">
        <f t="shared" si="81"/>
        <v>20</v>
      </c>
      <c r="BG2569">
        <f t="shared" si="82"/>
        <v>1</v>
      </c>
    </row>
    <row r="2570" spans="2:59" hidden="1" x14ac:dyDescent="0.25">
      <c r="B2570" t="s">
        <v>676</v>
      </c>
      <c r="C2570" t="s">
        <v>2872</v>
      </c>
      <c r="D2570" t="s">
        <v>4720</v>
      </c>
      <c r="E2570" t="s">
        <v>2909</v>
      </c>
      <c r="F2570">
        <v>3</v>
      </c>
      <c r="G2570">
        <v>750000</v>
      </c>
      <c r="H2570">
        <v>750000</v>
      </c>
      <c r="I2570">
        <v>750000</v>
      </c>
      <c r="J2570">
        <v>750000</v>
      </c>
      <c r="K2570">
        <v>750000</v>
      </c>
      <c r="L2570">
        <v>750000</v>
      </c>
      <c r="M2570">
        <v>750000</v>
      </c>
      <c r="N2570">
        <v>750000</v>
      </c>
      <c r="O2570">
        <v>750000</v>
      </c>
      <c r="P2570">
        <v>750000</v>
      </c>
      <c r="Q2570">
        <v>750000</v>
      </c>
      <c r="R2570">
        <v>750000</v>
      </c>
      <c r="S2570">
        <v>750000</v>
      </c>
      <c r="T2570">
        <v>750000</v>
      </c>
      <c r="U2570">
        <v>750000</v>
      </c>
      <c r="V2570">
        <v>750000</v>
      </c>
      <c r="W2570">
        <v>750000</v>
      </c>
      <c r="X2570">
        <v>750000</v>
      </c>
      <c r="Y2570">
        <v>750000</v>
      </c>
      <c r="Z2570">
        <v>750000</v>
      </c>
      <c r="AA2570">
        <v>412500</v>
      </c>
      <c r="AB2570">
        <v>412500</v>
      </c>
      <c r="AC2570">
        <v>412500</v>
      </c>
      <c r="AD2570">
        <v>412500</v>
      </c>
      <c r="AE2570">
        <v>412500</v>
      </c>
      <c r="AF2570">
        <v>412500</v>
      </c>
      <c r="AG2570">
        <v>412500</v>
      </c>
      <c r="AH2570">
        <v>412500</v>
      </c>
      <c r="AI2570">
        <v>412500</v>
      </c>
      <c r="AJ2570">
        <v>412500</v>
      </c>
      <c r="AK2570">
        <v>412500</v>
      </c>
      <c r="AL2570">
        <v>412500</v>
      </c>
      <c r="AM2570">
        <v>412500</v>
      </c>
      <c r="AN2570">
        <v>412500</v>
      </c>
      <c r="AO2570">
        <v>412500</v>
      </c>
      <c r="AP2570">
        <v>412500</v>
      </c>
      <c r="AQ2570">
        <v>412500</v>
      </c>
      <c r="AR2570">
        <v>412500</v>
      </c>
      <c r="AS2570">
        <v>412500</v>
      </c>
      <c r="AT2570">
        <v>412500</v>
      </c>
      <c r="AU2570">
        <v>8.4</v>
      </c>
      <c r="AV2570">
        <v>8.4</v>
      </c>
      <c r="AW2570">
        <v>8.4</v>
      </c>
      <c r="AX2570">
        <v>8.4</v>
      </c>
      <c r="AY2570">
        <v>8.4</v>
      </c>
      <c r="AZ2570">
        <v>8.4</v>
      </c>
      <c r="BA2570">
        <v>8.4</v>
      </c>
      <c r="BB2570">
        <v>8.4</v>
      </c>
      <c r="BC2570">
        <v>8.4</v>
      </c>
      <c r="BD2570">
        <v>8.4</v>
      </c>
      <c r="BE2570" t="s">
        <v>5212</v>
      </c>
      <c r="BF2570">
        <f t="shared" si="81"/>
        <v>20</v>
      </c>
      <c r="BG2570">
        <f t="shared" si="82"/>
        <v>1</v>
      </c>
    </row>
    <row r="2571" spans="2:59" x14ac:dyDescent="0.25">
      <c r="B2571" t="s">
        <v>1788</v>
      </c>
      <c r="C2571" t="s">
        <v>2811</v>
      </c>
      <c r="D2571" t="s">
        <v>4722</v>
      </c>
      <c r="E2571" t="s">
        <v>2911</v>
      </c>
      <c r="F2571">
        <v>3</v>
      </c>
      <c r="G2571">
        <v>373980</v>
      </c>
      <c r="H2571">
        <v>373980</v>
      </c>
      <c r="I2571">
        <v>369472</v>
      </c>
      <c r="J2571">
        <v>369472</v>
      </c>
      <c r="K2571">
        <v>369472</v>
      </c>
      <c r="L2571">
        <v>369472</v>
      </c>
      <c r="M2571">
        <v>369472</v>
      </c>
      <c r="N2571">
        <v>369472</v>
      </c>
      <c r="O2571">
        <v>373980</v>
      </c>
      <c r="P2571">
        <v>373980</v>
      </c>
      <c r="Q2571">
        <v>373980</v>
      </c>
      <c r="R2571">
        <v>373980</v>
      </c>
      <c r="S2571">
        <v>373980</v>
      </c>
      <c r="T2571">
        <v>373980</v>
      </c>
      <c r="U2571">
        <v>373980</v>
      </c>
      <c r="V2571">
        <v>373980</v>
      </c>
      <c r="W2571">
        <v>369472</v>
      </c>
      <c r="X2571">
        <v>369472</v>
      </c>
      <c r="Y2571">
        <v>373980</v>
      </c>
      <c r="Z2571">
        <v>373980</v>
      </c>
      <c r="AA2571">
        <v>280485</v>
      </c>
      <c r="AB2571">
        <v>280485</v>
      </c>
      <c r="AC2571">
        <v>277104</v>
      </c>
      <c r="AD2571">
        <v>277104</v>
      </c>
      <c r="AE2571">
        <v>277104</v>
      </c>
      <c r="AF2571">
        <v>277104</v>
      </c>
      <c r="AG2571">
        <v>277104</v>
      </c>
      <c r="AH2571">
        <v>277104</v>
      </c>
      <c r="AI2571">
        <v>280485</v>
      </c>
      <c r="AJ2571">
        <v>280485</v>
      </c>
      <c r="AK2571">
        <v>280485</v>
      </c>
      <c r="AL2571">
        <v>280485</v>
      </c>
      <c r="AM2571">
        <v>280485</v>
      </c>
      <c r="AN2571">
        <v>280485</v>
      </c>
      <c r="AO2571">
        <v>280485</v>
      </c>
      <c r="AP2571">
        <v>280485</v>
      </c>
      <c r="AQ2571">
        <v>277104</v>
      </c>
      <c r="AR2571">
        <v>277104</v>
      </c>
      <c r="AS2571">
        <v>280485</v>
      </c>
      <c r="AT2571">
        <v>280485</v>
      </c>
      <c r="AU2571">
        <v>8.5</v>
      </c>
      <c r="AV2571">
        <v>8.5</v>
      </c>
      <c r="AW2571">
        <v>8.5</v>
      </c>
      <c r="AX2571">
        <v>8.5</v>
      </c>
      <c r="AY2571">
        <v>8.5</v>
      </c>
      <c r="AZ2571">
        <v>8.5</v>
      </c>
      <c r="BA2571">
        <v>8.5</v>
      </c>
      <c r="BB2571">
        <v>8.5</v>
      </c>
      <c r="BC2571">
        <v>8.5</v>
      </c>
      <c r="BD2571">
        <v>8.5</v>
      </c>
      <c r="BE2571" t="s">
        <v>5210</v>
      </c>
      <c r="BF2571">
        <f t="shared" si="81"/>
        <v>20</v>
      </c>
      <c r="BG2571">
        <f t="shared" si="82"/>
        <v>1</v>
      </c>
    </row>
    <row r="2572" spans="2:59" hidden="1" x14ac:dyDescent="0.25">
      <c r="B2572" t="s">
        <v>146</v>
      </c>
      <c r="C2572" t="s">
        <v>2810</v>
      </c>
      <c r="D2572" t="s">
        <v>4725</v>
      </c>
      <c r="E2572" t="s">
        <v>2923</v>
      </c>
      <c r="F2572">
        <v>4</v>
      </c>
      <c r="G2572">
        <v>466667</v>
      </c>
      <c r="H2572">
        <v>620000</v>
      </c>
      <c r="I2572">
        <v>440000</v>
      </c>
      <c r="J2572">
        <v>430000</v>
      </c>
      <c r="K2572">
        <v>546667</v>
      </c>
      <c r="L2572">
        <v>613333</v>
      </c>
      <c r="M2572">
        <v>546667</v>
      </c>
      <c r="N2572">
        <v>613333</v>
      </c>
      <c r="O2572">
        <v>586667</v>
      </c>
      <c r="P2572">
        <v>613333</v>
      </c>
      <c r="Q2572">
        <v>586667</v>
      </c>
      <c r="R2572">
        <v>613333</v>
      </c>
      <c r="S2572">
        <v>546667</v>
      </c>
      <c r="T2572">
        <v>613333</v>
      </c>
      <c r="U2572">
        <v>546667</v>
      </c>
      <c r="V2572">
        <v>573333</v>
      </c>
      <c r="W2572">
        <v>410000</v>
      </c>
      <c r="X2572">
        <v>430000</v>
      </c>
      <c r="Y2572">
        <v>546667</v>
      </c>
      <c r="Z2572">
        <v>613333</v>
      </c>
      <c r="AA2572">
        <v>350000</v>
      </c>
      <c r="AB2572">
        <v>465000</v>
      </c>
      <c r="AC2572">
        <v>308000</v>
      </c>
      <c r="AD2572">
        <v>301000</v>
      </c>
      <c r="AE2572">
        <v>410000</v>
      </c>
      <c r="AF2572">
        <v>460000</v>
      </c>
      <c r="AG2572">
        <v>410000</v>
      </c>
      <c r="AH2572">
        <v>460000</v>
      </c>
      <c r="AI2572">
        <v>440000</v>
      </c>
      <c r="AJ2572">
        <v>460000</v>
      </c>
      <c r="AK2572">
        <v>440000</v>
      </c>
      <c r="AL2572">
        <v>460000</v>
      </c>
      <c r="AM2572">
        <v>410000</v>
      </c>
      <c r="AN2572">
        <v>460000</v>
      </c>
      <c r="AO2572">
        <v>410000</v>
      </c>
      <c r="AP2572">
        <v>430000</v>
      </c>
      <c r="AQ2572">
        <v>287000</v>
      </c>
      <c r="AR2572">
        <v>301000</v>
      </c>
      <c r="AS2572">
        <v>410000</v>
      </c>
      <c r="AT2572">
        <v>460000</v>
      </c>
      <c r="AU2572">
        <v>8.5</v>
      </c>
      <c r="AV2572">
        <v>8.5</v>
      </c>
      <c r="AW2572">
        <v>8.5</v>
      </c>
      <c r="AX2572">
        <v>8.5</v>
      </c>
      <c r="AY2572">
        <v>8.5</v>
      </c>
      <c r="AZ2572">
        <v>8.5</v>
      </c>
      <c r="BA2572">
        <v>8.5</v>
      </c>
      <c r="BB2572">
        <v>8.5</v>
      </c>
      <c r="BC2572">
        <v>8.5</v>
      </c>
      <c r="BD2572">
        <v>8.5</v>
      </c>
      <c r="BE2572" t="s">
        <v>5206</v>
      </c>
      <c r="BF2572">
        <f t="shared" si="81"/>
        <v>20</v>
      </c>
      <c r="BG2572">
        <f t="shared" si="82"/>
        <v>1</v>
      </c>
    </row>
    <row r="2573" spans="2:59" x14ac:dyDescent="0.25">
      <c r="B2573" t="s">
        <v>1682</v>
      </c>
      <c r="C2573" t="s">
        <v>2841</v>
      </c>
      <c r="D2573" t="s">
        <v>4727</v>
      </c>
      <c r="E2573" t="s">
        <v>2911</v>
      </c>
      <c r="F2573">
        <v>4</v>
      </c>
      <c r="G2573">
        <v>3000000</v>
      </c>
      <c r="H2573">
        <v>3000000</v>
      </c>
      <c r="I2573">
        <v>3000000</v>
      </c>
      <c r="J2573">
        <v>3000000</v>
      </c>
      <c r="K2573">
        <v>3000000</v>
      </c>
      <c r="L2573">
        <v>3000000</v>
      </c>
      <c r="M2573">
        <v>3000000</v>
      </c>
      <c r="N2573">
        <v>3000000</v>
      </c>
      <c r="O2573">
        <v>3000000</v>
      </c>
      <c r="P2573">
        <v>3000000</v>
      </c>
      <c r="Q2573">
        <v>3000000</v>
      </c>
      <c r="R2573">
        <v>3000000</v>
      </c>
      <c r="S2573">
        <v>3000000</v>
      </c>
      <c r="T2573">
        <v>3000000</v>
      </c>
      <c r="U2573">
        <v>3000000</v>
      </c>
      <c r="V2573">
        <v>3000000</v>
      </c>
      <c r="W2573">
        <v>3000000</v>
      </c>
      <c r="X2573">
        <v>3000000</v>
      </c>
      <c r="Y2573">
        <v>3000000</v>
      </c>
      <c r="Z2573">
        <v>3000000</v>
      </c>
      <c r="AA2573">
        <v>600000</v>
      </c>
      <c r="AB2573">
        <v>600000</v>
      </c>
      <c r="AC2573">
        <v>600000</v>
      </c>
      <c r="AD2573">
        <v>600000</v>
      </c>
      <c r="AE2573">
        <v>600000</v>
      </c>
      <c r="AF2573">
        <v>600000</v>
      </c>
      <c r="AG2573">
        <v>600000</v>
      </c>
      <c r="AH2573">
        <v>600000</v>
      </c>
      <c r="AI2573">
        <v>600000</v>
      </c>
      <c r="AJ2573">
        <v>600000</v>
      </c>
      <c r="AK2573">
        <v>600000</v>
      </c>
      <c r="AL2573">
        <v>600000</v>
      </c>
      <c r="AM2573">
        <v>600000</v>
      </c>
      <c r="AN2573">
        <v>600000</v>
      </c>
      <c r="AO2573">
        <v>600000</v>
      </c>
      <c r="AP2573">
        <v>600000</v>
      </c>
      <c r="AQ2573">
        <v>600000</v>
      </c>
      <c r="AR2573">
        <v>600000</v>
      </c>
      <c r="AS2573">
        <v>600000</v>
      </c>
      <c r="AT2573">
        <v>600000</v>
      </c>
      <c r="AU2573">
        <v>8.6</v>
      </c>
      <c r="AV2573">
        <v>8.6</v>
      </c>
      <c r="AW2573">
        <v>8.6</v>
      </c>
      <c r="AX2573">
        <v>8.6</v>
      </c>
      <c r="AY2573">
        <v>8.6</v>
      </c>
      <c r="AZ2573">
        <v>8.6</v>
      </c>
      <c r="BA2573">
        <v>8.6</v>
      </c>
      <c r="BB2573">
        <v>8.6</v>
      </c>
      <c r="BC2573">
        <v>8.6</v>
      </c>
      <c r="BD2573">
        <v>8.6</v>
      </c>
      <c r="BE2573" t="s">
        <v>5204</v>
      </c>
      <c r="BF2573">
        <f t="shared" si="81"/>
        <v>20</v>
      </c>
      <c r="BG2573">
        <f t="shared" si="82"/>
        <v>1</v>
      </c>
    </row>
    <row r="2574" spans="2:59" hidden="1" x14ac:dyDescent="0.25">
      <c r="B2574" t="s">
        <v>2120</v>
      </c>
      <c r="C2574" t="s">
        <v>2824</v>
      </c>
      <c r="D2574" t="s">
        <v>4729</v>
      </c>
      <c r="E2574" t="s">
        <v>3072</v>
      </c>
      <c r="F2574">
        <v>2</v>
      </c>
      <c r="G2574">
        <v>405334</v>
      </c>
      <c r="H2574">
        <v>405334</v>
      </c>
      <c r="I2574">
        <v>405334</v>
      </c>
      <c r="J2574">
        <v>405334</v>
      </c>
      <c r="K2574">
        <v>405334</v>
      </c>
      <c r="L2574">
        <v>405334</v>
      </c>
      <c r="M2574">
        <v>405334</v>
      </c>
      <c r="N2574">
        <v>405334</v>
      </c>
      <c r="O2574">
        <v>405334</v>
      </c>
      <c r="P2574">
        <v>405334</v>
      </c>
      <c r="Q2574">
        <v>405334</v>
      </c>
      <c r="R2574">
        <v>405334</v>
      </c>
      <c r="S2574">
        <v>405334</v>
      </c>
      <c r="T2574">
        <v>405334</v>
      </c>
      <c r="U2574">
        <v>405334</v>
      </c>
      <c r="V2574">
        <v>405334</v>
      </c>
      <c r="W2574">
        <v>405334</v>
      </c>
      <c r="X2574">
        <v>405334</v>
      </c>
      <c r="Y2574">
        <v>405334</v>
      </c>
      <c r="Z2574">
        <v>405334</v>
      </c>
      <c r="AA2574">
        <v>304000</v>
      </c>
      <c r="AB2574">
        <v>304000</v>
      </c>
      <c r="AC2574">
        <v>304000</v>
      </c>
      <c r="AD2574">
        <v>304000</v>
      </c>
      <c r="AE2574">
        <v>304000</v>
      </c>
      <c r="AF2574">
        <v>304000</v>
      </c>
      <c r="AG2574">
        <v>304000</v>
      </c>
      <c r="AH2574">
        <v>304000</v>
      </c>
      <c r="AI2574">
        <v>304000</v>
      </c>
      <c r="AJ2574">
        <v>304000</v>
      </c>
      <c r="AK2574">
        <v>304000</v>
      </c>
      <c r="AL2574">
        <v>304000</v>
      </c>
      <c r="AM2574">
        <v>304000</v>
      </c>
      <c r="AN2574">
        <v>304000</v>
      </c>
      <c r="AO2574">
        <v>304000</v>
      </c>
      <c r="AP2574">
        <v>304000</v>
      </c>
      <c r="AQ2574">
        <v>304000</v>
      </c>
      <c r="AR2574">
        <v>304000</v>
      </c>
      <c r="AS2574">
        <v>304000</v>
      </c>
      <c r="AT2574">
        <v>304000</v>
      </c>
      <c r="AU2574">
        <v>8</v>
      </c>
      <c r="AV2574">
        <v>8</v>
      </c>
      <c r="AW2574">
        <v>8</v>
      </c>
      <c r="AX2574">
        <v>8</v>
      </c>
      <c r="AY2574">
        <v>8</v>
      </c>
      <c r="AZ2574">
        <v>8</v>
      </c>
      <c r="BA2574">
        <v>8</v>
      </c>
      <c r="BB2574">
        <v>8</v>
      </c>
      <c r="BC2574">
        <v>8</v>
      </c>
      <c r="BD2574">
        <v>8</v>
      </c>
      <c r="BE2574" t="s">
        <v>5285</v>
      </c>
      <c r="BF2574">
        <f t="shared" si="81"/>
        <v>20</v>
      </c>
      <c r="BG2574">
        <f t="shared" si="82"/>
        <v>1</v>
      </c>
    </row>
    <row r="2575" spans="2:59" hidden="1" x14ac:dyDescent="0.25">
      <c r="B2575" t="s">
        <v>739</v>
      </c>
      <c r="C2575" t="s">
        <v>2810</v>
      </c>
      <c r="D2575" t="s">
        <v>4730</v>
      </c>
      <c r="E2575" t="s">
        <v>2909</v>
      </c>
      <c r="F2575">
        <v>3</v>
      </c>
      <c r="G2575">
        <v>4740451</v>
      </c>
      <c r="H2575">
        <v>4740451</v>
      </c>
      <c r="I2575">
        <v>4612740</v>
      </c>
      <c r="J2575">
        <v>4740451</v>
      </c>
      <c r="K2575">
        <v>4740451</v>
      </c>
      <c r="L2575">
        <v>4740451</v>
      </c>
      <c r="M2575">
        <v>4740451</v>
      </c>
      <c r="N2575">
        <v>4740451</v>
      </c>
      <c r="O2575">
        <v>4740451</v>
      </c>
      <c r="P2575">
        <v>4740451</v>
      </c>
      <c r="Q2575">
        <v>4740451</v>
      </c>
      <c r="R2575">
        <v>4740451</v>
      </c>
      <c r="S2575">
        <v>4740451</v>
      </c>
      <c r="T2575">
        <v>4740451</v>
      </c>
      <c r="U2575">
        <v>4740451</v>
      </c>
      <c r="V2575">
        <v>4740451</v>
      </c>
      <c r="W2575">
        <v>4740451</v>
      </c>
      <c r="X2575">
        <v>4740451</v>
      </c>
      <c r="Y2575">
        <v>4740451</v>
      </c>
      <c r="Z2575">
        <v>4740451</v>
      </c>
      <c r="AA2575">
        <v>3555338</v>
      </c>
      <c r="AB2575">
        <v>3555338</v>
      </c>
      <c r="AC2575">
        <v>3459555</v>
      </c>
      <c r="AD2575">
        <v>3555338</v>
      </c>
      <c r="AE2575">
        <v>3555338</v>
      </c>
      <c r="AF2575">
        <v>3555338</v>
      </c>
      <c r="AG2575">
        <v>3555338</v>
      </c>
      <c r="AH2575">
        <v>3555338</v>
      </c>
      <c r="AI2575">
        <v>3555338</v>
      </c>
      <c r="AJ2575">
        <v>3555338</v>
      </c>
      <c r="AK2575">
        <v>3555338</v>
      </c>
      <c r="AL2575">
        <v>3555338</v>
      </c>
      <c r="AM2575">
        <v>3555338</v>
      </c>
      <c r="AN2575">
        <v>3555338</v>
      </c>
      <c r="AO2575">
        <v>3555338</v>
      </c>
      <c r="AP2575">
        <v>3555338</v>
      </c>
      <c r="AQ2575">
        <v>3555338</v>
      </c>
      <c r="AR2575">
        <v>3555338</v>
      </c>
      <c r="AS2575">
        <v>3555338</v>
      </c>
      <c r="AT2575">
        <v>3555338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5233</v>
      </c>
      <c r="BF2575">
        <f t="shared" si="81"/>
        <v>20</v>
      </c>
      <c r="BG2575">
        <f t="shared" si="82"/>
        <v>1</v>
      </c>
    </row>
    <row r="2576" spans="2:59" hidden="1" x14ac:dyDescent="0.25">
      <c r="B2576" t="s">
        <v>999</v>
      </c>
      <c r="C2576" t="s">
        <v>2823</v>
      </c>
      <c r="D2576" t="s">
        <v>4731</v>
      </c>
      <c r="E2576" t="s">
        <v>2909</v>
      </c>
      <c r="F2576">
        <v>3</v>
      </c>
      <c r="G2576">
        <v>332000</v>
      </c>
      <c r="H2576">
        <v>266668</v>
      </c>
      <c r="I2576">
        <v>332000</v>
      </c>
      <c r="J2576">
        <v>266668</v>
      </c>
      <c r="K2576">
        <v>266668</v>
      </c>
      <c r="L2576">
        <v>266668</v>
      </c>
      <c r="M2576">
        <v>266668</v>
      </c>
      <c r="N2576">
        <v>266668</v>
      </c>
      <c r="O2576">
        <v>266668</v>
      </c>
      <c r="P2576">
        <v>266668</v>
      </c>
      <c r="Q2576">
        <v>266668</v>
      </c>
      <c r="R2576">
        <v>266668</v>
      </c>
      <c r="S2576">
        <v>266668</v>
      </c>
      <c r="T2576">
        <v>266668</v>
      </c>
      <c r="U2576">
        <v>266668</v>
      </c>
      <c r="V2576">
        <v>266668</v>
      </c>
      <c r="W2576">
        <v>266668</v>
      </c>
      <c r="X2576">
        <v>266668</v>
      </c>
      <c r="Y2576">
        <v>266668</v>
      </c>
      <c r="Z2576">
        <v>266668</v>
      </c>
      <c r="AA2576">
        <v>249000</v>
      </c>
      <c r="AB2576">
        <v>200001</v>
      </c>
      <c r="AC2576">
        <v>249000</v>
      </c>
      <c r="AD2576">
        <v>200001</v>
      </c>
      <c r="AE2576">
        <v>200001</v>
      </c>
      <c r="AF2576">
        <v>200001</v>
      </c>
      <c r="AG2576">
        <v>200001</v>
      </c>
      <c r="AH2576">
        <v>200001</v>
      </c>
      <c r="AI2576">
        <v>200001</v>
      </c>
      <c r="AJ2576">
        <v>200001</v>
      </c>
      <c r="AK2576">
        <v>200001</v>
      </c>
      <c r="AL2576">
        <v>200001</v>
      </c>
      <c r="AM2576">
        <v>200001</v>
      </c>
      <c r="AN2576">
        <v>200001</v>
      </c>
      <c r="AO2576">
        <v>200001</v>
      </c>
      <c r="AP2576">
        <v>200001</v>
      </c>
      <c r="AQ2576">
        <v>200001</v>
      </c>
      <c r="AR2576">
        <v>200001</v>
      </c>
      <c r="AS2576">
        <v>200001</v>
      </c>
      <c r="AT2576">
        <v>200001</v>
      </c>
      <c r="AU2576">
        <v>8.5</v>
      </c>
      <c r="AV2576">
        <v>8.5</v>
      </c>
      <c r="AW2576">
        <v>8.5</v>
      </c>
      <c r="AX2576">
        <v>8.5</v>
      </c>
      <c r="AY2576">
        <v>8.5</v>
      </c>
      <c r="AZ2576">
        <v>8.5</v>
      </c>
      <c r="BA2576">
        <v>8.5</v>
      </c>
      <c r="BB2576">
        <v>8.5</v>
      </c>
      <c r="BC2576">
        <v>8.5</v>
      </c>
      <c r="BD2576">
        <v>8.5</v>
      </c>
      <c r="BE2576" t="s">
        <v>5217</v>
      </c>
      <c r="BF2576">
        <f t="shared" si="81"/>
        <v>20</v>
      </c>
      <c r="BG2576">
        <f t="shared" si="82"/>
        <v>1</v>
      </c>
    </row>
    <row r="2577" spans="2:59" x14ac:dyDescent="0.25">
      <c r="B2577" t="s">
        <v>790</v>
      </c>
      <c r="C2577" t="s">
        <v>2824</v>
      </c>
      <c r="D2577" t="s">
        <v>4732</v>
      </c>
      <c r="E2577" t="s">
        <v>2911</v>
      </c>
      <c r="F2577">
        <v>4</v>
      </c>
      <c r="G2577">
        <v>515000</v>
      </c>
      <c r="H2577">
        <v>515000</v>
      </c>
      <c r="I2577">
        <v>515000</v>
      </c>
      <c r="J2577">
        <v>515000</v>
      </c>
      <c r="K2577">
        <v>515000</v>
      </c>
      <c r="L2577">
        <v>515000</v>
      </c>
      <c r="M2577">
        <v>515000</v>
      </c>
      <c r="N2577">
        <v>515000</v>
      </c>
      <c r="O2577">
        <v>515000</v>
      </c>
      <c r="P2577">
        <v>515000</v>
      </c>
      <c r="Q2577">
        <v>415000</v>
      </c>
      <c r="R2577">
        <v>500000</v>
      </c>
      <c r="S2577">
        <v>415000</v>
      </c>
      <c r="T2577">
        <v>500000</v>
      </c>
      <c r="U2577">
        <v>415000</v>
      </c>
      <c r="V2577">
        <v>515000</v>
      </c>
      <c r="W2577">
        <v>415000</v>
      </c>
      <c r="X2577">
        <v>515000</v>
      </c>
      <c r="Y2577">
        <v>415000</v>
      </c>
      <c r="Z2577">
        <v>515000</v>
      </c>
      <c r="AA2577">
        <v>463500</v>
      </c>
      <c r="AB2577">
        <v>463500</v>
      </c>
      <c r="AC2577">
        <v>463500</v>
      </c>
      <c r="AD2577">
        <v>463500</v>
      </c>
      <c r="AE2577">
        <v>463500</v>
      </c>
      <c r="AF2577">
        <v>463500</v>
      </c>
      <c r="AG2577">
        <v>463500</v>
      </c>
      <c r="AH2577">
        <v>463500</v>
      </c>
      <c r="AI2577">
        <v>463500</v>
      </c>
      <c r="AJ2577">
        <v>463500</v>
      </c>
      <c r="AK2577">
        <v>373500</v>
      </c>
      <c r="AL2577">
        <v>450000</v>
      </c>
      <c r="AM2577">
        <v>373500</v>
      </c>
      <c r="AN2577">
        <v>450000</v>
      </c>
      <c r="AO2577">
        <v>373500</v>
      </c>
      <c r="AP2577">
        <v>463500</v>
      </c>
      <c r="AQ2577">
        <v>373500</v>
      </c>
      <c r="AR2577">
        <v>463500</v>
      </c>
      <c r="AS2577">
        <v>373500</v>
      </c>
      <c r="AT2577">
        <v>463500</v>
      </c>
      <c r="AU2577">
        <v>8</v>
      </c>
      <c r="AV2577">
        <v>8</v>
      </c>
      <c r="AW2577">
        <v>8</v>
      </c>
      <c r="AX2577">
        <v>8</v>
      </c>
      <c r="AY2577">
        <v>8</v>
      </c>
      <c r="AZ2577">
        <v>8</v>
      </c>
      <c r="BA2577">
        <v>8</v>
      </c>
      <c r="BB2577">
        <v>8</v>
      </c>
      <c r="BC2577">
        <v>8</v>
      </c>
      <c r="BD2577">
        <v>8</v>
      </c>
      <c r="BE2577" t="s">
        <v>5210</v>
      </c>
      <c r="BF2577">
        <f t="shared" si="81"/>
        <v>20</v>
      </c>
      <c r="BG2577">
        <f t="shared" si="82"/>
        <v>1</v>
      </c>
    </row>
    <row r="2578" spans="2:59" hidden="1" x14ac:dyDescent="0.25">
      <c r="B2578" t="s">
        <v>2399</v>
      </c>
      <c r="C2578" t="s">
        <v>2820</v>
      </c>
      <c r="D2578" t="s">
        <v>4737</v>
      </c>
      <c r="E2578" t="s">
        <v>2909</v>
      </c>
      <c r="F2578">
        <v>3</v>
      </c>
      <c r="G2578">
        <v>8453333</v>
      </c>
      <c r="H2578">
        <v>8453333</v>
      </c>
      <c r="I2578">
        <v>8453333</v>
      </c>
      <c r="J2578">
        <v>8453333</v>
      </c>
      <c r="K2578">
        <v>8453333</v>
      </c>
      <c r="L2578">
        <v>8453333</v>
      </c>
      <c r="M2578">
        <v>8453333</v>
      </c>
      <c r="N2578">
        <v>8453333</v>
      </c>
      <c r="O2578">
        <v>8453333</v>
      </c>
      <c r="P2578">
        <v>8453333</v>
      </c>
      <c r="Q2578">
        <v>8453333</v>
      </c>
      <c r="R2578">
        <v>8453333</v>
      </c>
      <c r="S2578">
        <v>8453333</v>
      </c>
      <c r="T2578">
        <v>8453333</v>
      </c>
      <c r="U2578">
        <v>8453333</v>
      </c>
      <c r="V2578">
        <v>8453333</v>
      </c>
      <c r="W2578">
        <v>8453333</v>
      </c>
      <c r="X2578">
        <v>8453333</v>
      </c>
      <c r="Y2578">
        <v>8453333</v>
      </c>
      <c r="Z2578">
        <v>8453333</v>
      </c>
      <c r="AA2578">
        <v>6340000</v>
      </c>
      <c r="AB2578">
        <v>6340000</v>
      </c>
      <c r="AC2578">
        <v>6340000</v>
      </c>
      <c r="AD2578">
        <v>6340000</v>
      </c>
      <c r="AE2578">
        <v>6340000</v>
      </c>
      <c r="AF2578">
        <v>6340000</v>
      </c>
      <c r="AG2578">
        <v>6340000</v>
      </c>
      <c r="AH2578">
        <v>6340000</v>
      </c>
      <c r="AI2578">
        <v>6340000</v>
      </c>
      <c r="AJ2578">
        <v>6340000</v>
      </c>
      <c r="AK2578">
        <v>6340000</v>
      </c>
      <c r="AL2578">
        <v>6340000</v>
      </c>
      <c r="AM2578">
        <v>6340000</v>
      </c>
      <c r="AN2578">
        <v>6340000</v>
      </c>
      <c r="AO2578">
        <v>6340000</v>
      </c>
      <c r="AP2578">
        <v>6340000</v>
      </c>
      <c r="AQ2578">
        <v>6340000</v>
      </c>
      <c r="AR2578">
        <v>6340000</v>
      </c>
      <c r="AS2578">
        <v>6340000</v>
      </c>
      <c r="AT2578">
        <v>6340000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5216</v>
      </c>
      <c r="BF2578">
        <f t="shared" si="81"/>
        <v>20</v>
      </c>
      <c r="BG2578">
        <f t="shared" si="82"/>
        <v>1</v>
      </c>
    </row>
    <row r="2579" spans="2:59" x14ac:dyDescent="0.25">
      <c r="B2579" t="s">
        <v>2458</v>
      </c>
      <c r="C2579" t="s">
        <v>2821</v>
      </c>
      <c r="D2579" t="s">
        <v>4738</v>
      </c>
      <c r="E2579" t="s">
        <v>2911</v>
      </c>
      <c r="F2579">
        <v>4</v>
      </c>
      <c r="G2579">
        <v>855000</v>
      </c>
      <c r="H2579">
        <v>855000</v>
      </c>
      <c r="I2579">
        <v>855000</v>
      </c>
      <c r="J2579">
        <v>855000</v>
      </c>
      <c r="K2579">
        <v>855000</v>
      </c>
      <c r="L2579">
        <v>855000</v>
      </c>
      <c r="M2579">
        <v>855000</v>
      </c>
      <c r="N2579">
        <v>855000</v>
      </c>
      <c r="O2579">
        <v>855000</v>
      </c>
      <c r="P2579">
        <v>855000</v>
      </c>
      <c r="Q2579">
        <v>855000</v>
      </c>
      <c r="R2579">
        <v>855000</v>
      </c>
      <c r="S2579">
        <v>855000</v>
      </c>
      <c r="T2579">
        <v>855000</v>
      </c>
      <c r="U2579">
        <v>855000</v>
      </c>
      <c r="V2579">
        <v>855000</v>
      </c>
      <c r="W2579">
        <v>636808</v>
      </c>
      <c r="X2579">
        <v>636808</v>
      </c>
      <c r="Y2579">
        <v>636808</v>
      </c>
      <c r="Z2579">
        <v>636808</v>
      </c>
      <c r="AA2579">
        <v>598500</v>
      </c>
      <c r="AB2579">
        <v>598500</v>
      </c>
      <c r="AC2579">
        <v>598500</v>
      </c>
      <c r="AD2579">
        <v>598500</v>
      </c>
      <c r="AE2579">
        <v>598500</v>
      </c>
      <c r="AF2579">
        <v>598500</v>
      </c>
      <c r="AG2579">
        <v>598500</v>
      </c>
      <c r="AH2579">
        <v>598500</v>
      </c>
      <c r="AI2579">
        <v>598500</v>
      </c>
      <c r="AJ2579">
        <v>598500</v>
      </c>
      <c r="AK2579">
        <v>598500</v>
      </c>
      <c r="AL2579">
        <v>598500</v>
      </c>
      <c r="AM2579">
        <v>598500</v>
      </c>
      <c r="AN2579">
        <v>598500</v>
      </c>
      <c r="AO2579">
        <v>598500</v>
      </c>
      <c r="AP2579">
        <v>598500</v>
      </c>
      <c r="AQ2579">
        <v>470249</v>
      </c>
      <c r="AR2579">
        <v>470249</v>
      </c>
      <c r="AS2579">
        <v>470249</v>
      </c>
      <c r="AT2579">
        <v>470249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 t="s">
        <v>5195</v>
      </c>
      <c r="BF2579">
        <f t="shared" si="81"/>
        <v>20</v>
      </c>
      <c r="BG2579">
        <f t="shared" si="82"/>
        <v>1</v>
      </c>
    </row>
    <row r="2580" spans="2:59" hidden="1" x14ac:dyDescent="0.25">
      <c r="B2580" t="s">
        <v>334</v>
      </c>
      <c r="C2580" t="s">
        <v>2834</v>
      </c>
      <c r="D2580" t="s">
        <v>4739</v>
      </c>
      <c r="E2580" t="s">
        <v>2909</v>
      </c>
      <c r="F2580">
        <v>4</v>
      </c>
      <c r="G2580">
        <v>533333</v>
      </c>
      <c r="H2580">
        <v>2656123</v>
      </c>
      <c r="I2580">
        <v>2656123</v>
      </c>
      <c r="J2580">
        <v>533333</v>
      </c>
      <c r="K2580">
        <v>533333</v>
      </c>
      <c r="L2580">
        <v>533333</v>
      </c>
      <c r="M2580">
        <v>533333</v>
      </c>
      <c r="N2580">
        <v>533333</v>
      </c>
      <c r="O2580">
        <v>533333</v>
      </c>
      <c r="P2580">
        <v>533333</v>
      </c>
      <c r="Q2580">
        <v>533333</v>
      </c>
      <c r="R2580">
        <v>2956123</v>
      </c>
      <c r="S2580">
        <v>533333</v>
      </c>
      <c r="T2580">
        <v>533333</v>
      </c>
      <c r="U2580">
        <v>533333</v>
      </c>
      <c r="V2580">
        <v>533333</v>
      </c>
      <c r="W2580">
        <v>533333</v>
      </c>
      <c r="X2580">
        <v>2956123</v>
      </c>
      <c r="Y2580">
        <v>533333</v>
      </c>
      <c r="Z2580">
        <v>2956123</v>
      </c>
      <c r="AA2580">
        <v>400000</v>
      </c>
      <c r="AB2580">
        <v>664031</v>
      </c>
      <c r="AC2580">
        <v>664031</v>
      </c>
      <c r="AD2580">
        <v>400000</v>
      </c>
      <c r="AE2580">
        <v>400000</v>
      </c>
      <c r="AF2580">
        <v>400000</v>
      </c>
      <c r="AG2580">
        <v>400000</v>
      </c>
      <c r="AH2580">
        <v>400000</v>
      </c>
      <c r="AI2580">
        <v>400000</v>
      </c>
      <c r="AJ2580">
        <v>400000</v>
      </c>
      <c r="AK2580">
        <v>400000</v>
      </c>
      <c r="AL2580">
        <v>739031</v>
      </c>
      <c r="AM2580">
        <v>400000</v>
      </c>
      <c r="AN2580">
        <v>400000</v>
      </c>
      <c r="AO2580">
        <v>400000</v>
      </c>
      <c r="AP2580">
        <v>400000</v>
      </c>
      <c r="AQ2580">
        <v>400000</v>
      </c>
      <c r="AR2580">
        <v>739031</v>
      </c>
      <c r="AS2580">
        <v>400000</v>
      </c>
      <c r="AT2580">
        <v>739031</v>
      </c>
      <c r="AU2580">
        <v>8.6</v>
      </c>
      <c r="AV2580">
        <v>8.6</v>
      </c>
      <c r="AW2580">
        <v>8.6</v>
      </c>
      <c r="AX2580">
        <v>8.6</v>
      </c>
      <c r="AY2580">
        <v>8.6</v>
      </c>
      <c r="AZ2580">
        <v>8.6</v>
      </c>
      <c r="BA2580">
        <v>8.6</v>
      </c>
      <c r="BB2580">
        <v>8.6</v>
      </c>
      <c r="BC2580">
        <v>8.6</v>
      </c>
      <c r="BD2580">
        <v>8.6</v>
      </c>
      <c r="BE2580" t="s">
        <v>5204</v>
      </c>
      <c r="BF2580">
        <f t="shared" si="81"/>
        <v>20</v>
      </c>
      <c r="BG2580">
        <f t="shared" si="82"/>
        <v>1</v>
      </c>
    </row>
    <row r="2581" spans="2:59" x14ac:dyDescent="0.25">
      <c r="B2581" t="s">
        <v>1072</v>
      </c>
      <c r="C2581" t="s">
        <v>2809</v>
      </c>
      <c r="D2581" t="s">
        <v>4740</v>
      </c>
      <c r="E2581" t="s">
        <v>2911</v>
      </c>
      <c r="F2581">
        <v>4</v>
      </c>
      <c r="G2581">
        <v>813503</v>
      </c>
      <c r="H2581">
        <v>813503</v>
      </c>
      <c r="I2581">
        <v>813503</v>
      </c>
      <c r="J2581">
        <v>813503</v>
      </c>
      <c r="K2581">
        <v>813503</v>
      </c>
      <c r="L2581">
        <v>813503</v>
      </c>
      <c r="M2581">
        <v>813503</v>
      </c>
      <c r="N2581">
        <v>813503</v>
      </c>
      <c r="O2581">
        <v>813503</v>
      </c>
      <c r="P2581">
        <v>813503</v>
      </c>
      <c r="Q2581">
        <v>813503</v>
      </c>
      <c r="R2581">
        <v>813503</v>
      </c>
      <c r="S2581">
        <v>813503</v>
      </c>
      <c r="T2581">
        <v>813503</v>
      </c>
      <c r="U2581">
        <v>813503</v>
      </c>
      <c r="V2581">
        <v>813503</v>
      </c>
      <c r="W2581">
        <v>813503</v>
      </c>
      <c r="X2581">
        <v>813503</v>
      </c>
      <c r="Y2581">
        <v>813503</v>
      </c>
      <c r="Z2581">
        <v>813503</v>
      </c>
      <c r="AA2581">
        <v>277801</v>
      </c>
      <c r="AB2581">
        <v>277801</v>
      </c>
      <c r="AC2581">
        <v>277801</v>
      </c>
      <c r="AD2581">
        <v>277801</v>
      </c>
      <c r="AE2581">
        <v>277801</v>
      </c>
      <c r="AF2581">
        <v>277801</v>
      </c>
      <c r="AG2581">
        <v>277801</v>
      </c>
      <c r="AH2581">
        <v>277801</v>
      </c>
      <c r="AI2581">
        <v>277801</v>
      </c>
      <c r="AJ2581">
        <v>277801</v>
      </c>
      <c r="AK2581">
        <v>277801</v>
      </c>
      <c r="AL2581">
        <v>277801</v>
      </c>
      <c r="AM2581">
        <v>277801</v>
      </c>
      <c r="AN2581">
        <v>277801</v>
      </c>
      <c r="AO2581">
        <v>277801</v>
      </c>
      <c r="AP2581">
        <v>277801</v>
      </c>
      <c r="AQ2581">
        <v>277801</v>
      </c>
      <c r="AR2581">
        <v>277801</v>
      </c>
      <c r="AS2581">
        <v>277801</v>
      </c>
      <c r="AT2581">
        <v>277801</v>
      </c>
      <c r="AU2581">
        <v>8.6</v>
      </c>
      <c r="AV2581">
        <v>8.6</v>
      </c>
      <c r="AW2581">
        <v>8.6</v>
      </c>
      <c r="AX2581">
        <v>8.6</v>
      </c>
      <c r="AY2581">
        <v>8.6</v>
      </c>
      <c r="AZ2581">
        <v>8.6</v>
      </c>
      <c r="BA2581">
        <v>8.6</v>
      </c>
      <c r="BB2581">
        <v>8.6</v>
      </c>
      <c r="BC2581">
        <v>8.6</v>
      </c>
      <c r="BD2581">
        <v>8.6</v>
      </c>
      <c r="BE2581" t="s">
        <v>5204</v>
      </c>
      <c r="BF2581">
        <f t="shared" si="81"/>
        <v>20</v>
      </c>
      <c r="BG2581">
        <f t="shared" si="82"/>
        <v>1</v>
      </c>
    </row>
    <row r="2582" spans="2:59" hidden="1" x14ac:dyDescent="0.25">
      <c r="B2582" t="s">
        <v>254</v>
      </c>
      <c r="C2582" t="s">
        <v>2810</v>
      </c>
      <c r="D2582" t="s">
        <v>4745</v>
      </c>
      <c r="E2582" t="s">
        <v>2909</v>
      </c>
      <c r="F2582">
        <v>5</v>
      </c>
      <c r="G2582">
        <v>2200000</v>
      </c>
      <c r="H2582">
        <v>2933333</v>
      </c>
      <c r="I2582">
        <v>4551948</v>
      </c>
      <c r="J2582">
        <v>2933333</v>
      </c>
      <c r="K2582">
        <v>2200000</v>
      </c>
      <c r="L2582">
        <v>2933333</v>
      </c>
      <c r="M2582">
        <v>2200000</v>
      </c>
      <c r="N2582">
        <v>2933333</v>
      </c>
      <c r="O2582">
        <v>2200000</v>
      </c>
      <c r="P2582">
        <v>2933333</v>
      </c>
      <c r="Q2582">
        <v>2200000</v>
      </c>
      <c r="R2582">
        <v>2933333</v>
      </c>
      <c r="S2582">
        <v>1111111</v>
      </c>
      <c r="T2582">
        <v>2933333</v>
      </c>
      <c r="U2582">
        <v>4604185</v>
      </c>
      <c r="V2582">
        <v>2933333</v>
      </c>
      <c r="W2582">
        <v>2200000</v>
      </c>
      <c r="X2582">
        <v>2933333</v>
      </c>
      <c r="Y2582">
        <v>2200000</v>
      </c>
      <c r="Z2582">
        <v>2933333</v>
      </c>
      <c r="AA2582">
        <v>1034000</v>
      </c>
      <c r="AB2582">
        <v>2200000</v>
      </c>
      <c r="AC2582">
        <v>3721217</v>
      </c>
      <c r="AD2582">
        <v>2200000</v>
      </c>
      <c r="AE2582">
        <v>1034000</v>
      </c>
      <c r="AF2582">
        <v>2200000</v>
      </c>
      <c r="AG2582">
        <v>1034000</v>
      </c>
      <c r="AH2582">
        <v>2200000</v>
      </c>
      <c r="AI2582">
        <v>1034000</v>
      </c>
      <c r="AJ2582">
        <v>2200000</v>
      </c>
      <c r="AK2582">
        <v>1034000</v>
      </c>
      <c r="AL2582">
        <v>2200000</v>
      </c>
      <c r="AM2582">
        <v>908333</v>
      </c>
      <c r="AN2582">
        <v>2200000</v>
      </c>
      <c r="AO2582">
        <v>3763922</v>
      </c>
      <c r="AP2582">
        <v>2200000</v>
      </c>
      <c r="AQ2582">
        <v>1034000</v>
      </c>
      <c r="AR2582">
        <v>2200000</v>
      </c>
      <c r="AS2582">
        <v>1034000</v>
      </c>
      <c r="AT2582">
        <v>2200000</v>
      </c>
      <c r="AU2582">
        <v>8.8000000000000007</v>
      </c>
      <c r="AV2582">
        <v>8.8000000000000007</v>
      </c>
      <c r="AW2582">
        <v>8.8000000000000007</v>
      </c>
      <c r="AX2582">
        <v>8.9</v>
      </c>
      <c r="AY2582">
        <v>8.9</v>
      </c>
      <c r="AZ2582">
        <v>8.9</v>
      </c>
      <c r="BA2582">
        <v>8.9</v>
      </c>
      <c r="BB2582">
        <v>8.9</v>
      </c>
      <c r="BC2582">
        <v>8.9</v>
      </c>
      <c r="BD2582">
        <v>8.9</v>
      </c>
      <c r="BE2582" t="s">
        <v>5204</v>
      </c>
      <c r="BF2582">
        <f t="shared" si="81"/>
        <v>20</v>
      </c>
      <c r="BG2582">
        <f t="shared" si="82"/>
        <v>1</v>
      </c>
    </row>
    <row r="2583" spans="2:59" x14ac:dyDescent="0.25">
      <c r="B2583" t="s">
        <v>551</v>
      </c>
      <c r="C2583" t="s">
        <v>2820</v>
      </c>
      <c r="D2583" t="s">
        <v>4749</v>
      </c>
      <c r="E2583" t="s">
        <v>2911</v>
      </c>
      <c r="F2583">
        <v>3</v>
      </c>
      <c r="G2583">
        <v>6000000</v>
      </c>
      <c r="H2583">
        <v>569100</v>
      </c>
      <c r="I2583">
        <v>1486625</v>
      </c>
      <c r="J2583">
        <v>562240</v>
      </c>
      <c r="K2583">
        <v>562240</v>
      </c>
      <c r="L2583">
        <v>562240</v>
      </c>
      <c r="M2583">
        <v>562240</v>
      </c>
      <c r="N2583">
        <v>562240</v>
      </c>
      <c r="O2583">
        <v>569100</v>
      </c>
      <c r="P2583">
        <v>569100</v>
      </c>
      <c r="Q2583">
        <v>2150000</v>
      </c>
      <c r="R2583">
        <v>569100</v>
      </c>
      <c r="S2583">
        <v>569100</v>
      </c>
      <c r="T2583">
        <v>569100</v>
      </c>
      <c r="U2583">
        <v>569100</v>
      </c>
      <c r="V2583">
        <v>569100</v>
      </c>
      <c r="W2583">
        <v>562240</v>
      </c>
      <c r="X2583">
        <v>562240</v>
      </c>
      <c r="Y2583">
        <v>569100</v>
      </c>
      <c r="Z2583">
        <v>569100</v>
      </c>
      <c r="AA2583">
        <v>2160000</v>
      </c>
      <c r="AB2583">
        <v>426825</v>
      </c>
      <c r="AC2583">
        <v>1114969</v>
      </c>
      <c r="AD2583">
        <v>421680</v>
      </c>
      <c r="AE2583">
        <v>421680</v>
      </c>
      <c r="AF2583">
        <v>421680</v>
      </c>
      <c r="AG2583">
        <v>421680</v>
      </c>
      <c r="AH2583">
        <v>421680</v>
      </c>
      <c r="AI2583">
        <v>426825</v>
      </c>
      <c r="AJ2583">
        <v>426825</v>
      </c>
      <c r="AK2583">
        <v>608450</v>
      </c>
      <c r="AL2583">
        <v>426825</v>
      </c>
      <c r="AM2583">
        <v>426825</v>
      </c>
      <c r="AN2583">
        <v>426825</v>
      </c>
      <c r="AO2583">
        <v>426825</v>
      </c>
      <c r="AP2583">
        <v>426825</v>
      </c>
      <c r="AQ2583">
        <v>421680</v>
      </c>
      <c r="AR2583">
        <v>421680</v>
      </c>
      <c r="AS2583">
        <v>426825</v>
      </c>
      <c r="AT2583">
        <v>426825</v>
      </c>
      <c r="AU2583">
        <v>8.4</v>
      </c>
      <c r="AV2583">
        <v>8.4</v>
      </c>
      <c r="AW2583">
        <v>8.4</v>
      </c>
      <c r="AX2583">
        <v>8.4</v>
      </c>
      <c r="AY2583">
        <v>8.4</v>
      </c>
      <c r="AZ2583">
        <v>8.4</v>
      </c>
      <c r="BA2583">
        <v>8.4</v>
      </c>
      <c r="BB2583">
        <v>8.4</v>
      </c>
      <c r="BC2583">
        <v>8.4</v>
      </c>
      <c r="BD2583">
        <v>8.4</v>
      </c>
      <c r="BE2583" t="s">
        <v>5204</v>
      </c>
      <c r="BF2583">
        <f t="shared" si="81"/>
        <v>20</v>
      </c>
      <c r="BG2583">
        <f t="shared" si="82"/>
        <v>1</v>
      </c>
    </row>
    <row r="2584" spans="2:59" hidden="1" x14ac:dyDescent="0.25">
      <c r="B2584" t="s">
        <v>2348</v>
      </c>
      <c r="C2584" t="s">
        <v>2814</v>
      </c>
      <c r="D2584" t="s">
        <v>4754</v>
      </c>
      <c r="E2584" t="s">
        <v>2916</v>
      </c>
      <c r="F2584">
        <v>0</v>
      </c>
      <c r="G2584">
        <v>749733</v>
      </c>
      <c r="H2584">
        <v>749733</v>
      </c>
      <c r="I2584">
        <v>749733</v>
      </c>
      <c r="J2584">
        <v>749733</v>
      </c>
      <c r="K2584">
        <v>749733</v>
      </c>
      <c r="L2584">
        <v>749733</v>
      </c>
      <c r="M2584">
        <v>749733</v>
      </c>
      <c r="N2584">
        <v>749733</v>
      </c>
      <c r="O2584">
        <v>749733</v>
      </c>
      <c r="P2584">
        <v>749733</v>
      </c>
      <c r="Q2584">
        <v>749733</v>
      </c>
      <c r="R2584">
        <v>749733</v>
      </c>
      <c r="S2584">
        <v>749733</v>
      </c>
      <c r="T2584">
        <v>749733</v>
      </c>
      <c r="U2584">
        <v>749733</v>
      </c>
      <c r="V2584">
        <v>749733</v>
      </c>
      <c r="W2584">
        <v>749733</v>
      </c>
      <c r="X2584">
        <v>749733</v>
      </c>
      <c r="Y2584">
        <v>749733</v>
      </c>
      <c r="Z2584">
        <v>749733</v>
      </c>
      <c r="AA2584">
        <v>562300</v>
      </c>
      <c r="AB2584">
        <v>562300</v>
      </c>
      <c r="AC2584">
        <v>562300</v>
      </c>
      <c r="AD2584">
        <v>562300</v>
      </c>
      <c r="AE2584">
        <v>562300</v>
      </c>
      <c r="AF2584">
        <v>562300</v>
      </c>
      <c r="AG2584">
        <v>562300</v>
      </c>
      <c r="AH2584">
        <v>562300</v>
      </c>
      <c r="AI2584">
        <v>562300</v>
      </c>
      <c r="AJ2584">
        <v>562300</v>
      </c>
      <c r="AK2584">
        <v>562300</v>
      </c>
      <c r="AL2584">
        <v>562300</v>
      </c>
      <c r="AM2584">
        <v>562300</v>
      </c>
      <c r="AN2584">
        <v>562300</v>
      </c>
      <c r="AO2584">
        <v>562300</v>
      </c>
      <c r="AP2584">
        <v>562300</v>
      </c>
      <c r="AQ2584">
        <v>562300</v>
      </c>
      <c r="AR2584">
        <v>562300</v>
      </c>
      <c r="AS2584">
        <v>562300</v>
      </c>
      <c r="AT2584">
        <v>562300</v>
      </c>
      <c r="AU2584">
        <v>8.8000000000000007</v>
      </c>
      <c r="AV2584">
        <v>8.8000000000000007</v>
      </c>
      <c r="AW2584">
        <v>8.8000000000000007</v>
      </c>
      <c r="AX2584">
        <v>8.8000000000000007</v>
      </c>
      <c r="AY2584">
        <v>8.8000000000000007</v>
      </c>
      <c r="AZ2584">
        <v>8.8000000000000007</v>
      </c>
      <c r="BA2584">
        <v>8.8000000000000007</v>
      </c>
      <c r="BB2584">
        <v>8.8000000000000007</v>
      </c>
      <c r="BC2584">
        <v>8.8000000000000007</v>
      </c>
      <c r="BD2584">
        <v>8.8000000000000007</v>
      </c>
      <c r="BE2584" t="s">
        <v>5248</v>
      </c>
      <c r="BF2584">
        <f t="shared" si="81"/>
        <v>20</v>
      </c>
      <c r="BG2584">
        <f t="shared" si="82"/>
        <v>1</v>
      </c>
    </row>
    <row r="2585" spans="2:59" x14ac:dyDescent="0.25">
      <c r="B2585" t="s">
        <v>249</v>
      </c>
      <c r="C2585" t="s">
        <v>2858</v>
      </c>
      <c r="D2585" t="s">
        <v>4755</v>
      </c>
      <c r="E2585" t="s">
        <v>2911</v>
      </c>
      <c r="F2585">
        <v>2</v>
      </c>
      <c r="G2585">
        <v>200000</v>
      </c>
      <c r="H2585">
        <v>300000</v>
      </c>
      <c r="I2585">
        <v>245000</v>
      </c>
      <c r="J2585">
        <v>300000</v>
      </c>
      <c r="K2585">
        <v>200000</v>
      </c>
      <c r="L2585">
        <v>65040</v>
      </c>
      <c r="M2585">
        <v>200000</v>
      </c>
      <c r="N2585">
        <v>250000</v>
      </c>
      <c r="O2585">
        <v>200000</v>
      </c>
      <c r="P2585">
        <v>250000</v>
      </c>
      <c r="Q2585">
        <v>250000</v>
      </c>
      <c r="R2585">
        <v>250000</v>
      </c>
      <c r="S2585">
        <v>200000</v>
      </c>
      <c r="T2585">
        <v>65040</v>
      </c>
      <c r="U2585">
        <v>200000</v>
      </c>
      <c r="V2585">
        <v>65040</v>
      </c>
      <c r="W2585">
        <v>350000</v>
      </c>
      <c r="X2585">
        <v>200000</v>
      </c>
      <c r="Y2585">
        <v>200000</v>
      </c>
      <c r="Z2585">
        <v>200000</v>
      </c>
      <c r="AA2585">
        <v>90000</v>
      </c>
      <c r="AB2585">
        <v>135000</v>
      </c>
      <c r="AC2585">
        <v>110250</v>
      </c>
      <c r="AD2585">
        <v>135000</v>
      </c>
      <c r="AE2585">
        <v>90000</v>
      </c>
      <c r="AF2585">
        <v>48780</v>
      </c>
      <c r="AG2585">
        <v>90000</v>
      </c>
      <c r="AH2585">
        <v>112500</v>
      </c>
      <c r="AI2585">
        <v>90000</v>
      </c>
      <c r="AJ2585">
        <v>112500</v>
      </c>
      <c r="AK2585">
        <v>112500</v>
      </c>
      <c r="AL2585">
        <v>112500</v>
      </c>
      <c r="AM2585">
        <v>90000</v>
      </c>
      <c r="AN2585">
        <v>48780</v>
      </c>
      <c r="AO2585">
        <v>90000</v>
      </c>
      <c r="AP2585">
        <v>48780</v>
      </c>
      <c r="AQ2585">
        <v>157500</v>
      </c>
      <c r="AR2585">
        <v>90000</v>
      </c>
      <c r="AS2585">
        <v>90000</v>
      </c>
      <c r="AT2585">
        <v>90000</v>
      </c>
      <c r="AU2585">
        <v>8</v>
      </c>
      <c r="AV2585">
        <v>8</v>
      </c>
      <c r="AW2585">
        <v>8</v>
      </c>
      <c r="AX2585">
        <v>8</v>
      </c>
      <c r="AY2585">
        <v>8</v>
      </c>
      <c r="AZ2585">
        <v>8</v>
      </c>
      <c r="BA2585">
        <v>8</v>
      </c>
      <c r="BB2585">
        <v>8</v>
      </c>
      <c r="BC2585">
        <v>8</v>
      </c>
      <c r="BD2585">
        <v>8</v>
      </c>
      <c r="BE2585" t="s">
        <v>5195</v>
      </c>
      <c r="BF2585">
        <f t="shared" si="81"/>
        <v>20</v>
      </c>
      <c r="BG2585">
        <f t="shared" si="82"/>
        <v>1</v>
      </c>
    </row>
    <row r="2586" spans="2:59" hidden="1" x14ac:dyDescent="0.25">
      <c r="B2586" t="s">
        <v>2461</v>
      </c>
      <c r="C2586" t="s">
        <v>2822</v>
      </c>
      <c r="D2586" t="s">
        <v>4760</v>
      </c>
      <c r="E2586" t="s">
        <v>2914</v>
      </c>
      <c r="F2586">
        <v>0</v>
      </c>
      <c r="G2586">
        <v>266667</v>
      </c>
      <c r="H2586">
        <v>266667</v>
      </c>
      <c r="I2586">
        <v>266667</v>
      </c>
      <c r="J2586">
        <v>266667</v>
      </c>
      <c r="K2586">
        <v>266667</v>
      </c>
      <c r="L2586">
        <v>266667</v>
      </c>
      <c r="M2586">
        <v>266667</v>
      </c>
      <c r="N2586">
        <v>266667</v>
      </c>
      <c r="O2586">
        <v>266667</v>
      </c>
      <c r="P2586">
        <v>266667</v>
      </c>
      <c r="Q2586">
        <v>266667</v>
      </c>
      <c r="R2586">
        <v>266667</v>
      </c>
      <c r="S2586">
        <v>266667</v>
      </c>
      <c r="T2586">
        <v>266667</v>
      </c>
      <c r="U2586">
        <v>266667</v>
      </c>
      <c r="V2586">
        <v>266667</v>
      </c>
      <c r="W2586">
        <v>266667</v>
      </c>
      <c r="X2586">
        <v>266667</v>
      </c>
      <c r="Y2586">
        <v>266667</v>
      </c>
      <c r="Z2586">
        <v>266667</v>
      </c>
      <c r="AA2586">
        <v>200000</v>
      </c>
      <c r="AB2586">
        <v>200000</v>
      </c>
      <c r="AC2586">
        <v>200000</v>
      </c>
      <c r="AD2586">
        <v>200000</v>
      </c>
      <c r="AE2586">
        <v>200000</v>
      </c>
      <c r="AF2586">
        <v>200000</v>
      </c>
      <c r="AG2586">
        <v>200000</v>
      </c>
      <c r="AH2586">
        <v>200000</v>
      </c>
      <c r="AI2586">
        <v>200000</v>
      </c>
      <c r="AJ2586">
        <v>200000</v>
      </c>
      <c r="AK2586">
        <v>200000</v>
      </c>
      <c r="AL2586">
        <v>200000</v>
      </c>
      <c r="AM2586">
        <v>200000</v>
      </c>
      <c r="AN2586">
        <v>200000</v>
      </c>
      <c r="AO2586">
        <v>200000</v>
      </c>
      <c r="AP2586">
        <v>200000</v>
      </c>
      <c r="AQ2586">
        <v>200000</v>
      </c>
      <c r="AR2586">
        <v>200000</v>
      </c>
      <c r="AS2586">
        <v>200000</v>
      </c>
      <c r="AT2586">
        <v>200000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5208</v>
      </c>
      <c r="BF2586">
        <f t="shared" si="81"/>
        <v>20</v>
      </c>
      <c r="BG2586">
        <f t="shared" si="82"/>
        <v>1</v>
      </c>
    </row>
    <row r="2587" spans="2:59" x14ac:dyDescent="0.25">
      <c r="B2587" t="s">
        <v>528</v>
      </c>
      <c r="C2587" t="s">
        <v>2824</v>
      </c>
      <c r="D2587" t="s">
        <v>4762</v>
      </c>
      <c r="E2587" t="s">
        <v>2911</v>
      </c>
      <c r="F2587">
        <v>3</v>
      </c>
      <c r="G2587">
        <v>550000</v>
      </c>
      <c r="H2587">
        <v>550000</v>
      </c>
      <c r="I2587">
        <v>550000</v>
      </c>
      <c r="J2587">
        <v>550000</v>
      </c>
      <c r="K2587">
        <v>550000</v>
      </c>
      <c r="L2587">
        <v>550000</v>
      </c>
      <c r="M2587">
        <v>550000</v>
      </c>
      <c r="N2587">
        <v>550000</v>
      </c>
      <c r="O2587">
        <v>550000</v>
      </c>
      <c r="P2587">
        <v>550000</v>
      </c>
      <c r="Q2587">
        <v>550000</v>
      </c>
      <c r="R2587">
        <v>550000</v>
      </c>
      <c r="S2587">
        <v>550000</v>
      </c>
      <c r="T2587">
        <v>550000</v>
      </c>
      <c r="U2587">
        <v>550000</v>
      </c>
      <c r="V2587">
        <v>550000</v>
      </c>
      <c r="W2587">
        <v>550000</v>
      </c>
      <c r="X2587">
        <v>550000</v>
      </c>
      <c r="Y2587">
        <v>550000</v>
      </c>
      <c r="Z2587">
        <v>550000</v>
      </c>
      <c r="AA2587">
        <v>346500</v>
      </c>
      <c r="AB2587">
        <v>357500</v>
      </c>
      <c r="AC2587">
        <v>346500</v>
      </c>
      <c r="AD2587">
        <v>357500</v>
      </c>
      <c r="AE2587">
        <v>346500</v>
      </c>
      <c r="AF2587">
        <v>357500</v>
      </c>
      <c r="AG2587">
        <v>346500</v>
      </c>
      <c r="AH2587">
        <v>357500</v>
      </c>
      <c r="AI2587">
        <v>346500</v>
      </c>
      <c r="AJ2587">
        <v>357500</v>
      </c>
      <c r="AK2587">
        <v>346500</v>
      </c>
      <c r="AL2587">
        <v>357500</v>
      </c>
      <c r="AM2587">
        <v>346500</v>
      </c>
      <c r="AN2587">
        <v>357500</v>
      </c>
      <c r="AO2587">
        <v>346500</v>
      </c>
      <c r="AP2587">
        <v>357500</v>
      </c>
      <c r="AQ2587">
        <v>346500</v>
      </c>
      <c r="AR2587">
        <v>357500</v>
      </c>
      <c r="AS2587">
        <v>346500</v>
      </c>
      <c r="AT2587">
        <v>357500</v>
      </c>
      <c r="AU2587">
        <v>8.6999999999999993</v>
      </c>
      <c r="AV2587">
        <v>8.6999999999999993</v>
      </c>
      <c r="AW2587">
        <v>8.6999999999999993</v>
      </c>
      <c r="AX2587">
        <v>8.6999999999999993</v>
      </c>
      <c r="AY2587">
        <v>8.6999999999999993</v>
      </c>
      <c r="AZ2587">
        <v>8.6999999999999993</v>
      </c>
      <c r="BA2587">
        <v>8.6999999999999993</v>
      </c>
      <c r="BB2587">
        <v>8.6999999999999993</v>
      </c>
      <c r="BC2587">
        <v>8.6999999999999993</v>
      </c>
      <c r="BD2587">
        <v>8.6999999999999993</v>
      </c>
      <c r="BE2587" t="s">
        <v>5206</v>
      </c>
      <c r="BF2587">
        <f t="shared" si="81"/>
        <v>20</v>
      </c>
      <c r="BG2587">
        <f t="shared" si="82"/>
        <v>1</v>
      </c>
    </row>
    <row r="2588" spans="2:59" x14ac:dyDescent="0.25">
      <c r="B2588" t="s">
        <v>1605</v>
      </c>
      <c r="C2588" t="s">
        <v>2812</v>
      </c>
      <c r="D2588" t="s">
        <v>4764</v>
      </c>
      <c r="E2588" t="s">
        <v>2911</v>
      </c>
      <c r="F2588">
        <v>4</v>
      </c>
      <c r="G2588">
        <v>2466667</v>
      </c>
      <c r="H2588">
        <v>2466667</v>
      </c>
      <c r="I2588">
        <v>2466667</v>
      </c>
      <c r="J2588">
        <v>2466667</v>
      </c>
      <c r="K2588">
        <v>2466667</v>
      </c>
      <c r="L2588">
        <v>2466667</v>
      </c>
      <c r="M2588">
        <v>2466667</v>
      </c>
      <c r="N2588">
        <v>2466667</v>
      </c>
      <c r="O2588">
        <v>2466667</v>
      </c>
      <c r="P2588">
        <v>2466667</v>
      </c>
      <c r="Q2588">
        <v>2666667</v>
      </c>
      <c r="R2588">
        <v>2466667</v>
      </c>
      <c r="S2588">
        <v>2666667</v>
      </c>
      <c r="T2588">
        <v>2466667</v>
      </c>
      <c r="U2588">
        <v>2666667</v>
      </c>
      <c r="V2588">
        <v>2466667</v>
      </c>
      <c r="W2588">
        <v>2466667</v>
      </c>
      <c r="X2588">
        <v>2466667</v>
      </c>
      <c r="Y2588">
        <v>2466667</v>
      </c>
      <c r="Z2588">
        <v>2466667</v>
      </c>
      <c r="AA2588">
        <v>1850000</v>
      </c>
      <c r="AB2588">
        <v>1850000</v>
      </c>
      <c r="AC2588">
        <v>1850000</v>
      </c>
      <c r="AD2588">
        <v>1850000</v>
      </c>
      <c r="AE2588">
        <v>1850000</v>
      </c>
      <c r="AF2588">
        <v>1850000</v>
      </c>
      <c r="AG2588">
        <v>1850000</v>
      </c>
      <c r="AH2588">
        <v>1850000</v>
      </c>
      <c r="AI2588">
        <v>1850000</v>
      </c>
      <c r="AJ2588">
        <v>1850000</v>
      </c>
      <c r="AK2588">
        <v>2000000</v>
      </c>
      <c r="AL2588">
        <v>1850000</v>
      </c>
      <c r="AM2588">
        <v>2000000</v>
      </c>
      <c r="AN2588">
        <v>1850000</v>
      </c>
      <c r="AO2588">
        <v>2000000</v>
      </c>
      <c r="AP2588">
        <v>1850000</v>
      </c>
      <c r="AQ2588">
        <v>1850000</v>
      </c>
      <c r="AR2588">
        <v>1850000</v>
      </c>
      <c r="AS2588">
        <v>1850000</v>
      </c>
      <c r="AT2588">
        <v>1850000</v>
      </c>
      <c r="AU2588">
        <v>7.3</v>
      </c>
      <c r="AV2588">
        <v>7.3</v>
      </c>
      <c r="AW2588">
        <v>7.3</v>
      </c>
      <c r="AX2588">
        <v>7.3</v>
      </c>
      <c r="AY2588">
        <v>7.3</v>
      </c>
      <c r="AZ2588">
        <v>7.3</v>
      </c>
      <c r="BA2588">
        <v>7.3</v>
      </c>
      <c r="BB2588">
        <v>7.3</v>
      </c>
      <c r="BC2588">
        <v>7.3</v>
      </c>
      <c r="BD2588">
        <v>7.3</v>
      </c>
      <c r="BE2588" t="s">
        <v>5204</v>
      </c>
      <c r="BF2588">
        <f t="shared" si="81"/>
        <v>20</v>
      </c>
      <c r="BG2588">
        <f t="shared" si="82"/>
        <v>1</v>
      </c>
    </row>
    <row r="2589" spans="2:59" hidden="1" x14ac:dyDescent="0.25">
      <c r="B2589" t="s">
        <v>1424</v>
      </c>
      <c r="C2589" t="s">
        <v>2820</v>
      </c>
      <c r="D2589" t="s">
        <v>4766</v>
      </c>
      <c r="E2589" t="s">
        <v>2916</v>
      </c>
      <c r="F2589">
        <v>0</v>
      </c>
      <c r="G2589">
        <v>300740</v>
      </c>
      <c r="H2589">
        <v>300740</v>
      </c>
      <c r="I2589">
        <v>300740</v>
      </c>
      <c r="J2589">
        <v>300740</v>
      </c>
      <c r="K2589">
        <v>300740</v>
      </c>
      <c r="L2589">
        <v>300740</v>
      </c>
      <c r="M2589">
        <v>300740</v>
      </c>
      <c r="N2589">
        <v>300740</v>
      </c>
      <c r="O2589">
        <v>300740</v>
      </c>
      <c r="P2589">
        <v>300740</v>
      </c>
      <c r="Q2589">
        <v>300740</v>
      </c>
      <c r="R2589">
        <v>300740</v>
      </c>
      <c r="S2589">
        <v>300740</v>
      </c>
      <c r="T2589">
        <v>300740</v>
      </c>
      <c r="U2589">
        <v>300740</v>
      </c>
      <c r="V2589">
        <v>300740</v>
      </c>
      <c r="W2589">
        <v>300740</v>
      </c>
      <c r="X2589">
        <v>300740</v>
      </c>
      <c r="Y2589">
        <v>300740</v>
      </c>
      <c r="Z2589">
        <v>300740</v>
      </c>
      <c r="AA2589">
        <v>225555</v>
      </c>
      <c r="AB2589">
        <v>225555</v>
      </c>
      <c r="AC2589">
        <v>225555</v>
      </c>
      <c r="AD2589">
        <v>225555</v>
      </c>
      <c r="AE2589">
        <v>225555</v>
      </c>
      <c r="AF2589">
        <v>225555</v>
      </c>
      <c r="AG2589">
        <v>225555</v>
      </c>
      <c r="AH2589">
        <v>225555</v>
      </c>
      <c r="AI2589">
        <v>225555</v>
      </c>
      <c r="AJ2589">
        <v>225555</v>
      </c>
      <c r="AK2589">
        <v>225555</v>
      </c>
      <c r="AL2589">
        <v>225555</v>
      </c>
      <c r="AM2589">
        <v>225555</v>
      </c>
      <c r="AN2589">
        <v>225555</v>
      </c>
      <c r="AO2589">
        <v>225555</v>
      </c>
      <c r="AP2589">
        <v>225555</v>
      </c>
      <c r="AQ2589">
        <v>225555</v>
      </c>
      <c r="AR2589">
        <v>225555</v>
      </c>
      <c r="AS2589">
        <v>225555</v>
      </c>
      <c r="AT2589">
        <v>225555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5219</v>
      </c>
      <c r="BF2589">
        <f t="shared" si="81"/>
        <v>20</v>
      </c>
      <c r="BG2589">
        <f t="shared" si="82"/>
        <v>1</v>
      </c>
    </row>
    <row r="2590" spans="2:59" hidden="1" x14ac:dyDescent="0.25">
      <c r="B2590" t="s">
        <v>257</v>
      </c>
      <c r="C2590" t="s">
        <v>2832</v>
      </c>
      <c r="D2590" t="s">
        <v>4767</v>
      </c>
      <c r="E2590" t="s">
        <v>2923</v>
      </c>
      <c r="F2590">
        <v>4</v>
      </c>
      <c r="G2590">
        <v>1980997</v>
      </c>
      <c r="H2590">
        <v>1980997</v>
      </c>
      <c r="I2590">
        <v>1975462</v>
      </c>
      <c r="J2590">
        <v>1975462</v>
      </c>
      <c r="K2590">
        <v>1975462</v>
      </c>
      <c r="L2590">
        <v>1975462</v>
      </c>
      <c r="M2590">
        <v>1978197</v>
      </c>
      <c r="N2590">
        <v>1978197</v>
      </c>
      <c r="O2590">
        <v>1987688</v>
      </c>
      <c r="P2590">
        <v>1987688</v>
      </c>
      <c r="Q2590">
        <v>1991851</v>
      </c>
      <c r="R2590">
        <v>1991851</v>
      </c>
      <c r="S2590">
        <v>1994390</v>
      </c>
      <c r="T2590">
        <v>1994390</v>
      </c>
      <c r="U2590">
        <v>1991163</v>
      </c>
      <c r="V2590">
        <v>1991163</v>
      </c>
      <c r="W2590">
        <v>1996586</v>
      </c>
      <c r="X2590">
        <v>2025109</v>
      </c>
      <c r="Y2590">
        <v>1996586</v>
      </c>
      <c r="Z2590">
        <v>1996586</v>
      </c>
      <c r="AA2590">
        <v>990499</v>
      </c>
      <c r="AB2590">
        <v>990499</v>
      </c>
      <c r="AC2590">
        <v>987731</v>
      </c>
      <c r="AD2590">
        <v>987731</v>
      </c>
      <c r="AE2590">
        <v>987731</v>
      </c>
      <c r="AF2590">
        <v>987731</v>
      </c>
      <c r="AG2590">
        <v>989099</v>
      </c>
      <c r="AH2590">
        <v>989099</v>
      </c>
      <c r="AI2590">
        <v>993844</v>
      </c>
      <c r="AJ2590">
        <v>993844</v>
      </c>
      <c r="AK2590">
        <v>995926</v>
      </c>
      <c r="AL2590">
        <v>995926</v>
      </c>
      <c r="AM2590">
        <v>997195</v>
      </c>
      <c r="AN2590">
        <v>997195</v>
      </c>
      <c r="AO2590">
        <v>995582</v>
      </c>
      <c r="AP2590">
        <v>995582</v>
      </c>
      <c r="AQ2590">
        <v>998293</v>
      </c>
      <c r="AR2590">
        <v>1012555</v>
      </c>
      <c r="AS2590">
        <v>998293</v>
      </c>
      <c r="AT2590">
        <v>998293</v>
      </c>
      <c r="AU2590">
        <v>8.8000000000000007</v>
      </c>
      <c r="AV2590">
        <v>8.8000000000000007</v>
      </c>
      <c r="AW2590">
        <v>8.8000000000000007</v>
      </c>
      <c r="AX2590">
        <v>8.8000000000000007</v>
      </c>
      <c r="AY2590">
        <v>8.8000000000000007</v>
      </c>
      <c r="AZ2590">
        <v>8.8000000000000007</v>
      </c>
      <c r="BA2590">
        <v>8.8000000000000007</v>
      </c>
      <c r="BB2590">
        <v>8.8000000000000007</v>
      </c>
      <c r="BC2590">
        <v>8.8000000000000007</v>
      </c>
      <c r="BD2590">
        <v>8.8000000000000007</v>
      </c>
      <c r="BE2590" t="s">
        <v>5204</v>
      </c>
      <c r="BF2590">
        <f t="shared" si="81"/>
        <v>20</v>
      </c>
      <c r="BG2590">
        <f t="shared" si="82"/>
        <v>1</v>
      </c>
    </row>
    <row r="2591" spans="2:59" hidden="1" x14ac:dyDescent="0.25">
      <c r="B2591" t="s">
        <v>1572</v>
      </c>
      <c r="C2591" t="s">
        <v>2816</v>
      </c>
      <c r="D2591" t="s">
        <v>4769</v>
      </c>
      <c r="E2591" t="s">
        <v>3054</v>
      </c>
      <c r="F2591">
        <v>3.5</v>
      </c>
      <c r="G2591">
        <v>620000</v>
      </c>
      <c r="H2591">
        <v>620000</v>
      </c>
      <c r="I2591">
        <v>620000</v>
      </c>
      <c r="J2591">
        <v>620000</v>
      </c>
      <c r="K2591">
        <v>620000</v>
      </c>
      <c r="L2591">
        <v>620000</v>
      </c>
      <c r="M2591">
        <v>620000</v>
      </c>
      <c r="N2591">
        <v>620000</v>
      </c>
      <c r="O2591">
        <v>620000</v>
      </c>
      <c r="P2591">
        <v>620000</v>
      </c>
      <c r="Q2591">
        <v>620000</v>
      </c>
      <c r="R2591">
        <v>620000</v>
      </c>
      <c r="S2591">
        <v>620000</v>
      </c>
      <c r="T2591">
        <v>620000</v>
      </c>
      <c r="U2591">
        <v>620000</v>
      </c>
      <c r="V2591">
        <v>620000</v>
      </c>
      <c r="W2591">
        <v>620000</v>
      </c>
      <c r="X2591">
        <v>620000</v>
      </c>
      <c r="Y2591">
        <v>620000</v>
      </c>
      <c r="Z2591">
        <v>620000</v>
      </c>
      <c r="AA2591">
        <v>465000</v>
      </c>
      <c r="AB2591">
        <v>465000</v>
      </c>
      <c r="AC2591">
        <v>465000</v>
      </c>
      <c r="AD2591">
        <v>465000</v>
      </c>
      <c r="AE2591">
        <v>465000</v>
      </c>
      <c r="AF2591">
        <v>465000</v>
      </c>
      <c r="AG2591">
        <v>465000</v>
      </c>
      <c r="AH2591">
        <v>465000</v>
      </c>
      <c r="AI2591">
        <v>465000</v>
      </c>
      <c r="AJ2591">
        <v>465000</v>
      </c>
      <c r="AK2591">
        <v>465000</v>
      </c>
      <c r="AL2591">
        <v>465000</v>
      </c>
      <c r="AM2591">
        <v>465000</v>
      </c>
      <c r="AN2591">
        <v>465000</v>
      </c>
      <c r="AO2591">
        <v>465000</v>
      </c>
      <c r="AP2591">
        <v>465000</v>
      </c>
      <c r="AQ2591">
        <v>465000</v>
      </c>
      <c r="AR2591">
        <v>465000</v>
      </c>
      <c r="AS2591">
        <v>465000</v>
      </c>
      <c r="AT2591">
        <v>465000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 t="s">
        <v>5207</v>
      </c>
      <c r="BF2591">
        <f t="shared" si="81"/>
        <v>20</v>
      </c>
      <c r="BG2591">
        <f t="shared" si="82"/>
        <v>1</v>
      </c>
    </row>
    <row r="2592" spans="2:59" hidden="1" x14ac:dyDescent="0.25">
      <c r="B2592" t="s">
        <v>2459</v>
      </c>
      <c r="C2592" t="s">
        <v>2841</v>
      </c>
      <c r="D2592" t="s">
        <v>4770</v>
      </c>
      <c r="E2592" t="s">
        <v>2909</v>
      </c>
      <c r="F2592">
        <v>3.5</v>
      </c>
      <c r="G2592">
        <v>21481266</v>
      </c>
      <c r="H2592">
        <v>21481266</v>
      </c>
      <c r="I2592">
        <v>21481266</v>
      </c>
      <c r="J2592">
        <v>21481266</v>
      </c>
      <c r="K2592">
        <v>21481266</v>
      </c>
      <c r="L2592">
        <v>21481266</v>
      </c>
      <c r="M2592">
        <v>21481266</v>
      </c>
      <c r="N2592">
        <v>21481266</v>
      </c>
      <c r="O2592">
        <v>21481266</v>
      </c>
      <c r="P2592">
        <v>21481266</v>
      </c>
      <c r="Q2592">
        <v>21481266</v>
      </c>
      <c r="R2592">
        <v>21481266</v>
      </c>
      <c r="S2592">
        <v>21481266</v>
      </c>
      <c r="T2592">
        <v>21481266</v>
      </c>
      <c r="U2592">
        <v>21481266</v>
      </c>
      <c r="V2592">
        <v>21481266</v>
      </c>
      <c r="W2592">
        <v>21481266</v>
      </c>
      <c r="X2592">
        <v>21481266</v>
      </c>
      <c r="Y2592">
        <v>21481266</v>
      </c>
      <c r="Z2592">
        <v>21481266</v>
      </c>
      <c r="AA2592">
        <v>16110950</v>
      </c>
      <c r="AB2592">
        <v>16110950</v>
      </c>
      <c r="AC2592">
        <v>16110950</v>
      </c>
      <c r="AD2592">
        <v>16110950</v>
      </c>
      <c r="AE2592">
        <v>16110950</v>
      </c>
      <c r="AF2592">
        <v>16110950</v>
      </c>
      <c r="AG2592">
        <v>16110950</v>
      </c>
      <c r="AH2592">
        <v>16110950</v>
      </c>
      <c r="AI2592">
        <v>16110950</v>
      </c>
      <c r="AJ2592">
        <v>16110950</v>
      </c>
      <c r="AK2592">
        <v>16110950</v>
      </c>
      <c r="AL2592">
        <v>16110950</v>
      </c>
      <c r="AM2592">
        <v>16110950</v>
      </c>
      <c r="AN2592">
        <v>16110950</v>
      </c>
      <c r="AO2592">
        <v>16110950</v>
      </c>
      <c r="AP2592">
        <v>16110950</v>
      </c>
      <c r="AQ2592">
        <v>16110950</v>
      </c>
      <c r="AR2592">
        <v>16110950</v>
      </c>
      <c r="AS2592">
        <v>16110950</v>
      </c>
      <c r="AT2592">
        <v>16110950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5229</v>
      </c>
      <c r="BF2592">
        <f t="shared" si="81"/>
        <v>20</v>
      </c>
      <c r="BG2592">
        <f t="shared" si="82"/>
        <v>1</v>
      </c>
    </row>
    <row r="2593" spans="2:59" hidden="1" x14ac:dyDescent="0.25">
      <c r="B2593" t="s">
        <v>2254</v>
      </c>
      <c r="C2593" t="s">
        <v>2822</v>
      </c>
      <c r="D2593" t="s">
        <v>4772</v>
      </c>
      <c r="E2593" t="s">
        <v>2916</v>
      </c>
      <c r="F2593">
        <v>0</v>
      </c>
      <c r="G2593">
        <v>474667</v>
      </c>
      <c r="H2593">
        <v>474667</v>
      </c>
      <c r="I2593">
        <v>474667</v>
      </c>
      <c r="J2593">
        <v>474667</v>
      </c>
      <c r="K2593">
        <v>474667</v>
      </c>
      <c r="L2593">
        <v>474667</v>
      </c>
      <c r="M2593">
        <v>474667</v>
      </c>
      <c r="N2593">
        <v>474667</v>
      </c>
      <c r="O2593">
        <v>474667</v>
      </c>
      <c r="P2593">
        <v>474667</v>
      </c>
      <c r="Q2593">
        <v>474667</v>
      </c>
      <c r="R2593">
        <v>474667</v>
      </c>
      <c r="S2593">
        <v>474667</v>
      </c>
      <c r="T2593">
        <v>474667</v>
      </c>
      <c r="U2593">
        <v>474667</v>
      </c>
      <c r="V2593">
        <v>474667</v>
      </c>
      <c r="W2593">
        <v>474667</v>
      </c>
      <c r="X2593">
        <v>474667</v>
      </c>
      <c r="Y2593">
        <v>474667</v>
      </c>
      <c r="Z2593">
        <v>474667</v>
      </c>
      <c r="AA2593">
        <v>356000</v>
      </c>
      <c r="AB2593">
        <v>356000</v>
      </c>
      <c r="AC2593">
        <v>356000</v>
      </c>
      <c r="AD2593">
        <v>356000</v>
      </c>
      <c r="AE2593">
        <v>356000</v>
      </c>
      <c r="AF2593">
        <v>356000</v>
      </c>
      <c r="AG2593">
        <v>356000</v>
      </c>
      <c r="AH2593">
        <v>356000</v>
      </c>
      <c r="AI2593">
        <v>356000</v>
      </c>
      <c r="AJ2593">
        <v>356000</v>
      </c>
      <c r="AK2593">
        <v>356000</v>
      </c>
      <c r="AL2593">
        <v>356000</v>
      </c>
      <c r="AM2593">
        <v>356000</v>
      </c>
      <c r="AN2593">
        <v>356000</v>
      </c>
      <c r="AO2593">
        <v>356000</v>
      </c>
      <c r="AP2593">
        <v>356000</v>
      </c>
      <c r="AQ2593">
        <v>356000</v>
      </c>
      <c r="AR2593">
        <v>356000</v>
      </c>
      <c r="AS2593">
        <v>356000</v>
      </c>
      <c r="AT2593">
        <v>356000</v>
      </c>
      <c r="AU2593">
        <v>9</v>
      </c>
      <c r="AV2593">
        <v>9</v>
      </c>
      <c r="AW2593">
        <v>9</v>
      </c>
      <c r="AX2593">
        <v>9</v>
      </c>
      <c r="AY2593">
        <v>9</v>
      </c>
      <c r="AZ2593">
        <v>9</v>
      </c>
      <c r="BA2593">
        <v>9</v>
      </c>
      <c r="BB2593">
        <v>9</v>
      </c>
      <c r="BC2593">
        <v>9</v>
      </c>
      <c r="BD2593">
        <v>9</v>
      </c>
      <c r="BE2593" t="s">
        <v>5215</v>
      </c>
      <c r="BF2593">
        <f t="shared" si="81"/>
        <v>20</v>
      </c>
      <c r="BG2593">
        <f t="shared" si="82"/>
        <v>1</v>
      </c>
    </row>
    <row r="2594" spans="2:59" hidden="1" x14ac:dyDescent="0.25">
      <c r="B2594" t="s">
        <v>2499</v>
      </c>
      <c r="C2594" t="s">
        <v>2822</v>
      </c>
      <c r="D2594" t="s">
        <v>4773</v>
      </c>
      <c r="E2594" t="s">
        <v>2916</v>
      </c>
      <c r="F2594">
        <v>0</v>
      </c>
      <c r="G2594">
        <v>800000</v>
      </c>
      <c r="H2594">
        <v>800000</v>
      </c>
      <c r="I2594">
        <v>800000</v>
      </c>
      <c r="J2594">
        <v>800000</v>
      </c>
      <c r="K2594">
        <v>800000</v>
      </c>
      <c r="L2594">
        <v>800000</v>
      </c>
      <c r="M2594">
        <v>800000</v>
      </c>
      <c r="N2594">
        <v>800000</v>
      </c>
      <c r="O2594">
        <v>800000</v>
      </c>
      <c r="P2594">
        <v>800000</v>
      </c>
      <c r="Q2594">
        <v>800000</v>
      </c>
      <c r="R2594">
        <v>800000</v>
      </c>
      <c r="S2594">
        <v>800000</v>
      </c>
      <c r="T2594">
        <v>800000</v>
      </c>
      <c r="U2594">
        <v>800000</v>
      </c>
      <c r="V2594">
        <v>800000</v>
      </c>
      <c r="W2594">
        <v>800000</v>
      </c>
      <c r="X2594">
        <v>800000</v>
      </c>
      <c r="Y2594">
        <v>800000</v>
      </c>
      <c r="Z2594">
        <v>800000</v>
      </c>
      <c r="AA2594">
        <v>325600</v>
      </c>
      <c r="AB2594">
        <v>325600</v>
      </c>
      <c r="AC2594">
        <v>325600</v>
      </c>
      <c r="AD2594">
        <v>325600</v>
      </c>
      <c r="AE2594">
        <v>325600</v>
      </c>
      <c r="AF2594">
        <v>325600</v>
      </c>
      <c r="AG2594">
        <v>325600</v>
      </c>
      <c r="AH2594">
        <v>325600</v>
      </c>
      <c r="AI2594">
        <v>325600</v>
      </c>
      <c r="AJ2594">
        <v>325600</v>
      </c>
      <c r="AK2594">
        <v>325600</v>
      </c>
      <c r="AL2594">
        <v>325600</v>
      </c>
      <c r="AM2594">
        <v>325600</v>
      </c>
      <c r="AN2594">
        <v>325600</v>
      </c>
      <c r="AO2594">
        <v>325600</v>
      </c>
      <c r="AP2594">
        <v>325600</v>
      </c>
      <c r="AQ2594">
        <v>325600</v>
      </c>
      <c r="AR2594">
        <v>325600</v>
      </c>
      <c r="AS2594">
        <v>325600</v>
      </c>
      <c r="AT2594">
        <v>325600</v>
      </c>
      <c r="AU2594">
        <v>8.6999999999999993</v>
      </c>
      <c r="AV2594">
        <v>8.6999999999999993</v>
      </c>
      <c r="AW2594">
        <v>8.6999999999999993</v>
      </c>
      <c r="AX2594">
        <v>8.6999999999999993</v>
      </c>
      <c r="AY2594">
        <v>8.6999999999999993</v>
      </c>
      <c r="AZ2594">
        <v>8.6999999999999993</v>
      </c>
      <c r="BA2594">
        <v>8.6999999999999993</v>
      </c>
      <c r="BB2594">
        <v>8.6999999999999993</v>
      </c>
      <c r="BC2594">
        <v>8.6999999999999993</v>
      </c>
      <c r="BD2594">
        <v>8.6999999999999993</v>
      </c>
      <c r="BE2594" t="s">
        <v>5195</v>
      </c>
      <c r="BF2594">
        <f t="shared" si="81"/>
        <v>20</v>
      </c>
      <c r="BG2594">
        <f t="shared" si="82"/>
        <v>1</v>
      </c>
    </row>
    <row r="2595" spans="2:59" hidden="1" x14ac:dyDescent="0.25">
      <c r="B2595" t="s">
        <v>462</v>
      </c>
      <c r="C2595" t="s">
        <v>2812</v>
      </c>
      <c r="D2595" t="s">
        <v>4775</v>
      </c>
      <c r="E2595" t="s">
        <v>2909</v>
      </c>
      <c r="F2595">
        <v>4</v>
      </c>
      <c r="G2595">
        <v>3466667</v>
      </c>
      <c r="H2595">
        <v>3466667</v>
      </c>
      <c r="I2595">
        <v>4000000</v>
      </c>
      <c r="J2595">
        <v>3466667</v>
      </c>
      <c r="K2595">
        <v>3466667</v>
      </c>
      <c r="L2595">
        <v>3466667</v>
      </c>
      <c r="M2595">
        <v>3466667</v>
      </c>
      <c r="N2595">
        <v>3466667</v>
      </c>
      <c r="O2595">
        <v>3466667</v>
      </c>
      <c r="P2595">
        <v>3466667</v>
      </c>
      <c r="Q2595">
        <v>3466667</v>
      </c>
      <c r="R2595">
        <v>3466667</v>
      </c>
      <c r="S2595">
        <v>3466667</v>
      </c>
      <c r="T2595">
        <v>4000000</v>
      </c>
      <c r="U2595">
        <v>4000000</v>
      </c>
      <c r="V2595">
        <v>4533333</v>
      </c>
      <c r="W2595">
        <v>4000000</v>
      </c>
      <c r="X2595">
        <v>3733333</v>
      </c>
      <c r="Y2595">
        <v>4000000</v>
      </c>
      <c r="Z2595">
        <v>3733333</v>
      </c>
      <c r="AA2595">
        <v>2600000</v>
      </c>
      <c r="AB2595">
        <v>2600000</v>
      </c>
      <c r="AC2595">
        <v>3000000</v>
      </c>
      <c r="AD2595">
        <v>2600000</v>
      </c>
      <c r="AE2595">
        <v>2600000</v>
      </c>
      <c r="AF2595">
        <v>2600000</v>
      </c>
      <c r="AG2595">
        <v>2600000</v>
      </c>
      <c r="AH2595">
        <v>2600000</v>
      </c>
      <c r="AI2595">
        <v>2600000</v>
      </c>
      <c r="AJ2595">
        <v>2600000</v>
      </c>
      <c r="AK2595">
        <v>2600000</v>
      </c>
      <c r="AL2595">
        <v>2600000</v>
      </c>
      <c r="AM2595">
        <v>2600000</v>
      </c>
      <c r="AN2595">
        <v>3000000</v>
      </c>
      <c r="AO2595">
        <v>3000000</v>
      </c>
      <c r="AP2595">
        <v>3400000</v>
      </c>
      <c r="AQ2595">
        <v>3000000</v>
      </c>
      <c r="AR2595">
        <v>2800000</v>
      </c>
      <c r="AS2595">
        <v>3000000</v>
      </c>
      <c r="AT2595">
        <v>2800000</v>
      </c>
      <c r="AU2595">
        <v>9.1</v>
      </c>
      <c r="AV2595">
        <v>9.1</v>
      </c>
      <c r="AW2595">
        <v>9.1</v>
      </c>
      <c r="AX2595">
        <v>9.1</v>
      </c>
      <c r="AY2595">
        <v>9.1</v>
      </c>
      <c r="AZ2595">
        <v>9.1</v>
      </c>
      <c r="BA2595">
        <v>9.1</v>
      </c>
      <c r="BB2595">
        <v>9.1</v>
      </c>
      <c r="BC2595">
        <v>9.1</v>
      </c>
      <c r="BD2595">
        <v>9.1</v>
      </c>
      <c r="BE2595" t="s">
        <v>5195</v>
      </c>
      <c r="BF2595">
        <f t="shared" si="81"/>
        <v>20</v>
      </c>
      <c r="BG2595">
        <f t="shared" si="82"/>
        <v>1</v>
      </c>
    </row>
    <row r="2596" spans="2:59" x14ac:dyDescent="0.25">
      <c r="B2596" t="s">
        <v>1631</v>
      </c>
      <c r="C2596" t="s">
        <v>2822</v>
      </c>
      <c r="D2596" t="s">
        <v>4776</v>
      </c>
      <c r="E2596" t="s">
        <v>2911</v>
      </c>
      <c r="F2596">
        <v>0</v>
      </c>
      <c r="G2596">
        <v>600000</v>
      </c>
      <c r="H2596">
        <v>600000</v>
      </c>
      <c r="I2596">
        <v>600000</v>
      </c>
      <c r="J2596">
        <v>600000</v>
      </c>
      <c r="K2596">
        <v>600000</v>
      </c>
      <c r="L2596">
        <v>600000</v>
      </c>
      <c r="M2596">
        <v>600000</v>
      </c>
      <c r="N2596">
        <v>600000</v>
      </c>
      <c r="O2596">
        <v>600000</v>
      </c>
      <c r="P2596">
        <v>600000</v>
      </c>
      <c r="Q2596">
        <v>600000</v>
      </c>
      <c r="R2596">
        <v>600000</v>
      </c>
      <c r="S2596">
        <v>600000</v>
      </c>
      <c r="T2596">
        <v>600000</v>
      </c>
      <c r="U2596">
        <v>600000</v>
      </c>
      <c r="V2596">
        <v>600000</v>
      </c>
      <c r="W2596">
        <v>600000</v>
      </c>
      <c r="X2596">
        <v>600000</v>
      </c>
      <c r="Y2596">
        <v>600000</v>
      </c>
      <c r="Z2596">
        <v>600000</v>
      </c>
      <c r="AA2596">
        <v>450000</v>
      </c>
      <c r="AB2596">
        <v>450000</v>
      </c>
      <c r="AC2596">
        <v>450000</v>
      </c>
      <c r="AD2596">
        <v>450000</v>
      </c>
      <c r="AE2596">
        <v>450000</v>
      </c>
      <c r="AF2596">
        <v>450000</v>
      </c>
      <c r="AG2596">
        <v>450000</v>
      </c>
      <c r="AH2596">
        <v>450000</v>
      </c>
      <c r="AI2596">
        <v>450000</v>
      </c>
      <c r="AJ2596">
        <v>450000</v>
      </c>
      <c r="AK2596">
        <v>450000</v>
      </c>
      <c r="AL2596">
        <v>450000</v>
      </c>
      <c r="AM2596">
        <v>450000</v>
      </c>
      <c r="AN2596">
        <v>450000</v>
      </c>
      <c r="AO2596">
        <v>450000</v>
      </c>
      <c r="AP2596">
        <v>450000</v>
      </c>
      <c r="AQ2596">
        <v>450000</v>
      </c>
      <c r="AR2596">
        <v>450000</v>
      </c>
      <c r="AS2596">
        <v>450000</v>
      </c>
      <c r="AT2596">
        <v>450000</v>
      </c>
      <c r="AU2596">
        <v>8.8000000000000007</v>
      </c>
      <c r="AV2596">
        <v>8.8000000000000007</v>
      </c>
      <c r="AW2596">
        <v>8.8000000000000007</v>
      </c>
      <c r="AX2596">
        <v>8.8000000000000007</v>
      </c>
      <c r="AY2596">
        <v>8.8000000000000007</v>
      </c>
      <c r="AZ2596">
        <v>8.8000000000000007</v>
      </c>
      <c r="BA2596">
        <v>8.8000000000000007</v>
      </c>
      <c r="BB2596">
        <v>8.8000000000000007</v>
      </c>
      <c r="BC2596">
        <v>8.8000000000000007</v>
      </c>
      <c r="BD2596">
        <v>8.8000000000000007</v>
      </c>
      <c r="BE2596" t="s">
        <v>5205</v>
      </c>
      <c r="BF2596">
        <f t="shared" si="81"/>
        <v>20</v>
      </c>
      <c r="BG2596">
        <f t="shared" si="82"/>
        <v>1</v>
      </c>
    </row>
    <row r="2597" spans="2:59" hidden="1" x14ac:dyDescent="0.25">
      <c r="B2597" t="s">
        <v>1723</v>
      </c>
      <c r="C2597" t="s">
        <v>2814</v>
      </c>
      <c r="D2597" t="s">
        <v>4783</v>
      </c>
      <c r="E2597" t="s">
        <v>2909</v>
      </c>
      <c r="F2597">
        <v>3</v>
      </c>
      <c r="G2597">
        <v>566667</v>
      </c>
      <c r="H2597">
        <v>566667</v>
      </c>
      <c r="I2597">
        <v>566667</v>
      </c>
      <c r="J2597">
        <v>566667</v>
      </c>
      <c r="K2597">
        <v>566667</v>
      </c>
      <c r="L2597">
        <v>566667</v>
      </c>
      <c r="M2597">
        <v>733332</v>
      </c>
      <c r="N2597">
        <v>733332</v>
      </c>
      <c r="O2597">
        <v>733332</v>
      </c>
      <c r="P2597">
        <v>733332</v>
      </c>
      <c r="Q2597">
        <v>733332</v>
      </c>
      <c r="R2597">
        <v>733332</v>
      </c>
      <c r="S2597">
        <v>733332</v>
      </c>
      <c r="T2597">
        <v>733332</v>
      </c>
      <c r="U2597">
        <v>566667</v>
      </c>
      <c r="V2597">
        <v>566667</v>
      </c>
      <c r="W2597">
        <v>566667</v>
      </c>
      <c r="X2597">
        <v>566667</v>
      </c>
      <c r="Y2597">
        <v>566667</v>
      </c>
      <c r="Z2597">
        <v>566667</v>
      </c>
      <c r="AA2597">
        <v>425000</v>
      </c>
      <c r="AB2597">
        <v>425000</v>
      </c>
      <c r="AC2597">
        <v>425000</v>
      </c>
      <c r="AD2597">
        <v>425000</v>
      </c>
      <c r="AE2597">
        <v>425000</v>
      </c>
      <c r="AF2597">
        <v>425000</v>
      </c>
      <c r="AG2597">
        <v>549999</v>
      </c>
      <c r="AH2597">
        <v>549999</v>
      </c>
      <c r="AI2597">
        <v>549999</v>
      </c>
      <c r="AJ2597">
        <v>549999</v>
      </c>
      <c r="AK2597">
        <v>549999</v>
      </c>
      <c r="AL2597">
        <v>549999</v>
      </c>
      <c r="AM2597">
        <v>549999</v>
      </c>
      <c r="AN2597">
        <v>549999</v>
      </c>
      <c r="AO2597">
        <v>425000</v>
      </c>
      <c r="AP2597">
        <v>425000</v>
      </c>
      <c r="AQ2597">
        <v>425000</v>
      </c>
      <c r="AR2597">
        <v>425000</v>
      </c>
      <c r="AS2597">
        <v>425000</v>
      </c>
      <c r="AT2597">
        <v>425000</v>
      </c>
      <c r="AU2597">
        <v>8.1999999999999993</v>
      </c>
      <c r="AV2597">
        <v>8.1999999999999993</v>
      </c>
      <c r="AW2597">
        <v>8.1999999999999993</v>
      </c>
      <c r="AX2597">
        <v>8.1999999999999993</v>
      </c>
      <c r="AY2597">
        <v>8.1999999999999993</v>
      </c>
      <c r="AZ2597">
        <v>8.1999999999999993</v>
      </c>
      <c r="BA2597">
        <v>8.1999999999999993</v>
      </c>
      <c r="BB2597">
        <v>8.1999999999999993</v>
      </c>
      <c r="BC2597">
        <v>8.1999999999999993</v>
      </c>
      <c r="BD2597">
        <v>8.1999999999999993</v>
      </c>
      <c r="BE2597" t="s">
        <v>5209</v>
      </c>
      <c r="BF2597">
        <f t="shared" si="81"/>
        <v>20</v>
      </c>
      <c r="BG2597">
        <f t="shared" si="82"/>
        <v>1</v>
      </c>
    </row>
    <row r="2598" spans="2:59" x14ac:dyDescent="0.25">
      <c r="B2598" t="s">
        <v>56</v>
      </c>
      <c r="C2598" t="s">
        <v>2824</v>
      </c>
      <c r="D2598" t="s">
        <v>4784</v>
      </c>
      <c r="E2598" t="s">
        <v>2911</v>
      </c>
      <c r="F2598">
        <v>4</v>
      </c>
      <c r="G2598">
        <v>350000</v>
      </c>
      <c r="H2598">
        <v>350000</v>
      </c>
      <c r="I2598">
        <v>437500</v>
      </c>
      <c r="J2598">
        <v>437500</v>
      </c>
      <c r="K2598">
        <v>437500</v>
      </c>
      <c r="L2598">
        <v>437500</v>
      </c>
      <c r="M2598">
        <v>437500</v>
      </c>
      <c r="N2598">
        <v>437500</v>
      </c>
      <c r="O2598">
        <v>350000</v>
      </c>
      <c r="P2598">
        <v>350000</v>
      </c>
      <c r="Q2598">
        <v>420000</v>
      </c>
      <c r="R2598">
        <v>350000</v>
      </c>
      <c r="S2598">
        <v>275000</v>
      </c>
      <c r="T2598">
        <v>275000</v>
      </c>
      <c r="U2598">
        <v>275000</v>
      </c>
      <c r="V2598">
        <v>275000</v>
      </c>
      <c r="W2598">
        <v>300000</v>
      </c>
      <c r="X2598">
        <v>300000</v>
      </c>
      <c r="Y2598">
        <v>300000</v>
      </c>
      <c r="Z2598">
        <v>300000</v>
      </c>
      <c r="AA2598">
        <v>161000</v>
      </c>
      <c r="AB2598">
        <v>161000</v>
      </c>
      <c r="AC2598">
        <v>201250</v>
      </c>
      <c r="AD2598">
        <v>201250</v>
      </c>
      <c r="AE2598">
        <v>201250</v>
      </c>
      <c r="AF2598">
        <v>201250</v>
      </c>
      <c r="AG2598">
        <v>201250</v>
      </c>
      <c r="AH2598">
        <v>201250</v>
      </c>
      <c r="AI2598">
        <v>161000</v>
      </c>
      <c r="AJ2598">
        <v>161000</v>
      </c>
      <c r="AK2598">
        <v>298200</v>
      </c>
      <c r="AL2598">
        <v>161000</v>
      </c>
      <c r="AM2598">
        <v>206250</v>
      </c>
      <c r="AN2598">
        <v>206250</v>
      </c>
      <c r="AO2598">
        <v>184250</v>
      </c>
      <c r="AP2598">
        <v>184250</v>
      </c>
      <c r="AQ2598">
        <v>186000</v>
      </c>
      <c r="AR2598">
        <v>186000</v>
      </c>
      <c r="AS2598">
        <v>186000</v>
      </c>
      <c r="AT2598">
        <v>186000</v>
      </c>
      <c r="AU2598">
        <v>8.5</v>
      </c>
      <c r="AV2598">
        <v>8.5</v>
      </c>
      <c r="AW2598">
        <v>8.5</v>
      </c>
      <c r="AX2598">
        <v>8.5</v>
      </c>
      <c r="AY2598">
        <v>8.5</v>
      </c>
      <c r="AZ2598">
        <v>8.5</v>
      </c>
      <c r="BA2598">
        <v>8.5</v>
      </c>
      <c r="BB2598">
        <v>8.5</v>
      </c>
      <c r="BC2598">
        <v>8.5</v>
      </c>
      <c r="BD2598">
        <v>8.5</v>
      </c>
      <c r="BE2598" t="s">
        <v>5206</v>
      </c>
      <c r="BF2598">
        <f t="shared" si="81"/>
        <v>20</v>
      </c>
      <c r="BG2598">
        <f t="shared" si="82"/>
        <v>1</v>
      </c>
    </row>
    <row r="2599" spans="2:59" hidden="1" x14ac:dyDescent="0.25">
      <c r="B2599" t="s">
        <v>2411</v>
      </c>
      <c r="C2599" t="s">
        <v>2820</v>
      </c>
      <c r="D2599" t="s">
        <v>4785</v>
      </c>
      <c r="E2599" t="s">
        <v>2923</v>
      </c>
      <c r="F2599">
        <v>4.5</v>
      </c>
      <c r="G2599">
        <v>17333333</v>
      </c>
      <c r="H2599">
        <v>17333333</v>
      </c>
      <c r="I2599">
        <v>17333333</v>
      </c>
      <c r="J2599">
        <v>17333333</v>
      </c>
      <c r="K2599">
        <v>17333333</v>
      </c>
      <c r="L2599">
        <v>17333333</v>
      </c>
      <c r="M2599">
        <v>17333333</v>
      </c>
      <c r="N2599">
        <v>17333333</v>
      </c>
      <c r="O2599">
        <v>17333333</v>
      </c>
      <c r="P2599">
        <v>17333333</v>
      </c>
      <c r="Q2599">
        <v>17333333</v>
      </c>
      <c r="R2599">
        <v>17333333</v>
      </c>
      <c r="S2599">
        <v>17333333</v>
      </c>
      <c r="T2599">
        <v>17333333</v>
      </c>
      <c r="U2599">
        <v>17333333</v>
      </c>
      <c r="V2599">
        <v>17333333</v>
      </c>
      <c r="W2599">
        <v>17333333</v>
      </c>
      <c r="X2599">
        <v>17333333</v>
      </c>
      <c r="Y2599">
        <v>17333333</v>
      </c>
      <c r="Z2599">
        <v>17333333</v>
      </c>
      <c r="AA2599">
        <v>13000000</v>
      </c>
      <c r="AB2599">
        <v>13000000</v>
      </c>
      <c r="AC2599">
        <v>13000000</v>
      </c>
      <c r="AD2599">
        <v>13000000</v>
      </c>
      <c r="AE2599">
        <v>13000000</v>
      </c>
      <c r="AF2599">
        <v>13000000</v>
      </c>
      <c r="AG2599">
        <v>13000000</v>
      </c>
      <c r="AH2599">
        <v>13000000</v>
      </c>
      <c r="AI2599">
        <v>13000000</v>
      </c>
      <c r="AJ2599">
        <v>13000000</v>
      </c>
      <c r="AK2599">
        <v>13000000</v>
      </c>
      <c r="AL2599">
        <v>13000000</v>
      </c>
      <c r="AM2599">
        <v>13000000</v>
      </c>
      <c r="AN2599">
        <v>13000000</v>
      </c>
      <c r="AO2599">
        <v>13000000</v>
      </c>
      <c r="AP2599">
        <v>13000000</v>
      </c>
      <c r="AQ2599">
        <v>13000000</v>
      </c>
      <c r="AR2599">
        <v>13000000</v>
      </c>
      <c r="AS2599">
        <v>13000000</v>
      </c>
      <c r="AT2599">
        <v>13000000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5230</v>
      </c>
      <c r="BF2599">
        <f t="shared" si="81"/>
        <v>20</v>
      </c>
      <c r="BG2599">
        <f t="shared" si="82"/>
        <v>1</v>
      </c>
    </row>
    <row r="2600" spans="2:59" hidden="1" x14ac:dyDescent="0.25">
      <c r="B2600" t="s">
        <v>1305</v>
      </c>
      <c r="C2600" t="s">
        <v>2829</v>
      </c>
      <c r="D2600" t="s">
        <v>4786</v>
      </c>
      <c r="E2600" t="s">
        <v>2916</v>
      </c>
      <c r="F2600">
        <v>2</v>
      </c>
      <c r="G2600">
        <v>350000</v>
      </c>
      <c r="H2600">
        <v>350000</v>
      </c>
      <c r="I2600">
        <v>350000</v>
      </c>
      <c r="J2600">
        <v>350000</v>
      </c>
      <c r="K2600">
        <v>350000</v>
      </c>
      <c r="L2600">
        <v>350000</v>
      </c>
      <c r="M2600">
        <v>350000</v>
      </c>
      <c r="N2600">
        <v>350000</v>
      </c>
      <c r="O2600">
        <v>350000</v>
      </c>
      <c r="P2600">
        <v>350000</v>
      </c>
      <c r="Q2600">
        <v>350000</v>
      </c>
      <c r="R2600">
        <v>350000</v>
      </c>
      <c r="S2600">
        <v>350000</v>
      </c>
      <c r="T2600">
        <v>350000</v>
      </c>
      <c r="U2600">
        <v>350000</v>
      </c>
      <c r="V2600">
        <v>350000</v>
      </c>
      <c r="W2600">
        <v>350000</v>
      </c>
      <c r="X2600">
        <v>350000</v>
      </c>
      <c r="Y2600">
        <v>350000</v>
      </c>
      <c r="Z2600">
        <v>350000</v>
      </c>
      <c r="AA2600">
        <v>175000</v>
      </c>
      <c r="AB2600">
        <v>175000</v>
      </c>
      <c r="AC2600">
        <v>175000</v>
      </c>
      <c r="AD2600">
        <v>175000</v>
      </c>
      <c r="AE2600">
        <v>175000</v>
      </c>
      <c r="AF2600">
        <v>175000</v>
      </c>
      <c r="AG2600">
        <v>175000</v>
      </c>
      <c r="AH2600">
        <v>175000</v>
      </c>
      <c r="AI2600">
        <v>175000</v>
      </c>
      <c r="AJ2600">
        <v>175000</v>
      </c>
      <c r="AK2600">
        <v>175000</v>
      </c>
      <c r="AL2600">
        <v>175000</v>
      </c>
      <c r="AM2600">
        <v>175000</v>
      </c>
      <c r="AN2600">
        <v>175000</v>
      </c>
      <c r="AO2600">
        <v>175000</v>
      </c>
      <c r="AP2600">
        <v>175000</v>
      </c>
      <c r="AQ2600">
        <v>175000</v>
      </c>
      <c r="AR2600">
        <v>175000</v>
      </c>
      <c r="AS2600">
        <v>175000</v>
      </c>
      <c r="AT2600">
        <v>175000</v>
      </c>
      <c r="AU2600">
        <v>8.1999999999999993</v>
      </c>
      <c r="AV2600">
        <v>8.1999999999999993</v>
      </c>
      <c r="AW2600">
        <v>8.1999999999999993</v>
      </c>
      <c r="AX2600">
        <v>8.1999999999999993</v>
      </c>
      <c r="AY2600">
        <v>8.1999999999999993</v>
      </c>
      <c r="AZ2600">
        <v>8.1999999999999993</v>
      </c>
      <c r="BA2600">
        <v>8.1999999999999993</v>
      </c>
      <c r="BB2600">
        <v>8.1999999999999993</v>
      </c>
      <c r="BC2600">
        <v>8.1999999999999993</v>
      </c>
      <c r="BD2600">
        <v>8.1999999999999993</v>
      </c>
      <c r="BE2600" t="s">
        <v>5215</v>
      </c>
      <c r="BF2600">
        <f t="shared" si="81"/>
        <v>20</v>
      </c>
      <c r="BG2600">
        <f t="shared" si="82"/>
        <v>1</v>
      </c>
    </row>
    <row r="2601" spans="2:59" x14ac:dyDescent="0.25">
      <c r="B2601" t="s">
        <v>1623</v>
      </c>
      <c r="C2601" t="s">
        <v>2814</v>
      </c>
      <c r="D2601" t="s">
        <v>4788</v>
      </c>
      <c r="E2601" t="s">
        <v>2911</v>
      </c>
      <c r="F2601">
        <v>3</v>
      </c>
      <c r="G2601">
        <v>1866667</v>
      </c>
      <c r="H2601">
        <v>1866667</v>
      </c>
      <c r="I2601">
        <v>1866667</v>
      </c>
      <c r="J2601">
        <v>1866667</v>
      </c>
      <c r="K2601">
        <v>1866667</v>
      </c>
      <c r="L2601">
        <v>1866667</v>
      </c>
      <c r="M2601">
        <v>1866667</v>
      </c>
      <c r="N2601">
        <v>1866667</v>
      </c>
      <c r="O2601">
        <v>1866667</v>
      </c>
      <c r="P2601">
        <v>1866667</v>
      </c>
      <c r="Q2601">
        <v>1866667</v>
      </c>
      <c r="R2601">
        <v>1866667</v>
      </c>
      <c r="S2601">
        <v>1866667</v>
      </c>
      <c r="T2601">
        <v>1866667</v>
      </c>
      <c r="U2601">
        <v>1866667</v>
      </c>
      <c r="V2601">
        <v>1866667</v>
      </c>
      <c r="W2601">
        <v>1866667</v>
      </c>
      <c r="X2601">
        <v>1866667</v>
      </c>
      <c r="Y2601">
        <v>1866667</v>
      </c>
      <c r="Z2601">
        <v>1866667</v>
      </c>
      <c r="AA2601">
        <v>1400000</v>
      </c>
      <c r="AB2601">
        <v>1400000</v>
      </c>
      <c r="AC2601">
        <v>1400000</v>
      </c>
      <c r="AD2601">
        <v>1400000</v>
      </c>
      <c r="AE2601">
        <v>1400000</v>
      </c>
      <c r="AF2601">
        <v>1400000</v>
      </c>
      <c r="AG2601">
        <v>1400000</v>
      </c>
      <c r="AH2601">
        <v>1400000</v>
      </c>
      <c r="AI2601">
        <v>1400000</v>
      </c>
      <c r="AJ2601">
        <v>1400000</v>
      </c>
      <c r="AK2601">
        <v>1400000</v>
      </c>
      <c r="AL2601">
        <v>1400000</v>
      </c>
      <c r="AM2601">
        <v>1400000</v>
      </c>
      <c r="AN2601">
        <v>1400000</v>
      </c>
      <c r="AO2601">
        <v>1400000</v>
      </c>
      <c r="AP2601">
        <v>1400000</v>
      </c>
      <c r="AQ2601">
        <v>1400000</v>
      </c>
      <c r="AR2601">
        <v>1400000</v>
      </c>
      <c r="AS2601">
        <v>1400000</v>
      </c>
      <c r="AT2601">
        <v>1400000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5207</v>
      </c>
      <c r="BF2601">
        <f t="shared" si="81"/>
        <v>20</v>
      </c>
      <c r="BG2601">
        <f t="shared" si="82"/>
        <v>1</v>
      </c>
    </row>
    <row r="2602" spans="2:59" hidden="1" x14ac:dyDescent="0.25">
      <c r="B2602" t="s">
        <v>1549</v>
      </c>
      <c r="C2602" t="s">
        <v>2814</v>
      </c>
      <c r="D2602" t="s">
        <v>4789</v>
      </c>
      <c r="E2602" t="s">
        <v>2909</v>
      </c>
      <c r="F2602">
        <v>3</v>
      </c>
      <c r="G2602">
        <v>466668</v>
      </c>
      <c r="H2602">
        <v>466668</v>
      </c>
      <c r="I2602">
        <v>466668</v>
      </c>
      <c r="J2602">
        <v>466668</v>
      </c>
      <c r="K2602">
        <v>466668</v>
      </c>
      <c r="L2602">
        <v>466668</v>
      </c>
      <c r="M2602">
        <v>466668</v>
      </c>
      <c r="N2602">
        <v>466668</v>
      </c>
      <c r="O2602">
        <v>466668</v>
      </c>
      <c r="P2602">
        <v>466668</v>
      </c>
      <c r="Q2602">
        <v>466668</v>
      </c>
      <c r="R2602">
        <v>466668</v>
      </c>
      <c r="S2602">
        <v>466668</v>
      </c>
      <c r="T2602">
        <v>466668</v>
      </c>
      <c r="U2602">
        <v>466668</v>
      </c>
      <c r="V2602">
        <v>466668</v>
      </c>
      <c r="W2602">
        <v>466668</v>
      </c>
      <c r="X2602">
        <v>466668</v>
      </c>
      <c r="Y2602">
        <v>466668</v>
      </c>
      <c r="Z2602">
        <v>733332</v>
      </c>
      <c r="AA2602">
        <v>350001</v>
      </c>
      <c r="AB2602">
        <v>350001</v>
      </c>
      <c r="AC2602">
        <v>350001</v>
      </c>
      <c r="AD2602">
        <v>350001</v>
      </c>
      <c r="AE2602">
        <v>350001</v>
      </c>
      <c r="AF2602">
        <v>350001</v>
      </c>
      <c r="AG2602">
        <v>350001</v>
      </c>
      <c r="AH2602">
        <v>350001</v>
      </c>
      <c r="AI2602">
        <v>350001</v>
      </c>
      <c r="AJ2602">
        <v>350001</v>
      </c>
      <c r="AK2602">
        <v>350001</v>
      </c>
      <c r="AL2602">
        <v>350001</v>
      </c>
      <c r="AM2602">
        <v>350001</v>
      </c>
      <c r="AN2602">
        <v>350001</v>
      </c>
      <c r="AO2602">
        <v>350001</v>
      </c>
      <c r="AP2602">
        <v>350001</v>
      </c>
      <c r="AQ2602">
        <v>350001</v>
      </c>
      <c r="AR2602">
        <v>350001</v>
      </c>
      <c r="AS2602">
        <v>350001</v>
      </c>
      <c r="AT2602">
        <v>549999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 t="s">
        <v>5226</v>
      </c>
      <c r="BF2602">
        <f t="shared" si="81"/>
        <v>20</v>
      </c>
      <c r="BG2602">
        <f t="shared" si="82"/>
        <v>1</v>
      </c>
    </row>
    <row r="2603" spans="2:59" x14ac:dyDescent="0.25">
      <c r="B2603" t="s">
        <v>13</v>
      </c>
      <c r="C2603" t="s">
        <v>2821</v>
      </c>
      <c r="D2603" t="s">
        <v>4790</v>
      </c>
      <c r="E2603" t="s">
        <v>2911</v>
      </c>
      <c r="F2603">
        <v>4</v>
      </c>
      <c r="G2603">
        <v>427259</v>
      </c>
      <c r="H2603">
        <v>427259</v>
      </c>
      <c r="I2603">
        <v>427259</v>
      </c>
      <c r="J2603">
        <v>427259</v>
      </c>
      <c r="K2603">
        <v>427259</v>
      </c>
      <c r="L2603">
        <v>427259</v>
      </c>
      <c r="M2603">
        <v>427259</v>
      </c>
      <c r="N2603">
        <v>427259</v>
      </c>
      <c r="O2603">
        <v>427259</v>
      </c>
      <c r="P2603">
        <v>427259</v>
      </c>
      <c r="Q2603">
        <v>453515</v>
      </c>
      <c r="R2603">
        <v>427259</v>
      </c>
      <c r="S2603">
        <v>427259</v>
      </c>
      <c r="T2603">
        <v>427259</v>
      </c>
      <c r="U2603">
        <v>427259</v>
      </c>
      <c r="V2603">
        <v>427259</v>
      </c>
      <c r="W2603">
        <v>427259</v>
      </c>
      <c r="X2603">
        <v>427259</v>
      </c>
      <c r="Y2603">
        <v>427259</v>
      </c>
      <c r="Z2603">
        <v>427259</v>
      </c>
      <c r="AA2603">
        <v>299081</v>
      </c>
      <c r="AB2603">
        <v>299081</v>
      </c>
      <c r="AC2603">
        <v>299081</v>
      </c>
      <c r="AD2603">
        <v>299081</v>
      </c>
      <c r="AE2603">
        <v>299081</v>
      </c>
      <c r="AF2603">
        <v>299081</v>
      </c>
      <c r="AG2603">
        <v>299081</v>
      </c>
      <c r="AH2603">
        <v>299081</v>
      </c>
      <c r="AI2603">
        <v>299081</v>
      </c>
      <c r="AJ2603">
        <v>299081</v>
      </c>
      <c r="AK2603">
        <v>317461</v>
      </c>
      <c r="AL2603">
        <v>299081</v>
      </c>
      <c r="AM2603">
        <v>299081</v>
      </c>
      <c r="AN2603">
        <v>299081</v>
      </c>
      <c r="AO2603">
        <v>299081</v>
      </c>
      <c r="AP2603">
        <v>299081</v>
      </c>
      <c r="AQ2603">
        <v>299081</v>
      </c>
      <c r="AR2603">
        <v>299081</v>
      </c>
      <c r="AS2603">
        <v>299081</v>
      </c>
      <c r="AT2603">
        <v>299081</v>
      </c>
      <c r="AU2603">
        <v>8.9</v>
      </c>
      <c r="AV2603">
        <v>8.9</v>
      </c>
      <c r="AW2603">
        <v>8.9</v>
      </c>
      <c r="AX2603">
        <v>8.9</v>
      </c>
      <c r="AY2603">
        <v>8.8000000000000007</v>
      </c>
      <c r="AZ2603">
        <v>8.8000000000000007</v>
      </c>
      <c r="BA2603">
        <v>8.8000000000000007</v>
      </c>
      <c r="BB2603">
        <v>8.8000000000000007</v>
      </c>
      <c r="BC2603">
        <v>8.8000000000000007</v>
      </c>
      <c r="BD2603">
        <v>8.8000000000000007</v>
      </c>
      <c r="BE2603" t="s">
        <v>5209</v>
      </c>
      <c r="BF2603">
        <f t="shared" si="81"/>
        <v>20</v>
      </c>
      <c r="BG2603">
        <f t="shared" si="82"/>
        <v>1</v>
      </c>
    </row>
    <row r="2604" spans="2:59" hidden="1" x14ac:dyDescent="0.25">
      <c r="B2604" t="s">
        <v>124</v>
      </c>
      <c r="C2604" t="s">
        <v>2809</v>
      </c>
      <c r="D2604" t="s">
        <v>4791</v>
      </c>
      <c r="E2604" t="s">
        <v>2923</v>
      </c>
      <c r="F2604">
        <v>5</v>
      </c>
      <c r="G2604">
        <v>1305000</v>
      </c>
      <c r="H2604">
        <v>1305000</v>
      </c>
      <c r="I2604">
        <v>1305000</v>
      </c>
      <c r="J2604">
        <v>1305000</v>
      </c>
      <c r="K2604">
        <v>1416122</v>
      </c>
      <c r="L2604">
        <v>1305000</v>
      </c>
      <c r="M2604">
        <v>1416122</v>
      </c>
      <c r="N2604">
        <v>1305000</v>
      </c>
      <c r="O2604">
        <v>1416122</v>
      </c>
      <c r="P2604">
        <v>1305000</v>
      </c>
      <c r="Q2604">
        <v>1305000</v>
      </c>
      <c r="R2604">
        <v>1305000</v>
      </c>
      <c r="S2604">
        <v>1305000</v>
      </c>
      <c r="T2604">
        <v>1305000</v>
      </c>
      <c r="U2604">
        <v>1305000</v>
      </c>
      <c r="V2604">
        <v>1305000</v>
      </c>
      <c r="W2604">
        <v>1305000</v>
      </c>
      <c r="X2604">
        <v>1305000</v>
      </c>
      <c r="Y2604">
        <v>1305000</v>
      </c>
      <c r="Z2604">
        <v>1305000</v>
      </c>
      <c r="AA2604">
        <v>665550</v>
      </c>
      <c r="AB2604">
        <v>665550</v>
      </c>
      <c r="AC2604">
        <v>665550</v>
      </c>
      <c r="AD2604">
        <v>665550</v>
      </c>
      <c r="AE2604">
        <v>722222</v>
      </c>
      <c r="AF2604">
        <v>665550</v>
      </c>
      <c r="AG2604">
        <v>722222</v>
      </c>
      <c r="AH2604">
        <v>665550</v>
      </c>
      <c r="AI2604">
        <v>722222</v>
      </c>
      <c r="AJ2604">
        <v>665550</v>
      </c>
      <c r="AK2604">
        <v>665550</v>
      </c>
      <c r="AL2604">
        <v>665550</v>
      </c>
      <c r="AM2604">
        <v>665550</v>
      </c>
      <c r="AN2604">
        <v>665550</v>
      </c>
      <c r="AO2604">
        <v>665550</v>
      </c>
      <c r="AP2604">
        <v>665550</v>
      </c>
      <c r="AQ2604">
        <v>665550</v>
      </c>
      <c r="AR2604">
        <v>665550</v>
      </c>
      <c r="AS2604">
        <v>665550</v>
      </c>
      <c r="AT2604">
        <v>665550</v>
      </c>
      <c r="AU2604">
        <v>8.8000000000000007</v>
      </c>
      <c r="AV2604">
        <v>8.8000000000000007</v>
      </c>
      <c r="AW2604">
        <v>8.8000000000000007</v>
      </c>
      <c r="AX2604">
        <v>8.8000000000000007</v>
      </c>
      <c r="AY2604">
        <v>8.8000000000000007</v>
      </c>
      <c r="AZ2604">
        <v>8.8000000000000007</v>
      </c>
      <c r="BA2604">
        <v>8.8000000000000007</v>
      </c>
      <c r="BB2604">
        <v>8.8000000000000007</v>
      </c>
      <c r="BC2604">
        <v>8.8000000000000007</v>
      </c>
      <c r="BD2604">
        <v>8.8000000000000007</v>
      </c>
      <c r="BE2604" t="s">
        <v>5204</v>
      </c>
      <c r="BF2604">
        <f t="shared" si="81"/>
        <v>20</v>
      </c>
      <c r="BG2604">
        <f t="shared" si="82"/>
        <v>1</v>
      </c>
    </row>
    <row r="2605" spans="2:59" x14ac:dyDescent="0.25">
      <c r="B2605" t="s">
        <v>943</v>
      </c>
      <c r="C2605" t="s">
        <v>2809</v>
      </c>
      <c r="D2605" t="s">
        <v>4792</v>
      </c>
      <c r="E2605" t="s">
        <v>2911</v>
      </c>
      <c r="F2605">
        <v>3</v>
      </c>
      <c r="G2605">
        <v>333333</v>
      </c>
      <c r="H2605">
        <v>333333</v>
      </c>
      <c r="I2605">
        <v>333333</v>
      </c>
      <c r="J2605">
        <v>333333</v>
      </c>
      <c r="K2605">
        <v>333333</v>
      </c>
      <c r="L2605">
        <v>333333</v>
      </c>
      <c r="M2605">
        <v>333333</v>
      </c>
      <c r="N2605">
        <v>333333</v>
      </c>
      <c r="O2605">
        <v>341305</v>
      </c>
      <c r="P2605">
        <v>341305</v>
      </c>
      <c r="Q2605">
        <v>341305</v>
      </c>
      <c r="R2605">
        <v>341305</v>
      </c>
      <c r="S2605">
        <v>341305</v>
      </c>
      <c r="T2605">
        <v>341305</v>
      </c>
      <c r="U2605">
        <v>341305</v>
      </c>
      <c r="V2605">
        <v>341305</v>
      </c>
      <c r="W2605">
        <v>341305</v>
      </c>
      <c r="X2605">
        <v>341305</v>
      </c>
      <c r="Y2605">
        <v>341305</v>
      </c>
      <c r="Z2605">
        <v>341305</v>
      </c>
      <c r="AA2605">
        <v>250000</v>
      </c>
      <c r="AB2605">
        <v>250000</v>
      </c>
      <c r="AC2605">
        <v>250000</v>
      </c>
      <c r="AD2605">
        <v>250000</v>
      </c>
      <c r="AE2605">
        <v>250000</v>
      </c>
      <c r="AF2605">
        <v>250000</v>
      </c>
      <c r="AG2605">
        <v>250000</v>
      </c>
      <c r="AH2605">
        <v>250000</v>
      </c>
      <c r="AI2605">
        <v>255979</v>
      </c>
      <c r="AJ2605">
        <v>255979</v>
      </c>
      <c r="AK2605">
        <v>255979</v>
      </c>
      <c r="AL2605">
        <v>255979</v>
      </c>
      <c r="AM2605">
        <v>255979</v>
      </c>
      <c r="AN2605">
        <v>255979</v>
      </c>
      <c r="AO2605">
        <v>255979</v>
      </c>
      <c r="AP2605">
        <v>255979</v>
      </c>
      <c r="AQ2605">
        <v>255979</v>
      </c>
      <c r="AR2605">
        <v>255979</v>
      </c>
      <c r="AS2605">
        <v>255979</v>
      </c>
      <c r="AT2605">
        <v>255979</v>
      </c>
      <c r="AU2605">
        <v>8.3000000000000007</v>
      </c>
      <c r="AV2605">
        <v>8.3000000000000007</v>
      </c>
      <c r="AW2605">
        <v>8.3000000000000007</v>
      </c>
      <c r="AX2605">
        <v>8.3000000000000007</v>
      </c>
      <c r="AY2605">
        <v>8.3000000000000007</v>
      </c>
      <c r="AZ2605">
        <v>8.3000000000000007</v>
      </c>
      <c r="BA2605">
        <v>8.3000000000000007</v>
      </c>
      <c r="BB2605">
        <v>8.3000000000000007</v>
      </c>
      <c r="BC2605">
        <v>8.3000000000000007</v>
      </c>
      <c r="BD2605">
        <v>8.3000000000000007</v>
      </c>
      <c r="BE2605" t="s">
        <v>5232</v>
      </c>
      <c r="BF2605">
        <f t="shared" si="81"/>
        <v>20</v>
      </c>
      <c r="BG2605">
        <f t="shared" si="82"/>
        <v>1</v>
      </c>
    </row>
    <row r="2606" spans="2:59" hidden="1" x14ac:dyDescent="0.25">
      <c r="B2606" t="s">
        <v>1311</v>
      </c>
      <c r="C2606" t="s">
        <v>2820</v>
      </c>
      <c r="D2606" t="s">
        <v>4793</v>
      </c>
      <c r="E2606" t="s">
        <v>2909</v>
      </c>
      <c r="F2606">
        <v>0</v>
      </c>
      <c r="G2606">
        <v>550000</v>
      </c>
      <c r="H2606">
        <v>550000</v>
      </c>
      <c r="I2606">
        <v>550000</v>
      </c>
      <c r="J2606">
        <v>550000</v>
      </c>
      <c r="K2606">
        <v>550000</v>
      </c>
      <c r="L2606">
        <v>550000</v>
      </c>
      <c r="M2606">
        <v>550000</v>
      </c>
      <c r="N2606">
        <v>550000</v>
      </c>
      <c r="O2606">
        <v>550000</v>
      </c>
      <c r="P2606">
        <v>550000</v>
      </c>
      <c r="Q2606">
        <v>550000</v>
      </c>
      <c r="R2606">
        <v>550000</v>
      </c>
      <c r="S2606">
        <v>550000</v>
      </c>
      <c r="T2606">
        <v>550000</v>
      </c>
      <c r="U2606">
        <v>550000</v>
      </c>
      <c r="V2606">
        <v>550000</v>
      </c>
      <c r="W2606">
        <v>550000</v>
      </c>
      <c r="X2606">
        <v>550000</v>
      </c>
      <c r="Y2606">
        <v>550000</v>
      </c>
      <c r="Z2606">
        <v>550000</v>
      </c>
      <c r="AA2606">
        <v>330000</v>
      </c>
      <c r="AB2606">
        <v>330000</v>
      </c>
      <c r="AC2606">
        <v>330000</v>
      </c>
      <c r="AD2606">
        <v>330000</v>
      </c>
      <c r="AE2606">
        <v>330000</v>
      </c>
      <c r="AF2606">
        <v>330000</v>
      </c>
      <c r="AG2606">
        <v>330000</v>
      </c>
      <c r="AH2606">
        <v>330000</v>
      </c>
      <c r="AI2606">
        <v>330000</v>
      </c>
      <c r="AJ2606">
        <v>330000</v>
      </c>
      <c r="AK2606">
        <v>275000</v>
      </c>
      <c r="AL2606">
        <v>330000</v>
      </c>
      <c r="AM2606">
        <v>330000</v>
      </c>
      <c r="AN2606">
        <v>330000</v>
      </c>
      <c r="AO2606">
        <v>330000</v>
      </c>
      <c r="AP2606">
        <v>330000</v>
      </c>
      <c r="AQ2606">
        <v>330000</v>
      </c>
      <c r="AR2606">
        <v>330000</v>
      </c>
      <c r="AS2606">
        <v>330000</v>
      </c>
      <c r="AT2606">
        <v>330000</v>
      </c>
      <c r="AU2606">
        <v>8.1999999999999993</v>
      </c>
      <c r="AV2606">
        <v>8.1999999999999993</v>
      </c>
      <c r="AW2606">
        <v>8.1999999999999993</v>
      </c>
      <c r="AX2606">
        <v>8.1999999999999993</v>
      </c>
      <c r="AY2606">
        <v>8.1999999999999993</v>
      </c>
      <c r="AZ2606">
        <v>8.1999999999999993</v>
      </c>
      <c r="BA2606">
        <v>8.1999999999999993</v>
      </c>
      <c r="BB2606">
        <v>8.1999999999999993</v>
      </c>
      <c r="BC2606">
        <v>8.1999999999999993</v>
      </c>
      <c r="BD2606">
        <v>8.1999999999999993</v>
      </c>
      <c r="BE2606" t="s">
        <v>5232</v>
      </c>
      <c r="BF2606">
        <f t="shared" si="81"/>
        <v>20</v>
      </c>
      <c r="BG2606">
        <f t="shared" si="82"/>
        <v>1</v>
      </c>
    </row>
    <row r="2607" spans="2:59" x14ac:dyDescent="0.25">
      <c r="B2607" t="s">
        <v>1540</v>
      </c>
      <c r="C2607" t="s">
        <v>2822</v>
      </c>
      <c r="D2607" t="s">
        <v>4795</v>
      </c>
      <c r="E2607" t="s">
        <v>2911</v>
      </c>
      <c r="F2607">
        <v>0</v>
      </c>
      <c r="G2607">
        <v>562666</v>
      </c>
      <c r="H2607">
        <v>562666</v>
      </c>
      <c r="I2607">
        <v>562666</v>
      </c>
      <c r="J2607">
        <v>562666</v>
      </c>
      <c r="K2607">
        <v>562666</v>
      </c>
      <c r="L2607">
        <v>562666</v>
      </c>
      <c r="M2607">
        <v>562666</v>
      </c>
      <c r="N2607">
        <v>562666</v>
      </c>
      <c r="O2607">
        <v>562666</v>
      </c>
      <c r="P2607">
        <v>562666</v>
      </c>
      <c r="Q2607">
        <v>562666</v>
      </c>
      <c r="R2607">
        <v>562666</v>
      </c>
      <c r="S2607">
        <v>562666</v>
      </c>
      <c r="T2607">
        <v>562666</v>
      </c>
      <c r="U2607">
        <v>562666</v>
      </c>
      <c r="V2607">
        <v>562666</v>
      </c>
      <c r="W2607">
        <v>562666</v>
      </c>
      <c r="X2607">
        <v>562666</v>
      </c>
      <c r="Y2607">
        <v>562666</v>
      </c>
      <c r="Z2607">
        <v>562666</v>
      </c>
      <c r="AA2607">
        <v>422000</v>
      </c>
      <c r="AB2607">
        <v>422000</v>
      </c>
      <c r="AC2607">
        <v>422000</v>
      </c>
      <c r="AD2607">
        <v>422000</v>
      </c>
      <c r="AE2607">
        <v>422000</v>
      </c>
      <c r="AF2607">
        <v>422000</v>
      </c>
      <c r="AG2607">
        <v>422000</v>
      </c>
      <c r="AH2607">
        <v>422000</v>
      </c>
      <c r="AI2607">
        <v>422000</v>
      </c>
      <c r="AJ2607">
        <v>422000</v>
      </c>
      <c r="AK2607">
        <v>422000</v>
      </c>
      <c r="AL2607">
        <v>422000</v>
      </c>
      <c r="AM2607">
        <v>422000</v>
      </c>
      <c r="AN2607">
        <v>422000</v>
      </c>
      <c r="AO2607">
        <v>422000</v>
      </c>
      <c r="AP2607">
        <v>422000</v>
      </c>
      <c r="AQ2607">
        <v>422000</v>
      </c>
      <c r="AR2607">
        <v>422000</v>
      </c>
      <c r="AS2607">
        <v>422000</v>
      </c>
      <c r="AT2607">
        <v>422000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F2607">
        <f t="shared" si="81"/>
        <v>20</v>
      </c>
      <c r="BG2607">
        <f t="shared" si="82"/>
        <v>1</v>
      </c>
    </row>
    <row r="2608" spans="2:59" x14ac:dyDescent="0.25">
      <c r="B2608" t="s">
        <v>1703</v>
      </c>
      <c r="C2608" t="s">
        <v>2821</v>
      </c>
      <c r="D2608" t="s">
        <v>4796</v>
      </c>
      <c r="E2608" t="s">
        <v>2911</v>
      </c>
      <c r="F2608">
        <v>3</v>
      </c>
      <c r="G2608">
        <v>666665</v>
      </c>
      <c r="H2608">
        <v>666665</v>
      </c>
      <c r="I2608">
        <v>666665</v>
      </c>
      <c r="J2608">
        <v>666665</v>
      </c>
      <c r="K2608">
        <v>666665</v>
      </c>
      <c r="L2608">
        <v>666665</v>
      </c>
      <c r="M2608">
        <v>666665</v>
      </c>
      <c r="N2608">
        <v>666665</v>
      </c>
      <c r="O2608">
        <v>666665</v>
      </c>
      <c r="P2608">
        <v>666665</v>
      </c>
      <c r="Q2608">
        <v>666665</v>
      </c>
      <c r="R2608">
        <v>666665</v>
      </c>
      <c r="S2608">
        <v>666665</v>
      </c>
      <c r="T2608">
        <v>666665</v>
      </c>
      <c r="U2608">
        <v>666665</v>
      </c>
      <c r="V2608">
        <v>666665</v>
      </c>
      <c r="W2608">
        <v>666665</v>
      </c>
      <c r="X2608">
        <v>666665</v>
      </c>
      <c r="Y2608">
        <v>666665</v>
      </c>
      <c r="Z2608">
        <v>666665</v>
      </c>
      <c r="AA2608">
        <v>499999</v>
      </c>
      <c r="AB2608">
        <v>499999</v>
      </c>
      <c r="AC2608">
        <v>499999</v>
      </c>
      <c r="AD2608">
        <v>499999</v>
      </c>
      <c r="AE2608">
        <v>499999</v>
      </c>
      <c r="AF2608">
        <v>499999</v>
      </c>
      <c r="AG2608">
        <v>499999</v>
      </c>
      <c r="AH2608">
        <v>499999</v>
      </c>
      <c r="AI2608">
        <v>499999</v>
      </c>
      <c r="AJ2608">
        <v>499999</v>
      </c>
      <c r="AK2608">
        <v>499999</v>
      </c>
      <c r="AL2608">
        <v>499999</v>
      </c>
      <c r="AM2608">
        <v>499999</v>
      </c>
      <c r="AN2608">
        <v>499999</v>
      </c>
      <c r="AO2608">
        <v>499999</v>
      </c>
      <c r="AP2608">
        <v>499999</v>
      </c>
      <c r="AQ2608">
        <v>499999</v>
      </c>
      <c r="AR2608">
        <v>499999</v>
      </c>
      <c r="AS2608">
        <v>499999</v>
      </c>
      <c r="AT2608">
        <v>499999</v>
      </c>
      <c r="AU2608">
        <v>8.8000000000000007</v>
      </c>
      <c r="AV2608">
        <v>8.8000000000000007</v>
      </c>
      <c r="AW2608">
        <v>8.8000000000000007</v>
      </c>
      <c r="AX2608">
        <v>8.8000000000000007</v>
      </c>
      <c r="AY2608">
        <v>8.8000000000000007</v>
      </c>
      <c r="AZ2608">
        <v>8.8000000000000007</v>
      </c>
      <c r="BA2608">
        <v>8.8000000000000007</v>
      </c>
      <c r="BB2608">
        <v>8.8000000000000007</v>
      </c>
      <c r="BC2608">
        <v>8.8000000000000007</v>
      </c>
      <c r="BD2608">
        <v>8.8000000000000007</v>
      </c>
      <c r="BE2608" t="s">
        <v>5273</v>
      </c>
      <c r="BF2608">
        <f t="shared" si="81"/>
        <v>20</v>
      </c>
      <c r="BG2608">
        <f t="shared" si="82"/>
        <v>1</v>
      </c>
    </row>
    <row r="2609" spans="2:59" x14ac:dyDescent="0.25">
      <c r="B2609" t="s">
        <v>2140</v>
      </c>
      <c r="C2609" t="s">
        <v>2822</v>
      </c>
      <c r="D2609" t="s">
        <v>4797</v>
      </c>
      <c r="E2609" t="s">
        <v>2911</v>
      </c>
      <c r="F2609">
        <v>0</v>
      </c>
      <c r="G2609">
        <v>333333</v>
      </c>
      <c r="H2609">
        <v>333333</v>
      </c>
      <c r="I2609">
        <v>333333</v>
      </c>
      <c r="J2609">
        <v>333333</v>
      </c>
      <c r="K2609">
        <v>333333</v>
      </c>
      <c r="L2609">
        <v>333333</v>
      </c>
      <c r="M2609">
        <v>333333</v>
      </c>
      <c r="N2609">
        <v>333333</v>
      </c>
      <c r="O2609">
        <v>333333</v>
      </c>
      <c r="P2609">
        <v>333333</v>
      </c>
      <c r="Q2609">
        <v>333333</v>
      </c>
      <c r="R2609">
        <v>333333</v>
      </c>
      <c r="S2609">
        <v>333333</v>
      </c>
      <c r="T2609">
        <v>333333</v>
      </c>
      <c r="U2609">
        <v>333333</v>
      </c>
      <c r="V2609">
        <v>333333</v>
      </c>
      <c r="W2609">
        <v>333333</v>
      </c>
      <c r="X2609">
        <v>333333</v>
      </c>
      <c r="Y2609">
        <v>333333</v>
      </c>
      <c r="Z2609">
        <v>333333</v>
      </c>
      <c r="AA2609">
        <v>250000</v>
      </c>
      <c r="AB2609">
        <v>250000</v>
      </c>
      <c r="AC2609">
        <v>250000</v>
      </c>
      <c r="AD2609">
        <v>250000</v>
      </c>
      <c r="AE2609">
        <v>250000</v>
      </c>
      <c r="AF2609">
        <v>250000</v>
      </c>
      <c r="AG2609">
        <v>250000</v>
      </c>
      <c r="AH2609">
        <v>250000</v>
      </c>
      <c r="AI2609">
        <v>250000</v>
      </c>
      <c r="AJ2609">
        <v>250000</v>
      </c>
      <c r="AK2609">
        <v>250000</v>
      </c>
      <c r="AL2609">
        <v>250000</v>
      </c>
      <c r="AM2609">
        <v>250000</v>
      </c>
      <c r="AN2609">
        <v>250000</v>
      </c>
      <c r="AO2609">
        <v>250000</v>
      </c>
      <c r="AP2609">
        <v>250000</v>
      </c>
      <c r="AQ2609">
        <v>250000</v>
      </c>
      <c r="AR2609">
        <v>250000</v>
      </c>
      <c r="AS2609">
        <v>250000</v>
      </c>
      <c r="AT2609">
        <v>250000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t="s">
        <v>5216</v>
      </c>
      <c r="BF2609">
        <f t="shared" si="81"/>
        <v>20</v>
      </c>
      <c r="BG2609">
        <f t="shared" si="82"/>
        <v>1</v>
      </c>
    </row>
    <row r="2610" spans="2:59" hidden="1" x14ac:dyDescent="0.25">
      <c r="B2610" t="s">
        <v>1993</v>
      </c>
      <c r="C2610" t="s">
        <v>2814</v>
      </c>
      <c r="D2610" t="s">
        <v>4798</v>
      </c>
      <c r="E2610" t="s">
        <v>2909</v>
      </c>
      <c r="F2610">
        <v>3</v>
      </c>
      <c r="G2610">
        <v>1200000</v>
      </c>
      <c r="H2610">
        <v>1200000</v>
      </c>
      <c r="I2610">
        <v>1200000</v>
      </c>
      <c r="J2610">
        <v>1200000</v>
      </c>
      <c r="K2610">
        <v>1200000</v>
      </c>
      <c r="L2610">
        <v>1200000</v>
      </c>
      <c r="M2610">
        <v>1200000</v>
      </c>
      <c r="N2610">
        <v>1200000</v>
      </c>
      <c r="O2610">
        <v>1200000</v>
      </c>
      <c r="P2610">
        <v>1200000</v>
      </c>
      <c r="Q2610">
        <v>1200000</v>
      </c>
      <c r="R2610">
        <v>1200000</v>
      </c>
      <c r="S2610">
        <v>1200000</v>
      </c>
      <c r="T2610">
        <v>1200000</v>
      </c>
      <c r="U2610">
        <v>1200000</v>
      </c>
      <c r="V2610">
        <v>1200000</v>
      </c>
      <c r="W2610">
        <v>1200000</v>
      </c>
      <c r="X2610">
        <v>1200000</v>
      </c>
      <c r="Y2610">
        <v>1200000</v>
      </c>
      <c r="Z2610">
        <v>1200000</v>
      </c>
      <c r="AA2610">
        <v>900000</v>
      </c>
      <c r="AB2610">
        <v>900000</v>
      </c>
      <c r="AC2610">
        <v>900000</v>
      </c>
      <c r="AD2610">
        <v>900000</v>
      </c>
      <c r="AE2610">
        <v>900000</v>
      </c>
      <c r="AF2610">
        <v>900000</v>
      </c>
      <c r="AG2610">
        <v>900000</v>
      </c>
      <c r="AH2610">
        <v>900000</v>
      </c>
      <c r="AI2610">
        <v>900000</v>
      </c>
      <c r="AJ2610">
        <v>900000</v>
      </c>
      <c r="AK2610">
        <v>900000</v>
      </c>
      <c r="AL2610">
        <v>900000</v>
      </c>
      <c r="AM2610">
        <v>900000</v>
      </c>
      <c r="AN2610">
        <v>900000</v>
      </c>
      <c r="AO2610">
        <v>900000</v>
      </c>
      <c r="AP2610">
        <v>900000</v>
      </c>
      <c r="AQ2610">
        <v>900000</v>
      </c>
      <c r="AR2610">
        <v>900000</v>
      </c>
      <c r="AS2610">
        <v>900000</v>
      </c>
      <c r="AT2610">
        <v>900000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5204</v>
      </c>
      <c r="BF2610">
        <f t="shared" si="81"/>
        <v>20</v>
      </c>
      <c r="BG2610">
        <f t="shared" si="82"/>
        <v>1</v>
      </c>
    </row>
    <row r="2611" spans="2:59" hidden="1" x14ac:dyDescent="0.25">
      <c r="B2611" t="s">
        <v>2421</v>
      </c>
      <c r="C2611" t="s">
        <v>2821</v>
      </c>
      <c r="D2611" t="s">
        <v>4799</v>
      </c>
      <c r="E2611" t="s">
        <v>2923</v>
      </c>
      <c r="F2611">
        <v>4</v>
      </c>
      <c r="G2611">
        <v>1339940</v>
      </c>
      <c r="H2611">
        <v>1339940</v>
      </c>
      <c r="I2611">
        <v>1339940</v>
      </c>
      <c r="J2611">
        <v>1339940</v>
      </c>
      <c r="K2611">
        <v>1339940</v>
      </c>
      <c r="L2611">
        <v>1339940</v>
      </c>
      <c r="M2611">
        <v>1339940</v>
      </c>
      <c r="N2611">
        <v>1339940</v>
      </c>
      <c r="O2611">
        <v>1339940</v>
      </c>
      <c r="P2611">
        <v>1339940</v>
      </c>
      <c r="Q2611">
        <v>1339940</v>
      </c>
      <c r="R2611">
        <v>1339940</v>
      </c>
      <c r="S2611">
        <v>1339940</v>
      </c>
      <c r="T2611">
        <v>1339940</v>
      </c>
      <c r="U2611">
        <v>1339940</v>
      </c>
      <c r="V2611">
        <v>1339940</v>
      </c>
      <c r="W2611">
        <v>1339940</v>
      </c>
      <c r="X2611">
        <v>1339940</v>
      </c>
      <c r="Y2611">
        <v>1339940</v>
      </c>
      <c r="Z2611">
        <v>1339940</v>
      </c>
      <c r="AA2611">
        <v>863940</v>
      </c>
      <c r="AB2611">
        <v>863940</v>
      </c>
      <c r="AC2611">
        <v>863940</v>
      </c>
      <c r="AD2611">
        <v>863940</v>
      </c>
      <c r="AE2611">
        <v>863940</v>
      </c>
      <c r="AF2611">
        <v>863940</v>
      </c>
      <c r="AG2611">
        <v>863940</v>
      </c>
      <c r="AH2611">
        <v>863940</v>
      </c>
      <c r="AI2611">
        <v>863940</v>
      </c>
      <c r="AJ2611">
        <v>863940</v>
      </c>
      <c r="AK2611">
        <v>863940</v>
      </c>
      <c r="AL2611">
        <v>863940</v>
      </c>
      <c r="AM2611">
        <v>863940</v>
      </c>
      <c r="AN2611">
        <v>863940</v>
      </c>
      <c r="AO2611">
        <v>863940</v>
      </c>
      <c r="AP2611">
        <v>863940</v>
      </c>
      <c r="AQ2611">
        <v>863940</v>
      </c>
      <c r="AR2611">
        <v>863940</v>
      </c>
      <c r="AS2611">
        <v>863940</v>
      </c>
      <c r="AT2611">
        <v>863940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t="s">
        <v>5204</v>
      </c>
      <c r="BF2611">
        <f t="shared" si="81"/>
        <v>20</v>
      </c>
      <c r="BG2611">
        <f t="shared" si="82"/>
        <v>1</v>
      </c>
    </row>
    <row r="2612" spans="2:59" x14ac:dyDescent="0.25">
      <c r="B2612" t="s">
        <v>835</v>
      </c>
      <c r="C2612" t="s">
        <v>2809</v>
      </c>
      <c r="D2612" t="s">
        <v>3185</v>
      </c>
      <c r="E2612" t="s">
        <v>2911</v>
      </c>
      <c r="F2612">
        <v>3</v>
      </c>
      <c r="G2612">
        <v>700000</v>
      </c>
      <c r="H2612">
        <v>700000</v>
      </c>
      <c r="I2612">
        <v>700000</v>
      </c>
      <c r="J2612">
        <v>700000</v>
      </c>
      <c r="K2612">
        <v>700000</v>
      </c>
      <c r="L2612">
        <v>700000</v>
      </c>
      <c r="M2612">
        <v>700000</v>
      </c>
      <c r="N2612">
        <v>700000</v>
      </c>
      <c r="O2612">
        <v>700000</v>
      </c>
      <c r="P2612">
        <v>700000</v>
      </c>
      <c r="Q2612">
        <v>700000</v>
      </c>
      <c r="R2612">
        <v>700000</v>
      </c>
      <c r="S2612">
        <v>700000</v>
      </c>
      <c r="T2612">
        <v>700000</v>
      </c>
      <c r="U2612">
        <v>700000</v>
      </c>
      <c r="V2612">
        <v>700000</v>
      </c>
      <c r="W2612">
        <v>700000</v>
      </c>
      <c r="X2612">
        <v>700000</v>
      </c>
      <c r="Y2612">
        <v>700000</v>
      </c>
      <c r="Z2612">
        <v>700000</v>
      </c>
      <c r="AA2612">
        <v>427000</v>
      </c>
      <c r="AB2612">
        <v>469000</v>
      </c>
      <c r="AC2612">
        <v>427000</v>
      </c>
      <c r="AD2612">
        <v>427000</v>
      </c>
      <c r="AE2612">
        <v>427000</v>
      </c>
      <c r="AF2612">
        <v>427000</v>
      </c>
      <c r="AG2612">
        <v>427000</v>
      </c>
      <c r="AH2612">
        <v>427000</v>
      </c>
      <c r="AI2612">
        <v>427000</v>
      </c>
      <c r="AJ2612">
        <v>427000</v>
      </c>
      <c r="AK2612">
        <v>427000</v>
      </c>
      <c r="AL2612">
        <v>427000</v>
      </c>
      <c r="AM2612">
        <v>427000</v>
      </c>
      <c r="AN2612">
        <v>427000</v>
      </c>
      <c r="AO2612">
        <v>427000</v>
      </c>
      <c r="AP2612">
        <v>469000</v>
      </c>
      <c r="AQ2612">
        <v>427000</v>
      </c>
      <c r="AR2612">
        <v>427000</v>
      </c>
      <c r="AS2612">
        <v>427000</v>
      </c>
      <c r="AT2612">
        <v>427000</v>
      </c>
      <c r="AU2612">
        <v>8.6999999999999993</v>
      </c>
      <c r="AV2612">
        <v>8.6999999999999993</v>
      </c>
      <c r="AW2612">
        <v>8.6999999999999993</v>
      </c>
      <c r="AX2612">
        <v>8.6999999999999993</v>
      </c>
      <c r="AY2612">
        <v>8.6999999999999993</v>
      </c>
      <c r="AZ2612">
        <v>8.6999999999999993</v>
      </c>
      <c r="BA2612">
        <v>8.6999999999999993</v>
      </c>
      <c r="BB2612">
        <v>8.6999999999999993</v>
      </c>
      <c r="BC2612">
        <v>8.6999999999999993</v>
      </c>
      <c r="BD2612">
        <v>8.6999999999999993</v>
      </c>
      <c r="BE2612" t="s">
        <v>5206</v>
      </c>
      <c r="BF2612">
        <f t="shared" si="81"/>
        <v>20</v>
      </c>
      <c r="BG2612">
        <f t="shared" si="82"/>
        <v>1</v>
      </c>
    </row>
    <row r="2613" spans="2:59" hidden="1" x14ac:dyDescent="0.25">
      <c r="B2613" t="s">
        <v>965</v>
      </c>
      <c r="C2613" t="s">
        <v>2826</v>
      </c>
      <c r="D2613" t="s">
        <v>4804</v>
      </c>
      <c r="E2613" t="s">
        <v>2923</v>
      </c>
      <c r="F2613">
        <v>0</v>
      </c>
      <c r="G2613">
        <v>699999</v>
      </c>
      <c r="H2613">
        <v>699999</v>
      </c>
      <c r="I2613">
        <v>699999</v>
      </c>
      <c r="J2613">
        <v>699999</v>
      </c>
      <c r="K2613">
        <v>699999</v>
      </c>
      <c r="L2613">
        <v>699999</v>
      </c>
      <c r="M2613">
        <v>699999</v>
      </c>
      <c r="N2613">
        <v>699999</v>
      </c>
      <c r="O2613">
        <v>1274148</v>
      </c>
      <c r="P2613">
        <v>1274148</v>
      </c>
      <c r="Q2613">
        <v>1274148</v>
      </c>
      <c r="R2613">
        <v>699999</v>
      </c>
      <c r="S2613">
        <v>1274148</v>
      </c>
      <c r="T2613">
        <v>699999</v>
      </c>
      <c r="U2613">
        <v>1274148</v>
      </c>
      <c r="V2613">
        <v>699999</v>
      </c>
      <c r="W2613">
        <v>1274148</v>
      </c>
      <c r="X2613">
        <v>699999</v>
      </c>
      <c r="Y2613">
        <v>1274148</v>
      </c>
      <c r="Z2613">
        <v>699999</v>
      </c>
      <c r="AA2613">
        <v>524999</v>
      </c>
      <c r="AB2613">
        <v>524999</v>
      </c>
      <c r="AC2613">
        <v>524999</v>
      </c>
      <c r="AD2613">
        <v>524999</v>
      </c>
      <c r="AE2613">
        <v>524999</v>
      </c>
      <c r="AF2613">
        <v>524999</v>
      </c>
      <c r="AG2613">
        <v>524999</v>
      </c>
      <c r="AH2613">
        <v>524999</v>
      </c>
      <c r="AI2613">
        <v>1127621</v>
      </c>
      <c r="AJ2613">
        <v>1127621</v>
      </c>
      <c r="AK2613">
        <v>1127621</v>
      </c>
      <c r="AL2613">
        <v>524999</v>
      </c>
      <c r="AM2613">
        <v>1127621</v>
      </c>
      <c r="AN2613">
        <v>524999</v>
      </c>
      <c r="AO2613">
        <v>1127621</v>
      </c>
      <c r="AP2613">
        <v>524999</v>
      </c>
      <c r="AQ2613">
        <v>1127621</v>
      </c>
      <c r="AR2613">
        <v>524999</v>
      </c>
      <c r="AS2613">
        <v>1127621</v>
      </c>
      <c r="AT2613">
        <v>524999</v>
      </c>
      <c r="AU2613">
        <v>8.1999999999999993</v>
      </c>
      <c r="AV2613">
        <v>8.1999999999999993</v>
      </c>
      <c r="AW2613">
        <v>8.1999999999999993</v>
      </c>
      <c r="AX2613">
        <v>8.1999999999999993</v>
      </c>
      <c r="AY2613">
        <v>8.1999999999999993</v>
      </c>
      <c r="AZ2613">
        <v>8.1999999999999993</v>
      </c>
      <c r="BA2613">
        <v>8.1999999999999993</v>
      </c>
      <c r="BB2613">
        <v>8.1999999999999993</v>
      </c>
      <c r="BC2613">
        <v>8.1999999999999993</v>
      </c>
      <c r="BD2613">
        <v>8.1999999999999993</v>
      </c>
      <c r="BE2613" t="s">
        <v>5214</v>
      </c>
      <c r="BF2613">
        <f t="shared" si="81"/>
        <v>20</v>
      </c>
      <c r="BG2613">
        <f t="shared" si="82"/>
        <v>1</v>
      </c>
    </row>
    <row r="2614" spans="2:59" hidden="1" x14ac:dyDescent="0.25">
      <c r="B2614" t="s">
        <v>2071</v>
      </c>
      <c r="C2614" t="s">
        <v>2837</v>
      </c>
      <c r="D2614" t="s">
        <v>4805</v>
      </c>
      <c r="E2614" t="s">
        <v>2909</v>
      </c>
      <c r="F2614">
        <v>4</v>
      </c>
      <c r="G2614">
        <v>4181819</v>
      </c>
      <c r="H2614">
        <v>4181819</v>
      </c>
      <c r="I2614">
        <v>4181819</v>
      </c>
      <c r="J2614">
        <v>4181819</v>
      </c>
      <c r="K2614">
        <v>4181819</v>
      </c>
      <c r="L2614">
        <v>4181819</v>
      </c>
      <c r="M2614">
        <v>4181819</v>
      </c>
      <c r="N2614">
        <v>4181819</v>
      </c>
      <c r="O2614">
        <v>4181819</v>
      </c>
      <c r="P2614">
        <v>4181819</v>
      </c>
      <c r="Q2614">
        <v>4181819</v>
      </c>
      <c r="R2614">
        <v>4181819</v>
      </c>
      <c r="S2614">
        <v>4181819</v>
      </c>
      <c r="T2614">
        <v>4181819</v>
      </c>
      <c r="U2614">
        <v>4181819</v>
      </c>
      <c r="V2614">
        <v>4181819</v>
      </c>
      <c r="W2614">
        <v>4181819</v>
      </c>
      <c r="X2614">
        <v>4181819</v>
      </c>
      <c r="Y2614">
        <v>4181819</v>
      </c>
      <c r="Z2614">
        <v>4181819</v>
      </c>
      <c r="AA2614">
        <v>3700909</v>
      </c>
      <c r="AB2614">
        <v>3700909</v>
      </c>
      <c r="AC2614">
        <v>3700909</v>
      </c>
      <c r="AD2614">
        <v>3700909</v>
      </c>
      <c r="AE2614">
        <v>3700909</v>
      </c>
      <c r="AF2614">
        <v>3700909</v>
      </c>
      <c r="AG2614">
        <v>3700909</v>
      </c>
      <c r="AH2614">
        <v>3700909</v>
      </c>
      <c r="AI2614">
        <v>3700909</v>
      </c>
      <c r="AJ2614">
        <v>3700909</v>
      </c>
      <c r="AK2614">
        <v>3700909</v>
      </c>
      <c r="AL2614">
        <v>3700909</v>
      </c>
      <c r="AM2614">
        <v>3700909</v>
      </c>
      <c r="AN2614">
        <v>3700909</v>
      </c>
      <c r="AO2614">
        <v>3700909</v>
      </c>
      <c r="AP2614">
        <v>3700909</v>
      </c>
      <c r="AQ2614">
        <v>3700909</v>
      </c>
      <c r="AR2614">
        <v>3700909</v>
      </c>
      <c r="AS2614">
        <v>3700909</v>
      </c>
      <c r="AT2614">
        <v>3700909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 t="s">
        <v>5202</v>
      </c>
      <c r="BF2614">
        <f t="shared" si="81"/>
        <v>20</v>
      </c>
      <c r="BG2614">
        <f t="shared" si="82"/>
        <v>1</v>
      </c>
    </row>
    <row r="2615" spans="2:59" hidden="1" x14ac:dyDescent="0.25">
      <c r="B2615" t="s">
        <v>1281</v>
      </c>
      <c r="C2615" t="s">
        <v>2840</v>
      </c>
      <c r="D2615" t="s">
        <v>4804</v>
      </c>
      <c r="E2615" t="s">
        <v>2923</v>
      </c>
      <c r="F2615">
        <v>3</v>
      </c>
      <c r="G2615">
        <v>436034</v>
      </c>
      <c r="H2615">
        <v>436034</v>
      </c>
      <c r="I2615">
        <v>436338</v>
      </c>
      <c r="J2615">
        <v>436338</v>
      </c>
      <c r="K2615">
        <v>435511</v>
      </c>
      <c r="L2615">
        <v>435511</v>
      </c>
      <c r="M2615">
        <v>435511</v>
      </c>
      <c r="N2615">
        <v>435511</v>
      </c>
      <c r="O2615">
        <v>434809</v>
      </c>
      <c r="P2615">
        <v>434809</v>
      </c>
      <c r="Q2615">
        <v>435083</v>
      </c>
      <c r="R2615">
        <v>435083</v>
      </c>
      <c r="S2615">
        <v>435727</v>
      </c>
      <c r="T2615">
        <v>435727</v>
      </c>
      <c r="U2615">
        <v>435727</v>
      </c>
      <c r="V2615">
        <v>435727</v>
      </c>
      <c r="W2615">
        <v>435252</v>
      </c>
      <c r="X2615">
        <v>435252</v>
      </c>
      <c r="Y2615">
        <v>435573</v>
      </c>
      <c r="Z2615">
        <v>435573</v>
      </c>
      <c r="AA2615">
        <v>385891</v>
      </c>
      <c r="AB2615">
        <v>385891</v>
      </c>
      <c r="AC2615">
        <v>386158</v>
      </c>
      <c r="AD2615">
        <v>386158</v>
      </c>
      <c r="AE2615">
        <v>385427</v>
      </c>
      <c r="AF2615">
        <v>385427</v>
      </c>
      <c r="AG2615">
        <v>385427</v>
      </c>
      <c r="AH2615">
        <v>385427</v>
      </c>
      <c r="AI2615">
        <v>384806</v>
      </c>
      <c r="AJ2615">
        <v>384806</v>
      </c>
      <c r="AK2615">
        <v>385049</v>
      </c>
      <c r="AL2615">
        <v>385049</v>
      </c>
      <c r="AM2615">
        <v>385619</v>
      </c>
      <c r="AN2615">
        <v>385619</v>
      </c>
      <c r="AO2615">
        <v>385619</v>
      </c>
      <c r="AP2615">
        <v>385619</v>
      </c>
      <c r="AQ2615">
        <v>385198</v>
      </c>
      <c r="AR2615">
        <v>385198</v>
      </c>
      <c r="AS2615">
        <v>385481</v>
      </c>
      <c r="AT2615">
        <v>385481</v>
      </c>
      <c r="AU2615">
        <v>8.1</v>
      </c>
      <c r="AV2615">
        <v>8.1</v>
      </c>
      <c r="AW2615">
        <v>8.1</v>
      </c>
      <c r="AX2615">
        <v>8.1</v>
      </c>
      <c r="AY2615">
        <v>8.1</v>
      </c>
      <c r="AZ2615">
        <v>8.1</v>
      </c>
      <c r="BA2615">
        <v>8.1</v>
      </c>
      <c r="BB2615">
        <v>8.1</v>
      </c>
      <c r="BC2615">
        <v>8.1</v>
      </c>
      <c r="BD2615">
        <v>8.1</v>
      </c>
      <c r="BE2615" t="s">
        <v>5214</v>
      </c>
      <c r="BF2615">
        <f t="shared" si="81"/>
        <v>20</v>
      </c>
      <c r="BG2615">
        <f t="shared" si="82"/>
        <v>1</v>
      </c>
    </row>
    <row r="2616" spans="2:59" hidden="1" x14ac:dyDescent="0.25">
      <c r="B2616" t="s">
        <v>73</v>
      </c>
      <c r="C2616" t="s">
        <v>2844</v>
      </c>
      <c r="D2616" t="s">
        <v>4806</v>
      </c>
      <c r="E2616" t="s">
        <v>2909</v>
      </c>
      <c r="F2616">
        <v>5</v>
      </c>
      <c r="G2616">
        <v>5404667</v>
      </c>
      <c r="H2616">
        <v>4356000</v>
      </c>
      <c r="I2616">
        <v>5324000</v>
      </c>
      <c r="J2616">
        <v>4114000</v>
      </c>
      <c r="K2616">
        <v>3872000</v>
      </c>
      <c r="L2616">
        <v>3872000</v>
      </c>
      <c r="M2616">
        <v>3630000</v>
      </c>
      <c r="N2616">
        <v>3952667</v>
      </c>
      <c r="O2616">
        <v>3630000</v>
      </c>
      <c r="P2616">
        <v>3630000</v>
      </c>
      <c r="Q2616">
        <v>4033333</v>
      </c>
      <c r="R2616">
        <v>3710667</v>
      </c>
      <c r="S2616">
        <v>3872000</v>
      </c>
      <c r="T2616">
        <v>3085500</v>
      </c>
      <c r="U2616">
        <v>3085500</v>
      </c>
      <c r="V2616">
        <v>3085500</v>
      </c>
      <c r="W2616">
        <v>2964500</v>
      </c>
      <c r="X2616">
        <v>3085500</v>
      </c>
      <c r="Y2616">
        <v>3388000</v>
      </c>
      <c r="Z2616">
        <v>3630000</v>
      </c>
      <c r="AA2616">
        <v>4053500</v>
      </c>
      <c r="AB2616">
        <v>3267000</v>
      </c>
      <c r="AC2616">
        <v>3993000</v>
      </c>
      <c r="AD2616">
        <v>3085500</v>
      </c>
      <c r="AE2616">
        <v>2904000</v>
      </c>
      <c r="AF2616">
        <v>2904000</v>
      </c>
      <c r="AG2616">
        <v>2722500</v>
      </c>
      <c r="AH2616">
        <v>2964500</v>
      </c>
      <c r="AI2616">
        <v>2722500</v>
      </c>
      <c r="AJ2616">
        <v>2722500</v>
      </c>
      <c r="AK2616">
        <v>3025000</v>
      </c>
      <c r="AL2616">
        <v>2783000</v>
      </c>
      <c r="AM2616">
        <v>2904000</v>
      </c>
      <c r="AN2616">
        <v>2622675</v>
      </c>
      <c r="AO2616">
        <v>2622675</v>
      </c>
      <c r="AP2616">
        <v>2622675</v>
      </c>
      <c r="AQ2616">
        <v>2519825</v>
      </c>
      <c r="AR2616">
        <v>2622675</v>
      </c>
      <c r="AS2616">
        <v>2879800</v>
      </c>
      <c r="AT2616">
        <v>2722500</v>
      </c>
      <c r="AU2616">
        <v>8.8000000000000007</v>
      </c>
      <c r="AV2616">
        <v>8.8000000000000007</v>
      </c>
      <c r="AW2616">
        <v>8.8000000000000007</v>
      </c>
      <c r="AX2616">
        <v>8.8000000000000007</v>
      </c>
      <c r="AY2616">
        <v>8.8000000000000007</v>
      </c>
      <c r="AZ2616">
        <v>8.8000000000000007</v>
      </c>
      <c r="BA2616">
        <v>8.8000000000000007</v>
      </c>
      <c r="BB2616">
        <v>8.8000000000000007</v>
      </c>
      <c r="BC2616">
        <v>8.8000000000000007</v>
      </c>
      <c r="BD2616">
        <v>8.8000000000000007</v>
      </c>
      <c r="BE2616" t="s">
        <v>5206</v>
      </c>
      <c r="BF2616">
        <f t="shared" si="81"/>
        <v>20</v>
      </c>
      <c r="BG2616">
        <f t="shared" si="82"/>
        <v>1</v>
      </c>
    </row>
    <row r="2617" spans="2:59" hidden="1" x14ac:dyDescent="0.25">
      <c r="B2617" t="s">
        <v>67</v>
      </c>
      <c r="C2617" t="s">
        <v>2829</v>
      </c>
      <c r="D2617" t="s">
        <v>4807</v>
      </c>
      <c r="E2617" t="s">
        <v>2920</v>
      </c>
      <c r="F2617">
        <v>3</v>
      </c>
      <c r="G2617">
        <v>400000</v>
      </c>
      <c r="H2617">
        <v>400000</v>
      </c>
      <c r="I2617">
        <v>400000</v>
      </c>
      <c r="J2617">
        <v>400000</v>
      </c>
      <c r="K2617">
        <v>400000</v>
      </c>
      <c r="L2617">
        <v>400000</v>
      </c>
      <c r="M2617">
        <v>450000</v>
      </c>
      <c r="N2617">
        <v>400000</v>
      </c>
      <c r="O2617">
        <v>450000</v>
      </c>
      <c r="P2617">
        <v>400000</v>
      </c>
      <c r="Q2617">
        <v>450000</v>
      </c>
      <c r="R2617">
        <v>400000</v>
      </c>
      <c r="S2617">
        <v>450000</v>
      </c>
      <c r="T2617">
        <v>400000</v>
      </c>
      <c r="U2617">
        <v>400000</v>
      </c>
      <c r="V2617">
        <v>400000</v>
      </c>
      <c r="W2617">
        <v>400000</v>
      </c>
      <c r="X2617">
        <v>400000</v>
      </c>
      <c r="Y2617">
        <v>400000</v>
      </c>
      <c r="Z2617">
        <v>400000</v>
      </c>
      <c r="AA2617">
        <v>280000</v>
      </c>
      <c r="AB2617">
        <v>280000</v>
      </c>
      <c r="AC2617">
        <v>260000</v>
      </c>
      <c r="AD2617">
        <v>280000</v>
      </c>
      <c r="AE2617">
        <v>260000</v>
      </c>
      <c r="AF2617">
        <v>280000</v>
      </c>
      <c r="AG2617">
        <v>270000</v>
      </c>
      <c r="AH2617">
        <v>280000</v>
      </c>
      <c r="AI2617">
        <v>270000</v>
      </c>
      <c r="AJ2617">
        <v>280000</v>
      </c>
      <c r="AK2617">
        <v>270000</v>
      </c>
      <c r="AL2617">
        <v>280000</v>
      </c>
      <c r="AM2617">
        <v>270000</v>
      </c>
      <c r="AN2617">
        <v>280000</v>
      </c>
      <c r="AO2617">
        <v>280000</v>
      </c>
      <c r="AP2617">
        <v>280000</v>
      </c>
      <c r="AQ2617">
        <v>280000</v>
      </c>
      <c r="AR2617">
        <v>280000</v>
      </c>
      <c r="AS2617">
        <v>280000</v>
      </c>
      <c r="AT2617">
        <v>280000</v>
      </c>
      <c r="AU2617">
        <v>8.5</v>
      </c>
      <c r="AV2617">
        <v>8.5</v>
      </c>
      <c r="AW2617">
        <v>8.5</v>
      </c>
      <c r="AX2617">
        <v>8.5</v>
      </c>
      <c r="AY2617">
        <v>8.5</v>
      </c>
      <c r="AZ2617">
        <v>8.5</v>
      </c>
      <c r="BA2617">
        <v>8.5</v>
      </c>
      <c r="BB2617">
        <v>8.5</v>
      </c>
      <c r="BC2617">
        <v>8.5</v>
      </c>
      <c r="BD2617">
        <v>8.5</v>
      </c>
      <c r="BE2617" t="s">
        <v>5258</v>
      </c>
      <c r="BF2617">
        <f t="shared" si="81"/>
        <v>20</v>
      </c>
      <c r="BG2617">
        <f t="shared" si="82"/>
        <v>1</v>
      </c>
    </row>
    <row r="2618" spans="2:59" x14ac:dyDescent="0.25">
      <c r="B2618" t="s">
        <v>275</v>
      </c>
      <c r="C2618" t="s">
        <v>2818</v>
      </c>
      <c r="D2618" t="s">
        <v>4811</v>
      </c>
      <c r="E2618" t="s">
        <v>2911</v>
      </c>
      <c r="F2618">
        <v>5</v>
      </c>
      <c r="G2618">
        <v>1892290</v>
      </c>
      <c r="H2618">
        <v>3300000</v>
      </c>
      <c r="I2618">
        <v>1892290</v>
      </c>
      <c r="J2618">
        <v>3300000</v>
      </c>
      <c r="K2618">
        <v>1933335</v>
      </c>
      <c r="L2618">
        <v>11333333</v>
      </c>
      <c r="M2618">
        <v>1892290</v>
      </c>
      <c r="N2618">
        <v>11333333</v>
      </c>
      <c r="O2618">
        <v>1892290</v>
      </c>
      <c r="P2618">
        <v>5481112</v>
      </c>
      <c r="Q2618">
        <v>1933335</v>
      </c>
      <c r="R2618">
        <v>5600000</v>
      </c>
      <c r="S2618">
        <v>1933335</v>
      </c>
      <c r="T2618">
        <v>5600000</v>
      </c>
      <c r="U2618">
        <v>1933335</v>
      </c>
      <c r="V2618">
        <v>3300000</v>
      </c>
      <c r="W2618">
        <v>3300000</v>
      </c>
      <c r="X2618">
        <v>1933335</v>
      </c>
      <c r="Y2618">
        <v>5600000</v>
      </c>
      <c r="Z2618">
        <v>1933335</v>
      </c>
      <c r="AA2618">
        <v>1419217</v>
      </c>
      <c r="AB2618">
        <v>1650000</v>
      </c>
      <c r="AC2618">
        <v>1419217</v>
      </c>
      <c r="AD2618">
        <v>1650000</v>
      </c>
      <c r="AE2618">
        <v>1450001</v>
      </c>
      <c r="AF2618">
        <v>8500000</v>
      </c>
      <c r="AG2618">
        <v>1419217</v>
      </c>
      <c r="AH2618">
        <v>8500000</v>
      </c>
      <c r="AI2618">
        <v>1419217</v>
      </c>
      <c r="AJ2618">
        <v>4110834</v>
      </c>
      <c r="AK2618">
        <v>1450001</v>
      </c>
      <c r="AL2618">
        <v>4200000</v>
      </c>
      <c r="AM2618">
        <v>1450001</v>
      </c>
      <c r="AN2618">
        <v>4200000</v>
      </c>
      <c r="AO2618">
        <v>1450001</v>
      </c>
      <c r="AP2618">
        <v>1650000</v>
      </c>
      <c r="AQ2618">
        <v>1650000</v>
      </c>
      <c r="AR2618">
        <v>1450001</v>
      </c>
      <c r="AS2618">
        <v>4200000</v>
      </c>
      <c r="AT2618">
        <v>1450001</v>
      </c>
      <c r="AU2618">
        <v>8.5</v>
      </c>
      <c r="AV2618">
        <v>8.5</v>
      </c>
      <c r="AW2618">
        <v>8.5</v>
      </c>
      <c r="AX2618">
        <v>8.5</v>
      </c>
      <c r="AY2618">
        <v>8.5</v>
      </c>
      <c r="AZ2618">
        <v>8.5</v>
      </c>
      <c r="BA2618">
        <v>8.5</v>
      </c>
      <c r="BB2618">
        <v>8.5</v>
      </c>
      <c r="BC2618">
        <v>8.5</v>
      </c>
      <c r="BD2618">
        <v>8.5</v>
      </c>
      <c r="BE2618" t="s">
        <v>5260</v>
      </c>
      <c r="BF2618">
        <f t="shared" si="81"/>
        <v>20</v>
      </c>
      <c r="BG2618">
        <f t="shared" si="82"/>
        <v>1</v>
      </c>
    </row>
    <row r="2619" spans="2:59" hidden="1" x14ac:dyDescent="0.25">
      <c r="B2619" t="s">
        <v>1766</v>
      </c>
      <c r="C2619" t="s">
        <v>2836</v>
      </c>
      <c r="D2619" t="s">
        <v>4812</v>
      </c>
      <c r="E2619" t="s">
        <v>2923</v>
      </c>
      <c r="F2619">
        <v>5</v>
      </c>
      <c r="G2619">
        <v>2281853</v>
      </c>
      <c r="H2619">
        <v>2293253</v>
      </c>
      <c r="I2619">
        <v>2305469</v>
      </c>
      <c r="J2619">
        <v>2297759</v>
      </c>
      <c r="K2619">
        <v>2305469</v>
      </c>
      <c r="L2619">
        <v>2297759</v>
      </c>
      <c r="M2619">
        <v>2297759</v>
      </c>
      <c r="N2619">
        <v>2297759</v>
      </c>
      <c r="O2619">
        <v>2262663</v>
      </c>
      <c r="P2619">
        <v>2262663</v>
      </c>
      <c r="Q2619">
        <v>2265530</v>
      </c>
      <c r="R2619">
        <v>2309186</v>
      </c>
      <c r="S2619">
        <v>2269354</v>
      </c>
      <c r="T2619">
        <v>2269354</v>
      </c>
      <c r="U2619">
        <v>2280892</v>
      </c>
      <c r="V2619">
        <v>2280892</v>
      </c>
      <c r="W2619">
        <v>2277049</v>
      </c>
      <c r="X2619">
        <v>2277049</v>
      </c>
      <c r="Y2619">
        <v>2277049</v>
      </c>
      <c r="Z2619">
        <v>2277049</v>
      </c>
      <c r="AA2619">
        <v>1580895</v>
      </c>
      <c r="AB2619">
        <v>1588875</v>
      </c>
      <c r="AC2619">
        <v>1597280</v>
      </c>
      <c r="AD2619">
        <v>1591997</v>
      </c>
      <c r="AE2619">
        <v>1597280</v>
      </c>
      <c r="AF2619">
        <v>1591997</v>
      </c>
      <c r="AG2619">
        <v>1591997</v>
      </c>
      <c r="AH2619">
        <v>1591997</v>
      </c>
      <c r="AI2619">
        <v>1567475</v>
      </c>
      <c r="AJ2619">
        <v>1567475</v>
      </c>
      <c r="AK2619">
        <v>1569461</v>
      </c>
      <c r="AL2619">
        <v>1599750</v>
      </c>
      <c r="AM2619">
        <v>1572110</v>
      </c>
      <c r="AN2619">
        <v>1572110</v>
      </c>
      <c r="AO2619">
        <v>1580229</v>
      </c>
      <c r="AP2619">
        <v>1580229</v>
      </c>
      <c r="AQ2619">
        <v>1577567</v>
      </c>
      <c r="AR2619">
        <v>1577567</v>
      </c>
      <c r="AS2619">
        <v>1577567</v>
      </c>
      <c r="AT2619">
        <v>1577567</v>
      </c>
      <c r="AU2619">
        <v>8.4</v>
      </c>
      <c r="AV2619">
        <v>8.4</v>
      </c>
      <c r="AW2619">
        <v>8.4</v>
      </c>
      <c r="AX2619">
        <v>8.4</v>
      </c>
      <c r="AY2619">
        <v>8.4</v>
      </c>
      <c r="AZ2619">
        <v>8.4</v>
      </c>
      <c r="BA2619">
        <v>8.4</v>
      </c>
      <c r="BB2619">
        <v>8.4</v>
      </c>
      <c r="BC2619">
        <v>8.4</v>
      </c>
      <c r="BD2619">
        <v>8.4</v>
      </c>
      <c r="BE2619" t="s">
        <v>5204</v>
      </c>
      <c r="BF2619">
        <f t="shared" si="81"/>
        <v>20</v>
      </c>
      <c r="BG2619">
        <f t="shared" si="82"/>
        <v>1</v>
      </c>
    </row>
    <row r="2620" spans="2:59" hidden="1" x14ac:dyDescent="0.25">
      <c r="B2620" t="s">
        <v>1730</v>
      </c>
      <c r="C2620" t="s">
        <v>2896</v>
      </c>
      <c r="D2620" t="s">
        <v>4813</v>
      </c>
      <c r="E2620" t="s">
        <v>2909</v>
      </c>
      <c r="F2620">
        <v>4</v>
      </c>
      <c r="G2620">
        <v>37200000</v>
      </c>
      <c r="H2620">
        <v>37200000</v>
      </c>
      <c r="I2620">
        <v>37200000</v>
      </c>
      <c r="J2620">
        <v>37200000</v>
      </c>
      <c r="K2620">
        <v>37200000</v>
      </c>
      <c r="L2620">
        <v>37200000</v>
      </c>
      <c r="M2620">
        <v>37200000</v>
      </c>
      <c r="N2620">
        <v>37200000</v>
      </c>
      <c r="O2620">
        <v>37200000</v>
      </c>
      <c r="P2620">
        <v>37200000</v>
      </c>
      <c r="Q2620">
        <v>37200000</v>
      </c>
      <c r="R2620">
        <v>37200000</v>
      </c>
      <c r="S2620">
        <v>37200000</v>
      </c>
      <c r="T2620">
        <v>37200000</v>
      </c>
      <c r="U2620">
        <v>37200000</v>
      </c>
      <c r="V2620">
        <v>37200000</v>
      </c>
      <c r="W2620">
        <v>37200000</v>
      </c>
      <c r="X2620">
        <v>37200000</v>
      </c>
      <c r="Y2620">
        <v>37200000</v>
      </c>
      <c r="Z2620">
        <v>37200000</v>
      </c>
      <c r="AA2620">
        <v>27900000</v>
      </c>
      <c r="AB2620">
        <v>27900000</v>
      </c>
      <c r="AC2620">
        <v>27900000</v>
      </c>
      <c r="AD2620">
        <v>27900000</v>
      </c>
      <c r="AE2620">
        <v>27900000</v>
      </c>
      <c r="AF2620">
        <v>27900000</v>
      </c>
      <c r="AG2620">
        <v>27900000</v>
      </c>
      <c r="AH2620">
        <v>27900000</v>
      </c>
      <c r="AI2620">
        <v>27900000</v>
      </c>
      <c r="AJ2620">
        <v>27900000</v>
      </c>
      <c r="AK2620">
        <v>27900000</v>
      </c>
      <c r="AL2620">
        <v>27900000</v>
      </c>
      <c r="AM2620">
        <v>27900000</v>
      </c>
      <c r="AN2620">
        <v>27900000</v>
      </c>
      <c r="AO2620">
        <v>27900000</v>
      </c>
      <c r="AP2620">
        <v>27900000</v>
      </c>
      <c r="AQ2620">
        <v>27900000</v>
      </c>
      <c r="AR2620">
        <v>27900000</v>
      </c>
      <c r="AS2620">
        <v>27900000</v>
      </c>
      <c r="AT2620">
        <v>27900000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5216</v>
      </c>
      <c r="BF2620">
        <f t="shared" si="81"/>
        <v>20</v>
      </c>
      <c r="BG2620">
        <f t="shared" si="82"/>
        <v>1</v>
      </c>
    </row>
    <row r="2621" spans="2:59" hidden="1" x14ac:dyDescent="0.25">
      <c r="B2621" t="s">
        <v>753</v>
      </c>
      <c r="C2621" t="s">
        <v>2810</v>
      </c>
      <c r="D2621" t="s">
        <v>4816</v>
      </c>
      <c r="E2621" t="s">
        <v>2923</v>
      </c>
      <c r="F2621">
        <v>4</v>
      </c>
      <c r="G2621">
        <v>1175000</v>
      </c>
      <c r="H2621">
        <v>1175000</v>
      </c>
      <c r="I2621">
        <v>1175000</v>
      </c>
      <c r="J2621">
        <v>1175000</v>
      </c>
      <c r="K2621">
        <v>1300000</v>
      </c>
      <c r="L2621">
        <v>1300000</v>
      </c>
      <c r="M2621">
        <v>1300000</v>
      </c>
      <c r="N2621">
        <v>1300000</v>
      </c>
      <c r="O2621">
        <v>1300000</v>
      </c>
      <c r="P2621">
        <v>1300000</v>
      </c>
      <c r="Q2621">
        <v>1300000</v>
      </c>
      <c r="R2621">
        <v>1300000</v>
      </c>
      <c r="S2621">
        <v>1300000</v>
      </c>
      <c r="T2621">
        <v>1300000</v>
      </c>
      <c r="U2621">
        <v>1300000</v>
      </c>
      <c r="V2621">
        <v>1300000</v>
      </c>
      <c r="W2621">
        <v>1300000</v>
      </c>
      <c r="X2621">
        <v>1300000</v>
      </c>
      <c r="Y2621">
        <v>1300000</v>
      </c>
      <c r="Z2621">
        <v>1300000</v>
      </c>
      <c r="AA2621">
        <v>434750</v>
      </c>
      <c r="AB2621">
        <v>434750</v>
      </c>
      <c r="AC2621">
        <v>434750</v>
      </c>
      <c r="AD2621">
        <v>434750</v>
      </c>
      <c r="AE2621">
        <v>481000</v>
      </c>
      <c r="AF2621">
        <v>481000</v>
      </c>
      <c r="AG2621">
        <v>481000</v>
      </c>
      <c r="AH2621">
        <v>481000</v>
      </c>
      <c r="AI2621">
        <v>481000</v>
      </c>
      <c r="AJ2621">
        <v>481000</v>
      </c>
      <c r="AK2621">
        <v>481000</v>
      </c>
      <c r="AL2621">
        <v>481000</v>
      </c>
      <c r="AM2621">
        <v>481000</v>
      </c>
      <c r="AN2621">
        <v>481000</v>
      </c>
      <c r="AO2621">
        <v>481000</v>
      </c>
      <c r="AP2621">
        <v>481000</v>
      </c>
      <c r="AQ2621">
        <v>481000</v>
      </c>
      <c r="AR2621">
        <v>481000</v>
      </c>
      <c r="AS2621">
        <v>481000</v>
      </c>
      <c r="AT2621">
        <v>481000</v>
      </c>
      <c r="AU2621">
        <v>8.5</v>
      </c>
      <c r="AV2621">
        <v>8.5</v>
      </c>
      <c r="AW2621">
        <v>8.5</v>
      </c>
      <c r="AX2621">
        <v>8.5</v>
      </c>
      <c r="AY2621">
        <v>8.5</v>
      </c>
      <c r="AZ2621">
        <v>8.5</v>
      </c>
      <c r="BA2621">
        <v>8.5</v>
      </c>
      <c r="BB2621">
        <v>8.5</v>
      </c>
      <c r="BC2621">
        <v>8.5</v>
      </c>
      <c r="BD2621">
        <v>8.5</v>
      </c>
      <c r="BE2621" t="s">
        <v>5219</v>
      </c>
      <c r="BF2621">
        <f t="shared" si="81"/>
        <v>20</v>
      </c>
      <c r="BG2621">
        <f t="shared" si="82"/>
        <v>1</v>
      </c>
    </row>
    <row r="2622" spans="2:59" hidden="1" x14ac:dyDescent="0.25">
      <c r="B2622" t="s">
        <v>1618</v>
      </c>
      <c r="C2622" t="s">
        <v>2821</v>
      </c>
      <c r="D2622" t="s">
        <v>4817</v>
      </c>
      <c r="E2622" t="s">
        <v>2923</v>
      </c>
      <c r="F2622">
        <v>4</v>
      </c>
      <c r="G2622">
        <v>938666</v>
      </c>
      <c r="H2622">
        <v>715208</v>
      </c>
      <c r="I2622">
        <v>1333333</v>
      </c>
      <c r="J2622">
        <v>938666</v>
      </c>
      <c r="K2622">
        <v>938666</v>
      </c>
      <c r="L2622">
        <v>938666</v>
      </c>
      <c r="M2622">
        <v>938666</v>
      </c>
      <c r="N2622">
        <v>708760</v>
      </c>
      <c r="O2622">
        <v>938666</v>
      </c>
      <c r="P2622">
        <v>794668</v>
      </c>
      <c r="Q2622">
        <v>938666</v>
      </c>
      <c r="R2622">
        <v>794668</v>
      </c>
      <c r="S2622">
        <v>938666</v>
      </c>
      <c r="T2622">
        <v>794668</v>
      </c>
      <c r="U2622">
        <v>938666</v>
      </c>
      <c r="V2622">
        <v>794668</v>
      </c>
      <c r="W2622">
        <v>710431</v>
      </c>
      <c r="X2622">
        <v>794668</v>
      </c>
      <c r="Y2622">
        <v>731335</v>
      </c>
      <c r="Z2622">
        <v>794668</v>
      </c>
      <c r="AA2622">
        <v>704000</v>
      </c>
      <c r="AB2622">
        <v>536370</v>
      </c>
      <c r="AC2622">
        <v>1000000</v>
      </c>
      <c r="AD2622">
        <v>704000</v>
      </c>
      <c r="AE2622">
        <v>704000</v>
      </c>
      <c r="AF2622">
        <v>704000</v>
      </c>
      <c r="AG2622">
        <v>704000</v>
      </c>
      <c r="AH2622">
        <v>531570</v>
      </c>
      <c r="AI2622">
        <v>704000</v>
      </c>
      <c r="AJ2622">
        <v>596001</v>
      </c>
      <c r="AK2622">
        <v>704000</v>
      </c>
      <c r="AL2622">
        <v>596001</v>
      </c>
      <c r="AM2622">
        <v>704000</v>
      </c>
      <c r="AN2622">
        <v>596001</v>
      </c>
      <c r="AO2622">
        <v>704000</v>
      </c>
      <c r="AP2622">
        <v>596001</v>
      </c>
      <c r="AQ2622">
        <v>532823</v>
      </c>
      <c r="AR2622">
        <v>596001</v>
      </c>
      <c r="AS2622">
        <v>548465</v>
      </c>
      <c r="AT2622">
        <v>596001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5204</v>
      </c>
      <c r="BF2622">
        <f t="shared" si="81"/>
        <v>20</v>
      </c>
      <c r="BG2622">
        <f t="shared" si="82"/>
        <v>1</v>
      </c>
    </row>
    <row r="2623" spans="2:59" hidden="1" x14ac:dyDescent="0.25">
      <c r="B2623" t="s">
        <v>2094</v>
      </c>
      <c r="C2623" t="s">
        <v>2810</v>
      </c>
      <c r="D2623" t="s">
        <v>4818</v>
      </c>
      <c r="E2623" t="s">
        <v>2909</v>
      </c>
      <c r="F2623">
        <v>5</v>
      </c>
      <c r="G2623">
        <v>10043000</v>
      </c>
      <c r="H2623">
        <v>10043000</v>
      </c>
      <c r="I2623">
        <v>10043000</v>
      </c>
      <c r="J2623">
        <v>10043000</v>
      </c>
      <c r="K2623">
        <v>10043000</v>
      </c>
      <c r="L2623">
        <v>10043000</v>
      </c>
      <c r="M2623">
        <v>10043000</v>
      </c>
      <c r="N2623">
        <v>10043000</v>
      </c>
      <c r="O2623">
        <v>10043000</v>
      </c>
      <c r="P2623">
        <v>10043000</v>
      </c>
      <c r="Q2623">
        <v>10043000</v>
      </c>
      <c r="R2623">
        <v>10043000</v>
      </c>
      <c r="S2623">
        <v>10043000</v>
      </c>
      <c r="T2623">
        <v>10043000</v>
      </c>
      <c r="U2623">
        <v>10043000</v>
      </c>
      <c r="V2623">
        <v>10043000</v>
      </c>
      <c r="W2623">
        <v>10043000</v>
      </c>
      <c r="X2623">
        <v>10043000</v>
      </c>
      <c r="Y2623">
        <v>10043000</v>
      </c>
      <c r="Z2623">
        <v>10043000</v>
      </c>
      <c r="AA2623">
        <v>4519350</v>
      </c>
      <c r="AB2623">
        <v>4519350</v>
      </c>
      <c r="AC2623">
        <v>4519350</v>
      </c>
      <c r="AD2623">
        <v>4519350</v>
      </c>
      <c r="AE2623">
        <v>4519350</v>
      </c>
      <c r="AF2623">
        <v>4519350</v>
      </c>
      <c r="AG2623">
        <v>4519350</v>
      </c>
      <c r="AH2623">
        <v>4519350</v>
      </c>
      <c r="AI2623">
        <v>4519350</v>
      </c>
      <c r="AJ2623">
        <v>4519350</v>
      </c>
      <c r="AK2623">
        <v>4519350</v>
      </c>
      <c r="AL2623">
        <v>4519350</v>
      </c>
      <c r="AM2623">
        <v>4519350</v>
      </c>
      <c r="AN2623">
        <v>4519350</v>
      </c>
      <c r="AO2623">
        <v>4519350</v>
      </c>
      <c r="AP2623">
        <v>4519350</v>
      </c>
      <c r="AQ2623">
        <v>4519350</v>
      </c>
      <c r="AR2623">
        <v>4519350</v>
      </c>
      <c r="AS2623">
        <v>4519350</v>
      </c>
      <c r="AT2623">
        <v>4519350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5204</v>
      </c>
      <c r="BF2623">
        <f t="shared" si="81"/>
        <v>20</v>
      </c>
      <c r="BG2623">
        <f t="shared" si="82"/>
        <v>1</v>
      </c>
    </row>
    <row r="2624" spans="2:59" hidden="1" x14ac:dyDescent="0.25">
      <c r="B2624" t="s">
        <v>876</v>
      </c>
      <c r="C2624" t="s">
        <v>2834</v>
      </c>
      <c r="D2624" t="s">
        <v>4819</v>
      </c>
      <c r="E2624" t="s">
        <v>2909</v>
      </c>
      <c r="F2624">
        <v>5</v>
      </c>
      <c r="G2624">
        <v>1788600</v>
      </c>
      <c r="H2624">
        <v>1788600</v>
      </c>
      <c r="I2624">
        <v>1678453</v>
      </c>
      <c r="J2624">
        <v>1678453</v>
      </c>
      <c r="K2624">
        <v>1678453</v>
      </c>
      <c r="L2624">
        <v>1678453</v>
      </c>
      <c r="M2624">
        <v>1678453</v>
      </c>
      <c r="N2624">
        <v>1678453</v>
      </c>
      <c r="O2624">
        <v>1788600</v>
      </c>
      <c r="P2624">
        <v>1788600</v>
      </c>
      <c r="Q2624">
        <v>1788600</v>
      </c>
      <c r="R2624">
        <v>1788600</v>
      </c>
      <c r="S2624">
        <v>1788600</v>
      </c>
      <c r="T2624">
        <v>1788600</v>
      </c>
      <c r="U2624">
        <v>1788600</v>
      </c>
      <c r="V2624">
        <v>1788600</v>
      </c>
      <c r="W2624">
        <v>1678453</v>
      </c>
      <c r="X2624">
        <v>1678453</v>
      </c>
      <c r="Y2624">
        <v>1788600</v>
      </c>
      <c r="Z2624">
        <v>1788600</v>
      </c>
      <c r="AA2624">
        <v>1341450</v>
      </c>
      <c r="AB2624">
        <v>1341450</v>
      </c>
      <c r="AC2624">
        <v>1258840</v>
      </c>
      <c r="AD2624">
        <v>1258840</v>
      </c>
      <c r="AE2624">
        <v>1258840</v>
      </c>
      <c r="AF2624">
        <v>1258840</v>
      </c>
      <c r="AG2624">
        <v>1258840</v>
      </c>
      <c r="AH2624">
        <v>1258840</v>
      </c>
      <c r="AI2624">
        <v>1341450</v>
      </c>
      <c r="AJ2624">
        <v>1341450</v>
      </c>
      <c r="AK2624">
        <v>1341450</v>
      </c>
      <c r="AL2624">
        <v>1341450</v>
      </c>
      <c r="AM2624">
        <v>1341450</v>
      </c>
      <c r="AN2624">
        <v>1341450</v>
      </c>
      <c r="AO2624">
        <v>1341450</v>
      </c>
      <c r="AP2624">
        <v>1341450</v>
      </c>
      <c r="AQ2624">
        <v>1258840</v>
      </c>
      <c r="AR2624">
        <v>1258840</v>
      </c>
      <c r="AS2624">
        <v>1341450</v>
      </c>
      <c r="AT2624">
        <v>1341450</v>
      </c>
      <c r="AU2624">
        <v>9.4</v>
      </c>
      <c r="AV2624">
        <v>9.4</v>
      </c>
      <c r="AW2624">
        <v>9.4</v>
      </c>
      <c r="AX2624">
        <v>9.4</v>
      </c>
      <c r="AY2624">
        <v>9.4</v>
      </c>
      <c r="AZ2624">
        <v>9.4</v>
      </c>
      <c r="BA2624">
        <v>9.4</v>
      </c>
      <c r="BB2624">
        <v>9.4</v>
      </c>
      <c r="BC2624">
        <v>9.4</v>
      </c>
      <c r="BD2624">
        <v>9.4</v>
      </c>
      <c r="BE2624" t="s">
        <v>5204</v>
      </c>
      <c r="BF2624">
        <f t="shared" si="81"/>
        <v>20</v>
      </c>
      <c r="BG2624">
        <f t="shared" si="82"/>
        <v>1</v>
      </c>
    </row>
    <row r="2625" spans="2:59" hidden="1" x14ac:dyDescent="0.25">
      <c r="B2625" t="s">
        <v>452</v>
      </c>
      <c r="C2625" t="s">
        <v>2826</v>
      </c>
      <c r="D2625" t="s">
        <v>4824</v>
      </c>
      <c r="E2625" t="s">
        <v>2909</v>
      </c>
      <c r="F2625">
        <v>5</v>
      </c>
      <c r="G2625">
        <v>6615000</v>
      </c>
      <c r="H2625">
        <v>6065000</v>
      </c>
      <c r="I2625">
        <v>6615000</v>
      </c>
      <c r="J2625">
        <v>6615000</v>
      </c>
      <c r="K2625">
        <v>6065000</v>
      </c>
      <c r="L2625">
        <v>6615000</v>
      </c>
      <c r="M2625">
        <v>4239567</v>
      </c>
      <c r="N2625">
        <v>3855203</v>
      </c>
      <c r="O2625">
        <v>4174252</v>
      </c>
      <c r="P2625">
        <v>4174252</v>
      </c>
      <c r="Q2625">
        <v>4179542</v>
      </c>
      <c r="R2625">
        <v>4259743</v>
      </c>
      <c r="S2625">
        <v>4566199</v>
      </c>
      <c r="T2625">
        <v>4266933</v>
      </c>
      <c r="U2625">
        <v>4589559</v>
      </c>
      <c r="V2625">
        <v>4266933</v>
      </c>
      <c r="W2625">
        <v>4960931</v>
      </c>
      <c r="X2625">
        <v>4238698</v>
      </c>
      <c r="Y2625">
        <v>5012977</v>
      </c>
      <c r="Z2625">
        <v>4259743</v>
      </c>
      <c r="AA2625">
        <v>3638250</v>
      </c>
      <c r="AB2625">
        <v>3335750</v>
      </c>
      <c r="AC2625">
        <v>3638250</v>
      </c>
      <c r="AD2625">
        <v>3638250</v>
      </c>
      <c r="AE2625">
        <v>3335750</v>
      </c>
      <c r="AF2625">
        <v>3638250</v>
      </c>
      <c r="AG2625">
        <v>2937270</v>
      </c>
      <c r="AH2625">
        <v>2670985</v>
      </c>
      <c r="AI2625">
        <v>2891811</v>
      </c>
      <c r="AJ2625">
        <v>2891811</v>
      </c>
      <c r="AK2625">
        <v>2895476</v>
      </c>
      <c r="AL2625">
        <v>2951219</v>
      </c>
      <c r="AM2625">
        <v>3163450</v>
      </c>
      <c r="AN2625">
        <v>2956200</v>
      </c>
      <c r="AO2625">
        <v>3179688</v>
      </c>
      <c r="AP2625">
        <v>2956200</v>
      </c>
      <c r="AQ2625">
        <v>3436974</v>
      </c>
      <c r="AR2625">
        <v>2936572</v>
      </c>
      <c r="AS2625">
        <v>3473093</v>
      </c>
      <c r="AT2625">
        <v>2951219</v>
      </c>
      <c r="AU2625">
        <v>8.8000000000000007</v>
      </c>
      <c r="AV2625">
        <v>8.8000000000000007</v>
      </c>
      <c r="AW2625">
        <v>8.8000000000000007</v>
      </c>
      <c r="AX2625">
        <v>8.8000000000000007</v>
      </c>
      <c r="AY2625">
        <v>8.8000000000000007</v>
      </c>
      <c r="AZ2625">
        <v>8.8000000000000007</v>
      </c>
      <c r="BA2625">
        <v>8.8000000000000007</v>
      </c>
      <c r="BB2625">
        <v>8.8000000000000007</v>
      </c>
      <c r="BC2625">
        <v>8.8000000000000007</v>
      </c>
      <c r="BD2625">
        <v>8.8000000000000007</v>
      </c>
      <c r="BE2625" t="s">
        <v>5204</v>
      </c>
      <c r="BF2625">
        <f t="shared" si="81"/>
        <v>20</v>
      </c>
      <c r="BG2625">
        <f t="shared" si="82"/>
        <v>1</v>
      </c>
    </row>
    <row r="2626" spans="2:59" hidden="1" x14ac:dyDescent="0.25">
      <c r="B2626" t="s">
        <v>827</v>
      </c>
      <c r="C2626" t="s">
        <v>2810</v>
      </c>
      <c r="D2626" t="s">
        <v>4825</v>
      </c>
      <c r="E2626" t="s">
        <v>2909</v>
      </c>
      <c r="F2626">
        <v>4</v>
      </c>
      <c r="G2626">
        <v>1133333</v>
      </c>
      <c r="H2626">
        <v>1013333</v>
      </c>
      <c r="I2626">
        <v>1133333</v>
      </c>
      <c r="J2626">
        <v>1013333</v>
      </c>
      <c r="K2626">
        <v>2810910</v>
      </c>
      <c r="L2626">
        <v>1133333</v>
      </c>
      <c r="M2626">
        <v>3333334</v>
      </c>
      <c r="N2626">
        <v>1133333</v>
      </c>
      <c r="O2626">
        <v>3333334</v>
      </c>
      <c r="P2626">
        <v>1133333</v>
      </c>
      <c r="Q2626">
        <v>1133333</v>
      </c>
      <c r="R2626">
        <v>1133333</v>
      </c>
      <c r="S2626">
        <v>1133333</v>
      </c>
      <c r="T2626">
        <v>1133333</v>
      </c>
      <c r="U2626">
        <v>1133333</v>
      </c>
      <c r="V2626">
        <v>1133333</v>
      </c>
      <c r="W2626">
        <v>1133333</v>
      </c>
      <c r="X2626">
        <v>1133333</v>
      </c>
      <c r="Y2626">
        <v>1333333</v>
      </c>
      <c r="Z2626">
        <v>1133333</v>
      </c>
      <c r="AA2626">
        <v>850000</v>
      </c>
      <c r="AB2626">
        <v>760000</v>
      </c>
      <c r="AC2626">
        <v>850000</v>
      </c>
      <c r="AD2626">
        <v>760000</v>
      </c>
      <c r="AE2626">
        <v>1947376</v>
      </c>
      <c r="AF2626">
        <v>850000</v>
      </c>
      <c r="AG2626">
        <v>2500001</v>
      </c>
      <c r="AH2626">
        <v>850000</v>
      </c>
      <c r="AI2626">
        <v>2500001</v>
      </c>
      <c r="AJ2626">
        <v>850000</v>
      </c>
      <c r="AK2626">
        <v>850000</v>
      </c>
      <c r="AL2626">
        <v>850000</v>
      </c>
      <c r="AM2626">
        <v>850000</v>
      </c>
      <c r="AN2626">
        <v>850000</v>
      </c>
      <c r="AO2626">
        <v>850000</v>
      </c>
      <c r="AP2626">
        <v>850000</v>
      </c>
      <c r="AQ2626">
        <v>850000</v>
      </c>
      <c r="AR2626">
        <v>850000</v>
      </c>
      <c r="AS2626">
        <v>1000000</v>
      </c>
      <c r="AT2626">
        <v>850000</v>
      </c>
      <c r="AU2626">
        <v>8.9</v>
      </c>
      <c r="AV2626">
        <v>8.9</v>
      </c>
      <c r="AW2626">
        <v>8.9</v>
      </c>
      <c r="AX2626">
        <v>8.9</v>
      </c>
      <c r="AY2626">
        <v>8.9</v>
      </c>
      <c r="AZ2626">
        <v>8.9</v>
      </c>
      <c r="BA2626">
        <v>8.9</v>
      </c>
      <c r="BB2626">
        <v>8.9</v>
      </c>
      <c r="BC2626">
        <v>8.9</v>
      </c>
      <c r="BD2626">
        <v>8.9</v>
      </c>
      <c r="BE2626" t="s">
        <v>5204</v>
      </c>
      <c r="BF2626">
        <f t="shared" si="81"/>
        <v>20</v>
      </c>
      <c r="BG2626">
        <f t="shared" si="82"/>
        <v>1</v>
      </c>
    </row>
    <row r="2627" spans="2:59" hidden="1" x14ac:dyDescent="0.25">
      <c r="B2627" t="s">
        <v>2224</v>
      </c>
      <c r="C2627" t="s">
        <v>2813</v>
      </c>
      <c r="D2627" t="s">
        <v>4829</v>
      </c>
      <c r="E2627" t="s">
        <v>3054</v>
      </c>
      <c r="F2627">
        <v>3</v>
      </c>
      <c r="G2627">
        <v>266668</v>
      </c>
      <c r="H2627">
        <v>266668</v>
      </c>
      <c r="I2627">
        <v>266668</v>
      </c>
      <c r="J2627">
        <v>266668</v>
      </c>
      <c r="K2627">
        <v>266668</v>
      </c>
      <c r="L2627">
        <v>266668</v>
      </c>
      <c r="M2627">
        <v>266668</v>
      </c>
      <c r="N2627">
        <v>266668</v>
      </c>
      <c r="O2627">
        <v>266668</v>
      </c>
      <c r="P2627">
        <v>266668</v>
      </c>
      <c r="Q2627">
        <v>266668</v>
      </c>
      <c r="R2627">
        <v>266668</v>
      </c>
      <c r="S2627">
        <v>266668</v>
      </c>
      <c r="T2627">
        <v>266668</v>
      </c>
      <c r="U2627">
        <v>266668</v>
      </c>
      <c r="V2627">
        <v>266668</v>
      </c>
      <c r="W2627">
        <v>266668</v>
      </c>
      <c r="X2627">
        <v>266668</v>
      </c>
      <c r="Y2627">
        <v>266668</v>
      </c>
      <c r="Z2627">
        <v>266668</v>
      </c>
      <c r="AA2627">
        <v>200001</v>
      </c>
      <c r="AB2627">
        <v>200001</v>
      </c>
      <c r="AC2627">
        <v>200001</v>
      </c>
      <c r="AD2627">
        <v>200001</v>
      </c>
      <c r="AE2627">
        <v>200001</v>
      </c>
      <c r="AF2627">
        <v>200001</v>
      </c>
      <c r="AG2627">
        <v>200001</v>
      </c>
      <c r="AH2627">
        <v>200001</v>
      </c>
      <c r="AI2627">
        <v>200001</v>
      </c>
      <c r="AJ2627">
        <v>200001</v>
      </c>
      <c r="AK2627">
        <v>200001</v>
      </c>
      <c r="AL2627">
        <v>200001</v>
      </c>
      <c r="AM2627">
        <v>200001</v>
      </c>
      <c r="AN2627">
        <v>200001</v>
      </c>
      <c r="AO2627">
        <v>200001</v>
      </c>
      <c r="AP2627">
        <v>200001</v>
      </c>
      <c r="AQ2627">
        <v>200001</v>
      </c>
      <c r="AR2627">
        <v>200001</v>
      </c>
      <c r="AS2627">
        <v>200001</v>
      </c>
      <c r="AT2627">
        <v>200001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 t="s">
        <v>5223</v>
      </c>
      <c r="BF2627">
        <f t="shared" si="81"/>
        <v>20</v>
      </c>
      <c r="BG2627">
        <f t="shared" si="82"/>
        <v>1</v>
      </c>
    </row>
    <row r="2628" spans="2:59" hidden="1" x14ac:dyDescent="0.25">
      <c r="B2628" t="s">
        <v>82</v>
      </c>
      <c r="C2628" t="s">
        <v>2810</v>
      </c>
      <c r="D2628" t="s">
        <v>4832</v>
      </c>
      <c r="E2628" t="s">
        <v>2923</v>
      </c>
      <c r="F2628">
        <v>5</v>
      </c>
      <c r="G2628">
        <v>3200623</v>
      </c>
      <c r="H2628">
        <v>3200623</v>
      </c>
      <c r="I2628">
        <v>3200623</v>
      </c>
      <c r="J2628">
        <v>3200623</v>
      </c>
      <c r="K2628">
        <v>3200623</v>
      </c>
      <c r="L2628">
        <v>3200623</v>
      </c>
      <c r="M2628">
        <v>3200623</v>
      </c>
      <c r="N2628">
        <v>3200623</v>
      </c>
      <c r="O2628">
        <v>3200623</v>
      </c>
      <c r="P2628">
        <v>3200623</v>
      </c>
      <c r="Q2628">
        <v>3200623</v>
      </c>
      <c r="R2628">
        <v>3200623</v>
      </c>
      <c r="S2628">
        <v>3200623</v>
      </c>
      <c r="T2628">
        <v>3200623</v>
      </c>
      <c r="U2628">
        <v>3200623</v>
      </c>
      <c r="V2628">
        <v>3200623</v>
      </c>
      <c r="W2628">
        <v>3200623</v>
      </c>
      <c r="X2628">
        <v>3200623</v>
      </c>
      <c r="Y2628">
        <v>3200623</v>
      </c>
      <c r="Z2628">
        <v>3200623</v>
      </c>
      <c r="AA2628">
        <v>2400467</v>
      </c>
      <c r="AB2628">
        <v>2400467</v>
      </c>
      <c r="AC2628">
        <v>2400467</v>
      </c>
      <c r="AD2628">
        <v>2400467</v>
      </c>
      <c r="AE2628">
        <v>2400467</v>
      </c>
      <c r="AF2628">
        <v>2400467</v>
      </c>
      <c r="AG2628">
        <v>2400467</v>
      </c>
      <c r="AH2628">
        <v>2400467</v>
      </c>
      <c r="AI2628">
        <v>2400467</v>
      </c>
      <c r="AJ2628">
        <v>2400467</v>
      </c>
      <c r="AK2628">
        <v>2400467</v>
      </c>
      <c r="AL2628">
        <v>2400467</v>
      </c>
      <c r="AM2628">
        <v>2400467</v>
      </c>
      <c r="AN2628">
        <v>2400467</v>
      </c>
      <c r="AO2628">
        <v>2400467</v>
      </c>
      <c r="AP2628">
        <v>2400467</v>
      </c>
      <c r="AQ2628">
        <v>2400467</v>
      </c>
      <c r="AR2628">
        <v>2400467</v>
      </c>
      <c r="AS2628">
        <v>2400467</v>
      </c>
      <c r="AT2628">
        <v>2400467</v>
      </c>
      <c r="AU2628">
        <v>8.5</v>
      </c>
      <c r="AV2628">
        <v>8.5</v>
      </c>
      <c r="AW2628">
        <v>8.5</v>
      </c>
      <c r="AX2628">
        <v>8.5</v>
      </c>
      <c r="AY2628">
        <v>8.5</v>
      </c>
      <c r="AZ2628">
        <v>8.5</v>
      </c>
      <c r="BA2628">
        <v>8.5</v>
      </c>
      <c r="BB2628">
        <v>8.5</v>
      </c>
      <c r="BC2628">
        <v>8.5</v>
      </c>
      <c r="BD2628">
        <v>8.5</v>
      </c>
      <c r="BE2628" t="s">
        <v>5206</v>
      </c>
      <c r="BF2628">
        <f t="shared" ref="BF2628:BF2691" si="83">COUNT(AA2628:AT2628)</f>
        <v>20</v>
      </c>
      <c r="BG2628">
        <f t="shared" ref="BG2628:BG2691" si="84">COUNTA(E2628)</f>
        <v>1</v>
      </c>
    </row>
    <row r="2629" spans="2:59" hidden="1" x14ac:dyDescent="0.25">
      <c r="B2629" t="s">
        <v>2251</v>
      </c>
      <c r="C2629" t="s">
        <v>2872</v>
      </c>
      <c r="D2629" t="s">
        <v>4835</v>
      </c>
      <c r="E2629" t="s">
        <v>3170</v>
      </c>
      <c r="F2629">
        <v>0</v>
      </c>
      <c r="G2629">
        <v>373333</v>
      </c>
      <c r="H2629">
        <v>373333</v>
      </c>
      <c r="I2629">
        <v>373333</v>
      </c>
      <c r="J2629">
        <v>373333</v>
      </c>
      <c r="K2629">
        <v>373333</v>
      </c>
      <c r="L2629">
        <v>373333</v>
      </c>
      <c r="M2629">
        <v>373333</v>
      </c>
      <c r="N2629">
        <v>373333</v>
      </c>
      <c r="O2629">
        <v>373333</v>
      </c>
      <c r="P2629">
        <v>373333</v>
      </c>
      <c r="Q2629">
        <v>373333</v>
      </c>
      <c r="R2629">
        <v>373333</v>
      </c>
      <c r="S2629">
        <v>373333</v>
      </c>
      <c r="T2629">
        <v>373333</v>
      </c>
      <c r="U2629">
        <v>373333</v>
      </c>
      <c r="V2629">
        <v>373333</v>
      </c>
      <c r="W2629">
        <v>373333</v>
      </c>
      <c r="X2629">
        <v>373333</v>
      </c>
      <c r="Y2629">
        <v>373333</v>
      </c>
      <c r="Z2629">
        <v>373333</v>
      </c>
      <c r="AA2629">
        <v>280000</v>
      </c>
      <c r="AB2629">
        <v>280000</v>
      </c>
      <c r="AC2629">
        <v>280000</v>
      </c>
      <c r="AD2629">
        <v>280000</v>
      </c>
      <c r="AE2629">
        <v>280000</v>
      </c>
      <c r="AF2629">
        <v>280000</v>
      </c>
      <c r="AG2629">
        <v>280000</v>
      </c>
      <c r="AH2629">
        <v>280000</v>
      </c>
      <c r="AI2629">
        <v>280000</v>
      </c>
      <c r="AJ2629">
        <v>280000</v>
      </c>
      <c r="AK2629">
        <v>280000</v>
      </c>
      <c r="AL2629">
        <v>280000</v>
      </c>
      <c r="AM2629">
        <v>280000</v>
      </c>
      <c r="AN2629">
        <v>280000</v>
      </c>
      <c r="AO2629">
        <v>280000</v>
      </c>
      <c r="AP2629">
        <v>280000</v>
      </c>
      <c r="AQ2629">
        <v>280000</v>
      </c>
      <c r="AR2629">
        <v>280000</v>
      </c>
      <c r="AS2629">
        <v>280000</v>
      </c>
      <c r="AT2629">
        <v>280000</v>
      </c>
      <c r="AU2629">
        <v>8.3000000000000007</v>
      </c>
      <c r="AV2629">
        <v>8.3000000000000007</v>
      </c>
      <c r="AW2629">
        <v>8.3000000000000007</v>
      </c>
      <c r="AX2629">
        <v>8.3000000000000007</v>
      </c>
      <c r="AY2629">
        <v>8.3000000000000007</v>
      </c>
      <c r="AZ2629">
        <v>8.3000000000000007</v>
      </c>
      <c r="BA2629">
        <v>8.3000000000000007</v>
      </c>
      <c r="BB2629">
        <v>8.3000000000000007</v>
      </c>
      <c r="BC2629">
        <v>8.3000000000000007</v>
      </c>
      <c r="BD2629">
        <v>8.3000000000000007</v>
      </c>
      <c r="BE2629" t="s">
        <v>5212</v>
      </c>
      <c r="BF2629">
        <f t="shared" si="83"/>
        <v>20</v>
      </c>
      <c r="BG2629">
        <f t="shared" si="84"/>
        <v>1</v>
      </c>
    </row>
    <row r="2630" spans="2:59" hidden="1" x14ac:dyDescent="0.25">
      <c r="B2630" t="s">
        <v>2319</v>
      </c>
      <c r="C2630" t="s">
        <v>2822</v>
      </c>
      <c r="D2630" t="s">
        <v>4838</v>
      </c>
      <c r="E2630" t="s">
        <v>2916</v>
      </c>
      <c r="F2630">
        <v>2</v>
      </c>
      <c r="G2630">
        <v>458667</v>
      </c>
      <c r="H2630">
        <v>458667</v>
      </c>
      <c r="I2630">
        <v>458667</v>
      </c>
      <c r="J2630">
        <v>458667</v>
      </c>
      <c r="K2630">
        <v>458667</v>
      </c>
      <c r="L2630">
        <v>458667</v>
      </c>
      <c r="M2630">
        <v>458667</v>
      </c>
      <c r="N2630">
        <v>458667</v>
      </c>
      <c r="O2630">
        <v>458667</v>
      </c>
      <c r="P2630">
        <v>458667</v>
      </c>
      <c r="Q2630">
        <v>458667</v>
      </c>
      <c r="R2630">
        <v>458667</v>
      </c>
      <c r="S2630">
        <v>458667</v>
      </c>
      <c r="T2630">
        <v>458667</v>
      </c>
      <c r="U2630">
        <v>458667</v>
      </c>
      <c r="V2630">
        <v>458667</v>
      </c>
      <c r="W2630">
        <v>458667</v>
      </c>
      <c r="X2630">
        <v>458667</v>
      </c>
      <c r="Y2630">
        <v>458667</v>
      </c>
      <c r="Z2630">
        <v>458667</v>
      </c>
      <c r="AA2630">
        <v>344000</v>
      </c>
      <c r="AB2630">
        <v>344000</v>
      </c>
      <c r="AC2630">
        <v>344000</v>
      </c>
      <c r="AD2630">
        <v>344000</v>
      </c>
      <c r="AE2630">
        <v>344000</v>
      </c>
      <c r="AF2630">
        <v>344000</v>
      </c>
      <c r="AG2630">
        <v>344000</v>
      </c>
      <c r="AH2630">
        <v>344000</v>
      </c>
      <c r="AI2630">
        <v>344000</v>
      </c>
      <c r="AJ2630">
        <v>344000</v>
      </c>
      <c r="AK2630">
        <v>344000</v>
      </c>
      <c r="AL2630">
        <v>344000</v>
      </c>
      <c r="AM2630">
        <v>344000</v>
      </c>
      <c r="AN2630">
        <v>344000</v>
      </c>
      <c r="AO2630">
        <v>344000</v>
      </c>
      <c r="AP2630">
        <v>344000</v>
      </c>
      <c r="AQ2630">
        <v>344000</v>
      </c>
      <c r="AR2630">
        <v>344000</v>
      </c>
      <c r="AS2630">
        <v>344000</v>
      </c>
      <c r="AT2630">
        <v>344000</v>
      </c>
      <c r="AU2630">
        <v>8.9</v>
      </c>
      <c r="AV2630">
        <v>8.9</v>
      </c>
      <c r="AW2630">
        <v>8.9</v>
      </c>
      <c r="AX2630">
        <v>8.9</v>
      </c>
      <c r="AY2630">
        <v>8.9</v>
      </c>
      <c r="AZ2630">
        <v>8.9</v>
      </c>
      <c r="BA2630">
        <v>8.9</v>
      </c>
      <c r="BB2630">
        <v>8.9</v>
      </c>
      <c r="BC2630">
        <v>8.9</v>
      </c>
      <c r="BD2630">
        <v>8.9</v>
      </c>
      <c r="BE2630" t="s">
        <v>5212</v>
      </c>
      <c r="BF2630">
        <f t="shared" si="83"/>
        <v>20</v>
      </c>
      <c r="BG2630">
        <f t="shared" si="84"/>
        <v>1</v>
      </c>
    </row>
    <row r="2631" spans="2:59" hidden="1" x14ac:dyDescent="0.25">
      <c r="B2631" t="s">
        <v>983</v>
      </c>
      <c r="C2631" t="s">
        <v>2816</v>
      </c>
      <c r="D2631" t="s">
        <v>4842</v>
      </c>
      <c r="E2631" t="s">
        <v>2923</v>
      </c>
      <c r="F2631">
        <v>5</v>
      </c>
      <c r="G2631">
        <v>1606426</v>
      </c>
      <c r="H2631">
        <v>1606426</v>
      </c>
      <c r="I2631">
        <v>2133333</v>
      </c>
      <c r="J2631">
        <v>2133333</v>
      </c>
      <c r="K2631">
        <v>2133333</v>
      </c>
      <c r="L2631">
        <v>2133333</v>
      </c>
      <c r="M2631">
        <v>2133333</v>
      </c>
      <c r="N2631">
        <v>2133333</v>
      </c>
      <c r="O2631">
        <v>2133333</v>
      </c>
      <c r="P2631">
        <v>2133333</v>
      </c>
      <c r="Q2631">
        <v>2133333</v>
      </c>
      <c r="R2631">
        <v>2133333</v>
      </c>
      <c r="S2631">
        <v>2133333</v>
      </c>
      <c r="T2631">
        <v>2133333</v>
      </c>
      <c r="U2631">
        <v>2133333</v>
      </c>
      <c r="V2631">
        <v>2133333</v>
      </c>
      <c r="W2631">
        <v>2133333</v>
      </c>
      <c r="X2631">
        <v>2133333</v>
      </c>
      <c r="Y2631">
        <v>2133333</v>
      </c>
      <c r="Z2631">
        <v>2133333</v>
      </c>
      <c r="AA2631">
        <v>1204820</v>
      </c>
      <c r="AB2631">
        <v>1204820</v>
      </c>
      <c r="AC2631">
        <v>1600000</v>
      </c>
      <c r="AD2631">
        <v>1600000</v>
      </c>
      <c r="AE2631">
        <v>1600000</v>
      </c>
      <c r="AF2631">
        <v>1600000</v>
      </c>
      <c r="AG2631">
        <v>1600000</v>
      </c>
      <c r="AH2631">
        <v>1600000</v>
      </c>
      <c r="AI2631">
        <v>1600000</v>
      </c>
      <c r="AJ2631">
        <v>1600000</v>
      </c>
      <c r="AK2631">
        <v>1600000</v>
      </c>
      <c r="AL2631">
        <v>1600000</v>
      </c>
      <c r="AM2631">
        <v>1600000</v>
      </c>
      <c r="AN2631">
        <v>1600000</v>
      </c>
      <c r="AO2631">
        <v>1600000</v>
      </c>
      <c r="AP2631">
        <v>1600000</v>
      </c>
      <c r="AQ2631">
        <v>1600000</v>
      </c>
      <c r="AR2631">
        <v>1600000</v>
      </c>
      <c r="AS2631">
        <v>1600000</v>
      </c>
      <c r="AT2631">
        <v>1600000</v>
      </c>
      <c r="AU2631">
        <v>9.1</v>
      </c>
      <c r="AV2631">
        <v>9.1</v>
      </c>
      <c r="AW2631">
        <v>9.1</v>
      </c>
      <c r="AX2631">
        <v>9.1</v>
      </c>
      <c r="AY2631">
        <v>9.1</v>
      </c>
      <c r="AZ2631">
        <v>9.1</v>
      </c>
      <c r="BA2631">
        <v>9.1</v>
      </c>
      <c r="BB2631">
        <v>9.1</v>
      </c>
      <c r="BC2631">
        <v>9.1</v>
      </c>
      <c r="BD2631">
        <v>9.1</v>
      </c>
      <c r="BE2631" t="s">
        <v>5206</v>
      </c>
      <c r="BF2631">
        <f t="shared" si="83"/>
        <v>20</v>
      </c>
      <c r="BG2631">
        <f t="shared" si="84"/>
        <v>1</v>
      </c>
    </row>
    <row r="2632" spans="2:59" x14ac:dyDescent="0.25">
      <c r="B2632" t="s">
        <v>1066</v>
      </c>
      <c r="C2632" t="s">
        <v>2812</v>
      </c>
      <c r="D2632" t="s">
        <v>4844</v>
      </c>
      <c r="E2632" t="s">
        <v>2911</v>
      </c>
      <c r="F2632">
        <v>3</v>
      </c>
      <c r="G2632">
        <v>333333</v>
      </c>
      <c r="H2632">
        <v>333333</v>
      </c>
      <c r="I2632">
        <v>333333</v>
      </c>
      <c r="J2632">
        <v>333333</v>
      </c>
      <c r="K2632">
        <v>333333</v>
      </c>
      <c r="L2632">
        <v>333333</v>
      </c>
      <c r="M2632">
        <v>333333</v>
      </c>
      <c r="N2632">
        <v>333333</v>
      </c>
      <c r="O2632">
        <v>333333</v>
      </c>
      <c r="P2632">
        <v>333333</v>
      </c>
      <c r="Q2632">
        <v>333333</v>
      </c>
      <c r="R2632">
        <v>333333</v>
      </c>
      <c r="S2632">
        <v>333333</v>
      </c>
      <c r="T2632">
        <v>333333</v>
      </c>
      <c r="U2632">
        <v>333333</v>
      </c>
      <c r="V2632">
        <v>333333</v>
      </c>
      <c r="W2632">
        <v>333333</v>
      </c>
      <c r="X2632">
        <v>333333</v>
      </c>
      <c r="Y2632">
        <v>333333</v>
      </c>
      <c r="Z2632">
        <v>333333</v>
      </c>
      <c r="AA2632">
        <v>250000</v>
      </c>
      <c r="AB2632">
        <v>250000</v>
      </c>
      <c r="AC2632">
        <v>250000</v>
      </c>
      <c r="AD2632">
        <v>250000</v>
      </c>
      <c r="AE2632">
        <v>250000</v>
      </c>
      <c r="AF2632">
        <v>250000</v>
      </c>
      <c r="AG2632">
        <v>250000</v>
      </c>
      <c r="AH2632">
        <v>250000</v>
      </c>
      <c r="AI2632">
        <v>250000</v>
      </c>
      <c r="AJ2632">
        <v>250000</v>
      </c>
      <c r="AK2632">
        <v>250000</v>
      </c>
      <c r="AL2632">
        <v>250000</v>
      </c>
      <c r="AM2632">
        <v>250000</v>
      </c>
      <c r="AN2632">
        <v>250000</v>
      </c>
      <c r="AO2632">
        <v>250000</v>
      </c>
      <c r="AP2632">
        <v>250000</v>
      </c>
      <c r="AQ2632">
        <v>250000</v>
      </c>
      <c r="AR2632">
        <v>250000</v>
      </c>
      <c r="AS2632">
        <v>250000</v>
      </c>
      <c r="AT2632">
        <v>250000</v>
      </c>
      <c r="AU2632">
        <v>8</v>
      </c>
      <c r="AV2632">
        <v>8</v>
      </c>
      <c r="AW2632">
        <v>8</v>
      </c>
      <c r="AX2632">
        <v>8</v>
      </c>
      <c r="AY2632">
        <v>8</v>
      </c>
      <c r="AZ2632">
        <v>8</v>
      </c>
      <c r="BA2632">
        <v>8</v>
      </c>
      <c r="BB2632">
        <v>8</v>
      </c>
      <c r="BC2632">
        <v>8</v>
      </c>
      <c r="BD2632">
        <v>8</v>
      </c>
      <c r="BE2632" t="s">
        <v>5243</v>
      </c>
      <c r="BF2632">
        <f t="shared" si="83"/>
        <v>20</v>
      </c>
      <c r="BG2632">
        <f t="shared" si="84"/>
        <v>1</v>
      </c>
    </row>
    <row r="2633" spans="2:59" hidden="1" x14ac:dyDescent="0.25">
      <c r="B2633" t="s">
        <v>2302</v>
      </c>
      <c r="C2633" t="s">
        <v>2821</v>
      </c>
      <c r="D2633" t="s">
        <v>4845</v>
      </c>
      <c r="E2633" t="s">
        <v>2916</v>
      </c>
      <c r="F2633">
        <v>1</v>
      </c>
      <c r="G2633">
        <v>266667</v>
      </c>
      <c r="H2633">
        <v>266667</v>
      </c>
      <c r="I2633">
        <v>266667</v>
      </c>
      <c r="J2633">
        <v>266667</v>
      </c>
      <c r="K2633">
        <v>266667</v>
      </c>
      <c r="L2633">
        <v>266667</v>
      </c>
      <c r="M2633">
        <v>266667</v>
      </c>
      <c r="N2633">
        <v>266667</v>
      </c>
      <c r="O2633">
        <v>266667</v>
      </c>
      <c r="P2633">
        <v>266667</v>
      </c>
      <c r="Q2633">
        <v>266667</v>
      </c>
      <c r="R2633">
        <v>266667</v>
      </c>
      <c r="S2633">
        <v>266667</v>
      </c>
      <c r="T2633">
        <v>266667</v>
      </c>
      <c r="U2633">
        <v>266667</v>
      </c>
      <c r="V2633">
        <v>266667</v>
      </c>
      <c r="W2633">
        <v>266667</v>
      </c>
      <c r="X2633">
        <v>266667</v>
      </c>
      <c r="Y2633">
        <v>266667</v>
      </c>
      <c r="Z2633">
        <v>266667</v>
      </c>
      <c r="AA2633">
        <v>200000</v>
      </c>
      <c r="AB2633">
        <v>200000</v>
      </c>
      <c r="AC2633">
        <v>200000</v>
      </c>
      <c r="AD2633">
        <v>200000</v>
      </c>
      <c r="AE2633">
        <v>200000</v>
      </c>
      <c r="AF2633">
        <v>200000</v>
      </c>
      <c r="AG2633">
        <v>200000</v>
      </c>
      <c r="AH2633">
        <v>200000</v>
      </c>
      <c r="AI2633">
        <v>200000</v>
      </c>
      <c r="AJ2633">
        <v>200000</v>
      </c>
      <c r="AK2633">
        <v>200000</v>
      </c>
      <c r="AL2633">
        <v>200000</v>
      </c>
      <c r="AM2633">
        <v>200000</v>
      </c>
      <c r="AN2633">
        <v>200000</v>
      </c>
      <c r="AO2633">
        <v>200000</v>
      </c>
      <c r="AP2633">
        <v>200000</v>
      </c>
      <c r="AQ2633">
        <v>200000</v>
      </c>
      <c r="AR2633">
        <v>200000</v>
      </c>
      <c r="AS2633">
        <v>200000</v>
      </c>
      <c r="AT2633">
        <v>200000</v>
      </c>
      <c r="AU2633">
        <v>8.8000000000000007</v>
      </c>
      <c r="AV2633">
        <v>8.8000000000000007</v>
      </c>
      <c r="AW2633">
        <v>8.8000000000000007</v>
      </c>
      <c r="AX2633">
        <v>8.8000000000000007</v>
      </c>
      <c r="AY2633">
        <v>8.8000000000000007</v>
      </c>
      <c r="AZ2633">
        <v>8.8000000000000007</v>
      </c>
      <c r="BA2633">
        <v>8.8000000000000007</v>
      </c>
      <c r="BB2633">
        <v>8.8000000000000007</v>
      </c>
      <c r="BC2633">
        <v>8.8000000000000007</v>
      </c>
      <c r="BD2633">
        <v>8.8000000000000007</v>
      </c>
      <c r="BE2633" t="s">
        <v>5211</v>
      </c>
      <c r="BF2633">
        <f t="shared" si="83"/>
        <v>20</v>
      </c>
      <c r="BG2633">
        <f t="shared" si="84"/>
        <v>1</v>
      </c>
    </row>
    <row r="2634" spans="2:59" x14ac:dyDescent="0.25">
      <c r="B2634" t="s">
        <v>157</v>
      </c>
      <c r="C2634" t="s">
        <v>2824</v>
      </c>
      <c r="D2634" t="s">
        <v>4846</v>
      </c>
      <c r="E2634" t="s">
        <v>2911</v>
      </c>
      <c r="F2634">
        <v>4</v>
      </c>
      <c r="G2634">
        <v>700000</v>
      </c>
      <c r="H2634">
        <v>700000</v>
      </c>
      <c r="I2634">
        <v>700000</v>
      </c>
      <c r="J2634">
        <v>700000</v>
      </c>
      <c r="K2634">
        <v>700000</v>
      </c>
      <c r="L2634">
        <v>700000</v>
      </c>
      <c r="M2634">
        <v>865000</v>
      </c>
      <c r="N2634">
        <v>865000</v>
      </c>
      <c r="O2634">
        <v>865000</v>
      </c>
      <c r="P2634">
        <v>865000</v>
      </c>
      <c r="Q2634">
        <v>800000</v>
      </c>
      <c r="R2634">
        <v>800000</v>
      </c>
      <c r="S2634">
        <v>800000</v>
      </c>
      <c r="T2634">
        <v>865000</v>
      </c>
      <c r="U2634">
        <v>865000</v>
      </c>
      <c r="V2634">
        <v>865000</v>
      </c>
      <c r="W2634">
        <v>865000</v>
      </c>
      <c r="X2634">
        <v>865000</v>
      </c>
      <c r="Y2634">
        <v>865000</v>
      </c>
      <c r="Z2634">
        <v>865000</v>
      </c>
      <c r="AA2634">
        <v>217000</v>
      </c>
      <c r="AB2634">
        <v>217000</v>
      </c>
      <c r="AC2634">
        <v>217000</v>
      </c>
      <c r="AD2634">
        <v>217000</v>
      </c>
      <c r="AE2634">
        <v>217000</v>
      </c>
      <c r="AF2634">
        <v>217000</v>
      </c>
      <c r="AG2634">
        <v>268150</v>
      </c>
      <c r="AH2634">
        <v>268150</v>
      </c>
      <c r="AI2634">
        <v>268150</v>
      </c>
      <c r="AJ2634">
        <v>268150</v>
      </c>
      <c r="AK2634">
        <v>248000</v>
      </c>
      <c r="AL2634">
        <v>248000</v>
      </c>
      <c r="AM2634">
        <v>248000</v>
      </c>
      <c r="AN2634">
        <v>268150</v>
      </c>
      <c r="AO2634">
        <v>268150</v>
      </c>
      <c r="AP2634">
        <v>268150</v>
      </c>
      <c r="AQ2634">
        <v>268150</v>
      </c>
      <c r="AR2634">
        <v>268150</v>
      </c>
      <c r="AS2634">
        <v>268150</v>
      </c>
      <c r="AT2634">
        <v>268150</v>
      </c>
      <c r="AU2634">
        <v>8.4</v>
      </c>
      <c r="AV2634">
        <v>8.4</v>
      </c>
      <c r="AW2634">
        <v>8.4</v>
      </c>
      <c r="AX2634">
        <v>8.4</v>
      </c>
      <c r="AY2634">
        <v>8.4</v>
      </c>
      <c r="AZ2634">
        <v>8.4</v>
      </c>
      <c r="BA2634">
        <v>8.4</v>
      </c>
      <c r="BB2634">
        <v>8.4</v>
      </c>
      <c r="BC2634">
        <v>8.4</v>
      </c>
      <c r="BD2634">
        <v>8.4</v>
      </c>
      <c r="BE2634" t="s">
        <v>5206</v>
      </c>
      <c r="BF2634">
        <f t="shared" si="83"/>
        <v>20</v>
      </c>
      <c r="BG2634">
        <f t="shared" si="84"/>
        <v>1</v>
      </c>
    </row>
    <row r="2635" spans="2:59" x14ac:dyDescent="0.25">
      <c r="B2635" t="s">
        <v>1170</v>
      </c>
      <c r="C2635" t="s">
        <v>2820</v>
      </c>
      <c r="D2635" t="s">
        <v>4847</v>
      </c>
      <c r="E2635" t="s">
        <v>2911</v>
      </c>
      <c r="F2635">
        <v>0</v>
      </c>
      <c r="G2635">
        <v>671721</v>
      </c>
      <c r="H2635">
        <v>626892</v>
      </c>
      <c r="I2635">
        <v>671721</v>
      </c>
      <c r="J2635">
        <v>626892</v>
      </c>
      <c r="K2635">
        <v>671721</v>
      </c>
      <c r="L2635">
        <v>626892</v>
      </c>
      <c r="M2635">
        <v>671721</v>
      </c>
      <c r="N2635">
        <v>626892</v>
      </c>
      <c r="O2635">
        <v>626892</v>
      </c>
      <c r="P2635">
        <v>626892</v>
      </c>
      <c r="Q2635">
        <v>626892</v>
      </c>
      <c r="R2635">
        <v>626892</v>
      </c>
      <c r="S2635">
        <v>626892</v>
      </c>
      <c r="T2635">
        <v>626892</v>
      </c>
      <c r="U2635">
        <v>626892</v>
      </c>
      <c r="V2635">
        <v>626892</v>
      </c>
      <c r="W2635">
        <v>626892</v>
      </c>
      <c r="X2635">
        <v>626892</v>
      </c>
      <c r="Y2635">
        <v>626892</v>
      </c>
      <c r="Z2635">
        <v>626892</v>
      </c>
      <c r="AA2635">
        <v>394200</v>
      </c>
      <c r="AB2635">
        <v>374000</v>
      </c>
      <c r="AC2635">
        <v>394200</v>
      </c>
      <c r="AD2635">
        <v>374000</v>
      </c>
      <c r="AE2635">
        <v>394200</v>
      </c>
      <c r="AF2635">
        <v>374000</v>
      </c>
      <c r="AG2635">
        <v>394200</v>
      </c>
      <c r="AH2635">
        <v>374000</v>
      </c>
      <c r="AI2635">
        <v>374000</v>
      </c>
      <c r="AJ2635">
        <v>374000</v>
      </c>
      <c r="AK2635">
        <v>374000</v>
      </c>
      <c r="AL2635">
        <v>374000</v>
      </c>
      <c r="AM2635">
        <v>374000</v>
      </c>
      <c r="AN2635">
        <v>374000</v>
      </c>
      <c r="AO2635">
        <v>374000</v>
      </c>
      <c r="AP2635">
        <v>374000</v>
      </c>
      <c r="AQ2635">
        <v>374000</v>
      </c>
      <c r="AR2635">
        <v>374000</v>
      </c>
      <c r="AS2635">
        <v>374000</v>
      </c>
      <c r="AT2635">
        <v>374000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 t="s">
        <v>5275</v>
      </c>
      <c r="BF2635">
        <f t="shared" si="83"/>
        <v>20</v>
      </c>
      <c r="BG2635">
        <f t="shared" si="84"/>
        <v>1</v>
      </c>
    </row>
    <row r="2636" spans="2:59" x14ac:dyDescent="0.25">
      <c r="B2636" t="s">
        <v>693</v>
      </c>
      <c r="C2636" t="s">
        <v>2810</v>
      </c>
      <c r="D2636" t="s">
        <v>4849</v>
      </c>
      <c r="E2636" t="s">
        <v>2911</v>
      </c>
      <c r="F2636">
        <v>3</v>
      </c>
      <c r="G2636">
        <v>800000</v>
      </c>
      <c r="H2636">
        <v>1100000</v>
      </c>
      <c r="I2636">
        <v>1100000</v>
      </c>
      <c r="J2636">
        <v>800000</v>
      </c>
      <c r="K2636">
        <v>1100000</v>
      </c>
      <c r="L2636">
        <v>800000</v>
      </c>
      <c r="M2636">
        <v>800000</v>
      </c>
      <c r="N2636">
        <v>1100000</v>
      </c>
      <c r="O2636">
        <v>800000</v>
      </c>
      <c r="P2636">
        <v>800000</v>
      </c>
      <c r="Q2636">
        <v>1100000</v>
      </c>
      <c r="R2636">
        <v>800000</v>
      </c>
      <c r="S2636">
        <v>800000</v>
      </c>
      <c r="T2636">
        <v>800000</v>
      </c>
      <c r="U2636">
        <v>532000</v>
      </c>
      <c r="V2636">
        <v>800000</v>
      </c>
      <c r="W2636">
        <v>800000</v>
      </c>
      <c r="X2636">
        <v>1100000</v>
      </c>
      <c r="Y2636">
        <v>800000</v>
      </c>
      <c r="Z2636">
        <v>1100000</v>
      </c>
      <c r="AA2636">
        <v>208000</v>
      </c>
      <c r="AB2636">
        <v>330000</v>
      </c>
      <c r="AC2636">
        <v>308000</v>
      </c>
      <c r="AD2636">
        <v>240000</v>
      </c>
      <c r="AE2636">
        <v>308000</v>
      </c>
      <c r="AF2636">
        <v>240000</v>
      </c>
      <c r="AG2636">
        <v>208000</v>
      </c>
      <c r="AH2636">
        <v>330000</v>
      </c>
      <c r="AI2636">
        <v>208000</v>
      </c>
      <c r="AJ2636">
        <v>240000</v>
      </c>
      <c r="AK2636">
        <v>308000</v>
      </c>
      <c r="AL2636">
        <v>240000</v>
      </c>
      <c r="AM2636">
        <v>240000</v>
      </c>
      <c r="AN2636">
        <v>240000</v>
      </c>
      <c r="AO2636">
        <v>399000</v>
      </c>
      <c r="AP2636">
        <v>240000</v>
      </c>
      <c r="AQ2636">
        <v>240000</v>
      </c>
      <c r="AR2636">
        <v>330000</v>
      </c>
      <c r="AS2636">
        <v>240000</v>
      </c>
      <c r="AT2636">
        <v>330000</v>
      </c>
      <c r="AU2636">
        <v>8.1999999999999993</v>
      </c>
      <c r="AV2636">
        <v>8.1999999999999993</v>
      </c>
      <c r="AW2636">
        <v>8.1999999999999993</v>
      </c>
      <c r="AX2636">
        <v>8.1999999999999993</v>
      </c>
      <c r="AY2636">
        <v>8.1999999999999993</v>
      </c>
      <c r="AZ2636">
        <v>8.1999999999999993</v>
      </c>
      <c r="BA2636">
        <v>8.1999999999999993</v>
      </c>
      <c r="BB2636">
        <v>8.1999999999999993</v>
      </c>
      <c r="BC2636">
        <v>8.1999999999999993</v>
      </c>
      <c r="BD2636">
        <v>8.1999999999999993</v>
      </c>
      <c r="BE2636" t="s">
        <v>5204</v>
      </c>
      <c r="BF2636">
        <f t="shared" si="83"/>
        <v>20</v>
      </c>
      <c r="BG2636">
        <f t="shared" si="84"/>
        <v>1</v>
      </c>
    </row>
    <row r="2637" spans="2:59" hidden="1" x14ac:dyDescent="0.25">
      <c r="B2637" t="s">
        <v>2293</v>
      </c>
      <c r="C2637" t="s">
        <v>2822</v>
      </c>
      <c r="D2637" t="s">
        <v>4851</v>
      </c>
      <c r="E2637" t="s">
        <v>2914</v>
      </c>
      <c r="F2637">
        <v>3</v>
      </c>
      <c r="G2637">
        <v>850000</v>
      </c>
      <c r="H2637">
        <v>850000</v>
      </c>
      <c r="I2637">
        <v>850000</v>
      </c>
      <c r="J2637">
        <v>850000</v>
      </c>
      <c r="K2637">
        <v>850000</v>
      </c>
      <c r="L2637">
        <v>850000</v>
      </c>
      <c r="M2637">
        <v>850000</v>
      </c>
      <c r="N2637">
        <v>850000</v>
      </c>
      <c r="O2637">
        <v>850000</v>
      </c>
      <c r="P2637">
        <v>850000</v>
      </c>
      <c r="Q2637">
        <v>850000</v>
      </c>
      <c r="R2637">
        <v>850000</v>
      </c>
      <c r="S2637">
        <v>850000</v>
      </c>
      <c r="T2637">
        <v>850000</v>
      </c>
      <c r="U2637">
        <v>850000</v>
      </c>
      <c r="V2637">
        <v>850000</v>
      </c>
      <c r="W2637">
        <v>850000</v>
      </c>
      <c r="X2637">
        <v>850000</v>
      </c>
      <c r="Y2637">
        <v>850000</v>
      </c>
      <c r="Z2637">
        <v>850000</v>
      </c>
      <c r="AA2637">
        <v>263500</v>
      </c>
      <c r="AB2637">
        <v>263500</v>
      </c>
      <c r="AC2637">
        <v>263500</v>
      </c>
      <c r="AD2637">
        <v>263500</v>
      </c>
      <c r="AE2637">
        <v>263500</v>
      </c>
      <c r="AF2637">
        <v>263500</v>
      </c>
      <c r="AG2637">
        <v>263500</v>
      </c>
      <c r="AH2637">
        <v>263500</v>
      </c>
      <c r="AI2637">
        <v>263500</v>
      </c>
      <c r="AJ2637">
        <v>263500</v>
      </c>
      <c r="AK2637">
        <v>263500</v>
      </c>
      <c r="AL2637">
        <v>263500</v>
      </c>
      <c r="AM2637">
        <v>263500</v>
      </c>
      <c r="AN2637">
        <v>263500</v>
      </c>
      <c r="AO2637">
        <v>263500</v>
      </c>
      <c r="AP2637">
        <v>263500</v>
      </c>
      <c r="AQ2637">
        <v>263500</v>
      </c>
      <c r="AR2637">
        <v>263500</v>
      </c>
      <c r="AS2637">
        <v>263500</v>
      </c>
      <c r="AT2637">
        <v>263500</v>
      </c>
      <c r="AU2637">
        <v>8.6</v>
      </c>
      <c r="AV2637">
        <v>8.6</v>
      </c>
      <c r="AW2637">
        <v>8.6</v>
      </c>
      <c r="AX2637">
        <v>8.6</v>
      </c>
      <c r="AY2637">
        <v>8.6</v>
      </c>
      <c r="AZ2637">
        <v>8.6</v>
      </c>
      <c r="BA2637">
        <v>8.6</v>
      </c>
      <c r="BB2637">
        <v>8.6</v>
      </c>
      <c r="BC2637">
        <v>8.6</v>
      </c>
      <c r="BD2637">
        <v>8.6</v>
      </c>
      <c r="BE2637" t="s">
        <v>5226</v>
      </c>
      <c r="BF2637">
        <f t="shared" si="83"/>
        <v>20</v>
      </c>
      <c r="BG2637">
        <f t="shared" si="84"/>
        <v>1</v>
      </c>
    </row>
    <row r="2638" spans="2:59" hidden="1" x14ac:dyDescent="0.25">
      <c r="B2638" t="s">
        <v>1500</v>
      </c>
      <c r="C2638" t="s">
        <v>2822</v>
      </c>
      <c r="D2638" t="s">
        <v>4857</v>
      </c>
      <c r="E2638" t="s">
        <v>2916</v>
      </c>
      <c r="F2638">
        <v>3</v>
      </c>
      <c r="G2638">
        <v>533333</v>
      </c>
      <c r="H2638">
        <v>533333</v>
      </c>
      <c r="I2638">
        <v>533333</v>
      </c>
      <c r="J2638">
        <v>533333</v>
      </c>
      <c r="K2638">
        <v>533333</v>
      </c>
      <c r="L2638">
        <v>533333</v>
      </c>
      <c r="M2638">
        <v>533333</v>
      </c>
      <c r="N2638">
        <v>533333</v>
      </c>
      <c r="O2638">
        <v>533333</v>
      </c>
      <c r="P2638">
        <v>533333</v>
      </c>
      <c r="Q2638">
        <v>533333</v>
      </c>
      <c r="R2638">
        <v>533333</v>
      </c>
      <c r="S2638">
        <v>533333</v>
      </c>
      <c r="T2638">
        <v>533333</v>
      </c>
      <c r="U2638">
        <v>533333</v>
      </c>
      <c r="V2638">
        <v>533333</v>
      </c>
      <c r="W2638">
        <v>533333</v>
      </c>
      <c r="X2638">
        <v>533333</v>
      </c>
      <c r="Y2638">
        <v>533333</v>
      </c>
      <c r="Z2638">
        <v>533333</v>
      </c>
      <c r="AA2638">
        <v>400000</v>
      </c>
      <c r="AB2638">
        <v>400000</v>
      </c>
      <c r="AC2638">
        <v>400000</v>
      </c>
      <c r="AD2638">
        <v>400000</v>
      </c>
      <c r="AE2638">
        <v>400000</v>
      </c>
      <c r="AF2638">
        <v>400000</v>
      </c>
      <c r="AG2638">
        <v>400000</v>
      </c>
      <c r="AH2638">
        <v>400000</v>
      </c>
      <c r="AI2638">
        <v>400000</v>
      </c>
      <c r="AJ2638">
        <v>400000</v>
      </c>
      <c r="AK2638">
        <v>400000</v>
      </c>
      <c r="AL2638">
        <v>400000</v>
      </c>
      <c r="AM2638">
        <v>400000</v>
      </c>
      <c r="AN2638">
        <v>400000</v>
      </c>
      <c r="AO2638">
        <v>400000</v>
      </c>
      <c r="AP2638">
        <v>400000</v>
      </c>
      <c r="AQ2638">
        <v>400000</v>
      </c>
      <c r="AR2638">
        <v>400000</v>
      </c>
      <c r="AS2638">
        <v>400000</v>
      </c>
      <c r="AT2638">
        <v>400000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5222</v>
      </c>
      <c r="BF2638">
        <f t="shared" si="83"/>
        <v>20</v>
      </c>
      <c r="BG2638">
        <f t="shared" si="84"/>
        <v>1</v>
      </c>
    </row>
    <row r="2639" spans="2:59" x14ac:dyDescent="0.25">
      <c r="B2639" t="s">
        <v>491</v>
      </c>
      <c r="C2639" t="s">
        <v>2809</v>
      </c>
      <c r="D2639" t="s">
        <v>4858</v>
      </c>
      <c r="E2639" t="s">
        <v>2911</v>
      </c>
      <c r="F2639">
        <v>3</v>
      </c>
      <c r="G2639">
        <v>550000</v>
      </c>
      <c r="H2639">
        <v>500000</v>
      </c>
      <c r="I2639">
        <v>550000</v>
      </c>
      <c r="J2639">
        <v>500000</v>
      </c>
      <c r="K2639">
        <v>500000</v>
      </c>
      <c r="L2639">
        <v>500000</v>
      </c>
      <c r="M2639">
        <v>500000</v>
      </c>
      <c r="N2639">
        <v>500000</v>
      </c>
      <c r="O2639">
        <v>500000</v>
      </c>
      <c r="P2639">
        <v>500000</v>
      </c>
      <c r="Q2639">
        <v>500000</v>
      </c>
      <c r="R2639">
        <v>500000</v>
      </c>
      <c r="S2639">
        <v>600000</v>
      </c>
      <c r="T2639">
        <v>500000</v>
      </c>
      <c r="U2639">
        <v>550000</v>
      </c>
      <c r="V2639">
        <v>500000</v>
      </c>
      <c r="W2639">
        <v>550000</v>
      </c>
      <c r="X2639">
        <v>500000</v>
      </c>
      <c r="Y2639">
        <v>500000</v>
      </c>
      <c r="Z2639">
        <v>500000</v>
      </c>
      <c r="AA2639">
        <v>220000</v>
      </c>
      <c r="AB2639">
        <v>200000</v>
      </c>
      <c r="AC2639">
        <v>220000</v>
      </c>
      <c r="AD2639">
        <v>200000</v>
      </c>
      <c r="AE2639">
        <v>200000</v>
      </c>
      <c r="AF2639">
        <v>200000</v>
      </c>
      <c r="AG2639">
        <v>200000</v>
      </c>
      <c r="AH2639">
        <v>200000</v>
      </c>
      <c r="AI2639">
        <v>200000</v>
      </c>
      <c r="AJ2639">
        <v>200000</v>
      </c>
      <c r="AK2639">
        <v>200000</v>
      </c>
      <c r="AL2639">
        <v>200000</v>
      </c>
      <c r="AM2639">
        <v>240000</v>
      </c>
      <c r="AN2639">
        <v>200000</v>
      </c>
      <c r="AO2639">
        <v>220000</v>
      </c>
      <c r="AP2639">
        <v>200000</v>
      </c>
      <c r="AQ2639">
        <v>220000</v>
      </c>
      <c r="AR2639">
        <v>200000</v>
      </c>
      <c r="AS2639">
        <v>200000</v>
      </c>
      <c r="AT2639">
        <v>200000</v>
      </c>
      <c r="AU2639">
        <v>8.1999999999999993</v>
      </c>
      <c r="AV2639">
        <v>8.1999999999999993</v>
      </c>
      <c r="AW2639">
        <v>8.1999999999999993</v>
      </c>
      <c r="AX2639">
        <v>8.1999999999999993</v>
      </c>
      <c r="AY2639">
        <v>8.1999999999999993</v>
      </c>
      <c r="AZ2639">
        <v>8.1999999999999993</v>
      </c>
      <c r="BA2639">
        <v>8.1999999999999993</v>
      </c>
      <c r="BB2639">
        <v>8.1999999999999993</v>
      </c>
      <c r="BC2639">
        <v>8.1999999999999993</v>
      </c>
      <c r="BD2639">
        <v>8.1999999999999993</v>
      </c>
      <c r="BE2639" t="s">
        <v>5206</v>
      </c>
      <c r="BF2639">
        <f t="shared" si="83"/>
        <v>20</v>
      </c>
      <c r="BG2639">
        <f t="shared" si="84"/>
        <v>1</v>
      </c>
    </row>
    <row r="2640" spans="2:59" hidden="1" x14ac:dyDescent="0.25">
      <c r="B2640" t="s">
        <v>1005</v>
      </c>
      <c r="C2640" t="s">
        <v>2841</v>
      </c>
      <c r="D2640" t="s">
        <v>4862</v>
      </c>
      <c r="E2640" t="s">
        <v>2909</v>
      </c>
      <c r="F2640">
        <v>0</v>
      </c>
      <c r="G2640">
        <v>666667</v>
      </c>
      <c r="H2640">
        <v>666667</v>
      </c>
      <c r="I2640">
        <v>666667</v>
      </c>
      <c r="J2640">
        <v>666667</v>
      </c>
      <c r="K2640">
        <v>666667</v>
      </c>
      <c r="L2640">
        <v>666667</v>
      </c>
      <c r="M2640">
        <v>666667</v>
      </c>
      <c r="N2640">
        <v>666667</v>
      </c>
      <c r="O2640">
        <v>666667</v>
      </c>
      <c r="P2640">
        <v>666667</v>
      </c>
      <c r="Q2640">
        <v>666667</v>
      </c>
      <c r="R2640">
        <v>666667</v>
      </c>
      <c r="S2640">
        <v>666667</v>
      </c>
      <c r="T2640">
        <v>666667</v>
      </c>
      <c r="U2640">
        <v>666667</v>
      </c>
      <c r="V2640">
        <v>666667</v>
      </c>
      <c r="W2640">
        <v>666667</v>
      </c>
      <c r="X2640">
        <v>666667</v>
      </c>
      <c r="Y2640">
        <v>666667</v>
      </c>
      <c r="Z2640">
        <v>666667</v>
      </c>
      <c r="AA2640">
        <v>500000</v>
      </c>
      <c r="AB2640">
        <v>500000</v>
      </c>
      <c r="AC2640">
        <v>500000</v>
      </c>
      <c r="AD2640">
        <v>500000</v>
      </c>
      <c r="AE2640">
        <v>500000</v>
      </c>
      <c r="AF2640">
        <v>500000</v>
      </c>
      <c r="AG2640">
        <v>500000</v>
      </c>
      <c r="AH2640">
        <v>500000</v>
      </c>
      <c r="AI2640">
        <v>500000</v>
      </c>
      <c r="AJ2640">
        <v>500000</v>
      </c>
      <c r="AK2640">
        <v>500000</v>
      </c>
      <c r="AL2640">
        <v>500000</v>
      </c>
      <c r="AM2640">
        <v>500000</v>
      </c>
      <c r="AN2640">
        <v>500000</v>
      </c>
      <c r="AO2640">
        <v>500000</v>
      </c>
      <c r="AP2640">
        <v>500000</v>
      </c>
      <c r="AQ2640">
        <v>500000</v>
      </c>
      <c r="AR2640">
        <v>500000</v>
      </c>
      <c r="AS2640">
        <v>500000</v>
      </c>
      <c r="AT2640">
        <v>500000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 t="s">
        <v>5249</v>
      </c>
      <c r="BF2640">
        <f t="shared" si="83"/>
        <v>20</v>
      </c>
      <c r="BG2640">
        <f t="shared" si="84"/>
        <v>1</v>
      </c>
    </row>
    <row r="2641" spans="2:59" hidden="1" x14ac:dyDescent="0.25">
      <c r="B2641" t="s">
        <v>1459</v>
      </c>
      <c r="C2641" t="s">
        <v>2840</v>
      </c>
      <c r="D2641" t="s">
        <v>4865</v>
      </c>
      <c r="E2641" t="s">
        <v>2909</v>
      </c>
      <c r="F2641">
        <v>0</v>
      </c>
      <c r="G2641">
        <v>1137650</v>
      </c>
      <c r="H2641">
        <v>1242988</v>
      </c>
      <c r="I2641">
        <v>1134222</v>
      </c>
      <c r="J2641">
        <v>1239243</v>
      </c>
      <c r="K2641">
        <v>1128607</v>
      </c>
      <c r="L2641">
        <v>1233108</v>
      </c>
      <c r="M2641">
        <v>1128607</v>
      </c>
      <c r="N2641">
        <v>1233108</v>
      </c>
      <c r="O2641">
        <v>1129625</v>
      </c>
      <c r="P2641">
        <v>1234220</v>
      </c>
      <c r="Q2641">
        <v>1128154</v>
      </c>
      <c r="R2641">
        <v>1232613</v>
      </c>
      <c r="S2641">
        <v>1132266</v>
      </c>
      <c r="T2641">
        <v>1237105</v>
      </c>
      <c r="U2641">
        <v>1131717</v>
      </c>
      <c r="V2641">
        <v>1236506</v>
      </c>
      <c r="W2641">
        <v>1132663</v>
      </c>
      <c r="X2641">
        <v>1237540</v>
      </c>
      <c r="Y2641">
        <v>1134819</v>
      </c>
      <c r="Z2641">
        <v>1239894</v>
      </c>
      <c r="AA2641">
        <v>796355</v>
      </c>
      <c r="AB2641">
        <v>870092</v>
      </c>
      <c r="AC2641">
        <v>793955</v>
      </c>
      <c r="AD2641">
        <v>867470</v>
      </c>
      <c r="AE2641">
        <v>790025</v>
      </c>
      <c r="AF2641">
        <v>863176</v>
      </c>
      <c r="AG2641">
        <v>790025</v>
      </c>
      <c r="AH2641">
        <v>863176</v>
      </c>
      <c r="AI2641">
        <v>790738</v>
      </c>
      <c r="AJ2641">
        <v>863954</v>
      </c>
      <c r="AK2641">
        <v>789708</v>
      </c>
      <c r="AL2641">
        <v>862829</v>
      </c>
      <c r="AM2641">
        <v>792586</v>
      </c>
      <c r="AN2641">
        <v>865974</v>
      </c>
      <c r="AO2641">
        <v>792202</v>
      </c>
      <c r="AP2641">
        <v>865554</v>
      </c>
      <c r="AQ2641">
        <v>792864</v>
      </c>
      <c r="AR2641">
        <v>866278</v>
      </c>
      <c r="AS2641">
        <v>794373</v>
      </c>
      <c r="AT2641">
        <v>867926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5204</v>
      </c>
      <c r="BF2641">
        <f t="shared" si="83"/>
        <v>20</v>
      </c>
      <c r="BG2641">
        <f t="shared" si="84"/>
        <v>1</v>
      </c>
    </row>
    <row r="2642" spans="2:59" hidden="1" x14ac:dyDescent="0.25">
      <c r="B2642" t="s">
        <v>85</v>
      </c>
      <c r="C2642" t="s">
        <v>2837</v>
      </c>
      <c r="D2642" t="s">
        <v>4866</v>
      </c>
      <c r="E2642" t="s">
        <v>2909</v>
      </c>
      <c r="F2642">
        <v>5</v>
      </c>
      <c r="G2642">
        <v>6566267</v>
      </c>
      <c r="H2642">
        <v>6566267</v>
      </c>
      <c r="I2642">
        <v>6566267</v>
      </c>
      <c r="J2642">
        <v>6566267</v>
      </c>
      <c r="K2642">
        <v>6566267</v>
      </c>
      <c r="L2642">
        <v>6566267</v>
      </c>
      <c r="M2642">
        <v>6566267</v>
      </c>
      <c r="N2642">
        <v>6566267</v>
      </c>
      <c r="O2642">
        <v>6566267</v>
      </c>
      <c r="P2642">
        <v>6566267</v>
      </c>
      <c r="Q2642">
        <v>6566267</v>
      </c>
      <c r="R2642">
        <v>6566267</v>
      </c>
      <c r="S2642">
        <v>6566267</v>
      </c>
      <c r="T2642">
        <v>6566267</v>
      </c>
      <c r="U2642">
        <v>6566267</v>
      </c>
      <c r="V2642">
        <v>6566267</v>
      </c>
      <c r="W2642">
        <v>6566267</v>
      </c>
      <c r="X2642">
        <v>6566267</v>
      </c>
      <c r="Y2642">
        <v>6566267</v>
      </c>
      <c r="Z2642">
        <v>6566267</v>
      </c>
      <c r="AA2642">
        <v>4924700</v>
      </c>
      <c r="AB2642">
        <v>4924700</v>
      </c>
      <c r="AC2642">
        <v>4924700</v>
      </c>
      <c r="AD2642">
        <v>4924700</v>
      </c>
      <c r="AE2642">
        <v>4924700</v>
      </c>
      <c r="AF2642">
        <v>4924700</v>
      </c>
      <c r="AG2642">
        <v>4924700</v>
      </c>
      <c r="AH2642">
        <v>4924700</v>
      </c>
      <c r="AI2642">
        <v>4924700</v>
      </c>
      <c r="AJ2642">
        <v>4924700</v>
      </c>
      <c r="AK2642">
        <v>4924700</v>
      </c>
      <c r="AL2642">
        <v>4924700</v>
      </c>
      <c r="AM2642">
        <v>4924700</v>
      </c>
      <c r="AN2642">
        <v>4924700</v>
      </c>
      <c r="AO2642">
        <v>4924700</v>
      </c>
      <c r="AP2642">
        <v>4924700</v>
      </c>
      <c r="AQ2642">
        <v>4924700</v>
      </c>
      <c r="AR2642">
        <v>4924700</v>
      </c>
      <c r="AS2642">
        <v>4924700</v>
      </c>
      <c r="AT2642">
        <v>4924700</v>
      </c>
      <c r="AU2642">
        <v>8.6999999999999993</v>
      </c>
      <c r="AV2642">
        <v>8.6999999999999993</v>
      </c>
      <c r="AW2642">
        <v>8.6999999999999993</v>
      </c>
      <c r="AX2642">
        <v>8.6999999999999993</v>
      </c>
      <c r="AY2642">
        <v>8.6999999999999993</v>
      </c>
      <c r="AZ2642">
        <v>8.6999999999999993</v>
      </c>
      <c r="BA2642">
        <v>8.6999999999999993</v>
      </c>
      <c r="BB2642">
        <v>8.6999999999999993</v>
      </c>
      <c r="BC2642">
        <v>8.6999999999999993</v>
      </c>
      <c r="BD2642">
        <v>8.6999999999999993</v>
      </c>
      <c r="BE2642" t="s">
        <v>5206</v>
      </c>
      <c r="BF2642">
        <f t="shared" si="83"/>
        <v>20</v>
      </c>
      <c r="BG2642">
        <f t="shared" si="84"/>
        <v>1</v>
      </c>
    </row>
    <row r="2643" spans="2:59" hidden="1" x14ac:dyDescent="0.25">
      <c r="B2643" t="s">
        <v>1090</v>
      </c>
      <c r="C2643" t="s">
        <v>2815</v>
      </c>
      <c r="D2643" t="s">
        <v>4843</v>
      </c>
      <c r="E2643" t="s">
        <v>2920</v>
      </c>
      <c r="F2643">
        <v>2</v>
      </c>
      <c r="G2643">
        <v>300000</v>
      </c>
      <c r="H2643">
        <v>300000</v>
      </c>
      <c r="I2643">
        <v>300000</v>
      </c>
      <c r="J2643">
        <v>300000</v>
      </c>
      <c r="K2643">
        <v>300000</v>
      </c>
      <c r="L2643">
        <v>300000</v>
      </c>
      <c r="M2643">
        <v>300000</v>
      </c>
      <c r="N2643">
        <v>300000</v>
      </c>
      <c r="O2643">
        <v>300000</v>
      </c>
      <c r="P2643">
        <v>300000</v>
      </c>
      <c r="Q2643">
        <v>300000</v>
      </c>
      <c r="R2643">
        <v>300000</v>
      </c>
      <c r="S2643">
        <v>333333</v>
      </c>
      <c r="T2643">
        <v>300000</v>
      </c>
      <c r="U2643">
        <v>333333</v>
      </c>
      <c r="V2643">
        <v>300000</v>
      </c>
      <c r="W2643">
        <v>300000</v>
      </c>
      <c r="X2643">
        <v>300000</v>
      </c>
      <c r="Y2643">
        <v>300000</v>
      </c>
      <c r="Z2643">
        <v>300000</v>
      </c>
      <c r="AA2643">
        <v>225000</v>
      </c>
      <c r="AB2643">
        <v>225000</v>
      </c>
      <c r="AC2643">
        <v>225000</v>
      </c>
      <c r="AD2643">
        <v>225000</v>
      </c>
      <c r="AE2643">
        <v>225000</v>
      </c>
      <c r="AF2643">
        <v>225000</v>
      </c>
      <c r="AG2643">
        <v>225000</v>
      </c>
      <c r="AH2643">
        <v>225000</v>
      </c>
      <c r="AI2643">
        <v>225000</v>
      </c>
      <c r="AJ2643">
        <v>225000</v>
      </c>
      <c r="AK2643">
        <v>225000</v>
      </c>
      <c r="AL2643">
        <v>225000</v>
      </c>
      <c r="AM2643">
        <v>250000</v>
      </c>
      <c r="AN2643">
        <v>225000</v>
      </c>
      <c r="AO2643">
        <v>250000</v>
      </c>
      <c r="AP2643">
        <v>225000</v>
      </c>
      <c r="AQ2643">
        <v>225000</v>
      </c>
      <c r="AR2643">
        <v>225000</v>
      </c>
      <c r="AS2643">
        <v>225000</v>
      </c>
      <c r="AT2643">
        <v>225000</v>
      </c>
      <c r="AU2643">
        <v>7.9</v>
      </c>
      <c r="AV2643">
        <v>7.9</v>
      </c>
      <c r="AW2643">
        <v>7.9</v>
      </c>
      <c r="AX2643">
        <v>7.9</v>
      </c>
      <c r="AY2643">
        <v>7.9</v>
      </c>
      <c r="AZ2643">
        <v>7.9</v>
      </c>
      <c r="BA2643">
        <v>7.9</v>
      </c>
      <c r="BB2643">
        <v>8</v>
      </c>
      <c r="BC2643">
        <v>8</v>
      </c>
      <c r="BD2643">
        <v>8</v>
      </c>
      <c r="BE2643" t="s">
        <v>5231</v>
      </c>
      <c r="BF2643">
        <f t="shared" si="83"/>
        <v>20</v>
      </c>
      <c r="BG2643">
        <f t="shared" si="84"/>
        <v>1</v>
      </c>
    </row>
    <row r="2644" spans="2:59" hidden="1" x14ac:dyDescent="0.25">
      <c r="B2644" t="s">
        <v>1660</v>
      </c>
      <c r="C2644" t="s">
        <v>2822</v>
      </c>
      <c r="D2644" t="s">
        <v>4872</v>
      </c>
      <c r="E2644" t="s">
        <v>2916</v>
      </c>
      <c r="F2644">
        <v>2</v>
      </c>
      <c r="G2644">
        <v>396000</v>
      </c>
      <c r="H2644">
        <v>396000</v>
      </c>
      <c r="I2644">
        <v>396000</v>
      </c>
      <c r="J2644">
        <v>396000</v>
      </c>
      <c r="K2644">
        <v>396000</v>
      </c>
      <c r="L2644">
        <v>396000</v>
      </c>
      <c r="M2644">
        <v>396000</v>
      </c>
      <c r="N2644">
        <v>396000</v>
      </c>
      <c r="O2644">
        <v>396000</v>
      </c>
      <c r="P2644">
        <v>396000</v>
      </c>
      <c r="Q2644">
        <v>396000</v>
      </c>
      <c r="R2644">
        <v>396000</v>
      </c>
      <c r="S2644">
        <v>396000</v>
      </c>
      <c r="T2644">
        <v>396000</v>
      </c>
      <c r="U2644">
        <v>396000</v>
      </c>
      <c r="V2644">
        <v>396000</v>
      </c>
      <c r="W2644">
        <v>396000</v>
      </c>
      <c r="X2644">
        <v>396000</v>
      </c>
      <c r="Y2644">
        <v>396000</v>
      </c>
      <c r="Z2644">
        <v>396000</v>
      </c>
      <c r="AA2644">
        <v>297000</v>
      </c>
      <c r="AB2644">
        <v>297000</v>
      </c>
      <c r="AC2644">
        <v>297000</v>
      </c>
      <c r="AD2644">
        <v>297000</v>
      </c>
      <c r="AE2644">
        <v>297000</v>
      </c>
      <c r="AF2644">
        <v>297000</v>
      </c>
      <c r="AG2644">
        <v>297000</v>
      </c>
      <c r="AH2644">
        <v>297000</v>
      </c>
      <c r="AI2644">
        <v>297000</v>
      </c>
      <c r="AJ2644">
        <v>297000</v>
      </c>
      <c r="AK2644">
        <v>297000</v>
      </c>
      <c r="AL2644">
        <v>297000</v>
      </c>
      <c r="AM2644">
        <v>297000</v>
      </c>
      <c r="AN2644">
        <v>297000</v>
      </c>
      <c r="AO2644">
        <v>297000</v>
      </c>
      <c r="AP2644">
        <v>297000</v>
      </c>
      <c r="AQ2644">
        <v>297000</v>
      </c>
      <c r="AR2644">
        <v>297000</v>
      </c>
      <c r="AS2644">
        <v>297000</v>
      </c>
      <c r="AT2644">
        <v>297000</v>
      </c>
      <c r="AU2644">
        <v>8.8000000000000007</v>
      </c>
      <c r="AV2644">
        <v>8.8000000000000007</v>
      </c>
      <c r="AW2644">
        <v>8.8000000000000007</v>
      </c>
      <c r="AX2644">
        <v>8.8000000000000007</v>
      </c>
      <c r="AY2644">
        <v>8.8000000000000007</v>
      </c>
      <c r="AZ2644">
        <v>8.8000000000000007</v>
      </c>
      <c r="BA2644">
        <v>8.8000000000000007</v>
      </c>
      <c r="BB2644">
        <v>8.8000000000000007</v>
      </c>
      <c r="BC2644">
        <v>8.8000000000000007</v>
      </c>
      <c r="BD2644">
        <v>8.8000000000000007</v>
      </c>
      <c r="BE2644" t="s">
        <v>5257</v>
      </c>
      <c r="BF2644">
        <f t="shared" si="83"/>
        <v>20</v>
      </c>
      <c r="BG2644">
        <f t="shared" si="84"/>
        <v>1</v>
      </c>
    </row>
    <row r="2645" spans="2:59" hidden="1" x14ac:dyDescent="0.25">
      <c r="B2645" t="s">
        <v>1300</v>
      </c>
      <c r="C2645" t="s">
        <v>2820</v>
      </c>
      <c r="D2645" t="s">
        <v>4876</v>
      </c>
      <c r="E2645" t="s">
        <v>2916</v>
      </c>
      <c r="F2645">
        <v>2</v>
      </c>
      <c r="G2645">
        <v>211527</v>
      </c>
      <c r="H2645">
        <v>225803</v>
      </c>
      <c r="I2645">
        <v>215714</v>
      </c>
      <c r="J2645">
        <v>227705</v>
      </c>
      <c r="K2645">
        <v>214466</v>
      </c>
      <c r="L2645">
        <v>228915</v>
      </c>
      <c r="M2645">
        <v>214466</v>
      </c>
      <c r="N2645">
        <v>227705</v>
      </c>
      <c r="O2645">
        <v>216947</v>
      </c>
      <c r="P2645">
        <v>215266</v>
      </c>
      <c r="Q2645">
        <v>216947</v>
      </c>
      <c r="R2645">
        <v>215266</v>
      </c>
      <c r="S2645">
        <v>215377</v>
      </c>
      <c r="T2645">
        <v>215067</v>
      </c>
      <c r="U2645">
        <v>584449</v>
      </c>
      <c r="V2645">
        <v>234300</v>
      </c>
      <c r="W2645">
        <v>648542</v>
      </c>
      <c r="X2645">
        <v>373333</v>
      </c>
      <c r="Y2645">
        <v>360080</v>
      </c>
      <c r="Z2645">
        <v>373333</v>
      </c>
      <c r="AA2645">
        <v>131147</v>
      </c>
      <c r="AB2645">
        <v>135482</v>
      </c>
      <c r="AC2645">
        <v>133743</v>
      </c>
      <c r="AD2645">
        <v>148008</v>
      </c>
      <c r="AE2645">
        <v>132969</v>
      </c>
      <c r="AF2645">
        <v>137349</v>
      </c>
      <c r="AG2645">
        <v>132969</v>
      </c>
      <c r="AH2645">
        <v>148008</v>
      </c>
      <c r="AI2645">
        <v>134507</v>
      </c>
      <c r="AJ2645">
        <v>139923</v>
      </c>
      <c r="AK2645">
        <v>134507</v>
      </c>
      <c r="AL2645">
        <v>139923</v>
      </c>
      <c r="AM2645">
        <v>133534</v>
      </c>
      <c r="AN2645">
        <v>139794</v>
      </c>
      <c r="AO2645">
        <v>362358</v>
      </c>
      <c r="AP2645">
        <v>140580</v>
      </c>
      <c r="AQ2645">
        <v>402096</v>
      </c>
      <c r="AR2645">
        <v>224000</v>
      </c>
      <c r="AS2645">
        <v>223250</v>
      </c>
      <c r="AT2645">
        <v>224000</v>
      </c>
      <c r="AU2645">
        <v>8.9</v>
      </c>
      <c r="AV2645">
        <v>8.9</v>
      </c>
      <c r="AW2645">
        <v>8.9</v>
      </c>
      <c r="AX2645">
        <v>8.9</v>
      </c>
      <c r="AY2645">
        <v>8.9</v>
      </c>
      <c r="AZ2645">
        <v>8.9</v>
      </c>
      <c r="BA2645">
        <v>8.9</v>
      </c>
      <c r="BB2645">
        <v>8.9</v>
      </c>
      <c r="BC2645">
        <v>8.9</v>
      </c>
      <c r="BD2645">
        <v>8.9</v>
      </c>
      <c r="BE2645" t="s">
        <v>5208</v>
      </c>
      <c r="BF2645">
        <f t="shared" si="83"/>
        <v>20</v>
      </c>
      <c r="BG2645">
        <f t="shared" si="84"/>
        <v>1</v>
      </c>
    </row>
    <row r="2646" spans="2:59" hidden="1" x14ac:dyDescent="0.25">
      <c r="B2646" t="s">
        <v>689</v>
      </c>
      <c r="C2646" t="s">
        <v>2810</v>
      </c>
      <c r="D2646" t="s">
        <v>4880</v>
      </c>
      <c r="E2646" t="s">
        <v>2909</v>
      </c>
      <c r="F2646">
        <v>4</v>
      </c>
      <c r="G2646">
        <v>1950000</v>
      </c>
      <c r="H2646">
        <v>1950000</v>
      </c>
      <c r="I2646">
        <v>4950000</v>
      </c>
      <c r="J2646">
        <v>1950000</v>
      </c>
      <c r="K2646">
        <v>1950000</v>
      </c>
      <c r="L2646">
        <v>1950000</v>
      </c>
      <c r="M2646">
        <v>1950000</v>
      </c>
      <c r="N2646">
        <v>1950000</v>
      </c>
      <c r="O2646">
        <v>1950000</v>
      </c>
      <c r="P2646">
        <v>1950000</v>
      </c>
      <c r="Q2646">
        <v>1950000</v>
      </c>
      <c r="R2646">
        <v>1950000</v>
      </c>
      <c r="S2646">
        <v>1950000</v>
      </c>
      <c r="T2646">
        <v>1950000</v>
      </c>
      <c r="U2646">
        <v>1950000</v>
      </c>
      <c r="V2646">
        <v>1950000</v>
      </c>
      <c r="W2646">
        <v>1720000</v>
      </c>
      <c r="X2646">
        <v>1720000</v>
      </c>
      <c r="Y2646">
        <v>1865393</v>
      </c>
      <c r="Z2646">
        <v>1720000</v>
      </c>
      <c r="AA2646">
        <v>1131000</v>
      </c>
      <c r="AB2646">
        <v>1131000</v>
      </c>
      <c r="AC2646">
        <v>2871000</v>
      </c>
      <c r="AD2646">
        <v>1131000</v>
      </c>
      <c r="AE2646">
        <v>1131000</v>
      </c>
      <c r="AF2646">
        <v>1131000</v>
      </c>
      <c r="AG2646">
        <v>1131000</v>
      </c>
      <c r="AH2646">
        <v>1131000</v>
      </c>
      <c r="AI2646">
        <v>1131000</v>
      </c>
      <c r="AJ2646">
        <v>1131000</v>
      </c>
      <c r="AK2646">
        <v>1131000</v>
      </c>
      <c r="AL2646">
        <v>1131000</v>
      </c>
      <c r="AM2646">
        <v>1131000</v>
      </c>
      <c r="AN2646">
        <v>1131000</v>
      </c>
      <c r="AO2646">
        <v>1131000</v>
      </c>
      <c r="AP2646">
        <v>1131000</v>
      </c>
      <c r="AQ2646">
        <v>997600</v>
      </c>
      <c r="AR2646">
        <v>997600</v>
      </c>
      <c r="AS2646">
        <v>1462500</v>
      </c>
      <c r="AT2646">
        <v>997600</v>
      </c>
      <c r="AU2646">
        <v>8</v>
      </c>
      <c r="AV2646">
        <v>8</v>
      </c>
      <c r="AW2646">
        <v>8</v>
      </c>
      <c r="AX2646">
        <v>8</v>
      </c>
      <c r="AY2646">
        <v>8</v>
      </c>
      <c r="AZ2646">
        <v>8</v>
      </c>
      <c r="BA2646">
        <v>8</v>
      </c>
      <c r="BB2646">
        <v>8</v>
      </c>
      <c r="BC2646">
        <v>8</v>
      </c>
      <c r="BD2646">
        <v>8</v>
      </c>
      <c r="BE2646" t="s">
        <v>5238</v>
      </c>
      <c r="BF2646">
        <f t="shared" si="83"/>
        <v>20</v>
      </c>
      <c r="BG2646">
        <f t="shared" si="84"/>
        <v>1</v>
      </c>
    </row>
    <row r="2647" spans="2:59" hidden="1" x14ac:dyDescent="0.25">
      <c r="B2647" t="s">
        <v>1702</v>
      </c>
      <c r="C2647" t="s">
        <v>2820</v>
      </c>
      <c r="D2647" t="s">
        <v>4881</v>
      </c>
      <c r="E2647" t="s">
        <v>2909</v>
      </c>
      <c r="F2647">
        <v>0</v>
      </c>
      <c r="G2647">
        <v>2300002</v>
      </c>
      <c r="H2647">
        <v>2300002</v>
      </c>
      <c r="I2647">
        <v>2300002</v>
      </c>
      <c r="J2647">
        <v>2300002</v>
      </c>
      <c r="K2647">
        <v>2300002</v>
      </c>
      <c r="L2647">
        <v>2300002</v>
      </c>
      <c r="M2647">
        <v>2300002</v>
      </c>
      <c r="N2647">
        <v>2300002</v>
      </c>
      <c r="O2647">
        <v>2300002</v>
      </c>
      <c r="P2647">
        <v>2300002</v>
      </c>
      <c r="Q2647">
        <v>2300002</v>
      </c>
      <c r="R2647">
        <v>2300002</v>
      </c>
      <c r="S2647">
        <v>2300002</v>
      </c>
      <c r="T2647">
        <v>2300002</v>
      </c>
      <c r="U2647">
        <v>2300002</v>
      </c>
      <c r="V2647">
        <v>2300002</v>
      </c>
      <c r="W2647">
        <v>2300002</v>
      </c>
      <c r="X2647">
        <v>2300002</v>
      </c>
      <c r="Y2647">
        <v>2300002</v>
      </c>
      <c r="Z2647">
        <v>2300002</v>
      </c>
      <c r="AA2647">
        <v>1725001</v>
      </c>
      <c r="AB2647">
        <v>1725001</v>
      </c>
      <c r="AC2647">
        <v>1725001</v>
      </c>
      <c r="AD2647">
        <v>1725001</v>
      </c>
      <c r="AE2647">
        <v>1725001</v>
      </c>
      <c r="AF2647">
        <v>1725001</v>
      </c>
      <c r="AG2647">
        <v>1725001</v>
      </c>
      <c r="AH2647">
        <v>1725001</v>
      </c>
      <c r="AI2647">
        <v>1725001</v>
      </c>
      <c r="AJ2647">
        <v>1725001</v>
      </c>
      <c r="AK2647">
        <v>1725001</v>
      </c>
      <c r="AL2647">
        <v>1725001</v>
      </c>
      <c r="AM2647">
        <v>1725001</v>
      </c>
      <c r="AN2647">
        <v>1725001</v>
      </c>
      <c r="AO2647">
        <v>1725001</v>
      </c>
      <c r="AP2647">
        <v>1725001</v>
      </c>
      <c r="AQ2647">
        <v>1725001</v>
      </c>
      <c r="AR2647">
        <v>1725001</v>
      </c>
      <c r="AS2647">
        <v>1725001</v>
      </c>
      <c r="AT2647">
        <v>1725001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 t="s">
        <v>5216</v>
      </c>
      <c r="BF2647">
        <f t="shared" si="83"/>
        <v>20</v>
      </c>
      <c r="BG2647">
        <f t="shared" si="84"/>
        <v>1</v>
      </c>
    </row>
    <row r="2648" spans="2:59" hidden="1" x14ac:dyDescent="0.25">
      <c r="B2648" t="s">
        <v>362</v>
      </c>
      <c r="C2648" t="s">
        <v>2820</v>
      </c>
      <c r="D2648" t="s">
        <v>4882</v>
      </c>
      <c r="E2648" t="s">
        <v>2909</v>
      </c>
      <c r="F2648">
        <v>4</v>
      </c>
      <c r="G2648">
        <v>1310856</v>
      </c>
      <c r="H2648">
        <v>1004910</v>
      </c>
      <c r="I2648">
        <v>1638570</v>
      </c>
      <c r="J2648">
        <v>971130</v>
      </c>
      <c r="K2648">
        <v>1936540</v>
      </c>
      <c r="L2648">
        <v>1496356</v>
      </c>
      <c r="M2648">
        <v>1535715</v>
      </c>
      <c r="N2648">
        <v>1496356</v>
      </c>
      <c r="O2648">
        <v>2106551</v>
      </c>
      <c r="P2648">
        <v>971130</v>
      </c>
      <c r="Q2648">
        <v>1936540</v>
      </c>
      <c r="R2648">
        <v>1455758</v>
      </c>
      <c r="S2648">
        <v>1107416</v>
      </c>
      <c r="T2648">
        <v>1011894</v>
      </c>
      <c r="U2648">
        <v>1107416</v>
      </c>
      <c r="V2648">
        <v>1338224</v>
      </c>
      <c r="W2648">
        <v>2708383</v>
      </c>
      <c r="X2648">
        <v>1699752</v>
      </c>
      <c r="Y2648">
        <v>2377390</v>
      </c>
      <c r="Z2648">
        <v>1984789</v>
      </c>
      <c r="AA2648">
        <v>967999</v>
      </c>
      <c r="AB2648">
        <v>696113</v>
      </c>
      <c r="AC2648">
        <v>1209999</v>
      </c>
      <c r="AD2648">
        <v>717129</v>
      </c>
      <c r="AE2648">
        <v>1374943</v>
      </c>
      <c r="AF2648">
        <v>1122267</v>
      </c>
      <c r="AG2648">
        <v>1090358</v>
      </c>
      <c r="AH2648">
        <v>1122267</v>
      </c>
      <c r="AI2648">
        <v>1555579</v>
      </c>
      <c r="AJ2648">
        <v>717129</v>
      </c>
      <c r="AK2648">
        <v>1374943</v>
      </c>
      <c r="AL2648">
        <v>1075002</v>
      </c>
      <c r="AM2648">
        <v>817770</v>
      </c>
      <c r="AN2648">
        <v>700947</v>
      </c>
      <c r="AO2648">
        <v>817770</v>
      </c>
      <c r="AP2648">
        <v>927000</v>
      </c>
      <c r="AQ2648">
        <v>2000000</v>
      </c>
      <c r="AR2648">
        <v>1255179</v>
      </c>
      <c r="AS2648">
        <v>1755579</v>
      </c>
      <c r="AT2648">
        <v>1465664</v>
      </c>
      <c r="AU2648">
        <v>9.4</v>
      </c>
      <c r="AV2648">
        <v>9.4</v>
      </c>
      <c r="AW2648">
        <v>9.4</v>
      </c>
      <c r="AX2648">
        <v>9.3000000000000007</v>
      </c>
      <c r="AY2648">
        <v>9.3000000000000007</v>
      </c>
      <c r="AZ2648">
        <v>9.3000000000000007</v>
      </c>
      <c r="BA2648">
        <v>9.3000000000000007</v>
      </c>
      <c r="BB2648">
        <v>9.3000000000000007</v>
      </c>
      <c r="BC2648">
        <v>9.3000000000000007</v>
      </c>
      <c r="BD2648">
        <v>9.3000000000000007</v>
      </c>
      <c r="BE2648" t="s">
        <v>5195</v>
      </c>
      <c r="BF2648">
        <f t="shared" si="83"/>
        <v>20</v>
      </c>
      <c r="BG2648">
        <f t="shared" si="84"/>
        <v>1</v>
      </c>
    </row>
    <row r="2649" spans="2:59" x14ac:dyDescent="0.25">
      <c r="B2649" t="s">
        <v>381</v>
      </c>
      <c r="C2649" t="s">
        <v>2824</v>
      </c>
      <c r="D2649" t="s">
        <v>4883</v>
      </c>
      <c r="E2649" t="s">
        <v>2911</v>
      </c>
      <c r="F2649">
        <v>3</v>
      </c>
      <c r="G2649">
        <v>446292</v>
      </c>
      <c r="H2649">
        <v>446292</v>
      </c>
      <c r="I2649">
        <v>446292</v>
      </c>
      <c r="J2649">
        <v>446292</v>
      </c>
      <c r="K2649">
        <v>446292</v>
      </c>
      <c r="L2649">
        <v>446292</v>
      </c>
      <c r="M2649">
        <v>446292</v>
      </c>
      <c r="N2649">
        <v>446292</v>
      </c>
      <c r="O2649">
        <v>669028</v>
      </c>
      <c r="P2649">
        <v>446292</v>
      </c>
      <c r="Q2649">
        <v>446292</v>
      </c>
      <c r="R2649">
        <v>446292</v>
      </c>
      <c r="S2649">
        <v>446292</v>
      </c>
      <c r="T2649">
        <v>446292</v>
      </c>
      <c r="U2649">
        <v>446292</v>
      </c>
      <c r="V2649">
        <v>446292</v>
      </c>
      <c r="W2649">
        <v>446292</v>
      </c>
      <c r="X2649">
        <v>446292</v>
      </c>
      <c r="Y2649">
        <v>446292</v>
      </c>
      <c r="Z2649">
        <v>446292</v>
      </c>
      <c r="AA2649">
        <v>244350</v>
      </c>
      <c r="AB2649">
        <v>244350</v>
      </c>
      <c r="AC2649">
        <v>244350</v>
      </c>
      <c r="AD2649">
        <v>244350</v>
      </c>
      <c r="AE2649">
        <v>244350</v>
      </c>
      <c r="AF2649">
        <v>244350</v>
      </c>
      <c r="AG2649">
        <v>244350</v>
      </c>
      <c r="AH2649">
        <v>244350</v>
      </c>
      <c r="AI2649">
        <v>366300</v>
      </c>
      <c r="AJ2649">
        <v>244350</v>
      </c>
      <c r="AK2649">
        <v>244350</v>
      </c>
      <c r="AL2649">
        <v>244350</v>
      </c>
      <c r="AM2649">
        <v>244350</v>
      </c>
      <c r="AN2649">
        <v>244350</v>
      </c>
      <c r="AO2649">
        <v>244350</v>
      </c>
      <c r="AP2649">
        <v>244350</v>
      </c>
      <c r="AQ2649">
        <v>244350</v>
      </c>
      <c r="AR2649">
        <v>244350</v>
      </c>
      <c r="AS2649">
        <v>244350</v>
      </c>
      <c r="AT2649">
        <v>244350</v>
      </c>
      <c r="AU2649">
        <v>8.5</v>
      </c>
      <c r="AV2649">
        <v>8.5</v>
      </c>
      <c r="AW2649">
        <v>8.5</v>
      </c>
      <c r="AX2649">
        <v>8.5</v>
      </c>
      <c r="AY2649">
        <v>8.5</v>
      </c>
      <c r="AZ2649">
        <v>8.5</v>
      </c>
      <c r="BA2649">
        <v>8.5</v>
      </c>
      <c r="BB2649">
        <v>8.5</v>
      </c>
      <c r="BC2649">
        <v>8.5</v>
      </c>
      <c r="BD2649">
        <v>8.5</v>
      </c>
      <c r="BE2649" t="s">
        <v>5232</v>
      </c>
      <c r="BF2649">
        <f t="shared" si="83"/>
        <v>20</v>
      </c>
      <c r="BG2649">
        <f t="shared" si="84"/>
        <v>1</v>
      </c>
    </row>
    <row r="2650" spans="2:59" hidden="1" x14ac:dyDescent="0.25">
      <c r="B2650" t="s">
        <v>2181</v>
      </c>
      <c r="C2650" t="s">
        <v>2882</v>
      </c>
      <c r="D2650" t="s">
        <v>4886</v>
      </c>
      <c r="E2650" t="s">
        <v>2909</v>
      </c>
      <c r="F2650">
        <v>3</v>
      </c>
      <c r="G2650">
        <v>1050000</v>
      </c>
      <c r="H2650">
        <v>1050000</v>
      </c>
      <c r="I2650">
        <v>1050000</v>
      </c>
      <c r="J2650">
        <v>1050000</v>
      </c>
      <c r="K2650">
        <v>1050000</v>
      </c>
      <c r="L2650">
        <v>1050000</v>
      </c>
      <c r="M2650">
        <v>1050000</v>
      </c>
      <c r="N2650">
        <v>1050000</v>
      </c>
      <c r="O2650">
        <v>1050000</v>
      </c>
      <c r="P2650">
        <v>1050000</v>
      </c>
      <c r="Q2650">
        <v>1050000</v>
      </c>
      <c r="R2650">
        <v>1050000</v>
      </c>
      <c r="S2650">
        <v>1050000</v>
      </c>
      <c r="T2650">
        <v>1050000</v>
      </c>
      <c r="U2650">
        <v>1050000</v>
      </c>
      <c r="V2650">
        <v>1050000</v>
      </c>
      <c r="W2650">
        <v>1050000</v>
      </c>
      <c r="X2650">
        <v>1050000</v>
      </c>
      <c r="Y2650">
        <v>1050000</v>
      </c>
      <c r="Z2650">
        <v>1050000</v>
      </c>
      <c r="AA2650">
        <v>682500</v>
      </c>
      <c r="AB2650">
        <v>682500</v>
      </c>
      <c r="AC2650">
        <v>682500</v>
      </c>
      <c r="AD2650">
        <v>682500</v>
      </c>
      <c r="AE2650">
        <v>682500</v>
      </c>
      <c r="AF2650">
        <v>682500</v>
      </c>
      <c r="AG2650">
        <v>682500</v>
      </c>
      <c r="AH2650">
        <v>682500</v>
      </c>
      <c r="AI2650">
        <v>682500</v>
      </c>
      <c r="AJ2650">
        <v>682500</v>
      </c>
      <c r="AK2650">
        <v>682500</v>
      </c>
      <c r="AL2650">
        <v>682500</v>
      </c>
      <c r="AM2650">
        <v>682500</v>
      </c>
      <c r="AN2650">
        <v>682500</v>
      </c>
      <c r="AO2650">
        <v>682500</v>
      </c>
      <c r="AP2650">
        <v>682500</v>
      </c>
      <c r="AQ2650">
        <v>682500</v>
      </c>
      <c r="AR2650">
        <v>682500</v>
      </c>
      <c r="AS2650">
        <v>682500</v>
      </c>
      <c r="AT2650">
        <v>682500</v>
      </c>
      <c r="AU2650">
        <v>8.6999999999999993</v>
      </c>
      <c r="AV2650">
        <v>8.6999999999999993</v>
      </c>
      <c r="AW2650">
        <v>8.6999999999999993</v>
      </c>
      <c r="AX2650">
        <v>8.6999999999999993</v>
      </c>
      <c r="AY2650">
        <v>8.6999999999999993</v>
      </c>
      <c r="AZ2650">
        <v>8.6999999999999993</v>
      </c>
      <c r="BA2650">
        <v>8.6999999999999993</v>
      </c>
      <c r="BB2650">
        <v>8.6999999999999993</v>
      </c>
      <c r="BC2650">
        <v>8.6999999999999993</v>
      </c>
      <c r="BD2650">
        <v>8.6999999999999993</v>
      </c>
      <c r="BE2650" t="s">
        <v>5214</v>
      </c>
      <c r="BF2650">
        <f t="shared" si="83"/>
        <v>20</v>
      </c>
      <c r="BG2650">
        <f t="shared" si="84"/>
        <v>1</v>
      </c>
    </row>
    <row r="2651" spans="2:59" hidden="1" x14ac:dyDescent="0.25">
      <c r="B2651" t="s">
        <v>1229</v>
      </c>
      <c r="C2651" t="s">
        <v>2855</v>
      </c>
      <c r="D2651" t="s">
        <v>4887</v>
      </c>
      <c r="E2651" t="s">
        <v>2916</v>
      </c>
      <c r="F2651">
        <v>1</v>
      </c>
      <c r="G2651">
        <v>924029</v>
      </c>
      <c r="H2651">
        <v>924029</v>
      </c>
      <c r="I2651">
        <v>1181080</v>
      </c>
      <c r="J2651">
        <v>924029</v>
      </c>
      <c r="K2651">
        <v>603185</v>
      </c>
      <c r="L2651">
        <v>603185</v>
      </c>
      <c r="M2651">
        <v>603185</v>
      </c>
      <c r="N2651">
        <v>603185</v>
      </c>
      <c r="O2651">
        <v>603185</v>
      </c>
      <c r="P2651">
        <v>603185</v>
      </c>
      <c r="Q2651">
        <v>603185</v>
      </c>
      <c r="R2651">
        <v>603185</v>
      </c>
      <c r="S2651">
        <v>603185</v>
      </c>
      <c r="T2651">
        <v>603185</v>
      </c>
      <c r="U2651">
        <v>924029</v>
      </c>
      <c r="V2651">
        <v>924029</v>
      </c>
      <c r="W2651">
        <v>924029</v>
      </c>
      <c r="X2651">
        <v>924029</v>
      </c>
      <c r="Y2651">
        <v>603185</v>
      </c>
      <c r="Z2651">
        <v>603185</v>
      </c>
      <c r="AA2651">
        <v>572898</v>
      </c>
      <c r="AB2651">
        <v>554417</v>
      </c>
      <c r="AC2651">
        <v>732270</v>
      </c>
      <c r="AD2651">
        <v>554417</v>
      </c>
      <c r="AE2651">
        <v>373975</v>
      </c>
      <c r="AF2651">
        <v>361911</v>
      </c>
      <c r="AG2651">
        <v>373975</v>
      </c>
      <c r="AH2651">
        <v>361911</v>
      </c>
      <c r="AI2651">
        <v>373975</v>
      </c>
      <c r="AJ2651">
        <v>361911</v>
      </c>
      <c r="AK2651">
        <v>373975</v>
      </c>
      <c r="AL2651">
        <v>361911</v>
      </c>
      <c r="AM2651">
        <v>373975</v>
      </c>
      <c r="AN2651">
        <v>361911</v>
      </c>
      <c r="AO2651">
        <v>572898</v>
      </c>
      <c r="AP2651">
        <v>554417</v>
      </c>
      <c r="AQ2651">
        <v>572898</v>
      </c>
      <c r="AR2651">
        <v>554417</v>
      </c>
      <c r="AS2651">
        <v>373975</v>
      </c>
      <c r="AT2651">
        <v>361911</v>
      </c>
      <c r="AU2651">
        <v>8.4</v>
      </c>
      <c r="AV2651">
        <v>8.4</v>
      </c>
      <c r="AW2651">
        <v>8.4</v>
      </c>
      <c r="AX2651">
        <v>8.4</v>
      </c>
      <c r="AY2651">
        <v>8.4</v>
      </c>
      <c r="AZ2651">
        <v>8.4</v>
      </c>
      <c r="BA2651">
        <v>8.4</v>
      </c>
      <c r="BB2651">
        <v>8.4</v>
      </c>
      <c r="BC2651">
        <v>8.4</v>
      </c>
      <c r="BD2651">
        <v>8.4</v>
      </c>
      <c r="BE2651" t="s">
        <v>5238</v>
      </c>
      <c r="BF2651">
        <f t="shared" si="83"/>
        <v>20</v>
      </c>
      <c r="BG2651">
        <f t="shared" si="84"/>
        <v>1</v>
      </c>
    </row>
    <row r="2652" spans="2:59" x14ac:dyDescent="0.25">
      <c r="B2652" t="s">
        <v>207</v>
      </c>
      <c r="C2652" t="s">
        <v>2810</v>
      </c>
      <c r="D2652" t="s">
        <v>4889</v>
      </c>
      <c r="E2652" t="s">
        <v>2911</v>
      </c>
      <c r="F2652">
        <v>4</v>
      </c>
      <c r="G2652">
        <v>449730</v>
      </c>
      <c r="H2652">
        <v>489773</v>
      </c>
      <c r="I2652">
        <v>1800000</v>
      </c>
      <c r="J2652">
        <v>491306</v>
      </c>
      <c r="K2652">
        <v>1800000</v>
      </c>
      <c r="L2652">
        <v>493019</v>
      </c>
      <c r="M2652">
        <v>1800000</v>
      </c>
      <c r="N2652">
        <v>1800000</v>
      </c>
      <c r="O2652">
        <v>1800000</v>
      </c>
      <c r="P2652">
        <v>1800000</v>
      </c>
      <c r="Q2652">
        <v>1800000</v>
      </c>
      <c r="R2652">
        <v>1800000</v>
      </c>
      <c r="S2652">
        <v>1800000</v>
      </c>
      <c r="T2652">
        <v>1800000</v>
      </c>
      <c r="U2652">
        <v>1800000</v>
      </c>
      <c r="V2652">
        <v>1800000</v>
      </c>
      <c r="W2652">
        <v>1800000</v>
      </c>
      <c r="X2652">
        <v>758353</v>
      </c>
      <c r="Y2652">
        <v>1800000</v>
      </c>
      <c r="Z2652">
        <v>708156</v>
      </c>
      <c r="AA2652">
        <v>325898</v>
      </c>
      <c r="AB2652">
        <v>354968</v>
      </c>
      <c r="AC2652">
        <v>612000</v>
      </c>
      <c r="AD2652">
        <v>355951</v>
      </c>
      <c r="AE2652">
        <v>612000</v>
      </c>
      <c r="AF2652">
        <v>357236</v>
      </c>
      <c r="AG2652">
        <v>612000</v>
      </c>
      <c r="AH2652">
        <v>612000</v>
      </c>
      <c r="AI2652">
        <v>612000</v>
      </c>
      <c r="AJ2652">
        <v>612000</v>
      </c>
      <c r="AK2652">
        <v>612000</v>
      </c>
      <c r="AL2652">
        <v>612000</v>
      </c>
      <c r="AM2652">
        <v>612000</v>
      </c>
      <c r="AN2652">
        <v>612000</v>
      </c>
      <c r="AO2652">
        <v>612000</v>
      </c>
      <c r="AP2652">
        <v>612000</v>
      </c>
      <c r="AQ2652">
        <v>612000</v>
      </c>
      <c r="AR2652">
        <v>549603</v>
      </c>
      <c r="AS2652">
        <v>612000</v>
      </c>
      <c r="AT2652">
        <v>513058</v>
      </c>
      <c r="AU2652">
        <v>8.9</v>
      </c>
      <c r="AV2652">
        <v>8.9</v>
      </c>
      <c r="AW2652">
        <v>8.9</v>
      </c>
      <c r="AX2652">
        <v>8.9</v>
      </c>
      <c r="AY2652">
        <v>8.9</v>
      </c>
      <c r="AZ2652">
        <v>8.9</v>
      </c>
      <c r="BA2652">
        <v>8.9</v>
      </c>
      <c r="BB2652">
        <v>8.9</v>
      </c>
      <c r="BC2652">
        <v>8.9</v>
      </c>
      <c r="BD2652">
        <v>8.9</v>
      </c>
      <c r="BE2652" t="s">
        <v>5206</v>
      </c>
      <c r="BF2652">
        <f t="shared" si="83"/>
        <v>20</v>
      </c>
      <c r="BG2652">
        <f t="shared" si="84"/>
        <v>1</v>
      </c>
    </row>
    <row r="2653" spans="2:59" hidden="1" x14ac:dyDescent="0.25">
      <c r="B2653" t="s">
        <v>1304</v>
      </c>
      <c r="C2653" t="s">
        <v>2837</v>
      </c>
      <c r="D2653" t="s">
        <v>4890</v>
      </c>
      <c r="E2653" t="s">
        <v>2916</v>
      </c>
      <c r="F2653">
        <v>1</v>
      </c>
      <c r="G2653">
        <v>311000</v>
      </c>
      <c r="H2653">
        <v>311000</v>
      </c>
      <c r="I2653">
        <v>311000</v>
      </c>
      <c r="J2653">
        <v>311000</v>
      </c>
      <c r="K2653">
        <v>311000</v>
      </c>
      <c r="L2653">
        <v>311000</v>
      </c>
      <c r="M2653">
        <v>311000</v>
      </c>
      <c r="N2653">
        <v>311000</v>
      </c>
      <c r="O2653">
        <v>311000</v>
      </c>
      <c r="P2653">
        <v>311000</v>
      </c>
      <c r="Q2653">
        <v>311000</v>
      </c>
      <c r="R2653">
        <v>311000</v>
      </c>
      <c r="S2653">
        <v>311000</v>
      </c>
      <c r="T2653">
        <v>311000</v>
      </c>
      <c r="U2653">
        <v>311000</v>
      </c>
      <c r="V2653">
        <v>311000</v>
      </c>
      <c r="W2653">
        <v>311000</v>
      </c>
      <c r="X2653">
        <v>311000</v>
      </c>
      <c r="Y2653">
        <v>311000</v>
      </c>
      <c r="Z2653">
        <v>311000</v>
      </c>
      <c r="AA2653">
        <v>189710</v>
      </c>
      <c r="AB2653">
        <v>189710</v>
      </c>
      <c r="AC2653">
        <v>189710</v>
      </c>
      <c r="AD2653">
        <v>189710</v>
      </c>
      <c r="AE2653">
        <v>189710</v>
      </c>
      <c r="AF2653">
        <v>189710</v>
      </c>
      <c r="AG2653">
        <v>189710</v>
      </c>
      <c r="AH2653">
        <v>189710</v>
      </c>
      <c r="AI2653">
        <v>189710</v>
      </c>
      <c r="AJ2653">
        <v>189710</v>
      </c>
      <c r="AK2653">
        <v>189710</v>
      </c>
      <c r="AL2653">
        <v>189710</v>
      </c>
      <c r="AM2653">
        <v>189710</v>
      </c>
      <c r="AN2653">
        <v>189710</v>
      </c>
      <c r="AO2653">
        <v>189710</v>
      </c>
      <c r="AP2653">
        <v>189710</v>
      </c>
      <c r="AQ2653">
        <v>189710</v>
      </c>
      <c r="AR2653">
        <v>189710</v>
      </c>
      <c r="AS2653">
        <v>189710</v>
      </c>
      <c r="AT2653">
        <v>189710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5243</v>
      </c>
      <c r="BF2653">
        <f t="shared" si="83"/>
        <v>20</v>
      </c>
      <c r="BG2653">
        <f t="shared" si="84"/>
        <v>1</v>
      </c>
    </row>
    <row r="2654" spans="2:59" x14ac:dyDescent="0.25">
      <c r="B2654" t="s">
        <v>2177</v>
      </c>
      <c r="C2654" t="s">
        <v>2831</v>
      </c>
      <c r="D2654" t="s">
        <v>4891</v>
      </c>
      <c r="E2654" t="s">
        <v>2911</v>
      </c>
      <c r="F2654">
        <v>3</v>
      </c>
      <c r="G2654">
        <v>666665</v>
      </c>
      <c r="H2654">
        <v>666665</v>
      </c>
      <c r="I2654">
        <v>666665</v>
      </c>
      <c r="J2654">
        <v>666665</v>
      </c>
      <c r="K2654">
        <v>666665</v>
      </c>
      <c r="L2654">
        <v>666665</v>
      </c>
      <c r="M2654">
        <v>666665</v>
      </c>
      <c r="N2654">
        <v>666665</v>
      </c>
      <c r="O2654">
        <v>666665</v>
      </c>
      <c r="P2654">
        <v>666665</v>
      </c>
      <c r="Q2654">
        <v>666665</v>
      </c>
      <c r="R2654">
        <v>666665</v>
      </c>
      <c r="S2654">
        <v>666665</v>
      </c>
      <c r="T2654">
        <v>666665</v>
      </c>
      <c r="U2654">
        <v>666665</v>
      </c>
      <c r="V2654">
        <v>666665</v>
      </c>
      <c r="W2654">
        <v>666665</v>
      </c>
      <c r="X2654">
        <v>666665</v>
      </c>
      <c r="Y2654">
        <v>666665</v>
      </c>
      <c r="Z2654">
        <v>666665</v>
      </c>
      <c r="AA2654">
        <v>499999</v>
      </c>
      <c r="AB2654">
        <v>499999</v>
      </c>
      <c r="AC2654">
        <v>499999</v>
      </c>
      <c r="AD2654">
        <v>499999</v>
      </c>
      <c r="AE2654">
        <v>499999</v>
      </c>
      <c r="AF2654">
        <v>499999</v>
      </c>
      <c r="AG2654">
        <v>499999</v>
      </c>
      <c r="AH2654">
        <v>499999</v>
      </c>
      <c r="AI2654">
        <v>499999</v>
      </c>
      <c r="AJ2654">
        <v>499999</v>
      </c>
      <c r="AK2654">
        <v>499999</v>
      </c>
      <c r="AL2654">
        <v>499999</v>
      </c>
      <c r="AM2654">
        <v>499999</v>
      </c>
      <c r="AN2654">
        <v>499999</v>
      </c>
      <c r="AO2654">
        <v>499999</v>
      </c>
      <c r="AP2654">
        <v>499999</v>
      </c>
      <c r="AQ2654">
        <v>499999</v>
      </c>
      <c r="AR2654">
        <v>499999</v>
      </c>
      <c r="AS2654">
        <v>499999</v>
      </c>
      <c r="AT2654">
        <v>499999</v>
      </c>
      <c r="AU2654">
        <v>8.5</v>
      </c>
      <c r="AV2654">
        <v>8.5</v>
      </c>
      <c r="AW2654">
        <v>8.5</v>
      </c>
      <c r="AX2654">
        <v>8.5</v>
      </c>
      <c r="AY2654">
        <v>8.5</v>
      </c>
      <c r="AZ2654">
        <v>8.5</v>
      </c>
      <c r="BA2654">
        <v>8.5</v>
      </c>
      <c r="BB2654">
        <v>8.5</v>
      </c>
      <c r="BC2654">
        <v>8.5</v>
      </c>
      <c r="BD2654">
        <v>8.5</v>
      </c>
      <c r="BE2654" t="s">
        <v>5210</v>
      </c>
      <c r="BF2654">
        <f t="shared" si="83"/>
        <v>20</v>
      </c>
      <c r="BG2654">
        <f t="shared" si="84"/>
        <v>1</v>
      </c>
    </row>
    <row r="2655" spans="2:59" hidden="1" x14ac:dyDescent="0.25">
      <c r="B2655" t="s">
        <v>2144</v>
      </c>
      <c r="C2655" t="s">
        <v>2824</v>
      </c>
      <c r="D2655" t="s">
        <v>4894</v>
      </c>
      <c r="E2655" t="s">
        <v>2916</v>
      </c>
      <c r="F2655">
        <v>0</v>
      </c>
      <c r="G2655">
        <v>933333</v>
      </c>
      <c r="H2655">
        <v>933333</v>
      </c>
      <c r="I2655">
        <v>933333</v>
      </c>
      <c r="J2655">
        <v>933333</v>
      </c>
      <c r="K2655">
        <v>933333</v>
      </c>
      <c r="L2655">
        <v>933333</v>
      </c>
      <c r="M2655">
        <v>933333</v>
      </c>
      <c r="N2655">
        <v>933333</v>
      </c>
      <c r="O2655">
        <v>933333</v>
      </c>
      <c r="P2655">
        <v>933333</v>
      </c>
      <c r="Q2655">
        <v>933333</v>
      </c>
      <c r="R2655">
        <v>933333</v>
      </c>
      <c r="S2655">
        <v>933333</v>
      </c>
      <c r="T2655">
        <v>933333</v>
      </c>
      <c r="U2655">
        <v>933333</v>
      </c>
      <c r="V2655">
        <v>933333</v>
      </c>
      <c r="W2655">
        <v>933333</v>
      </c>
      <c r="X2655">
        <v>933333</v>
      </c>
      <c r="Y2655">
        <v>933333</v>
      </c>
      <c r="Z2655">
        <v>933333</v>
      </c>
      <c r="AA2655">
        <v>700000</v>
      </c>
      <c r="AB2655">
        <v>700000</v>
      </c>
      <c r="AC2655">
        <v>700000</v>
      </c>
      <c r="AD2655">
        <v>700000</v>
      </c>
      <c r="AE2655">
        <v>700000</v>
      </c>
      <c r="AF2655">
        <v>700000</v>
      </c>
      <c r="AG2655">
        <v>700000</v>
      </c>
      <c r="AH2655">
        <v>700000</v>
      </c>
      <c r="AI2655">
        <v>700000</v>
      </c>
      <c r="AJ2655">
        <v>700000</v>
      </c>
      <c r="AK2655">
        <v>700000</v>
      </c>
      <c r="AL2655">
        <v>700000</v>
      </c>
      <c r="AM2655">
        <v>700000</v>
      </c>
      <c r="AN2655">
        <v>700000</v>
      </c>
      <c r="AO2655">
        <v>700000</v>
      </c>
      <c r="AP2655">
        <v>700000</v>
      </c>
      <c r="AQ2655">
        <v>700000</v>
      </c>
      <c r="AR2655">
        <v>700000</v>
      </c>
      <c r="AS2655">
        <v>700000</v>
      </c>
      <c r="AT2655">
        <v>700000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 t="s">
        <v>5215</v>
      </c>
      <c r="BF2655">
        <f t="shared" si="83"/>
        <v>20</v>
      </c>
      <c r="BG2655">
        <f t="shared" si="84"/>
        <v>1</v>
      </c>
    </row>
    <row r="2656" spans="2:59" hidden="1" x14ac:dyDescent="0.25">
      <c r="B2656" t="s">
        <v>1642</v>
      </c>
      <c r="C2656" t="s">
        <v>2863</v>
      </c>
      <c r="D2656" t="s">
        <v>4899</v>
      </c>
      <c r="E2656" t="s">
        <v>2923</v>
      </c>
      <c r="F2656">
        <v>3.5</v>
      </c>
      <c r="G2656">
        <v>1911000</v>
      </c>
      <c r="H2656">
        <v>1911000</v>
      </c>
      <c r="I2656">
        <v>1911000</v>
      </c>
      <c r="J2656">
        <v>1911000</v>
      </c>
      <c r="K2656">
        <v>1911000</v>
      </c>
      <c r="L2656">
        <v>1911000</v>
      </c>
      <c r="M2656">
        <v>1911000</v>
      </c>
      <c r="N2656">
        <v>1911000</v>
      </c>
      <c r="O2656">
        <v>1911000</v>
      </c>
      <c r="P2656">
        <v>1911000</v>
      </c>
      <c r="Q2656">
        <v>1911000</v>
      </c>
      <c r="R2656">
        <v>1911000</v>
      </c>
      <c r="S2656">
        <v>2093000</v>
      </c>
      <c r="T2656">
        <v>2093000</v>
      </c>
      <c r="U2656">
        <v>2093000</v>
      </c>
      <c r="V2656">
        <v>2093000</v>
      </c>
      <c r="W2656">
        <v>2093000</v>
      </c>
      <c r="X2656">
        <v>2093000</v>
      </c>
      <c r="Y2656">
        <v>2093000</v>
      </c>
      <c r="Z2656">
        <v>2093000</v>
      </c>
      <c r="AA2656">
        <v>1433250</v>
      </c>
      <c r="AB2656">
        <v>1433250</v>
      </c>
      <c r="AC2656">
        <v>1433250</v>
      </c>
      <c r="AD2656">
        <v>1433250</v>
      </c>
      <c r="AE2656">
        <v>1433250</v>
      </c>
      <c r="AF2656">
        <v>1433250</v>
      </c>
      <c r="AG2656">
        <v>1433250</v>
      </c>
      <c r="AH2656">
        <v>1433250</v>
      </c>
      <c r="AI2656">
        <v>1433250</v>
      </c>
      <c r="AJ2656">
        <v>1433250</v>
      </c>
      <c r="AK2656">
        <v>1433250</v>
      </c>
      <c r="AL2656">
        <v>1433250</v>
      </c>
      <c r="AM2656">
        <v>1569750</v>
      </c>
      <c r="AN2656">
        <v>1569750</v>
      </c>
      <c r="AO2656">
        <v>1569750</v>
      </c>
      <c r="AP2656">
        <v>1569750</v>
      </c>
      <c r="AQ2656">
        <v>1569750</v>
      </c>
      <c r="AR2656">
        <v>1569750</v>
      </c>
      <c r="AS2656">
        <v>1569750</v>
      </c>
      <c r="AT2656">
        <v>1569750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t="s">
        <v>5229</v>
      </c>
      <c r="BF2656">
        <f t="shared" si="83"/>
        <v>20</v>
      </c>
      <c r="BG2656">
        <f t="shared" si="84"/>
        <v>1</v>
      </c>
    </row>
    <row r="2657" spans="2:59" x14ac:dyDescent="0.25">
      <c r="B2657" t="s">
        <v>416</v>
      </c>
      <c r="C2657" t="s">
        <v>2824</v>
      </c>
      <c r="D2657" t="s">
        <v>4900</v>
      </c>
      <c r="E2657" t="s">
        <v>2911</v>
      </c>
      <c r="F2657">
        <v>3</v>
      </c>
      <c r="G2657">
        <v>800000</v>
      </c>
      <c r="H2657">
        <v>800000</v>
      </c>
      <c r="I2657">
        <v>306532</v>
      </c>
      <c r="J2657">
        <v>306532</v>
      </c>
      <c r="K2657">
        <v>306532</v>
      </c>
      <c r="L2657">
        <v>306532</v>
      </c>
      <c r="M2657">
        <v>306532</v>
      </c>
      <c r="N2657">
        <v>306532</v>
      </c>
      <c r="O2657">
        <v>291205</v>
      </c>
      <c r="P2657">
        <v>800000</v>
      </c>
      <c r="Q2657">
        <v>276645</v>
      </c>
      <c r="R2657">
        <v>800000</v>
      </c>
      <c r="S2657">
        <v>262813</v>
      </c>
      <c r="T2657">
        <v>262813</v>
      </c>
      <c r="U2657">
        <v>249673</v>
      </c>
      <c r="V2657">
        <v>249673</v>
      </c>
      <c r="W2657">
        <v>237189</v>
      </c>
      <c r="X2657">
        <v>237189</v>
      </c>
      <c r="Y2657">
        <v>237189</v>
      </c>
      <c r="Z2657">
        <v>237189</v>
      </c>
      <c r="AA2657">
        <v>336000</v>
      </c>
      <c r="AB2657">
        <v>336000</v>
      </c>
      <c r="AC2657">
        <v>229899</v>
      </c>
      <c r="AD2657">
        <v>229899</v>
      </c>
      <c r="AE2657">
        <v>229899</v>
      </c>
      <c r="AF2657">
        <v>229899</v>
      </c>
      <c r="AG2657">
        <v>229899</v>
      </c>
      <c r="AH2657">
        <v>229899</v>
      </c>
      <c r="AI2657">
        <v>218404</v>
      </c>
      <c r="AJ2657">
        <v>336000</v>
      </c>
      <c r="AK2657">
        <v>207484</v>
      </c>
      <c r="AL2657">
        <v>336000</v>
      </c>
      <c r="AM2657">
        <v>197110</v>
      </c>
      <c r="AN2657">
        <v>197110</v>
      </c>
      <c r="AO2657">
        <v>187255</v>
      </c>
      <c r="AP2657">
        <v>187255</v>
      </c>
      <c r="AQ2657">
        <v>177892</v>
      </c>
      <c r="AR2657">
        <v>177892</v>
      </c>
      <c r="AS2657">
        <v>177892</v>
      </c>
      <c r="AT2657">
        <v>177892</v>
      </c>
      <c r="AU2657">
        <v>8.4</v>
      </c>
      <c r="AV2657">
        <v>8.4</v>
      </c>
      <c r="AW2657">
        <v>8.4</v>
      </c>
      <c r="AX2657">
        <v>8.4</v>
      </c>
      <c r="AY2657">
        <v>8.4</v>
      </c>
      <c r="AZ2657">
        <v>8.4</v>
      </c>
      <c r="BA2657">
        <v>8.4</v>
      </c>
      <c r="BB2657">
        <v>8.4</v>
      </c>
      <c r="BC2657">
        <v>8.4</v>
      </c>
      <c r="BD2657">
        <v>8.4</v>
      </c>
      <c r="BE2657" t="s">
        <v>5219</v>
      </c>
      <c r="BF2657">
        <f t="shared" si="83"/>
        <v>20</v>
      </c>
      <c r="BG2657">
        <f t="shared" si="84"/>
        <v>1</v>
      </c>
    </row>
    <row r="2658" spans="2:59" hidden="1" x14ac:dyDescent="0.25">
      <c r="B2658" t="s">
        <v>1129</v>
      </c>
      <c r="C2658" t="s">
        <v>2813</v>
      </c>
      <c r="D2658" t="s">
        <v>4906</v>
      </c>
      <c r="E2658" t="s">
        <v>2923</v>
      </c>
      <c r="F2658">
        <v>0</v>
      </c>
      <c r="G2658">
        <v>440000</v>
      </c>
      <c r="H2658">
        <v>440000</v>
      </c>
      <c r="I2658">
        <v>440000</v>
      </c>
      <c r="J2658">
        <v>440000</v>
      </c>
      <c r="K2658">
        <v>440000</v>
      </c>
      <c r="L2658">
        <v>440000</v>
      </c>
      <c r="M2658">
        <v>440000</v>
      </c>
      <c r="N2658">
        <v>440000</v>
      </c>
      <c r="O2658">
        <v>440000</v>
      </c>
      <c r="P2658">
        <v>440000</v>
      </c>
      <c r="Q2658">
        <v>440000</v>
      </c>
      <c r="R2658">
        <v>440000</v>
      </c>
      <c r="S2658">
        <v>440000</v>
      </c>
      <c r="T2658">
        <v>440000</v>
      </c>
      <c r="U2658">
        <v>440000</v>
      </c>
      <c r="V2658">
        <v>440000</v>
      </c>
      <c r="W2658">
        <v>440000</v>
      </c>
      <c r="X2658">
        <v>440000</v>
      </c>
      <c r="Y2658">
        <v>440000</v>
      </c>
      <c r="Z2658">
        <v>440000</v>
      </c>
      <c r="AA2658">
        <v>220000</v>
      </c>
      <c r="AB2658">
        <v>220000</v>
      </c>
      <c r="AC2658">
        <v>220000</v>
      </c>
      <c r="AD2658">
        <v>220000</v>
      </c>
      <c r="AE2658">
        <v>220000</v>
      </c>
      <c r="AF2658">
        <v>220000</v>
      </c>
      <c r="AG2658">
        <v>220000</v>
      </c>
      <c r="AH2658">
        <v>220000</v>
      </c>
      <c r="AI2658">
        <v>220000</v>
      </c>
      <c r="AJ2658">
        <v>220000</v>
      </c>
      <c r="AK2658">
        <v>220000</v>
      </c>
      <c r="AL2658">
        <v>220000</v>
      </c>
      <c r="AM2658">
        <v>220000</v>
      </c>
      <c r="AN2658">
        <v>220000</v>
      </c>
      <c r="AO2658">
        <v>220000</v>
      </c>
      <c r="AP2658">
        <v>220000</v>
      </c>
      <c r="AQ2658">
        <v>220000</v>
      </c>
      <c r="AR2658">
        <v>220000</v>
      </c>
      <c r="AS2658">
        <v>220000</v>
      </c>
      <c r="AT2658">
        <v>220000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 t="s">
        <v>5216</v>
      </c>
      <c r="BF2658">
        <f t="shared" si="83"/>
        <v>20</v>
      </c>
      <c r="BG2658">
        <f t="shared" si="84"/>
        <v>1</v>
      </c>
    </row>
    <row r="2659" spans="2:59" x14ac:dyDescent="0.25">
      <c r="B2659" t="s">
        <v>276</v>
      </c>
      <c r="C2659" t="s">
        <v>2810</v>
      </c>
      <c r="D2659" t="s">
        <v>4908</v>
      </c>
      <c r="E2659" t="s">
        <v>2911</v>
      </c>
      <c r="F2659">
        <v>5</v>
      </c>
      <c r="G2659">
        <v>1816448</v>
      </c>
      <c r="H2659">
        <v>1917623</v>
      </c>
      <c r="I2659">
        <v>3872000</v>
      </c>
      <c r="J2659">
        <v>1909397</v>
      </c>
      <c r="K2659">
        <v>2282624</v>
      </c>
      <c r="L2659">
        <v>2178252</v>
      </c>
      <c r="M2659">
        <v>3872000</v>
      </c>
      <c r="N2659">
        <v>3872000</v>
      </c>
      <c r="O2659">
        <v>3872000</v>
      </c>
      <c r="P2659">
        <v>2162539</v>
      </c>
      <c r="Q2659">
        <v>3872000</v>
      </c>
      <c r="R2659">
        <v>1822577</v>
      </c>
      <c r="S2659">
        <v>3872000</v>
      </c>
      <c r="T2659">
        <v>1825653</v>
      </c>
      <c r="U2659">
        <v>1825653</v>
      </c>
      <c r="V2659">
        <v>1825653</v>
      </c>
      <c r="W2659">
        <v>1822577</v>
      </c>
      <c r="X2659">
        <v>1822577</v>
      </c>
      <c r="Y2659">
        <v>1822577</v>
      </c>
      <c r="Z2659">
        <v>1822577</v>
      </c>
      <c r="AA2659">
        <v>1258418</v>
      </c>
      <c r="AB2659">
        <v>1328528</v>
      </c>
      <c r="AC2659">
        <v>1936000</v>
      </c>
      <c r="AD2659">
        <v>1322857</v>
      </c>
      <c r="AE2659">
        <v>1581289</v>
      </c>
      <c r="AF2659">
        <v>1509185</v>
      </c>
      <c r="AG2659">
        <v>1936000</v>
      </c>
      <c r="AH2659">
        <v>1936000</v>
      </c>
      <c r="AI2659">
        <v>1936000</v>
      </c>
      <c r="AJ2659">
        <v>1498169</v>
      </c>
      <c r="AK2659">
        <v>1936000</v>
      </c>
      <c r="AL2659">
        <v>1262736</v>
      </c>
      <c r="AM2659">
        <v>1936000</v>
      </c>
      <c r="AN2659">
        <v>1264867</v>
      </c>
      <c r="AO2659">
        <v>1264867</v>
      </c>
      <c r="AP2659">
        <v>1264867</v>
      </c>
      <c r="AQ2659">
        <v>1262736</v>
      </c>
      <c r="AR2659">
        <v>1262736</v>
      </c>
      <c r="AS2659">
        <v>1262736</v>
      </c>
      <c r="AT2659">
        <v>1262736</v>
      </c>
      <c r="AU2659">
        <v>8.9</v>
      </c>
      <c r="AV2659">
        <v>8.9</v>
      </c>
      <c r="AW2659">
        <v>8.9</v>
      </c>
      <c r="AX2659">
        <v>8.9</v>
      </c>
      <c r="AY2659">
        <v>8.9</v>
      </c>
      <c r="AZ2659">
        <v>8.9</v>
      </c>
      <c r="BA2659">
        <v>8.9</v>
      </c>
      <c r="BB2659">
        <v>8.9</v>
      </c>
      <c r="BC2659">
        <v>8.9</v>
      </c>
      <c r="BD2659">
        <v>8.9</v>
      </c>
      <c r="BE2659" t="s">
        <v>5206</v>
      </c>
      <c r="BF2659">
        <f t="shared" si="83"/>
        <v>20</v>
      </c>
      <c r="BG2659">
        <f t="shared" si="84"/>
        <v>1</v>
      </c>
    </row>
    <row r="2660" spans="2:59" x14ac:dyDescent="0.25">
      <c r="B2660" t="s">
        <v>988</v>
      </c>
      <c r="C2660" t="s">
        <v>2835</v>
      </c>
      <c r="D2660" t="s">
        <v>4915</v>
      </c>
      <c r="E2660" t="s">
        <v>2911</v>
      </c>
      <c r="F2660">
        <v>3</v>
      </c>
      <c r="G2660">
        <v>180000</v>
      </c>
      <c r="H2660">
        <v>304000</v>
      </c>
      <c r="I2660">
        <v>228000</v>
      </c>
      <c r="J2660">
        <v>304000</v>
      </c>
      <c r="K2660">
        <v>228000</v>
      </c>
      <c r="L2660">
        <v>304000</v>
      </c>
      <c r="M2660">
        <v>228000</v>
      </c>
      <c r="N2660">
        <v>304000</v>
      </c>
      <c r="O2660">
        <v>228000</v>
      </c>
      <c r="P2660">
        <v>304000</v>
      </c>
      <c r="Q2660">
        <v>228000</v>
      </c>
      <c r="R2660">
        <v>304000</v>
      </c>
      <c r="S2660">
        <v>228000</v>
      </c>
      <c r="T2660">
        <v>304000</v>
      </c>
      <c r="U2660">
        <v>228000</v>
      </c>
      <c r="V2660">
        <v>304000</v>
      </c>
      <c r="W2660">
        <v>228000</v>
      </c>
      <c r="X2660">
        <v>304000</v>
      </c>
      <c r="Y2660">
        <v>228000</v>
      </c>
      <c r="Z2660">
        <v>304000</v>
      </c>
      <c r="AA2660">
        <v>133200</v>
      </c>
      <c r="AB2660">
        <v>228000</v>
      </c>
      <c r="AC2660">
        <v>168720</v>
      </c>
      <c r="AD2660">
        <v>228000</v>
      </c>
      <c r="AE2660">
        <v>168720</v>
      </c>
      <c r="AF2660">
        <v>228000</v>
      </c>
      <c r="AG2660">
        <v>168720</v>
      </c>
      <c r="AH2660">
        <v>228000</v>
      </c>
      <c r="AI2660">
        <v>152760</v>
      </c>
      <c r="AJ2660">
        <v>228000</v>
      </c>
      <c r="AK2660">
        <v>152760</v>
      </c>
      <c r="AL2660">
        <v>228000</v>
      </c>
      <c r="AM2660">
        <v>152760</v>
      </c>
      <c r="AN2660">
        <v>228000</v>
      </c>
      <c r="AO2660">
        <v>168720</v>
      </c>
      <c r="AP2660">
        <v>228000</v>
      </c>
      <c r="AQ2660">
        <v>168720</v>
      </c>
      <c r="AR2660">
        <v>228000</v>
      </c>
      <c r="AS2660">
        <v>168720</v>
      </c>
      <c r="AT2660">
        <v>228000</v>
      </c>
      <c r="AU2660">
        <v>8.4</v>
      </c>
      <c r="AV2660">
        <v>8.4</v>
      </c>
      <c r="AW2660">
        <v>8.4</v>
      </c>
      <c r="AX2660">
        <v>8.4</v>
      </c>
      <c r="AY2660">
        <v>8.4</v>
      </c>
      <c r="AZ2660">
        <v>8.4</v>
      </c>
      <c r="BA2660">
        <v>8.4</v>
      </c>
      <c r="BB2660">
        <v>8.4</v>
      </c>
      <c r="BC2660">
        <v>8.4</v>
      </c>
      <c r="BD2660">
        <v>8.4</v>
      </c>
      <c r="BE2660" t="s">
        <v>5195</v>
      </c>
      <c r="BF2660">
        <f t="shared" si="83"/>
        <v>20</v>
      </c>
      <c r="BG2660">
        <f t="shared" si="84"/>
        <v>1</v>
      </c>
    </row>
    <row r="2661" spans="2:59" hidden="1" x14ac:dyDescent="0.25">
      <c r="B2661" t="s">
        <v>410</v>
      </c>
      <c r="C2661" t="s">
        <v>2821</v>
      </c>
      <c r="D2661" t="s">
        <v>4916</v>
      </c>
      <c r="E2661" t="s">
        <v>2916</v>
      </c>
      <c r="F2661">
        <v>3</v>
      </c>
      <c r="G2661">
        <v>800000</v>
      </c>
      <c r="H2661">
        <v>800000</v>
      </c>
      <c r="I2661">
        <v>800000</v>
      </c>
      <c r="J2661">
        <v>800000</v>
      </c>
      <c r="K2661">
        <v>800000</v>
      </c>
      <c r="L2661">
        <v>800000</v>
      </c>
      <c r="M2661">
        <v>800000</v>
      </c>
      <c r="N2661">
        <v>800000</v>
      </c>
      <c r="O2661">
        <v>800000</v>
      </c>
      <c r="P2661">
        <v>800000</v>
      </c>
      <c r="Q2661">
        <v>800000</v>
      </c>
      <c r="R2661">
        <v>800000</v>
      </c>
      <c r="S2661">
        <v>800000</v>
      </c>
      <c r="T2661">
        <v>800000</v>
      </c>
      <c r="U2661">
        <v>800000</v>
      </c>
      <c r="V2661">
        <v>800000</v>
      </c>
      <c r="W2661">
        <v>800000</v>
      </c>
      <c r="X2661">
        <v>800000</v>
      </c>
      <c r="Y2661">
        <v>800000</v>
      </c>
      <c r="Z2661">
        <v>800000</v>
      </c>
      <c r="AA2661">
        <v>680000</v>
      </c>
      <c r="AB2661">
        <v>680000</v>
      </c>
      <c r="AC2661">
        <v>680000</v>
      </c>
      <c r="AD2661">
        <v>680000</v>
      </c>
      <c r="AE2661">
        <v>680000</v>
      </c>
      <c r="AF2661">
        <v>680000</v>
      </c>
      <c r="AG2661">
        <v>680000</v>
      </c>
      <c r="AH2661">
        <v>680000</v>
      </c>
      <c r="AI2661">
        <v>680000</v>
      </c>
      <c r="AJ2661">
        <v>680000</v>
      </c>
      <c r="AK2661">
        <v>680000</v>
      </c>
      <c r="AL2661">
        <v>680000</v>
      </c>
      <c r="AM2661">
        <v>680000</v>
      </c>
      <c r="AN2661">
        <v>680000</v>
      </c>
      <c r="AO2661">
        <v>680000</v>
      </c>
      <c r="AP2661">
        <v>680000</v>
      </c>
      <c r="AQ2661">
        <v>680000</v>
      </c>
      <c r="AR2661">
        <v>680000</v>
      </c>
      <c r="AS2661">
        <v>680000</v>
      </c>
      <c r="AT2661">
        <v>680000</v>
      </c>
      <c r="AU2661">
        <v>9</v>
      </c>
      <c r="AV2661">
        <v>9</v>
      </c>
      <c r="AW2661">
        <v>9</v>
      </c>
      <c r="AX2661">
        <v>9</v>
      </c>
      <c r="AY2661">
        <v>9</v>
      </c>
      <c r="AZ2661">
        <v>9</v>
      </c>
      <c r="BA2661">
        <v>9</v>
      </c>
      <c r="BB2661">
        <v>9</v>
      </c>
      <c r="BC2661">
        <v>9</v>
      </c>
      <c r="BD2661">
        <v>9</v>
      </c>
      <c r="BE2661" t="s">
        <v>5195</v>
      </c>
      <c r="BF2661">
        <f t="shared" si="83"/>
        <v>20</v>
      </c>
      <c r="BG2661">
        <f t="shared" si="84"/>
        <v>1</v>
      </c>
    </row>
    <row r="2662" spans="2:59" hidden="1" x14ac:dyDescent="0.25">
      <c r="B2662" t="s">
        <v>1422</v>
      </c>
      <c r="C2662" t="s">
        <v>2821</v>
      </c>
      <c r="D2662" t="s">
        <v>4917</v>
      </c>
      <c r="E2662" t="s">
        <v>2916</v>
      </c>
      <c r="F2662">
        <v>1</v>
      </c>
      <c r="G2662">
        <v>191322</v>
      </c>
      <c r="H2662">
        <v>191322</v>
      </c>
      <c r="I2662">
        <v>191322</v>
      </c>
      <c r="J2662">
        <v>191322</v>
      </c>
      <c r="K2662">
        <v>191322</v>
      </c>
      <c r="L2662">
        <v>191322</v>
      </c>
      <c r="M2662">
        <v>191322</v>
      </c>
      <c r="N2662">
        <v>191322</v>
      </c>
      <c r="O2662">
        <v>191322</v>
      </c>
      <c r="P2662">
        <v>191322</v>
      </c>
      <c r="Q2662">
        <v>191322</v>
      </c>
      <c r="R2662">
        <v>191322</v>
      </c>
      <c r="S2662">
        <v>191322</v>
      </c>
      <c r="T2662">
        <v>191322</v>
      </c>
      <c r="U2662">
        <v>191322</v>
      </c>
      <c r="V2662">
        <v>191322</v>
      </c>
      <c r="W2662">
        <v>191322</v>
      </c>
      <c r="X2662">
        <v>191322</v>
      </c>
      <c r="Y2662">
        <v>191322</v>
      </c>
      <c r="Z2662">
        <v>191322</v>
      </c>
      <c r="AA2662">
        <v>150000</v>
      </c>
      <c r="AB2662">
        <v>150000</v>
      </c>
      <c r="AC2662">
        <v>150000</v>
      </c>
      <c r="AD2662">
        <v>150000</v>
      </c>
      <c r="AE2662">
        <v>150000</v>
      </c>
      <c r="AF2662">
        <v>150000</v>
      </c>
      <c r="AG2662">
        <v>150000</v>
      </c>
      <c r="AH2662">
        <v>150000</v>
      </c>
      <c r="AI2662">
        <v>150000</v>
      </c>
      <c r="AJ2662">
        <v>150000</v>
      </c>
      <c r="AK2662">
        <v>150000</v>
      </c>
      <c r="AL2662">
        <v>150000</v>
      </c>
      <c r="AM2662">
        <v>150000</v>
      </c>
      <c r="AN2662">
        <v>150000</v>
      </c>
      <c r="AO2662">
        <v>150000</v>
      </c>
      <c r="AP2662">
        <v>150000</v>
      </c>
      <c r="AQ2662">
        <v>150000</v>
      </c>
      <c r="AR2662">
        <v>150000</v>
      </c>
      <c r="AS2662">
        <v>150000</v>
      </c>
      <c r="AT2662">
        <v>150000</v>
      </c>
      <c r="AU2662">
        <v>8.1</v>
      </c>
      <c r="AV2662">
        <v>8.1</v>
      </c>
      <c r="AW2662">
        <v>8.1</v>
      </c>
      <c r="AX2662">
        <v>8.1</v>
      </c>
      <c r="AY2662">
        <v>8.1</v>
      </c>
      <c r="AZ2662">
        <v>8.1</v>
      </c>
      <c r="BA2662">
        <v>8.1</v>
      </c>
      <c r="BB2662">
        <v>8.1</v>
      </c>
      <c r="BC2662">
        <v>8.1</v>
      </c>
      <c r="BD2662">
        <v>8.1</v>
      </c>
      <c r="BE2662" t="s">
        <v>5230</v>
      </c>
      <c r="BF2662">
        <f t="shared" si="83"/>
        <v>20</v>
      </c>
      <c r="BG2662">
        <f t="shared" si="84"/>
        <v>1</v>
      </c>
    </row>
    <row r="2663" spans="2:59" x14ac:dyDescent="0.25">
      <c r="B2663" t="s">
        <v>1413</v>
      </c>
      <c r="C2663" t="s">
        <v>2904</v>
      </c>
      <c r="D2663" t="s">
        <v>4918</v>
      </c>
      <c r="E2663" t="s">
        <v>2911</v>
      </c>
      <c r="F2663">
        <v>0</v>
      </c>
      <c r="G2663">
        <v>365066</v>
      </c>
      <c r="H2663">
        <v>384319</v>
      </c>
      <c r="I2663">
        <v>365066</v>
      </c>
      <c r="J2663">
        <v>384319</v>
      </c>
      <c r="K2663">
        <v>381743</v>
      </c>
      <c r="L2663">
        <v>384319</v>
      </c>
      <c r="M2663">
        <v>387304</v>
      </c>
      <c r="N2663">
        <v>425286</v>
      </c>
      <c r="O2663">
        <v>377855</v>
      </c>
      <c r="P2663">
        <v>443392</v>
      </c>
      <c r="Q2663">
        <v>377855</v>
      </c>
      <c r="R2663">
        <v>443392</v>
      </c>
      <c r="S2663">
        <v>394128</v>
      </c>
      <c r="T2663">
        <v>443392</v>
      </c>
      <c r="U2663">
        <v>403980</v>
      </c>
      <c r="V2663">
        <v>425286</v>
      </c>
      <c r="W2663">
        <v>403980</v>
      </c>
      <c r="X2663">
        <v>425286</v>
      </c>
      <c r="Y2663">
        <v>403980</v>
      </c>
      <c r="Z2663">
        <v>425286</v>
      </c>
      <c r="AA2663">
        <v>242322</v>
      </c>
      <c r="AB2663">
        <v>265963</v>
      </c>
      <c r="AC2663">
        <v>242322</v>
      </c>
      <c r="AD2663">
        <v>265963</v>
      </c>
      <c r="AE2663">
        <v>253392</v>
      </c>
      <c r="AF2663">
        <v>265963</v>
      </c>
      <c r="AG2663">
        <v>257084</v>
      </c>
      <c r="AH2663">
        <v>294314</v>
      </c>
      <c r="AI2663">
        <v>250811</v>
      </c>
      <c r="AJ2663">
        <v>294313</v>
      </c>
      <c r="AK2663">
        <v>250811</v>
      </c>
      <c r="AL2663">
        <v>294313</v>
      </c>
      <c r="AM2663">
        <v>261613</v>
      </c>
      <c r="AN2663">
        <v>294313</v>
      </c>
      <c r="AO2663">
        <v>268152</v>
      </c>
      <c r="AP2663">
        <v>294314</v>
      </c>
      <c r="AQ2663">
        <v>268152</v>
      </c>
      <c r="AR2663">
        <v>294314</v>
      </c>
      <c r="AS2663">
        <v>268152</v>
      </c>
      <c r="AT2663">
        <v>294314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5288</v>
      </c>
      <c r="BF2663">
        <f t="shared" si="83"/>
        <v>20</v>
      </c>
      <c r="BG2663">
        <f t="shared" si="84"/>
        <v>1</v>
      </c>
    </row>
    <row r="2664" spans="2:59" hidden="1" x14ac:dyDescent="0.25">
      <c r="B2664" t="s">
        <v>1777</v>
      </c>
      <c r="C2664" t="s">
        <v>2821</v>
      </c>
      <c r="D2664" t="s">
        <v>4921</v>
      </c>
      <c r="E2664" t="s">
        <v>2909</v>
      </c>
      <c r="F2664">
        <v>5</v>
      </c>
      <c r="G2664">
        <v>1046663</v>
      </c>
      <c r="H2664">
        <v>1041390</v>
      </c>
      <c r="I2664">
        <v>1052431</v>
      </c>
      <c r="J2664">
        <v>5512500</v>
      </c>
      <c r="K2664">
        <v>1052431</v>
      </c>
      <c r="L2664">
        <v>1052431</v>
      </c>
      <c r="M2664">
        <v>1052431</v>
      </c>
      <c r="N2664">
        <v>1052431</v>
      </c>
      <c r="O2664">
        <v>5512500</v>
      </c>
      <c r="P2664">
        <v>1046261</v>
      </c>
      <c r="Q2664">
        <v>5512500</v>
      </c>
      <c r="R2664">
        <v>1047587</v>
      </c>
      <c r="S2664">
        <v>5512500</v>
      </c>
      <c r="T2664">
        <v>5512500</v>
      </c>
      <c r="U2664">
        <v>5512500</v>
      </c>
      <c r="V2664">
        <v>5512500</v>
      </c>
      <c r="W2664">
        <v>5512500</v>
      </c>
      <c r="X2664">
        <v>5512500</v>
      </c>
      <c r="Y2664">
        <v>5512500</v>
      </c>
      <c r="Z2664">
        <v>5512500</v>
      </c>
      <c r="AA2664">
        <v>725183</v>
      </c>
      <c r="AB2664">
        <v>721478</v>
      </c>
      <c r="AC2664">
        <v>729177</v>
      </c>
      <c r="AD2664">
        <v>870975</v>
      </c>
      <c r="AE2664">
        <v>729177</v>
      </c>
      <c r="AF2664">
        <v>729177</v>
      </c>
      <c r="AG2664">
        <v>729177</v>
      </c>
      <c r="AH2664">
        <v>729177</v>
      </c>
      <c r="AI2664">
        <v>870975</v>
      </c>
      <c r="AJ2664">
        <v>724728</v>
      </c>
      <c r="AK2664">
        <v>870975</v>
      </c>
      <c r="AL2664">
        <v>725647</v>
      </c>
      <c r="AM2664">
        <v>870975</v>
      </c>
      <c r="AN2664">
        <v>870975</v>
      </c>
      <c r="AO2664">
        <v>870975</v>
      </c>
      <c r="AP2664">
        <v>870975</v>
      </c>
      <c r="AQ2664">
        <v>870975</v>
      </c>
      <c r="AR2664">
        <v>870975</v>
      </c>
      <c r="AS2664">
        <v>870975</v>
      </c>
      <c r="AT2664">
        <v>870975</v>
      </c>
      <c r="AU2664">
        <v>8.6</v>
      </c>
      <c r="AV2664">
        <v>8.6</v>
      </c>
      <c r="AW2664">
        <v>8.6</v>
      </c>
      <c r="AX2664">
        <v>8.6</v>
      </c>
      <c r="AY2664">
        <v>8.6</v>
      </c>
      <c r="AZ2664">
        <v>8.6</v>
      </c>
      <c r="BA2664">
        <v>8.6</v>
      </c>
      <c r="BB2664">
        <v>8.6</v>
      </c>
      <c r="BC2664">
        <v>8.6</v>
      </c>
      <c r="BD2664">
        <v>8.6</v>
      </c>
      <c r="BE2664" t="s">
        <v>5215</v>
      </c>
      <c r="BF2664">
        <f t="shared" si="83"/>
        <v>20</v>
      </c>
      <c r="BG2664">
        <f t="shared" si="84"/>
        <v>1</v>
      </c>
    </row>
    <row r="2665" spans="2:59" hidden="1" x14ac:dyDescent="0.25">
      <c r="B2665" t="s">
        <v>803</v>
      </c>
      <c r="C2665" t="s">
        <v>2834</v>
      </c>
      <c r="D2665" t="s">
        <v>4922</v>
      </c>
      <c r="E2665" t="s">
        <v>2909</v>
      </c>
      <c r="F2665">
        <v>4</v>
      </c>
      <c r="G2665">
        <v>2572253</v>
      </c>
      <c r="H2665">
        <v>2331643</v>
      </c>
      <c r="I2665">
        <v>2572253</v>
      </c>
      <c r="J2665">
        <v>2331643</v>
      </c>
      <c r="K2665">
        <v>2572253</v>
      </c>
      <c r="L2665">
        <v>2331643</v>
      </c>
      <c r="M2665">
        <v>2572253</v>
      </c>
      <c r="N2665">
        <v>2331643</v>
      </c>
      <c r="O2665">
        <v>2572253</v>
      </c>
      <c r="P2665">
        <v>2331643</v>
      </c>
      <c r="Q2665">
        <v>2572253</v>
      </c>
      <c r="R2665">
        <v>2331643</v>
      </c>
      <c r="S2665">
        <v>2572253</v>
      </c>
      <c r="T2665">
        <v>2331643</v>
      </c>
      <c r="U2665">
        <v>2572253</v>
      </c>
      <c r="V2665">
        <v>2331643</v>
      </c>
      <c r="W2665">
        <v>2572253</v>
      </c>
      <c r="X2665">
        <v>2331643</v>
      </c>
      <c r="Y2665">
        <v>2572253</v>
      </c>
      <c r="Z2665">
        <v>2331643</v>
      </c>
      <c r="AA2665">
        <v>1286127</v>
      </c>
      <c r="AB2665">
        <v>1276601</v>
      </c>
      <c r="AC2665">
        <v>1286127</v>
      </c>
      <c r="AD2665">
        <v>1276601</v>
      </c>
      <c r="AE2665">
        <v>1286127</v>
      </c>
      <c r="AF2665">
        <v>1276601</v>
      </c>
      <c r="AG2665">
        <v>1286127</v>
      </c>
      <c r="AH2665">
        <v>1276601</v>
      </c>
      <c r="AI2665">
        <v>1286127</v>
      </c>
      <c r="AJ2665">
        <v>1276601</v>
      </c>
      <c r="AK2665">
        <v>1286127</v>
      </c>
      <c r="AL2665">
        <v>1276601</v>
      </c>
      <c r="AM2665">
        <v>1286127</v>
      </c>
      <c r="AN2665">
        <v>1276601</v>
      </c>
      <c r="AO2665">
        <v>1286127</v>
      </c>
      <c r="AP2665">
        <v>1276601</v>
      </c>
      <c r="AQ2665">
        <v>1286127</v>
      </c>
      <c r="AR2665">
        <v>1276601</v>
      </c>
      <c r="AS2665">
        <v>1286127</v>
      </c>
      <c r="AT2665">
        <v>1276601</v>
      </c>
      <c r="AU2665">
        <v>8.6</v>
      </c>
      <c r="AV2665">
        <v>8.6</v>
      </c>
      <c r="AW2665">
        <v>8.6</v>
      </c>
      <c r="AX2665">
        <v>8.6</v>
      </c>
      <c r="AY2665">
        <v>8.6</v>
      </c>
      <c r="AZ2665">
        <v>8.6</v>
      </c>
      <c r="BA2665">
        <v>8.6</v>
      </c>
      <c r="BB2665">
        <v>8.6</v>
      </c>
      <c r="BC2665">
        <v>8.6</v>
      </c>
      <c r="BD2665">
        <v>8.6</v>
      </c>
      <c r="BE2665" t="s">
        <v>5265</v>
      </c>
      <c r="BF2665">
        <f t="shared" si="83"/>
        <v>20</v>
      </c>
      <c r="BG2665">
        <f t="shared" si="84"/>
        <v>1</v>
      </c>
    </row>
    <row r="2666" spans="2:59" hidden="1" x14ac:dyDescent="0.25">
      <c r="B2666" t="s">
        <v>1764</v>
      </c>
      <c r="C2666" t="s">
        <v>2834</v>
      </c>
      <c r="D2666" t="s">
        <v>4923</v>
      </c>
      <c r="E2666" t="s">
        <v>2909</v>
      </c>
      <c r="F2666">
        <v>4</v>
      </c>
      <c r="G2666">
        <v>2572253</v>
      </c>
      <c r="H2666">
        <v>2331643</v>
      </c>
      <c r="I2666">
        <v>2572253</v>
      </c>
      <c r="J2666">
        <v>2331643</v>
      </c>
      <c r="K2666">
        <v>2572253</v>
      </c>
      <c r="L2666">
        <v>2331643</v>
      </c>
      <c r="M2666">
        <v>2572253</v>
      </c>
      <c r="N2666">
        <v>2331643</v>
      </c>
      <c r="O2666">
        <v>2572253</v>
      </c>
      <c r="P2666">
        <v>2331643</v>
      </c>
      <c r="Q2666">
        <v>2572253</v>
      </c>
      <c r="R2666">
        <v>2331643</v>
      </c>
      <c r="S2666">
        <v>2572253</v>
      </c>
      <c r="T2666">
        <v>2331643</v>
      </c>
      <c r="U2666">
        <v>2572253</v>
      </c>
      <c r="V2666">
        <v>2331643</v>
      </c>
      <c r="W2666">
        <v>2572253</v>
      </c>
      <c r="X2666">
        <v>2331643</v>
      </c>
      <c r="Y2666">
        <v>2572253</v>
      </c>
      <c r="Z2666">
        <v>2331643</v>
      </c>
      <c r="AA2666">
        <v>1286127</v>
      </c>
      <c r="AB2666">
        <v>1276601</v>
      </c>
      <c r="AC2666">
        <v>1286127</v>
      </c>
      <c r="AD2666">
        <v>1276601</v>
      </c>
      <c r="AE2666">
        <v>1286127</v>
      </c>
      <c r="AF2666">
        <v>1276601</v>
      </c>
      <c r="AG2666">
        <v>1286127</v>
      </c>
      <c r="AH2666">
        <v>1276601</v>
      </c>
      <c r="AI2666">
        <v>1286127</v>
      </c>
      <c r="AJ2666">
        <v>1276601</v>
      </c>
      <c r="AK2666">
        <v>1286127</v>
      </c>
      <c r="AL2666">
        <v>1276601</v>
      </c>
      <c r="AM2666">
        <v>1286127</v>
      </c>
      <c r="AN2666">
        <v>1276601</v>
      </c>
      <c r="AO2666">
        <v>1286127</v>
      </c>
      <c r="AP2666">
        <v>1276601</v>
      </c>
      <c r="AQ2666">
        <v>1286127</v>
      </c>
      <c r="AR2666">
        <v>1276601</v>
      </c>
      <c r="AS2666">
        <v>1286127</v>
      </c>
      <c r="AT2666">
        <v>1276601</v>
      </c>
      <c r="AU2666">
        <v>8.8000000000000007</v>
      </c>
      <c r="AV2666">
        <v>8.8000000000000007</v>
      </c>
      <c r="AW2666">
        <v>8.8000000000000007</v>
      </c>
      <c r="AX2666">
        <v>8.8000000000000007</v>
      </c>
      <c r="AY2666">
        <v>8.8000000000000007</v>
      </c>
      <c r="AZ2666">
        <v>8.8000000000000007</v>
      </c>
      <c r="BA2666">
        <v>8.8000000000000007</v>
      </c>
      <c r="BB2666">
        <v>8.8000000000000007</v>
      </c>
      <c r="BC2666">
        <v>8.8000000000000007</v>
      </c>
      <c r="BD2666">
        <v>8.8000000000000007</v>
      </c>
      <c r="BE2666" t="s">
        <v>5263</v>
      </c>
      <c r="BF2666">
        <f t="shared" si="83"/>
        <v>20</v>
      </c>
      <c r="BG2666">
        <f t="shared" si="84"/>
        <v>1</v>
      </c>
    </row>
    <row r="2667" spans="2:59" hidden="1" x14ac:dyDescent="0.25">
      <c r="B2667" t="s">
        <v>192</v>
      </c>
      <c r="C2667" t="s">
        <v>2827</v>
      </c>
      <c r="D2667" t="s">
        <v>4924</v>
      </c>
      <c r="E2667" t="s">
        <v>2909</v>
      </c>
      <c r="F2667">
        <v>5</v>
      </c>
      <c r="G2667">
        <v>5020080</v>
      </c>
      <c r="H2667">
        <v>5020080</v>
      </c>
      <c r="I2667">
        <v>4000000</v>
      </c>
      <c r="J2667">
        <v>5020080</v>
      </c>
      <c r="K2667">
        <v>5020080</v>
      </c>
      <c r="L2667">
        <v>5020080</v>
      </c>
      <c r="M2667">
        <v>4000000</v>
      </c>
      <c r="N2667">
        <v>4000000</v>
      </c>
      <c r="O2667">
        <v>4000000</v>
      </c>
      <c r="P2667">
        <v>4000000</v>
      </c>
      <c r="Q2667">
        <v>4000000</v>
      </c>
      <c r="R2667">
        <v>4000000</v>
      </c>
      <c r="S2667">
        <v>4000000</v>
      </c>
      <c r="T2667">
        <v>4000000</v>
      </c>
      <c r="U2667">
        <v>5020080</v>
      </c>
      <c r="V2667">
        <v>5020080</v>
      </c>
      <c r="W2667">
        <v>5020080</v>
      </c>
      <c r="X2667">
        <v>5020080</v>
      </c>
      <c r="Y2667">
        <v>5020080</v>
      </c>
      <c r="Z2667">
        <v>5020080</v>
      </c>
      <c r="AA2667">
        <v>549699</v>
      </c>
      <c r="AB2667">
        <v>549699</v>
      </c>
      <c r="AC2667">
        <v>564800</v>
      </c>
      <c r="AD2667">
        <v>549699</v>
      </c>
      <c r="AE2667">
        <v>549699</v>
      </c>
      <c r="AF2667">
        <v>549699</v>
      </c>
      <c r="AG2667">
        <v>564800</v>
      </c>
      <c r="AH2667">
        <v>564800</v>
      </c>
      <c r="AI2667">
        <v>564800</v>
      </c>
      <c r="AJ2667">
        <v>564800</v>
      </c>
      <c r="AK2667">
        <v>564800</v>
      </c>
      <c r="AL2667">
        <v>564800</v>
      </c>
      <c r="AM2667">
        <v>564800</v>
      </c>
      <c r="AN2667">
        <v>564800</v>
      </c>
      <c r="AO2667">
        <v>549699</v>
      </c>
      <c r="AP2667">
        <v>549699</v>
      </c>
      <c r="AQ2667">
        <v>549699</v>
      </c>
      <c r="AR2667">
        <v>549699</v>
      </c>
      <c r="AS2667">
        <v>549699</v>
      </c>
      <c r="AT2667">
        <v>549699</v>
      </c>
      <c r="AU2667">
        <v>8.6</v>
      </c>
      <c r="AV2667">
        <v>8.6999999999999993</v>
      </c>
      <c r="AW2667">
        <v>8.6999999999999993</v>
      </c>
      <c r="AX2667">
        <v>8.6</v>
      </c>
      <c r="AY2667">
        <v>8.6</v>
      </c>
      <c r="AZ2667">
        <v>8.6</v>
      </c>
      <c r="BA2667">
        <v>8.6</v>
      </c>
      <c r="BB2667">
        <v>8.6</v>
      </c>
      <c r="BC2667">
        <v>8.6</v>
      </c>
      <c r="BD2667">
        <v>8.6</v>
      </c>
      <c r="BE2667" t="s">
        <v>5195</v>
      </c>
      <c r="BF2667">
        <f t="shared" si="83"/>
        <v>20</v>
      </c>
      <c r="BG2667">
        <f t="shared" si="84"/>
        <v>1</v>
      </c>
    </row>
    <row r="2668" spans="2:59" hidden="1" x14ac:dyDescent="0.25">
      <c r="B2668" t="s">
        <v>415</v>
      </c>
      <c r="C2668" t="s">
        <v>2821</v>
      </c>
      <c r="D2668" t="s">
        <v>4925</v>
      </c>
      <c r="E2668" t="s">
        <v>2909</v>
      </c>
      <c r="F2668">
        <v>4</v>
      </c>
      <c r="G2668">
        <v>289156</v>
      </c>
      <c r="H2668">
        <v>289156</v>
      </c>
      <c r="I2668">
        <v>289156</v>
      </c>
      <c r="J2668">
        <v>289156</v>
      </c>
      <c r="K2668">
        <v>289156</v>
      </c>
      <c r="L2668">
        <v>289156</v>
      </c>
      <c r="M2668">
        <v>289156</v>
      </c>
      <c r="N2668">
        <v>289156</v>
      </c>
      <c r="O2668">
        <v>289156</v>
      </c>
      <c r="P2668">
        <v>289156</v>
      </c>
      <c r="Q2668">
        <v>289156</v>
      </c>
      <c r="R2668">
        <v>289156</v>
      </c>
      <c r="S2668">
        <v>800000</v>
      </c>
      <c r="T2668">
        <v>216000</v>
      </c>
      <c r="U2668">
        <v>800000</v>
      </c>
      <c r="V2668">
        <v>216000</v>
      </c>
      <c r="W2668">
        <v>800000</v>
      </c>
      <c r="X2668">
        <v>228000</v>
      </c>
      <c r="Y2668">
        <v>216000</v>
      </c>
      <c r="Z2668">
        <v>228000</v>
      </c>
      <c r="AA2668">
        <v>216867</v>
      </c>
      <c r="AB2668">
        <v>216867</v>
      </c>
      <c r="AC2668">
        <v>216867</v>
      </c>
      <c r="AD2668">
        <v>216867</v>
      </c>
      <c r="AE2668">
        <v>216867</v>
      </c>
      <c r="AF2668">
        <v>216867</v>
      </c>
      <c r="AG2668">
        <v>216867</v>
      </c>
      <c r="AH2668">
        <v>216867</v>
      </c>
      <c r="AI2668">
        <v>216867</v>
      </c>
      <c r="AJ2668">
        <v>216867</v>
      </c>
      <c r="AK2668">
        <v>216867</v>
      </c>
      <c r="AL2668">
        <v>216867</v>
      </c>
      <c r="AM2668">
        <v>360000</v>
      </c>
      <c r="AN2668">
        <v>162000</v>
      </c>
      <c r="AO2668">
        <v>360000</v>
      </c>
      <c r="AP2668">
        <v>162000</v>
      </c>
      <c r="AQ2668">
        <v>360000</v>
      </c>
      <c r="AR2668">
        <v>171000</v>
      </c>
      <c r="AS2668">
        <v>162000</v>
      </c>
      <c r="AT2668">
        <v>171000</v>
      </c>
      <c r="AU2668">
        <v>8.8000000000000007</v>
      </c>
      <c r="AV2668">
        <v>8.8000000000000007</v>
      </c>
      <c r="AW2668">
        <v>8.8000000000000007</v>
      </c>
      <c r="AX2668">
        <v>8.8000000000000007</v>
      </c>
      <c r="AY2668">
        <v>8.8000000000000007</v>
      </c>
      <c r="AZ2668">
        <v>8.8000000000000007</v>
      </c>
      <c r="BA2668">
        <v>8.8000000000000007</v>
      </c>
      <c r="BB2668">
        <v>8.8000000000000007</v>
      </c>
      <c r="BC2668">
        <v>8.8000000000000007</v>
      </c>
      <c r="BD2668">
        <v>8.8000000000000007</v>
      </c>
      <c r="BE2668" t="s">
        <v>5216</v>
      </c>
      <c r="BF2668">
        <f t="shared" si="83"/>
        <v>20</v>
      </c>
      <c r="BG2668">
        <f t="shared" si="84"/>
        <v>1</v>
      </c>
    </row>
    <row r="2669" spans="2:59" hidden="1" x14ac:dyDescent="0.25">
      <c r="B2669" t="s">
        <v>2380</v>
      </c>
      <c r="C2669" t="s">
        <v>2818</v>
      </c>
      <c r="D2669" t="s">
        <v>4928</v>
      </c>
      <c r="E2669" t="s">
        <v>2909</v>
      </c>
      <c r="F2669">
        <v>4</v>
      </c>
      <c r="G2669">
        <v>3000000</v>
      </c>
      <c r="H2669">
        <v>3000000</v>
      </c>
      <c r="I2669">
        <v>3000000</v>
      </c>
      <c r="J2669">
        <v>3000000</v>
      </c>
      <c r="K2669">
        <v>3000000</v>
      </c>
      <c r="L2669">
        <v>3000000</v>
      </c>
      <c r="M2669">
        <v>3000000</v>
      </c>
      <c r="N2669">
        <v>3000000</v>
      </c>
      <c r="O2669">
        <v>3000000</v>
      </c>
      <c r="P2669">
        <v>3000000</v>
      </c>
      <c r="Q2669">
        <v>3000000</v>
      </c>
      <c r="R2669">
        <v>3000000</v>
      </c>
      <c r="S2669">
        <v>3000000</v>
      </c>
      <c r="T2669">
        <v>3000000</v>
      </c>
      <c r="U2669">
        <v>3000000</v>
      </c>
      <c r="V2669">
        <v>3000000</v>
      </c>
      <c r="W2669">
        <v>3000000</v>
      </c>
      <c r="X2669">
        <v>3000000</v>
      </c>
      <c r="Y2669">
        <v>3000000</v>
      </c>
      <c r="Z2669">
        <v>3000000</v>
      </c>
      <c r="AA2669">
        <v>2250000</v>
      </c>
      <c r="AB2669">
        <v>2250000</v>
      </c>
      <c r="AC2669">
        <v>2250000</v>
      </c>
      <c r="AD2669">
        <v>2250000</v>
      </c>
      <c r="AE2669">
        <v>2250000</v>
      </c>
      <c r="AF2669">
        <v>2250000</v>
      </c>
      <c r="AG2669">
        <v>2250000</v>
      </c>
      <c r="AH2669">
        <v>2250000</v>
      </c>
      <c r="AI2669">
        <v>2250000</v>
      </c>
      <c r="AJ2669">
        <v>2250000</v>
      </c>
      <c r="AK2669">
        <v>2250000</v>
      </c>
      <c r="AL2669">
        <v>2250000</v>
      </c>
      <c r="AM2669">
        <v>2250000</v>
      </c>
      <c r="AN2669">
        <v>2250000</v>
      </c>
      <c r="AO2669">
        <v>2250000</v>
      </c>
      <c r="AP2669">
        <v>2250000</v>
      </c>
      <c r="AQ2669">
        <v>2250000</v>
      </c>
      <c r="AR2669">
        <v>2250000</v>
      </c>
      <c r="AS2669">
        <v>2250000</v>
      </c>
      <c r="AT2669">
        <v>2250000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 t="s">
        <v>5204</v>
      </c>
      <c r="BF2669">
        <f t="shared" si="83"/>
        <v>20</v>
      </c>
      <c r="BG2669">
        <f t="shared" si="84"/>
        <v>1</v>
      </c>
    </row>
    <row r="2670" spans="2:59" hidden="1" x14ac:dyDescent="0.25">
      <c r="B2670" t="s">
        <v>1577</v>
      </c>
      <c r="C2670" t="s">
        <v>2818</v>
      </c>
      <c r="D2670" t="s">
        <v>4929</v>
      </c>
      <c r="E2670" t="s">
        <v>2909</v>
      </c>
      <c r="F2670">
        <v>3.5</v>
      </c>
      <c r="G2670">
        <v>2522100</v>
      </c>
      <c r="H2670">
        <v>2522100</v>
      </c>
      <c r="I2670">
        <v>2522100</v>
      </c>
      <c r="J2670">
        <v>2522100</v>
      </c>
      <c r="K2670">
        <v>2522100</v>
      </c>
      <c r="L2670">
        <v>2522100</v>
      </c>
      <c r="M2670">
        <v>2522100</v>
      </c>
      <c r="N2670">
        <v>2522100</v>
      </c>
      <c r="O2670">
        <v>2522100</v>
      </c>
      <c r="P2670">
        <v>2522100</v>
      </c>
      <c r="Q2670">
        <v>2522100</v>
      </c>
      <c r="R2670">
        <v>2522100</v>
      </c>
      <c r="S2670">
        <v>2522100</v>
      </c>
      <c r="T2670">
        <v>2522100</v>
      </c>
      <c r="U2670">
        <v>2522100</v>
      </c>
      <c r="V2670">
        <v>2522100</v>
      </c>
      <c r="W2670">
        <v>2522100</v>
      </c>
      <c r="X2670">
        <v>2522100</v>
      </c>
      <c r="Y2670">
        <v>2522100</v>
      </c>
      <c r="Z2670">
        <v>2522100</v>
      </c>
      <c r="AA2670">
        <v>1891575</v>
      </c>
      <c r="AB2670">
        <v>1891575</v>
      </c>
      <c r="AC2670">
        <v>1891575</v>
      </c>
      <c r="AD2670">
        <v>1891575</v>
      </c>
      <c r="AE2670">
        <v>1891575</v>
      </c>
      <c r="AF2670">
        <v>1891575</v>
      </c>
      <c r="AG2670">
        <v>1891575</v>
      </c>
      <c r="AH2670">
        <v>1891575</v>
      </c>
      <c r="AI2670">
        <v>1891575</v>
      </c>
      <c r="AJ2670">
        <v>1891575</v>
      </c>
      <c r="AK2670">
        <v>1891575</v>
      </c>
      <c r="AL2670">
        <v>1891575</v>
      </c>
      <c r="AM2670">
        <v>1891575</v>
      </c>
      <c r="AN2670">
        <v>1891575</v>
      </c>
      <c r="AO2670">
        <v>1891575</v>
      </c>
      <c r="AP2670">
        <v>1891575</v>
      </c>
      <c r="AQ2670">
        <v>1891575</v>
      </c>
      <c r="AR2670">
        <v>1891575</v>
      </c>
      <c r="AS2670">
        <v>1891575</v>
      </c>
      <c r="AT2670">
        <v>1891575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 t="s">
        <v>5204</v>
      </c>
      <c r="BF2670">
        <f t="shared" si="83"/>
        <v>20</v>
      </c>
      <c r="BG2670">
        <f t="shared" si="84"/>
        <v>1</v>
      </c>
    </row>
    <row r="2671" spans="2:59" x14ac:dyDescent="0.25">
      <c r="B2671" t="s">
        <v>2402</v>
      </c>
      <c r="C2671" t="s">
        <v>2834</v>
      </c>
      <c r="D2671" t="s">
        <v>4930</v>
      </c>
      <c r="E2671" t="s">
        <v>2911</v>
      </c>
      <c r="F2671">
        <v>3</v>
      </c>
      <c r="G2671">
        <v>1600000</v>
      </c>
      <c r="H2671">
        <v>1600000</v>
      </c>
      <c r="I2671">
        <v>1600000</v>
      </c>
      <c r="J2671">
        <v>1600000</v>
      </c>
      <c r="K2671">
        <v>1600000</v>
      </c>
      <c r="L2671">
        <v>1600000</v>
      </c>
      <c r="M2671">
        <v>1600000</v>
      </c>
      <c r="N2671">
        <v>1600000</v>
      </c>
      <c r="O2671">
        <v>1600000</v>
      </c>
      <c r="P2671">
        <v>1600000</v>
      </c>
      <c r="Q2671">
        <v>1600000</v>
      </c>
      <c r="R2671">
        <v>1600000</v>
      </c>
      <c r="S2671">
        <v>1600000</v>
      </c>
      <c r="T2671">
        <v>1600000</v>
      </c>
      <c r="U2671">
        <v>1600000</v>
      </c>
      <c r="V2671">
        <v>1600000</v>
      </c>
      <c r="W2671">
        <v>1600000</v>
      </c>
      <c r="X2671">
        <v>1600000</v>
      </c>
      <c r="Y2671">
        <v>1600000</v>
      </c>
      <c r="Z2671">
        <v>1600000</v>
      </c>
      <c r="AA2671">
        <v>1200000</v>
      </c>
      <c r="AB2671">
        <v>1200000</v>
      </c>
      <c r="AC2671">
        <v>1200000</v>
      </c>
      <c r="AD2671">
        <v>1200000</v>
      </c>
      <c r="AE2671">
        <v>1200000</v>
      </c>
      <c r="AF2671">
        <v>1200000</v>
      </c>
      <c r="AG2671">
        <v>1200000</v>
      </c>
      <c r="AH2671">
        <v>1200000</v>
      </c>
      <c r="AI2671">
        <v>1200000</v>
      </c>
      <c r="AJ2671">
        <v>1200000</v>
      </c>
      <c r="AK2671">
        <v>1200000</v>
      </c>
      <c r="AL2671">
        <v>1200000</v>
      </c>
      <c r="AM2671">
        <v>1200000</v>
      </c>
      <c r="AN2671">
        <v>1200000</v>
      </c>
      <c r="AO2671">
        <v>1200000</v>
      </c>
      <c r="AP2671">
        <v>1200000</v>
      </c>
      <c r="AQ2671">
        <v>1200000</v>
      </c>
      <c r="AR2671">
        <v>1200000</v>
      </c>
      <c r="AS2671">
        <v>1200000</v>
      </c>
      <c r="AT2671">
        <v>1200000</v>
      </c>
      <c r="AU2671">
        <v>8.6</v>
      </c>
      <c r="AV2671">
        <v>8.6</v>
      </c>
      <c r="AW2671">
        <v>8.6</v>
      </c>
      <c r="AX2671">
        <v>8.6</v>
      </c>
      <c r="AY2671">
        <v>8.6</v>
      </c>
      <c r="AZ2671">
        <v>8.6</v>
      </c>
      <c r="BA2671">
        <v>8.6</v>
      </c>
      <c r="BB2671">
        <v>8.6</v>
      </c>
      <c r="BC2671">
        <v>8.6</v>
      </c>
      <c r="BD2671">
        <v>8.6</v>
      </c>
      <c r="BE2671" t="s">
        <v>5204</v>
      </c>
      <c r="BF2671">
        <f t="shared" si="83"/>
        <v>20</v>
      </c>
      <c r="BG2671">
        <f t="shared" si="84"/>
        <v>1</v>
      </c>
    </row>
    <row r="2672" spans="2:59" hidden="1" x14ac:dyDescent="0.25">
      <c r="B2672" t="s">
        <v>1941</v>
      </c>
      <c r="C2672" t="s">
        <v>2834</v>
      </c>
      <c r="D2672" t="s">
        <v>4931</v>
      </c>
      <c r="E2672" t="s">
        <v>2923</v>
      </c>
      <c r="F2672">
        <v>4</v>
      </c>
      <c r="G2672">
        <v>6000000</v>
      </c>
      <c r="H2672">
        <v>6000000</v>
      </c>
      <c r="I2672">
        <v>6000000</v>
      </c>
      <c r="J2672">
        <v>6000000</v>
      </c>
      <c r="K2672">
        <v>6000000</v>
      </c>
      <c r="L2672">
        <v>6000000</v>
      </c>
      <c r="M2672">
        <v>6000000</v>
      </c>
      <c r="N2672">
        <v>6000000</v>
      </c>
      <c r="O2672">
        <v>6000000</v>
      </c>
      <c r="P2672">
        <v>6000000</v>
      </c>
      <c r="Q2672">
        <v>6000000</v>
      </c>
      <c r="R2672">
        <v>6000000</v>
      </c>
      <c r="S2672">
        <v>6000000</v>
      </c>
      <c r="T2672">
        <v>6000000</v>
      </c>
      <c r="U2672">
        <v>6000000</v>
      </c>
      <c r="V2672">
        <v>6000000</v>
      </c>
      <c r="W2672">
        <v>6000000</v>
      </c>
      <c r="X2672">
        <v>6000000</v>
      </c>
      <c r="Y2672">
        <v>6000000</v>
      </c>
      <c r="Z2672">
        <v>6000000</v>
      </c>
      <c r="AA2672">
        <v>4500000</v>
      </c>
      <c r="AB2672">
        <v>4500000</v>
      </c>
      <c r="AC2672">
        <v>4500000</v>
      </c>
      <c r="AD2672">
        <v>4500000</v>
      </c>
      <c r="AE2672">
        <v>4500000</v>
      </c>
      <c r="AF2672">
        <v>4500000</v>
      </c>
      <c r="AG2672">
        <v>4500000</v>
      </c>
      <c r="AH2672">
        <v>4500000</v>
      </c>
      <c r="AI2672">
        <v>4500000</v>
      </c>
      <c r="AJ2672">
        <v>4500000</v>
      </c>
      <c r="AK2672">
        <v>4500000</v>
      </c>
      <c r="AL2672">
        <v>4500000</v>
      </c>
      <c r="AM2672">
        <v>4500000</v>
      </c>
      <c r="AN2672">
        <v>4500000</v>
      </c>
      <c r="AO2672">
        <v>4500000</v>
      </c>
      <c r="AP2672">
        <v>4500000</v>
      </c>
      <c r="AQ2672">
        <v>4500000</v>
      </c>
      <c r="AR2672">
        <v>4500000</v>
      </c>
      <c r="AS2672">
        <v>4500000</v>
      </c>
      <c r="AT2672">
        <v>4500000</v>
      </c>
      <c r="AU2672">
        <v>9</v>
      </c>
      <c r="AV2672">
        <v>9</v>
      </c>
      <c r="AW2672">
        <v>9</v>
      </c>
      <c r="AX2672">
        <v>9</v>
      </c>
      <c r="AY2672">
        <v>9</v>
      </c>
      <c r="AZ2672">
        <v>9</v>
      </c>
      <c r="BA2672">
        <v>9</v>
      </c>
      <c r="BB2672">
        <v>9</v>
      </c>
      <c r="BC2672">
        <v>9</v>
      </c>
      <c r="BD2672">
        <v>9</v>
      </c>
      <c r="BE2672" t="s">
        <v>5204</v>
      </c>
      <c r="BF2672">
        <f t="shared" si="83"/>
        <v>20</v>
      </c>
      <c r="BG2672">
        <f t="shared" si="84"/>
        <v>1</v>
      </c>
    </row>
    <row r="2673" spans="2:59" hidden="1" x14ac:dyDescent="0.25">
      <c r="B2673" t="s">
        <v>1093</v>
      </c>
      <c r="C2673" t="s">
        <v>2851</v>
      </c>
      <c r="D2673" t="s">
        <v>4933</v>
      </c>
      <c r="E2673" t="s">
        <v>2909</v>
      </c>
      <c r="F2673">
        <v>3</v>
      </c>
      <c r="G2673">
        <v>1400000</v>
      </c>
      <c r="H2673">
        <v>1400000</v>
      </c>
      <c r="I2673">
        <v>1400000</v>
      </c>
      <c r="J2673">
        <v>1400000</v>
      </c>
      <c r="K2673">
        <v>1400000</v>
      </c>
      <c r="L2673">
        <v>1400000</v>
      </c>
      <c r="M2673">
        <v>1400000</v>
      </c>
      <c r="N2673">
        <v>1400000</v>
      </c>
      <c r="O2673">
        <v>1400000</v>
      </c>
      <c r="P2673">
        <v>1400000</v>
      </c>
      <c r="Q2673">
        <v>1400000</v>
      </c>
      <c r="R2673">
        <v>1400000</v>
      </c>
      <c r="S2673">
        <v>1400000</v>
      </c>
      <c r="T2673">
        <v>1400000</v>
      </c>
      <c r="U2673">
        <v>1400000</v>
      </c>
      <c r="V2673">
        <v>1400000</v>
      </c>
      <c r="W2673">
        <v>1400000</v>
      </c>
      <c r="X2673">
        <v>1400000</v>
      </c>
      <c r="Y2673">
        <v>1400000</v>
      </c>
      <c r="Z2673">
        <v>1400000</v>
      </c>
      <c r="AA2673">
        <v>770000</v>
      </c>
      <c r="AB2673">
        <v>770000</v>
      </c>
      <c r="AC2673">
        <v>770000</v>
      </c>
      <c r="AD2673">
        <v>770000</v>
      </c>
      <c r="AE2673">
        <v>770000</v>
      </c>
      <c r="AF2673">
        <v>770000</v>
      </c>
      <c r="AG2673">
        <v>770000</v>
      </c>
      <c r="AH2673">
        <v>770000</v>
      </c>
      <c r="AI2673">
        <v>770000</v>
      </c>
      <c r="AJ2673">
        <v>770000</v>
      </c>
      <c r="AK2673">
        <v>770000</v>
      </c>
      <c r="AL2673">
        <v>770000</v>
      </c>
      <c r="AM2673">
        <v>770000</v>
      </c>
      <c r="AN2673">
        <v>770000</v>
      </c>
      <c r="AO2673">
        <v>770000</v>
      </c>
      <c r="AP2673">
        <v>770000</v>
      </c>
      <c r="AQ2673">
        <v>770000</v>
      </c>
      <c r="AR2673">
        <v>770000</v>
      </c>
      <c r="AS2673">
        <v>770000</v>
      </c>
      <c r="AT2673">
        <v>770000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5203</v>
      </c>
      <c r="BF2673">
        <f t="shared" si="83"/>
        <v>20</v>
      </c>
      <c r="BG2673">
        <f t="shared" si="84"/>
        <v>1</v>
      </c>
    </row>
    <row r="2674" spans="2:59" hidden="1" x14ac:dyDescent="0.25">
      <c r="B2674" t="s">
        <v>2221</v>
      </c>
      <c r="C2674" t="s">
        <v>2827</v>
      </c>
      <c r="D2674" t="s">
        <v>4934</v>
      </c>
      <c r="E2674" t="s">
        <v>2909</v>
      </c>
      <c r="F2674">
        <v>4</v>
      </c>
      <c r="G2674">
        <v>2466667</v>
      </c>
      <c r="H2674">
        <v>2466667</v>
      </c>
      <c r="I2674">
        <v>2466667</v>
      </c>
      <c r="J2674">
        <v>2466667</v>
      </c>
      <c r="K2674">
        <v>2466667</v>
      </c>
      <c r="L2674">
        <v>2466667</v>
      </c>
      <c r="M2674">
        <v>2466667</v>
      </c>
      <c r="N2674">
        <v>2466667</v>
      </c>
      <c r="O2674">
        <v>2466667</v>
      </c>
      <c r="P2674">
        <v>2466667</v>
      </c>
      <c r="Q2674">
        <v>2466667</v>
      </c>
      <c r="R2674">
        <v>2466667</v>
      </c>
      <c r="S2674">
        <v>2466667</v>
      </c>
      <c r="T2674">
        <v>2466667</v>
      </c>
      <c r="U2674">
        <v>2466667</v>
      </c>
      <c r="V2674">
        <v>2466667</v>
      </c>
      <c r="W2674">
        <v>2466667</v>
      </c>
      <c r="X2674">
        <v>2466667</v>
      </c>
      <c r="Y2674">
        <v>2466667</v>
      </c>
      <c r="Z2674">
        <v>2466667</v>
      </c>
      <c r="AA2674">
        <v>1850000</v>
      </c>
      <c r="AB2674">
        <v>1850000</v>
      </c>
      <c r="AC2674">
        <v>1850000</v>
      </c>
      <c r="AD2674">
        <v>1850000</v>
      </c>
      <c r="AE2674">
        <v>1850000</v>
      </c>
      <c r="AF2674">
        <v>1850000</v>
      </c>
      <c r="AG2674">
        <v>1850000</v>
      </c>
      <c r="AH2674">
        <v>1850000</v>
      </c>
      <c r="AI2674">
        <v>1850000</v>
      </c>
      <c r="AJ2674">
        <v>1850000</v>
      </c>
      <c r="AK2674">
        <v>1850000</v>
      </c>
      <c r="AL2674">
        <v>1850000</v>
      </c>
      <c r="AM2674">
        <v>1850000</v>
      </c>
      <c r="AN2674">
        <v>1850000</v>
      </c>
      <c r="AO2674">
        <v>1850000</v>
      </c>
      <c r="AP2674">
        <v>1850000</v>
      </c>
      <c r="AQ2674">
        <v>1850000</v>
      </c>
      <c r="AR2674">
        <v>1850000</v>
      </c>
      <c r="AS2674">
        <v>1850000</v>
      </c>
      <c r="AT2674">
        <v>1850000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5203</v>
      </c>
      <c r="BF2674">
        <f t="shared" si="83"/>
        <v>20</v>
      </c>
      <c r="BG2674">
        <f t="shared" si="84"/>
        <v>1</v>
      </c>
    </row>
    <row r="2675" spans="2:59" x14ac:dyDescent="0.25">
      <c r="B2675" t="s">
        <v>804</v>
      </c>
      <c r="C2675" t="s">
        <v>2821</v>
      </c>
      <c r="D2675" t="s">
        <v>4935</v>
      </c>
      <c r="E2675" t="s">
        <v>2911</v>
      </c>
      <c r="F2675">
        <v>3</v>
      </c>
      <c r="G2675">
        <v>405000</v>
      </c>
      <c r="H2675">
        <v>450000</v>
      </c>
      <c r="I2675">
        <v>405000</v>
      </c>
      <c r="J2675">
        <v>450000</v>
      </c>
      <c r="K2675">
        <v>405000</v>
      </c>
      <c r="L2675">
        <v>450000</v>
      </c>
      <c r="M2675">
        <v>405000</v>
      </c>
      <c r="N2675">
        <v>450000</v>
      </c>
      <c r="O2675">
        <v>405000</v>
      </c>
      <c r="P2675">
        <v>450000</v>
      </c>
      <c r="Q2675">
        <v>405000</v>
      </c>
      <c r="R2675">
        <v>450000</v>
      </c>
      <c r="S2675">
        <v>405000</v>
      </c>
      <c r="T2675">
        <v>450000</v>
      </c>
      <c r="U2675">
        <v>405000</v>
      </c>
      <c r="V2675">
        <v>450000</v>
      </c>
      <c r="W2675">
        <v>410665</v>
      </c>
      <c r="X2675">
        <v>450000</v>
      </c>
      <c r="Y2675">
        <v>405000</v>
      </c>
      <c r="Z2675">
        <v>450000</v>
      </c>
      <c r="AA2675">
        <v>271350</v>
      </c>
      <c r="AB2675">
        <v>301500</v>
      </c>
      <c r="AC2675">
        <v>271350</v>
      </c>
      <c r="AD2675">
        <v>301500</v>
      </c>
      <c r="AE2675">
        <v>271350</v>
      </c>
      <c r="AF2675">
        <v>301500</v>
      </c>
      <c r="AG2675">
        <v>271350</v>
      </c>
      <c r="AH2675">
        <v>301500</v>
      </c>
      <c r="AI2675">
        <v>271350</v>
      </c>
      <c r="AJ2675">
        <v>301500</v>
      </c>
      <c r="AK2675">
        <v>271350</v>
      </c>
      <c r="AL2675">
        <v>301500</v>
      </c>
      <c r="AM2675">
        <v>271350</v>
      </c>
      <c r="AN2675">
        <v>301500</v>
      </c>
      <c r="AO2675">
        <v>271350</v>
      </c>
      <c r="AP2675">
        <v>301500</v>
      </c>
      <c r="AQ2675">
        <v>307999</v>
      </c>
      <c r="AR2675">
        <v>301500</v>
      </c>
      <c r="AS2675">
        <v>271350</v>
      </c>
      <c r="AT2675">
        <v>301500</v>
      </c>
      <c r="AU2675">
        <v>8.6999999999999993</v>
      </c>
      <c r="AV2675">
        <v>8.6999999999999993</v>
      </c>
      <c r="AW2675">
        <v>8.6999999999999993</v>
      </c>
      <c r="AX2675">
        <v>8.6999999999999993</v>
      </c>
      <c r="AY2675">
        <v>8.6999999999999993</v>
      </c>
      <c r="AZ2675">
        <v>8.6999999999999993</v>
      </c>
      <c r="BA2675">
        <v>8.6999999999999993</v>
      </c>
      <c r="BB2675">
        <v>8.6999999999999993</v>
      </c>
      <c r="BC2675">
        <v>8.6999999999999993</v>
      </c>
      <c r="BD2675">
        <v>8.6999999999999993</v>
      </c>
      <c r="BF2675">
        <f t="shared" si="83"/>
        <v>20</v>
      </c>
      <c r="BG2675">
        <f t="shared" si="84"/>
        <v>1</v>
      </c>
    </row>
    <row r="2676" spans="2:59" hidden="1" x14ac:dyDescent="0.25">
      <c r="B2676" t="s">
        <v>337</v>
      </c>
      <c r="C2676" t="s">
        <v>2851</v>
      </c>
      <c r="D2676" t="s">
        <v>4936</v>
      </c>
      <c r="E2676" t="s">
        <v>2923</v>
      </c>
      <c r="F2676">
        <v>4</v>
      </c>
      <c r="G2676">
        <v>1275000</v>
      </c>
      <c r="H2676">
        <v>1275000</v>
      </c>
      <c r="I2676">
        <v>1275000</v>
      </c>
      <c r="J2676">
        <v>1275000</v>
      </c>
      <c r="K2676">
        <v>1275000</v>
      </c>
      <c r="L2676">
        <v>1275000</v>
      </c>
      <c r="M2676">
        <v>926668</v>
      </c>
      <c r="N2676">
        <v>926668</v>
      </c>
      <c r="O2676">
        <v>1112000</v>
      </c>
      <c r="P2676">
        <v>1112000</v>
      </c>
      <c r="Q2676">
        <v>926668</v>
      </c>
      <c r="R2676">
        <v>1112000</v>
      </c>
      <c r="S2676">
        <v>1275000</v>
      </c>
      <c r="T2676">
        <v>1275000</v>
      </c>
      <c r="U2676">
        <v>1275000</v>
      </c>
      <c r="V2676">
        <v>1275000</v>
      </c>
      <c r="W2676">
        <v>1275000</v>
      </c>
      <c r="X2676">
        <v>1275000</v>
      </c>
      <c r="Y2676">
        <v>1275000</v>
      </c>
      <c r="Z2676">
        <v>1275000</v>
      </c>
      <c r="AA2676">
        <v>675750</v>
      </c>
      <c r="AB2676">
        <v>675750</v>
      </c>
      <c r="AC2676">
        <v>675750</v>
      </c>
      <c r="AD2676">
        <v>675750</v>
      </c>
      <c r="AE2676">
        <v>675750</v>
      </c>
      <c r="AF2676">
        <v>675750</v>
      </c>
      <c r="AG2676">
        <v>695001</v>
      </c>
      <c r="AH2676">
        <v>695001</v>
      </c>
      <c r="AI2676">
        <v>834000</v>
      </c>
      <c r="AJ2676">
        <v>834000</v>
      </c>
      <c r="AK2676">
        <v>695001</v>
      </c>
      <c r="AL2676">
        <v>834000</v>
      </c>
      <c r="AM2676">
        <v>675750</v>
      </c>
      <c r="AN2676">
        <v>675750</v>
      </c>
      <c r="AO2676">
        <v>675750</v>
      </c>
      <c r="AP2676">
        <v>675750</v>
      </c>
      <c r="AQ2676">
        <v>675750</v>
      </c>
      <c r="AR2676">
        <v>675750</v>
      </c>
      <c r="AS2676">
        <v>675750</v>
      </c>
      <c r="AT2676">
        <v>675750</v>
      </c>
      <c r="AU2676">
        <v>8.9</v>
      </c>
      <c r="AV2676">
        <v>8.9</v>
      </c>
      <c r="AW2676">
        <v>8.9</v>
      </c>
      <c r="AX2676">
        <v>8.9</v>
      </c>
      <c r="AY2676">
        <v>8.9</v>
      </c>
      <c r="AZ2676">
        <v>8.9</v>
      </c>
      <c r="BA2676">
        <v>8.9</v>
      </c>
      <c r="BB2676">
        <v>8.9</v>
      </c>
      <c r="BC2676">
        <v>8.9</v>
      </c>
      <c r="BD2676">
        <v>8.9</v>
      </c>
      <c r="BE2676" t="s">
        <v>5204</v>
      </c>
      <c r="BF2676">
        <f t="shared" si="83"/>
        <v>20</v>
      </c>
      <c r="BG2676">
        <f t="shared" si="84"/>
        <v>1</v>
      </c>
    </row>
    <row r="2677" spans="2:59" x14ac:dyDescent="0.25">
      <c r="B2677" t="s">
        <v>2303</v>
      </c>
      <c r="C2677" t="s">
        <v>2817</v>
      </c>
      <c r="D2677" t="s">
        <v>3046</v>
      </c>
      <c r="E2677" t="s">
        <v>2911</v>
      </c>
      <c r="F2677">
        <v>4</v>
      </c>
      <c r="G2677">
        <v>1391600</v>
      </c>
      <c r="H2677">
        <v>1391600</v>
      </c>
      <c r="I2677">
        <v>1391600</v>
      </c>
      <c r="J2677">
        <v>1391600</v>
      </c>
      <c r="K2677">
        <v>1391600</v>
      </c>
      <c r="L2677">
        <v>1391600</v>
      </c>
      <c r="M2677">
        <v>1391600</v>
      </c>
      <c r="N2677">
        <v>1391600</v>
      </c>
      <c r="O2677">
        <v>1391600</v>
      </c>
      <c r="P2677">
        <v>1391600</v>
      </c>
      <c r="Q2677">
        <v>1391600</v>
      </c>
      <c r="R2677">
        <v>1391600</v>
      </c>
      <c r="S2677">
        <v>1391600</v>
      </c>
      <c r="T2677">
        <v>1391600</v>
      </c>
      <c r="U2677">
        <v>1391600</v>
      </c>
      <c r="V2677">
        <v>1391600</v>
      </c>
      <c r="W2677">
        <v>1391600</v>
      </c>
      <c r="X2677">
        <v>1391600</v>
      </c>
      <c r="Y2677">
        <v>1391600</v>
      </c>
      <c r="Z2677">
        <v>1391600</v>
      </c>
      <c r="AA2677">
        <v>834960</v>
      </c>
      <c r="AB2677">
        <v>834960</v>
      </c>
      <c r="AC2677">
        <v>834960</v>
      </c>
      <c r="AD2677">
        <v>834960</v>
      </c>
      <c r="AE2677">
        <v>834960</v>
      </c>
      <c r="AF2677">
        <v>834960</v>
      </c>
      <c r="AG2677">
        <v>834960</v>
      </c>
      <c r="AH2677">
        <v>834960</v>
      </c>
      <c r="AI2677">
        <v>834960</v>
      </c>
      <c r="AJ2677">
        <v>834960</v>
      </c>
      <c r="AK2677">
        <v>834960</v>
      </c>
      <c r="AL2677">
        <v>834960</v>
      </c>
      <c r="AM2677">
        <v>834960</v>
      </c>
      <c r="AN2677">
        <v>834960</v>
      </c>
      <c r="AO2677">
        <v>834960</v>
      </c>
      <c r="AP2677">
        <v>834960</v>
      </c>
      <c r="AQ2677">
        <v>834960</v>
      </c>
      <c r="AR2677">
        <v>834960</v>
      </c>
      <c r="AS2677">
        <v>834960</v>
      </c>
      <c r="AT2677">
        <v>834960</v>
      </c>
      <c r="AU2677">
        <v>9</v>
      </c>
      <c r="AV2677">
        <v>9</v>
      </c>
      <c r="AW2677">
        <v>9</v>
      </c>
      <c r="AX2677">
        <v>9</v>
      </c>
      <c r="AY2677">
        <v>9</v>
      </c>
      <c r="AZ2677">
        <v>9</v>
      </c>
      <c r="BA2677">
        <v>9</v>
      </c>
      <c r="BB2677">
        <v>9</v>
      </c>
      <c r="BC2677">
        <v>9</v>
      </c>
      <c r="BD2677">
        <v>9</v>
      </c>
      <c r="BE2677" t="s">
        <v>5237</v>
      </c>
      <c r="BF2677">
        <f t="shared" si="83"/>
        <v>20</v>
      </c>
      <c r="BG2677">
        <f t="shared" si="84"/>
        <v>1</v>
      </c>
    </row>
    <row r="2678" spans="2:59" x14ac:dyDescent="0.25">
      <c r="B2678" t="s">
        <v>2163</v>
      </c>
      <c r="C2678" t="s">
        <v>2817</v>
      </c>
      <c r="D2678" t="s">
        <v>4937</v>
      </c>
      <c r="E2678" t="s">
        <v>2911</v>
      </c>
      <c r="F2678">
        <v>4</v>
      </c>
      <c r="G2678">
        <v>1500000</v>
      </c>
      <c r="H2678">
        <v>1500000</v>
      </c>
      <c r="I2678">
        <v>1500000</v>
      </c>
      <c r="J2678">
        <v>1500000</v>
      </c>
      <c r="K2678">
        <v>1500000</v>
      </c>
      <c r="L2678">
        <v>1500000</v>
      </c>
      <c r="M2678">
        <v>1026035</v>
      </c>
      <c r="N2678">
        <v>1026035</v>
      </c>
      <c r="O2678">
        <v>1500000</v>
      </c>
      <c r="P2678">
        <v>1500000</v>
      </c>
      <c r="Q2678">
        <v>1500000</v>
      </c>
      <c r="R2678">
        <v>1500000</v>
      </c>
      <c r="S2678">
        <v>1500000</v>
      </c>
      <c r="T2678">
        <v>1500000</v>
      </c>
      <c r="U2678">
        <v>1500000</v>
      </c>
      <c r="V2678">
        <v>1500000</v>
      </c>
      <c r="W2678">
        <v>1500000</v>
      </c>
      <c r="X2678">
        <v>855505</v>
      </c>
      <c r="Y2678">
        <v>1500000</v>
      </c>
      <c r="Z2678">
        <v>855505</v>
      </c>
      <c r="AA2678">
        <v>525000</v>
      </c>
      <c r="AB2678">
        <v>525000</v>
      </c>
      <c r="AC2678">
        <v>525000</v>
      </c>
      <c r="AD2678">
        <v>525000</v>
      </c>
      <c r="AE2678">
        <v>525000</v>
      </c>
      <c r="AF2678">
        <v>525000</v>
      </c>
      <c r="AG2678">
        <v>404775</v>
      </c>
      <c r="AH2678">
        <v>404775</v>
      </c>
      <c r="AI2678">
        <v>375000</v>
      </c>
      <c r="AJ2678">
        <v>375000</v>
      </c>
      <c r="AK2678">
        <v>375000</v>
      </c>
      <c r="AL2678">
        <v>375000</v>
      </c>
      <c r="AM2678">
        <v>375000</v>
      </c>
      <c r="AN2678">
        <v>375000</v>
      </c>
      <c r="AO2678">
        <v>375000</v>
      </c>
      <c r="AP2678">
        <v>375000</v>
      </c>
      <c r="AQ2678">
        <v>375000</v>
      </c>
      <c r="AR2678">
        <v>337500</v>
      </c>
      <c r="AS2678">
        <v>375000</v>
      </c>
      <c r="AT2678">
        <v>337500</v>
      </c>
      <c r="AU2678">
        <v>8.5</v>
      </c>
      <c r="AV2678">
        <v>8.5</v>
      </c>
      <c r="AW2678">
        <v>8.5</v>
      </c>
      <c r="AX2678">
        <v>8.5</v>
      </c>
      <c r="AY2678">
        <v>8.5</v>
      </c>
      <c r="AZ2678">
        <v>8.5</v>
      </c>
      <c r="BA2678">
        <v>8.5</v>
      </c>
      <c r="BB2678">
        <v>8.5</v>
      </c>
      <c r="BC2678">
        <v>8.5</v>
      </c>
      <c r="BD2678">
        <v>8.5</v>
      </c>
      <c r="BE2678" t="s">
        <v>5204</v>
      </c>
      <c r="BF2678">
        <f t="shared" si="83"/>
        <v>20</v>
      </c>
      <c r="BG2678">
        <f t="shared" si="84"/>
        <v>1</v>
      </c>
    </row>
    <row r="2679" spans="2:59" hidden="1" x14ac:dyDescent="0.25">
      <c r="B2679" t="s">
        <v>2145</v>
      </c>
      <c r="C2679" t="s">
        <v>2835</v>
      </c>
      <c r="D2679" t="s">
        <v>4938</v>
      </c>
      <c r="E2679" t="s">
        <v>3072</v>
      </c>
      <c r="F2679">
        <v>0</v>
      </c>
      <c r="G2679">
        <v>470271</v>
      </c>
      <c r="H2679">
        <v>470271</v>
      </c>
      <c r="I2679">
        <v>470271</v>
      </c>
      <c r="J2679">
        <v>470271</v>
      </c>
      <c r="K2679">
        <v>470271</v>
      </c>
      <c r="L2679">
        <v>470271</v>
      </c>
      <c r="M2679">
        <v>470271</v>
      </c>
      <c r="N2679">
        <v>470271</v>
      </c>
      <c r="O2679">
        <v>470271</v>
      </c>
      <c r="P2679">
        <v>470271</v>
      </c>
      <c r="Q2679">
        <v>470271</v>
      </c>
      <c r="R2679">
        <v>470271</v>
      </c>
      <c r="S2679">
        <v>470271</v>
      </c>
      <c r="T2679">
        <v>470271</v>
      </c>
      <c r="U2679">
        <v>470271</v>
      </c>
      <c r="V2679">
        <v>470271</v>
      </c>
      <c r="W2679">
        <v>470271</v>
      </c>
      <c r="X2679">
        <v>470271</v>
      </c>
      <c r="Y2679">
        <v>470271</v>
      </c>
      <c r="Z2679">
        <v>470271</v>
      </c>
      <c r="AA2679">
        <v>352703</v>
      </c>
      <c r="AB2679">
        <v>352703</v>
      </c>
      <c r="AC2679">
        <v>352703</v>
      </c>
      <c r="AD2679">
        <v>352703</v>
      </c>
      <c r="AE2679">
        <v>352703</v>
      </c>
      <c r="AF2679">
        <v>352703</v>
      </c>
      <c r="AG2679">
        <v>352703</v>
      </c>
      <c r="AH2679">
        <v>352703</v>
      </c>
      <c r="AI2679">
        <v>352703</v>
      </c>
      <c r="AJ2679">
        <v>352703</v>
      </c>
      <c r="AK2679">
        <v>352703</v>
      </c>
      <c r="AL2679">
        <v>352703</v>
      </c>
      <c r="AM2679">
        <v>352703</v>
      </c>
      <c r="AN2679">
        <v>352703</v>
      </c>
      <c r="AO2679">
        <v>352703</v>
      </c>
      <c r="AP2679">
        <v>352703</v>
      </c>
      <c r="AQ2679">
        <v>352703</v>
      </c>
      <c r="AR2679">
        <v>352703</v>
      </c>
      <c r="AS2679">
        <v>352703</v>
      </c>
      <c r="AT2679">
        <v>352703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F2679">
        <f t="shared" si="83"/>
        <v>20</v>
      </c>
      <c r="BG2679">
        <f t="shared" si="84"/>
        <v>1</v>
      </c>
    </row>
    <row r="2680" spans="2:59" hidden="1" x14ac:dyDescent="0.25">
      <c r="B2680" t="s">
        <v>1069</v>
      </c>
      <c r="C2680" t="s">
        <v>2818</v>
      </c>
      <c r="D2680" t="s">
        <v>4940</v>
      </c>
      <c r="E2680" t="s">
        <v>2923</v>
      </c>
      <c r="F2680">
        <v>4</v>
      </c>
      <c r="G2680">
        <v>1660000</v>
      </c>
      <c r="H2680">
        <v>1660000</v>
      </c>
      <c r="I2680">
        <v>1660000</v>
      </c>
      <c r="J2680">
        <v>1660000</v>
      </c>
      <c r="K2680">
        <v>1660000</v>
      </c>
      <c r="L2680">
        <v>1660000</v>
      </c>
      <c r="M2680">
        <v>1660000</v>
      </c>
      <c r="N2680">
        <v>1660000</v>
      </c>
      <c r="O2680">
        <v>1660000</v>
      </c>
      <c r="P2680">
        <v>1660000</v>
      </c>
      <c r="Q2680">
        <v>1660000</v>
      </c>
      <c r="R2680">
        <v>1660000</v>
      </c>
      <c r="S2680">
        <v>1660000</v>
      </c>
      <c r="T2680">
        <v>1660000</v>
      </c>
      <c r="U2680">
        <v>1660000</v>
      </c>
      <c r="V2680">
        <v>1660000</v>
      </c>
      <c r="W2680">
        <v>1660000</v>
      </c>
      <c r="X2680">
        <v>1660000</v>
      </c>
      <c r="Y2680">
        <v>1660000</v>
      </c>
      <c r="Z2680">
        <v>1660000</v>
      </c>
      <c r="AA2680">
        <v>564400</v>
      </c>
      <c r="AB2680">
        <v>564400</v>
      </c>
      <c r="AC2680">
        <v>564400</v>
      </c>
      <c r="AD2680">
        <v>564400</v>
      </c>
      <c r="AE2680">
        <v>564400</v>
      </c>
      <c r="AF2680">
        <v>564400</v>
      </c>
      <c r="AG2680">
        <v>564400</v>
      </c>
      <c r="AH2680">
        <v>564400</v>
      </c>
      <c r="AI2680">
        <v>564400</v>
      </c>
      <c r="AJ2680">
        <v>564400</v>
      </c>
      <c r="AK2680">
        <v>564400</v>
      </c>
      <c r="AL2680">
        <v>564400</v>
      </c>
      <c r="AM2680">
        <v>564400</v>
      </c>
      <c r="AN2680">
        <v>564400</v>
      </c>
      <c r="AO2680">
        <v>564400</v>
      </c>
      <c r="AP2680">
        <v>564400</v>
      </c>
      <c r="AQ2680">
        <v>592620</v>
      </c>
      <c r="AR2680">
        <v>592620</v>
      </c>
      <c r="AS2680">
        <v>592620</v>
      </c>
      <c r="AT2680">
        <v>592620</v>
      </c>
      <c r="AU2680">
        <v>9.1</v>
      </c>
      <c r="AV2680">
        <v>9.1</v>
      </c>
      <c r="AW2680">
        <v>9.1</v>
      </c>
      <c r="AX2680">
        <v>9.1</v>
      </c>
      <c r="AY2680">
        <v>9.1</v>
      </c>
      <c r="AZ2680">
        <v>9.1</v>
      </c>
      <c r="BA2680">
        <v>9.1</v>
      </c>
      <c r="BB2680">
        <v>9.1</v>
      </c>
      <c r="BC2680">
        <v>9.1</v>
      </c>
      <c r="BD2680">
        <v>9.1</v>
      </c>
      <c r="BE2680" t="s">
        <v>5204</v>
      </c>
      <c r="BF2680">
        <f t="shared" si="83"/>
        <v>20</v>
      </c>
      <c r="BG2680">
        <f t="shared" si="84"/>
        <v>1</v>
      </c>
    </row>
    <row r="2681" spans="2:59" x14ac:dyDescent="0.25">
      <c r="B2681" t="s">
        <v>2009</v>
      </c>
      <c r="C2681" t="s">
        <v>2816</v>
      </c>
      <c r="D2681" t="s">
        <v>4943</v>
      </c>
      <c r="E2681" t="s">
        <v>2911</v>
      </c>
      <c r="F2681">
        <v>3</v>
      </c>
      <c r="G2681">
        <v>400000</v>
      </c>
      <c r="H2681">
        <v>400000</v>
      </c>
      <c r="I2681">
        <v>400000</v>
      </c>
      <c r="J2681">
        <v>400000</v>
      </c>
      <c r="K2681">
        <v>400000</v>
      </c>
      <c r="L2681">
        <v>400000</v>
      </c>
      <c r="M2681">
        <v>400000</v>
      </c>
      <c r="N2681">
        <v>400000</v>
      </c>
      <c r="O2681">
        <v>400000</v>
      </c>
      <c r="P2681">
        <v>400000</v>
      </c>
      <c r="Q2681">
        <v>400000</v>
      </c>
      <c r="R2681">
        <v>400000</v>
      </c>
      <c r="S2681">
        <v>400000</v>
      </c>
      <c r="T2681">
        <v>400000</v>
      </c>
      <c r="U2681">
        <v>400000</v>
      </c>
      <c r="V2681">
        <v>400000</v>
      </c>
      <c r="W2681">
        <v>400000</v>
      </c>
      <c r="X2681">
        <v>400000</v>
      </c>
      <c r="Y2681">
        <v>400000</v>
      </c>
      <c r="Z2681">
        <v>400000</v>
      </c>
      <c r="AA2681">
        <v>360000</v>
      </c>
      <c r="AB2681">
        <v>360000</v>
      </c>
      <c r="AC2681">
        <v>360000</v>
      </c>
      <c r="AD2681">
        <v>360000</v>
      </c>
      <c r="AE2681">
        <v>360000</v>
      </c>
      <c r="AF2681">
        <v>360000</v>
      </c>
      <c r="AG2681">
        <v>360000</v>
      </c>
      <c r="AH2681">
        <v>360000</v>
      </c>
      <c r="AI2681">
        <v>360000</v>
      </c>
      <c r="AJ2681">
        <v>360000</v>
      </c>
      <c r="AK2681">
        <v>360000</v>
      </c>
      <c r="AL2681">
        <v>360000</v>
      </c>
      <c r="AM2681">
        <v>360000</v>
      </c>
      <c r="AN2681">
        <v>360000</v>
      </c>
      <c r="AO2681">
        <v>360000</v>
      </c>
      <c r="AP2681">
        <v>360000</v>
      </c>
      <c r="AQ2681">
        <v>360000</v>
      </c>
      <c r="AR2681">
        <v>360000</v>
      </c>
      <c r="AS2681">
        <v>360000</v>
      </c>
      <c r="AT2681">
        <v>360000</v>
      </c>
      <c r="AU2681">
        <v>8.8000000000000007</v>
      </c>
      <c r="AV2681">
        <v>8.8000000000000007</v>
      </c>
      <c r="AW2681">
        <v>8.8000000000000007</v>
      </c>
      <c r="AX2681">
        <v>8.8000000000000007</v>
      </c>
      <c r="AY2681">
        <v>8.8000000000000007</v>
      </c>
      <c r="AZ2681">
        <v>8.8000000000000007</v>
      </c>
      <c r="BA2681">
        <v>8.8000000000000007</v>
      </c>
      <c r="BB2681">
        <v>8.8000000000000007</v>
      </c>
      <c r="BC2681">
        <v>8.8000000000000007</v>
      </c>
      <c r="BD2681">
        <v>8.8000000000000007</v>
      </c>
      <c r="BE2681" t="s">
        <v>5204</v>
      </c>
      <c r="BF2681">
        <f t="shared" si="83"/>
        <v>20</v>
      </c>
      <c r="BG2681">
        <f t="shared" si="84"/>
        <v>1</v>
      </c>
    </row>
    <row r="2682" spans="2:59" x14ac:dyDescent="0.25">
      <c r="B2682" t="s">
        <v>730</v>
      </c>
      <c r="C2682" t="s">
        <v>2835</v>
      </c>
      <c r="D2682" t="s">
        <v>4944</v>
      </c>
      <c r="E2682" t="s">
        <v>2911</v>
      </c>
      <c r="F2682">
        <v>2</v>
      </c>
      <c r="G2682">
        <v>250000</v>
      </c>
      <c r="H2682">
        <v>250000</v>
      </c>
      <c r="I2682">
        <v>250000</v>
      </c>
      <c r="J2682">
        <v>250000</v>
      </c>
      <c r="K2682">
        <v>250000</v>
      </c>
      <c r="L2682">
        <v>250000</v>
      </c>
      <c r="M2682">
        <v>250000</v>
      </c>
      <c r="N2682">
        <v>250000</v>
      </c>
      <c r="O2682">
        <v>250000</v>
      </c>
      <c r="P2682">
        <v>250000</v>
      </c>
      <c r="Q2682">
        <v>250000</v>
      </c>
      <c r="R2682">
        <v>250000</v>
      </c>
      <c r="S2682">
        <v>250000</v>
      </c>
      <c r="T2682">
        <v>250000</v>
      </c>
      <c r="U2682">
        <v>250000</v>
      </c>
      <c r="V2682">
        <v>250000</v>
      </c>
      <c r="W2682">
        <v>250000</v>
      </c>
      <c r="X2682">
        <v>250000</v>
      </c>
      <c r="Y2682">
        <v>250000</v>
      </c>
      <c r="Z2682">
        <v>250000</v>
      </c>
      <c r="AA2682">
        <v>195000</v>
      </c>
      <c r="AB2682">
        <v>195000</v>
      </c>
      <c r="AC2682">
        <v>195000</v>
      </c>
      <c r="AD2682">
        <v>195000</v>
      </c>
      <c r="AE2682">
        <v>195000</v>
      </c>
      <c r="AF2682">
        <v>195000</v>
      </c>
      <c r="AG2682">
        <v>195000</v>
      </c>
      <c r="AH2682">
        <v>195000</v>
      </c>
      <c r="AI2682">
        <v>195000</v>
      </c>
      <c r="AJ2682">
        <v>195000</v>
      </c>
      <c r="AK2682">
        <v>195000</v>
      </c>
      <c r="AL2682">
        <v>195000</v>
      </c>
      <c r="AM2682">
        <v>195000</v>
      </c>
      <c r="AN2682">
        <v>195000</v>
      </c>
      <c r="AO2682">
        <v>195000</v>
      </c>
      <c r="AP2682">
        <v>195000</v>
      </c>
      <c r="AQ2682">
        <v>195000</v>
      </c>
      <c r="AR2682">
        <v>195000</v>
      </c>
      <c r="AS2682">
        <v>195000</v>
      </c>
      <c r="AT2682">
        <v>195000</v>
      </c>
      <c r="AU2682">
        <v>8.1999999999999993</v>
      </c>
      <c r="AV2682">
        <v>8.1999999999999993</v>
      </c>
      <c r="AW2682">
        <v>8.1999999999999993</v>
      </c>
      <c r="AX2682">
        <v>8.1999999999999993</v>
      </c>
      <c r="AY2682">
        <v>8.1999999999999993</v>
      </c>
      <c r="AZ2682">
        <v>8.1999999999999993</v>
      </c>
      <c r="BA2682">
        <v>8.1999999999999993</v>
      </c>
      <c r="BB2682">
        <v>8.1999999999999993</v>
      </c>
      <c r="BC2682">
        <v>8.1999999999999993</v>
      </c>
      <c r="BD2682">
        <v>8.1999999999999993</v>
      </c>
      <c r="BE2682" t="s">
        <v>5232</v>
      </c>
      <c r="BF2682">
        <f t="shared" si="83"/>
        <v>20</v>
      </c>
      <c r="BG2682">
        <f t="shared" si="84"/>
        <v>1</v>
      </c>
    </row>
    <row r="2683" spans="2:59" x14ac:dyDescent="0.25">
      <c r="B2683" t="s">
        <v>1872</v>
      </c>
      <c r="C2683" t="s">
        <v>2821</v>
      </c>
      <c r="D2683" t="s">
        <v>4946</v>
      </c>
      <c r="E2683" t="s">
        <v>2911</v>
      </c>
      <c r="F2683">
        <v>3</v>
      </c>
      <c r="G2683">
        <v>953943</v>
      </c>
      <c r="H2683">
        <v>1500000</v>
      </c>
      <c r="I2683">
        <v>953944</v>
      </c>
      <c r="J2683">
        <v>945136</v>
      </c>
      <c r="K2683">
        <v>953944</v>
      </c>
      <c r="L2683">
        <v>975958</v>
      </c>
      <c r="M2683">
        <v>953943</v>
      </c>
      <c r="N2683">
        <v>945136</v>
      </c>
      <c r="O2683">
        <v>550000</v>
      </c>
      <c r="P2683">
        <v>550000</v>
      </c>
      <c r="Q2683">
        <v>550000</v>
      </c>
      <c r="R2683">
        <v>550000</v>
      </c>
      <c r="S2683">
        <v>550000</v>
      </c>
      <c r="T2683">
        <v>550000</v>
      </c>
      <c r="U2683">
        <v>550000</v>
      </c>
      <c r="V2683">
        <v>550000</v>
      </c>
      <c r="W2683">
        <v>548000</v>
      </c>
      <c r="X2683">
        <v>550000</v>
      </c>
      <c r="Y2683">
        <v>550000</v>
      </c>
      <c r="Z2683">
        <v>550000</v>
      </c>
      <c r="AA2683">
        <v>704437</v>
      </c>
      <c r="AB2683">
        <v>825000</v>
      </c>
      <c r="AC2683">
        <v>704438</v>
      </c>
      <c r="AD2683">
        <v>697934</v>
      </c>
      <c r="AE2683">
        <v>704438</v>
      </c>
      <c r="AF2683">
        <v>720694</v>
      </c>
      <c r="AG2683">
        <v>704437</v>
      </c>
      <c r="AH2683">
        <v>697934</v>
      </c>
      <c r="AI2683">
        <v>242000</v>
      </c>
      <c r="AJ2683">
        <v>242000</v>
      </c>
      <c r="AK2683">
        <v>242000</v>
      </c>
      <c r="AL2683">
        <v>242000</v>
      </c>
      <c r="AM2683">
        <v>242000</v>
      </c>
      <c r="AN2683">
        <v>242000</v>
      </c>
      <c r="AO2683">
        <v>242000</v>
      </c>
      <c r="AP2683">
        <v>242000</v>
      </c>
      <c r="AQ2683">
        <v>241120</v>
      </c>
      <c r="AR2683">
        <v>242000</v>
      </c>
      <c r="AS2683">
        <v>242000</v>
      </c>
      <c r="AT2683">
        <v>242000</v>
      </c>
      <c r="AU2683">
        <v>8.3000000000000007</v>
      </c>
      <c r="AV2683">
        <v>8.3000000000000007</v>
      </c>
      <c r="AW2683">
        <v>8.3000000000000007</v>
      </c>
      <c r="AX2683">
        <v>8.3000000000000007</v>
      </c>
      <c r="AY2683">
        <v>8.3000000000000007</v>
      </c>
      <c r="AZ2683">
        <v>8.3000000000000007</v>
      </c>
      <c r="BA2683">
        <v>8.3000000000000007</v>
      </c>
      <c r="BB2683">
        <v>8.3000000000000007</v>
      </c>
      <c r="BC2683">
        <v>8.3000000000000007</v>
      </c>
      <c r="BD2683">
        <v>8.3000000000000007</v>
      </c>
      <c r="BE2683" t="s">
        <v>5204</v>
      </c>
      <c r="BF2683">
        <f t="shared" si="83"/>
        <v>20</v>
      </c>
      <c r="BG2683">
        <f t="shared" si="84"/>
        <v>1</v>
      </c>
    </row>
    <row r="2684" spans="2:59" hidden="1" x14ac:dyDescent="0.25">
      <c r="B2684" t="s">
        <v>433</v>
      </c>
      <c r="C2684" t="s">
        <v>2823</v>
      </c>
      <c r="D2684" t="s">
        <v>4947</v>
      </c>
      <c r="E2684" t="s">
        <v>2909</v>
      </c>
      <c r="F2684">
        <v>3</v>
      </c>
      <c r="G2684">
        <v>5512000</v>
      </c>
      <c r="H2684">
        <v>1000000</v>
      </c>
      <c r="I2684">
        <v>5512000</v>
      </c>
      <c r="J2684">
        <v>1000000</v>
      </c>
      <c r="K2684">
        <v>5512000</v>
      </c>
      <c r="L2684">
        <v>5512000</v>
      </c>
      <c r="M2684">
        <v>5512000</v>
      </c>
      <c r="N2684">
        <v>5512000</v>
      </c>
      <c r="O2684">
        <v>5512000</v>
      </c>
      <c r="P2684">
        <v>5512000</v>
      </c>
      <c r="Q2684">
        <v>5512000</v>
      </c>
      <c r="R2684">
        <v>5512000</v>
      </c>
      <c r="S2684">
        <v>5512000</v>
      </c>
      <c r="T2684">
        <v>5512000</v>
      </c>
      <c r="U2684">
        <v>1000000</v>
      </c>
      <c r="V2684">
        <v>5512000</v>
      </c>
      <c r="W2684">
        <v>1000000</v>
      </c>
      <c r="X2684">
        <v>5512000</v>
      </c>
      <c r="Y2684">
        <v>5512000</v>
      </c>
      <c r="Z2684">
        <v>5512000</v>
      </c>
      <c r="AA2684">
        <v>267883</v>
      </c>
      <c r="AB2684">
        <v>736300</v>
      </c>
      <c r="AC2684">
        <v>267883</v>
      </c>
      <c r="AD2684">
        <v>736300</v>
      </c>
      <c r="AE2684">
        <v>267883</v>
      </c>
      <c r="AF2684">
        <v>267883</v>
      </c>
      <c r="AG2684">
        <v>267883</v>
      </c>
      <c r="AH2684">
        <v>267883</v>
      </c>
      <c r="AI2684">
        <v>267883</v>
      </c>
      <c r="AJ2684">
        <v>267883</v>
      </c>
      <c r="AK2684">
        <v>267883</v>
      </c>
      <c r="AL2684">
        <v>267883</v>
      </c>
      <c r="AM2684">
        <v>267883</v>
      </c>
      <c r="AN2684">
        <v>267883</v>
      </c>
      <c r="AO2684">
        <v>736300</v>
      </c>
      <c r="AP2684">
        <v>267883</v>
      </c>
      <c r="AQ2684">
        <v>736300</v>
      </c>
      <c r="AR2684">
        <v>267883</v>
      </c>
      <c r="AS2684">
        <v>267883</v>
      </c>
      <c r="AT2684">
        <v>267883</v>
      </c>
      <c r="AU2684">
        <v>8.6</v>
      </c>
      <c r="AV2684">
        <v>8.6</v>
      </c>
      <c r="AW2684">
        <v>8.6</v>
      </c>
      <c r="AX2684">
        <v>8.6</v>
      </c>
      <c r="AY2684">
        <v>8.6</v>
      </c>
      <c r="AZ2684">
        <v>8.6</v>
      </c>
      <c r="BA2684">
        <v>8.6</v>
      </c>
      <c r="BB2684">
        <v>8.6</v>
      </c>
      <c r="BC2684">
        <v>8.6</v>
      </c>
      <c r="BD2684">
        <v>8.6</v>
      </c>
      <c r="BE2684" t="s">
        <v>5226</v>
      </c>
      <c r="BF2684">
        <f t="shared" si="83"/>
        <v>20</v>
      </c>
      <c r="BG2684">
        <f t="shared" si="84"/>
        <v>1</v>
      </c>
    </row>
    <row r="2685" spans="2:59" x14ac:dyDescent="0.25">
      <c r="B2685" t="s">
        <v>1564</v>
      </c>
      <c r="C2685" t="s">
        <v>2847</v>
      </c>
      <c r="D2685" t="s">
        <v>4948</v>
      </c>
      <c r="E2685" t="s">
        <v>2911</v>
      </c>
      <c r="F2685">
        <v>3</v>
      </c>
      <c r="G2685">
        <v>1395867</v>
      </c>
      <c r="H2685">
        <v>1408884</v>
      </c>
      <c r="I2685">
        <v>1395867</v>
      </c>
      <c r="J2685">
        <v>1395867</v>
      </c>
      <c r="K2685">
        <v>1395867</v>
      </c>
      <c r="L2685">
        <v>1408884</v>
      </c>
      <c r="M2685">
        <v>1395867</v>
      </c>
      <c r="N2685">
        <v>1395867</v>
      </c>
      <c r="O2685">
        <v>1395867</v>
      </c>
      <c r="P2685">
        <v>1395867</v>
      </c>
      <c r="Q2685">
        <v>1395867</v>
      </c>
      <c r="R2685">
        <v>1395867</v>
      </c>
      <c r="S2685">
        <v>1395867</v>
      </c>
      <c r="T2685">
        <v>1395867</v>
      </c>
      <c r="U2685">
        <v>1395867</v>
      </c>
      <c r="V2685">
        <v>1408884</v>
      </c>
      <c r="W2685">
        <v>1395867</v>
      </c>
      <c r="X2685">
        <v>1408884</v>
      </c>
      <c r="Y2685">
        <v>1395867</v>
      </c>
      <c r="Z2685">
        <v>1408884</v>
      </c>
      <c r="AA2685">
        <v>899999</v>
      </c>
      <c r="AB2685">
        <v>975000</v>
      </c>
      <c r="AC2685">
        <v>899999</v>
      </c>
      <c r="AD2685">
        <v>899999</v>
      </c>
      <c r="AE2685">
        <v>899999</v>
      </c>
      <c r="AF2685">
        <v>975000</v>
      </c>
      <c r="AG2685">
        <v>899999</v>
      </c>
      <c r="AH2685">
        <v>899999</v>
      </c>
      <c r="AI2685">
        <v>899999</v>
      </c>
      <c r="AJ2685">
        <v>899999</v>
      </c>
      <c r="AK2685">
        <v>899999</v>
      </c>
      <c r="AL2685">
        <v>899999</v>
      </c>
      <c r="AM2685">
        <v>899999</v>
      </c>
      <c r="AN2685">
        <v>899999</v>
      </c>
      <c r="AO2685">
        <v>899999</v>
      </c>
      <c r="AP2685">
        <v>975000</v>
      </c>
      <c r="AQ2685">
        <v>899999</v>
      </c>
      <c r="AR2685">
        <v>975000</v>
      </c>
      <c r="AS2685">
        <v>899999</v>
      </c>
      <c r="AT2685">
        <v>975000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 t="s">
        <v>5222</v>
      </c>
      <c r="BF2685">
        <f t="shared" si="83"/>
        <v>20</v>
      </c>
      <c r="BG2685">
        <f t="shared" si="84"/>
        <v>1</v>
      </c>
    </row>
    <row r="2686" spans="2:59" hidden="1" x14ac:dyDescent="0.25">
      <c r="B2686" t="s">
        <v>1680</v>
      </c>
      <c r="C2686" t="s">
        <v>2818</v>
      </c>
      <c r="D2686" t="s">
        <v>4949</v>
      </c>
      <c r="E2686" t="s">
        <v>2909</v>
      </c>
      <c r="F2686">
        <v>0</v>
      </c>
      <c r="G2686">
        <v>1954214</v>
      </c>
      <c r="H2686">
        <v>2300000</v>
      </c>
      <c r="I2686">
        <v>2300000</v>
      </c>
      <c r="J2686">
        <v>1954214</v>
      </c>
      <c r="K2686">
        <v>1954214</v>
      </c>
      <c r="L2686">
        <v>1954214</v>
      </c>
      <c r="M2686">
        <v>2300000</v>
      </c>
      <c r="N2686">
        <v>1954214</v>
      </c>
      <c r="O2686">
        <v>2300000</v>
      </c>
      <c r="P2686">
        <v>1954214</v>
      </c>
      <c r="Q2686">
        <v>2300000</v>
      </c>
      <c r="R2686">
        <v>1954214</v>
      </c>
      <c r="S2686">
        <v>2300000</v>
      </c>
      <c r="T2686">
        <v>1954214</v>
      </c>
      <c r="U2686">
        <v>1954214</v>
      </c>
      <c r="V2686">
        <v>1954214</v>
      </c>
      <c r="W2686">
        <v>1954214</v>
      </c>
      <c r="X2686">
        <v>1954214</v>
      </c>
      <c r="Y2686">
        <v>1954214</v>
      </c>
      <c r="Z2686">
        <v>1954214</v>
      </c>
      <c r="AA2686">
        <v>1259999</v>
      </c>
      <c r="AB2686">
        <v>1150000</v>
      </c>
      <c r="AC2686">
        <v>1495000</v>
      </c>
      <c r="AD2686">
        <v>1259999</v>
      </c>
      <c r="AE2686">
        <v>1259999</v>
      </c>
      <c r="AF2686">
        <v>1259999</v>
      </c>
      <c r="AG2686">
        <v>1495000</v>
      </c>
      <c r="AH2686">
        <v>1259999</v>
      </c>
      <c r="AI2686">
        <v>1495000</v>
      </c>
      <c r="AJ2686">
        <v>1259999</v>
      </c>
      <c r="AK2686">
        <v>1495000</v>
      </c>
      <c r="AL2686">
        <v>1259999</v>
      </c>
      <c r="AM2686">
        <v>1495000</v>
      </c>
      <c r="AN2686">
        <v>1259999</v>
      </c>
      <c r="AO2686">
        <v>1259999</v>
      </c>
      <c r="AP2686">
        <v>1259999</v>
      </c>
      <c r="AQ2686">
        <v>1259999</v>
      </c>
      <c r="AR2686">
        <v>1259999</v>
      </c>
      <c r="AS2686">
        <v>1259999</v>
      </c>
      <c r="AT2686">
        <v>1259999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 t="s">
        <v>5233</v>
      </c>
      <c r="BF2686">
        <f t="shared" si="83"/>
        <v>20</v>
      </c>
      <c r="BG2686">
        <f t="shared" si="84"/>
        <v>1</v>
      </c>
    </row>
    <row r="2687" spans="2:59" hidden="1" x14ac:dyDescent="0.25">
      <c r="B2687" t="s">
        <v>871</v>
      </c>
      <c r="C2687" t="s">
        <v>2821</v>
      </c>
      <c r="D2687" t="s">
        <v>4951</v>
      </c>
      <c r="E2687" t="s">
        <v>2916</v>
      </c>
      <c r="F2687">
        <v>1</v>
      </c>
      <c r="G2687">
        <v>320000</v>
      </c>
      <c r="H2687">
        <v>320000</v>
      </c>
      <c r="I2687">
        <v>320000</v>
      </c>
      <c r="J2687">
        <v>320000</v>
      </c>
      <c r="K2687">
        <v>320000</v>
      </c>
      <c r="L2687">
        <v>320000</v>
      </c>
      <c r="M2687">
        <v>320000</v>
      </c>
      <c r="N2687">
        <v>320000</v>
      </c>
      <c r="O2687">
        <v>320000</v>
      </c>
      <c r="P2687">
        <v>320000</v>
      </c>
      <c r="Q2687">
        <v>320000</v>
      </c>
      <c r="R2687">
        <v>320000</v>
      </c>
      <c r="S2687">
        <v>320000</v>
      </c>
      <c r="T2687">
        <v>320000</v>
      </c>
      <c r="U2687">
        <v>320000</v>
      </c>
      <c r="V2687">
        <v>320000</v>
      </c>
      <c r="W2687">
        <v>320000</v>
      </c>
      <c r="X2687">
        <v>320000</v>
      </c>
      <c r="Y2687">
        <v>320000</v>
      </c>
      <c r="Z2687">
        <v>320000</v>
      </c>
      <c r="AA2687">
        <v>112000</v>
      </c>
      <c r="AB2687">
        <v>112000</v>
      </c>
      <c r="AC2687">
        <v>112000</v>
      </c>
      <c r="AD2687">
        <v>112000</v>
      </c>
      <c r="AE2687">
        <v>112000</v>
      </c>
      <c r="AF2687">
        <v>112000</v>
      </c>
      <c r="AG2687">
        <v>112000</v>
      </c>
      <c r="AH2687">
        <v>112000</v>
      </c>
      <c r="AI2687">
        <v>112000</v>
      </c>
      <c r="AJ2687">
        <v>112000</v>
      </c>
      <c r="AK2687">
        <v>112000</v>
      </c>
      <c r="AL2687">
        <v>112000</v>
      </c>
      <c r="AM2687">
        <v>112000</v>
      </c>
      <c r="AN2687">
        <v>112000</v>
      </c>
      <c r="AO2687">
        <v>112000</v>
      </c>
      <c r="AP2687">
        <v>112000</v>
      </c>
      <c r="AQ2687">
        <v>112000</v>
      </c>
      <c r="AR2687">
        <v>112000</v>
      </c>
      <c r="AS2687">
        <v>112000</v>
      </c>
      <c r="AT2687">
        <v>112000</v>
      </c>
      <c r="AU2687">
        <v>8</v>
      </c>
      <c r="AV2687">
        <v>8</v>
      </c>
      <c r="AW2687">
        <v>8</v>
      </c>
      <c r="AX2687">
        <v>8</v>
      </c>
      <c r="AY2687">
        <v>8</v>
      </c>
      <c r="AZ2687">
        <v>8</v>
      </c>
      <c r="BA2687">
        <v>8</v>
      </c>
      <c r="BB2687">
        <v>8</v>
      </c>
      <c r="BC2687">
        <v>8</v>
      </c>
      <c r="BD2687">
        <v>8</v>
      </c>
      <c r="BE2687" t="s">
        <v>5242</v>
      </c>
      <c r="BF2687">
        <f t="shared" si="83"/>
        <v>20</v>
      </c>
      <c r="BG2687">
        <f t="shared" si="84"/>
        <v>1</v>
      </c>
    </row>
    <row r="2688" spans="2:59" x14ac:dyDescent="0.25">
      <c r="B2688" t="s">
        <v>2384</v>
      </c>
      <c r="C2688" t="s">
        <v>2821</v>
      </c>
      <c r="D2688" t="s">
        <v>4953</v>
      </c>
      <c r="E2688" t="s">
        <v>2911</v>
      </c>
      <c r="F2688">
        <v>3</v>
      </c>
      <c r="G2688">
        <v>1133333</v>
      </c>
      <c r="H2688">
        <v>1133333</v>
      </c>
      <c r="I2688">
        <v>1133333</v>
      </c>
      <c r="J2688">
        <v>1133333</v>
      </c>
      <c r="K2688">
        <v>1133333</v>
      </c>
      <c r="L2688">
        <v>1133333</v>
      </c>
      <c r="M2688">
        <v>1133333</v>
      </c>
      <c r="N2688">
        <v>1133333</v>
      </c>
      <c r="O2688">
        <v>1133333</v>
      </c>
      <c r="P2688">
        <v>1133333</v>
      </c>
      <c r="Q2688">
        <v>1133333</v>
      </c>
      <c r="R2688">
        <v>1133333</v>
      </c>
      <c r="S2688">
        <v>1133333</v>
      </c>
      <c r="T2688">
        <v>1133333</v>
      </c>
      <c r="U2688">
        <v>1133333</v>
      </c>
      <c r="V2688">
        <v>1133333</v>
      </c>
      <c r="W2688">
        <v>1133333</v>
      </c>
      <c r="X2688">
        <v>1133333</v>
      </c>
      <c r="Y2688">
        <v>1133333</v>
      </c>
      <c r="Z2688">
        <v>1133333</v>
      </c>
      <c r="AA2688">
        <v>850000</v>
      </c>
      <c r="AB2688">
        <v>850000</v>
      </c>
      <c r="AC2688">
        <v>850000</v>
      </c>
      <c r="AD2688">
        <v>850000</v>
      </c>
      <c r="AE2688">
        <v>850000</v>
      </c>
      <c r="AF2688">
        <v>850000</v>
      </c>
      <c r="AG2688">
        <v>850000</v>
      </c>
      <c r="AH2688">
        <v>850000</v>
      </c>
      <c r="AI2688">
        <v>850000</v>
      </c>
      <c r="AJ2688">
        <v>850000</v>
      </c>
      <c r="AK2688">
        <v>850000</v>
      </c>
      <c r="AL2688">
        <v>850000</v>
      </c>
      <c r="AM2688">
        <v>850000</v>
      </c>
      <c r="AN2688">
        <v>850000</v>
      </c>
      <c r="AO2688">
        <v>850000</v>
      </c>
      <c r="AP2688">
        <v>850000</v>
      </c>
      <c r="AQ2688">
        <v>850000</v>
      </c>
      <c r="AR2688">
        <v>850000</v>
      </c>
      <c r="AS2688">
        <v>850000</v>
      </c>
      <c r="AT2688">
        <v>850000</v>
      </c>
      <c r="AU2688">
        <v>8.8000000000000007</v>
      </c>
      <c r="AV2688">
        <v>8.8000000000000007</v>
      </c>
      <c r="AW2688">
        <v>8.8000000000000007</v>
      </c>
      <c r="AX2688">
        <v>8.8000000000000007</v>
      </c>
      <c r="AY2688">
        <v>8.8000000000000007</v>
      </c>
      <c r="AZ2688">
        <v>8.8000000000000007</v>
      </c>
      <c r="BA2688">
        <v>8.8000000000000007</v>
      </c>
      <c r="BB2688">
        <v>8.8000000000000007</v>
      </c>
      <c r="BC2688">
        <v>8.8000000000000007</v>
      </c>
      <c r="BD2688">
        <v>8.8000000000000007</v>
      </c>
      <c r="BE2688" t="s">
        <v>5210</v>
      </c>
      <c r="BF2688">
        <f t="shared" si="83"/>
        <v>20</v>
      </c>
      <c r="BG2688">
        <f t="shared" si="84"/>
        <v>1</v>
      </c>
    </row>
    <row r="2689" spans="2:59" hidden="1" x14ac:dyDescent="0.25">
      <c r="B2689" t="s">
        <v>708</v>
      </c>
      <c r="C2689" t="s">
        <v>2817</v>
      </c>
      <c r="D2689" t="s">
        <v>4956</v>
      </c>
      <c r="E2689" t="s">
        <v>2909</v>
      </c>
      <c r="F2689">
        <v>4</v>
      </c>
      <c r="G2689">
        <v>1055000</v>
      </c>
      <c r="H2689">
        <v>1055000</v>
      </c>
      <c r="I2689">
        <v>1055000</v>
      </c>
      <c r="J2689">
        <v>1055000</v>
      </c>
      <c r="K2689">
        <v>1055000</v>
      </c>
      <c r="L2689">
        <v>1055000</v>
      </c>
      <c r="M2689">
        <v>1055000</v>
      </c>
      <c r="N2689">
        <v>1055000</v>
      </c>
      <c r="O2689">
        <v>1055000</v>
      </c>
      <c r="P2689">
        <v>1055000</v>
      </c>
      <c r="Q2689">
        <v>1055000</v>
      </c>
      <c r="R2689">
        <v>1055000</v>
      </c>
      <c r="S2689">
        <v>1055000</v>
      </c>
      <c r="T2689">
        <v>1055000</v>
      </c>
      <c r="U2689">
        <v>1055000</v>
      </c>
      <c r="V2689">
        <v>1055000</v>
      </c>
      <c r="W2689">
        <v>1055000</v>
      </c>
      <c r="X2689">
        <v>1055000</v>
      </c>
      <c r="Y2689">
        <v>1055000</v>
      </c>
      <c r="Z2689">
        <v>1055000</v>
      </c>
      <c r="AA2689">
        <v>500070</v>
      </c>
      <c r="AB2689">
        <v>500070</v>
      </c>
      <c r="AC2689">
        <v>500070</v>
      </c>
      <c r="AD2689">
        <v>500070</v>
      </c>
      <c r="AE2689">
        <v>500070</v>
      </c>
      <c r="AF2689">
        <v>500070</v>
      </c>
      <c r="AG2689">
        <v>500070</v>
      </c>
      <c r="AH2689">
        <v>500070</v>
      </c>
      <c r="AI2689">
        <v>500070</v>
      </c>
      <c r="AJ2689">
        <v>500070</v>
      </c>
      <c r="AK2689">
        <v>500070</v>
      </c>
      <c r="AL2689">
        <v>500070</v>
      </c>
      <c r="AM2689">
        <v>500070</v>
      </c>
      <c r="AN2689">
        <v>500070</v>
      </c>
      <c r="AO2689">
        <v>500070</v>
      </c>
      <c r="AP2689">
        <v>500070</v>
      </c>
      <c r="AQ2689">
        <v>500070</v>
      </c>
      <c r="AR2689">
        <v>500070</v>
      </c>
      <c r="AS2689">
        <v>500070</v>
      </c>
      <c r="AT2689">
        <v>500070</v>
      </c>
      <c r="AU2689">
        <v>8.6</v>
      </c>
      <c r="AV2689">
        <v>8.6</v>
      </c>
      <c r="AW2689">
        <v>8.6</v>
      </c>
      <c r="AX2689">
        <v>8.6</v>
      </c>
      <c r="AY2689">
        <v>8.6</v>
      </c>
      <c r="AZ2689">
        <v>8.6</v>
      </c>
      <c r="BA2689">
        <v>8.6</v>
      </c>
      <c r="BB2689">
        <v>8.6</v>
      </c>
      <c r="BC2689">
        <v>8.6</v>
      </c>
      <c r="BD2689">
        <v>8.6</v>
      </c>
      <c r="BE2689" t="s">
        <v>5231</v>
      </c>
      <c r="BF2689">
        <f t="shared" si="83"/>
        <v>20</v>
      </c>
      <c r="BG2689">
        <f t="shared" si="84"/>
        <v>1</v>
      </c>
    </row>
    <row r="2690" spans="2:59" hidden="1" x14ac:dyDescent="0.25">
      <c r="B2690" t="s">
        <v>1456</v>
      </c>
      <c r="C2690" t="s">
        <v>2811</v>
      </c>
      <c r="D2690" t="s">
        <v>4960</v>
      </c>
      <c r="E2690" t="s">
        <v>2916</v>
      </c>
      <c r="F2690">
        <v>0</v>
      </c>
      <c r="G2690">
        <v>733333</v>
      </c>
      <c r="H2690">
        <v>733333</v>
      </c>
      <c r="I2690">
        <v>733333</v>
      </c>
      <c r="J2690">
        <v>733333</v>
      </c>
      <c r="K2690">
        <v>733333</v>
      </c>
      <c r="L2690">
        <v>733333</v>
      </c>
      <c r="M2690">
        <v>733333</v>
      </c>
      <c r="N2690">
        <v>733333</v>
      </c>
      <c r="O2690">
        <v>733333</v>
      </c>
      <c r="P2690">
        <v>733333</v>
      </c>
      <c r="Q2690">
        <v>733333</v>
      </c>
      <c r="R2690">
        <v>733333</v>
      </c>
      <c r="S2690">
        <v>733333</v>
      </c>
      <c r="T2690">
        <v>733333</v>
      </c>
      <c r="U2690">
        <v>733333</v>
      </c>
      <c r="V2690">
        <v>733333</v>
      </c>
      <c r="W2690">
        <v>733333</v>
      </c>
      <c r="X2690">
        <v>733333</v>
      </c>
      <c r="Y2690">
        <v>733333</v>
      </c>
      <c r="Z2690">
        <v>733333</v>
      </c>
      <c r="AA2690">
        <v>550000</v>
      </c>
      <c r="AB2690">
        <v>550000</v>
      </c>
      <c r="AC2690">
        <v>550000</v>
      </c>
      <c r="AD2690">
        <v>550000</v>
      </c>
      <c r="AE2690">
        <v>550000</v>
      </c>
      <c r="AF2690">
        <v>550000</v>
      </c>
      <c r="AG2690">
        <v>550000</v>
      </c>
      <c r="AH2690">
        <v>550000</v>
      </c>
      <c r="AI2690">
        <v>550000</v>
      </c>
      <c r="AJ2690">
        <v>550000</v>
      </c>
      <c r="AK2690">
        <v>550000</v>
      </c>
      <c r="AL2690">
        <v>550000</v>
      </c>
      <c r="AM2690">
        <v>550000</v>
      </c>
      <c r="AN2690">
        <v>550000</v>
      </c>
      <c r="AO2690">
        <v>550000</v>
      </c>
      <c r="AP2690">
        <v>550000</v>
      </c>
      <c r="AQ2690">
        <v>550000</v>
      </c>
      <c r="AR2690">
        <v>550000</v>
      </c>
      <c r="AS2690">
        <v>550000</v>
      </c>
      <c r="AT2690">
        <v>550000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5231</v>
      </c>
      <c r="BF2690">
        <f t="shared" si="83"/>
        <v>20</v>
      </c>
      <c r="BG2690">
        <f t="shared" si="84"/>
        <v>1</v>
      </c>
    </row>
    <row r="2691" spans="2:59" hidden="1" x14ac:dyDescent="0.25">
      <c r="B2691" t="s">
        <v>1594</v>
      </c>
      <c r="C2691" t="s">
        <v>2818</v>
      </c>
      <c r="D2691" t="s">
        <v>4961</v>
      </c>
      <c r="E2691" t="s">
        <v>2909</v>
      </c>
      <c r="F2691">
        <v>4</v>
      </c>
      <c r="G2691">
        <v>14766668</v>
      </c>
      <c r="H2691">
        <v>14766668</v>
      </c>
      <c r="I2691">
        <v>14766668</v>
      </c>
      <c r="J2691">
        <v>14766668</v>
      </c>
      <c r="K2691">
        <v>14766668</v>
      </c>
      <c r="L2691">
        <v>14766668</v>
      </c>
      <c r="M2691">
        <v>14766668</v>
      </c>
      <c r="N2691">
        <v>14766668</v>
      </c>
      <c r="O2691">
        <v>14766668</v>
      </c>
      <c r="P2691">
        <v>14766668</v>
      </c>
      <c r="Q2691">
        <v>14766668</v>
      </c>
      <c r="R2691">
        <v>14766668</v>
      </c>
      <c r="S2691">
        <v>14766668</v>
      </c>
      <c r="T2691">
        <v>14766668</v>
      </c>
      <c r="U2691">
        <v>14766668</v>
      </c>
      <c r="V2691">
        <v>14766668</v>
      </c>
      <c r="W2691">
        <v>14766668</v>
      </c>
      <c r="X2691">
        <v>14766668</v>
      </c>
      <c r="Y2691">
        <v>14766668</v>
      </c>
      <c r="Z2691">
        <v>14766668</v>
      </c>
      <c r="AA2691">
        <v>11075001</v>
      </c>
      <c r="AB2691">
        <v>11075001</v>
      </c>
      <c r="AC2691">
        <v>11075001</v>
      </c>
      <c r="AD2691">
        <v>11075001</v>
      </c>
      <c r="AE2691">
        <v>11075001</v>
      </c>
      <c r="AF2691">
        <v>11075001</v>
      </c>
      <c r="AG2691">
        <v>11075001</v>
      </c>
      <c r="AH2691">
        <v>11075001</v>
      </c>
      <c r="AI2691">
        <v>11075001</v>
      </c>
      <c r="AJ2691">
        <v>11075001</v>
      </c>
      <c r="AK2691">
        <v>11075001</v>
      </c>
      <c r="AL2691">
        <v>11075001</v>
      </c>
      <c r="AM2691">
        <v>11075001</v>
      </c>
      <c r="AN2691">
        <v>11075001</v>
      </c>
      <c r="AO2691">
        <v>11075001</v>
      </c>
      <c r="AP2691">
        <v>11075001</v>
      </c>
      <c r="AQ2691">
        <v>11075001</v>
      </c>
      <c r="AR2691">
        <v>11075001</v>
      </c>
      <c r="AS2691">
        <v>11075001</v>
      </c>
      <c r="AT2691">
        <v>11075001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5203</v>
      </c>
      <c r="BF2691">
        <f t="shared" si="83"/>
        <v>20</v>
      </c>
      <c r="BG2691">
        <f t="shared" si="84"/>
        <v>1</v>
      </c>
    </row>
    <row r="2692" spans="2:59" x14ac:dyDescent="0.25">
      <c r="B2692" t="s">
        <v>1492</v>
      </c>
      <c r="C2692" t="s">
        <v>2827</v>
      </c>
      <c r="D2692" t="s">
        <v>4962</v>
      </c>
      <c r="E2692" t="s">
        <v>2911</v>
      </c>
      <c r="F2692">
        <v>0</v>
      </c>
      <c r="G2692">
        <v>4333333</v>
      </c>
      <c r="H2692">
        <v>4333333</v>
      </c>
      <c r="I2692">
        <v>4333333</v>
      </c>
      <c r="J2692">
        <v>4333333</v>
      </c>
      <c r="K2692">
        <v>4333333</v>
      </c>
      <c r="L2692">
        <v>4333333</v>
      </c>
      <c r="M2692">
        <v>4333333</v>
      </c>
      <c r="N2692">
        <v>4333333</v>
      </c>
      <c r="O2692">
        <v>4333333</v>
      </c>
      <c r="P2692">
        <v>4333333</v>
      </c>
      <c r="Q2692">
        <v>4333333</v>
      </c>
      <c r="R2692">
        <v>4333333</v>
      </c>
      <c r="S2692">
        <v>4333333</v>
      </c>
      <c r="T2692">
        <v>4333333</v>
      </c>
      <c r="U2692">
        <v>4333333</v>
      </c>
      <c r="V2692">
        <v>4333333</v>
      </c>
      <c r="W2692">
        <v>4333333</v>
      </c>
      <c r="X2692">
        <v>4333333</v>
      </c>
      <c r="Y2692">
        <v>4333333</v>
      </c>
      <c r="Z2692">
        <v>4333333</v>
      </c>
      <c r="AA2692">
        <v>3250000</v>
      </c>
      <c r="AB2692">
        <v>3250000</v>
      </c>
      <c r="AC2692">
        <v>3250000</v>
      </c>
      <c r="AD2692">
        <v>3250000</v>
      </c>
      <c r="AE2692">
        <v>3250000</v>
      </c>
      <c r="AF2692">
        <v>3250000</v>
      </c>
      <c r="AG2692">
        <v>3250000</v>
      </c>
      <c r="AH2692">
        <v>3250000</v>
      </c>
      <c r="AI2692">
        <v>3250000</v>
      </c>
      <c r="AJ2692">
        <v>3250000</v>
      </c>
      <c r="AK2692">
        <v>3250000</v>
      </c>
      <c r="AL2692">
        <v>3250000</v>
      </c>
      <c r="AM2692">
        <v>3250000</v>
      </c>
      <c r="AN2692">
        <v>3250000</v>
      </c>
      <c r="AO2692">
        <v>3250000</v>
      </c>
      <c r="AP2692">
        <v>3250000</v>
      </c>
      <c r="AQ2692">
        <v>3250000</v>
      </c>
      <c r="AR2692">
        <v>3250000</v>
      </c>
      <c r="AS2692">
        <v>3250000</v>
      </c>
      <c r="AT2692">
        <v>3250000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5204</v>
      </c>
      <c r="BF2692">
        <f t="shared" ref="BF2692:BF2755" si="85">COUNT(AA2692:AT2692)</f>
        <v>20</v>
      </c>
      <c r="BG2692">
        <f t="shared" ref="BG2692:BG2755" si="86">COUNTA(E2692)</f>
        <v>1</v>
      </c>
    </row>
    <row r="2693" spans="2:59" x14ac:dyDescent="0.25">
      <c r="B2693" t="s">
        <v>474</v>
      </c>
      <c r="C2693" t="s">
        <v>2866</v>
      </c>
      <c r="D2693" t="s">
        <v>4963</v>
      </c>
      <c r="E2693" t="s">
        <v>2911</v>
      </c>
      <c r="F2693">
        <v>3</v>
      </c>
      <c r="G2693">
        <v>312820</v>
      </c>
      <c r="H2693">
        <v>575000</v>
      </c>
      <c r="I2693">
        <v>292800</v>
      </c>
      <c r="J2693">
        <v>292800</v>
      </c>
      <c r="K2693">
        <v>292800</v>
      </c>
      <c r="L2693">
        <v>292800</v>
      </c>
      <c r="M2693">
        <v>292800</v>
      </c>
      <c r="N2693">
        <v>292800</v>
      </c>
      <c r="O2693">
        <v>292800</v>
      </c>
      <c r="P2693">
        <v>575000</v>
      </c>
      <c r="Q2693">
        <v>292800</v>
      </c>
      <c r="R2693">
        <v>650000</v>
      </c>
      <c r="S2693">
        <v>292800</v>
      </c>
      <c r="T2693">
        <v>292800</v>
      </c>
      <c r="U2693">
        <v>292800</v>
      </c>
      <c r="V2693">
        <v>292800</v>
      </c>
      <c r="W2693">
        <v>292800</v>
      </c>
      <c r="X2693">
        <v>575000</v>
      </c>
      <c r="Y2693">
        <v>292800</v>
      </c>
      <c r="Z2693">
        <v>575000</v>
      </c>
      <c r="AA2693">
        <v>234615</v>
      </c>
      <c r="AB2693">
        <v>402500</v>
      </c>
      <c r="AC2693">
        <v>219600</v>
      </c>
      <c r="AD2693">
        <v>219600</v>
      </c>
      <c r="AE2693">
        <v>219600</v>
      </c>
      <c r="AF2693">
        <v>219600</v>
      </c>
      <c r="AG2693">
        <v>219600</v>
      </c>
      <c r="AH2693">
        <v>219600</v>
      </c>
      <c r="AI2693">
        <v>219600</v>
      </c>
      <c r="AJ2693">
        <v>402500</v>
      </c>
      <c r="AK2693">
        <v>219600</v>
      </c>
      <c r="AL2693">
        <v>455000</v>
      </c>
      <c r="AM2693">
        <v>219600</v>
      </c>
      <c r="AN2693">
        <v>219600</v>
      </c>
      <c r="AO2693">
        <v>219600</v>
      </c>
      <c r="AP2693">
        <v>219600</v>
      </c>
      <c r="AQ2693">
        <v>219600</v>
      </c>
      <c r="AR2693">
        <v>402500</v>
      </c>
      <c r="AS2693">
        <v>219600</v>
      </c>
      <c r="AT2693">
        <v>402500</v>
      </c>
      <c r="AU2693">
        <v>8.6</v>
      </c>
      <c r="AV2693">
        <v>8.6</v>
      </c>
      <c r="AW2693">
        <v>8.6</v>
      </c>
      <c r="AX2693">
        <v>8.6</v>
      </c>
      <c r="AY2693">
        <v>8.6</v>
      </c>
      <c r="AZ2693">
        <v>8.6</v>
      </c>
      <c r="BA2693">
        <v>8.6</v>
      </c>
      <c r="BB2693">
        <v>8.6</v>
      </c>
      <c r="BC2693">
        <v>8.6</v>
      </c>
      <c r="BD2693">
        <v>8.6</v>
      </c>
      <c r="BE2693" t="s">
        <v>5216</v>
      </c>
      <c r="BF2693">
        <f t="shared" si="85"/>
        <v>20</v>
      </c>
      <c r="BG2693">
        <f t="shared" si="86"/>
        <v>1</v>
      </c>
    </row>
    <row r="2694" spans="2:59" hidden="1" x14ac:dyDescent="0.25">
      <c r="B2694" t="s">
        <v>646</v>
      </c>
      <c r="C2694" t="s">
        <v>2903</v>
      </c>
      <c r="D2694" t="s">
        <v>4965</v>
      </c>
      <c r="E2694" t="s">
        <v>2909</v>
      </c>
      <c r="F2694">
        <v>3</v>
      </c>
      <c r="G2694">
        <v>398657</v>
      </c>
      <c r="H2694">
        <v>361572</v>
      </c>
      <c r="I2694">
        <v>640000</v>
      </c>
      <c r="J2694">
        <v>361572</v>
      </c>
      <c r="K2694">
        <v>398657</v>
      </c>
      <c r="L2694">
        <v>640000</v>
      </c>
      <c r="M2694">
        <v>361572</v>
      </c>
      <c r="N2694">
        <v>640000</v>
      </c>
      <c r="O2694">
        <v>398657</v>
      </c>
      <c r="P2694">
        <v>745000</v>
      </c>
      <c r="Q2694">
        <v>361572</v>
      </c>
      <c r="R2694">
        <v>640000</v>
      </c>
      <c r="S2694">
        <v>361572</v>
      </c>
      <c r="T2694">
        <v>640000</v>
      </c>
      <c r="U2694">
        <v>398657</v>
      </c>
      <c r="V2694">
        <v>640000</v>
      </c>
      <c r="W2694">
        <v>361572</v>
      </c>
      <c r="X2694">
        <v>361572</v>
      </c>
      <c r="Y2694">
        <v>745000</v>
      </c>
      <c r="Z2694">
        <v>361572</v>
      </c>
      <c r="AA2694">
        <v>249401</v>
      </c>
      <c r="AB2694">
        <v>226200</v>
      </c>
      <c r="AC2694">
        <v>345600</v>
      </c>
      <c r="AD2694">
        <v>226200</v>
      </c>
      <c r="AE2694">
        <v>249401</v>
      </c>
      <c r="AF2694">
        <v>345600</v>
      </c>
      <c r="AG2694">
        <v>226200</v>
      </c>
      <c r="AH2694">
        <v>345600</v>
      </c>
      <c r="AI2694">
        <v>249401</v>
      </c>
      <c r="AJ2694">
        <v>402300</v>
      </c>
      <c r="AK2694">
        <v>226200</v>
      </c>
      <c r="AL2694">
        <v>345600</v>
      </c>
      <c r="AM2694">
        <v>226200</v>
      </c>
      <c r="AN2694">
        <v>345600</v>
      </c>
      <c r="AO2694">
        <v>249401</v>
      </c>
      <c r="AP2694">
        <v>345600</v>
      </c>
      <c r="AQ2694">
        <v>226200</v>
      </c>
      <c r="AR2694">
        <v>226200</v>
      </c>
      <c r="AS2694">
        <v>402300</v>
      </c>
      <c r="AT2694">
        <v>226200</v>
      </c>
      <c r="AU2694">
        <v>8.8000000000000007</v>
      </c>
      <c r="AV2694">
        <v>8.8000000000000007</v>
      </c>
      <c r="AW2694">
        <v>8.8000000000000007</v>
      </c>
      <c r="AX2694">
        <v>8.8000000000000007</v>
      </c>
      <c r="AY2694">
        <v>8.8000000000000007</v>
      </c>
      <c r="AZ2694">
        <v>8.8000000000000007</v>
      </c>
      <c r="BA2694">
        <v>8.8000000000000007</v>
      </c>
      <c r="BB2694">
        <v>8.8000000000000007</v>
      </c>
      <c r="BC2694">
        <v>8.8000000000000007</v>
      </c>
      <c r="BD2694">
        <v>8.8000000000000007</v>
      </c>
      <c r="BE2694" t="s">
        <v>5217</v>
      </c>
      <c r="BF2694">
        <f t="shared" si="85"/>
        <v>20</v>
      </c>
      <c r="BG2694">
        <f t="shared" si="86"/>
        <v>1</v>
      </c>
    </row>
    <row r="2695" spans="2:59" hidden="1" x14ac:dyDescent="0.25">
      <c r="B2695" t="s">
        <v>1987</v>
      </c>
      <c r="C2695" t="s">
        <v>2821</v>
      </c>
      <c r="D2695" t="s">
        <v>4966</v>
      </c>
      <c r="E2695" t="s">
        <v>2909</v>
      </c>
      <c r="F2695">
        <v>0</v>
      </c>
      <c r="G2695">
        <v>1999999</v>
      </c>
      <c r="H2695">
        <v>1999999</v>
      </c>
      <c r="I2695">
        <v>2333334</v>
      </c>
      <c r="J2695">
        <v>1999999</v>
      </c>
      <c r="K2695">
        <v>1999999</v>
      </c>
      <c r="L2695">
        <v>1999999</v>
      </c>
      <c r="M2695">
        <v>1999999</v>
      </c>
      <c r="N2695">
        <v>1999999</v>
      </c>
      <c r="O2695">
        <v>1999999</v>
      </c>
      <c r="P2695">
        <v>1999999</v>
      </c>
      <c r="Q2695">
        <v>1999999</v>
      </c>
      <c r="R2695">
        <v>1999999</v>
      </c>
      <c r="S2695">
        <v>1999999</v>
      </c>
      <c r="T2695">
        <v>1999999</v>
      </c>
      <c r="U2695">
        <v>1999999</v>
      </c>
      <c r="V2695">
        <v>1999999</v>
      </c>
      <c r="W2695">
        <v>1999999</v>
      </c>
      <c r="X2695">
        <v>1999999</v>
      </c>
      <c r="Y2695">
        <v>1999999</v>
      </c>
      <c r="Z2695">
        <v>1999999</v>
      </c>
      <c r="AA2695">
        <v>1499999</v>
      </c>
      <c r="AB2695">
        <v>1499999</v>
      </c>
      <c r="AC2695">
        <v>1750000</v>
      </c>
      <c r="AD2695">
        <v>1499999</v>
      </c>
      <c r="AE2695">
        <v>1499999</v>
      </c>
      <c r="AF2695">
        <v>1499999</v>
      </c>
      <c r="AG2695">
        <v>1499999</v>
      </c>
      <c r="AH2695">
        <v>1499999</v>
      </c>
      <c r="AI2695">
        <v>1499999</v>
      </c>
      <c r="AJ2695">
        <v>1499999</v>
      </c>
      <c r="AK2695">
        <v>1499999</v>
      </c>
      <c r="AL2695">
        <v>1499999</v>
      </c>
      <c r="AM2695">
        <v>1499999</v>
      </c>
      <c r="AN2695">
        <v>1499999</v>
      </c>
      <c r="AO2695">
        <v>1499999</v>
      </c>
      <c r="AP2695">
        <v>1499999</v>
      </c>
      <c r="AQ2695">
        <v>1499999</v>
      </c>
      <c r="AR2695">
        <v>1499999</v>
      </c>
      <c r="AS2695">
        <v>1499999</v>
      </c>
      <c r="AT2695">
        <v>1499999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5196</v>
      </c>
      <c r="BF2695">
        <f t="shared" si="85"/>
        <v>20</v>
      </c>
      <c r="BG2695">
        <f t="shared" si="86"/>
        <v>1</v>
      </c>
    </row>
    <row r="2696" spans="2:59" x14ac:dyDescent="0.25">
      <c r="B2696" t="s">
        <v>756</v>
      </c>
      <c r="C2696" t="s">
        <v>2820</v>
      </c>
      <c r="D2696" t="s">
        <v>4968</v>
      </c>
      <c r="E2696" t="s">
        <v>2911</v>
      </c>
      <c r="F2696">
        <v>4</v>
      </c>
      <c r="G2696">
        <v>600000</v>
      </c>
      <c r="H2696">
        <v>600000</v>
      </c>
      <c r="I2696">
        <v>600000</v>
      </c>
      <c r="J2696">
        <v>600000</v>
      </c>
      <c r="K2696">
        <v>600000</v>
      </c>
      <c r="L2696">
        <v>600000</v>
      </c>
      <c r="M2696">
        <v>600000</v>
      </c>
      <c r="N2696">
        <v>600000</v>
      </c>
      <c r="O2696">
        <v>600000</v>
      </c>
      <c r="P2696">
        <v>600000</v>
      </c>
      <c r="Q2696">
        <v>600000</v>
      </c>
      <c r="R2696">
        <v>600000</v>
      </c>
      <c r="S2696">
        <v>600000</v>
      </c>
      <c r="T2696">
        <v>600000</v>
      </c>
      <c r="U2696">
        <v>600000</v>
      </c>
      <c r="V2696">
        <v>600000</v>
      </c>
      <c r="W2696">
        <v>600000</v>
      </c>
      <c r="X2696">
        <v>600000</v>
      </c>
      <c r="Y2696">
        <v>427488</v>
      </c>
      <c r="Z2696">
        <v>419802</v>
      </c>
      <c r="AA2696">
        <v>480000</v>
      </c>
      <c r="AB2696">
        <v>420000</v>
      </c>
      <c r="AC2696">
        <v>480000</v>
      </c>
      <c r="AD2696">
        <v>420000</v>
      </c>
      <c r="AE2696">
        <v>480000</v>
      </c>
      <c r="AF2696">
        <v>420000</v>
      </c>
      <c r="AG2696">
        <v>480000</v>
      </c>
      <c r="AH2696">
        <v>420000</v>
      </c>
      <c r="AI2696">
        <v>480000</v>
      </c>
      <c r="AJ2696">
        <v>420000</v>
      </c>
      <c r="AK2696">
        <v>480000</v>
      </c>
      <c r="AL2696">
        <v>420000</v>
      </c>
      <c r="AM2696">
        <v>480000</v>
      </c>
      <c r="AN2696">
        <v>420000</v>
      </c>
      <c r="AO2696">
        <v>480000</v>
      </c>
      <c r="AP2696">
        <v>420000</v>
      </c>
      <c r="AQ2696">
        <v>480000</v>
      </c>
      <c r="AR2696">
        <v>420000</v>
      </c>
      <c r="AS2696">
        <v>354288</v>
      </c>
      <c r="AT2696">
        <v>310002</v>
      </c>
      <c r="AU2696">
        <v>8.8000000000000007</v>
      </c>
      <c r="AV2696">
        <v>8.8000000000000007</v>
      </c>
      <c r="AW2696">
        <v>8.8000000000000007</v>
      </c>
      <c r="AX2696">
        <v>8.8000000000000007</v>
      </c>
      <c r="AY2696">
        <v>8.8000000000000007</v>
      </c>
      <c r="AZ2696">
        <v>8.8000000000000007</v>
      </c>
      <c r="BA2696">
        <v>8.8000000000000007</v>
      </c>
      <c r="BB2696">
        <v>8.8000000000000007</v>
      </c>
      <c r="BC2696">
        <v>8.8000000000000007</v>
      </c>
      <c r="BD2696">
        <v>8.8000000000000007</v>
      </c>
      <c r="BE2696" t="s">
        <v>5195</v>
      </c>
      <c r="BF2696">
        <f t="shared" si="85"/>
        <v>20</v>
      </c>
      <c r="BG2696">
        <f t="shared" si="86"/>
        <v>1</v>
      </c>
    </row>
    <row r="2697" spans="2:59" hidden="1" x14ac:dyDescent="0.25">
      <c r="B2697" t="s">
        <v>1600</v>
      </c>
      <c r="C2697" t="s">
        <v>2835</v>
      </c>
      <c r="D2697" t="s">
        <v>4969</v>
      </c>
      <c r="E2697" t="s">
        <v>2909</v>
      </c>
      <c r="F2697">
        <v>0</v>
      </c>
      <c r="G2697">
        <v>7700804</v>
      </c>
      <c r="H2697">
        <v>8493533</v>
      </c>
      <c r="I2697">
        <v>7677601</v>
      </c>
      <c r="J2697">
        <v>8467943</v>
      </c>
      <c r="K2697">
        <v>7639596</v>
      </c>
      <c r="L2697">
        <v>8426024</v>
      </c>
      <c r="M2697">
        <v>7639596</v>
      </c>
      <c r="N2697">
        <v>8426024</v>
      </c>
      <c r="O2697">
        <v>7646487</v>
      </c>
      <c r="P2697">
        <v>8433624</v>
      </c>
      <c r="Q2697">
        <v>7664359</v>
      </c>
      <c r="R2697">
        <v>8453337</v>
      </c>
      <c r="S2697">
        <v>7660644</v>
      </c>
      <c r="T2697">
        <v>8449240</v>
      </c>
      <c r="U2697">
        <v>7660644</v>
      </c>
      <c r="V2697">
        <v>8449240</v>
      </c>
      <c r="W2697">
        <v>7667051</v>
      </c>
      <c r="X2697">
        <v>8456305</v>
      </c>
      <c r="Y2697">
        <v>7681639</v>
      </c>
      <c r="Z2697">
        <v>8472396</v>
      </c>
      <c r="AA2697">
        <v>5775603</v>
      </c>
      <c r="AB2697">
        <v>6370150</v>
      </c>
      <c r="AC2697">
        <v>5758201</v>
      </c>
      <c r="AD2697">
        <v>6350957</v>
      </c>
      <c r="AE2697">
        <v>5729697</v>
      </c>
      <c r="AF2697">
        <v>6319518</v>
      </c>
      <c r="AG2697">
        <v>5729697</v>
      </c>
      <c r="AH2697">
        <v>6319518</v>
      </c>
      <c r="AI2697">
        <v>5734865</v>
      </c>
      <c r="AJ2697">
        <v>6325218</v>
      </c>
      <c r="AK2697">
        <v>5748269</v>
      </c>
      <c r="AL2697">
        <v>6340003</v>
      </c>
      <c r="AM2697">
        <v>5745483</v>
      </c>
      <c r="AN2697">
        <v>6336930</v>
      </c>
      <c r="AO2697">
        <v>5745483</v>
      </c>
      <c r="AP2697">
        <v>6336930</v>
      </c>
      <c r="AQ2697">
        <v>5750288</v>
      </c>
      <c r="AR2697">
        <v>6342229</v>
      </c>
      <c r="AS2697">
        <v>5761229</v>
      </c>
      <c r="AT2697">
        <v>6354297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 t="s">
        <v>5219</v>
      </c>
      <c r="BF2697">
        <f t="shared" si="85"/>
        <v>20</v>
      </c>
      <c r="BG2697">
        <f t="shared" si="86"/>
        <v>1</v>
      </c>
    </row>
    <row r="2698" spans="2:59" x14ac:dyDescent="0.25">
      <c r="B2698" t="s">
        <v>1664</v>
      </c>
      <c r="C2698" t="s">
        <v>2809</v>
      </c>
      <c r="D2698" t="s">
        <v>4970</v>
      </c>
      <c r="E2698" t="s">
        <v>2911</v>
      </c>
      <c r="F2698">
        <v>2</v>
      </c>
      <c r="G2698">
        <v>506666</v>
      </c>
      <c r="H2698">
        <v>506666</v>
      </c>
      <c r="I2698">
        <v>506666</v>
      </c>
      <c r="J2698">
        <v>506666</v>
      </c>
      <c r="K2698">
        <v>506666</v>
      </c>
      <c r="L2698">
        <v>506666</v>
      </c>
      <c r="M2698">
        <v>506666</v>
      </c>
      <c r="N2698">
        <v>506666</v>
      </c>
      <c r="O2698">
        <v>506666</v>
      </c>
      <c r="P2698">
        <v>506666</v>
      </c>
      <c r="Q2698">
        <v>506666</v>
      </c>
      <c r="R2698">
        <v>506666</v>
      </c>
      <c r="S2698">
        <v>506666</v>
      </c>
      <c r="T2698">
        <v>506666</v>
      </c>
      <c r="U2698">
        <v>506666</v>
      </c>
      <c r="V2698">
        <v>506666</v>
      </c>
      <c r="W2698">
        <v>506666</v>
      </c>
      <c r="X2698">
        <v>506666</v>
      </c>
      <c r="Y2698">
        <v>506666</v>
      </c>
      <c r="Z2698">
        <v>506666</v>
      </c>
      <c r="AA2698">
        <v>380000</v>
      </c>
      <c r="AB2698">
        <v>380000</v>
      </c>
      <c r="AC2698">
        <v>380000</v>
      </c>
      <c r="AD2698">
        <v>380000</v>
      </c>
      <c r="AE2698">
        <v>380000</v>
      </c>
      <c r="AF2698">
        <v>380000</v>
      </c>
      <c r="AG2698">
        <v>380000</v>
      </c>
      <c r="AH2698">
        <v>380000</v>
      </c>
      <c r="AI2698">
        <v>380000</v>
      </c>
      <c r="AJ2698">
        <v>380000</v>
      </c>
      <c r="AK2698">
        <v>380000</v>
      </c>
      <c r="AL2698">
        <v>380000</v>
      </c>
      <c r="AM2698">
        <v>380000</v>
      </c>
      <c r="AN2698">
        <v>380000</v>
      </c>
      <c r="AO2698">
        <v>380000</v>
      </c>
      <c r="AP2698">
        <v>380000</v>
      </c>
      <c r="AQ2698">
        <v>380000</v>
      </c>
      <c r="AR2698">
        <v>380000</v>
      </c>
      <c r="AS2698">
        <v>380000</v>
      </c>
      <c r="AT2698">
        <v>380000</v>
      </c>
      <c r="AU2698">
        <v>8.3000000000000007</v>
      </c>
      <c r="AV2698">
        <v>8.3000000000000007</v>
      </c>
      <c r="AW2698">
        <v>8.3000000000000007</v>
      </c>
      <c r="AX2698">
        <v>8.3000000000000007</v>
      </c>
      <c r="AY2698">
        <v>8.3000000000000007</v>
      </c>
      <c r="AZ2698">
        <v>8.3000000000000007</v>
      </c>
      <c r="BA2698">
        <v>8.3000000000000007</v>
      </c>
      <c r="BB2698">
        <v>8.3000000000000007</v>
      </c>
      <c r="BC2698">
        <v>8.3000000000000007</v>
      </c>
      <c r="BD2698">
        <v>8.3000000000000007</v>
      </c>
      <c r="BE2698" t="s">
        <v>5196</v>
      </c>
      <c r="BF2698">
        <f t="shared" si="85"/>
        <v>20</v>
      </c>
      <c r="BG2698">
        <f t="shared" si="86"/>
        <v>1</v>
      </c>
    </row>
    <row r="2699" spans="2:59" hidden="1" x14ac:dyDescent="0.25">
      <c r="B2699" t="s">
        <v>2087</v>
      </c>
      <c r="C2699" t="s">
        <v>2817</v>
      </c>
      <c r="D2699" t="s">
        <v>4973</v>
      </c>
      <c r="E2699" t="s">
        <v>2923</v>
      </c>
      <c r="F2699">
        <v>4</v>
      </c>
      <c r="G2699">
        <v>773333</v>
      </c>
      <c r="H2699">
        <v>773333</v>
      </c>
      <c r="I2699">
        <v>773333</v>
      </c>
      <c r="J2699">
        <v>773333</v>
      </c>
      <c r="K2699">
        <v>773333</v>
      </c>
      <c r="L2699">
        <v>773333</v>
      </c>
      <c r="M2699">
        <v>773333</v>
      </c>
      <c r="N2699">
        <v>773333</v>
      </c>
      <c r="O2699">
        <v>773333</v>
      </c>
      <c r="P2699">
        <v>773333</v>
      </c>
      <c r="Q2699">
        <v>773333</v>
      </c>
      <c r="R2699">
        <v>773333</v>
      </c>
      <c r="S2699">
        <v>773333</v>
      </c>
      <c r="T2699">
        <v>773333</v>
      </c>
      <c r="U2699">
        <v>773333</v>
      </c>
      <c r="V2699">
        <v>773333</v>
      </c>
      <c r="W2699">
        <v>773333</v>
      </c>
      <c r="X2699">
        <v>773333</v>
      </c>
      <c r="Y2699">
        <v>773333</v>
      </c>
      <c r="Z2699">
        <v>773333</v>
      </c>
      <c r="AA2699">
        <v>580000</v>
      </c>
      <c r="AB2699">
        <v>580000</v>
      </c>
      <c r="AC2699">
        <v>580000</v>
      </c>
      <c r="AD2699">
        <v>580000</v>
      </c>
      <c r="AE2699">
        <v>580000</v>
      </c>
      <c r="AF2699">
        <v>580000</v>
      </c>
      <c r="AG2699">
        <v>580000</v>
      </c>
      <c r="AH2699">
        <v>580000</v>
      </c>
      <c r="AI2699">
        <v>580000</v>
      </c>
      <c r="AJ2699">
        <v>580000</v>
      </c>
      <c r="AK2699">
        <v>580000</v>
      </c>
      <c r="AL2699">
        <v>580000</v>
      </c>
      <c r="AM2699">
        <v>580000</v>
      </c>
      <c r="AN2699">
        <v>580000</v>
      </c>
      <c r="AO2699">
        <v>580000</v>
      </c>
      <c r="AP2699">
        <v>580000</v>
      </c>
      <c r="AQ2699">
        <v>580000</v>
      </c>
      <c r="AR2699">
        <v>580000</v>
      </c>
      <c r="AS2699">
        <v>580000</v>
      </c>
      <c r="AT2699">
        <v>580000</v>
      </c>
      <c r="AU2699">
        <v>8.5</v>
      </c>
      <c r="AV2699">
        <v>8.5</v>
      </c>
      <c r="AW2699">
        <v>8.5</v>
      </c>
      <c r="AX2699">
        <v>8.5</v>
      </c>
      <c r="AY2699">
        <v>8.5</v>
      </c>
      <c r="AZ2699">
        <v>8.5</v>
      </c>
      <c r="BA2699">
        <v>8.5</v>
      </c>
      <c r="BB2699">
        <v>8.5</v>
      </c>
      <c r="BC2699">
        <v>8.5</v>
      </c>
      <c r="BD2699">
        <v>8.5</v>
      </c>
      <c r="BE2699" t="s">
        <v>5204</v>
      </c>
      <c r="BF2699">
        <f t="shared" si="85"/>
        <v>20</v>
      </c>
      <c r="BG2699">
        <f t="shared" si="86"/>
        <v>1</v>
      </c>
    </row>
    <row r="2700" spans="2:59" x14ac:dyDescent="0.25">
      <c r="B2700" t="s">
        <v>701</v>
      </c>
      <c r="C2700" t="s">
        <v>2862</v>
      </c>
      <c r="D2700" t="s">
        <v>4974</v>
      </c>
      <c r="E2700" t="s">
        <v>2911</v>
      </c>
      <c r="F2700">
        <v>3</v>
      </c>
      <c r="G2700">
        <v>385000</v>
      </c>
      <c r="H2700">
        <v>385000</v>
      </c>
      <c r="I2700">
        <v>385000</v>
      </c>
      <c r="J2700">
        <v>385000</v>
      </c>
      <c r="K2700">
        <v>385000</v>
      </c>
      <c r="L2700">
        <v>385000</v>
      </c>
      <c r="M2700">
        <v>385000</v>
      </c>
      <c r="N2700">
        <v>385000</v>
      </c>
      <c r="O2700">
        <v>385000</v>
      </c>
      <c r="P2700">
        <v>385000</v>
      </c>
      <c r="Q2700">
        <v>385000</v>
      </c>
      <c r="R2700">
        <v>385000</v>
      </c>
      <c r="S2700">
        <v>385000</v>
      </c>
      <c r="T2700">
        <v>385000</v>
      </c>
      <c r="U2700">
        <v>385000</v>
      </c>
      <c r="V2700">
        <v>385000</v>
      </c>
      <c r="W2700">
        <v>385000</v>
      </c>
      <c r="X2700">
        <v>385000</v>
      </c>
      <c r="Y2700">
        <v>385000</v>
      </c>
      <c r="Z2700">
        <v>385000</v>
      </c>
      <c r="AA2700">
        <v>192500</v>
      </c>
      <c r="AB2700">
        <v>192500</v>
      </c>
      <c r="AC2700">
        <v>192500</v>
      </c>
      <c r="AD2700">
        <v>192500</v>
      </c>
      <c r="AE2700">
        <v>192500</v>
      </c>
      <c r="AF2700">
        <v>192500</v>
      </c>
      <c r="AG2700">
        <v>192500</v>
      </c>
      <c r="AH2700">
        <v>192500</v>
      </c>
      <c r="AI2700">
        <v>192500</v>
      </c>
      <c r="AJ2700">
        <v>192500</v>
      </c>
      <c r="AK2700">
        <v>192500</v>
      </c>
      <c r="AL2700">
        <v>192500</v>
      </c>
      <c r="AM2700">
        <v>192500</v>
      </c>
      <c r="AN2700">
        <v>192500</v>
      </c>
      <c r="AO2700">
        <v>192500</v>
      </c>
      <c r="AP2700">
        <v>192500</v>
      </c>
      <c r="AQ2700">
        <v>192500</v>
      </c>
      <c r="AR2700">
        <v>192500</v>
      </c>
      <c r="AS2700">
        <v>192500</v>
      </c>
      <c r="AT2700">
        <v>192500</v>
      </c>
      <c r="AU2700">
        <v>8.8000000000000007</v>
      </c>
      <c r="AV2700">
        <v>8.8000000000000007</v>
      </c>
      <c r="AW2700">
        <v>8.8000000000000007</v>
      </c>
      <c r="AX2700">
        <v>8.8000000000000007</v>
      </c>
      <c r="AY2700">
        <v>8.8000000000000007</v>
      </c>
      <c r="AZ2700">
        <v>8.8000000000000007</v>
      </c>
      <c r="BA2700">
        <v>8.8000000000000007</v>
      </c>
      <c r="BB2700">
        <v>8.8000000000000007</v>
      </c>
      <c r="BC2700">
        <v>8.8000000000000007</v>
      </c>
      <c r="BD2700">
        <v>8.8000000000000007</v>
      </c>
      <c r="BE2700" t="s">
        <v>5204</v>
      </c>
      <c r="BF2700">
        <f t="shared" si="85"/>
        <v>20</v>
      </c>
      <c r="BG2700">
        <f t="shared" si="86"/>
        <v>1</v>
      </c>
    </row>
    <row r="2701" spans="2:59" x14ac:dyDescent="0.25">
      <c r="B2701" t="s">
        <v>2182</v>
      </c>
      <c r="C2701" t="s">
        <v>2831</v>
      </c>
      <c r="D2701" t="s">
        <v>4975</v>
      </c>
      <c r="E2701" t="s">
        <v>2911</v>
      </c>
      <c r="F2701">
        <v>1</v>
      </c>
      <c r="G2701">
        <v>533333</v>
      </c>
      <c r="H2701">
        <v>533333</v>
      </c>
      <c r="I2701">
        <v>533333</v>
      </c>
      <c r="J2701">
        <v>533333</v>
      </c>
      <c r="K2701">
        <v>533333</v>
      </c>
      <c r="L2701">
        <v>533333</v>
      </c>
      <c r="M2701">
        <v>533333</v>
      </c>
      <c r="N2701">
        <v>533333</v>
      </c>
      <c r="O2701">
        <v>533333</v>
      </c>
      <c r="P2701">
        <v>533333</v>
      </c>
      <c r="Q2701">
        <v>533333</v>
      </c>
      <c r="R2701">
        <v>533333</v>
      </c>
      <c r="S2701">
        <v>533333</v>
      </c>
      <c r="T2701">
        <v>533333</v>
      </c>
      <c r="U2701">
        <v>533333</v>
      </c>
      <c r="V2701">
        <v>533333</v>
      </c>
      <c r="W2701">
        <v>533333</v>
      </c>
      <c r="X2701">
        <v>533333</v>
      </c>
      <c r="Y2701">
        <v>533333</v>
      </c>
      <c r="Z2701">
        <v>533333</v>
      </c>
      <c r="AA2701">
        <v>400000</v>
      </c>
      <c r="AB2701">
        <v>400000</v>
      </c>
      <c r="AC2701">
        <v>400000</v>
      </c>
      <c r="AD2701">
        <v>400000</v>
      </c>
      <c r="AE2701">
        <v>400000</v>
      </c>
      <c r="AF2701">
        <v>400000</v>
      </c>
      <c r="AG2701">
        <v>400000</v>
      </c>
      <c r="AH2701">
        <v>400000</v>
      </c>
      <c r="AI2701">
        <v>400000</v>
      </c>
      <c r="AJ2701">
        <v>400000</v>
      </c>
      <c r="AK2701">
        <v>400000</v>
      </c>
      <c r="AL2701">
        <v>400000</v>
      </c>
      <c r="AM2701">
        <v>400000</v>
      </c>
      <c r="AN2701">
        <v>400000</v>
      </c>
      <c r="AO2701">
        <v>400000</v>
      </c>
      <c r="AP2701">
        <v>400000</v>
      </c>
      <c r="AQ2701">
        <v>400000</v>
      </c>
      <c r="AR2701">
        <v>400000</v>
      </c>
      <c r="AS2701">
        <v>400000</v>
      </c>
      <c r="AT2701">
        <v>400000</v>
      </c>
      <c r="AU2701">
        <v>9.1</v>
      </c>
      <c r="AV2701">
        <v>9.1</v>
      </c>
      <c r="AW2701">
        <v>9.1</v>
      </c>
      <c r="AX2701">
        <v>9.1</v>
      </c>
      <c r="AY2701">
        <v>9.1</v>
      </c>
      <c r="AZ2701">
        <v>9.1</v>
      </c>
      <c r="BA2701">
        <v>9.1</v>
      </c>
      <c r="BB2701">
        <v>9.1</v>
      </c>
      <c r="BC2701">
        <v>9.1</v>
      </c>
      <c r="BD2701">
        <v>9.1</v>
      </c>
      <c r="BE2701" t="s">
        <v>5210</v>
      </c>
      <c r="BF2701">
        <f t="shared" si="85"/>
        <v>20</v>
      </c>
      <c r="BG2701">
        <f t="shared" si="86"/>
        <v>1</v>
      </c>
    </row>
    <row r="2702" spans="2:59" hidden="1" x14ac:dyDescent="0.25">
      <c r="B2702" t="s">
        <v>1429</v>
      </c>
      <c r="C2702" t="s">
        <v>2831</v>
      </c>
      <c r="D2702" t="s">
        <v>4976</v>
      </c>
      <c r="E2702" t="s">
        <v>2914</v>
      </c>
      <c r="F2702">
        <v>0</v>
      </c>
      <c r="G2702">
        <v>133335</v>
      </c>
      <c r="H2702">
        <v>133335</v>
      </c>
      <c r="I2702">
        <v>133335</v>
      </c>
      <c r="J2702">
        <v>133335</v>
      </c>
      <c r="K2702">
        <v>133335</v>
      </c>
      <c r="L2702">
        <v>133335</v>
      </c>
      <c r="M2702">
        <v>133335</v>
      </c>
      <c r="N2702">
        <v>133335</v>
      </c>
      <c r="O2702">
        <v>133335</v>
      </c>
      <c r="P2702">
        <v>133335</v>
      </c>
      <c r="Q2702">
        <v>133335</v>
      </c>
      <c r="R2702">
        <v>133335</v>
      </c>
      <c r="S2702">
        <v>133335</v>
      </c>
      <c r="T2702">
        <v>133335</v>
      </c>
      <c r="U2702">
        <v>133335</v>
      </c>
      <c r="V2702">
        <v>133335</v>
      </c>
      <c r="W2702">
        <v>133335</v>
      </c>
      <c r="X2702">
        <v>133335</v>
      </c>
      <c r="Y2702">
        <v>133335</v>
      </c>
      <c r="Z2702">
        <v>133335</v>
      </c>
      <c r="AA2702">
        <v>100001</v>
      </c>
      <c r="AB2702">
        <v>100001</v>
      </c>
      <c r="AC2702">
        <v>100001</v>
      </c>
      <c r="AD2702">
        <v>100001</v>
      </c>
      <c r="AE2702">
        <v>100001</v>
      </c>
      <c r="AF2702">
        <v>100001</v>
      </c>
      <c r="AG2702">
        <v>100001</v>
      </c>
      <c r="AH2702">
        <v>100001</v>
      </c>
      <c r="AI2702">
        <v>100001</v>
      </c>
      <c r="AJ2702">
        <v>100001</v>
      </c>
      <c r="AK2702">
        <v>100001</v>
      </c>
      <c r="AL2702">
        <v>100001</v>
      </c>
      <c r="AM2702">
        <v>100001</v>
      </c>
      <c r="AN2702">
        <v>100001</v>
      </c>
      <c r="AO2702">
        <v>100001</v>
      </c>
      <c r="AP2702">
        <v>100001</v>
      </c>
      <c r="AQ2702">
        <v>100001</v>
      </c>
      <c r="AR2702">
        <v>100001</v>
      </c>
      <c r="AS2702">
        <v>100001</v>
      </c>
      <c r="AT2702">
        <v>100001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 t="s">
        <v>5226</v>
      </c>
      <c r="BF2702">
        <f t="shared" si="85"/>
        <v>20</v>
      </c>
      <c r="BG2702">
        <f t="shared" si="86"/>
        <v>1</v>
      </c>
    </row>
    <row r="2703" spans="2:59" hidden="1" x14ac:dyDescent="0.25">
      <c r="B2703" t="s">
        <v>857</v>
      </c>
      <c r="C2703" t="s">
        <v>2821</v>
      </c>
      <c r="D2703" t="s">
        <v>4977</v>
      </c>
      <c r="E2703" t="s">
        <v>2923</v>
      </c>
      <c r="F2703">
        <v>5</v>
      </c>
      <c r="G2703">
        <v>12122000</v>
      </c>
      <c r="H2703">
        <v>12122000</v>
      </c>
      <c r="I2703">
        <v>12122000</v>
      </c>
      <c r="J2703">
        <v>12122000</v>
      </c>
      <c r="K2703">
        <v>12122000</v>
      </c>
      <c r="L2703">
        <v>12122000</v>
      </c>
      <c r="M2703">
        <v>12122000</v>
      </c>
      <c r="N2703">
        <v>12122000</v>
      </c>
      <c r="O2703">
        <v>12122000</v>
      </c>
      <c r="P2703">
        <v>12122000</v>
      </c>
      <c r="Q2703">
        <v>12122000</v>
      </c>
      <c r="R2703">
        <v>12122000</v>
      </c>
      <c r="S2703">
        <v>12122000</v>
      </c>
      <c r="T2703">
        <v>12122000</v>
      </c>
      <c r="U2703">
        <v>12122000</v>
      </c>
      <c r="V2703">
        <v>12122000</v>
      </c>
      <c r="W2703">
        <v>12122000</v>
      </c>
      <c r="X2703">
        <v>12122000</v>
      </c>
      <c r="Y2703">
        <v>12122000</v>
      </c>
      <c r="Z2703">
        <v>12122000</v>
      </c>
      <c r="AA2703">
        <v>6667100</v>
      </c>
      <c r="AB2703">
        <v>6667100</v>
      </c>
      <c r="AC2703">
        <v>6667100</v>
      </c>
      <c r="AD2703">
        <v>6667100</v>
      </c>
      <c r="AE2703">
        <v>6667100</v>
      </c>
      <c r="AF2703">
        <v>6667100</v>
      </c>
      <c r="AG2703">
        <v>6667100</v>
      </c>
      <c r="AH2703">
        <v>6667100</v>
      </c>
      <c r="AI2703">
        <v>6667100</v>
      </c>
      <c r="AJ2703">
        <v>6667100</v>
      </c>
      <c r="AK2703">
        <v>6667100</v>
      </c>
      <c r="AL2703">
        <v>6667100</v>
      </c>
      <c r="AM2703">
        <v>6667100</v>
      </c>
      <c r="AN2703">
        <v>6667100</v>
      </c>
      <c r="AO2703">
        <v>6667100</v>
      </c>
      <c r="AP2703">
        <v>6667100</v>
      </c>
      <c r="AQ2703">
        <v>6667100</v>
      </c>
      <c r="AR2703">
        <v>6667100</v>
      </c>
      <c r="AS2703">
        <v>6667100</v>
      </c>
      <c r="AT2703">
        <v>6667100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 t="s">
        <v>5204</v>
      </c>
      <c r="BF2703">
        <f t="shared" si="85"/>
        <v>20</v>
      </c>
      <c r="BG2703">
        <f t="shared" si="86"/>
        <v>1</v>
      </c>
    </row>
    <row r="2704" spans="2:59" x14ac:dyDescent="0.25">
      <c r="B2704" t="s">
        <v>624</v>
      </c>
      <c r="C2704" t="s">
        <v>2837</v>
      </c>
      <c r="D2704" t="s">
        <v>4979</v>
      </c>
      <c r="E2704" t="s">
        <v>2911</v>
      </c>
      <c r="F2704">
        <v>3</v>
      </c>
      <c r="G2704">
        <v>780000</v>
      </c>
      <c r="H2704">
        <v>780000</v>
      </c>
      <c r="I2704">
        <v>780000</v>
      </c>
      <c r="J2704">
        <v>780000</v>
      </c>
      <c r="K2704">
        <v>780000</v>
      </c>
      <c r="L2704">
        <v>780000</v>
      </c>
      <c r="M2704">
        <v>1075000</v>
      </c>
      <c r="N2704">
        <v>1075000</v>
      </c>
      <c r="O2704">
        <v>815000</v>
      </c>
      <c r="P2704">
        <v>815000</v>
      </c>
      <c r="Q2704">
        <v>815000</v>
      </c>
      <c r="R2704">
        <v>815000</v>
      </c>
      <c r="S2704">
        <v>815000</v>
      </c>
      <c r="T2704">
        <v>815000</v>
      </c>
      <c r="U2704">
        <v>815000</v>
      </c>
      <c r="V2704">
        <v>815000</v>
      </c>
      <c r="W2704">
        <v>815000</v>
      </c>
      <c r="X2704">
        <v>815000</v>
      </c>
      <c r="Y2704">
        <v>815000</v>
      </c>
      <c r="Z2704">
        <v>815000</v>
      </c>
      <c r="AA2704">
        <v>234000</v>
      </c>
      <c r="AB2704">
        <v>234000</v>
      </c>
      <c r="AC2704">
        <v>234000</v>
      </c>
      <c r="AD2704">
        <v>234000</v>
      </c>
      <c r="AE2704">
        <v>234000</v>
      </c>
      <c r="AF2704">
        <v>234000</v>
      </c>
      <c r="AG2704">
        <v>430000</v>
      </c>
      <c r="AH2704">
        <v>430000</v>
      </c>
      <c r="AI2704">
        <v>326000</v>
      </c>
      <c r="AJ2704">
        <v>326000</v>
      </c>
      <c r="AK2704">
        <v>326000</v>
      </c>
      <c r="AL2704">
        <v>326000</v>
      </c>
      <c r="AM2704">
        <v>326000</v>
      </c>
      <c r="AN2704">
        <v>326000</v>
      </c>
      <c r="AO2704">
        <v>326000</v>
      </c>
      <c r="AP2704">
        <v>326000</v>
      </c>
      <c r="AQ2704">
        <v>326000</v>
      </c>
      <c r="AR2704">
        <v>326000</v>
      </c>
      <c r="AS2704">
        <v>326000</v>
      </c>
      <c r="AT2704">
        <v>326000</v>
      </c>
      <c r="AU2704">
        <v>8.8000000000000007</v>
      </c>
      <c r="AV2704">
        <v>8.8000000000000007</v>
      </c>
      <c r="AW2704">
        <v>8.8000000000000007</v>
      </c>
      <c r="AX2704">
        <v>8.8000000000000007</v>
      </c>
      <c r="AY2704">
        <v>8.8000000000000007</v>
      </c>
      <c r="AZ2704">
        <v>8.8000000000000007</v>
      </c>
      <c r="BA2704">
        <v>8.8000000000000007</v>
      </c>
      <c r="BB2704">
        <v>8.8000000000000007</v>
      </c>
      <c r="BC2704">
        <v>8.8000000000000007</v>
      </c>
      <c r="BD2704">
        <v>8.8000000000000007</v>
      </c>
      <c r="BE2704" t="s">
        <v>5204</v>
      </c>
      <c r="BF2704">
        <f t="shared" si="85"/>
        <v>20</v>
      </c>
      <c r="BG2704">
        <f t="shared" si="86"/>
        <v>1</v>
      </c>
    </row>
    <row r="2705" spans="2:59" x14ac:dyDescent="0.25">
      <c r="B2705" t="s">
        <v>2075</v>
      </c>
      <c r="C2705" t="s">
        <v>2823</v>
      </c>
      <c r="D2705" t="s">
        <v>4981</v>
      </c>
      <c r="E2705" t="s">
        <v>2911</v>
      </c>
      <c r="F2705">
        <v>3</v>
      </c>
      <c r="G2705">
        <v>1732002</v>
      </c>
      <c r="H2705">
        <v>1732002</v>
      </c>
      <c r="I2705">
        <v>1732002</v>
      </c>
      <c r="J2705">
        <v>1625184</v>
      </c>
      <c r="K2705">
        <v>1732002</v>
      </c>
      <c r="L2705">
        <v>1732002</v>
      </c>
      <c r="M2705">
        <v>1732002</v>
      </c>
      <c r="N2705">
        <v>1625184</v>
      </c>
      <c r="O2705">
        <v>1732002</v>
      </c>
      <c r="P2705">
        <v>1732002</v>
      </c>
      <c r="Q2705">
        <v>1732002</v>
      </c>
      <c r="R2705">
        <v>1625184</v>
      </c>
      <c r="S2705">
        <v>1732002</v>
      </c>
      <c r="T2705">
        <v>1732002</v>
      </c>
      <c r="U2705">
        <v>1732002</v>
      </c>
      <c r="V2705">
        <v>1625184</v>
      </c>
      <c r="W2705">
        <v>1625184</v>
      </c>
      <c r="X2705">
        <v>1732002</v>
      </c>
      <c r="Y2705">
        <v>1732002</v>
      </c>
      <c r="Z2705">
        <v>1625184</v>
      </c>
      <c r="AA2705">
        <v>1299002</v>
      </c>
      <c r="AB2705">
        <v>1299002</v>
      </c>
      <c r="AC2705">
        <v>1299002</v>
      </c>
      <c r="AD2705">
        <v>1218888</v>
      </c>
      <c r="AE2705">
        <v>1299002</v>
      </c>
      <c r="AF2705">
        <v>1299002</v>
      </c>
      <c r="AG2705">
        <v>1299002</v>
      </c>
      <c r="AH2705">
        <v>1218888</v>
      </c>
      <c r="AI2705">
        <v>1299002</v>
      </c>
      <c r="AJ2705">
        <v>1299002</v>
      </c>
      <c r="AK2705">
        <v>1299002</v>
      </c>
      <c r="AL2705">
        <v>1218888</v>
      </c>
      <c r="AM2705">
        <v>1299002</v>
      </c>
      <c r="AN2705">
        <v>1299002</v>
      </c>
      <c r="AO2705">
        <v>1299002</v>
      </c>
      <c r="AP2705">
        <v>1218888</v>
      </c>
      <c r="AQ2705">
        <v>1218888</v>
      </c>
      <c r="AR2705">
        <v>1299002</v>
      </c>
      <c r="AS2705">
        <v>1299002</v>
      </c>
      <c r="AT2705">
        <v>1218888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5204</v>
      </c>
      <c r="BF2705">
        <f t="shared" si="85"/>
        <v>20</v>
      </c>
      <c r="BG2705">
        <f t="shared" si="86"/>
        <v>1</v>
      </c>
    </row>
    <row r="2706" spans="2:59" hidden="1" x14ac:dyDescent="0.25">
      <c r="B2706" t="s">
        <v>2185</v>
      </c>
      <c r="C2706" t="s">
        <v>2835</v>
      </c>
      <c r="D2706" t="s">
        <v>4982</v>
      </c>
      <c r="E2706" t="s">
        <v>2909</v>
      </c>
      <c r="F2706">
        <v>3.5</v>
      </c>
      <c r="G2706">
        <v>2533333</v>
      </c>
      <c r="H2706">
        <v>2533333</v>
      </c>
      <c r="I2706">
        <v>2533333</v>
      </c>
      <c r="J2706">
        <v>2533333</v>
      </c>
      <c r="K2706">
        <v>2533333</v>
      </c>
      <c r="L2706">
        <v>2533333</v>
      </c>
      <c r="M2706">
        <v>2533333</v>
      </c>
      <c r="N2706">
        <v>2533333</v>
      </c>
      <c r="O2706">
        <v>2533333</v>
      </c>
      <c r="P2706">
        <v>2533333</v>
      </c>
      <c r="Q2706">
        <v>2533333</v>
      </c>
      <c r="R2706">
        <v>2533333</v>
      </c>
      <c r="S2706">
        <v>2533333</v>
      </c>
      <c r="T2706">
        <v>2533333</v>
      </c>
      <c r="U2706">
        <v>2533333</v>
      </c>
      <c r="V2706">
        <v>2533333</v>
      </c>
      <c r="W2706">
        <v>2533333</v>
      </c>
      <c r="X2706">
        <v>2533333</v>
      </c>
      <c r="Y2706">
        <v>2533333</v>
      </c>
      <c r="Z2706">
        <v>2533333</v>
      </c>
      <c r="AA2706">
        <v>1900000</v>
      </c>
      <c r="AB2706">
        <v>1900000</v>
      </c>
      <c r="AC2706">
        <v>1900000</v>
      </c>
      <c r="AD2706">
        <v>1900000</v>
      </c>
      <c r="AE2706">
        <v>1900000</v>
      </c>
      <c r="AF2706">
        <v>1900000</v>
      </c>
      <c r="AG2706">
        <v>1900000</v>
      </c>
      <c r="AH2706">
        <v>1900000</v>
      </c>
      <c r="AI2706">
        <v>1900000</v>
      </c>
      <c r="AJ2706">
        <v>1900000</v>
      </c>
      <c r="AK2706">
        <v>1900000</v>
      </c>
      <c r="AL2706">
        <v>1900000</v>
      </c>
      <c r="AM2706">
        <v>1900000</v>
      </c>
      <c r="AN2706">
        <v>1900000</v>
      </c>
      <c r="AO2706">
        <v>1900000</v>
      </c>
      <c r="AP2706">
        <v>1900000</v>
      </c>
      <c r="AQ2706">
        <v>1900000</v>
      </c>
      <c r="AR2706">
        <v>1900000</v>
      </c>
      <c r="AS2706">
        <v>1900000</v>
      </c>
      <c r="AT2706">
        <v>1900000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5201</v>
      </c>
      <c r="BF2706">
        <f t="shared" si="85"/>
        <v>20</v>
      </c>
      <c r="BG2706">
        <f t="shared" si="86"/>
        <v>1</v>
      </c>
    </row>
    <row r="2707" spans="2:59" x14ac:dyDescent="0.25">
      <c r="B2707" t="s">
        <v>2400</v>
      </c>
      <c r="C2707" t="s">
        <v>2832</v>
      </c>
      <c r="D2707" t="s">
        <v>4983</v>
      </c>
      <c r="E2707" t="s">
        <v>2911</v>
      </c>
      <c r="F2707">
        <v>3</v>
      </c>
      <c r="G2707">
        <v>1613333</v>
      </c>
      <c r="H2707">
        <v>1613333</v>
      </c>
      <c r="I2707">
        <v>1613333</v>
      </c>
      <c r="J2707">
        <v>1613333</v>
      </c>
      <c r="K2707">
        <v>1613333</v>
      </c>
      <c r="L2707">
        <v>1613333</v>
      </c>
      <c r="M2707">
        <v>1613333</v>
      </c>
      <c r="N2707">
        <v>1613333</v>
      </c>
      <c r="O2707">
        <v>1613333</v>
      </c>
      <c r="P2707">
        <v>1613333</v>
      </c>
      <c r="Q2707">
        <v>1613333</v>
      </c>
      <c r="R2707">
        <v>1613333</v>
      </c>
      <c r="S2707">
        <v>1613333</v>
      </c>
      <c r="T2707">
        <v>1613333</v>
      </c>
      <c r="U2707">
        <v>1613333</v>
      </c>
      <c r="V2707">
        <v>1613333</v>
      </c>
      <c r="W2707">
        <v>1613333</v>
      </c>
      <c r="X2707">
        <v>1613333</v>
      </c>
      <c r="Y2707">
        <v>1613333</v>
      </c>
      <c r="Z2707">
        <v>1613333</v>
      </c>
      <c r="AA2707">
        <v>1210000</v>
      </c>
      <c r="AB2707">
        <v>1210000</v>
      </c>
      <c r="AC2707">
        <v>1210000</v>
      </c>
      <c r="AD2707">
        <v>1210000</v>
      </c>
      <c r="AE2707">
        <v>1210000</v>
      </c>
      <c r="AF2707">
        <v>1210000</v>
      </c>
      <c r="AG2707">
        <v>1210000</v>
      </c>
      <c r="AH2707">
        <v>1210000</v>
      </c>
      <c r="AI2707">
        <v>1210000</v>
      </c>
      <c r="AJ2707">
        <v>1210000</v>
      </c>
      <c r="AK2707">
        <v>1210000</v>
      </c>
      <c r="AL2707">
        <v>1210000</v>
      </c>
      <c r="AM2707">
        <v>1210000</v>
      </c>
      <c r="AN2707">
        <v>1210000</v>
      </c>
      <c r="AO2707">
        <v>1210000</v>
      </c>
      <c r="AP2707">
        <v>1210000</v>
      </c>
      <c r="AQ2707">
        <v>1210000</v>
      </c>
      <c r="AR2707">
        <v>1210000</v>
      </c>
      <c r="AS2707">
        <v>1210000</v>
      </c>
      <c r="AT2707">
        <v>1210000</v>
      </c>
      <c r="AU2707">
        <v>8.1999999999999993</v>
      </c>
      <c r="AV2707">
        <v>8.1999999999999993</v>
      </c>
      <c r="AW2707">
        <v>8.1999999999999993</v>
      </c>
      <c r="AX2707">
        <v>8.1999999999999993</v>
      </c>
      <c r="AY2707">
        <v>8.1999999999999993</v>
      </c>
      <c r="AZ2707">
        <v>8.1999999999999993</v>
      </c>
      <c r="BA2707">
        <v>8.1999999999999993</v>
      </c>
      <c r="BB2707">
        <v>8.1999999999999993</v>
      </c>
      <c r="BC2707">
        <v>8.1999999999999993</v>
      </c>
      <c r="BD2707">
        <v>8.1999999999999993</v>
      </c>
      <c r="BE2707" t="s">
        <v>5219</v>
      </c>
      <c r="BF2707">
        <f t="shared" si="85"/>
        <v>20</v>
      </c>
      <c r="BG2707">
        <f t="shared" si="86"/>
        <v>1</v>
      </c>
    </row>
    <row r="2708" spans="2:59" hidden="1" x14ac:dyDescent="0.25">
      <c r="B2708" t="s">
        <v>449</v>
      </c>
      <c r="C2708" t="s">
        <v>2820</v>
      </c>
      <c r="D2708" t="s">
        <v>4985</v>
      </c>
      <c r="E2708" t="s">
        <v>2909</v>
      </c>
      <c r="F2708">
        <v>4</v>
      </c>
      <c r="G2708">
        <v>523096</v>
      </c>
      <c r="H2708">
        <v>523096</v>
      </c>
      <c r="I2708">
        <v>534790</v>
      </c>
      <c r="J2708">
        <v>523096</v>
      </c>
      <c r="K2708">
        <v>585237</v>
      </c>
      <c r="L2708">
        <v>523096</v>
      </c>
      <c r="M2708">
        <v>523096</v>
      </c>
      <c r="N2708">
        <v>523096</v>
      </c>
      <c r="O2708">
        <v>526020</v>
      </c>
      <c r="P2708">
        <v>580570</v>
      </c>
      <c r="Q2708">
        <v>526020</v>
      </c>
      <c r="R2708">
        <v>718076</v>
      </c>
      <c r="S2708">
        <v>523096</v>
      </c>
      <c r="T2708">
        <v>658337</v>
      </c>
      <c r="U2708">
        <v>523096</v>
      </c>
      <c r="V2708">
        <v>563069</v>
      </c>
      <c r="W2708">
        <v>592719</v>
      </c>
      <c r="X2708">
        <v>557076</v>
      </c>
      <c r="Y2708">
        <v>594981</v>
      </c>
      <c r="Z2708">
        <v>523096</v>
      </c>
      <c r="AA2708">
        <v>366167</v>
      </c>
      <c r="AB2708">
        <v>376629</v>
      </c>
      <c r="AC2708">
        <v>374353</v>
      </c>
      <c r="AD2708">
        <v>366167</v>
      </c>
      <c r="AE2708">
        <v>409666</v>
      </c>
      <c r="AF2708">
        <v>376629</v>
      </c>
      <c r="AG2708">
        <v>366167</v>
      </c>
      <c r="AH2708">
        <v>366167</v>
      </c>
      <c r="AI2708">
        <v>368214</v>
      </c>
      <c r="AJ2708">
        <v>406399</v>
      </c>
      <c r="AK2708">
        <v>368214</v>
      </c>
      <c r="AL2708">
        <v>502653</v>
      </c>
      <c r="AM2708">
        <v>366167</v>
      </c>
      <c r="AN2708">
        <v>460836</v>
      </c>
      <c r="AO2708">
        <v>366167</v>
      </c>
      <c r="AP2708">
        <v>405410</v>
      </c>
      <c r="AQ2708">
        <v>414903</v>
      </c>
      <c r="AR2708">
        <v>401095</v>
      </c>
      <c r="AS2708">
        <v>416487</v>
      </c>
      <c r="AT2708">
        <v>376629</v>
      </c>
      <c r="AU2708">
        <v>8.4</v>
      </c>
      <c r="AV2708">
        <v>8.4</v>
      </c>
      <c r="AW2708">
        <v>8.4</v>
      </c>
      <c r="AX2708">
        <v>8.4</v>
      </c>
      <c r="AY2708">
        <v>8.4</v>
      </c>
      <c r="AZ2708">
        <v>8.4</v>
      </c>
      <c r="BA2708">
        <v>8.4</v>
      </c>
      <c r="BB2708">
        <v>8.4</v>
      </c>
      <c r="BC2708">
        <v>8.4</v>
      </c>
      <c r="BD2708">
        <v>8.4</v>
      </c>
      <c r="BE2708" t="s">
        <v>5232</v>
      </c>
      <c r="BF2708">
        <f t="shared" si="85"/>
        <v>20</v>
      </c>
      <c r="BG2708">
        <f t="shared" si="86"/>
        <v>1</v>
      </c>
    </row>
    <row r="2709" spans="2:59" hidden="1" x14ac:dyDescent="0.25">
      <c r="B2709" t="s">
        <v>1657</v>
      </c>
      <c r="C2709" t="s">
        <v>2810</v>
      </c>
      <c r="D2709" t="s">
        <v>4989</v>
      </c>
      <c r="E2709" t="s">
        <v>2909</v>
      </c>
      <c r="F2709">
        <v>4</v>
      </c>
      <c r="G2709">
        <v>5066667</v>
      </c>
      <c r="H2709">
        <v>5066667</v>
      </c>
      <c r="I2709">
        <v>5066667</v>
      </c>
      <c r="J2709">
        <v>5066667</v>
      </c>
      <c r="K2709">
        <v>5066667</v>
      </c>
      <c r="L2709">
        <v>5066667</v>
      </c>
      <c r="M2709">
        <v>5066667</v>
      </c>
      <c r="N2709">
        <v>5066667</v>
      </c>
      <c r="O2709">
        <v>5066667</v>
      </c>
      <c r="P2709">
        <v>5066667</v>
      </c>
      <c r="Q2709">
        <v>5066667</v>
      </c>
      <c r="R2709">
        <v>5066667</v>
      </c>
      <c r="S2709">
        <v>5066667</v>
      </c>
      <c r="T2709">
        <v>5066667</v>
      </c>
      <c r="U2709">
        <v>5066667</v>
      </c>
      <c r="V2709">
        <v>5066667</v>
      </c>
      <c r="W2709">
        <v>5066667</v>
      </c>
      <c r="X2709">
        <v>5066667</v>
      </c>
      <c r="Y2709">
        <v>5066667</v>
      </c>
      <c r="Z2709">
        <v>5066667</v>
      </c>
      <c r="AA2709">
        <v>3800000</v>
      </c>
      <c r="AB2709">
        <v>3800000</v>
      </c>
      <c r="AC2709">
        <v>3800000</v>
      </c>
      <c r="AD2709">
        <v>3800000</v>
      </c>
      <c r="AE2709">
        <v>3800000</v>
      </c>
      <c r="AF2709">
        <v>3800000</v>
      </c>
      <c r="AG2709">
        <v>3800000</v>
      </c>
      <c r="AH2709">
        <v>3800000</v>
      </c>
      <c r="AI2709">
        <v>3800000</v>
      </c>
      <c r="AJ2709">
        <v>3800000</v>
      </c>
      <c r="AK2709">
        <v>3800000</v>
      </c>
      <c r="AL2709">
        <v>3800000</v>
      </c>
      <c r="AM2709">
        <v>3800000</v>
      </c>
      <c r="AN2709">
        <v>3800000</v>
      </c>
      <c r="AO2709">
        <v>3800000</v>
      </c>
      <c r="AP2709">
        <v>3800000</v>
      </c>
      <c r="AQ2709">
        <v>3800000</v>
      </c>
      <c r="AR2709">
        <v>3800000</v>
      </c>
      <c r="AS2709">
        <v>3800000</v>
      </c>
      <c r="AT2709">
        <v>3800000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 t="s">
        <v>5211</v>
      </c>
      <c r="BF2709">
        <f t="shared" si="85"/>
        <v>20</v>
      </c>
      <c r="BG2709">
        <f t="shared" si="86"/>
        <v>1</v>
      </c>
    </row>
    <row r="2710" spans="2:59" hidden="1" x14ac:dyDescent="0.25">
      <c r="B2710" t="s">
        <v>2028</v>
      </c>
      <c r="C2710" t="s">
        <v>2833</v>
      </c>
      <c r="D2710" t="s">
        <v>4606</v>
      </c>
      <c r="E2710" t="s">
        <v>2909</v>
      </c>
      <c r="F2710">
        <v>4</v>
      </c>
      <c r="G2710">
        <v>4149334</v>
      </c>
      <c r="H2710">
        <v>4149334</v>
      </c>
      <c r="I2710">
        <v>4149334</v>
      </c>
      <c r="J2710">
        <v>4149334</v>
      </c>
      <c r="K2710">
        <v>4149334</v>
      </c>
      <c r="L2710">
        <v>4149334</v>
      </c>
      <c r="M2710">
        <v>4149334</v>
      </c>
      <c r="N2710">
        <v>4149334</v>
      </c>
      <c r="O2710">
        <v>4149334</v>
      </c>
      <c r="P2710">
        <v>4149334</v>
      </c>
      <c r="Q2710">
        <v>4149334</v>
      </c>
      <c r="R2710">
        <v>4149334</v>
      </c>
      <c r="S2710">
        <v>4149334</v>
      </c>
      <c r="T2710">
        <v>4149334</v>
      </c>
      <c r="U2710">
        <v>4149334</v>
      </c>
      <c r="V2710">
        <v>4149334</v>
      </c>
      <c r="W2710">
        <v>4149334</v>
      </c>
      <c r="X2710">
        <v>4149334</v>
      </c>
      <c r="Y2710">
        <v>4149334</v>
      </c>
      <c r="Z2710">
        <v>4149334</v>
      </c>
      <c r="AA2710">
        <v>3112001</v>
      </c>
      <c r="AB2710">
        <v>3112001</v>
      </c>
      <c r="AC2710">
        <v>3112001</v>
      </c>
      <c r="AD2710">
        <v>3112001</v>
      </c>
      <c r="AE2710">
        <v>3112001</v>
      </c>
      <c r="AF2710">
        <v>3112001</v>
      </c>
      <c r="AG2710">
        <v>3112001</v>
      </c>
      <c r="AH2710">
        <v>3112001</v>
      </c>
      <c r="AI2710">
        <v>3112001</v>
      </c>
      <c r="AJ2710">
        <v>3112001</v>
      </c>
      <c r="AK2710">
        <v>3112001</v>
      </c>
      <c r="AL2710">
        <v>3112001</v>
      </c>
      <c r="AM2710">
        <v>3112001</v>
      </c>
      <c r="AN2710">
        <v>3112001</v>
      </c>
      <c r="AO2710">
        <v>3112001</v>
      </c>
      <c r="AP2710">
        <v>3112001</v>
      </c>
      <c r="AQ2710">
        <v>3112001</v>
      </c>
      <c r="AR2710">
        <v>3112001</v>
      </c>
      <c r="AS2710">
        <v>3112001</v>
      </c>
      <c r="AT2710">
        <v>3112001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5195</v>
      </c>
      <c r="BF2710">
        <f t="shared" si="85"/>
        <v>20</v>
      </c>
      <c r="BG2710">
        <f t="shared" si="86"/>
        <v>1</v>
      </c>
    </row>
    <row r="2711" spans="2:59" hidden="1" x14ac:dyDescent="0.25">
      <c r="B2711" t="s">
        <v>1661</v>
      </c>
      <c r="C2711" t="s">
        <v>2810</v>
      </c>
      <c r="D2711" t="s">
        <v>4999</v>
      </c>
      <c r="E2711" t="s">
        <v>2909</v>
      </c>
      <c r="F2711">
        <v>3</v>
      </c>
      <c r="G2711">
        <v>2666667</v>
      </c>
      <c r="H2711">
        <v>2666667</v>
      </c>
      <c r="I2711">
        <v>2666667</v>
      </c>
      <c r="J2711">
        <v>2666667</v>
      </c>
      <c r="K2711">
        <v>2666667</v>
      </c>
      <c r="L2711">
        <v>2666667</v>
      </c>
      <c r="M2711">
        <v>2666667</v>
      </c>
      <c r="N2711">
        <v>2666667</v>
      </c>
      <c r="O2711">
        <v>2666667</v>
      </c>
      <c r="P2711">
        <v>2666667</v>
      </c>
      <c r="Q2711">
        <v>2666667</v>
      </c>
      <c r="R2711">
        <v>2666667</v>
      </c>
      <c r="S2711">
        <v>2666667</v>
      </c>
      <c r="T2711">
        <v>2666667</v>
      </c>
      <c r="U2711">
        <v>2666667</v>
      </c>
      <c r="V2711">
        <v>2666667</v>
      </c>
      <c r="W2711">
        <v>2666667</v>
      </c>
      <c r="X2711">
        <v>2666667</v>
      </c>
      <c r="Y2711">
        <v>2666667</v>
      </c>
      <c r="Z2711">
        <v>2666667</v>
      </c>
      <c r="AA2711">
        <v>2000000</v>
      </c>
      <c r="AB2711">
        <v>2000000</v>
      </c>
      <c r="AC2711">
        <v>2000000</v>
      </c>
      <c r="AD2711">
        <v>2000000</v>
      </c>
      <c r="AE2711">
        <v>2000000</v>
      </c>
      <c r="AF2711">
        <v>2000000</v>
      </c>
      <c r="AG2711">
        <v>2000000</v>
      </c>
      <c r="AH2711">
        <v>2000000</v>
      </c>
      <c r="AI2711">
        <v>2000000</v>
      </c>
      <c r="AJ2711">
        <v>2000000</v>
      </c>
      <c r="AK2711">
        <v>2000000</v>
      </c>
      <c r="AL2711">
        <v>2000000</v>
      </c>
      <c r="AM2711">
        <v>2000000</v>
      </c>
      <c r="AN2711">
        <v>2000000</v>
      </c>
      <c r="AO2711">
        <v>2000000</v>
      </c>
      <c r="AP2711">
        <v>2000000</v>
      </c>
      <c r="AQ2711">
        <v>2000000</v>
      </c>
      <c r="AR2711">
        <v>2000000</v>
      </c>
      <c r="AS2711">
        <v>2000000</v>
      </c>
      <c r="AT2711">
        <v>2000000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 t="s">
        <v>5232</v>
      </c>
      <c r="BF2711">
        <f t="shared" si="85"/>
        <v>20</v>
      </c>
      <c r="BG2711">
        <f t="shared" si="86"/>
        <v>1</v>
      </c>
    </row>
    <row r="2712" spans="2:59" hidden="1" x14ac:dyDescent="0.25">
      <c r="B2712" t="s">
        <v>935</v>
      </c>
      <c r="C2712" t="s">
        <v>2820</v>
      </c>
      <c r="D2712" t="s">
        <v>5001</v>
      </c>
      <c r="E2712" t="s">
        <v>2909</v>
      </c>
      <c r="F2712">
        <v>4</v>
      </c>
      <c r="G2712">
        <v>1566178</v>
      </c>
      <c r="H2712">
        <v>1566178</v>
      </c>
      <c r="I2712">
        <v>4566116</v>
      </c>
      <c r="J2712">
        <v>1566178</v>
      </c>
      <c r="K2712">
        <v>1566178</v>
      </c>
      <c r="L2712">
        <v>1566178</v>
      </c>
      <c r="M2712">
        <v>1566178</v>
      </c>
      <c r="N2712">
        <v>1566178</v>
      </c>
      <c r="O2712">
        <v>1566178</v>
      </c>
      <c r="P2712">
        <v>1566178</v>
      </c>
      <c r="Q2712">
        <v>1954297</v>
      </c>
      <c r="R2712">
        <v>5707644</v>
      </c>
      <c r="S2712">
        <v>2140000</v>
      </c>
      <c r="T2712">
        <v>7097000</v>
      </c>
      <c r="U2712">
        <v>2140000</v>
      </c>
      <c r="V2712">
        <v>7097000</v>
      </c>
      <c r="W2712">
        <v>2140000</v>
      </c>
      <c r="X2712">
        <v>7097000</v>
      </c>
      <c r="Y2712">
        <v>2140000</v>
      </c>
      <c r="Z2712">
        <v>7097000</v>
      </c>
      <c r="AA2712">
        <v>857500</v>
      </c>
      <c r="AB2712">
        <v>857500</v>
      </c>
      <c r="AC2712">
        <v>2500000</v>
      </c>
      <c r="AD2712">
        <v>857500</v>
      </c>
      <c r="AE2712">
        <v>857500</v>
      </c>
      <c r="AF2712">
        <v>857500</v>
      </c>
      <c r="AG2712">
        <v>857500</v>
      </c>
      <c r="AH2712">
        <v>857500</v>
      </c>
      <c r="AI2712">
        <v>857500</v>
      </c>
      <c r="AJ2712">
        <v>857500</v>
      </c>
      <c r="AK2712">
        <v>1069999</v>
      </c>
      <c r="AL2712">
        <v>3124999</v>
      </c>
      <c r="AM2712">
        <v>963000</v>
      </c>
      <c r="AN2712">
        <v>3193650</v>
      </c>
      <c r="AO2712">
        <v>963000</v>
      </c>
      <c r="AP2712">
        <v>3193650</v>
      </c>
      <c r="AQ2712">
        <v>963000</v>
      </c>
      <c r="AR2712">
        <v>3193650</v>
      </c>
      <c r="AS2712">
        <v>963000</v>
      </c>
      <c r="AT2712">
        <v>3193650</v>
      </c>
      <c r="AU2712">
        <v>9</v>
      </c>
      <c r="AV2712">
        <v>9</v>
      </c>
      <c r="AW2712">
        <v>9</v>
      </c>
      <c r="AX2712">
        <v>9</v>
      </c>
      <c r="AY2712">
        <v>9</v>
      </c>
      <c r="AZ2712">
        <v>9</v>
      </c>
      <c r="BA2712">
        <v>9</v>
      </c>
      <c r="BB2712">
        <v>9</v>
      </c>
      <c r="BC2712">
        <v>9</v>
      </c>
      <c r="BD2712">
        <v>9</v>
      </c>
      <c r="BE2712" t="s">
        <v>5233</v>
      </c>
      <c r="BF2712">
        <f t="shared" si="85"/>
        <v>20</v>
      </c>
      <c r="BG2712">
        <f t="shared" si="86"/>
        <v>1</v>
      </c>
    </row>
    <row r="2713" spans="2:59" hidden="1" x14ac:dyDescent="0.25">
      <c r="B2713" t="s">
        <v>1906</v>
      </c>
      <c r="C2713" t="s">
        <v>2810</v>
      </c>
      <c r="D2713" t="s">
        <v>5002</v>
      </c>
      <c r="E2713" t="s">
        <v>2909</v>
      </c>
      <c r="F2713">
        <v>4.5</v>
      </c>
      <c r="G2713">
        <v>6300000</v>
      </c>
      <c r="H2713">
        <v>6300000</v>
      </c>
      <c r="I2713">
        <v>6300000</v>
      </c>
      <c r="J2713">
        <v>6300000</v>
      </c>
      <c r="K2713">
        <v>6300000</v>
      </c>
      <c r="L2713">
        <v>6300000</v>
      </c>
      <c r="M2713">
        <v>6300000</v>
      </c>
      <c r="N2713">
        <v>6300000</v>
      </c>
      <c r="O2713">
        <v>6300000</v>
      </c>
      <c r="P2713">
        <v>6300000</v>
      </c>
      <c r="Q2713">
        <v>6300000</v>
      </c>
      <c r="R2713">
        <v>6300000</v>
      </c>
      <c r="S2713">
        <v>6300000</v>
      </c>
      <c r="T2713">
        <v>6300000</v>
      </c>
      <c r="U2713">
        <v>6300000</v>
      </c>
      <c r="V2713">
        <v>6300000</v>
      </c>
      <c r="W2713">
        <v>6300000</v>
      </c>
      <c r="X2713">
        <v>6300000</v>
      </c>
      <c r="Y2713">
        <v>6300000</v>
      </c>
      <c r="Z2713">
        <v>6300000</v>
      </c>
      <c r="AA2713">
        <v>4725000</v>
      </c>
      <c r="AB2713">
        <v>4725000</v>
      </c>
      <c r="AC2713">
        <v>4725000</v>
      </c>
      <c r="AD2713">
        <v>4725000</v>
      </c>
      <c r="AE2713">
        <v>4725000</v>
      </c>
      <c r="AF2713">
        <v>4725000</v>
      </c>
      <c r="AG2713">
        <v>4725000</v>
      </c>
      <c r="AH2713">
        <v>4725000</v>
      </c>
      <c r="AI2713">
        <v>4725000</v>
      </c>
      <c r="AJ2713">
        <v>4725000</v>
      </c>
      <c r="AK2713">
        <v>4725000</v>
      </c>
      <c r="AL2713">
        <v>4725000</v>
      </c>
      <c r="AM2713">
        <v>4725000</v>
      </c>
      <c r="AN2713">
        <v>4725000</v>
      </c>
      <c r="AO2713">
        <v>4725000</v>
      </c>
      <c r="AP2713">
        <v>4725000</v>
      </c>
      <c r="AQ2713">
        <v>4725000</v>
      </c>
      <c r="AR2713">
        <v>4725000</v>
      </c>
      <c r="AS2713">
        <v>4725000</v>
      </c>
      <c r="AT2713">
        <v>4725000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5203</v>
      </c>
      <c r="BF2713">
        <f t="shared" si="85"/>
        <v>20</v>
      </c>
      <c r="BG2713">
        <f t="shared" si="86"/>
        <v>1</v>
      </c>
    </row>
    <row r="2714" spans="2:59" hidden="1" x14ac:dyDescent="0.25">
      <c r="B2714" t="s">
        <v>2093</v>
      </c>
      <c r="C2714" t="s">
        <v>2810</v>
      </c>
      <c r="D2714" t="s">
        <v>5010</v>
      </c>
      <c r="E2714" t="s">
        <v>2909</v>
      </c>
      <c r="F2714">
        <v>3</v>
      </c>
      <c r="G2714">
        <v>1399000</v>
      </c>
      <c r="H2714">
        <v>1399000</v>
      </c>
      <c r="I2714">
        <v>1399000</v>
      </c>
      <c r="J2714">
        <v>1399000</v>
      </c>
      <c r="K2714">
        <v>1399000</v>
      </c>
      <c r="L2714">
        <v>1399000</v>
      </c>
      <c r="M2714">
        <v>1399000</v>
      </c>
      <c r="N2714">
        <v>1399000</v>
      </c>
      <c r="O2714">
        <v>1399000</v>
      </c>
      <c r="P2714">
        <v>1399000</v>
      </c>
      <c r="Q2714">
        <v>1399000</v>
      </c>
      <c r="R2714">
        <v>1399000</v>
      </c>
      <c r="S2714">
        <v>1399000</v>
      </c>
      <c r="T2714">
        <v>1399000</v>
      </c>
      <c r="U2714">
        <v>1399000</v>
      </c>
      <c r="V2714">
        <v>1399000</v>
      </c>
      <c r="W2714">
        <v>1399000</v>
      </c>
      <c r="X2714">
        <v>1399000</v>
      </c>
      <c r="Y2714">
        <v>1399000</v>
      </c>
      <c r="Z2714">
        <v>1399000</v>
      </c>
      <c r="AA2714">
        <v>1049250</v>
      </c>
      <c r="AB2714">
        <v>1049250</v>
      </c>
      <c r="AC2714">
        <v>1049250</v>
      </c>
      <c r="AD2714">
        <v>1049250</v>
      </c>
      <c r="AE2714">
        <v>1049250</v>
      </c>
      <c r="AF2714">
        <v>1049250</v>
      </c>
      <c r="AG2714">
        <v>1049250</v>
      </c>
      <c r="AH2714">
        <v>1049250</v>
      </c>
      <c r="AI2714">
        <v>1049250</v>
      </c>
      <c r="AJ2714">
        <v>1049250</v>
      </c>
      <c r="AK2714">
        <v>1049250</v>
      </c>
      <c r="AL2714">
        <v>1049250</v>
      </c>
      <c r="AM2714">
        <v>1049250</v>
      </c>
      <c r="AN2714">
        <v>1049250</v>
      </c>
      <c r="AO2714">
        <v>1049250</v>
      </c>
      <c r="AP2714">
        <v>1049250</v>
      </c>
      <c r="AQ2714">
        <v>1049250</v>
      </c>
      <c r="AR2714">
        <v>1049250</v>
      </c>
      <c r="AS2714">
        <v>1049250</v>
      </c>
      <c r="AT2714">
        <v>1049250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5203</v>
      </c>
      <c r="BF2714">
        <f t="shared" si="85"/>
        <v>20</v>
      </c>
      <c r="BG2714">
        <f t="shared" si="86"/>
        <v>1</v>
      </c>
    </row>
    <row r="2715" spans="2:59" hidden="1" x14ac:dyDescent="0.25">
      <c r="B2715" t="s">
        <v>1626</v>
      </c>
      <c r="C2715" t="s">
        <v>2820</v>
      </c>
      <c r="D2715" t="s">
        <v>5011</v>
      </c>
      <c r="E2715" t="s">
        <v>2909</v>
      </c>
      <c r="F2715">
        <v>4</v>
      </c>
      <c r="G2715">
        <v>4839318</v>
      </c>
      <c r="H2715">
        <v>4839318</v>
      </c>
      <c r="I2715">
        <v>5653409</v>
      </c>
      <c r="J2715">
        <v>5653409</v>
      </c>
      <c r="K2715">
        <v>5653409</v>
      </c>
      <c r="L2715">
        <v>5653409</v>
      </c>
      <c r="M2715">
        <v>5653409</v>
      </c>
      <c r="N2715">
        <v>5653409</v>
      </c>
      <c r="O2715">
        <v>7500000</v>
      </c>
      <c r="P2715">
        <v>5653409</v>
      </c>
      <c r="Q2715">
        <v>5653409</v>
      </c>
      <c r="R2715">
        <v>5653409</v>
      </c>
      <c r="S2715">
        <v>5653409</v>
      </c>
      <c r="T2715">
        <v>5653409</v>
      </c>
      <c r="U2715">
        <v>5653409</v>
      </c>
      <c r="V2715">
        <v>5653409</v>
      </c>
      <c r="W2715">
        <v>5653409</v>
      </c>
      <c r="X2715">
        <v>5653409</v>
      </c>
      <c r="Y2715">
        <v>5653409</v>
      </c>
      <c r="Z2715">
        <v>5653409</v>
      </c>
      <c r="AA2715">
        <v>2407500</v>
      </c>
      <c r="AB2715">
        <v>2407500</v>
      </c>
      <c r="AC2715">
        <v>2812500</v>
      </c>
      <c r="AD2715">
        <v>2812500</v>
      </c>
      <c r="AE2715">
        <v>2812500</v>
      </c>
      <c r="AF2715">
        <v>2812500</v>
      </c>
      <c r="AG2715">
        <v>2812500</v>
      </c>
      <c r="AH2715">
        <v>2812500</v>
      </c>
      <c r="AI2715">
        <v>3375000</v>
      </c>
      <c r="AJ2715">
        <v>2812500</v>
      </c>
      <c r="AK2715">
        <v>2812500</v>
      </c>
      <c r="AL2715">
        <v>2812500</v>
      </c>
      <c r="AM2715">
        <v>2812500</v>
      </c>
      <c r="AN2715">
        <v>2812500</v>
      </c>
      <c r="AO2715">
        <v>2812500</v>
      </c>
      <c r="AP2715">
        <v>2812500</v>
      </c>
      <c r="AQ2715">
        <v>2812500</v>
      </c>
      <c r="AR2715">
        <v>2812500</v>
      </c>
      <c r="AS2715">
        <v>2812500</v>
      </c>
      <c r="AT2715">
        <v>2812500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5232</v>
      </c>
      <c r="BF2715">
        <f t="shared" si="85"/>
        <v>20</v>
      </c>
      <c r="BG2715">
        <f t="shared" si="86"/>
        <v>1</v>
      </c>
    </row>
    <row r="2716" spans="2:59" hidden="1" x14ac:dyDescent="0.25">
      <c r="B2716" t="s">
        <v>2209</v>
      </c>
      <c r="C2716" t="s">
        <v>2810</v>
      </c>
      <c r="D2716" t="s">
        <v>5014</v>
      </c>
      <c r="E2716" t="s">
        <v>2909</v>
      </c>
      <c r="F2716">
        <v>0</v>
      </c>
      <c r="G2716">
        <v>2550000</v>
      </c>
      <c r="H2716">
        <v>2550000</v>
      </c>
      <c r="I2716">
        <v>2550000</v>
      </c>
      <c r="J2716">
        <v>2550000</v>
      </c>
      <c r="K2716">
        <v>2550000</v>
      </c>
      <c r="L2716">
        <v>2550000</v>
      </c>
      <c r="M2716">
        <v>2550000</v>
      </c>
      <c r="N2716">
        <v>2550000</v>
      </c>
      <c r="O2716">
        <v>2550000</v>
      </c>
      <c r="P2716">
        <v>2550000</v>
      </c>
      <c r="Q2716">
        <v>2550000</v>
      </c>
      <c r="R2716">
        <v>2550000</v>
      </c>
      <c r="S2716">
        <v>2550000</v>
      </c>
      <c r="T2716">
        <v>2550000</v>
      </c>
      <c r="U2716">
        <v>2550000</v>
      </c>
      <c r="V2716">
        <v>2550000</v>
      </c>
      <c r="W2716">
        <v>2550000</v>
      </c>
      <c r="X2716">
        <v>2550000</v>
      </c>
      <c r="Y2716">
        <v>2550000</v>
      </c>
      <c r="Z2716">
        <v>2550000</v>
      </c>
      <c r="AA2716">
        <v>1479000</v>
      </c>
      <c r="AB2716">
        <v>1479000</v>
      </c>
      <c r="AC2716">
        <v>1479000</v>
      </c>
      <c r="AD2716">
        <v>1479000</v>
      </c>
      <c r="AE2716">
        <v>1479000</v>
      </c>
      <c r="AF2716">
        <v>1479000</v>
      </c>
      <c r="AG2716">
        <v>1479000</v>
      </c>
      <c r="AH2716">
        <v>1479000</v>
      </c>
      <c r="AI2716">
        <v>1479000</v>
      </c>
      <c r="AJ2716">
        <v>1479000</v>
      </c>
      <c r="AK2716">
        <v>1479000</v>
      </c>
      <c r="AL2716">
        <v>1479000</v>
      </c>
      <c r="AM2716">
        <v>1479000</v>
      </c>
      <c r="AN2716">
        <v>1479000</v>
      </c>
      <c r="AO2716">
        <v>1479000</v>
      </c>
      <c r="AP2716">
        <v>1479000</v>
      </c>
      <c r="AQ2716">
        <v>1479000</v>
      </c>
      <c r="AR2716">
        <v>1479000</v>
      </c>
      <c r="AS2716">
        <v>1479000</v>
      </c>
      <c r="AT2716">
        <v>1479000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5268</v>
      </c>
      <c r="BF2716">
        <f t="shared" si="85"/>
        <v>20</v>
      </c>
      <c r="BG2716">
        <f t="shared" si="86"/>
        <v>1</v>
      </c>
    </row>
    <row r="2717" spans="2:59" hidden="1" x14ac:dyDescent="0.25">
      <c r="B2717" t="s">
        <v>1773</v>
      </c>
      <c r="C2717" t="s">
        <v>2820</v>
      </c>
      <c r="D2717" t="s">
        <v>5021</v>
      </c>
      <c r="E2717" t="s">
        <v>2909</v>
      </c>
      <c r="F2717">
        <v>0</v>
      </c>
      <c r="G2717">
        <v>4666668</v>
      </c>
      <c r="H2717">
        <v>4666668</v>
      </c>
      <c r="I2717">
        <v>4666668</v>
      </c>
      <c r="J2717">
        <v>4666668</v>
      </c>
      <c r="K2717">
        <v>4666668</v>
      </c>
      <c r="L2717">
        <v>4666668</v>
      </c>
      <c r="M2717">
        <v>4666668</v>
      </c>
      <c r="N2717">
        <v>4666668</v>
      </c>
      <c r="O2717">
        <v>4666668</v>
      </c>
      <c r="P2717">
        <v>4666668</v>
      </c>
      <c r="Q2717">
        <v>4666668</v>
      </c>
      <c r="R2717">
        <v>4666668</v>
      </c>
      <c r="S2717">
        <v>4666668</v>
      </c>
      <c r="T2717">
        <v>4666668</v>
      </c>
      <c r="U2717">
        <v>4666668</v>
      </c>
      <c r="V2717">
        <v>4666668</v>
      </c>
      <c r="W2717">
        <v>4666668</v>
      </c>
      <c r="X2717">
        <v>4666668</v>
      </c>
      <c r="Y2717">
        <v>4666668</v>
      </c>
      <c r="Z2717">
        <v>4666668</v>
      </c>
      <c r="AA2717">
        <v>3500001</v>
      </c>
      <c r="AB2717">
        <v>3500001</v>
      </c>
      <c r="AC2717">
        <v>3500001</v>
      </c>
      <c r="AD2717">
        <v>3500001</v>
      </c>
      <c r="AE2717">
        <v>3500001</v>
      </c>
      <c r="AF2717">
        <v>3500001</v>
      </c>
      <c r="AG2717">
        <v>3500001</v>
      </c>
      <c r="AH2717">
        <v>3500001</v>
      </c>
      <c r="AI2717">
        <v>3500001</v>
      </c>
      <c r="AJ2717">
        <v>3500001</v>
      </c>
      <c r="AK2717">
        <v>3500001</v>
      </c>
      <c r="AL2717">
        <v>3500001</v>
      </c>
      <c r="AM2717">
        <v>3500001</v>
      </c>
      <c r="AN2717">
        <v>3500001</v>
      </c>
      <c r="AO2717">
        <v>3500001</v>
      </c>
      <c r="AP2717">
        <v>3500001</v>
      </c>
      <c r="AQ2717">
        <v>3500001</v>
      </c>
      <c r="AR2717">
        <v>3500001</v>
      </c>
      <c r="AS2717">
        <v>3500001</v>
      </c>
      <c r="AT2717">
        <v>3500001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5203</v>
      </c>
      <c r="BF2717">
        <f t="shared" si="85"/>
        <v>20</v>
      </c>
      <c r="BG2717">
        <f t="shared" si="86"/>
        <v>1</v>
      </c>
    </row>
    <row r="2718" spans="2:59" hidden="1" x14ac:dyDescent="0.25">
      <c r="B2718" t="s">
        <v>1509</v>
      </c>
      <c r="C2718" t="s">
        <v>2811</v>
      </c>
      <c r="D2718" t="s">
        <v>5024</v>
      </c>
      <c r="E2718" t="s">
        <v>2916</v>
      </c>
      <c r="F2718">
        <v>2.5</v>
      </c>
      <c r="G2718">
        <v>3666667</v>
      </c>
      <c r="H2718">
        <v>3666667</v>
      </c>
      <c r="I2718">
        <v>3666667</v>
      </c>
      <c r="J2718">
        <v>3666667</v>
      </c>
      <c r="K2718">
        <v>3666667</v>
      </c>
      <c r="L2718">
        <v>3666667</v>
      </c>
      <c r="M2718">
        <v>3666667</v>
      </c>
      <c r="N2718">
        <v>3666667</v>
      </c>
      <c r="O2718">
        <v>3666667</v>
      </c>
      <c r="P2718">
        <v>3666667</v>
      </c>
      <c r="Q2718">
        <v>3666667</v>
      </c>
      <c r="R2718">
        <v>3666667</v>
      </c>
      <c r="S2718">
        <v>3666667</v>
      </c>
      <c r="T2718">
        <v>3666667</v>
      </c>
      <c r="U2718">
        <v>3666667</v>
      </c>
      <c r="V2718">
        <v>3666667</v>
      </c>
      <c r="W2718">
        <v>3666667</v>
      </c>
      <c r="X2718">
        <v>3666667</v>
      </c>
      <c r="Y2718">
        <v>3666667</v>
      </c>
      <c r="Z2718">
        <v>3666667</v>
      </c>
      <c r="AA2718">
        <v>2750000</v>
      </c>
      <c r="AB2718">
        <v>2750000</v>
      </c>
      <c r="AC2718">
        <v>2750000</v>
      </c>
      <c r="AD2718">
        <v>2750000</v>
      </c>
      <c r="AE2718">
        <v>2750000</v>
      </c>
      <c r="AF2718">
        <v>2750000</v>
      </c>
      <c r="AG2718">
        <v>2750000</v>
      </c>
      <c r="AH2718">
        <v>2750000</v>
      </c>
      <c r="AI2718">
        <v>2750000</v>
      </c>
      <c r="AJ2718">
        <v>2750000</v>
      </c>
      <c r="AK2718">
        <v>2750000</v>
      </c>
      <c r="AL2718">
        <v>2750000</v>
      </c>
      <c r="AM2718">
        <v>2750000</v>
      </c>
      <c r="AN2718">
        <v>2750000</v>
      </c>
      <c r="AO2718">
        <v>2750000</v>
      </c>
      <c r="AP2718">
        <v>2750000</v>
      </c>
      <c r="AQ2718">
        <v>2750000</v>
      </c>
      <c r="AR2718">
        <v>2750000</v>
      </c>
      <c r="AS2718">
        <v>2750000</v>
      </c>
      <c r="AT2718">
        <v>2750000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 t="s">
        <v>5198</v>
      </c>
      <c r="BF2718">
        <f t="shared" si="85"/>
        <v>20</v>
      </c>
      <c r="BG2718">
        <f t="shared" si="86"/>
        <v>1</v>
      </c>
    </row>
    <row r="2719" spans="2:59" hidden="1" x14ac:dyDescent="0.25">
      <c r="B2719" t="s">
        <v>1186</v>
      </c>
      <c r="C2719" t="s">
        <v>2835</v>
      </c>
      <c r="D2719" t="s">
        <v>5026</v>
      </c>
      <c r="E2719" t="s">
        <v>3054</v>
      </c>
      <c r="F2719">
        <v>3.5</v>
      </c>
      <c r="G2719">
        <v>1586667</v>
      </c>
      <c r="H2719">
        <v>1586667</v>
      </c>
      <c r="I2719">
        <v>1586667</v>
      </c>
      <c r="J2719">
        <v>1586667</v>
      </c>
      <c r="K2719">
        <v>1586667</v>
      </c>
      <c r="L2719">
        <v>1586667</v>
      </c>
      <c r="M2719">
        <v>1586667</v>
      </c>
      <c r="N2719">
        <v>1586667</v>
      </c>
      <c r="O2719">
        <v>1586667</v>
      </c>
      <c r="P2719">
        <v>1586667</v>
      </c>
      <c r="Q2719">
        <v>1586667</v>
      </c>
      <c r="R2719">
        <v>1586667</v>
      </c>
      <c r="S2719">
        <v>1586667</v>
      </c>
      <c r="T2719">
        <v>1586667</v>
      </c>
      <c r="U2719">
        <v>1586667</v>
      </c>
      <c r="V2719">
        <v>1586667</v>
      </c>
      <c r="W2719">
        <v>1586667</v>
      </c>
      <c r="X2719">
        <v>1586667</v>
      </c>
      <c r="Y2719">
        <v>1586667</v>
      </c>
      <c r="Z2719">
        <v>1586667</v>
      </c>
      <c r="AA2719">
        <v>1190000</v>
      </c>
      <c r="AB2719">
        <v>1190000</v>
      </c>
      <c r="AC2719">
        <v>1190000</v>
      </c>
      <c r="AD2719">
        <v>1190000</v>
      </c>
      <c r="AE2719">
        <v>1190000</v>
      </c>
      <c r="AF2719">
        <v>1190000</v>
      </c>
      <c r="AG2719">
        <v>1190000</v>
      </c>
      <c r="AH2719">
        <v>1190000</v>
      </c>
      <c r="AI2719">
        <v>1190000</v>
      </c>
      <c r="AJ2719">
        <v>1190000</v>
      </c>
      <c r="AK2719">
        <v>1190000</v>
      </c>
      <c r="AL2719">
        <v>1190000</v>
      </c>
      <c r="AM2719">
        <v>1190000</v>
      </c>
      <c r="AN2719">
        <v>1190000</v>
      </c>
      <c r="AO2719">
        <v>1190000</v>
      </c>
      <c r="AP2719">
        <v>1190000</v>
      </c>
      <c r="AQ2719">
        <v>1190000</v>
      </c>
      <c r="AR2719">
        <v>1190000</v>
      </c>
      <c r="AS2719">
        <v>1190000</v>
      </c>
      <c r="AT2719">
        <v>1190000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 t="s">
        <v>5198</v>
      </c>
      <c r="BF2719">
        <f t="shared" si="85"/>
        <v>20</v>
      </c>
      <c r="BG2719">
        <f t="shared" si="86"/>
        <v>1</v>
      </c>
    </row>
    <row r="2720" spans="2:59" hidden="1" x14ac:dyDescent="0.25">
      <c r="B2720" t="s">
        <v>512</v>
      </c>
      <c r="C2720" t="s">
        <v>2837</v>
      </c>
      <c r="D2720" t="s">
        <v>5027</v>
      </c>
      <c r="E2720" t="s">
        <v>2909</v>
      </c>
      <c r="F2720">
        <v>3</v>
      </c>
      <c r="G2720">
        <v>472500</v>
      </c>
      <c r="H2720">
        <v>472500</v>
      </c>
      <c r="I2720">
        <v>472500</v>
      </c>
      <c r="J2720">
        <v>472500</v>
      </c>
      <c r="K2720">
        <v>472500</v>
      </c>
      <c r="L2720">
        <v>472500</v>
      </c>
      <c r="M2720">
        <v>472500</v>
      </c>
      <c r="N2720">
        <v>472500</v>
      </c>
      <c r="O2720">
        <v>472500</v>
      </c>
      <c r="P2720">
        <v>472500</v>
      </c>
      <c r="Q2720">
        <v>472500</v>
      </c>
      <c r="R2720">
        <v>472500</v>
      </c>
      <c r="S2720">
        <v>472500</v>
      </c>
      <c r="T2720">
        <v>472500</v>
      </c>
      <c r="U2720">
        <v>472500</v>
      </c>
      <c r="V2720">
        <v>472500</v>
      </c>
      <c r="W2720">
        <v>472500</v>
      </c>
      <c r="X2720">
        <v>472500</v>
      </c>
      <c r="Y2720">
        <v>472500</v>
      </c>
      <c r="Z2720">
        <v>472500</v>
      </c>
      <c r="AA2720">
        <v>189000</v>
      </c>
      <c r="AB2720">
        <v>189000</v>
      </c>
      <c r="AC2720">
        <v>189000</v>
      </c>
      <c r="AD2720">
        <v>189000</v>
      </c>
      <c r="AE2720">
        <v>189000</v>
      </c>
      <c r="AF2720">
        <v>189000</v>
      </c>
      <c r="AG2720">
        <v>189000</v>
      </c>
      <c r="AH2720">
        <v>189000</v>
      </c>
      <c r="AI2720">
        <v>189000</v>
      </c>
      <c r="AJ2720">
        <v>189000</v>
      </c>
      <c r="AK2720">
        <v>189000</v>
      </c>
      <c r="AL2720">
        <v>189000</v>
      </c>
      <c r="AM2720">
        <v>189000</v>
      </c>
      <c r="AN2720">
        <v>189000</v>
      </c>
      <c r="AO2720">
        <v>189000</v>
      </c>
      <c r="AP2720">
        <v>189000</v>
      </c>
      <c r="AQ2720">
        <v>189000</v>
      </c>
      <c r="AR2720">
        <v>189000</v>
      </c>
      <c r="AS2720">
        <v>189000</v>
      </c>
      <c r="AT2720">
        <v>189000</v>
      </c>
      <c r="AU2720">
        <v>8.3000000000000007</v>
      </c>
      <c r="AV2720">
        <v>8.3000000000000007</v>
      </c>
      <c r="AW2720">
        <v>8.3000000000000007</v>
      </c>
      <c r="AX2720">
        <v>8.3000000000000007</v>
      </c>
      <c r="AY2720">
        <v>8.3000000000000007</v>
      </c>
      <c r="AZ2720">
        <v>8.3000000000000007</v>
      </c>
      <c r="BA2720">
        <v>8.3000000000000007</v>
      </c>
      <c r="BB2720">
        <v>8.3000000000000007</v>
      </c>
      <c r="BC2720">
        <v>8.3000000000000007</v>
      </c>
      <c r="BD2720">
        <v>8.3000000000000007</v>
      </c>
      <c r="BE2720" t="s">
        <v>5217</v>
      </c>
      <c r="BF2720">
        <f t="shared" si="85"/>
        <v>20</v>
      </c>
      <c r="BG2720">
        <f t="shared" si="86"/>
        <v>1</v>
      </c>
    </row>
    <row r="2721" spans="2:59" hidden="1" x14ac:dyDescent="0.25">
      <c r="B2721" t="s">
        <v>1457</v>
      </c>
      <c r="C2721" t="s">
        <v>2837</v>
      </c>
      <c r="D2721" t="s">
        <v>5030</v>
      </c>
      <c r="E2721" t="s">
        <v>2909</v>
      </c>
      <c r="F2721">
        <v>0</v>
      </c>
      <c r="G2721">
        <v>933333</v>
      </c>
      <c r="H2721">
        <v>933333</v>
      </c>
      <c r="I2721">
        <v>933333</v>
      </c>
      <c r="J2721">
        <v>933333</v>
      </c>
      <c r="K2721">
        <v>933333</v>
      </c>
      <c r="L2721">
        <v>933333</v>
      </c>
      <c r="M2721">
        <v>933333</v>
      </c>
      <c r="N2721">
        <v>933333</v>
      </c>
      <c r="O2721">
        <v>933333</v>
      </c>
      <c r="P2721">
        <v>933333</v>
      </c>
      <c r="Q2721">
        <v>933333</v>
      </c>
      <c r="R2721">
        <v>933333</v>
      </c>
      <c r="S2721">
        <v>933333</v>
      </c>
      <c r="T2721">
        <v>933333</v>
      </c>
      <c r="U2721">
        <v>933333</v>
      </c>
      <c r="V2721">
        <v>933333</v>
      </c>
      <c r="W2721">
        <v>933333</v>
      </c>
      <c r="X2721">
        <v>933333</v>
      </c>
      <c r="Y2721">
        <v>933333</v>
      </c>
      <c r="Z2721">
        <v>933333</v>
      </c>
      <c r="AA2721">
        <v>700000</v>
      </c>
      <c r="AB2721">
        <v>700000</v>
      </c>
      <c r="AC2721">
        <v>700000</v>
      </c>
      <c r="AD2721">
        <v>700000</v>
      </c>
      <c r="AE2721">
        <v>700000</v>
      </c>
      <c r="AF2721">
        <v>700000</v>
      </c>
      <c r="AG2721">
        <v>700000</v>
      </c>
      <c r="AH2721">
        <v>700000</v>
      </c>
      <c r="AI2721">
        <v>700000</v>
      </c>
      <c r="AJ2721">
        <v>700000</v>
      </c>
      <c r="AK2721">
        <v>700000</v>
      </c>
      <c r="AL2721">
        <v>700000</v>
      </c>
      <c r="AM2721">
        <v>700000</v>
      </c>
      <c r="AN2721">
        <v>700000</v>
      </c>
      <c r="AO2721">
        <v>700000</v>
      </c>
      <c r="AP2721">
        <v>700000</v>
      </c>
      <c r="AQ2721">
        <v>700000</v>
      </c>
      <c r="AR2721">
        <v>700000</v>
      </c>
      <c r="AS2721">
        <v>700000</v>
      </c>
      <c r="AT2721">
        <v>700000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F2721">
        <f t="shared" si="85"/>
        <v>20</v>
      </c>
      <c r="BG2721">
        <f t="shared" si="86"/>
        <v>1</v>
      </c>
    </row>
    <row r="2722" spans="2:59" hidden="1" x14ac:dyDescent="0.25">
      <c r="B2722" t="s">
        <v>2146</v>
      </c>
      <c r="C2722" t="s">
        <v>2810</v>
      </c>
      <c r="D2722" t="s">
        <v>5037</v>
      </c>
      <c r="E2722" t="s">
        <v>2909</v>
      </c>
      <c r="F2722">
        <v>2</v>
      </c>
      <c r="G2722">
        <v>1000002</v>
      </c>
      <c r="H2722">
        <v>1000002</v>
      </c>
      <c r="I2722">
        <v>1000002</v>
      </c>
      <c r="J2722">
        <v>1000002</v>
      </c>
      <c r="K2722">
        <v>1000002</v>
      </c>
      <c r="L2722">
        <v>1000002</v>
      </c>
      <c r="M2722">
        <v>1000002</v>
      </c>
      <c r="N2722">
        <v>1000002</v>
      </c>
      <c r="O2722">
        <v>1000002</v>
      </c>
      <c r="P2722">
        <v>1000002</v>
      </c>
      <c r="Q2722">
        <v>1000002</v>
      </c>
      <c r="R2722">
        <v>1000002</v>
      </c>
      <c r="S2722">
        <v>1000002</v>
      </c>
      <c r="T2722">
        <v>1000002</v>
      </c>
      <c r="U2722">
        <v>1000002</v>
      </c>
      <c r="V2722">
        <v>1000002</v>
      </c>
      <c r="W2722">
        <v>1000002</v>
      </c>
      <c r="X2722">
        <v>1000002</v>
      </c>
      <c r="Y2722">
        <v>1000002</v>
      </c>
      <c r="Z2722">
        <v>1000002</v>
      </c>
      <c r="AA2722">
        <v>750001</v>
      </c>
      <c r="AB2722">
        <v>750001</v>
      </c>
      <c r="AC2722">
        <v>750001</v>
      </c>
      <c r="AD2722">
        <v>750001</v>
      </c>
      <c r="AE2722">
        <v>750001</v>
      </c>
      <c r="AF2722">
        <v>750001</v>
      </c>
      <c r="AG2722">
        <v>750001</v>
      </c>
      <c r="AH2722">
        <v>750001</v>
      </c>
      <c r="AI2722">
        <v>750001</v>
      </c>
      <c r="AJ2722">
        <v>750001</v>
      </c>
      <c r="AK2722">
        <v>750001</v>
      </c>
      <c r="AL2722">
        <v>750001</v>
      </c>
      <c r="AM2722">
        <v>750001</v>
      </c>
      <c r="AN2722">
        <v>750001</v>
      </c>
      <c r="AO2722">
        <v>750001</v>
      </c>
      <c r="AP2722">
        <v>750001</v>
      </c>
      <c r="AQ2722">
        <v>750001</v>
      </c>
      <c r="AR2722">
        <v>750001</v>
      </c>
      <c r="AS2722">
        <v>750001</v>
      </c>
      <c r="AT2722">
        <v>750001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t="s">
        <v>5222</v>
      </c>
      <c r="BF2722">
        <f t="shared" si="85"/>
        <v>20</v>
      </c>
      <c r="BG2722">
        <f t="shared" si="86"/>
        <v>1</v>
      </c>
    </row>
    <row r="2723" spans="2:59" hidden="1" x14ac:dyDescent="0.25">
      <c r="B2723" t="s">
        <v>1684</v>
      </c>
      <c r="C2723" t="s">
        <v>2820</v>
      </c>
      <c r="D2723" t="s">
        <v>5041</v>
      </c>
      <c r="E2723" t="s">
        <v>2909</v>
      </c>
      <c r="F2723">
        <v>3</v>
      </c>
      <c r="G2723">
        <v>933333</v>
      </c>
      <c r="H2723">
        <v>933333</v>
      </c>
      <c r="I2723">
        <v>933333</v>
      </c>
      <c r="J2723">
        <v>933333</v>
      </c>
      <c r="K2723">
        <v>933333</v>
      </c>
      <c r="L2723">
        <v>933333</v>
      </c>
      <c r="M2723">
        <v>933333</v>
      </c>
      <c r="N2723">
        <v>933333</v>
      </c>
      <c r="O2723">
        <v>933333</v>
      </c>
      <c r="P2723">
        <v>933333</v>
      </c>
      <c r="Q2723">
        <v>933333</v>
      </c>
      <c r="R2723">
        <v>933333</v>
      </c>
      <c r="S2723">
        <v>933333</v>
      </c>
      <c r="T2723">
        <v>933333</v>
      </c>
      <c r="U2723">
        <v>933333</v>
      </c>
      <c r="V2723">
        <v>933333</v>
      </c>
      <c r="W2723">
        <v>933333</v>
      </c>
      <c r="X2723">
        <v>933333</v>
      </c>
      <c r="Y2723">
        <v>933333</v>
      </c>
      <c r="Z2723">
        <v>933333</v>
      </c>
      <c r="AA2723">
        <v>700000</v>
      </c>
      <c r="AB2723">
        <v>700000</v>
      </c>
      <c r="AC2723">
        <v>700000</v>
      </c>
      <c r="AD2723">
        <v>700000</v>
      </c>
      <c r="AE2723">
        <v>700000</v>
      </c>
      <c r="AF2723">
        <v>700000</v>
      </c>
      <c r="AG2723">
        <v>700000</v>
      </c>
      <c r="AH2723">
        <v>700000</v>
      </c>
      <c r="AI2723">
        <v>700000</v>
      </c>
      <c r="AJ2723">
        <v>700000</v>
      </c>
      <c r="AK2723">
        <v>700000</v>
      </c>
      <c r="AL2723">
        <v>700000</v>
      </c>
      <c r="AM2723">
        <v>700000</v>
      </c>
      <c r="AN2723">
        <v>700000</v>
      </c>
      <c r="AO2723">
        <v>700000</v>
      </c>
      <c r="AP2723">
        <v>700000</v>
      </c>
      <c r="AQ2723">
        <v>700000</v>
      </c>
      <c r="AR2723">
        <v>700000</v>
      </c>
      <c r="AS2723">
        <v>700000</v>
      </c>
      <c r="AT2723">
        <v>700000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5198</v>
      </c>
      <c r="BF2723">
        <f t="shared" si="85"/>
        <v>20</v>
      </c>
      <c r="BG2723">
        <f t="shared" si="86"/>
        <v>1</v>
      </c>
    </row>
    <row r="2724" spans="2:59" hidden="1" x14ac:dyDescent="0.25">
      <c r="B2724" t="s">
        <v>1953</v>
      </c>
      <c r="C2724" t="s">
        <v>2827</v>
      </c>
      <c r="D2724" t="s">
        <v>5045</v>
      </c>
      <c r="E2724" t="s">
        <v>2923</v>
      </c>
      <c r="F2724">
        <v>3</v>
      </c>
      <c r="G2724">
        <v>750000</v>
      </c>
      <c r="H2724">
        <v>750000</v>
      </c>
      <c r="I2724">
        <v>750000</v>
      </c>
      <c r="J2724">
        <v>750000</v>
      </c>
      <c r="K2724">
        <v>750000</v>
      </c>
      <c r="L2724">
        <v>750000</v>
      </c>
      <c r="M2724">
        <v>750000</v>
      </c>
      <c r="N2724">
        <v>750000</v>
      </c>
      <c r="O2724">
        <v>750000</v>
      </c>
      <c r="P2724">
        <v>750000</v>
      </c>
      <c r="Q2724">
        <v>750000</v>
      </c>
      <c r="R2724">
        <v>750000</v>
      </c>
      <c r="S2724">
        <v>750000</v>
      </c>
      <c r="T2724">
        <v>750000</v>
      </c>
      <c r="U2724">
        <v>750000</v>
      </c>
      <c r="V2724">
        <v>750000</v>
      </c>
      <c r="W2724">
        <v>750000</v>
      </c>
      <c r="X2724">
        <v>750000</v>
      </c>
      <c r="Y2724">
        <v>750000</v>
      </c>
      <c r="Z2724">
        <v>750000</v>
      </c>
      <c r="AA2724">
        <v>472500</v>
      </c>
      <c r="AB2724">
        <v>472500</v>
      </c>
      <c r="AC2724">
        <v>472500</v>
      </c>
      <c r="AD2724">
        <v>472500</v>
      </c>
      <c r="AE2724">
        <v>472500</v>
      </c>
      <c r="AF2724">
        <v>472500</v>
      </c>
      <c r="AG2724">
        <v>472500</v>
      </c>
      <c r="AH2724">
        <v>472500</v>
      </c>
      <c r="AI2724">
        <v>472500</v>
      </c>
      <c r="AJ2724">
        <v>472500</v>
      </c>
      <c r="AK2724">
        <v>472500</v>
      </c>
      <c r="AL2724">
        <v>472500</v>
      </c>
      <c r="AM2724">
        <v>472500</v>
      </c>
      <c r="AN2724">
        <v>472500</v>
      </c>
      <c r="AO2724">
        <v>472500</v>
      </c>
      <c r="AP2724">
        <v>472500</v>
      </c>
      <c r="AQ2724">
        <v>472500</v>
      </c>
      <c r="AR2724">
        <v>472500</v>
      </c>
      <c r="AS2724">
        <v>472500</v>
      </c>
      <c r="AT2724">
        <v>472500</v>
      </c>
      <c r="AU2724">
        <v>7.6</v>
      </c>
      <c r="AV2724">
        <v>7.6</v>
      </c>
      <c r="AW2724">
        <v>7.6</v>
      </c>
      <c r="AX2724">
        <v>7.6</v>
      </c>
      <c r="AY2724">
        <v>7.6</v>
      </c>
      <c r="AZ2724">
        <v>7.6</v>
      </c>
      <c r="BA2724">
        <v>7.6</v>
      </c>
      <c r="BB2724">
        <v>7.6</v>
      </c>
      <c r="BC2724">
        <v>7.6</v>
      </c>
      <c r="BD2724">
        <v>7.6</v>
      </c>
      <c r="BE2724" t="s">
        <v>5238</v>
      </c>
      <c r="BF2724">
        <f t="shared" si="85"/>
        <v>20</v>
      </c>
      <c r="BG2724">
        <f t="shared" si="86"/>
        <v>1</v>
      </c>
    </row>
    <row r="2725" spans="2:59" hidden="1" x14ac:dyDescent="0.25">
      <c r="B2725" t="s">
        <v>1707</v>
      </c>
      <c r="C2725" t="s">
        <v>2837</v>
      </c>
      <c r="D2725" t="s">
        <v>5048</v>
      </c>
      <c r="E2725" t="s">
        <v>2909</v>
      </c>
      <c r="F2725">
        <v>0</v>
      </c>
      <c r="G2725">
        <v>3733333</v>
      </c>
      <c r="H2725">
        <v>3733333</v>
      </c>
      <c r="I2725">
        <v>3733333</v>
      </c>
      <c r="J2725">
        <v>3733333</v>
      </c>
      <c r="K2725">
        <v>3733333</v>
      </c>
      <c r="L2725">
        <v>3733333</v>
      </c>
      <c r="M2725">
        <v>3733333</v>
      </c>
      <c r="N2725">
        <v>3733333</v>
      </c>
      <c r="O2725">
        <v>3733333</v>
      </c>
      <c r="P2725">
        <v>3733333</v>
      </c>
      <c r="Q2725">
        <v>3733333</v>
      </c>
      <c r="R2725">
        <v>3733333</v>
      </c>
      <c r="S2725">
        <v>3733333</v>
      </c>
      <c r="T2725">
        <v>3733333</v>
      </c>
      <c r="U2725">
        <v>3733333</v>
      </c>
      <c r="V2725">
        <v>3733333</v>
      </c>
      <c r="W2725">
        <v>3733333</v>
      </c>
      <c r="X2725">
        <v>3733333</v>
      </c>
      <c r="Y2725">
        <v>3733333</v>
      </c>
      <c r="Z2725">
        <v>3733333</v>
      </c>
      <c r="AA2725">
        <v>2800000</v>
      </c>
      <c r="AB2725">
        <v>2800000</v>
      </c>
      <c r="AC2725">
        <v>2800000</v>
      </c>
      <c r="AD2725">
        <v>2800000</v>
      </c>
      <c r="AE2725">
        <v>2800000</v>
      </c>
      <c r="AF2725">
        <v>2800000</v>
      </c>
      <c r="AG2725">
        <v>2800000</v>
      </c>
      <c r="AH2725">
        <v>2800000</v>
      </c>
      <c r="AI2725">
        <v>2800000</v>
      </c>
      <c r="AJ2725">
        <v>2800000</v>
      </c>
      <c r="AK2725">
        <v>2800000</v>
      </c>
      <c r="AL2725">
        <v>2800000</v>
      </c>
      <c r="AM2725">
        <v>2800000</v>
      </c>
      <c r="AN2725">
        <v>2800000</v>
      </c>
      <c r="AO2725">
        <v>2800000</v>
      </c>
      <c r="AP2725">
        <v>2800000</v>
      </c>
      <c r="AQ2725">
        <v>2800000</v>
      </c>
      <c r="AR2725">
        <v>2800000</v>
      </c>
      <c r="AS2725">
        <v>2800000</v>
      </c>
      <c r="AT2725">
        <v>2800000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5203</v>
      </c>
      <c r="BF2725">
        <f t="shared" si="85"/>
        <v>20</v>
      </c>
      <c r="BG2725">
        <f t="shared" si="86"/>
        <v>1</v>
      </c>
    </row>
    <row r="2726" spans="2:59" hidden="1" x14ac:dyDescent="0.25">
      <c r="B2726" t="s">
        <v>2086</v>
      </c>
      <c r="C2726" t="s">
        <v>2810</v>
      </c>
      <c r="D2726" t="s">
        <v>5049</v>
      </c>
      <c r="E2726" t="s">
        <v>2909</v>
      </c>
      <c r="F2726">
        <v>4.5</v>
      </c>
      <c r="G2726">
        <v>6909333</v>
      </c>
      <c r="H2726">
        <v>6909333</v>
      </c>
      <c r="I2726">
        <v>6909333</v>
      </c>
      <c r="J2726">
        <v>6909333</v>
      </c>
      <c r="K2726">
        <v>6909333</v>
      </c>
      <c r="L2726">
        <v>6909333</v>
      </c>
      <c r="M2726">
        <v>6909333</v>
      </c>
      <c r="N2726">
        <v>6909333</v>
      </c>
      <c r="O2726">
        <v>6909333</v>
      </c>
      <c r="P2726">
        <v>6909333</v>
      </c>
      <c r="Q2726">
        <v>6909333</v>
      </c>
      <c r="R2726">
        <v>6909333</v>
      </c>
      <c r="S2726">
        <v>6909333</v>
      </c>
      <c r="T2726">
        <v>6909333</v>
      </c>
      <c r="U2726">
        <v>6909333</v>
      </c>
      <c r="V2726">
        <v>9670667</v>
      </c>
      <c r="W2726">
        <v>6909333</v>
      </c>
      <c r="X2726">
        <v>10584000</v>
      </c>
      <c r="Y2726">
        <v>6909333</v>
      </c>
      <c r="Z2726">
        <v>6909333</v>
      </c>
      <c r="AA2726">
        <v>5182000</v>
      </c>
      <c r="AB2726">
        <v>5182000</v>
      </c>
      <c r="AC2726">
        <v>5182000</v>
      </c>
      <c r="AD2726">
        <v>5182000</v>
      </c>
      <c r="AE2726">
        <v>5182000</v>
      </c>
      <c r="AF2726">
        <v>5182000</v>
      </c>
      <c r="AG2726">
        <v>5182000</v>
      </c>
      <c r="AH2726">
        <v>5182000</v>
      </c>
      <c r="AI2726">
        <v>5182000</v>
      </c>
      <c r="AJ2726">
        <v>5182000</v>
      </c>
      <c r="AK2726">
        <v>5182000</v>
      </c>
      <c r="AL2726">
        <v>5182000</v>
      </c>
      <c r="AM2726">
        <v>5182000</v>
      </c>
      <c r="AN2726">
        <v>5182000</v>
      </c>
      <c r="AO2726">
        <v>5182000</v>
      </c>
      <c r="AP2726">
        <v>7253000</v>
      </c>
      <c r="AQ2726">
        <v>5182000</v>
      </c>
      <c r="AR2726">
        <v>7938000</v>
      </c>
      <c r="AS2726">
        <v>5182000</v>
      </c>
      <c r="AT2726">
        <v>5182000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 t="s">
        <v>5232</v>
      </c>
      <c r="BF2726">
        <f t="shared" si="85"/>
        <v>20</v>
      </c>
      <c r="BG2726">
        <f t="shared" si="86"/>
        <v>1</v>
      </c>
    </row>
    <row r="2727" spans="2:59" hidden="1" x14ac:dyDescent="0.25">
      <c r="B2727" t="s">
        <v>1570</v>
      </c>
      <c r="C2727" t="s">
        <v>2823</v>
      </c>
      <c r="D2727" t="s">
        <v>5050</v>
      </c>
      <c r="E2727" t="s">
        <v>2909</v>
      </c>
      <c r="F2727">
        <v>4</v>
      </c>
      <c r="G2727">
        <v>1864000</v>
      </c>
      <c r="H2727">
        <v>1864000</v>
      </c>
      <c r="I2727">
        <v>1864000</v>
      </c>
      <c r="J2727">
        <v>1864000</v>
      </c>
      <c r="K2727">
        <v>1864000</v>
      </c>
      <c r="L2727">
        <v>1864000</v>
      </c>
      <c r="M2727">
        <v>1864000</v>
      </c>
      <c r="N2727">
        <v>1864000</v>
      </c>
      <c r="O2727">
        <v>1864000</v>
      </c>
      <c r="P2727">
        <v>1864000</v>
      </c>
      <c r="Q2727">
        <v>1864000</v>
      </c>
      <c r="R2727">
        <v>1864000</v>
      </c>
      <c r="S2727">
        <v>1864000</v>
      </c>
      <c r="T2727">
        <v>1864000</v>
      </c>
      <c r="U2727">
        <v>1864000</v>
      </c>
      <c r="V2727">
        <v>1864000</v>
      </c>
      <c r="W2727">
        <v>1864000</v>
      </c>
      <c r="X2727">
        <v>1864000</v>
      </c>
      <c r="Y2727">
        <v>1864000</v>
      </c>
      <c r="Z2727">
        <v>1864000</v>
      </c>
      <c r="AA2727">
        <v>1398000</v>
      </c>
      <c r="AB2727">
        <v>1398000</v>
      </c>
      <c r="AC2727">
        <v>1398000</v>
      </c>
      <c r="AD2727">
        <v>1398000</v>
      </c>
      <c r="AE2727">
        <v>1398000</v>
      </c>
      <c r="AF2727">
        <v>1398000</v>
      </c>
      <c r="AG2727">
        <v>1398000</v>
      </c>
      <c r="AH2727">
        <v>1398000</v>
      </c>
      <c r="AI2727">
        <v>1398000</v>
      </c>
      <c r="AJ2727">
        <v>1398000</v>
      </c>
      <c r="AK2727">
        <v>1398000</v>
      </c>
      <c r="AL2727">
        <v>1398000</v>
      </c>
      <c r="AM2727">
        <v>1398000</v>
      </c>
      <c r="AN2727">
        <v>1398000</v>
      </c>
      <c r="AO2727">
        <v>1398000</v>
      </c>
      <c r="AP2727">
        <v>1398000</v>
      </c>
      <c r="AQ2727">
        <v>1398000</v>
      </c>
      <c r="AR2727">
        <v>1398000</v>
      </c>
      <c r="AS2727">
        <v>1398000</v>
      </c>
      <c r="AT2727">
        <v>1398000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5231</v>
      </c>
      <c r="BF2727">
        <f t="shared" si="85"/>
        <v>20</v>
      </c>
      <c r="BG2727">
        <f t="shared" si="86"/>
        <v>1</v>
      </c>
    </row>
    <row r="2728" spans="2:59" hidden="1" x14ac:dyDescent="0.25">
      <c r="B2728" t="s">
        <v>1899</v>
      </c>
      <c r="C2728" t="s">
        <v>2837</v>
      </c>
      <c r="D2728" t="s">
        <v>5051</v>
      </c>
      <c r="E2728" t="s">
        <v>2909</v>
      </c>
      <c r="F2728">
        <v>3</v>
      </c>
      <c r="G2728">
        <v>1560000</v>
      </c>
      <c r="H2728">
        <v>1560000</v>
      </c>
      <c r="I2728">
        <v>1560000</v>
      </c>
      <c r="J2728">
        <v>1560000</v>
      </c>
      <c r="K2728">
        <v>1560000</v>
      </c>
      <c r="L2728">
        <v>1560000</v>
      </c>
      <c r="M2728">
        <v>1560000</v>
      </c>
      <c r="N2728">
        <v>1560000</v>
      </c>
      <c r="O2728">
        <v>1560000</v>
      </c>
      <c r="P2728">
        <v>1560000</v>
      </c>
      <c r="Q2728">
        <v>1560000</v>
      </c>
      <c r="R2728">
        <v>1560000</v>
      </c>
      <c r="S2728">
        <v>1560000</v>
      </c>
      <c r="T2728">
        <v>1560000</v>
      </c>
      <c r="U2728">
        <v>1560000</v>
      </c>
      <c r="V2728">
        <v>1560000</v>
      </c>
      <c r="W2728">
        <v>1560000</v>
      </c>
      <c r="X2728">
        <v>1560000</v>
      </c>
      <c r="Y2728">
        <v>1560000</v>
      </c>
      <c r="Z2728">
        <v>1560000</v>
      </c>
      <c r="AA2728">
        <v>1170000</v>
      </c>
      <c r="AB2728">
        <v>1170000</v>
      </c>
      <c r="AC2728">
        <v>1170000</v>
      </c>
      <c r="AD2728">
        <v>1170000</v>
      </c>
      <c r="AE2728">
        <v>1170000</v>
      </c>
      <c r="AF2728">
        <v>1170000</v>
      </c>
      <c r="AG2728">
        <v>1170000</v>
      </c>
      <c r="AH2728">
        <v>1170000</v>
      </c>
      <c r="AI2728">
        <v>1170000</v>
      </c>
      <c r="AJ2728">
        <v>1170000</v>
      </c>
      <c r="AK2728">
        <v>1170000</v>
      </c>
      <c r="AL2728">
        <v>1170000</v>
      </c>
      <c r="AM2728">
        <v>1170000</v>
      </c>
      <c r="AN2728">
        <v>1170000</v>
      </c>
      <c r="AO2728">
        <v>1170000</v>
      </c>
      <c r="AP2728">
        <v>1170000</v>
      </c>
      <c r="AQ2728">
        <v>1170000</v>
      </c>
      <c r="AR2728">
        <v>1170000</v>
      </c>
      <c r="AS2728">
        <v>1170000</v>
      </c>
      <c r="AT2728">
        <v>1170000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5204</v>
      </c>
      <c r="BF2728">
        <f t="shared" si="85"/>
        <v>20</v>
      </c>
      <c r="BG2728">
        <f t="shared" si="86"/>
        <v>1</v>
      </c>
    </row>
    <row r="2729" spans="2:59" hidden="1" x14ac:dyDescent="0.25">
      <c r="B2729" t="s">
        <v>1583</v>
      </c>
      <c r="C2729" t="s">
        <v>2832</v>
      </c>
      <c r="D2729" t="s">
        <v>5052</v>
      </c>
      <c r="E2729" t="s">
        <v>2909</v>
      </c>
      <c r="F2729">
        <v>3</v>
      </c>
      <c r="G2729">
        <v>2146988</v>
      </c>
      <c r="H2729">
        <v>2146988</v>
      </c>
      <c r="I2729">
        <v>2146988</v>
      </c>
      <c r="J2729">
        <v>2146988</v>
      </c>
      <c r="K2729">
        <v>2146988</v>
      </c>
      <c r="L2729">
        <v>2146988</v>
      </c>
      <c r="M2729">
        <v>2146988</v>
      </c>
      <c r="N2729">
        <v>2146988</v>
      </c>
      <c r="O2729">
        <v>2146988</v>
      </c>
      <c r="P2729">
        <v>2146988</v>
      </c>
      <c r="Q2729">
        <v>2146988</v>
      </c>
      <c r="R2729">
        <v>2146988</v>
      </c>
      <c r="S2729">
        <v>2146988</v>
      </c>
      <c r="T2729">
        <v>2146988</v>
      </c>
      <c r="U2729">
        <v>2146988</v>
      </c>
      <c r="V2729">
        <v>2146988</v>
      </c>
      <c r="W2729">
        <v>2146988</v>
      </c>
      <c r="X2729">
        <v>2146988</v>
      </c>
      <c r="Y2729">
        <v>2146988</v>
      </c>
      <c r="Z2729">
        <v>2146988</v>
      </c>
      <c r="AA2729">
        <v>1610241</v>
      </c>
      <c r="AB2729">
        <v>1610241</v>
      </c>
      <c r="AC2729">
        <v>1610241</v>
      </c>
      <c r="AD2729">
        <v>1610241</v>
      </c>
      <c r="AE2729">
        <v>1610241</v>
      </c>
      <c r="AF2729">
        <v>1610241</v>
      </c>
      <c r="AG2729">
        <v>1610241</v>
      </c>
      <c r="AH2729">
        <v>1610241</v>
      </c>
      <c r="AI2729">
        <v>1610241</v>
      </c>
      <c r="AJ2729">
        <v>1610241</v>
      </c>
      <c r="AK2729">
        <v>1610241</v>
      </c>
      <c r="AL2729">
        <v>1610241</v>
      </c>
      <c r="AM2729">
        <v>1610241</v>
      </c>
      <c r="AN2729">
        <v>1610241</v>
      </c>
      <c r="AO2729">
        <v>1610241</v>
      </c>
      <c r="AP2729">
        <v>1610241</v>
      </c>
      <c r="AQ2729">
        <v>1610241</v>
      </c>
      <c r="AR2729">
        <v>1610241</v>
      </c>
      <c r="AS2729">
        <v>1610241</v>
      </c>
      <c r="AT2729">
        <v>1610241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 t="s">
        <v>5203</v>
      </c>
      <c r="BF2729">
        <f t="shared" si="85"/>
        <v>20</v>
      </c>
      <c r="BG2729">
        <f t="shared" si="86"/>
        <v>1</v>
      </c>
    </row>
    <row r="2730" spans="2:59" hidden="1" x14ac:dyDescent="0.25">
      <c r="B2730" t="s">
        <v>2375</v>
      </c>
      <c r="C2730" t="s">
        <v>2810</v>
      </c>
      <c r="D2730" t="s">
        <v>5058</v>
      </c>
      <c r="E2730" t="s">
        <v>2909</v>
      </c>
      <c r="F2730">
        <v>3</v>
      </c>
      <c r="G2730">
        <v>11254320</v>
      </c>
      <c r="H2730">
        <v>11254320</v>
      </c>
      <c r="I2730">
        <v>11254320</v>
      </c>
      <c r="J2730">
        <v>11254320</v>
      </c>
      <c r="K2730">
        <v>11254320</v>
      </c>
      <c r="L2730">
        <v>11254320</v>
      </c>
      <c r="M2730">
        <v>11254320</v>
      </c>
      <c r="N2730">
        <v>11254320</v>
      </c>
      <c r="O2730">
        <v>11254320</v>
      </c>
      <c r="P2730">
        <v>11254320</v>
      </c>
      <c r="Q2730">
        <v>11254320</v>
      </c>
      <c r="R2730">
        <v>11254320</v>
      </c>
      <c r="S2730">
        <v>11254320</v>
      </c>
      <c r="T2730">
        <v>11254320</v>
      </c>
      <c r="U2730">
        <v>11254320</v>
      </c>
      <c r="V2730">
        <v>11254320</v>
      </c>
      <c r="W2730">
        <v>11254320</v>
      </c>
      <c r="X2730">
        <v>11254320</v>
      </c>
      <c r="Y2730">
        <v>11254320</v>
      </c>
      <c r="Z2730">
        <v>11254320</v>
      </c>
      <c r="AA2730">
        <v>8440740</v>
      </c>
      <c r="AB2730">
        <v>8440740</v>
      </c>
      <c r="AC2730">
        <v>8440740</v>
      </c>
      <c r="AD2730">
        <v>8440740</v>
      </c>
      <c r="AE2730">
        <v>8440740</v>
      </c>
      <c r="AF2730">
        <v>8440740</v>
      </c>
      <c r="AG2730">
        <v>8440740</v>
      </c>
      <c r="AH2730">
        <v>8440740</v>
      </c>
      <c r="AI2730">
        <v>8440740</v>
      </c>
      <c r="AJ2730">
        <v>8440740</v>
      </c>
      <c r="AK2730">
        <v>8440740</v>
      </c>
      <c r="AL2730">
        <v>8440740</v>
      </c>
      <c r="AM2730">
        <v>8440740</v>
      </c>
      <c r="AN2730">
        <v>8440740</v>
      </c>
      <c r="AO2730">
        <v>8440740</v>
      </c>
      <c r="AP2730">
        <v>8440740</v>
      </c>
      <c r="AQ2730">
        <v>8440740</v>
      </c>
      <c r="AR2730">
        <v>8440740</v>
      </c>
      <c r="AS2730">
        <v>8440740</v>
      </c>
      <c r="AT2730">
        <v>8440740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 t="s">
        <v>5295</v>
      </c>
      <c r="BF2730">
        <f t="shared" si="85"/>
        <v>20</v>
      </c>
      <c r="BG2730">
        <f t="shared" si="86"/>
        <v>1</v>
      </c>
    </row>
    <row r="2731" spans="2:59" hidden="1" x14ac:dyDescent="0.25">
      <c r="B2731" t="s">
        <v>2386</v>
      </c>
      <c r="C2731" t="s">
        <v>2862</v>
      </c>
      <c r="D2731" t="s">
        <v>5060</v>
      </c>
      <c r="E2731" t="s">
        <v>2909</v>
      </c>
      <c r="F2731">
        <v>4</v>
      </c>
      <c r="G2731">
        <v>1120000</v>
      </c>
      <c r="H2731">
        <v>840000</v>
      </c>
      <c r="I2731">
        <v>1120000</v>
      </c>
      <c r="J2731">
        <v>840000</v>
      </c>
      <c r="K2731">
        <v>1120000</v>
      </c>
      <c r="L2731">
        <v>840000</v>
      </c>
      <c r="M2731">
        <v>1120000</v>
      </c>
      <c r="N2731">
        <v>840000</v>
      </c>
      <c r="O2731">
        <v>1120000</v>
      </c>
      <c r="P2731">
        <v>840000</v>
      </c>
      <c r="Q2731">
        <v>1120000</v>
      </c>
      <c r="R2731">
        <v>840000</v>
      </c>
      <c r="S2731">
        <v>1120000</v>
      </c>
      <c r="T2731">
        <v>840000</v>
      </c>
      <c r="U2731">
        <v>1120000</v>
      </c>
      <c r="V2731">
        <v>840000</v>
      </c>
      <c r="W2731">
        <v>1120000</v>
      </c>
      <c r="X2731">
        <v>840000</v>
      </c>
      <c r="Y2731">
        <v>1120000</v>
      </c>
      <c r="Z2731">
        <v>840000</v>
      </c>
      <c r="AA2731">
        <v>840000</v>
      </c>
      <c r="AB2731">
        <v>588000</v>
      </c>
      <c r="AC2731">
        <v>840000</v>
      </c>
      <c r="AD2731">
        <v>588000</v>
      </c>
      <c r="AE2731">
        <v>840000</v>
      </c>
      <c r="AF2731">
        <v>588000</v>
      </c>
      <c r="AG2731">
        <v>840000</v>
      </c>
      <c r="AH2731">
        <v>588000</v>
      </c>
      <c r="AI2731">
        <v>840000</v>
      </c>
      <c r="AJ2731">
        <v>588000</v>
      </c>
      <c r="AK2731">
        <v>840000</v>
      </c>
      <c r="AL2731">
        <v>588000</v>
      </c>
      <c r="AM2731">
        <v>840000</v>
      </c>
      <c r="AN2731">
        <v>588000</v>
      </c>
      <c r="AO2731">
        <v>840000</v>
      </c>
      <c r="AP2731">
        <v>588000</v>
      </c>
      <c r="AQ2731">
        <v>840000</v>
      </c>
      <c r="AR2731">
        <v>588000</v>
      </c>
      <c r="AS2731">
        <v>840000</v>
      </c>
      <c r="AT2731">
        <v>588000</v>
      </c>
      <c r="AU2731">
        <v>8.8000000000000007</v>
      </c>
      <c r="AV2731">
        <v>8.8000000000000007</v>
      </c>
      <c r="AW2731">
        <v>8.8000000000000007</v>
      </c>
      <c r="AX2731">
        <v>8.8000000000000007</v>
      </c>
      <c r="AY2731">
        <v>8.8000000000000007</v>
      </c>
      <c r="AZ2731">
        <v>8.8000000000000007</v>
      </c>
      <c r="BA2731">
        <v>8.8000000000000007</v>
      </c>
      <c r="BB2731">
        <v>8.8000000000000007</v>
      </c>
      <c r="BC2731">
        <v>8.8000000000000007</v>
      </c>
      <c r="BD2731">
        <v>8.8000000000000007</v>
      </c>
      <c r="BE2731" t="s">
        <v>5195</v>
      </c>
      <c r="BF2731">
        <f t="shared" si="85"/>
        <v>20</v>
      </c>
      <c r="BG2731">
        <f t="shared" si="86"/>
        <v>1</v>
      </c>
    </row>
    <row r="2732" spans="2:59" hidden="1" x14ac:dyDescent="0.25">
      <c r="B2732" t="s">
        <v>1714</v>
      </c>
      <c r="C2732" t="s">
        <v>2810</v>
      </c>
      <c r="D2732" t="s">
        <v>5064</v>
      </c>
      <c r="E2732" t="s">
        <v>2909</v>
      </c>
      <c r="F2732">
        <v>2</v>
      </c>
      <c r="G2732">
        <v>466668</v>
      </c>
      <c r="H2732">
        <v>466668</v>
      </c>
      <c r="I2732">
        <v>466668</v>
      </c>
      <c r="J2732">
        <v>466668</v>
      </c>
      <c r="K2732">
        <v>466668</v>
      </c>
      <c r="L2732">
        <v>466668</v>
      </c>
      <c r="M2732">
        <v>466668</v>
      </c>
      <c r="N2732">
        <v>466668</v>
      </c>
      <c r="O2732">
        <v>466668</v>
      </c>
      <c r="P2732">
        <v>466668</v>
      </c>
      <c r="Q2732">
        <v>466668</v>
      </c>
      <c r="R2732">
        <v>466668</v>
      </c>
      <c r="S2732">
        <v>466668</v>
      </c>
      <c r="T2732">
        <v>466668</v>
      </c>
      <c r="U2732">
        <v>466668</v>
      </c>
      <c r="V2732">
        <v>466668</v>
      </c>
      <c r="W2732">
        <v>466668</v>
      </c>
      <c r="X2732">
        <v>466668</v>
      </c>
      <c r="Y2732">
        <v>466668</v>
      </c>
      <c r="Z2732">
        <v>466668</v>
      </c>
      <c r="AA2732">
        <v>350001</v>
      </c>
      <c r="AB2732">
        <v>350001</v>
      </c>
      <c r="AC2732">
        <v>350001</v>
      </c>
      <c r="AD2732">
        <v>350001</v>
      </c>
      <c r="AE2732">
        <v>350001</v>
      </c>
      <c r="AF2732">
        <v>350001</v>
      </c>
      <c r="AG2732">
        <v>350001</v>
      </c>
      <c r="AH2732">
        <v>350001</v>
      </c>
      <c r="AI2732">
        <v>350001</v>
      </c>
      <c r="AJ2732">
        <v>350001</v>
      </c>
      <c r="AK2732">
        <v>350001</v>
      </c>
      <c r="AL2732">
        <v>350001</v>
      </c>
      <c r="AM2732">
        <v>350001</v>
      </c>
      <c r="AN2732">
        <v>350001</v>
      </c>
      <c r="AO2732">
        <v>350001</v>
      </c>
      <c r="AP2732">
        <v>350001</v>
      </c>
      <c r="AQ2732">
        <v>350001</v>
      </c>
      <c r="AR2732">
        <v>350001</v>
      </c>
      <c r="AS2732">
        <v>350001</v>
      </c>
      <c r="AT2732">
        <v>350001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 t="s">
        <v>5203</v>
      </c>
      <c r="BF2732">
        <f t="shared" si="85"/>
        <v>20</v>
      </c>
      <c r="BG2732">
        <f t="shared" si="86"/>
        <v>1</v>
      </c>
    </row>
    <row r="2733" spans="2:59" hidden="1" x14ac:dyDescent="0.25">
      <c r="B2733" t="s">
        <v>1227</v>
      </c>
      <c r="C2733" t="s">
        <v>2835</v>
      </c>
      <c r="D2733" t="s">
        <v>5067</v>
      </c>
      <c r="E2733" t="s">
        <v>2916</v>
      </c>
      <c r="F2733">
        <v>3.5</v>
      </c>
      <c r="G2733">
        <v>1200000</v>
      </c>
      <c r="H2733">
        <v>1200000</v>
      </c>
      <c r="I2733">
        <v>1333333</v>
      </c>
      <c r="J2733">
        <v>1333333</v>
      </c>
      <c r="K2733">
        <v>1333333</v>
      </c>
      <c r="L2733">
        <v>1333333</v>
      </c>
      <c r="M2733">
        <v>1200000</v>
      </c>
      <c r="N2733">
        <v>1200000</v>
      </c>
      <c r="O2733">
        <v>1200000</v>
      </c>
      <c r="P2733">
        <v>1200000</v>
      </c>
      <c r="Q2733">
        <v>1200000</v>
      </c>
      <c r="R2733">
        <v>1200000</v>
      </c>
      <c r="S2733">
        <v>1200000</v>
      </c>
      <c r="T2733">
        <v>1200000</v>
      </c>
      <c r="U2733">
        <v>1333333</v>
      </c>
      <c r="V2733">
        <v>1333333</v>
      </c>
      <c r="W2733">
        <v>1600003</v>
      </c>
      <c r="X2733">
        <v>1333333</v>
      </c>
      <c r="Y2733">
        <v>1600003</v>
      </c>
      <c r="Z2733">
        <v>1600003</v>
      </c>
      <c r="AA2733">
        <v>900000</v>
      </c>
      <c r="AB2733">
        <v>900000</v>
      </c>
      <c r="AC2733">
        <v>1000000</v>
      </c>
      <c r="AD2733">
        <v>1000000</v>
      </c>
      <c r="AE2733">
        <v>1000000</v>
      </c>
      <c r="AF2733">
        <v>1000000</v>
      </c>
      <c r="AG2733">
        <v>900000</v>
      </c>
      <c r="AH2733">
        <v>900000</v>
      </c>
      <c r="AI2733">
        <v>900000</v>
      </c>
      <c r="AJ2733">
        <v>900000</v>
      </c>
      <c r="AK2733">
        <v>900000</v>
      </c>
      <c r="AL2733">
        <v>900000</v>
      </c>
      <c r="AM2733">
        <v>900000</v>
      </c>
      <c r="AN2733">
        <v>900000</v>
      </c>
      <c r="AO2733">
        <v>1000000</v>
      </c>
      <c r="AP2733">
        <v>1000000</v>
      </c>
      <c r="AQ2733">
        <v>1200002</v>
      </c>
      <c r="AR2733">
        <v>1000000</v>
      </c>
      <c r="AS2733">
        <v>1200002</v>
      </c>
      <c r="AT2733">
        <v>1200002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5198</v>
      </c>
      <c r="BF2733">
        <f t="shared" si="85"/>
        <v>20</v>
      </c>
      <c r="BG2733">
        <f t="shared" si="86"/>
        <v>1</v>
      </c>
    </row>
    <row r="2734" spans="2:59" hidden="1" x14ac:dyDescent="0.25">
      <c r="B2734" t="s">
        <v>817</v>
      </c>
      <c r="C2734" t="s">
        <v>2819</v>
      </c>
      <c r="D2734" t="s">
        <v>5071</v>
      </c>
      <c r="E2734" t="s">
        <v>2916</v>
      </c>
      <c r="F2734">
        <v>3</v>
      </c>
      <c r="G2734">
        <v>192771</v>
      </c>
      <c r="H2734">
        <v>319622</v>
      </c>
      <c r="I2734">
        <v>192771</v>
      </c>
      <c r="J2734">
        <v>563200</v>
      </c>
      <c r="K2734">
        <v>192771</v>
      </c>
      <c r="L2734">
        <v>319622</v>
      </c>
      <c r="M2734">
        <v>192771</v>
      </c>
      <c r="N2734">
        <v>319622</v>
      </c>
      <c r="O2734">
        <v>192771</v>
      </c>
      <c r="P2734">
        <v>319622</v>
      </c>
      <c r="Q2734">
        <v>192771</v>
      </c>
      <c r="R2734">
        <v>319622</v>
      </c>
      <c r="S2734">
        <v>192771</v>
      </c>
      <c r="T2734">
        <v>319622</v>
      </c>
      <c r="U2734">
        <v>192771</v>
      </c>
      <c r="V2734">
        <v>319622</v>
      </c>
      <c r="W2734">
        <v>192771</v>
      </c>
      <c r="X2734">
        <v>351584</v>
      </c>
      <c r="Y2734">
        <v>192771</v>
      </c>
      <c r="Z2734">
        <v>351584</v>
      </c>
      <c r="AA2734">
        <v>144578</v>
      </c>
      <c r="AB2734">
        <v>165440</v>
      </c>
      <c r="AC2734">
        <v>144578</v>
      </c>
      <c r="AD2734">
        <v>219648</v>
      </c>
      <c r="AE2734">
        <v>144578</v>
      </c>
      <c r="AF2734">
        <v>165440</v>
      </c>
      <c r="AG2734">
        <v>144578</v>
      </c>
      <c r="AH2734">
        <v>165440</v>
      </c>
      <c r="AI2734">
        <v>144578</v>
      </c>
      <c r="AJ2734">
        <v>165440</v>
      </c>
      <c r="AK2734">
        <v>144578</v>
      </c>
      <c r="AL2734">
        <v>165440</v>
      </c>
      <c r="AM2734">
        <v>144578</v>
      </c>
      <c r="AN2734">
        <v>165440</v>
      </c>
      <c r="AO2734">
        <v>144578</v>
      </c>
      <c r="AP2734">
        <v>165440</v>
      </c>
      <c r="AQ2734">
        <v>144578</v>
      </c>
      <c r="AR2734">
        <v>181984</v>
      </c>
      <c r="AS2734">
        <v>144578</v>
      </c>
      <c r="AT2734">
        <v>181984</v>
      </c>
      <c r="AU2734">
        <v>8.1999999999999993</v>
      </c>
      <c r="AV2734">
        <v>8.1999999999999993</v>
      </c>
      <c r="AW2734">
        <v>8.1999999999999993</v>
      </c>
      <c r="AX2734">
        <v>8.1999999999999993</v>
      </c>
      <c r="AY2734">
        <v>8.1999999999999993</v>
      </c>
      <c r="AZ2734">
        <v>8.1999999999999993</v>
      </c>
      <c r="BA2734">
        <v>8.1999999999999993</v>
      </c>
      <c r="BB2734">
        <v>8.1999999999999993</v>
      </c>
      <c r="BC2734">
        <v>8.1999999999999993</v>
      </c>
      <c r="BD2734">
        <v>8.1999999999999993</v>
      </c>
      <c r="BE2734" t="s">
        <v>5232</v>
      </c>
      <c r="BF2734">
        <f t="shared" si="85"/>
        <v>20</v>
      </c>
      <c r="BG2734">
        <f t="shared" si="86"/>
        <v>1</v>
      </c>
    </row>
    <row r="2735" spans="2:59" hidden="1" x14ac:dyDescent="0.25">
      <c r="B2735" t="s">
        <v>1917</v>
      </c>
      <c r="C2735" t="s">
        <v>2818</v>
      </c>
      <c r="D2735" t="s">
        <v>5074</v>
      </c>
      <c r="E2735" t="s">
        <v>2909</v>
      </c>
      <c r="F2735">
        <v>4</v>
      </c>
      <c r="G2735">
        <v>1200000</v>
      </c>
      <c r="H2735">
        <v>1200000</v>
      </c>
      <c r="I2735">
        <v>1200000</v>
      </c>
      <c r="J2735">
        <v>1200000</v>
      </c>
      <c r="K2735">
        <v>1200000</v>
      </c>
      <c r="L2735">
        <v>1200000</v>
      </c>
      <c r="M2735">
        <v>1200000</v>
      </c>
      <c r="N2735">
        <v>1200000</v>
      </c>
      <c r="O2735">
        <v>1200000</v>
      </c>
      <c r="P2735">
        <v>1200000</v>
      </c>
      <c r="Q2735">
        <v>1200000</v>
      </c>
      <c r="R2735">
        <v>1200000</v>
      </c>
      <c r="S2735">
        <v>1200000</v>
      </c>
      <c r="T2735">
        <v>1200000</v>
      </c>
      <c r="U2735">
        <v>1200000</v>
      </c>
      <c r="V2735">
        <v>1200000</v>
      </c>
      <c r="W2735">
        <v>1200000</v>
      </c>
      <c r="X2735">
        <v>1200000</v>
      </c>
      <c r="Y2735">
        <v>1200000</v>
      </c>
      <c r="Z2735">
        <v>1200000</v>
      </c>
      <c r="AA2735">
        <v>900000</v>
      </c>
      <c r="AB2735">
        <v>900000</v>
      </c>
      <c r="AC2735">
        <v>900000</v>
      </c>
      <c r="AD2735">
        <v>900000</v>
      </c>
      <c r="AE2735">
        <v>900000</v>
      </c>
      <c r="AF2735">
        <v>900000</v>
      </c>
      <c r="AG2735">
        <v>900000</v>
      </c>
      <c r="AH2735">
        <v>900000</v>
      </c>
      <c r="AI2735">
        <v>900000</v>
      </c>
      <c r="AJ2735">
        <v>900000</v>
      </c>
      <c r="AK2735">
        <v>900000</v>
      </c>
      <c r="AL2735">
        <v>900000</v>
      </c>
      <c r="AM2735">
        <v>900000</v>
      </c>
      <c r="AN2735">
        <v>900000</v>
      </c>
      <c r="AO2735">
        <v>900000</v>
      </c>
      <c r="AP2735">
        <v>900000</v>
      </c>
      <c r="AQ2735">
        <v>900000</v>
      </c>
      <c r="AR2735">
        <v>900000</v>
      </c>
      <c r="AS2735">
        <v>900000</v>
      </c>
      <c r="AT2735">
        <v>900000</v>
      </c>
      <c r="AU2735">
        <v>8.4</v>
      </c>
      <c r="AV2735">
        <v>8.4</v>
      </c>
      <c r="AW2735">
        <v>8.4</v>
      </c>
      <c r="AX2735">
        <v>8.4</v>
      </c>
      <c r="AY2735">
        <v>8.4</v>
      </c>
      <c r="AZ2735">
        <v>8.4</v>
      </c>
      <c r="BA2735">
        <v>8.4</v>
      </c>
      <c r="BB2735">
        <v>8.4</v>
      </c>
      <c r="BC2735">
        <v>8.4</v>
      </c>
      <c r="BD2735">
        <v>8.4</v>
      </c>
      <c r="BE2735" t="s">
        <v>5249</v>
      </c>
      <c r="BF2735">
        <f t="shared" si="85"/>
        <v>20</v>
      </c>
      <c r="BG2735">
        <f t="shared" si="86"/>
        <v>1</v>
      </c>
    </row>
    <row r="2736" spans="2:59" hidden="1" x14ac:dyDescent="0.25">
      <c r="B2736" t="s">
        <v>2097</v>
      </c>
      <c r="C2736" t="s">
        <v>2834</v>
      </c>
      <c r="D2736" t="s">
        <v>5075</v>
      </c>
      <c r="E2736" t="s">
        <v>2909</v>
      </c>
      <c r="F2736">
        <v>4</v>
      </c>
      <c r="G2736">
        <v>3713311</v>
      </c>
      <c r="H2736">
        <v>3713311</v>
      </c>
      <c r="I2736">
        <v>3713311</v>
      </c>
      <c r="J2736">
        <v>3713311</v>
      </c>
      <c r="K2736">
        <v>3713311</v>
      </c>
      <c r="L2736">
        <v>3713311</v>
      </c>
      <c r="M2736">
        <v>3713311</v>
      </c>
      <c r="N2736">
        <v>3713311</v>
      </c>
      <c r="O2736">
        <v>3713311</v>
      </c>
      <c r="P2736">
        <v>3713311</v>
      </c>
      <c r="Q2736">
        <v>3713311</v>
      </c>
      <c r="R2736">
        <v>3713311</v>
      </c>
      <c r="S2736">
        <v>3713311</v>
      </c>
      <c r="T2736">
        <v>3713311</v>
      </c>
      <c r="U2736">
        <v>3713311</v>
      </c>
      <c r="V2736">
        <v>3713311</v>
      </c>
      <c r="W2736">
        <v>3713311</v>
      </c>
      <c r="X2736">
        <v>3713311</v>
      </c>
      <c r="Y2736">
        <v>3713311</v>
      </c>
      <c r="Z2736">
        <v>3713311</v>
      </c>
      <c r="AA2736">
        <v>2033080</v>
      </c>
      <c r="AB2736">
        <v>2033080</v>
      </c>
      <c r="AC2736">
        <v>2033080</v>
      </c>
      <c r="AD2736">
        <v>2033080</v>
      </c>
      <c r="AE2736">
        <v>2033080</v>
      </c>
      <c r="AF2736">
        <v>2033080</v>
      </c>
      <c r="AG2736">
        <v>2033080</v>
      </c>
      <c r="AH2736">
        <v>2033080</v>
      </c>
      <c r="AI2736">
        <v>2033080</v>
      </c>
      <c r="AJ2736">
        <v>2033080</v>
      </c>
      <c r="AK2736">
        <v>2033080</v>
      </c>
      <c r="AL2736">
        <v>2033080</v>
      </c>
      <c r="AM2736">
        <v>2033080</v>
      </c>
      <c r="AN2736">
        <v>2033080</v>
      </c>
      <c r="AO2736">
        <v>2033080</v>
      </c>
      <c r="AP2736">
        <v>2033080</v>
      </c>
      <c r="AQ2736">
        <v>2033080</v>
      </c>
      <c r="AR2736">
        <v>2033080</v>
      </c>
      <c r="AS2736">
        <v>2033080</v>
      </c>
      <c r="AT2736">
        <v>2033080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5204</v>
      </c>
      <c r="BF2736">
        <f t="shared" si="85"/>
        <v>20</v>
      </c>
      <c r="BG2736">
        <f t="shared" si="86"/>
        <v>1</v>
      </c>
    </row>
    <row r="2737" spans="2:59" hidden="1" x14ac:dyDescent="0.25">
      <c r="B2737" t="s">
        <v>1874</v>
      </c>
      <c r="C2737" t="s">
        <v>2850</v>
      </c>
      <c r="D2737" t="s">
        <v>5077</v>
      </c>
      <c r="E2737" t="s">
        <v>2909</v>
      </c>
      <c r="F2737">
        <v>4</v>
      </c>
      <c r="G2737">
        <v>2683332</v>
      </c>
      <c r="H2737">
        <v>2683332</v>
      </c>
      <c r="I2737">
        <v>2683332</v>
      </c>
      <c r="J2737">
        <v>2683332</v>
      </c>
      <c r="K2737">
        <v>2683332</v>
      </c>
      <c r="L2737">
        <v>2683332</v>
      </c>
      <c r="M2737">
        <v>2683332</v>
      </c>
      <c r="N2737">
        <v>2683332</v>
      </c>
      <c r="O2737">
        <v>2683332</v>
      </c>
      <c r="P2737">
        <v>2683332</v>
      </c>
      <c r="Q2737">
        <v>2683332</v>
      </c>
      <c r="R2737">
        <v>2683332</v>
      </c>
      <c r="S2737">
        <v>2683332</v>
      </c>
      <c r="T2737">
        <v>2683332</v>
      </c>
      <c r="U2737">
        <v>2683332</v>
      </c>
      <c r="V2737">
        <v>2683332</v>
      </c>
      <c r="W2737">
        <v>2683332</v>
      </c>
      <c r="X2737">
        <v>2683332</v>
      </c>
      <c r="Y2737">
        <v>2683332</v>
      </c>
      <c r="Z2737">
        <v>2683332</v>
      </c>
      <c r="AA2737">
        <v>2012499</v>
      </c>
      <c r="AB2737">
        <v>2012499</v>
      </c>
      <c r="AC2737">
        <v>2012499</v>
      </c>
      <c r="AD2737">
        <v>2012499</v>
      </c>
      <c r="AE2737">
        <v>2012499</v>
      </c>
      <c r="AF2737">
        <v>2012499</v>
      </c>
      <c r="AG2737">
        <v>2012499</v>
      </c>
      <c r="AH2737">
        <v>2012499</v>
      </c>
      <c r="AI2737">
        <v>2012499</v>
      </c>
      <c r="AJ2737">
        <v>2012499</v>
      </c>
      <c r="AK2737">
        <v>2012499</v>
      </c>
      <c r="AL2737">
        <v>2012499</v>
      </c>
      <c r="AM2737">
        <v>2012499</v>
      </c>
      <c r="AN2737">
        <v>2012499</v>
      </c>
      <c r="AO2737">
        <v>2012499</v>
      </c>
      <c r="AP2737">
        <v>2012499</v>
      </c>
      <c r="AQ2737">
        <v>2012499</v>
      </c>
      <c r="AR2737">
        <v>2012499</v>
      </c>
      <c r="AS2737">
        <v>2012499</v>
      </c>
      <c r="AT2737">
        <v>2012499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5198</v>
      </c>
      <c r="BF2737">
        <f t="shared" si="85"/>
        <v>20</v>
      </c>
      <c r="BG2737">
        <f t="shared" si="86"/>
        <v>1</v>
      </c>
    </row>
    <row r="2738" spans="2:59" hidden="1" x14ac:dyDescent="0.25">
      <c r="B2738" t="s">
        <v>1816</v>
      </c>
      <c r="C2738" t="s">
        <v>2821</v>
      </c>
      <c r="D2738" t="s">
        <v>5079</v>
      </c>
      <c r="E2738" t="s">
        <v>2909</v>
      </c>
      <c r="F2738">
        <v>3</v>
      </c>
      <c r="G2738">
        <v>1000002</v>
      </c>
      <c r="H2738">
        <v>1000002</v>
      </c>
      <c r="I2738">
        <v>1000002</v>
      </c>
      <c r="J2738">
        <v>1000002</v>
      </c>
      <c r="K2738">
        <v>1000002</v>
      </c>
      <c r="L2738">
        <v>1000002</v>
      </c>
      <c r="M2738">
        <v>1000002</v>
      </c>
      <c r="N2738">
        <v>1000002</v>
      </c>
      <c r="O2738">
        <v>1000002</v>
      </c>
      <c r="P2738">
        <v>1000002</v>
      </c>
      <c r="Q2738">
        <v>1000002</v>
      </c>
      <c r="R2738">
        <v>1000002</v>
      </c>
      <c r="S2738">
        <v>1000002</v>
      </c>
      <c r="T2738">
        <v>1000002</v>
      </c>
      <c r="U2738">
        <v>1000002</v>
      </c>
      <c r="V2738">
        <v>1000002</v>
      </c>
      <c r="W2738">
        <v>1000002</v>
      </c>
      <c r="X2738">
        <v>1000002</v>
      </c>
      <c r="Y2738">
        <v>1000002</v>
      </c>
      <c r="Z2738">
        <v>1000002</v>
      </c>
      <c r="AA2738">
        <v>750001</v>
      </c>
      <c r="AB2738">
        <v>750001</v>
      </c>
      <c r="AC2738">
        <v>750001</v>
      </c>
      <c r="AD2738">
        <v>750001</v>
      </c>
      <c r="AE2738">
        <v>750001</v>
      </c>
      <c r="AF2738">
        <v>750001</v>
      </c>
      <c r="AG2738">
        <v>750001</v>
      </c>
      <c r="AH2738">
        <v>750001</v>
      </c>
      <c r="AI2738">
        <v>750001</v>
      </c>
      <c r="AJ2738">
        <v>750001</v>
      </c>
      <c r="AK2738">
        <v>750001</v>
      </c>
      <c r="AL2738">
        <v>750001</v>
      </c>
      <c r="AM2738">
        <v>750001</v>
      </c>
      <c r="AN2738">
        <v>750001</v>
      </c>
      <c r="AO2738">
        <v>750001</v>
      </c>
      <c r="AP2738">
        <v>750001</v>
      </c>
      <c r="AQ2738">
        <v>750001</v>
      </c>
      <c r="AR2738">
        <v>750001</v>
      </c>
      <c r="AS2738">
        <v>750001</v>
      </c>
      <c r="AT2738">
        <v>750001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5200</v>
      </c>
      <c r="BF2738">
        <f t="shared" si="85"/>
        <v>20</v>
      </c>
      <c r="BG2738">
        <f t="shared" si="86"/>
        <v>1</v>
      </c>
    </row>
    <row r="2739" spans="2:59" x14ac:dyDescent="0.25">
      <c r="B2739" t="s">
        <v>1496</v>
      </c>
      <c r="C2739" t="s">
        <v>2822</v>
      </c>
      <c r="D2739" t="s">
        <v>5081</v>
      </c>
      <c r="E2739" t="s">
        <v>2911</v>
      </c>
      <c r="F2739">
        <v>2.5</v>
      </c>
      <c r="G2739">
        <v>451672</v>
      </c>
      <c r="H2739">
        <v>322292</v>
      </c>
      <c r="I2739">
        <v>451672</v>
      </c>
      <c r="J2739">
        <v>322292</v>
      </c>
      <c r="K2739">
        <v>451672</v>
      </c>
      <c r="L2739">
        <v>322292</v>
      </c>
      <c r="M2739">
        <v>451672</v>
      </c>
      <c r="N2739">
        <v>322292</v>
      </c>
      <c r="O2739">
        <v>451672</v>
      </c>
      <c r="P2739">
        <v>322292</v>
      </c>
      <c r="Q2739">
        <v>451672</v>
      </c>
      <c r="R2739">
        <v>322292</v>
      </c>
      <c r="S2739">
        <v>451672</v>
      </c>
      <c r="T2739">
        <v>322292</v>
      </c>
      <c r="U2739">
        <v>451672</v>
      </c>
      <c r="V2739">
        <v>322292</v>
      </c>
      <c r="W2739">
        <v>451672</v>
      </c>
      <c r="X2739">
        <v>322292</v>
      </c>
      <c r="Y2739">
        <v>451672</v>
      </c>
      <c r="Z2739">
        <v>322292</v>
      </c>
      <c r="AA2739">
        <v>338754</v>
      </c>
      <c r="AB2739">
        <v>243903</v>
      </c>
      <c r="AC2739">
        <v>338754</v>
      </c>
      <c r="AD2739">
        <v>243903</v>
      </c>
      <c r="AE2739">
        <v>338754</v>
      </c>
      <c r="AF2739">
        <v>243903</v>
      </c>
      <c r="AG2739">
        <v>338754</v>
      </c>
      <c r="AH2739">
        <v>243903</v>
      </c>
      <c r="AI2739">
        <v>338754</v>
      </c>
      <c r="AJ2739">
        <v>243903</v>
      </c>
      <c r="AK2739">
        <v>338754</v>
      </c>
      <c r="AL2739">
        <v>243903</v>
      </c>
      <c r="AM2739">
        <v>338754</v>
      </c>
      <c r="AN2739">
        <v>243903</v>
      </c>
      <c r="AO2739">
        <v>338754</v>
      </c>
      <c r="AP2739">
        <v>243903</v>
      </c>
      <c r="AQ2739">
        <v>338754</v>
      </c>
      <c r="AR2739">
        <v>243903</v>
      </c>
      <c r="AS2739">
        <v>338754</v>
      </c>
      <c r="AT2739">
        <v>243903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5201</v>
      </c>
      <c r="BF2739">
        <f t="shared" si="85"/>
        <v>20</v>
      </c>
      <c r="BG2739">
        <f t="shared" si="86"/>
        <v>1</v>
      </c>
    </row>
    <row r="2740" spans="2:59" hidden="1" x14ac:dyDescent="0.25">
      <c r="B2740" t="s">
        <v>1493</v>
      </c>
      <c r="C2740" t="s">
        <v>2832</v>
      </c>
      <c r="D2740" t="s">
        <v>5083</v>
      </c>
      <c r="E2740" t="s">
        <v>2909</v>
      </c>
      <c r="F2740">
        <v>0</v>
      </c>
      <c r="G2740">
        <v>2645503</v>
      </c>
      <c r="H2740">
        <v>2645503</v>
      </c>
      <c r="I2740">
        <v>2645503</v>
      </c>
      <c r="J2740">
        <v>2645503</v>
      </c>
      <c r="K2740">
        <v>2645503</v>
      </c>
      <c r="L2740">
        <v>2645503</v>
      </c>
      <c r="M2740">
        <v>2645503</v>
      </c>
      <c r="N2740">
        <v>2645503</v>
      </c>
      <c r="O2740">
        <v>2645503</v>
      </c>
      <c r="P2740">
        <v>2645503</v>
      </c>
      <c r="Q2740">
        <v>2645503</v>
      </c>
      <c r="R2740">
        <v>2645503</v>
      </c>
      <c r="S2740">
        <v>2645503</v>
      </c>
      <c r="T2740">
        <v>2645503</v>
      </c>
      <c r="U2740">
        <v>2645503</v>
      </c>
      <c r="V2740">
        <v>2645503</v>
      </c>
      <c r="W2740">
        <v>2645503</v>
      </c>
      <c r="X2740">
        <v>2645503</v>
      </c>
      <c r="Y2740">
        <v>2645503</v>
      </c>
      <c r="Z2740">
        <v>2645503</v>
      </c>
      <c r="AA2740">
        <v>1984127</v>
      </c>
      <c r="AB2740">
        <v>1984127</v>
      </c>
      <c r="AC2740">
        <v>1984127</v>
      </c>
      <c r="AD2740">
        <v>1984127</v>
      </c>
      <c r="AE2740">
        <v>1984127</v>
      </c>
      <c r="AF2740">
        <v>1984127</v>
      </c>
      <c r="AG2740">
        <v>1984127</v>
      </c>
      <c r="AH2740">
        <v>1984127</v>
      </c>
      <c r="AI2740">
        <v>1984127</v>
      </c>
      <c r="AJ2740">
        <v>1984127</v>
      </c>
      <c r="AK2740">
        <v>1984127</v>
      </c>
      <c r="AL2740">
        <v>1984127</v>
      </c>
      <c r="AM2740">
        <v>1984127</v>
      </c>
      <c r="AN2740">
        <v>1984127</v>
      </c>
      <c r="AO2740">
        <v>1984127</v>
      </c>
      <c r="AP2740">
        <v>1984127</v>
      </c>
      <c r="AQ2740">
        <v>1984127</v>
      </c>
      <c r="AR2740">
        <v>1984127</v>
      </c>
      <c r="AS2740">
        <v>1984127</v>
      </c>
      <c r="AT2740">
        <v>1984127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5202</v>
      </c>
      <c r="BF2740">
        <f t="shared" si="85"/>
        <v>20</v>
      </c>
      <c r="BG2740">
        <f t="shared" si="86"/>
        <v>1</v>
      </c>
    </row>
    <row r="2741" spans="2:59" x14ac:dyDescent="0.25">
      <c r="B2741" t="s">
        <v>2406</v>
      </c>
      <c r="C2741" t="s">
        <v>2817</v>
      </c>
      <c r="D2741" t="s">
        <v>5084</v>
      </c>
      <c r="E2741" t="s">
        <v>2911</v>
      </c>
      <c r="F2741">
        <v>3</v>
      </c>
      <c r="G2741">
        <v>771505</v>
      </c>
      <c r="H2741">
        <v>702381</v>
      </c>
      <c r="I2741">
        <v>771505</v>
      </c>
      <c r="J2741">
        <v>702381</v>
      </c>
      <c r="K2741">
        <v>771505</v>
      </c>
      <c r="L2741">
        <v>702381</v>
      </c>
      <c r="M2741">
        <v>771505</v>
      </c>
      <c r="N2741">
        <v>702381</v>
      </c>
      <c r="O2741">
        <v>771505</v>
      </c>
      <c r="P2741">
        <v>771505</v>
      </c>
      <c r="Q2741">
        <v>771505</v>
      </c>
      <c r="R2741">
        <v>771505</v>
      </c>
      <c r="S2741">
        <v>771505</v>
      </c>
      <c r="T2741">
        <v>771505</v>
      </c>
      <c r="U2741">
        <v>771505</v>
      </c>
      <c r="V2741">
        <v>702381</v>
      </c>
      <c r="W2741">
        <v>771505</v>
      </c>
      <c r="X2741">
        <v>702381</v>
      </c>
      <c r="Y2741">
        <v>771505</v>
      </c>
      <c r="Z2741">
        <v>702381</v>
      </c>
      <c r="AA2741">
        <v>478333</v>
      </c>
      <c r="AB2741">
        <v>491667</v>
      </c>
      <c r="AC2741">
        <v>478333</v>
      </c>
      <c r="AD2741">
        <v>435476</v>
      </c>
      <c r="AE2741">
        <v>478333</v>
      </c>
      <c r="AF2741">
        <v>491667</v>
      </c>
      <c r="AG2741">
        <v>478333</v>
      </c>
      <c r="AH2741">
        <v>435476</v>
      </c>
      <c r="AI2741">
        <v>478333</v>
      </c>
      <c r="AJ2741">
        <v>478333</v>
      </c>
      <c r="AK2741">
        <v>478333</v>
      </c>
      <c r="AL2741">
        <v>478333</v>
      </c>
      <c r="AM2741">
        <v>478333</v>
      </c>
      <c r="AN2741">
        <v>478333</v>
      </c>
      <c r="AO2741">
        <v>478333</v>
      </c>
      <c r="AP2741">
        <v>491667</v>
      </c>
      <c r="AQ2741">
        <v>478333</v>
      </c>
      <c r="AR2741">
        <v>491667</v>
      </c>
      <c r="AS2741">
        <v>478333</v>
      </c>
      <c r="AT2741">
        <v>491667</v>
      </c>
      <c r="AU2741">
        <v>8.3000000000000007</v>
      </c>
      <c r="AV2741">
        <v>8.3000000000000007</v>
      </c>
      <c r="AW2741">
        <v>8.3000000000000007</v>
      </c>
      <c r="AX2741">
        <v>8.3000000000000007</v>
      </c>
      <c r="AY2741">
        <v>8.3000000000000007</v>
      </c>
      <c r="AZ2741">
        <v>8.3000000000000007</v>
      </c>
      <c r="BA2741">
        <v>8.3000000000000007</v>
      </c>
      <c r="BB2741">
        <v>8.3000000000000007</v>
      </c>
      <c r="BC2741">
        <v>8.3000000000000007</v>
      </c>
      <c r="BD2741">
        <v>8.3000000000000007</v>
      </c>
      <c r="BE2741" t="s">
        <v>5204</v>
      </c>
      <c r="BF2741">
        <f t="shared" si="85"/>
        <v>20</v>
      </c>
      <c r="BG2741">
        <f t="shared" si="86"/>
        <v>1</v>
      </c>
    </row>
    <row r="2742" spans="2:59" hidden="1" x14ac:dyDescent="0.25">
      <c r="B2742" t="s">
        <v>1226</v>
      </c>
      <c r="C2742" t="s">
        <v>2850</v>
      </c>
      <c r="D2742" t="s">
        <v>5085</v>
      </c>
      <c r="E2742" t="s">
        <v>2909</v>
      </c>
      <c r="F2742">
        <v>4</v>
      </c>
      <c r="G2742">
        <v>588014</v>
      </c>
      <c r="H2742">
        <v>649856</v>
      </c>
      <c r="I2742">
        <v>588014</v>
      </c>
      <c r="J2742">
        <v>649856</v>
      </c>
      <c r="K2742">
        <v>588014</v>
      </c>
      <c r="L2742">
        <v>588014</v>
      </c>
      <c r="M2742">
        <v>588014</v>
      </c>
      <c r="N2742">
        <v>588014</v>
      </c>
      <c r="O2742">
        <v>588014</v>
      </c>
      <c r="P2742">
        <v>649856</v>
      </c>
      <c r="Q2742">
        <v>588014</v>
      </c>
      <c r="R2742">
        <v>649856</v>
      </c>
      <c r="S2742">
        <v>588014</v>
      </c>
      <c r="T2742">
        <v>649856</v>
      </c>
      <c r="U2742">
        <v>649856</v>
      </c>
      <c r="V2742">
        <v>649856</v>
      </c>
      <c r="W2742">
        <v>649856</v>
      </c>
      <c r="X2742">
        <v>649856</v>
      </c>
      <c r="Y2742">
        <v>588014</v>
      </c>
      <c r="Z2742">
        <v>649856</v>
      </c>
      <c r="AA2742">
        <v>538559</v>
      </c>
      <c r="AB2742">
        <v>595200</v>
      </c>
      <c r="AC2742">
        <v>538559</v>
      </c>
      <c r="AD2742">
        <v>595200</v>
      </c>
      <c r="AE2742">
        <v>538559</v>
      </c>
      <c r="AF2742">
        <v>538559</v>
      </c>
      <c r="AG2742">
        <v>538559</v>
      </c>
      <c r="AH2742">
        <v>538559</v>
      </c>
      <c r="AI2742">
        <v>538559</v>
      </c>
      <c r="AJ2742">
        <v>595200</v>
      </c>
      <c r="AK2742">
        <v>538559</v>
      </c>
      <c r="AL2742">
        <v>595200</v>
      </c>
      <c r="AM2742">
        <v>538559</v>
      </c>
      <c r="AN2742">
        <v>595200</v>
      </c>
      <c r="AO2742">
        <v>595200</v>
      </c>
      <c r="AP2742">
        <v>595200</v>
      </c>
      <c r="AQ2742">
        <v>595200</v>
      </c>
      <c r="AR2742">
        <v>595200</v>
      </c>
      <c r="AS2742">
        <v>538559</v>
      </c>
      <c r="AT2742">
        <v>595200</v>
      </c>
      <c r="AU2742">
        <v>8.3000000000000007</v>
      </c>
      <c r="AV2742">
        <v>8.3000000000000007</v>
      </c>
      <c r="AW2742">
        <v>8.3000000000000007</v>
      </c>
      <c r="AX2742">
        <v>8.3000000000000007</v>
      </c>
      <c r="AY2742">
        <v>8.3000000000000007</v>
      </c>
      <c r="AZ2742">
        <v>8.3000000000000007</v>
      </c>
      <c r="BA2742">
        <v>8.3000000000000007</v>
      </c>
      <c r="BB2742">
        <v>8.3000000000000007</v>
      </c>
      <c r="BC2742">
        <v>8.3000000000000007</v>
      </c>
      <c r="BD2742">
        <v>8.3000000000000007</v>
      </c>
      <c r="BE2742" t="s">
        <v>5195</v>
      </c>
      <c r="BF2742">
        <f t="shared" si="85"/>
        <v>20</v>
      </c>
      <c r="BG2742">
        <f t="shared" si="86"/>
        <v>1</v>
      </c>
    </row>
    <row r="2743" spans="2:59" hidden="1" x14ac:dyDescent="0.25">
      <c r="B2743" t="s">
        <v>2077</v>
      </c>
      <c r="C2743" t="s">
        <v>2821</v>
      </c>
      <c r="D2743" t="s">
        <v>5088</v>
      </c>
      <c r="E2743" t="s">
        <v>2923</v>
      </c>
      <c r="F2743">
        <v>5</v>
      </c>
      <c r="G2743">
        <v>1866681</v>
      </c>
      <c r="H2743">
        <v>1866681</v>
      </c>
      <c r="I2743">
        <v>1843973</v>
      </c>
      <c r="J2743">
        <v>1843973</v>
      </c>
      <c r="K2743">
        <v>1845108</v>
      </c>
      <c r="L2743">
        <v>1845108</v>
      </c>
      <c r="M2743">
        <v>1845789</v>
      </c>
      <c r="N2743">
        <v>1845789</v>
      </c>
      <c r="O2743">
        <v>1841255</v>
      </c>
      <c r="P2743">
        <v>1841255</v>
      </c>
      <c r="Q2743">
        <v>1832068</v>
      </c>
      <c r="R2743">
        <v>1832068</v>
      </c>
      <c r="S2743">
        <v>1827700</v>
      </c>
      <c r="T2743">
        <v>1827700</v>
      </c>
      <c r="U2743">
        <v>1828173</v>
      </c>
      <c r="V2743">
        <v>1828173</v>
      </c>
      <c r="W2743">
        <v>1819197</v>
      </c>
      <c r="X2743">
        <v>1819197</v>
      </c>
      <c r="Y2743">
        <v>1819197</v>
      </c>
      <c r="Z2743">
        <v>1819197</v>
      </c>
      <c r="AA2743">
        <v>1400011</v>
      </c>
      <c r="AB2743">
        <v>1400011</v>
      </c>
      <c r="AC2743">
        <v>1382980</v>
      </c>
      <c r="AD2743">
        <v>1382980</v>
      </c>
      <c r="AE2743">
        <v>1383831</v>
      </c>
      <c r="AF2743">
        <v>1383831</v>
      </c>
      <c r="AG2743">
        <v>1384342</v>
      </c>
      <c r="AH2743">
        <v>1384342</v>
      </c>
      <c r="AI2743">
        <v>1380941</v>
      </c>
      <c r="AJ2743">
        <v>1380941</v>
      </c>
      <c r="AK2743">
        <v>1374051</v>
      </c>
      <c r="AL2743">
        <v>1374051</v>
      </c>
      <c r="AM2743">
        <v>1370775</v>
      </c>
      <c r="AN2743">
        <v>1370775</v>
      </c>
      <c r="AO2743">
        <v>1371130</v>
      </c>
      <c r="AP2743">
        <v>1371130</v>
      </c>
      <c r="AQ2743">
        <v>1364398</v>
      </c>
      <c r="AR2743">
        <v>1364398</v>
      </c>
      <c r="AS2743">
        <v>1364398</v>
      </c>
      <c r="AT2743">
        <v>1364398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 t="s">
        <v>5230</v>
      </c>
      <c r="BF2743">
        <f t="shared" si="85"/>
        <v>20</v>
      </c>
      <c r="BG2743">
        <f t="shared" si="86"/>
        <v>1</v>
      </c>
    </row>
    <row r="2744" spans="2:59" hidden="1" x14ac:dyDescent="0.25">
      <c r="B2744" t="s">
        <v>1781</v>
      </c>
      <c r="C2744" t="s">
        <v>2826</v>
      </c>
      <c r="D2744" t="s">
        <v>5089</v>
      </c>
      <c r="E2744" t="s">
        <v>2909</v>
      </c>
      <c r="F2744">
        <v>4</v>
      </c>
      <c r="G2744">
        <v>4000000</v>
      </c>
      <c r="H2744">
        <v>4000000</v>
      </c>
      <c r="I2744">
        <v>4000000</v>
      </c>
      <c r="J2744">
        <v>4000000</v>
      </c>
      <c r="K2744">
        <v>4000000</v>
      </c>
      <c r="L2744">
        <v>4000000</v>
      </c>
      <c r="M2744">
        <v>4000000</v>
      </c>
      <c r="N2744">
        <v>4000000</v>
      </c>
      <c r="O2744">
        <v>4000000</v>
      </c>
      <c r="P2744">
        <v>4000000</v>
      </c>
      <c r="Q2744">
        <v>4000000</v>
      </c>
      <c r="R2744">
        <v>4000000</v>
      </c>
      <c r="S2744">
        <v>4000000</v>
      </c>
      <c r="T2744">
        <v>4000000</v>
      </c>
      <c r="U2744">
        <v>4000000</v>
      </c>
      <c r="V2744">
        <v>4000000</v>
      </c>
      <c r="W2744">
        <v>4000000</v>
      </c>
      <c r="X2744">
        <v>4000000</v>
      </c>
      <c r="Y2744">
        <v>4000000</v>
      </c>
      <c r="Z2744">
        <v>4000000</v>
      </c>
      <c r="AA2744">
        <v>3000000</v>
      </c>
      <c r="AB2744">
        <v>3000000</v>
      </c>
      <c r="AC2744">
        <v>3000000</v>
      </c>
      <c r="AD2744">
        <v>3000000</v>
      </c>
      <c r="AE2744">
        <v>3000000</v>
      </c>
      <c r="AF2744">
        <v>3000000</v>
      </c>
      <c r="AG2744">
        <v>3000000</v>
      </c>
      <c r="AH2744">
        <v>3000000</v>
      </c>
      <c r="AI2744">
        <v>3000000</v>
      </c>
      <c r="AJ2744">
        <v>3000000</v>
      </c>
      <c r="AK2744">
        <v>3000000</v>
      </c>
      <c r="AL2744">
        <v>3000000</v>
      </c>
      <c r="AM2744">
        <v>3000000</v>
      </c>
      <c r="AN2744">
        <v>3000000</v>
      </c>
      <c r="AO2744">
        <v>3000000</v>
      </c>
      <c r="AP2744">
        <v>3000000</v>
      </c>
      <c r="AQ2744">
        <v>3000000</v>
      </c>
      <c r="AR2744">
        <v>3000000</v>
      </c>
      <c r="AS2744">
        <v>3000000</v>
      </c>
      <c r="AT2744">
        <v>3000000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5202</v>
      </c>
      <c r="BF2744">
        <f t="shared" si="85"/>
        <v>20</v>
      </c>
      <c r="BG2744">
        <f t="shared" si="86"/>
        <v>1</v>
      </c>
    </row>
    <row r="2745" spans="2:59" hidden="1" x14ac:dyDescent="0.25">
      <c r="B2745" t="s">
        <v>1498</v>
      </c>
      <c r="C2745" t="s">
        <v>2857</v>
      </c>
      <c r="D2745" t="s">
        <v>5091</v>
      </c>
      <c r="E2745" t="s">
        <v>3054</v>
      </c>
      <c r="F2745">
        <v>3</v>
      </c>
      <c r="G2745">
        <v>1120000</v>
      </c>
      <c r="H2745">
        <v>1120000</v>
      </c>
      <c r="I2745">
        <v>1120000</v>
      </c>
      <c r="J2745">
        <v>1120000</v>
      </c>
      <c r="K2745">
        <v>1120000</v>
      </c>
      <c r="L2745">
        <v>1120000</v>
      </c>
      <c r="M2745">
        <v>1120000</v>
      </c>
      <c r="N2745">
        <v>1120000</v>
      </c>
      <c r="O2745">
        <v>1120000</v>
      </c>
      <c r="P2745">
        <v>1120000</v>
      </c>
      <c r="Q2745">
        <v>1120000</v>
      </c>
      <c r="R2745">
        <v>1120000</v>
      </c>
      <c r="S2745">
        <v>1120000</v>
      </c>
      <c r="T2745">
        <v>1120000</v>
      </c>
      <c r="U2745">
        <v>1120000</v>
      </c>
      <c r="V2745">
        <v>1120000</v>
      </c>
      <c r="W2745">
        <v>1120000</v>
      </c>
      <c r="X2745">
        <v>1120000</v>
      </c>
      <c r="Y2745">
        <v>1120000</v>
      </c>
      <c r="Z2745">
        <v>1120000</v>
      </c>
      <c r="AA2745">
        <v>840000</v>
      </c>
      <c r="AB2745">
        <v>840000</v>
      </c>
      <c r="AC2745">
        <v>840000</v>
      </c>
      <c r="AD2745">
        <v>840000</v>
      </c>
      <c r="AE2745">
        <v>840000</v>
      </c>
      <c r="AF2745">
        <v>840000</v>
      </c>
      <c r="AG2745">
        <v>840000</v>
      </c>
      <c r="AH2745">
        <v>840000</v>
      </c>
      <c r="AI2745">
        <v>840000</v>
      </c>
      <c r="AJ2745">
        <v>840000</v>
      </c>
      <c r="AK2745">
        <v>840000</v>
      </c>
      <c r="AL2745">
        <v>840000</v>
      </c>
      <c r="AM2745">
        <v>840000</v>
      </c>
      <c r="AN2745">
        <v>840000</v>
      </c>
      <c r="AO2745">
        <v>840000</v>
      </c>
      <c r="AP2745">
        <v>840000</v>
      </c>
      <c r="AQ2745">
        <v>840000</v>
      </c>
      <c r="AR2745">
        <v>840000</v>
      </c>
      <c r="AS2745">
        <v>840000</v>
      </c>
      <c r="AT2745">
        <v>840000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5198</v>
      </c>
      <c r="BF2745">
        <f t="shared" si="85"/>
        <v>20</v>
      </c>
      <c r="BG2745">
        <f t="shared" si="86"/>
        <v>1</v>
      </c>
    </row>
    <row r="2746" spans="2:59" hidden="1" x14ac:dyDescent="0.25">
      <c r="B2746" t="s">
        <v>721</v>
      </c>
      <c r="C2746" t="s">
        <v>2820</v>
      </c>
      <c r="D2746" t="s">
        <v>5092</v>
      </c>
      <c r="E2746" t="s">
        <v>2909</v>
      </c>
      <c r="F2746">
        <v>4</v>
      </c>
      <c r="G2746">
        <v>7800000</v>
      </c>
      <c r="H2746">
        <v>7800000</v>
      </c>
      <c r="I2746">
        <v>7800000</v>
      </c>
      <c r="J2746">
        <v>7800000</v>
      </c>
      <c r="K2746">
        <v>7800000</v>
      </c>
      <c r="L2746">
        <v>7800000</v>
      </c>
      <c r="M2746">
        <v>7800000</v>
      </c>
      <c r="N2746">
        <v>7800000</v>
      </c>
      <c r="O2746">
        <v>11066667</v>
      </c>
      <c r="P2746">
        <v>7800000</v>
      </c>
      <c r="Q2746">
        <v>11066667</v>
      </c>
      <c r="R2746">
        <v>7800000</v>
      </c>
      <c r="S2746">
        <v>11066667</v>
      </c>
      <c r="T2746">
        <v>7800000</v>
      </c>
      <c r="U2746">
        <v>7800000</v>
      </c>
      <c r="V2746">
        <v>7800000</v>
      </c>
      <c r="W2746">
        <v>7800000</v>
      </c>
      <c r="X2746">
        <v>7800000</v>
      </c>
      <c r="Y2746">
        <v>7800000</v>
      </c>
      <c r="Z2746">
        <v>7800000</v>
      </c>
      <c r="AA2746">
        <v>3510000</v>
      </c>
      <c r="AB2746">
        <v>3900000</v>
      </c>
      <c r="AC2746">
        <v>3510000</v>
      </c>
      <c r="AD2746">
        <v>3900000</v>
      </c>
      <c r="AE2746">
        <v>3510000</v>
      </c>
      <c r="AF2746">
        <v>3900000</v>
      </c>
      <c r="AG2746">
        <v>3510000</v>
      </c>
      <c r="AH2746">
        <v>3900000</v>
      </c>
      <c r="AI2746">
        <v>8300000</v>
      </c>
      <c r="AJ2746">
        <v>3900000</v>
      </c>
      <c r="AK2746">
        <v>8300000</v>
      </c>
      <c r="AL2746">
        <v>3900000</v>
      </c>
      <c r="AM2746">
        <v>8300000</v>
      </c>
      <c r="AN2746">
        <v>3900000</v>
      </c>
      <c r="AO2746">
        <v>3510000</v>
      </c>
      <c r="AP2746">
        <v>3900000</v>
      </c>
      <c r="AQ2746">
        <v>3510000</v>
      </c>
      <c r="AR2746">
        <v>3900000</v>
      </c>
      <c r="AS2746">
        <v>3510000</v>
      </c>
      <c r="AT2746">
        <v>3900000</v>
      </c>
      <c r="AU2746">
        <v>8.5</v>
      </c>
      <c r="AV2746">
        <v>8.5</v>
      </c>
      <c r="AW2746">
        <v>8.5</v>
      </c>
      <c r="AX2746">
        <v>8.5</v>
      </c>
      <c r="AY2746">
        <v>8.5</v>
      </c>
      <c r="AZ2746">
        <v>8.5</v>
      </c>
      <c r="BA2746">
        <v>8.5</v>
      </c>
      <c r="BB2746">
        <v>8.5</v>
      </c>
      <c r="BC2746">
        <v>8.5</v>
      </c>
      <c r="BD2746">
        <v>8.5</v>
      </c>
      <c r="BE2746" t="s">
        <v>5195</v>
      </c>
      <c r="BF2746">
        <f t="shared" si="85"/>
        <v>20</v>
      </c>
      <c r="BG2746">
        <f t="shared" si="86"/>
        <v>1</v>
      </c>
    </row>
    <row r="2747" spans="2:59" hidden="1" x14ac:dyDescent="0.25">
      <c r="B2747" t="s">
        <v>1898</v>
      </c>
      <c r="C2747" t="s">
        <v>2835</v>
      </c>
      <c r="D2747" t="s">
        <v>5093</v>
      </c>
      <c r="E2747" t="s">
        <v>2909</v>
      </c>
      <c r="F2747">
        <v>0</v>
      </c>
      <c r="G2747">
        <v>6426667</v>
      </c>
      <c r="H2747">
        <v>6426667</v>
      </c>
      <c r="I2747">
        <v>6426667</v>
      </c>
      <c r="J2747">
        <v>6426667</v>
      </c>
      <c r="K2747">
        <v>6426667</v>
      </c>
      <c r="L2747">
        <v>6426667</v>
      </c>
      <c r="M2747">
        <v>6426667</v>
      </c>
      <c r="N2747">
        <v>6426667</v>
      </c>
      <c r="O2747">
        <v>6426667</v>
      </c>
      <c r="P2747">
        <v>6426667</v>
      </c>
      <c r="Q2747">
        <v>6426667</v>
      </c>
      <c r="R2747">
        <v>6426667</v>
      </c>
      <c r="S2747">
        <v>6426667</v>
      </c>
      <c r="T2747">
        <v>6426667</v>
      </c>
      <c r="U2747">
        <v>6426667</v>
      </c>
      <c r="V2747">
        <v>6426667</v>
      </c>
      <c r="W2747">
        <v>6426667</v>
      </c>
      <c r="X2747">
        <v>6426667</v>
      </c>
      <c r="Y2747">
        <v>6426667</v>
      </c>
      <c r="Z2747">
        <v>6426667</v>
      </c>
      <c r="AA2747">
        <v>4820000</v>
      </c>
      <c r="AB2747">
        <v>4820000</v>
      </c>
      <c r="AC2747">
        <v>4820000</v>
      </c>
      <c r="AD2747">
        <v>4820000</v>
      </c>
      <c r="AE2747">
        <v>4820000</v>
      </c>
      <c r="AF2747">
        <v>4820000</v>
      </c>
      <c r="AG2747">
        <v>4820000</v>
      </c>
      <c r="AH2747">
        <v>4820000</v>
      </c>
      <c r="AI2747">
        <v>4820000</v>
      </c>
      <c r="AJ2747">
        <v>4820000</v>
      </c>
      <c r="AK2747">
        <v>4820000</v>
      </c>
      <c r="AL2747">
        <v>4820000</v>
      </c>
      <c r="AM2747">
        <v>4820000</v>
      </c>
      <c r="AN2747">
        <v>4820000</v>
      </c>
      <c r="AO2747">
        <v>4820000</v>
      </c>
      <c r="AP2747">
        <v>4820000</v>
      </c>
      <c r="AQ2747">
        <v>4820000</v>
      </c>
      <c r="AR2747">
        <v>4820000</v>
      </c>
      <c r="AS2747">
        <v>4820000</v>
      </c>
      <c r="AT2747">
        <v>4820000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5233</v>
      </c>
      <c r="BF2747">
        <f t="shared" si="85"/>
        <v>20</v>
      </c>
      <c r="BG2747">
        <f t="shared" si="86"/>
        <v>1</v>
      </c>
    </row>
    <row r="2748" spans="2:59" hidden="1" x14ac:dyDescent="0.25">
      <c r="B2748" t="s">
        <v>1313</v>
      </c>
      <c r="C2748" t="s">
        <v>2818</v>
      </c>
      <c r="D2748" t="s">
        <v>5094</v>
      </c>
      <c r="E2748" t="s">
        <v>2909</v>
      </c>
      <c r="F2748">
        <v>0</v>
      </c>
      <c r="G2748">
        <v>1469487</v>
      </c>
      <c r="H2748">
        <v>1469487</v>
      </c>
      <c r="I2748">
        <v>2133334</v>
      </c>
      <c r="J2748">
        <v>1836860</v>
      </c>
      <c r="K2748">
        <v>1469487</v>
      </c>
      <c r="L2748">
        <v>1836860</v>
      </c>
      <c r="M2748">
        <v>2133334</v>
      </c>
      <c r="N2748">
        <v>1469487</v>
      </c>
      <c r="O2748">
        <v>2133334</v>
      </c>
      <c r="P2748">
        <v>1469487</v>
      </c>
      <c r="Q2748">
        <v>2133334</v>
      </c>
      <c r="R2748">
        <v>1469487</v>
      </c>
      <c r="S2748">
        <v>2133334</v>
      </c>
      <c r="T2748">
        <v>1469487</v>
      </c>
      <c r="U2748">
        <v>1469487</v>
      </c>
      <c r="V2748">
        <v>1469487</v>
      </c>
      <c r="W2748">
        <v>1836860</v>
      </c>
      <c r="X2748">
        <v>1469487</v>
      </c>
      <c r="Y2748">
        <v>1836860</v>
      </c>
      <c r="Z2748">
        <v>1469487</v>
      </c>
      <c r="AA2748">
        <v>847999</v>
      </c>
      <c r="AB2748">
        <v>847999</v>
      </c>
      <c r="AC2748">
        <v>1600001</v>
      </c>
      <c r="AD2748">
        <v>1060000</v>
      </c>
      <c r="AE2748">
        <v>847999</v>
      </c>
      <c r="AF2748">
        <v>1060000</v>
      </c>
      <c r="AG2748">
        <v>1600001</v>
      </c>
      <c r="AH2748">
        <v>847999</v>
      </c>
      <c r="AI2748">
        <v>1600001</v>
      </c>
      <c r="AJ2748">
        <v>847999</v>
      </c>
      <c r="AK2748">
        <v>1600001</v>
      </c>
      <c r="AL2748">
        <v>847999</v>
      </c>
      <c r="AM2748">
        <v>1600001</v>
      </c>
      <c r="AN2748">
        <v>847999</v>
      </c>
      <c r="AO2748">
        <v>847999</v>
      </c>
      <c r="AP2748">
        <v>847999</v>
      </c>
      <c r="AQ2748">
        <v>1060000</v>
      </c>
      <c r="AR2748">
        <v>847999</v>
      </c>
      <c r="AS2748">
        <v>1060000</v>
      </c>
      <c r="AT2748">
        <v>847999</v>
      </c>
      <c r="AU2748">
        <v>8.8000000000000007</v>
      </c>
      <c r="AV2748">
        <v>8.8000000000000007</v>
      </c>
      <c r="AW2748">
        <v>8.8000000000000007</v>
      </c>
      <c r="AX2748">
        <v>8.8000000000000007</v>
      </c>
      <c r="AY2748">
        <v>8.8000000000000007</v>
      </c>
      <c r="AZ2748">
        <v>8.8000000000000007</v>
      </c>
      <c r="BA2748">
        <v>8.8000000000000007</v>
      </c>
      <c r="BB2748">
        <v>8.8000000000000007</v>
      </c>
      <c r="BC2748">
        <v>8.8000000000000007</v>
      </c>
      <c r="BD2748">
        <v>8.8000000000000007</v>
      </c>
      <c r="BE2748" t="s">
        <v>5232</v>
      </c>
      <c r="BF2748">
        <f t="shared" si="85"/>
        <v>20</v>
      </c>
      <c r="BG2748">
        <f t="shared" si="86"/>
        <v>1</v>
      </c>
    </row>
    <row r="2749" spans="2:59" hidden="1" x14ac:dyDescent="0.25">
      <c r="B2749" t="s">
        <v>791</v>
      </c>
      <c r="C2749" t="s">
        <v>2832</v>
      </c>
      <c r="D2749" t="s">
        <v>5097</v>
      </c>
      <c r="E2749" t="s">
        <v>2909</v>
      </c>
      <c r="F2749">
        <v>4</v>
      </c>
      <c r="G2749">
        <v>3968253</v>
      </c>
      <c r="H2749">
        <v>3968253</v>
      </c>
      <c r="I2749">
        <v>3968253</v>
      </c>
      <c r="J2749">
        <v>3968253</v>
      </c>
      <c r="K2749">
        <v>3968253</v>
      </c>
      <c r="L2749">
        <v>3968253</v>
      </c>
      <c r="M2749">
        <v>3968253</v>
      </c>
      <c r="N2749">
        <v>3968253</v>
      </c>
      <c r="O2749">
        <v>3968253</v>
      </c>
      <c r="P2749">
        <v>3968253</v>
      </c>
      <c r="Q2749">
        <v>3968253</v>
      </c>
      <c r="R2749">
        <v>3968253</v>
      </c>
      <c r="S2749">
        <v>3968253</v>
      </c>
      <c r="T2749">
        <v>3968253</v>
      </c>
      <c r="U2749">
        <v>3968253</v>
      </c>
      <c r="V2749">
        <v>3968253</v>
      </c>
      <c r="W2749">
        <v>3968253</v>
      </c>
      <c r="X2749">
        <v>3968253</v>
      </c>
      <c r="Y2749">
        <v>3968253</v>
      </c>
      <c r="Z2749">
        <v>3968253</v>
      </c>
      <c r="AA2749">
        <v>2976190</v>
      </c>
      <c r="AB2749">
        <v>2976190</v>
      </c>
      <c r="AC2749">
        <v>2976190</v>
      </c>
      <c r="AD2749">
        <v>2976190</v>
      </c>
      <c r="AE2749">
        <v>2976190</v>
      </c>
      <c r="AF2749">
        <v>2976190</v>
      </c>
      <c r="AG2749">
        <v>2976190</v>
      </c>
      <c r="AH2749">
        <v>2976190</v>
      </c>
      <c r="AI2749">
        <v>2976190</v>
      </c>
      <c r="AJ2749">
        <v>2976190</v>
      </c>
      <c r="AK2749">
        <v>2976190</v>
      </c>
      <c r="AL2749">
        <v>2976190</v>
      </c>
      <c r="AM2749">
        <v>2976190</v>
      </c>
      <c r="AN2749">
        <v>2976190</v>
      </c>
      <c r="AO2749">
        <v>2976190</v>
      </c>
      <c r="AP2749">
        <v>2976190</v>
      </c>
      <c r="AQ2749">
        <v>2976190</v>
      </c>
      <c r="AR2749">
        <v>2976190</v>
      </c>
      <c r="AS2749">
        <v>2976190</v>
      </c>
      <c r="AT2749">
        <v>2976190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5216</v>
      </c>
      <c r="BF2749">
        <f t="shared" si="85"/>
        <v>20</v>
      </c>
      <c r="BG2749">
        <f t="shared" si="86"/>
        <v>1</v>
      </c>
    </row>
    <row r="2750" spans="2:59" hidden="1" x14ac:dyDescent="0.25">
      <c r="B2750" t="s">
        <v>694</v>
      </c>
      <c r="C2750" t="s">
        <v>2810</v>
      </c>
      <c r="D2750" t="s">
        <v>5098</v>
      </c>
      <c r="E2750" t="s">
        <v>2909</v>
      </c>
      <c r="F2750">
        <v>4</v>
      </c>
      <c r="G2750">
        <v>756250</v>
      </c>
      <c r="H2750">
        <v>756250</v>
      </c>
      <c r="I2750">
        <v>756250</v>
      </c>
      <c r="J2750">
        <v>756250</v>
      </c>
      <c r="K2750">
        <v>756250</v>
      </c>
      <c r="L2750">
        <v>756250</v>
      </c>
      <c r="M2750">
        <v>1008333</v>
      </c>
      <c r="N2750">
        <v>1008333</v>
      </c>
      <c r="O2750">
        <v>1008333</v>
      </c>
      <c r="P2750">
        <v>1008333</v>
      </c>
      <c r="Q2750">
        <v>1008333</v>
      </c>
      <c r="R2750">
        <v>1008333</v>
      </c>
      <c r="S2750">
        <v>1008333</v>
      </c>
      <c r="T2750">
        <v>2044800</v>
      </c>
      <c r="U2750">
        <v>1008333</v>
      </c>
      <c r="V2750">
        <v>2044800</v>
      </c>
      <c r="W2750">
        <v>1008333</v>
      </c>
      <c r="X2750">
        <v>1008333</v>
      </c>
      <c r="Y2750">
        <v>1008333</v>
      </c>
      <c r="Z2750">
        <v>2044800</v>
      </c>
      <c r="AA2750">
        <v>521813</v>
      </c>
      <c r="AB2750">
        <v>521813</v>
      </c>
      <c r="AC2750">
        <v>521813</v>
      </c>
      <c r="AD2750">
        <v>521813</v>
      </c>
      <c r="AE2750">
        <v>521813</v>
      </c>
      <c r="AF2750">
        <v>521813</v>
      </c>
      <c r="AG2750">
        <v>756250</v>
      </c>
      <c r="AH2750">
        <v>756250</v>
      </c>
      <c r="AI2750">
        <v>756250</v>
      </c>
      <c r="AJ2750">
        <v>756250</v>
      </c>
      <c r="AK2750">
        <v>756250</v>
      </c>
      <c r="AL2750">
        <v>756250</v>
      </c>
      <c r="AM2750">
        <v>756250</v>
      </c>
      <c r="AN2750">
        <v>1533600</v>
      </c>
      <c r="AO2750">
        <v>756250</v>
      </c>
      <c r="AP2750">
        <v>1533600</v>
      </c>
      <c r="AQ2750">
        <v>756250</v>
      </c>
      <c r="AR2750">
        <v>756250</v>
      </c>
      <c r="AS2750">
        <v>756250</v>
      </c>
      <c r="AT2750">
        <v>1533600</v>
      </c>
      <c r="AU2750">
        <v>8.6</v>
      </c>
      <c r="AV2750">
        <v>8.6</v>
      </c>
      <c r="AW2750">
        <v>8.6</v>
      </c>
      <c r="AX2750">
        <v>8.6</v>
      </c>
      <c r="AY2750">
        <v>8.6</v>
      </c>
      <c r="AZ2750">
        <v>8.6</v>
      </c>
      <c r="BA2750">
        <v>8.6</v>
      </c>
      <c r="BB2750">
        <v>8.6</v>
      </c>
      <c r="BC2750">
        <v>8.6</v>
      </c>
      <c r="BD2750">
        <v>8.6</v>
      </c>
      <c r="BE2750" t="s">
        <v>5204</v>
      </c>
      <c r="BF2750">
        <f t="shared" si="85"/>
        <v>20</v>
      </c>
      <c r="BG2750">
        <f t="shared" si="86"/>
        <v>1</v>
      </c>
    </row>
    <row r="2751" spans="2:59" hidden="1" x14ac:dyDescent="0.25">
      <c r="B2751" t="s">
        <v>1445</v>
      </c>
      <c r="C2751" t="s">
        <v>2845</v>
      </c>
      <c r="D2751" t="s">
        <v>5102</v>
      </c>
      <c r="E2751" t="s">
        <v>2909</v>
      </c>
      <c r="F2751">
        <v>0</v>
      </c>
      <c r="G2751">
        <v>2266667</v>
      </c>
      <c r="H2751">
        <v>2266667</v>
      </c>
      <c r="I2751">
        <v>2266667</v>
      </c>
      <c r="J2751">
        <v>2266667</v>
      </c>
      <c r="K2751">
        <v>2266667</v>
      </c>
      <c r="L2751">
        <v>2266667</v>
      </c>
      <c r="M2751">
        <v>2266667</v>
      </c>
      <c r="N2751">
        <v>2266667</v>
      </c>
      <c r="O2751">
        <v>2266667</v>
      </c>
      <c r="P2751">
        <v>2266667</v>
      </c>
      <c r="Q2751">
        <v>2266667</v>
      </c>
      <c r="R2751">
        <v>2266667</v>
      </c>
      <c r="S2751">
        <v>2266667</v>
      </c>
      <c r="T2751">
        <v>2266667</v>
      </c>
      <c r="U2751">
        <v>2266667</v>
      </c>
      <c r="V2751">
        <v>2266667</v>
      </c>
      <c r="W2751">
        <v>2266667</v>
      </c>
      <c r="X2751">
        <v>2266667</v>
      </c>
      <c r="Y2751">
        <v>2266667</v>
      </c>
      <c r="Z2751">
        <v>2266667</v>
      </c>
      <c r="AA2751">
        <v>1700000</v>
      </c>
      <c r="AB2751">
        <v>1700000</v>
      </c>
      <c r="AC2751">
        <v>1700000</v>
      </c>
      <c r="AD2751">
        <v>1700000</v>
      </c>
      <c r="AE2751">
        <v>1700000</v>
      </c>
      <c r="AF2751">
        <v>1700000</v>
      </c>
      <c r="AG2751">
        <v>1700000</v>
      </c>
      <c r="AH2751">
        <v>1700000</v>
      </c>
      <c r="AI2751">
        <v>1700000</v>
      </c>
      <c r="AJ2751">
        <v>1700000</v>
      </c>
      <c r="AK2751">
        <v>1700000</v>
      </c>
      <c r="AL2751">
        <v>1700000</v>
      </c>
      <c r="AM2751">
        <v>1700000</v>
      </c>
      <c r="AN2751">
        <v>1700000</v>
      </c>
      <c r="AO2751">
        <v>1700000</v>
      </c>
      <c r="AP2751">
        <v>1700000</v>
      </c>
      <c r="AQ2751">
        <v>1700000</v>
      </c>
      <c r="AR2751">
        <v>1700000</v>
      </c>
      <c r="AS2751">
        <v>1700000</v>
      </c>
      <c r="AT2751">
        <v>1700000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5233</v>
      </c>
      <c r="BF2751">
        <f t="shared" si="85"/>
        <v>20</v>
      </c>
      <c r="BG2751">
        <f t="shared" si="86"/>
        <v>1</v>
      </c>
    </row>
    <row r="2752" spans="2:59" hidden="1" x14ac:dyDescent="0.25">
      <c r="B2752" t="s">
        <v>2127</v>
      </c>
      <c r="C2752" t="s">
        <v>2810</v>
      </c>
      <c r="D2752" t="s">
        <v>5104</v>
      </c>
      <c r="E2752" t="s">
        <v>2909</v>
      </c>
      <c r="F2752">
        <v>5</v>
      </c>
      <c r="G2752">
        <v>14135229</v>
      </c>
      <c r="H2752">
        <v>14135229</v>
      </c>
      <c r="I2752">
        <v>14159029</v>
      </c>
      <c r="J2752">
        <v>14159029</v>
      </c>
      <c r="K2752">
        <v>14100523</v>
      </c>
      <c r="L2752">
        <v>14100523</v>
      </c>
      <c r="M2752">
        <v>14100523</v>
      </c>
      <c r="N2752">
        <v>14100523</v>
      </c>
      <c r="O2752">
        <v>14083662</v>
      </c>
      <c r="P2752">
        <v>14083662</v>
      </c>
      <c r="Q2752">
        <v>14101514</v>
      </c>
      <c r="R2752">
        <v>14101514</v>
      </c>
      <c r="S2752">
        <v>14125312</v>
      </c>
      <c r="T2752">
        <v>14125312</v>
      </c>
      <c r="U2752">
        <v>14125312</v>
      </c>
      <c r="V2752">
        <v>14125312</v>
      </c>
      <c r="W2752">
        <v>14101514</v>
      </c>
      <c r="X2752">
        <v>14101514</v>
      </c>
      <c r="Y2752">
        <v>14113413</v>
      </c>
      <c r="Z2752">
        <v>14113413</v>
      </c>
      <c r="AA2752">
        <v>10601422</v>
      </c>
      <c r="AB2752">
        <v>10601422</v>
      </c>
      <c r="AC2752">
        <v>10619272</v>
      </c>
      <c r="AD2752">
        <v>10619272</v>
      </c>
      <c r="AE2752">
        <v>10575392</v>
      </c>
      <c r="AF2752">
        <v>10575392</v>
      </c>
      <c r="AG2752">
        <v>10575392</v>
      </c>
      <c r="AH2752">
        <v>10575392</v>
      </c>
      <c r="AI2752">
        <v>10562746</v>
      </c>
      <c r="AJ2752">
        <v>10562746</v>
      </c>
      <c r="AK2752">
        <v>10576135</v>
      </c>
      <c r="AL2752">
        <v>10576135</v>
      </c>
      <c r="AM2752">
        <v>10593984</v>
      </c>
      <c r="AN2752">
        <v>10593984</v>
      </c>
      <c r="AO2752">
        <v>10593984</v>
      </c>
      <c r="AP2752">
        <v>10593984</v>
      </c>
      <c r="AQ2752">
        <v>10576135</v>
      </c>
      <c r="AR2752">
        <v>10576135</v>
      </c>
      <c r="AS2752">
        <v>10585060</v>
      </c>
      <c r="AT2752">
        <v>10585060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 t="s">
        <v>5198</v>
      </c>
      <c r="BF2752">
        <f t="shared" si="85"/>
        <v>20</v>
      </c>
      <c r="BG2752">
        <f t="shared" si="86"/>
        <v>1</v>
      </c>
    </row>
    <row r="2753" spans="2:59" hidden="1" x14ac:dyDescent="0.25">
      <c r="B2753" t="s">
        <v>1181</v>
      </c>
      <c r="C2753" t="s">
        <v>2828</v>
      </c>
      <c r="D2753" t="s">
        <v>5105</v>
      </c>
      <c r="E2753" t="s">
        <v>3054</v>
      </c>
      <c r="F2753">
        <v>3.5</v>
      </c>
      <c r="G2753">
        <v>800001</v>
      </c>
      <c r="H2753">
        <v>800001</v>
      </c>
      <c r="I2753">
        <v>800001</v>
      </c>
      <c r="J2753">
        <v>800001</v>
      </c>
      <c r="K2753">
        <v>800001</v>
      </c>
      <c r="L2753">
        <v>800001</v>
      </c>
      <c r="M2753">
        <v>800001</v>
      </c>
      <c r="N2753">
        <v>800001</v>
      </c>
      <c r="O2753">
        <v>800001</v>
      </c>
      <c r="P2753">
        <v>800001</v>
      </c>
      <c r="Q2753">
        <v>800001</v>
      </c>
      <c r="R2753">
        <v>1066666</v>
      </c>
      <c r="S2753">
        <v>800001</v>
      </c>
      <c r="T2753">
        <v>800001</v>
      </c>
      <c r="U2753">
        <v>800001</v>
      </c>
      <c r="V2753">
        <v>800001</v>
      </c>
      <c r="W2753">
        <v>800001</v>
      </c>
      <c r="X2753">
        <v>800001</v>
      </c>
      <c r="Y2753">
        <v>800001</v>
      </c>
      <c r="Z2753">
        <v>800001</v>
      </c>
      <c r="AA2753">
        <v>600001</v>
      </c>
      <c r="AB2753">
        <v>600001</v>
      </c>
      <c r="AC2753">
        <v>600001</v>
      </c>
      <c r="AD2753">
        <v>600001</v>
      </c>
      <c r="AE2753">
        <v>600001</v>
      </c>
      <c r="AF2753">
        <v>600001</v>
      </c>
      <c r="AG2753">
        <v>600001</v>
      </c>
      <c r="AH2753">
        <v>600001</v>
      </c>
      <c r="AI2753">
        <v>600001</v>
      </c>
      <c r="AJ2753">
        <v>600001</v>
      </c>
      <c r="AK2753">
        <v>600001</v>
      </c>
      <c r="AL2753">
        <v>799999</v>
      </c>
      <c r="AM2753">
        <v>600001</v>
      </c>
      <c r="AN2753">
        <v>600001</v>
      </c>
      <c r="AO2753">
        <v>600001</v>
      </c>
      <c r="AP2753">
        <v>600001</v>
      </c>
      <c r="AQ2753">
        <v>600001</v>
      </c>
      <c r="AR2753">
        <v>600001</v>
      </c>
      <c r="AS2753">
        <v>600001</v>
      </c>
      <c r="AT2753">
        <v>600001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t="s">
        <v>5251</v>
      </c>
      <c r="BF2753">
        <f t="shared" si="85"/>
        <v>20</v>
      </c>
      <c r="BG2753">
        <f t="shared" si="86"/>
        <v>1</v>
      </c>
    </row>
    <row r="2754" spans="2:59" hidden="1" x14ac:dyDescent="0.25">
      <c r="B2754" t="s">
        <v>1902</v>
      </c>
      <c r="C2754" t="s">
        <v>2827</v>
      </c>
      <c r="D2754" t="s">
        <v>5106</v>
      </c>
      <c r="E2754" t="s">
        <v>2909</v>
      </c>
      <c r="F2754">
        <v>4</v>
      </c>
      <c r="G2754">
        <v>1280000</v>
      </c>
      <c r="H2754">
        <v>1280000</v>
      </c>
      <c r="I2754">
        <v>1280000</v>
      </c>
      <c r="J2754">
        <v>1280000</v>
      </c>
      <c r="K2754">
        <v>1280000</v>
      </c>
      <c r="L2754">
        <v>1280000</v>
      </c>
      <c r="M2754">
        <v>1280000</v>
      </c>
      <c r="N2754">
        <v>1280000</v>
      </c>
      <c r="O2754">
        <v>1280000</v>
      </c>
      <c r="P2754">
        <v>1280000</v>
      </c>
      <c r="Q2754">
        <v>1280000</v>
      </c>
      <c r="R2754">
        <v>1280000</v>
      </c>
      <c r="S2754">
        <v>1280000</v>
      </c>
      <c r="T2754">
        <v>1280000</v>
      </c>
      <c r="U2754">
        <v>1280000</v>
      </c>
      <c r="V2754">
        <v>1280000</v>
      </c>
      <c r="W2754">
        <v>1280000</v>
      </c>
      <c r="X2754">
        <v>1280000</v>
      </c>
      <c r="Y2754">
        <v>1280000</v>
      </c>
      <c r="Z2754">
        <v>1280000</v>
      </c>
      <c r="AA2754">
        <v>960000</v>
      </c>
      <c r="AB2754">
        <v>960000</v>
      </c>
      <c r="AC2754">
        <v>960000</v>
      </c>
      <c r="AD2754">
        <v>960000</v>
      </c>
      <c r="AE2754">
        <v>960000</v>
      </c>
      <c r="AF2754">
        <v>960000</v>
      </c>
      <c r="AG2754">
        <v>960000</v>
      </c>
      <c r="AH2754">
        <v>960000</v>
      </c>
      <c r="AI2754">
        <v>960000</v>
      </c>
      <c r="AJ2754">
        <v>960000</v>
      </c>
      <c r="AK2754">
        <v>960000</v>
      </c>
      <c r="AL2754">
        <v>960000</v>
      </c>
      <c r="AM2754">
        <v>960000</v>
      </c>
      <c r="AN2754">
        <v>960000</v>
      </c>
      <c r="AO2754">
        <v>960000</v>
      </c>
      <c r="AP2754">
        <v>960000</v>
      </c>
      <c r="AQ2754">
        <v>960000</v>
      </c>
      <c r="AR2754">
        <v>960000</v>
      </c>
      <c r="AS2754">
        <v>960000</v>
      </c>
      <c r="AT2754">
        <v>960000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 t="s">
        <v>5216</v>
      </c>
      <c r="BF2754">
        <f t="shared" si="85"/>
        <v>20</v>
      </c>
      <c r="BG2754">
        <f t="shared" si="86"/>
        <v>1</v>
      </c>
    </row>
    <row r="2755" spans="2:59" hidden="1" x14ac:dyDescent="0.25">
      <c r="B2755" t="s">
        <v>1647</v>
      </c>
      <c r="C2755" t="s">
        <v>2833</v>
      </c>
      <c r="D2755" t="s">
        <v>5108</v>
      </c>
      <c r="E2755" t="s">
        <v>2909</v>
      </c>
      <c r="F2755">
        <v>0</v>
      </c>
      <c r="G2755">
        <v>1013216</v>
      </c>
      <c r="H2755">
        <v>1443661</v>
      </c>
      <c r="I2755">
        <v>1013216</v>
      </c>
      <c r="J2755">
        <v>1443661</v>
      </c>
      <c r="K2755">
        <v>1013216</v>
      </c>
      <c r="L2755">
        <v>1443661</v>
      </c>
      <c r="M2755">
        <v>1013216</v>
      </c>
      <c r="N2755">
        <v>1443661</v>
      </c>
      <c r="O2755">
        <v>1013216</v>
      </c>
      <c r="P2755">
        <v>1443661</v>
      </c>
      <c r="Q2755">
        <v>1013216</v>
      </c>
      <c r="R2755">
        <v>1443661</v>
      </c>
      <c r="S2755">
        <v>1013216</v>
      </c>
      <c r="T2755">
        <v>1443661</v>
      </c>
      <c r="U2755">
        <v>1013216</v>
      </c>
      <c r="V2755">
        <v>1443661</v>
      </c>
      <c r="W2755">
        <v>1013216</v>
      </c>
      <c r="X2755">
        <v>1443661</v>
      </c>
      <c r="Y2755">
        <v>1013216</v>
      </c>
      <c r="Z2755">
        <v>1443661</v>
      </c>
      <c r="AA2755">
        <v>682129</v>
      </c>
      <c r="AB2755">
        <v>1082746</v>
      </c>
      <c r="AC2755">
        <v>682129</v>
      </c>
      <c r="AD2755">
        <v>1082746</v>
      </c>
      <c r="AE2755">
        <v>682129</v>
      </c>
      <c r="AF2755">
        <v>1082746</v>
      </c>
      <c r="AG2755">
        <v>682129</v>
      </c>
      <c r="AH2755">
        <v>1082746</v>
      </c>
      <c r="AI2755">
        <v>682129</v>
      </c>
      <c r="AJ2755">
        <v>1082746</v>
      </c>
      <c r="AK2755">
        <v>682129</v>
      </c>
      <c r="AL2755">
        <v>1082746</v>
      </c>
      <c r="AM2755">
        <v>682129</v>
      </c>
      <c r="AN2755">
        <v>1082746</v>
      </c>
      <c r="AO2755">
        <v>682129</v>
      </c>
      <c r="AP2755">
        <v>1082746</v>
      </c>
      <c r="AQ2755">
        <v>682129</v>
      </c>
      <c r="AR2755">
        <v>1082746</v>
      </c>
      <c r="AS2755">
        <v>682129</v>
      </c>
      <c r="AT2755">
        <v>1082746</v>
      </c>
      <c r="AU2755">
        <v>9.1</v>
      </c>
      <c r="AV2755">
        <v>9.1</v>
      </c>
      <c r="AW2755">
        <v>9.1</v>
      </c>
      <c r="AX2755">
        <v>9.1</v>
      </c>
      <c r="AY2755">
        <v>9.1</v>
      </c>
      <c r="AZ2755">
        <v>9.1</v>
      </c>
      <c r="BA2755">
        <v>9.1</v>
      </c>
      <c r="BB2755">
        <v>9.1</v>
      </c>
      <c r="BC2755">
        <v>9.1</v>
      </c>
      <c r="BD2755">
        <v>9.1</v>
      </c>
      <c r="BE2755" t="s">
        <v>5195</v>
      </c>
      <c r="BF2755">
        <f t="shared" si="85"/>
        <v>20</v>
      </c>
      <c r="BG2755">
        <f t="shared" si="86"/>
        <v>1</v>
      </c>
    </row>
    <row r="2756" spans="2:59" hidden="1" x14ac:dyDescent="0.25">
      <c r="B2756" t="s">
        <v>1206</v>
      </c>
      <c r="C2756" t="s">
        <v>2832</v>
      </c>
      <c r="D2756" t="s">
        <v>5109</v>
      </c>
      <c r="E2756" t="s">
        <v>2909</v>
      </c>
      <c r="F2756">
        <v>3</v>
      </c>
      <c r="G2756">
        <v>1994668</v>
      </c>
      <c r="H2756">
        <v>1994668</v>
      </c>
      <c r="I2756">
        <v>2266666</v>
      </c>
      <c r="J2756">
        <v>1994668</v>
      </c>
      <c r="K2756">
        <v>1994668</v>
      </c>
      <c r="L2756">
        <v>1994668</v>
      </c>
      <c r="M2756">
        <v>1994668</v>
      </c>
      <c r="N2756">
        <v>1994668</v>
      </c>
      <c r="O2756">
        <v>1994668</v>
      </c>
      <c r="P2756">
        <v>1994668</v>
      </c>
      <c r="Q2756">
        <v>1994668</v>
      </c>
      <c r="R2756">
        <v>1994668</v>
      </c>
      <c r="S2756">
        <v>1994668</v>
      </c>
      <c r="T2756">
        <v>1994668</v>
      </c>
      <c r="U2756">
        <v>1994668</v>
      </c>
      <c r="V2756">
        <v>1994668</v>
      </c>
      <c r="W2756">
        <v>1994668</v>
      </c>
      <c r="X2756">
        <v>1994668</v>
      </c>
      <c r="Y2756">
        <v>1994668</v>
      </c>
      <c r="Z2756">
        <v>1994668</v>
      </c>
      <c r="AA2756">
        <v>1496001</v>
      </c>
      <c r="AB2756">
        <v>1496001</v>
      </c>
      <c r="AC2756">
        <v>1699999</v>
      </c>
      <c r="AD2756">
        <v>1496001</v>
      </c>
      <c r="AE2756">
        <v>1496001</v>
      </c>
      <c r="AF2756">
        <v>1496001</v>
      </c>
      <c r="AG2756">
        <v>1496001</v>
      </c>
      <c r="AH2756">
        <v>1496001</v>
      </c>
      <c r="AI2756">
        <v>1496001</v>
      </c>
      <c r="AJ2756">
        <v>1496001</v>
      </c>
      <c r="AK2756">
        <v>1496001</v>
      </c>
      <c r="AL2756">
        <v>1496001</v>
      </c>
      <c r="AM2756">
        <v>1496001</v>
      </c>
      <c r="AN2756">
        <v>1496001</v>
      </c>
      <c r="AO2756">
        <v>1496001</v>
      </c>
      <c r="AP2756">
        <v>1496001</v>
      </c>
      <c r="AQ2756">
        <v>1496001</v>
      </c>
      <c r="AR2756">
        <v>1496001</v>
      </c>
      <c r="AS2756">
        <v>1496001</v>
      </c>
      <c r="AT2756">
        <v>1496001</v>
      </c>
      <c r="AU2756">
        <v>8.8000000000000007</v>
      </c>
      <c r="AV2756">
        <v>8.8000000000000007</v>
      </c>
      <c r="AW2756">
        <v>8.8000000000000007</v>
      </c>
      <c r="AX2756">
        <v>8.8000000000000007</v>
      </c>
      <c r="AY2756">
        <v>8.8000000000000007</v>
      </c>
      <c r="AZ2756">
        <v>8.8000000000000007</v>
      </c>
      <c r="BA2756">
        <v>8.8000000000000007</v>
      </c>
      <c r="BB2756">
        <v>8.8000000000000007</v>
      </c>
      <c r="BC2756">
        <v>8.8000000000000007</v>
      </c>
      <c r="BD2756">
        <v>8.8000000000000007</v>
      </c>
      <c r="BE2756" t="s">
        <v>5217</v>
      </c>
      <c r="BF2756">
        <f t="shared" ref="BF2756:BF2803" si="87">COUNT(AA2756:AT2756)</f>
        <v>20</v>
      </c>
      <c r="BG2756">
        <f t="shared" ref="BG2756:BG2803" si="88">COUNTA(E2756)</f>
        <v>1</v>
      </c>
    </row>
    <row r="2757" spans="2:59" hidden="1" x14ac:dyDescent="0.25">
      <c r="B2757" t="s">
        <v>2288</v>
      </c>
      <c r="C2757" t="s">
        <v>2837</v>
      </c>
      <c r="D2757" t="s">
        <v>5110</v>
      </c>
      <c r="E2757" t="s">
        <v>2909</v>
      </c>
      <c r="F2757">
        <v>3</v>
      </c>
      <c r="G2757">
        <v>800000</v>
      </c>
      <c r="H2757">
        <v>800000</v>
      </c>
      <c r="I2757">
        <v>800000</v>
      </c>
      <c r="J2757">
        <v>800000</v>
      </c>
      <c r="K2757">
        <v>800000</v>
      </c>
      <c r="L2757">
        <v>800000</v>
      </c>
      <c r="M2757">
        <v>800000</v>
      </c>
      <c r="N2757">
        <v>800000</v>
      </c>
      <c r="O2757">
        <v>800000</v>
      </c>
      <c r="P2757">
        <v>800000</v>
      </c>
      <c r="Q2757">
        <v>800000</v>
      </c>
      <c r="R2757">
        <v>800000</v>
      </c>
      <c r="S2757">
        <v>800000</v>
      </c>
      <c r="T2757">
        <v>800000</v>
      </c>
      <c r="U2757">
        <v>800000</v>
      </c>
      <c r="V2757">
        <v>800000</v>
      </c>
      <c r="W2757">
        <v>800000</v>
      </c>
      <c r="X2757">
        <v>800000</v>
      </c>
      <c r="Y2757">
        <v>800000</v>
      </c>
      <c r="Z2757">
        <v>800000</v>
      </c>
      <c r="AA2757">
        <v>600000</v>
      </c>
      <c r="AB2757">
        <v>600000</v>
      </c>
      <c r="AC2757">
        <v>600000</v>
      </c>
      <c r="AD2757">
        <v>600000</v>
      </c>
      <c r="AE2757">
        <v>600000</v>
      </c>
      <c r="AF2757">
        <v>600000</v>
      </c>
      <c r="AG2757">
        <v>600000</v>
      </c>
      <c r="AH2757">
        <v>600000</v>
      </c>
      <c r="AI2757">
        <v>600000</v>
      </c>
      <c r="AJ2757">
        <v>600000</v>
      </c>
      <c r="AK2757">
        <v>600000</v>
      </c>
      <c r="AL2757">
        <v>600000</v>
      </c>
      <c r="AM2757">
        <v>600000</v>
      </c>
      <c r="AN2757">
        <v>600000</v>
      </c>
      <c r="AO2757">
        <v>600000</v>
      </c>
      <c r="AP2757">
        <v>600000</v>
      </c>
      <c r="AQ2757">
        <v>600000</v>
      </c>
      <c r="AR2757">
        <v>600000</v>
      </c>
      <c r="AS2757">
        <v>600000</v>
      </c>
      <c r="AT2757">
        <v>600000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5204</v>
      </c>
      <c r="BF2757">
        <f t="shared" si="87"/>
        <v>20</v>
      </c>
      <c r="BG2757">
        <f t="shared" si="88"/>
        <v>1</v>
      </c>
    </row>
    <row r="2758" spans="2:59" hidden="1" x14ac:dyDescent="0.25">
      <c r="B2758" t="s">
        <v>2242</v>
      </c>
      <c r="C2758" t="s">
        <v>2875</v>
      </c>
      <c r="D2758" t="s">
        <v>5111</v>
      </c>
      <c r="E2758" t="s">
        <v>2909</v>
      </c>
      <c r="F2758">
        <v>3</v>
      </c>
      <c r="G2758">
        <v>1933335</v>
      </c>
      <c r="H2758">
        <v>1933335</v>
      </c>
      <c r="I2758">
        <v>1933335</v>
      </c>
      <c r="J2758">
        <v>1933335</v>
      </c>
      <c r="K2758">
        <v>1933335</v>
      </c>
      <c r="L2758">
        <v>1933335</v>
      </c>
      <c r="M2758">
        <v>1933335</v>
      </c>
      <c r="N2758">
        <v>1933335</v>
      </c>
      <c r="O2758">
        <v>1933335</v>
      </c>
      <c r="P2758">
        <v>1933335</v>
      </c>
      <c r="Q2758">
        <v>1933335</v>
      </c>
      <c r="R2758">
        <v>1933335</v>
      </c>
      <c r="S2758">
        <v>1933335</v>
      </c>
      <c r="T2758">
        <v>1933335</v>
      </c>
      <c r="U2758">
        <v>1933335</v>
      </c>
      <c r="V2758">
        <v>1933335</v>
      </c>
      <c r="W2758">
        <v>1933335</v>
      </c>
      <c r="X2758">
        <v>1933335</v>
      </c>
      <c r="Y2758">
        <v>1933335</v>
      </c>
      <c r="Z2758">
        <v>1933335</v>
      </c>
      <c r="AA2758">
        <v>1450001</v>
      </c>
      <c r="AB2758">
        <v>1450001</v>
      </c>
      <c r="AC2758">
        <v>1450001</v>
      </c>
      <c r="AD2758">
        <v>1450001</v>
      </c>
      <c r="AE2758">
        <v>1450001</v>
      </c>
      <c r="AF2758">
        <v>1450001</v>
      </c>
      <c r="AG2758">
        <v>1450001</v>
      </c>
      <c r="AH2758">
        <v>1450001</v>
      </c>
      <c r="AI2758">
        <v>1450001</v>
      </c>
      <c r="AJ2758">
        <v>1450001</v>
      </c>
      <c r="AK2758">
        <v>1450001</v>
      </c>
      <c r="AL2758">
        <v>1450001</v>
      </c>
      <c r="AM2758">
        <v>1450001</v>
      </c>
      <c r="AN2758">
        <v>1450001</v>
      </c>
      <c r="AO2758">
        <v>1450001</v>
      </c>
      <c r="AP2758">
        <v>1450001</v>
      </c>
      <c r="AQ2758">
        <v>1450001</v>
      </c>
      <c r="AR2758">
        <v>1450001</v>
      </c>
      <c r="AS2758">
        <v>1450001</v>
      </c>
      <c r="AT2758">
        <v>1450001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F2758">
        <f t="shared" si="87"/>
        <v>20</v>
      </c>
      <c r="BG2758">
        <f t="shared" si="88"/>
        <v>1</v>
      </c>
    </row>
    <row r="2759" spans="2:59" hidden="1" x14ac:dyDescent="0.25">
      <c r="B2759" t="s">
        <v>2080</v>
      </c>
      <c r="C2759" t="s">
        <v>2823</v>
      </c>
      <c r="D2759" t="s">
        <v>5115</v>
      </c>
      <c r="E2759" t="s">
        <v>2909</v>
      </c>
      <c r="F2759">
        <v>4</v>
      </c>
      <c r="G2759">
        <v>2240000</v>
      </c>
      <c r="H2759">
        <v>2240000</v>
      </c>
      <c r="I2759">
        <v>2240000</v>
      </c>
      <c r="J2759">
        <v>2240000</v>
      </c>
      <c r="K2759">
        <v>2240000</v>
      </c>
      <c r="L2759">
        <v>2240000</v>
      </c>
      <c r="M2759">
        <v>2240000</v>
      </c>
      <c r="N2759">
        <v>2240000</v>
      </c>
      <c r="O2759">
        <v>2240000</v>
      </c>
      <c r="P2759">
        <v>2240000</v>
      </c>
      <c r="Q2759">
        <v>2240000</v>
      </c>
      <c r="R2759">
        <v>2240000</v>
      </c>
      <c r="S2759">
        <v>2240000</v>
      </c>
      <c r="T2759">
        <v>2240000</v>
      </c>
      <c r="U2759">
        <v>2240000</v>
      </c>
      <c r="V2759">
        <v>2240000</v>
      </c>
      <c r="W2759">
        <v>2240000</v>
      </c>
      <c r="X2759">
        <v>2240000</v>
      </c>
      <c r="Y2759">
        <v>2240000</v>
      </c>
      <c r="Z2759">
        <v>2240000</v>
      </c>
      <c r="AA2759">
        <v>1680000</v>
      </c>
      <c r="AB2759">
        <v>1680000</v>
      </c>
      <c r="AC2759">
        <v>1680000</v>
      </c>
      <c r="AD2759">
        <v>1680000</v>
      </c>
      <c r="AE2759">
        <v>1680000</v>
      </c>
      <c r="AF2759">
        <v>1680000</v>
      </c>
      <c r="AG2759">
        <v>1680000</v>
      </c>
      <c r="AH2759">
        <v>1680000</v>
      </c>
      <c r="AI2759">
        <v>1680000</v>
      </c>
      <c r="AJ2759">
        <v>1680000</v>
      </c>
      <c r="AK2759">
        <v>1680000</v>
      </c>
      <c r="AL2759">
        <v>1680000</v>
      </c>
      <c r="AM2759">
        <v>1680000</v>
      </c>
      <c r="AN2759">
        <v>1680000</v>
      </c>
      <c r="AO2759">
        <v>1680000</v>
      </c>
      <c r="AP2759">
        <v>1680000</v>
      </c>
      <c r="AQ2759">
        <v>1680000</v>
      </c>
      <c r="AR2759">
        <v>1680000</v>
      </c>
      <c r="AS2759">
        <v>1680000</v>
      </c>
      <c r="AT2759">
        <v>1680000</v>
      </c>
      <c r="AU2759">
        <v>7.2</v>
      </c>
      <c r="AV2759">
        <v>7.2</v>
      </c>
      <c r="AW2759">
        <v>7.2</v>
      </c>
      <c r="AX2759">
        <v>7.2</v>
      </c>
      <c r="AY2759">
        <v>7.2</v>
      </c>
      <c r="AZ2759">
        <v>7.2</v>
      </c>
      <c r="BA2759">
        <v>7.2</v>
      </c>
      <c r="BB2759">
        <v>7.2</v>
      </c>
      <c r="BC2759">
        <v>7.2</v>
      </c>
      <c r="BD2759">
        <v>7.2</v>
      </c>
      <c r="BE2759" t="s">
        <v>5202</v>
      </c>
      <c r="BF2759">
        <f t="shared" si="87"/>
        <v>20</v>
      </c>
      <c r="BG2759">
        <f t="shared" si="88"/>
        <v>1</v>
      </c>
    </row>
    <row r="2760" spans="2:59" hidden="1" x14ac:dyDescent="0.25">
      <c r="B2760" t="s">
        <v>1663</v>
      </c>
      <c r="C2760" t="s">
        <v>2821</v>
      </c>
      <c r="D2760" t="s">
        <v>5117</v>
      </c>
      <c r="E2760" t="s">
        <v>2909</v>
      </c>
      <c r="F2760">
        <v>3</v>
      </c>
      <c r="G2760">
        <v>2240000</v>
      </c>
      <c r="H2760">
        <v>2240000</v>
      </c>
      <c r="I2760">
        <v>2240000</v>
      </c>
      <c r="J2760">
        <v>2240000</v>
      </c>
      <c r="K2760">
        <v>2240000</v>
      </c>
      <c r="L2760">
        <v>2240000</v>
      </c>
      <c r="M2760">
        <v>2240000</v>
      </c>
      <c r="N2760">
        <v>2240000</v>
      </c>
      <c r="O2760">
        <v>2240000</v>
      </c>
      <c r="P2760">
        <v>2240000</v>
      </c>
      <c r="Q2760">
        <v>2240000</v>
      </c>
      <c r="R2760">
        <v>2240000</v>
      </c>
      <c r="S2760">
        <v>2240000</v>
      </c>
      <c r="T2760">
        <v>2240000</v>
      </c>
      <c r="U2760">
        <v>2240000</v>
      </c>
      <c r="V2760">
        <v>2240000</v>
      </c>
      <c r="W2760">
        <v>2240000</v>
      </c>
      <c r="X2760">
        <v>2240000</v>
      </c>
      <c r="Y2760">
        <v>2240000</v>
      </c>
      <c r="Z2760">
        <v>2240000</v>
      </c>
      <c r="AA2760">
        <v>1680000</v>
      </c>
      <c r="AB2760">
        <v>1680000</v>
      </c>
      <c r="AC2760">
        <v>1680000</v>
      </c>
      <c r="AD2760">
        <v>1680000</v>
      </c>
      <c r="AE2760">
        <v>1680000</v>
      </c>
      <c r="AF2760">
        <v>1680000</v>
      </c>
      <c r="AG2760">
        <v>1680000</v>
      </c>
      <c r="AH2760">
        <v>1680000</v>
      </c>
      <c r="AI2760">
        <v>1680000</v>
      </c>
      <c r="AJ2760">
        <v>1680000</v>
      </c>
      <c r="AK2760">
        <v>1680000</v>
      </c>
      <c r="AL2760">
        <v>1680000</v>
      </c>
      <c r="AM2760">
        <v>1680000</v>
      </c>
      <c r="AN2760">
        <v>1680000</v>
      </c>
      <c r="AO2760">
        <v>1680000</v>
      </c>
      <c r="AP2760">
        <v>1680000</v>
      </c>
      <c r="AQ2760">
        <v>1680000</v>
      </c>
      <c r="AR2760">
        <v>1680000</v>
      </c>
      <c r="AS2760">
        <v>1680000</v>
      </c>
      <c r="AT2760">
        <v>1680000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5203</v>
      </c>
      <c r="BF2760">
        <f t="shared" si="87"/>
        <v>20</v>
      </c>
      <c r="BG2760">
        <f t="shared" si="88"/>
        <v>1</v>
      </c>
    </row>
    <row r="2761" spans="2:59" hidden="1" x14ac:dyDescent="0.25">
      <c r="B2761" t="s">
        <v>1799</v>
      </c>
      <c r="C2761" t="s">
        <v>2837</v>
      </c>
      <c r="D2761" t="s">
        <v>5119</v>
      </c>
      <c r="E2761" t="s">
        <v>2909</v>
      </c>
      <c r="F2761">
        <v>4</v>
      </c>
      <c r="G2761">
        <v>16666667</v>
      </c>
      <c r="H2761">
        <v>16666667</v>
      </c>
      <c r="I2761">
        <v>16666667</v>
      </c>
      <c r="J2761">
        <v>16666667</v>
      </c>
      <c r="K2761">
        <v>16666667</v>
      </c>
      <c r="L2761">
        <v>16666667</v>
      </c>
      <c r="M2761">
        <v>16666667</v>
      </c>
      <c r="N2761">
        <v>16666667</v>
      </c>
      <c r="O2761">
        <v>16666667</v>
      </c>
      <c r="P2761">
        <v>16666667</v>
      </c>
      <c r="Q2761">
        <v>16666667</v>
      </c>
      <c r="R2761">
        <v>16666667</v>
      </c>
      <c r="S2761">
        <v>16666667</v>
      </c>
      <c r="T2761">
        <v>16666667</v>
      </c>
      <c r="U2761">
        <v>16666667</v>
      </c>
      <c r="V2761">
        <v>16666667</v>
      </c>
      <c r="W2761">
        <v>16666667</v>
      </c>
      <c r="X2761">
        <v>16666667</v>
      </c>
      <c r="Y2761">
        <v>16666667</v>
      </c>
      <c r="Z2761">
        <v>16666667</v>
      </c>
      <c r="AA2761">
        <v>12500000</v>
      </c>
      <c r="AB2761">
        <v>12500000</v>
      </c>
      <c r="AC2761">
        <v>12500000</v>
      </c>
      <c r="AD2761">
        <v>12500000</v>
      </c>
      <c r="AE2761">
        <v>12500000</v>
      </c>
      <c r="AF2761">
        <v>12500000</v>
      </c>
      <c r="AG2761">
        <v>12500000</v>
      </c>
      <c r="AH2761">
        <v>12500000</v>
      </c>
      <c r="AI2761">
        <v>12500000</v>
      </c>
      <c r="AJ2761">
        <v>12500000</v>
      </c>
      <c r="AK2761">
        <v>12500000</v>
      </c>
      <c r="AL2761">
        <v>12500000</v>
      </c>
      <c r="AM2761">
        <v>12500000</v>
      </c>
      <c r="AN2761">
        <v>12500000</v>
      </c>
      <c r="AO2761">
        <v>12500000</v>
      </c>
      <c r="AP2761">
        <v>12500000</v>
      </c>
      <c r="AQ2761">
        <v>12500000</v>
      </c>
      <c r="AR2761">
        <v>12500000</v>
      </c>
      <c r="AS2761">
        <v>12500000</v>
      </c>
      <c r="AT2761">
        <v>12500000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 t="s">
        <v>5203</v>
      </c>
      <c r="BF2761">
        <f t="shared" si="87"/>
        <v>20</v>
      </c>
      <c r="BG2761">
        <f t="shared" si="88"/>
        <v>1</v>
      </c>
    </row>
    <row r="2762" spans="2:59" hidden="1" x14ac:dyDescent="0.25">
      <c r="B2762" t="s">
        <v>2264</v>
      </c>
      <c r="C2762" t="s">
        <v>2847</v>
      </c>
      <c r="D2762" t="s">
        <v>5120</v>
      </c>
      <c r="E2762" t="s">
        <v>2916</v>
      </c>
      <c r="F2762">
        <v>0</v>
      </c>
      <c r="G2762">
        <v>3333334</v>
      </c>
      <c r="H2762">
        <v>3333334</v>
      </c>
      <c r="I2762">
        <v>3333334</v>
      </c>
      <c r="J2762">
        <v>3333334</v>
      </c>
      <c r="K2762">
        <v>3333334</v>
      </c>
      <c r="L2762">
        <v>3333334</v>
      </c>
      <c r="M2762">
        <v>3333334</v>
      </c>
      <c r="N2762">
        <v>3333334</v>
      </c>
      <c r="O2762">
        <v>3333334</v>
      </c>
      <c r="P2762">
        <v>3333334</v>
      </c>
      <c r="Q2762">
        <v>3333334</v>
      </c>
      <c r="R2762">
        <v>3333334</v>
      </c>
      <c r="S2762">
        <v>3333334</v>
      </c>
      <c r="T2762">
        <v>3333334</v>
      </c>
      <c r="U2762">
        <v>3333334</v>
      </c>
      <c r="V2762">
        <v>3333334</v>
      </c>
      <c r="W2762">
        <v>3333334</v>
      </c>
      <c r="X2762">
        <v>3333334</v>
      </c>
      <c r="Y2762">
        <v>3333334</v>
      </c>
      <c r="Z2762">
        <v>3333334</v>
      </c>
      <c r="AA2762">
        <v>2500001</v>
      </c>
      <c r="AB2762">
        <v>2500001</v>
      </c>
      <c r="AC2762">
        <v>2500001</v>
      </c>
      <c r="AD2762">
        <v>2500001</v>
      </c>
      <c r="AE2762">
        <v>2500001</v>
      </c>
      <c r="AF2762">
        <v>2500001</v>
      </c>
      <c r="AG2762">
        <v>2500001</v>
      </c>
      <c r="AH2762">
        <v>2500001</v>
      </c>
      <c r="AI2762">
        <v>2500001</v>
      </c>
      <c r="AJ2762">
        <v>2500001</v>
      </c>
      <c r="AK2762">
        <v>2500001</v>
      </c>
      <c r="AL2762">
        <v>2500001</v>
      </c>
      <c r="AM2762">
        <v>2500001</v>
      </c>
      <c r="AN2762">
        <v>2500001</v>
      </c>
      <c r="AO2762">
        <v>2500001</v>
      </c>
      <c r="AP2762">
        <v>2500001</v>
      </c>
      <c r="AQ2762">
        <v>2500001</v>
      </c>
      <c r="AR2762">
        <v>2500001</v>
      </c>
      <c r="AS2762">
        <v>2500001</v>
      </c>
      <c r="AT2762">
        <v>2500001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 t="s">
        <v>5203</v>
      </c>
      <c r="BF2762">
        <f t="shared" si="87"/>
        <v>20</v>
      </c>
      <c r="BG2762">
        <f t="shared" si="88"/>
        <v>1</v>
      </c>
    </row>
    <row r="2763" spans="2:59" x14ac:dyDescent="0.25">
      <c r="B2763" t="s">
        <v>2239</v>
      </c>
      <c r="C2763" t="s">
        <v>2837</v>
      </c>
      <c r="D2763" t="s">
        <v>5122</v>
      </c>
      <c r="E2763" t="s">
        <v>2911</v>
      </c>
      <c r="F2763">
        <v>3</v>
      </c>
      <c r="G2763">
        <v>493333</v>
      </c>
      <c r="H2763">
        <v>493333</v>
      </c>
      <c r="I2763">
        <v>493333</v>
      </c>
      <c r="J2763">
        <v>493333</v>
      </c>
      <c r="K2763">
        <v>493333</v>
      </c>
      <c r="L2763">
        <v>493333</v>
      </c>
      <c r="M2763">
        <v>493333</v>
      </c>
      <c r="N2763">
        <v>493333</v>
      </c>
      <c r="O2763">
        <v>493333</v>
      </c>
      <c r="P2763">
        <v>493333</v>
      </c>
      <c r="Q2763">
        <v>493333</v>
      </c>
      <c r="R2763">
        <v>493333</v>
      </c>
      <c r="S2763">
        <v>493333</v>
      </c>
      <c r="T2763">
        <v>493333</v>
      </c>
      <c r="U2763">
        <v>493333</v>
      </c>
      <c r="V2763">
        <v>493333</v>
      </c>
      <c r="W2763">
        <v>493333</v>
      </c>
      <c r="X2763">
        <v>493333</v>
      </c>
      <c r="Y2763">
        <v>493333</v>
      </c>
      <c r="Z2763">
        <v>493333</v>
      </c>
      <c r="AA2763">
        <v>370000</v>
      </c>
      <c r="AB2763">
        <v>370000</v>
      </c>
      <c r="AC2763">
        <v>370000</v>
      </c>
      <c r="AD2763">
        <v>370000</v>
      </c>
      <c r="AE2763">
        <v>370000</v>
      </c>
      <c r="AF2763">
        <v>370000</v>
      </c>
      <c r="AG2763">
        <v>370000</v>
      </c>
      <c r="AH2763">
        <v>370000</v>
      </c>
      <c r="AI2763">
        <v>370000</v>
      </c>
      <c r="AJ2763">
        <v>370000</v>
      </c>
      <c r="AK2763">
        <v>370000</v>
      </c>
      <c r="AL2763">
        <v>370000</v>
      </c>
      <c r="AM2763">
        <v>370000</v>
      </c>
      <c r="AN2763">
        <v>370000</v>
      </c>
      <c r="AO2763">
        <v>370000</v>
      </c>
      <c r="AP2763">
        <v>370000</v>
      </c>
      <c r="AQ2763">
        <v>370000</v>
      </c>
      <c r="AR2763">
        <v>370000</v>
      </c>
      <c r="AS2763">
        <v>370000</v>
      </c>
      <c r="AT2763">
        <v>370000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 t="s">
        <v>5207</v>
      </c>
      <c r="BF2763">
        <f t="shared" si="87"/>
        <v>20</v>
      </c>
      <c r="BG2763">
        <f t="shared" si="88"/>
        <v>1</v>
      </c>
    </row>
    <row r="2764" spans="2:59" hidden="1" x14ac:dyDescent="0.25">
      <c r="B2764" t="s">
        <v>1578</v>
      </c>
      <c r="C2764" t="s">
        <v>2845</v>
      </c>
      <c r="D2764" t="s">
        <v>5126</v>
      </c>
      <c r="E2764" t="s">
        <v>2909</v>
      </c>
      <c r="F2764">
        <v>3</v>
      </c>
      <c r="G2764">
        <v>666667</v>
      </c>
      <c r="H2764">
        <v>666667</v>
      </c>
      <c r="I2764">
        <v>666667</v>
      </c>
      <c r="J2764">
        <v>666667</v>
      </c>
      <c r="K2764">
        <v>666667</v>
      </c>
      <c r="L2764">
        <v>800001</v>
      </c>
      <c r="M2764">
        <v>666667</v>
      </c>
      <c r="N2764">
        <v>800001</v>
      </c>
      <c r="O2764">
        <v>666667</v>
      </c>
      <c r="P2764">
        <v>666667</v>
      </c>
      <c r="Q2764">
        <v>666667</v>
      </c>
      <c r="R2764">
        <v>666667</v>
      </c>
      <c r="S2764">
        <v>666667</v>
      </c>
      <c r="T2764">
        <v>666667</v>
      </c>
      <c r="U2764">
        <v>666667</v>
      </c>
      <c r="V2764">
        <v>666667</v>
      </c>
      <c r="W2764">
        <v>666667</v>
      </c>
      <c r="X2764">
        <v>666667</v>
      </c>
      <c r="Y2764">
        <v>666667</v>
      </c>
      <c r="Z2764">
        <v>666667</v>
      </c>
      <c r="AA2764">
        <v>500000</v>
      </c>
      <c r="AB2764">
        <v>500000</v>
      </c>
      <c r="AC2764">
        <v>500000</v>
      </c>
      <c r="AD2764">
        <v>500000</v>
      </c>
      <c r="AE2764">
        <v>500000</v>
      </c>
      <c r="AF2764">
        <v>600001</v>
      </c>
      <c r="AG2764">
        <v>500000</v>
      </c>
      <c r="AH2764">
        <v>600001</v>
      </c>
      <c r="AI2764">
        <v>500000</v>
      </c>
      <c r="AJ2764">
        <v>500000</v>
      </c>
      <c r="AK2764">
        <v>500000</v>
      </c>
      <c r="AL2764">
        <v>500000</v>
      </c>
      <c r="AM2764">
        <v>500000</v>
      </c>
      <c r="AN2764">
        <v>500000</v>
      </c>
      <c r="AO2764">
        <v>500000</v>
      </c>
      <c r="AP2764">
        <v>500000</v>
      </c>
      <c r="AQ2764">
        <v>500000</v>
      </c>
      <c r="AR2764">
        <v>500000</v>
      </c>
      <c r="AS2764">
        <v>500000</v>
      </c>
      <c r="AT2764">
        <v>500000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 t="s">
        <v>5222</v>
      </c>
      <c r="BF2764">
        <f t="shared" si="87"/>
        <v>20</v>
      </c>
      <c r="BG2764">
        <f t="shared" si="88"/>
        <v>1</v>
      </c>
    </row>
    <row r="2765" spans="2:59" hidden="1" x14ac:dyDescent="0.25">
      <c r="B2765" t="s">
        <v>2249</v>
      </c>
      <c r="C2765" t="s">
        <v>2809</v>
      </c>
      <c r="D2765" t="s">
        <v>5128</v>
      </c>
      <c r="E2765" t="s">
        <v>2914</v>
      </c>
      <c r="F2765">
        <v>0</v>
      </c>
      <c r="G2765">
        <v>520000</v>
      </c>
      <c r="H2765">
        <v>520000</v>
      </c>
      <c r="I2765">
        <v>520000</v>
      </c>
      <c r="J2765">
        <v>520000</v>
      </c>
      <c r="K2765">
        <v>520000</v>
      </c>
      <c r="L2765">
        <v>520000</v>
      </c>
      <c r="M2765">
        <v>520000</v>
      </c>
      <c r="N2765">
        <v>520000</v>
      </c>
      <c r="O2765">
        <v>520000</v>
      </c>
      <c r="P2765">
        <v>520000</v>
      </c>
      <c r="Q2765">
        <v>520000</v>
      </c>
      <c r="R2765">
        <v>520000</v>
      </c>
      <c r="S2765">
        <v>520000</v>
      </c>
      <c r="T2765">
        <v>520000</v>
      </c>
      <c r="U2765">
        <v>520000</v>
      </c>
      <c r="V2765">
        <v>520000</v>
      </c>
      <c r="W2765">
        <v>520000</v>
      </c>
      <c r="X2765">
        <v>520000</v>
      </c>
      <c r="Y2765">
        <v>520000</v>
      </c>
      <c r="Z2765">
        <v>520000</v>
      </c>
      <c r="AA2765">
        <v>390000</v>
      </c>
      <c r="AB2765">
        <v>390000</v>
      </c>
      <c r="AC2765">
        <v>390000</v>
      </c>
      <c r="AD2765">
        <v>390000</v>
      </c>
      <c r="AE2765">
        <v>390000</v>
      </c>
      <c r="AF2765">
        <v>390000</v>
      </c>
      <c r="AG2765">
        <v>390000</v>
      </c>
      <c r="AH2765">
        <v>390000</v>
      </c>
      <c r="AI2765">
        <v>390000</v>
      </c>
      <c r="AJ2765">
        <v>390000</v>
      </c>
      <c r="AK2765">
        <v>390000</v>
      </c>
      <c r="AL2765">
        <v>390000</v>
      </c>
      <c r="AM2765">
        <v>390000</v>
      </c>
      <c r="AN2765">
        <v>390000</v>
      </c>
      <c r="AO2765">
        <v>390000</v>
      </c>
      <c r="AP2765">
        <v>390000</v>
      </c>
      <c r="AQ2765">
        <v>390000</v>
      </c>
      <c r="AR2765">
        <v>390000</v>
      </c>
      <c r="AS2765">
        <v>390000</v>
      </c>
      <c r="AT2765">
        <v>390000</v>
      </c>
      <c r="AU2765">
        <v>7.6</v>
      </c>
      <c r="AV2765">
        <v>7.6</v>
      </c>
      <c r="AW2765">
        <v>7.6</v>
      </c>
      <c r="AX2765">
        <v>7.6</v>
      </c>
      <c r="AY2765">
        <v>7.6</v>
      </c>
      <c r="AZ2765">
        <v>7.6</v>
      </c>
      <c r="BA2765">
        <v>7.6</v>
      </c>
      <c r="BB2765">
        <v>7.6</v>
      </c>
      <c r="BC2765">
        <v>7.6</v>
      </c>
      <c r="BD2765">
        <v>7.6</v>
      </c>
      <c r="BE2765" t="s">
        <v>5224</v>
      </c>
      <c r="BF2765">
        <f t="shared" si="87"/>
        <v>20</v>
      </c>
      <c r="BG2765">
        <f t="shared" si="88"/>
        <v>1</v>
      </c>
    </row>
    <row r="2766" spans="2:59" hidden="1" x14ac:dyDescent="0.25">
      <c r="B2766" t="s">
        <v>1043</v>
      </c>
      <c r="C2766" t="s">
        <v>2875</v>
      </c>
      <c r="D2766" t="s">
        <v>5130</v>
      </c>
      <c r="E2766" t="s">
        <v>2923</v>
      </c>
      <c r="F2766">
        <v>4</v>
      </c>
      <c r="G2766">
        <v>500000</v>
      </c>
      <c r="H2766">
        <v>500000</v>
      </c>
      <c r="I2766">
        <v>500000</v>
      </c>
      <c r="J2766">
        <v>500000</v>
      </c>
      <c r="K2766">
        <v>500000</v>
      </c>
      <c r="L2766">
        <v>500000</v>
      </c>
      <c r="M2766">
        <v>500000</v>
      </c>
      <c r="N2766">
        <v>500000</v>
      </c>
      <c r="O2766">
        <v>500000</v>
      </c>
      <c r="P2766">
        <v>500000</v>
      </c>
      <c r="Q2766">
        <v>500000</v>
      </c>
      <c r="R2766">
        <v>500000</v>
      </c>
      <c r="S2766">
        <v>500000</v>
      </c>
      <c r="T2766">
        <v>500000</v>
      </c>
      <c r="U2766">
        <v>500000</v>
      </c>
      <c r="V2766">
        <v>500000</v>
      </c>
      <c r="W2766">
        <v>500000</v>
      </c>
      <c r="X2766">
        <v>500000</v>
      </c>
      <c r="Y2766">
        <v>500000</v>
      </c>
      <c r="Z2766">
        <v>500000</v>
      </c>
      <c r="AA2766">
        <v>410000</v>
      </c>
      <c r="AB2766">
        <v>410000</v>
      </c>
      <c r="AC2766">
        <v>410000</v>
      </c>
      <c r="AD2766">
        <v>410000</v>
      </c>
      <c r="AE2766">
        <v>410000</v>
      </c>
      <c r="AF2766">
        <v>410000</v>
      </c>
      <c r="AG2766">
        <v>410000</v>
      </c>
      <c r="AH2766">
        <v>410000</v>
      </c>
      <c r="AI2766">
        <v>410000</v>
      </c>
      <c r="AJ2766">
        <v>410000</v>
      </c>
      <c r="AK2766">
        <v>410000</v>
      </c>
      <c r="AL2766">
        <v>410000</v>
      </c>
      <c r="AM2766">
        <v>410000</v>
      </c>
      <c r="AN2766">
        <v>410000</v>
      </c>
      <c r="AO2766">
        <v>410000</v>
      </c>
      <c r="AP2766">
        <v>410000</v>
      </c>
      <c r="AQ2766">
        <v>410000</v>
      </c>
      <c r="AR2766">
        <v>410000</v>
      </c>
      <c r="AS2766">
        <v>410000</v>
      </c>
      <c r="AT2766">
        <v>410000</v>
      </c>
      <c r="AU2766">
        <v>7.7</v>
      </c>
      <c r="AV2766">
        <v>7.7</v>
      </c>
      <c r="AW2766">
        <v>7.7</v>
      </c>
      <c r="AX2766">
        <v>7.7</v>
      </c>
      <c r="AY2766">
        <v>7.7</v>
      </c>
      <c r="AZ2766">
        <v>7.7</v>
      </c>
      <c r="BA2766">
        <v>7.7</v>
      </c>
      <c r="BB2766">
        <v>7.7</v>
      </c>
      <c r="BC2766">
        <v>7.7</v>
      </c>
      <c r="BD2766">
        <v>7.7</v>
      </c>
      <c r="BE2766" t="s">
        <v>5204</v>
      </c>
      <c r="BF2766">
        <f t="shared" si="87"/>
        <v>20</v>
      </c>
      <c r="BG2766">
        <f t="shared" si="88"/>
        <v>1</v>
      </c>
    </row>
    <row r="2767" spans="2:59" hidden="1" x14ac:dyDescent="0.25">
      <c r="B2767" t="s">
        <v>2320</v>
      </c>
      <c r="C2767" t="s">
        <v>2822</v>
      </c>
      <c r="D2767" t="s">
        <v>5132</v>
      </c>
      <c r="E2767" t="s">
        <v>2914</v>
      </c>
      <c r="F2767">
        <v>0</v>
      </c>
      <c r="G2767">
        <v>326994</v>
      </c>
      <c r="H2767">
        <v>367034</v>
      </c>
      <c r="I2767">
        <v>367034</v>
      </c>
      <c r="J2767">
        <v>326994</v>
      </c>
      <c r="K2767">
        <v>326994</v>
      </c>
      <c r="L2767">
        <v>326994</v>
      </c>
      <c r="M2767">
        <v>326994</v>
      </c>
      <c r="N2767">
        <v>326994</v>
      </c>
      <c r="O2767">
        <v>326994</v>
      </c>
      <c r="P2767">
        <v>326994</v>
      </c>
      <c r="Q2767">
        <v>326994</v>
      </c>
      <c r="R2767">
        <v>326994</v>
      </c>
      <c r="S2767">
        <v>367034</v>
      </c>
      <c r="T2767">
        <v>326994</v>
      </c>
      <c r="U2767">
        <v>367034</v>
      </c>
      <c r="V2767">
        <v>326994</v>
      </c>
      <c r="W2767">
        <v>326994</v>
      </c>
      <c r="X2767">
        <v>326994</v>
      </c>
      <c r="Y2767">
        <v>326994</v>
      </c>
      <c r="Z2767">
        <v>326994</v>
      </c>
      <c r="AA2767">
        <v>245245</v>
      </c>
      <c r="AB2767">
        <v>275275</v>
      </c>
      <c r="AC2767">
        <v>275275</v>
      </c>
      <c r="AD2767">
        <v>245245</v>
      </c>
      <c r="AE2767">
        <v>245245</v>
      </c>
      <c r="AF2767">
        <v>245245</v>
      </c>
      <c r="AG2767">
        <v>245245</v>
      </c>
      <c r="AH2767">
        <v>245245</v>
      </c>
      <c r="AI2767">
        <v>245245</v>
      </c>
      <c r="AJ2767">
        <v>245245</v>
      </c>
      <c r="AK2767">
        <v>245245</v>
      </c>
      <c r="AL2767">
        <v>245245</v>
      </c>
      <c r="AM2767">
        <v>275275</v>
      </c>
      <c r="AN2767">
        <v>245245</v>
      </c>
      <c r="AO2767">
        <v>275275</v>
      </c>
      <c r="AP2767">
        <v>245245</v>
      </c>
      <c r="AQ2767">
        <v>245245</v>
      </c>
      <c r="AR2767">
        <v>245245</v>
      </c>
      <c r="AS2767">
        <v>245245</v>
      </c>
      <c r="AT2767">
        <v>245245</v>
      </c>
      <c r="AU2767">
        <v>9.1999999999999993</v>
      </c>
      <c r="AV2767">
        <v>9.1999999999999993</v>
      </c>
      <c r="AW2767">
        <v>9.1999999999999993</v>
      </c>
      <c r="AX2767">
        <v>9.1999999999999993</v>
      </c>
      <c r="AY2767">
        <v>9.1999999999999993</v>
      </c>
      <c r="AZ2767">
        <v>9.1999999999999993</v>
      </c>
      <c r="BA2767">
        <v>9.1999999999999993</v>
      </c>
      <c r="BB2767">
        <v>9.1999999999999993</v>
      </c>
      <c r="BC2767">
        <v>9.1999999999999993</v>
      </c>
      <c r="BD2767">
        <v>9.1999999999999993</v>
      </c>
      <c r="BF2767">
        <f t="shared" si="87"/>
        <v>20</v>
      </c>
      <c r="BG2767">
        <f t="shared" si="88"/>
        <v>1</v>
      </c>
    </row>
    <row r="2768" spans="2:59" hidden="1" x14ac:dyDescent="0.25">
      <c r="B2768" t="s">
        <v>1732</v>
      </c>
      <c r="C2768" t="s">
        <v>2813</v>
      </c>
      <c r="D2768" t="s">
        <v>5137</v>
      </c>
      <c r="E2768" t="s">
        <v>2916</v>
      </c>
      <c r="F2768">
        <v>2</v>
      </c>
      <c r="G2768">
        <v>200000</v>
      </c>
      <c r="H2768">
        <v>200000</v>
      </c>
      <c r="I2768">
        <v>200000</v>
      </c>
      <c r="J2768">
        <v>200000</v>
      </c>
      <c r="K2768">
        <v>200000</v>
      </c>
      <c r="L2768">
        <v>200000</v>
      </c>
      <c r="M2768">
        <v>200000</v>
      </c>
      <c r="N2768">
        <v>200000</v>
      </c>
      <c r="O2768">
        <v>200000</v>
      </c>
      <c r="P2768">
        <v>200000</v>
      </c>
      <c r="Q2768">
        <v>200000</v>
      </c>
      <c r="R2768">
        <v>200000</v>
      </c>
      <c r="S2768">
        <v>200000</v>
      </c>
      <c r="T2768">
        <v>200000</v>
      </c>
      <c r="U2768">
        <v>200000</v>
      </c>
      <c r="V2768">
        <v>200000</v>
      </c>
      <c r="W2768">
        <v>200000</v>
      </c>
      <c r="X2768">
        <v>200000</v>
      </c>
      <c r="Y2768">
        <v>200000</v>
      </c>
      <c r="Z2768">
        <v>200000</v>
      </c>
      <c r="AA2768">
        <v>150000</v>
      </c>
      <c r="AB2768">
        <v>150000</v>
      </c>
      <c r="AC2768">
        <v>150000</v>
      </c>
      <c r="AD2768">
        <v>150000</v>
      </c>
      <c r="AE2768">
        <v>150000</v>
      </c>
      <c r="AF2768">
        <v>150000</v>
      </c>
      <c r="AG2768">
        <v>150000</v>
      </c>
      <c r="AH2768">
        <v>150000</v>
      </c>
      <c r="AI2768">
        <v>150000</v>
      </c>
      <c r="AJ2768">
        <v>150000</v>
      </c>
      <c r="AK2768">
        <v>150000</v>
      </c>
      <c r="AL2768">
        <v>150000</v>
      </c>
      <c r="AM2768">
        <v>150000</v>
      </c>
      <c r="AN2768">
        <v>150000</v>
      </c>
      <c r="AO2768">
        <v>150000</v>
      </c>
      <c r="AP2768">
        <v>150000</v>
      </c>
      <c r="AQ2768">
        <v>150000</v>
      </c>
      <c r="AR2768">
        <v>150000</v>
      </c>
      <c r="AS2768">
        <v>150000</v>
      </c>
      <c r="AT2768">
        <v>150000</v>
      </c>
      <c r="AU2768">
        <v>8.6</v>
      </c>
      <c r="AV2768">
        <v>8.6</v>
      </c>
      <c r="AW2768">
        <v>8.6</v>
      </c>
      <c r="AX2768">
        <v>8.6</v>
      </c>
      <c r="AY2768">
        <v>8.6</v>
      </c>
      <c r="AZ2768">
        <v>8.6</v>
      </c>
      <c r="BA2768">
        <v>8.6</v>
      </c>
      <c r="BB2768">
        <v>8.6</v>
      </c>
      <c r="BC2768">
        <v>8.6</v>
      </c>
      <c r="BD2768">
        <v>8.6</v>
      </c>
      <c r="BE2768" t="s">
        <v>5209</v>
      </c>
      <c r="BF2768">
        <f t="shared" si="87"/>
        <v>20</v>
      </c>
      <c r="BG2768">
        <f t="shared" si="88"/>
        <v>1</v>
      </c>
    </row>
    <row r="2769" spans="2:59" hidden="1" x14ac:dyDescent="0.25">
      <c r="B2769" t="s">
        <v>960</v>
      </c>
      <c r="C2769" t="s">
        <v>2897</v>
      </c>
      <c r="D2769" t="s">
        <v>5141</v>
      </c>
      <c r="E2769" t="s">
        <v>2914</v>
      </c>
      <c r="F2769">
        <v>0</v>
      </c>
      <c r="G2769">
        <v>200000</v>
      </c>
      <c r="H2769">
        <v>200000</v>
      </c>
      <c r="I2769">
        <v>200000</v>
      </c>
      <c r="J2769">
        <v>200000</v>
      </c>
      <c r="K2769">
        <v>200000</v>
      </c>
      <c r="L2769">
        <v>200000</v>
      </c>
      <c r="M2769">
        <v>200000</v>
      </c>
      <c r="N2769">
        <v>200000</v>
      </c>
      <c r="O2769">
        <v>200000</v>
      </c>
      <c r="P2769">
        <v>200000</v>
      </c>
      <c r="Q2769">
        <v>200000</v>
      </c>
      <c r="R2769">
        <v>200000</v>
      </c>
      <c r="S2769">
        <v>200000</v>
      </c>
      <c r="T2769">
        <v>200000</v>
      </c>
      <c r="U2769">
        <v>200000</v>
      </c>
      <c r="V2769">
        <v>200000</v>
      </c>
      <c r="W2769">
        <v>200000</v>
      </c>
      <c r="X2769">
        <v>200000</v>
      </c>
      <c r="Y2769">
        <v>200000</v>
      </c>
      <c r="Z2769">
        <v>200000</v>
      </c>
      <c r="AA2769">
        <v>150000</v>
      </c>
      <c r="AB2769">
        <v>150000</v>
      </c>
      <c r="AC2769">
        <v>150000</v>
      </c>
      <c r="AD2769">
        <v>150000</v>
      </c>
      <c r="AE2769">
        <v>150000</v>
      </c>
      <c r="AF2769">
        <v>150000</v>
      </c>
      <c r="AG2769">
        <v>150000</v>
      </c>
      <c r="AH2769">
        <v>150000</v>
      </c>
      <c r="AI2769">
        <v>150000</v>
      </c>
      <c r="AJ2769">
        <v>150000</v>
      </c>
      <c r="AK2769">
        <v>150000</v>
      </c>
      <c r="AL2769">
        <v>150000</v>
      </c>
      <c r="AM2769">
        <v>150000</v>
      </c>
      <c r="AN2769">
        <v>150000</v>
      </c>
      <c r="AO2769">
        <v>150000</v>
      </c>
      <c r="AP2769">
        <v>150000</v>
      </c>
      <c r="AQ2769">
        <v>150000</v>
      </c>
      <c r="AR2769">
        <v>150000</v>
      </c>
      <c r="AS2769">
        <v>150000</v>
      </c>
      <c r="AT2769">
        <v>150000</v>
      </c>
      <c r="AU2769">
        <v>8</v>
      </c>
      <c r="AV2769">
        <v>8</v>
      </c>
      <c r="AW2769">
        <v>8</v>
      </c>
      <c r="AX2769">
        <v>8</v>
      </c>
      <c r="AY2769">
        <v>8</v>
      </c>
      <c r="AZ2769">
        <v>8</v>
      </c>
      <c r="BA2769">
        <v>8</v>
      </c>
      <c r="BB2769">
        <v>8</v>
      </c>
      <c r="BC2769">
        <v>8</v>
      </c>
      <c r="BD2769">
        <v>8</v>
      </c>
      <c r="BF2769">
        <f t="shared" si="87"/>
        <v>20</v>
      </c>
      <c r="BG2769">
        <f t="shared" si="88"/>
        <v>1</v>
      </c>
    </row>
    <row r="2770" spans="2:59" hidden="1" x14ac:dyDescent="0.25">
      <c r="B2770" t="s">
        <v>2058</v>
      </c>
      <c r="C2770" t="s">
        <v>2872</v>
      </c>
      <c r="D2770" t="s">
        <v>5143</v>
      </c>
      <c r="E2770" t="s">
        <v>2909</v>
      </c>
      <c r="F2770">
        <v>3</v>
      </c>
      <c r="G2770">
        <v>1866667</v>
      </c>
      <c r="H2770">
        <v>1866667</v>
      </c>
      <c r="I2770">
        <v>1866667</v>
      </c>
      <c r="J2770">
        <v>1866667</v>
      </c>
      <c r="K2770">
        <v>1866667</v>
      </c>
      <c r="L2770">
        <v>1866667</v>
      </c>
      <c r="M2770">
        <v>1866667</v>
      </c>
      <c r="N2770">
        <v>1866667</v>
      </c>
      <c r="O2770">
        <v>1866667</v>
      </c>
      <c r="P2770">
        <v>1866667</v>
      </c>
      <c r="Q2770">
        <v>1866667</v>
      </c>
      <c r="R2770">
        <v>1866667</v>
      </c>
      <c r="S2770">
        <v>1866667</v>
      </c>
      <c r="T2770">
        <v>1866667</v>
      </c>
      <c r="U2770">
        <v>1866667</v>
      </c>
      <c r="V2770">
        <v>1866667</v>
      </c>
      <c r="W2770">
        <v>1866667</v>
      </c>
      <c r="X2770">
        <v>1866667</v>
      </c>
      <c r="Y2770">
        <v>1866667</v>
      </c>
      <c r="Z2770">
        <v>1866667</v>
      </c>
      <c r="AA2770">
        <v>1400000</v>
      </c>
      <c r="AB2770">
        <v>1400000</v>
      </c>
      <c r="AC2770">
        <v>1400000</v>
      </c>
      <c r="AD2770">
        <v>1400000</v>
      </c>
      <c r="AE2770">
        <v>1400000</v>
      </c>
      <c r="AF2770">
        <v>1400000</v>
      </c>
      <c r="AG2770">
        <v>1400000</v>
      </c>
      <c r="AH2770">
        <v>1400000</v>
      </c>
      <c r="AI2770">
        <v>1400000</v>
      </c>
      <c r="AJ2770">
        <v>1400000</v>
      </c>
      <c r="AK2770">
        <v>1400000</v>
      </c>
      <c r="AL2770">
        <v>1400000</v>
      </c>
      <c r="AM2770">
        <v>1400000</v>
      </c>
      <c r="AN2770">
        <v>1400000</v>
      </c>
      <c r="AO2770">
        <v>1400000</v>
      </c>
      <c r="AP2770">
        <v>1400000</v>
      </c>
      <c r="AQ2770">
        <v>1400000</v>
      </c>
      <c r="AR2770">
        <v>1400000</v>
      </c>
      <c r="AS2770">
        <v>1400000</v>
      </c>
      <c r="AT2770">
        <v>1400000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5247</v>
      </c>
      <c r="BF2770">
        <f t="shared" si="87"/>
        <v>20</v>
      </c>
      <c r="BG2770">
        <f t="shared" si="88"/>
        <v>1</v>
      </c>
    </row>
    <row r="2771" spans="2:59" x14ac:dyDescent="0.25">
      <c r="B2771" t="s">
        <v>219</v>
      </c>
      <c r="C2771" t="s">
        <v>2821</v>
      </c>
      <c r="D2771" t="s">
        <v>5144</v>
      </c>
      <c r="E2771" t="s">
        <v>2911</v>
      </c>
      <c r="F2771">
        <v>4</v>
      </c>
      <c r="G2771">
        <v>1430000</v>
      </c>
      <c r="H2771">
        <v>1430000</v>
      </c>
      <c r="I2771">
        <v>1430000</v>
      </c>
      <c r="J2771">
        <v>1430000</v>
      </c>
      <c r="K2771">
        <v>1430000</v>
      </c>
      <c r="L2771">
        <v>1430000</v>
      </c>
      <c r="M2771">
        <v>1430000</v>
      </c>
      <c r="N2771">
        <v>1430000</v>
      </c>
      <c r="O2771">
        <v>1430000</v>
      </c>
      <c r="P2771">
        <v>1430000</v>
      </c>
      <c r="Q2771">
        <v>1430000</v>
      </c>
      <c r="R2771">
        <v>1430000</v>
      </c>
      <c r="S2771">
        <v>1430000</v>
      </c>
      <c r="T2771">
        <v>1430000</v>
      </c>
      <c r="U2771">
        <v>1430000</v>
      </c>
      <c r="V2771">
        <v>1430000</v>
      </c>
      <c r="W2771">
        <v>1870000</v>
      </c>
      <c r="X2771">
        <v>1430000</v>
      </c>
      <c r="Y2771">
        <v>1430000</v>
      </c>
      <c r="Z2771">
        <v>1430000</v>
      </c>
      <c r="AA2771">
        <v>643500</v>
      </c>
      <c r="AB2771">
        <v>643500</v>
      </c>
      <c r="AC2771">
        <v>643500</v>
      </c>
      <c r="AD2771">
        <v>643500</v>
      </c>
      <c r="AE2771">
        <v>643500</v>
      </c>
      <c r="AF2771">
        <v>643500</v>
      </c>
      <c r="AG2771">
        <v>643500</v>
      </c>
      <c r="AH2771">
        <v>643500</v>
      </c>
      <c r="AI2771">
        <v>643500</v>
      </c>
      <c r="AJ2771">
        <v>643500</v>
      </c>
      <c r="AK2771">
        <v>643500</v>
      </c>
      <c r="AL2771">
        <v>643500</v>
      </c>
      <c r="AM2771">
        <v>643500</v>
      </c>
      <c r="AN2771">
        <v>643500</v>
      </c>
      <c r="AO2771">
        <v>643500</v>
      </c>
      <c r="AP2771">
        <v>643500</v>
      </c>
      <c r="AQ2771">
        <v>841500</v>
      </c>
      <c r="AR2771">
        <v>643500</v>
      </c>
      <c r="AS2771">
        <v>643500</v>
      </c>
      <c r="AT2771">
        <v>643500</v>
      </c>
      <c r="AU2771">
        <v>8.9</v>
      </c>
      <c r="AV2771">
        <v>8.9</v>
      </c>
      <c r="AW2771">
        <v>8.9</v>
      </c>
      <c r="AX2771">
        <v>8.9</v>
      </c>
      <c r="AY2771">
        <v>8.9</v>
      </c>
      <c r="AZ2771">
        <v>8.9</v>
      </c>
      <c r="BA2771">
        <v>8.9</v>
      </c>
      <c r="BB2771">
        <v>8.9</v>
      </c>
      <c r="BC2771">
        <v>8.9</v>
      </c>
      <c r="BD2771">
        <v>8.9</v>
      </c>
      <c r="BE2771" t="s">
        <v>5204</v>
      </c>
      <c r="BF2771">
        <f t="shared" si="87"/>
        <v>20</v>
      </c>
      <c r="BG2771">
        <f t="shared" si="88"/>
        <v>1</v>
      </c>
    </row>
    <row r="2772" spans="2:59" x14ac:dyDescent="0.25">
      <c r="B2772" t="s">
        <v>2161</v>
      </c>
      <c r="C2772" t="s">
        <v>2809</v>
      </c>
      <c r="D2772" t="s">
        <v>5146</v>
      </c>
      <c r="E2772" t="s">
        <v>2911</v>
      </c>
      <c r="F2772">
        <v>1</v>
      </c>
      <c r="G2772">
        <v>351998</v>
      </c>
      <c r="H2772">
        <v>359332</v>
      </c>
      <c r="I2772">
        <v>351998</v>
      </c>
      <c r="J2772">
        <v>359332</v>
      </c>
      <c r="K2772">
        <v>351998</v>
      </c>
      <c r="L2772">
        <v>359332</v>
      </c>
      <c r="M2772">
        <v>351998</v>
      </c>
      <c r="N2772">
        <v>359332</v>
      </c>
      <c r="O2772">
        <v>351998</v>
      </c>
      <c r="P2772">
        <v>359332</v>
      </c>
      <c r="Q2772">
        <v>351998</v>
      </c>
      <c r="R2772">
        <v>359332</v>
      </c>
      <c r="S2772">
        <v>351998</v>
      </c>
      <c r="T2772">
        <v>359332</v>
      </c>
      <c r="U2772">
        <v>351998</v>
      </c>
      <c r="V2772">
        <v>359332</v>
      </c>
      <c r="W2772">
        <v>351998</v>
      </c>
      <c r="X2772">
        <v>359332</v>
      </c>
      <c r="Y2772">
        <v>351998</v>
      </c>
      <c r="Z2772">
        <v>359332</v>
      </c>
      <c r="AA2772">
        <v>204159</v>
      </c>
      <c r="AB2772">
        <v>201226</v>
      </c>
      <c r="AC2772">
        <v>204159</v>
      </c>
      <c r="AD2772">
        <v>208413</v>
      </c>
      <c r="AE2772">
        <v>204159</v>
      </c>
      <c r="AF2772">
        <v>201226</v>
      </c>
      <c r="AG2772">
        <v>204159</v>
      </c>
      <c r="AH2772">
        <v>208413</v>
      </c>
      <c r="AI2772">
        <v>204159</v>
      </c>
      <c r="AJ2772">
        <v>208413</v>
      </c>
      <c r="AK2772">
        <v>204159</v>
      </c>
      <c r="AL2772">
        <v>208413</v>
      </c>
      <c r="AM2772">
        <v>204159</v>
      </c>
      <c r="AN2772">
        <v>208413</v>
      </c>
      <c r="AO2772">
        <v>204159</v>
      </c>
      <c r="AP2772">
        <v>201226</v>
      </c>
      <c r="AQ2772">
        <v>204159</v>
      </c>
      <c r="AR2772">
        <v>201226</v>
      </c>
      <c r="AS2772">
        <v>204159</v>
      </c>
      <c r="AT2772">
        <v>201226</v>
      </c>
      <c r="AU2772">
        <v>7.5</v>
      </c>
      <c r="AV2772">
        <v>7.5</v>
      </c>
      <c r="AW2772">
        <v>7.5</v>
      </c>
      <c r="AX2772">
        <v>7.5</v>
      </c>
      <c r="AY2772">
        <v>7.5</v>
      </c>
      <c r="AZ2772">
        <v>7.5</v>
      </c>
      <c r="BA2772">
        <v>7.5</v>
      </c>
      <c r="BB2772">
        <v>7.5</v>
      </c>
      <c r="BC2772">
        <v>7.5</v>
      </c>
      <c r="BD2772">
        <v>7.5</v>
      </c>
      <c r="BE2772" t="s">
        <v>5223</v>
      </c>
      <c r="BF2772">
        <f t="shared" si="87"/>
        <v>20</v>
      </c>
      <c r="BG2772">
        <f t="shared" si="88"/>
        <v>1</v>
      </c>
    </row>
    <row r="2773" spans="2:59" x14ac:dyDescent="0.25">
      <c r="B2773" t="s">
        <v>1385</v>
      </c>
      <c r="C2773" t="s">
        <v>2817</v>
      </c>
      <c r="D2773" t="s">
        <v>5147</v>
      </c>
      <c r="E2773" t="s">
        <v>2911</v>
      </c>
      <c r="F2773">
        <v>3</v>
      </c>
      <c r="G2773">
        <v>160000</v>
      </c>
      <c r="H2773">
        <v>160000</v>
      </c>
      <c r="I2773">
        <v>160000</v>
      </c>
      <c r="J2773">
        <v>160000</v>
      </c>
      <c r="K2773">
        <v>160000</v>
      </c>
      <c r="L2773">
        <v>160000</v>
      </c>
      <c r="M2773">
        <v>160000</v>
      </c>
      <c r="N2773">
        <v>160000</v>
      </c>
      <c r="O2773">
        <v>160000</v>
      </c>
      <c r="P2773">
        <v>160000</v>
      </c>
      <c r="Q2773">
        <v>160000</v>
      </c>
      <c r="R2773">
        <v>160000</v>
      </c>
      <c r="S2773">
        <v>160000</v>
      </c>
      <c r="T2773">
        <v>160000</v>
      </c>
      <c r="U2773">
        <v>160000</v>
      </c>
      <c r="V2773">
        <v>160000</v>
      </c>
      <c r="W2773">
        <v>160000</v>
      </c>
      <c r="X2773">
        <v>160000</v>
      </c>
      <c r="Y2773">
        <v>160000</v>
      </c>
      <c r="Z2773">
        <v>160000</v>
      </c>
      <c r="AA2773">
        <v>120000</v>
      </c>
      <c r="AB2773">
        <v>120000</v>
      </c>
      <c r="AC2773">
        <v>120000</v>
      </c>
      <c r="AD2773">
        <v>120000</v>
      </c>
      <c r="AE2773">
        <v>120000</v>
      </c>
      <c r="AF2773">
        <v>120000</v>
      </c>
      <c r="AG2773">
        <v>120000</v>
      </c>
      <c r="AH2773">
        <v>120000</v>
      </c>
      <c r="AI2773">
        <v>120000</v>
      </c>
      <c r="AJ2773">
        <v>120000</v>
      </c>
      <c r="AK2773">
        <v>120000</v>
      </c>
      <c r="AL2773">
        <v>120000</v>
      </c>
      <c r="AM2773">
        <v>120000</v>
      </c>
      <c r="AN2773">
        <v>120000</v>
      </c>
      <c r="AO2773">
        <v>120000</v>
      </c>
      <c r="AP2773">
        <v>120000</v>
      </c>
      <c r="AQ2773">
        <v>120000</v>
      </c>
      <c r="AR2773">
        <v>120000</v>
      </c>
      <c r="AS2773">
        <v>120000</v>
      </c>
      <c r="AT2773">
        <v>120000</v>
      </c>
      <c r="AU2773">
        <v>7.7</v>
      </c>
      <c r="AV2773">
        <v>7.7</v>
      </c>
      <c r="AW2773">
        <v>7.7</v>
      </c>
      <c r="AX2773">
        <v>7.7</v>
      </c>
      <c r="AY2773">
        <v>7.7</v>
      </c>
      <c r="AZ2773">
        <v>7.7</v>
      </c>
      <c r="BA2773">
        <v>7.7</v>
      </c>
      <c r="BB2773">
        <v>7.7</v>
      </c>
      <c r="BC2773">
        <v>7.7</v>
      </c>
      <c r="BD2773">
        <v>7.7</v>
      </c>
      <c r="BE2773" t="s">
        <v>5222</v>
      </c>
      <c r="BF2773">
        <f t="shared" si="87"/>
        <v>20</v>
      </c>
      <c r="BG2773">
        <f t="shared" si="88"/>
        <v>1</v>
      </c>
    </row>
    <row r="2774" spans="2:59" hidden="1" x14ac:dyDescent="0.25">
      <c r="B2774" t="s">
        <v>1715</v>
      </c>
      <c r="C2774" t="s">
        <v>2838</v>
      </c>
      <c r="D2774" t="s">
        <v>5149</v>
      </c>
      <c r="E2774" t="s">
        <v>2916</v>
      </c>
      <c r="F2774">
        <v>1</v>
      </c>
      <c r="G2774">
        <v>268144</v>
      </c>
      <c r="H2774">
        <v>268144</v>
      </c>
      <c r="I2774">
        <v>268144</v>
      </c>
      <c r="J2774">
        <v>268144</v>
      </c>
      <c r="K2774">
        <v>268144</v>
      </c>
      <c r="L2774">
        <v>268144</v>
      </c>
      <c r="M2774">
        <v>268144</v>
      </c>
      <c r="N2774">
        <v>268144</v>
      </c>
      <c r="O2774">
        <v>268144</v>
      </c>
      <c r="P2774">
        <v>268144</v>
      </c>
      <c r="Q2774">
        <v>268144</v>
      </c>
      <c r="R2774">
        <v>268144</v>
      </c>
      <c r="S2774">
        <v>268144</v>
      </c>
      <c r="T2774">
        <v>268144</v>
      </c>
      <c r="U2774">
        <v>268144</v>
      </c>
      <c r="V2774">
        <v>268144</v>
      </c>
      <c r="W2774">
        <v>268144</v>
      </c>
      <c r="X2774">
        <v>268144</v>
      </c>
      <c r="Y2774">
        <v>268144</v>
      </c>
      <c r="Z2774">
        <v>268144</v>
      </c>
      <c r="AA2774">
        <v>201108</v>
      </c>
      <c r="AB2774">
        <v>201108</v>
      </c>
      <c r="AC2774">
        <v>201108</v>
      </c>
      <c r="AD2774">
        <v>201108</v>
      </c>
      <c r="AE2774">
        <v>201108</v>
      </c>
      <c r="AF2774">
        <v>201108</v>
      </c>
      <c r="AG2774">
        <v>201108</v>
      </c>
      <c r="AH2774">
        <v>201108</v>
      </c>
      <c r="AI2774">
        <v>201108</v>
      </c>
      <c r="AJ2774">
        <v>201108</v>
      </c>
      <c r="AK2774">
        <v>201108</v>
      </c>
      <c r="AL2774">
        <v>201108</v>
      </c>
      <c r="AM2774">
        <v>201108</v>
      </c>
      <c r="AN2774">
        <v>201108</v>
      </c>
      <c r="AO2774">
        <v>201108</v>
      </c>
      <c r="AP2774">
        <v>201108</v>
      </c>
      <c r="AQ2774">
        <v>201108</v>
      </c>
      <c r="AR2774">
        <v>201108</v>
      </c>
      <c r="AS2774">
        <v>201108</v>
      </c>
      <c r="AT2774">
        <v>201108</v>
      </c>
      <c r="AU2774">
        <v>7.3</v>
      </c>
      <c r="AV2774">
        <v>7.3</v>
      </c>
      <c r="AW2774">
        <v>7.3</v>
      </c>
      <c r="AX2774">
        <v>7.3</v>
      </c>
      <c r="AY2774">
        <v>7.3</v>
      </c>
      <c r="AZ2774">
        <v>7.3</v>
      </c>
      <c r="BA2774">
        <v>7.3</v>
      </c>
      <c r="BB2774">
        <v>7.3</v>
      </c>
      <c r="BC2774">
        <v>7.3</v>
      </c>
      <c r="BD2774">
        <v>7.3</v>
      </c>
      <c r="BE2774" t="s">
        <v>5224</v>
      </c>
      <c r="BF2774">
        <f t="shared" si="87"/>
        <v>20</v>
      </c>
      <c r="BG2774">
        <f t="shared" si="88"/>
        <v>1</v>
      </c>
    </row>
    <row r="2775" spans="2:59" x14ac:dyDescent="0.25">
      <c r="B2775" t="s">
        <v>2397</v>
      </c>
      <c r="C2775" t="s">
        <v>2821</v>
      </c>
      <c r="D2775" t="s">
        <v>5150</v>
      </c>
      <c r="E2775" t="s">
        <v>2911</v>
      </c>
      <c r="F2775">
        <v>5</v>
      </c>
      <c r="G2775">
        <v>4810841</v>
      </c>
      <c r="H2775">
        <v>4810841</v>
      </c>
      <c r="I2775">
        <v>4810841</v>
      </c>
      <c r="J2775">
        <v>4810841</v>
      </c>
      <c r="K2775">
        <v>4810841</v>
      </c>
      <c r="L2775">
        <v>4810841</v>
      </c>
      <c r="M2775">
        <v>4810841</v>
      </c>
      <c r="N2775">
        <v>4810841</v>
      </c>
      <c r="O2775">
        <v>4810841</v>
      </c>
      <c r="P2775">
        <v>4810841</v>
      </c>
      <c r="Q2775">
        <v>4510164</v>
      </c>
      <c r="R2775">
        <v>4810841</v>
      </c>
      <c r="S2775">
        <v>10265333</v>
      </c>
      <c r="T2775">
        <v>4873015</v>
      </c>
      <c r="U2775">
        <v>4810841</v>
      </c>
      <c r="V2775">
        <v>4810841</v>
      </c>
      <c r="W2775">
        <v>4810841</v>
      </c>
      <c r="X2775">
        <v>4810841</v>
      </c>
      <c r="Y2775">
        <v>4810841</v>
      </c>
      <c r="Z2775">
        <v>4810841</v>
      </c>
      <c r="AA2775">
        <v>3329280</v>
      </c>
      <c r="AB2775">
        <v>3329280</v>
      </c>
      <c r="AC2775">
        <v>3329280</v>
      </c>
      <c r="AD2775">
        <v>3329280</v>
      </c>
      <c r="AE2775">
        <v>3329280</v>
      </c>
      <c r="AF2775">
        <v>3329280</v>
      </c>
      <c r="AG2775">
        <v>3329280</v>
      </c>
      <c r="AH2775">
        <v>3329280</v>
      </c>
      <c r="AI2775">
        <v>3329280</v>
      </c>
      <c r="AJ2775">
        <v>3329280</v>
      </c>
      <c r="AK2775">
        <v>3121200</v>
      </c>
      <c r="AL2775">
        <v>3329280</v>
      </c>
      <c r="AM2775">
        <v>7699000</v>
      </c>
      <c r="AN2775">
        <v>3654726</v>
      </c>
      <c r="AO2775">
        <v>3329280</v>
      </c>
      <c r="AP2775">
        <v>3329280</v>
      </c>
      <c r="AQ2775">
        <v>3329280</v>
      </c>
      <c r="AR2775">
        <v>3329280</v>
      </c>
      <c r="AS2775">
        <v>3329280</v>
      </c>
      <c r="AT2775">
        <v>3329280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5204</v>
      </c>
      <c r="BF2775">
        <f t="shared" si="87"/>
        <v>20</v>
      </c>
      <c r="BG2775">
        <f t="shared" si="88"/>
        <v>1</v>
      </c>
    </row>
    <row r="2776" spans="2:59" x14ac:dyDescent="0.25">
      <c r="B2776" t="s">
        <v>998</v>
      </c>
      <c r="C2776" t="s">
        <v>2820</v>
      </c>
      <c r="D2776" t="s">
        <v>5151</v>
      </c>
      <c r="E2776" t="s">
        <v>2911</v>
      </c>
      <c r="F2776">
        <v>0</v>
      </c>
      <c r="G2776">
        <v>390000</v>
      </c>
      <c r="H2776">
        <v>390000</v>
      </c>
      <c r="I2776">
        <v>390000</v>
      </c>
      <c r="J2776">
        <v>390000</v>
      </c>
      <c r="K2776">
        <v>390000</v>
      </c>
      <c r="L2776">
        <v>390000</v>
      </c>
      <c r="M2776">
        <v>390000</v>
      </c>
      <c r="N2776">
        <v>540000</v>
      </c>
      <c r="O2776">
        <v>390000</v>
      </c>
      <c r="P2776">
        <v>450000</v>
      </c>
      <c r="Q2776">
        <v>390000</v>
      </c>
      <c r="R2776">
        <v>450000</v>
      </c>
      <c r="S2776">
        <v>390000</v>
      </c>
      <c r="T2776">
        <v>450000</v>
      </c>
      <c r="U2776">
        <v>390000</v>
      </c>
      <c r="V2776">
        <v>450000</v>
      </c>
      <c r="W2776">
        <v>390000</v>
      </c>
      <c r="X2776">
        <v>450000</v>
      </c>
      <c r="Y2776">
        <v>390000</v>
      </c>
      <c r="Z2776">
        <v>450000</v>
      </c>
      <c r="AA2776">
        <v>292500</v>
      </c>
      <c r="AB2776">
        <v>292500</v>
      </c>
      <c r="AC2776">
        <v>292500</v>
      </c>
      <c r="AD2776">
        <v>292500</v>
      </c>
      <c r="AE2776">
        <v>292500</v>
      </c>
      <c r="AF2776">
        <v>292500</v>
      </c>
      <c r="AG2776">
        <v>292500</v>
      </c>
      <c r="AH2776">
        <v>405000</v>
      </c>
      <c r="AI2776">
        <v>292500</v>
      </c>
      <c r="AJ2776">
        <v>337500</v>
      </c>
      <c r="AK2776">
        <v>292500</v>
      </c>
      <c r="AL2776">
        <v>337500</v>
      </c>
      <c r="AM2776">
        <v>292500</v>
      </c>
      <c r="AN2776">
        <v>337500</v>
      </c>
      <c r="AO2776">
        <v>292500</v>
      </c>
      <c r="AP2776">
        <v>337500</v>
      </c>
      <c r="AQ2776">
        <v>292500</v>
      </c>
      <c r="AR2776">
        <v>337500</v>
      </c>
      <c r="AS2776">
        <v>292500</v>
      </c>
      <c r="AT2776">
        <v>337500</v>
      </c>
      <c r="AU2776">
        <v>8.9</v>
      </c>
      <c r="AV2776">
        <v>8.9</v>
      </c>
      <c r="AW2776">
        <v>8.9</v>
      </c>
      <c r="AX2776">
        <v>8.9</v>
      </c>
      <c r="AY2776">
        <v>8.9</v>
      </c>
      <c r="AZ2776">
        <v>8.9</v>
      </c>
      <c r="BA2776">
        <v>8.9</v>
      </c>
      <c r="BB2776">
        <v>8.9</v>
      </c>
      <c r="BC2776">
        <v>8.9</v>
      </c>
      <c r="BD2776">
        <v>8.9</v>
      </c>
      <c r="BE2776" t="s">
        <v>5195</v>
      </c>
      <c r="BF2776">
        <f t="shared" si="87"/>
        <v>20</v>
      </c>
      <c r="BG2776">
        <f t="shared" si="88"/>
        <v>1</v>
      </c>
    </row>
    <row r="2777" spans="2:59" x14ac:dyDescent="0.25">
      <c r="B2777" t="s">
        <v>227</v>
      </c>
      <c r="C2777" t="s">
        <v>2837</v>
      </c>
      <c r="D2777" t="s">
        <v>4548</v>
      </c>
      <c r="E2777" t="s">
        <v>2911</v>
      </c>
      <c r="F2777">
        <v>4</v>
      </c>
      <c r="G2777">
        <v>1265258</v>
      </c>
      <c r="H2777">
        <v>1259273</v>
      </c>
      <c r="I2777">
        <v>2869290</v>
      </c>
      <c r="J2777">
        <v>2869290</v>
      </c>
      <c r="K2777">
        <v>2869290</v>
      </c>
      <c r="L2777">
        <v>2869290</v>
      </c>
      <c r="M2777">
        <v>2869290</v>
      </c>
      <c r="N2777">
        <v>2869290</v>
      </c>
      <c r="O2777">
        <v>2869290</v>
      </c>
      <c r="P2777">
        <v>2869290</v>
      </c>
      <c r="Q2777">
        <v>2869290</v>
      </c>
      <c r="R2777">
        <v>1256621</v>
      </c>
      <c r="S2777">
        <v>2869290</v>
      </c>
      <c r="T2777">
        <v>1258742</v>
      </c>
      <c r="U2777">
        <v>2126348</v>
      </c>
      <c r="V2777">
        <v>1258742</v>
      </c>
      <c r="W2777">
        <v>1195618</v>
      </c>
      <c r="X2777">
        <v>1256621</v>
      </c>
      <c r="Y2777">
        <v>1171728</v>
      </c>
      <c r="Z2777">
        <v>1256621</v>
      </c>
      <c r="AA2777">
        <v>916703</v>
      </c>
      <c r="AB2777">
        <v>912428</v>
      </c>
      <c r="AC2777">
        <v>936536</v>
      </c>
      <c r="AD2777">
        <v>1463338</v>
      </c>
      <c r="AE2777">
        <v>1463338</v>
      </c>
      <c r="AF2777">
        <v>1463338</v>
      </c>
      <c r="AG2777">
        <v>936536</v>
      </c>
      <c r="AH2777">
        <v>1463338</v>
      </c>
      <c r="AI2777">
        <v>936536</v>
      </c>
      <c r="AJ2777">
        <v>1463338</v>
      </c>
      <c r="AK2777">
        <v>936536</v>
      </c>
      <c r="AL2777">
        <v>910507</v>
      </c>
      <c r="AM2777">
        <v>936536</v>
      </c>
      <c r="AN2777">
        <v>912043</v>
      </c>
      <c r="AO2777">
        <v>1084437</v>
      </c>
      <c r="AP2777">
        <v>912043</v>
      </c>
      <c r="AQ2777">
        <v>866282</v>
      </c>
      <c r="AR2777">
        <v>910507</v>
      </c>
      <c r="AS2777">
        <v>848934</v>
      </c>
      <c r="AT2777">
        <v>910507</v>
      </c>
      <c r="AU2777">
        <v>8.6999999999999993</v>
      </c>
      <c r="AV2777">
        <v>8.6999999999999993</v>
      </c>
      <c r="AW2777">
        <v>8.6999999999999993</v>
      </c>
      <c r="AX2777">
        <v>8.6999999999999993</v>
      </c>
      <c r="AY2777">
        <v>8.6999999999999993</v>
      </c>
      <c r="AZ2777">
        <v>8.6999999999999993</v>
      </c>
      <c r="BA2777">
        <v>8.6999999999999993</v>
      </c>
      <c r="BB2777">
        <v>8.6999999999999993</v>
      </c>
      <c r="BC2777">
        <v>8.6999999999999993</v>
      </c>
      <c r="BD2777">
        <v>8.6999999999999993</v>
      </c>
      <c r="BE2777" t="s">
        <v>5206</v>
      </c>
      <c r="BF2777">
        <f t="shared" si="87"/>
        <v>20</v>
      </c>
      <c r="BG2777">
        <f t="shared" si="88"/>
        <v>1</v>
      </c>
    </row>
    <row r="2778" spans="2:59" hidden="1" x14ac:dyDescent="0.25">
      <c r="B2778" t="s">
        <v>1931</v>
      </c>
      <c r="C2778" t="s">
        <v>2821</v>
      </c>
      <c r="D2778" t="s">
        <v>5155</v>
      </c>
      <c r="E2778" t="s">
        <v>2916</v>
      </c>
      <c r="F2778">
        <v>2</v>
      </c>
      <c r="G2778">
        <v>600001</v>
      </c>
      <c r="H2778">
        <v>600001</v>
      </c>
      <c r="I2778">
        <v>600001</v>
      </c>
      <c r="J2778">
        <v>600001</v>
      </c>
      <c r="K2778">
        <v>600001</v>
      </c>
      <c r="L2778">
        <v>600001</v>
      </c>
      <c r="M2778">
        <v>600001</v>
      </c>
      <c r="N2778">
        <v>600001</v>
      </c>
      <c r="O2778">
        <v>600001</v>
      </c>
      <c r="P2778">
        <v>600001</v>
      </c>
      <c r="Q2778">
        <v>600001</v>
      </c>
      <c r="R2778">
        <v>600001</v>
      </c>
      <c r="S2778">
        <v>600001</v>
      </c>
      <c r="T2778">
        <v>600001</v>
      </c>
      <c r="U2778">
        <v>600001</v>
      </c>
      <c r="V2778">
        <v>600001</v>
      </c>
      <c r="W2778">
        <v>600001</v>
      </c>
      <c r="X2778">
        <v>600001</v>
      </c>
      <c r="Y2778">
        <v>600001</v>
      </c>
      <c r="Z2778">
        <v>600001</v>
      </c>
      <c r="AA2778">
        <v>450001</v>
      </c>
      <c r="AB2778">
        <v>450001</v>
      </c>
      <c r="AC2778">
        <v>450001</v>
      </c>
      <c r="AD2778">
        <v>450001</v>
      </c>
      <c r="AE2778">
        <v>450001</v>
      </c>
      <c r="AF2778">
        <v>450001</v>
      </c>
      <c r="AG2778">
        <v>450001</v>
      </c>
      <c r="AH2778">
        <v>450001</v>
      </c>
      <c r="AI2778">
        <v>450001</v>
      </c>
      <c r="AJ2778">
        <v>450001</v>
      </c>
      <c r="AK2778">
        <v>450001</v>
      </c>
      <c r="AL2778">
        <v>450001</v>
      </c>
      <c r="AM2778">
        <v>450001</v>
      </c>
      <c r="AN2778">
        <v>450001</v>
      </c>
      <c r="AO2778">
        <v>450001</v>
      </c>
      <c r="AP2778">
        <v>450001</v>
      </c>
      <c r="AQ2778">
        <v>450001</v>
      </c>
      <c r="AR2778">
        <v>450001</v>
      </c>
      <c r="AS2778">
        <v>450001</v>
      </c>
      <c r="AT2778">
        <v>450001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5202</v>
      </c>
      <c r="BF2778">
        <f t="shared" si="87"/>
        <v>20</v>
      </c>
      <c r="BG2778">
        <f t="shared" si="88"/>
        <v>1</v>
      </c>
    </row>
    <row r="2779" spans="2:59" hidden="1" x14ac:dyDescent="0.25">
      <c r="B2779" t="s">
        <v>2247</v>
      </c>
      <c r="C2779" t="s">
        <v>2823</v>
      </c>
      <c r="D2779" t="s">
        <v>5156</v>
      </c>
      <c r="E2779" t="s">
        <v>2916</v>
      </c>
      <c r="F2779">
        <v>0</v>
      </c>
      <c r="G2779">
        <v>471455</v>
      </c>
      <c r="H2779">
        <v>471455</v>
      </c>
      <c r="I2779">
        <v>471455</v>
      </c>
      <c r="J2779">
        <v>471455</v>
      </c>
      <c r="K2779">
        <v>519664</v>
      </c>
      <c r="L2779">
        <v>471455</v>
      </c>
      <c r="M2779">
        <v>471455</v>
      </c>
      <c r="N2779">
        <v>471455</v>
      </c>
      <c r="O2779">
        <v>519664</v>
      </c>
      <c r="P2779">
        <v>471455</v>
      </c>
      <c r="Q2779">
        <v>471455</v>
      </c>
      <c r="R2779">
        <v>471455</v>
      </c>
      <c r="S2779">
        <v>471455</v>
      </c>
      <c r="T2779">
        <v>519664</v>
      </c>
      <c r="U2779">
        <v>507227</v>
      </c>
      <c r="V2779">
        <v>519664</v>
      </c>
      <c r="W2779">
        <v>507227</v>
      </c>
      <c r="X2779">
        <v>507227</v>
      </c>
      <c r="Y2779">
        <v>591593</v>
      </c>
      <c r="Z2779">
        <v>591593</v>
      </c>
      <c r="AA2779">
        <v>320589</v>
      </c>
      <c r="AB2779">
        <v>320589</v>
      </c>
      <c r="AC2779">
        <v>320589</v>
      </c>
      <c r="AD2779">
        <v>320589</v>
      </c>
      <c r="AE2779">
        <v>353372</v>
      </c>
      <c r="AF2779">
        <v>320589</v>
      </c>
      <c r="AG2779">
        <v>320589</v>
      </c>
      <c r="AH2779">
        <v>320589</v>
      </c>
      <c r="AI2779">
        <v>353372</v>
      </c>
      <c r="AJ2779">
        <v>320589</v>
      </c>
      <c r="AK2779">
        <v>320589</v>
      </c>
      <c r="AL2779">
        <v>320589</v>
      </c>
      <c r="AM2779">
        <v>320589</v>
      </c>
      <c r="AN2779">
        <v>353372</v>
      </c>
      <c r="AO2779">
        <v>344914</v>
      </c>
      <c r="AP2779">
        <v>353372</v>
      </c>
      <c r="AQ2779">
        <v>344914</v>
      </c>
      <c r="AR2779">
        <v>344914</v>
      </c>
      <c r="AS2779">
        <v>402283</v>
      </c>
      <c r="AT2779">
        <v>402283</v>
      </c>
      <c r="AU2779">
        <v>9.1</v>
      </c>
      <c r="AV2779">
        <v>9.1</v>
      </c>
      <c r="AW2779">
        <v>9.1</v>
      </c>
      <c r="AX2779">
        <v>9.1</v>
      </c>
      <c r="AY2779">
        <v>9.1</v>
      </c>
      <c r="AZ2779">
        <v>9.1</v>
      </c>
      <c r="BA2779">
        <v>9.1</v>
      </c>
      <c r="BB2779">
        <v>9.1</v>
      </c>
      <c r="BC2779">
        <v>9.1</v>
      </c>
      <c r="BD2779">
        <v>9.1</v>
      </c>
      <c r="BE2779" t="s">
        <v>5240</v>
      </c>
      <c r="BF2779">
        <f t="shared" si="87"/>
        <v>20</v>
      </c>
      <c r="BG2779">
        <f t="shared" si="88"/>
        <v>1</v>
      </c>
    </row>
    <row r="2780" spans="2:59" hidden="1" x14ac:dyDescent="0.25">
      <c r="B2780" t="s">
        <v>1052</v>
      </c>
      <c r="C2780" t="s">
        <v>2815</v>
      </c>
      <c r="D2780" t="s">
        <v>5158</v>
      </c>
      <c r="E2780" t="s">
        <v>2916</v>
      </c>
      <c r="F2780">
        <v>1</v>
      </c>
      <c r="G2780">
        <v>333333</v>
      </c>
      <c r="H2780">
        <v>333333</v>
      </c>
      <c r="I2780">
        <v>333333</v>
      </c>
      <c r="J2780">
        <v>333333</v>
      </c>
      <c r="K2780">
        <v>333333</v>
      </c>
      <c r="L2780">
        <v>333333</v>
      </c>
      <c r="M2780">
        <v>333333</v>
      </c>
      <c r="N2780">
        <v>333333</v>
      </c>
      <c r="O2780">
        <v>333333</v>
      </c>
      <c r="P2780">
        <v>333333</v>
      </c>
      <c r="Q2780">
        <v>333333</v>
      </c>
      <c r="R2780">
        <v>333333</v>
      </c>
      <c r="S2780">
        <v>333333</v>
      </c>
      <c r="T2780">
        <v>333333</v>
      </c>
      <c r="U2780">
        <v>333333</v>
      </c>
      <c r="V2780">
        <v>333333</v>
      </c>
      <c r="W2780">
        <v>333333</v>
      </c>
      <c r="X2780">
        <v>333333</v>
      </c>
      <c r="Y2780">
        <v>333333</v>
      </c>
      <c r="Z2780">
        <v>333333</v>
      </c>
      <c r="AA2780">
        <v>250000</v>
      </c>
      <c r="AB2780">
        <v>250000</v>
      </c>
      <c r="AC2780">
        <v>250000</v>
      </c>
      <c r="AD2780">
        <v>250000</v>
      </c>
      <c r="AE2780">
        <v>250000</v>
      </c>
      <c r="AF2780">
        <v>250000</v>
      </c>
      <c r="AG2780">
        <v>250000</v>
      </c>
      <c r="AH2780">
        <v>250000</v>
      </c>
      <c r="AI2780">
        <v>250000</v>
      </c>
      <c r="AJ2780">
        <v>250000</v>
      </c>
      <c r="AK2780">
        <v>250000</v>
      </c>
      <c r="AL2780">
        <v>250000</v>
      </c>
      <c r="AM2780">
        <v>250000</v>
      </c>
      <c r="AN2780">
        <v>250000</v>
      </c>
      <c r="AO2780">
        <v>250000</v>
      </c>
      <c r="AP2780">
        <v>250000</v>
      </c>
      <c r="AQ2780">
        <v>250000</v>
      </c>
      <c r="AR2780">
        <v>250000</v>
      </c>
      <c r="AS2780">
        <v>250000</v>
      </c>
      <c r="AT2780">
        <v>250000</v>
      </c>
      <c r="AU2780">
        <v>8.4</v>
      </c>
      <c r="AV2780">
        <v>8.4</v>
      </c>
      <c r="AW2780">
        <v>8.4</v>
      </c>
      <c r="AX2780">
        <v>8.4</v>
      </c>
      <c r="AY2780">
        <v>8.4</v>
      </c>
      <c r="AZ2780">
        <v>8.4</v>
      </c>
      <c r="BA2780">
        <v>8.4</v>
      </c>
      <c r="BB2780">
        <v>8.4</v>
      </c>
      <c r="BC2780">
        <v>8.4</v>
      </c>
      <c r="BD2780">
        <v>8.4</v>
      </c>
      <c r="BE2780" t="s">
        <v>5211</v>
      </c>
      <c r="BF2780">
        <f t="shared" si="87"/>
        <v>20</v>
      </c>
      <c r="BG2780">
        <f t="shared" si="88"/>
        <v>1</v>
      </c>
    </row>
    <row r="2781" spans="2:59" hidden="1" x14ac:dyDescent="0.25">
      <c r="B2781" t="s">
        <v>1648</v>
      </c>
      <c r="C2781" t="s">
        <v>2887</v>
      </c>
      <c r="D2781" t="s">
        <v>5159</v>
      </c>
      <c r="E2781" t="s">
        <v>2914</v>
      </c>
      <c r="F2781">
        <v>0</v>
      </c>
      <c r="G2781">
        <v>596767</v>
      </c>
      <c r="H2781">
        <v>596767</v>
      </c>
      <c r="I2781">
        <v>596767</v>
      </c>
      <c r="J2781">
        <v>596767</v>
      </c>
      <c r="K2781">
        <v>596767</v>
      </c>
      <c r="L2781">
        <v>596767</v>
      </c>
      <c r="M2781">
        <v>596767</v>
      </c>
      <c r="N2781">
        <v>596767</v>
      </c>
      <c r="O2781">
        <v>596767</v>
      </c>
      <c r="P2781">
        <v>596767</v>
      </c>
      <c r="Q2781">
        <v>596767</v>
      </c>
      <c r="R2781">
        <v>596767</v>
      </c>
      <c r="S2781">
        <v>596767</v>
      </c>
      <c r="T2781">
        <v>596767</v>
      </c>
      <c r="U2781">
        <v>596767</v>
      </c>
      <c r="V2781">
        <v>596767</v>
      </c>
      <c r="W2781">
        <v>596767</v>
      </c>
      <c r="X2781">
        <v>596767</v>
      </c>
      <c r="Y2781">
        <v>596767</v>
      </c>
      <c r="Z2781">
        <v>596767</v>
      </c>
      <c r="AA2781">
        <v>447575</v>
      </c>
      <c r="AB2781">
        <v>447575</v>
      </c>
      <c r="AC2781">
        <v>447575</v>
      </c>
      <c r="AD2781">
        <v>447575</v>
      </c>
      <c r="AE2781">
        <v>447575</v>
      </c>
      <c r="AF2781">
        <v>447575</v>
      </c>
      <c r="AG2781">
        <v>447575</v>
      </c>
      <c r="AH2781">
        <v>447575</v>
      </c>
      <c r="AI2781">
        <v>447575</v>
      </c>
      <c r="AJ2781">
        <v>447575</v>
      </c>
      <c r="AK2781">
        <v>447575</v>
      </c>
      <c r="AL2781">
        <v>447575</v>
      </c>
      <c r="AM2781">
        <v>447575</v>
      </c>
      <c r="AN2781">
        <v>447575</v>
      </c>
      <c r="AO2781">
        <v>447575</v>
      </c>
      <c r="AP2781">
        <v>447575</v>
      </c>
      <c r="AQ2781">
        <v>447575</v>
      </c>
      <c r="AR2781">
        <v>447575</v>
      </c>
      <c r="AS2781">
        <v>447575</v>
      </c>
      <c r="AT2781">
        <v>447575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5245</v>
      </c>
      <c r="BF2781">
        <f t="shared" si="87"/>
        <v>20</v>
      </c>
      <c r="BG2781">
        <f t="shared" si="88"/>
        <v>1</v>
      </c>
    </row>
    <row r="2782" spans="2:59" hidden="1" x14ac:dyDescent="0.25">
      <c r="B2782" t="s">
        <v>1253</v>
      </c>
      <c r="C2782" t="s">
        <v>2818</v>
      </c>
      <c r="D2782" t="s">
        <v>5161</v>
      </c>
      <c r="E2782" t="s">
        <v>2909</v>
      </c>
      <c r="F2782">
        <v>0</v>
      </c>
      <c r="G2782">
        <v>752113</v>
      </c>
      <c r="H2782">
        <v>940141</v>
      </c>
      <c r="I2782">
        <v>749847</v>
      </c>
      <c r="J2782">
        <v>937309</v>
      </c>
      <c r="K2782">
        <v>746135</v>
      </c>
      <c r="L2782">
        <v>932669</v>
      </c>
      <c r="M2782">
        <v>746135</v>
      </c>
      <c r="N2782">
        <v>932669</v>
      </c>
      <c r="O2782">
        <v>745835</v>
      </c>
      <c r="P2782">
        <v>932294</v>
      </c>
      <c r="Q2782">
        <v>748553</v>
      </c>
      <c r="R2782">
        <v>935692</v>
      </c>
      <c r="S2782">
        <v>748191</v>
      </c>
      <c r="T2782">
        <v>935238</v>
      </c>
      <c r="U2782">
        <v>748191</v>
      </c>
      <c r="V2782">
        <v>935238</v>
      </c>
      <c r="W2782">
        <v>748816</v>
      </c>
      <c r="X2782">
        <v>936020</v>
      </c>
      <c r="Y2782">
        <v>750241</v>
      </c>
      <c r="Z2782">
        <v>937801</v>
      </c>
      <c r="AA2782">
        <v>601690</v>
      </c>
      <c r="AB2782">
        <v>752113</v>
      </c>
      <c r="AC2782">
        <v>599878</v>
      </c>
      <c r="AD2782">
        <v>749847</v>
      </c>
      <c r="AE2782">
        <v>596908</v>
      </c>
      <c r="AF2782">
        <v>746135</v>
      </c>
      <c r="AG2782">
        <v>596908</v>
      </c>
      <c r="AH2782">
        <v>746135</v>
      </c>
      <c r="AI2782">
        <v>596668</v>
      </c>
      <c r="AJ2782">
        <v>745835</v>
      </c>
      <c r="AK2782">
        <v>598842</v>
      </c>
      <c r="AL2782">
        <v>748554</v>
      </c>
      <c r="AM2782">
        <v>598553</v>
      </c>
      <c r="AN2782">
        <v>748190</v>
      </c>
      <c r="AO2782">
        <v>598553</v>
      </c>
      <c r="AP2782">
        <v>748190</v>
      </c>
      <c r="AQ2782">
        <v>599053</v>
      </c>
      <c r="AR2782">
        <v>748816</v>
      </c>
      <c r="AS2782">
        <v>600193</v>
      </c>
      <c r="AT2782">
        <v>750241</v>
      </c>
      <c r="AU2782">
        <v>8.5</v>
      </c>
      <c r="AV2782">
        <v>8.5</v>
      </c>
      <c r="AW2782">
        <v>8.5</v>
      </c>
      <c r="AX2782">
        <v>8.5</v>
      </c>
      <c r="AY2782">
        <v>8.5</v>
      </c>
      <c r="AZ2782">
        <v>8.5</v>
      </c>
      <c r="BA2782">
        <v>8.5</v>
      </c>
      <c r="BB2782">
        <v>8.5</v>
      </c>
      <c r="BC2782">
        <v>8.5</v>
      </c>
      <c r="BD2782">
        <v>8.5</v>
      </c>
      <c r="BE2782" t="s">
        <v>5233</v>
      </c>
      <c r="BF2782">
        <f t="shared" si="87"/>
        <v>20</v>
      </c>
      <c r="BG2782">
        <f t="shared" si="88"/>
        <v>1</v>
      </c>
    </row>
    <row r="2783" spans="2:59" x14ac:dyDescent="0.25">
      <c r="B2783" t="s">
        <v>1465</v>
      </c>
      <c r="C2783" t="s">
        <v>2837</v>
      </c>
      <c r="D2783" t="s">
        <v>5162</v>
      </c>
      <c r="E2783" t="s">
        <v>2911</v>
      </c>
      <c r="F2783">
        <v>0</v>
      </c>
      <c r="G2783">
        <v>2015702</v>
      </c>
      <c r="H2783">
        <v>3000000</v>
      </c>
      <c r="I2783">
        <v>2015702</v>
      </c>
      <c r="J2783">
        <v>3000000</v>
      </c>
      <c r="K2783">
        <v>2015702</v>
      </c>
      <c r="L2783">
        <v>3000000</v>
      </c>
      <c r="M2783">
        <v>2015702</v>
      </c>
      <c r="N2783">
        <v>3000000</v>
      </c>
      <c r="O2783">
        <v>3000000</v>
      </c>
      <c r="P2783">
        <v>3000000</v>
      </c>
      <c r="Q2783">
        <v>2999998</v>
      </c>
      <c r="R2783">
        <v>3000000</v>
      </c>
      <c r="S2783">
        <v>3000000</v>
      </c>
      <c r="T2783">
        <v>3000000</v>
      </c>
      <c r="U2783">
        <v>3000000</v>
      </c>
      <c r="V2783">
        <v>3000000</v>
      </c>
      <c r="W2783">
        <v>3000000</v>
      </c>
      <c r="X2783">
        <v>3000000</v>
      </c>
      <c r="Y2783">
        <v>3000000</v>
      </c>
      <c r="Z2783">
        <v>3000000</v>
      </c>
      <c r="AA2783">
        <v>900000</v>
      </c>
      <c r="AB2783">
        <v>2250000</v>
      </c>
      <c r="AC2783">
        <v>900000</v>
      </c>
      <c r="AD2783">
        <v>2250000</v>
      </c>
      <c r="AE2783">
        <v>900000</v>
      </c>
      <c r="AF2783">
        <v>2250000</v>
      </c>
      <c r="AG2783">
        <v>900000</v>
      </c>
      <c r="AH2783">
        <v>2250000</v>
      </c>
      <c r="AI2783">
        <v>2250000</v>
      </c>
      <c r="AJ2783">
        <v>2250000</v>
      </c>
      <c r="AK2783">
        <v>2249999</v>
      </c>
      <c r="AL2783">
        <v>2250000</v>
      </c>
      <c r="AM2783">
        <v>2250000</v>
      </c>
      <c r="AN2783">
        <v>2250000</v>
      </c>
      <c r="AO2783">
        <v>2250000</v>
      </c>
      <c r="AP2783">
        <v>2250000</v>
      </c>
      <c r="AQ2783">
        <v>2250000</v>
      </c>
      <c r="AR2783">
        <v>2250000</v>
      </c>
      <c r="AS2783">
        <v>2250000</v>
      </c>
      <c r="AT2783">
        <v>2250000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5196</v>
      </c>
      <c r="BF2783">
        <f t="shared" si="87"/>
        <v>20</v>
      </c>
      <c r="BG2783">
        <f t="shared" si="88"/>
        <v>1</v>
      </c>
    </row>
    <row r="2784" spans="2:59" x14ac:dyDescent="0.25">
      <c r="B2784" t="s">
        <v>1359</v>
      </c>
      <c r="C2784" t="s">
        <v>2812</v>
      </c>
      <c r="D2784" t="s">
        <v>5163</v>
      </c>
      <c r="E2784" t="s">
        <v>2911</v>
      </c>
      <c r="F2784">
        <v>2</v>
      </c>
      <c r="G2784">
        <v>350000</v>
      </c>
      <c r="H2784">
        <v>350000</v>
      </c>
      <c r="I2784">
        <v>350000</v>
      </c>
      <c r="J2784">
        <v>350000</v>
      </c>
      <c r="K2784">
        <v>350000</v>
      </c>
      <c r="L2784">
        <v>350000</v>
      </c>
      <c r="M2784">
        <v>350000</v>
      </c>
      <c r="N2784">
        <v>350000</v>
      </c>
      <c r="O2784">
        <v>350000</v>
      </c>
      <c r="P2784">
        <v>350000</v>
      </c>
      <c r="Q2784">
        <v>350000</v>
      </c>
      <c r="R2784">
        <v>350000</v>
      </c>
      <c r="S2784">
        <v>350000</v>
      </c>
      <c r="T2784">
        <v>350000</v>
      </c>
      <c r="U2784">
        <v>350000</v>
      </c>
      <c r="V2784">
        <v>350000</v>
      </c>
      <c r="W2784">
        <v>350000</v>
      </c>
      <c r="X2784">
        <v>350000</v>
      </c>
      <c r="Y2784">
        <v>350000</v>
      </c>
      <c r="Z2784">
        <v>350000</v>
      </c>
      <c r="AA2784">
        <v>210525</v>
      </c>
      <c r="AB2784">
        <v>210525</v>
      </c>
      <c r="AC2784">
        <v>210525</v>
      </c>
      <c r="AD2784">
        <v>210525</v>
      </c>
      <c r="AE2784">
        <v>210525</v>
      </c>
      <c r="AF2784">
        <v>210525</v>
      </c>
      <c r="AG2784">
        <v>210525</v>
      </c>
      <c r="AH2784">
        <v>210525</v>
      </c>
      <c r="AI2784">
        <v>210525</v>
      </c>
      <c r="AJ2784">
        <v>210525</v>
      </c>
      <c r="AK2784">
        <v>210525</v>
      </c>
      <c r="AL2784">
        <v>210525</v>
      </c>
      <c r="AM2784">
        <v>210525</v>
      </c>
      <c r="AN2784">
        <v>210525</v>
      </c>
      <c r="AO2784">
        <v>210525</v>
      </c>
      <c r="AP2784">
        <v>210525</v>
      </c>
      <c r="AQ2784">
        <v>210525</v>
      </c>
      <c r="AR2784">
        <v>210525</v>
      </c>
      <c r="AS2784">
        <v>210525</v>
      </c>
      <c r="AT2784">
        <v>210525</v>
      </c>
      <c r="AU2784">
        <v>8.4</v>
      </c>
      <c r="AV2784">
        <v>8.4</v>
      </c>
      <c r="AW2784">
        <v>8.4</v>
      </c>
      <c r="AX2784">
        <v>8.4</v>
      </c>
      <c r="AY2784">
        <v>8.4</v>
      </c>
      <c r="AZ2784">
        <v>8.4</v>
      </c>
      <c r="BA2784">
        <v>8.4</v>
      </c>
      <c r="BB2784">
        <v>8.4</v>
      </c>
      <c r="BC2784">
        <v>8.4</v>
      </c>
      <c r="BD2784">
        <v>8.4</v>
      </c>
      <c r="BE2784" t="s">
        <v>5280</v>
      </c>
      <c r="BF2784">
        <f t="shared" si="87"/>
        <v>20</v>
      </c>
      <c r="BG2784">
        <f t="shared" si="88"/>
        <v>1</v>
      </c>
    </row>
    <row r="2785" spans="2:59" x14ac:dyDescent="0.25">
      <c r="B2785" t="s">
        <v>1289</v>
      </c>
      <c r="C2785" t="s">
        <v>2871</v>
      </c>
      <c r="D2785" t="s">
        <v>3687</v>
      </c>
      <c r="E2785" t="s">
        <v>2911</v>
      </c>
      <c r="F2785">
        <v>2</v>
      </c>
      <c r="G2785">
        <v>400000</v>
      </c>
      <c r="H2785">
        <v>400000</v>
      </c>
      <c r="I2785">
        <v>400000</v>
      </c>
      <c r="J2785">
        <v>400000</v>
      </c>
      <c r="K2785">
        <v>400000</v>
      </c>
      <c r="L2785">
        <v>400000</v>
      </c>
      <c r="M2785">
        <v>400000</v>
      </c>
      <c r="N2785">
        <v>400000</v>
      </c>
      <c r="O2785">
        <v>400000</v>
      </c>
      <c r="P2785">
        <v>400000</v>
      </c>
      <c r="Q2785">
        <v>400000</v>
      </c>
      <c r="R2785">
        <v>400000</v>
      </c>
      <c r="S2785">
        <v>400000</v>
      </c>
      <c r="T2785">
        <v>400000</v>
      </c>
      <c r="U2785">
        <v>400000</v>
      </c>
      <c r="V2785">
        <v>400000</v>
      </c>
      <c r="W2785">
        <v>400000</v>
      </c>
      <c r="X2785">
        <v>400000</v>
      </c>
      <c r="Y2785">
        <v>400000</v>
      </c>
      <c r="Z2785">
        <v>400000</v>
      </c>
      <c r="AA2785">
        <v>300000</v>
      </c>
      <c r="AB2785">
        <v>300000</v>
      </c>
      <c r="AC2785">
        <v>300000</v>
      </c>
      <c r="AD2785">
        <v>300000</v>
      </c>
      <c r="AE2785">
        <v>300000</v>
      </c>
      <c r="AF2785">
        <v>300000</v>
      </c>
      <c r="AG2785">
        <v>300000</v>
      </c>
      <c r="AH2785">
        <v>300000</v>
      </c>
      <c r="AI2785">
        <v>300000</v>
      </c>
      <c r="AJ2785">
        <v>300000</v>
      </c>
      <c r="AK2785">
        <v>300000</v>
      </c>
      <c r="AL2785">
        <v>300000</v>
      </c>
      <c r="AM2785">
        <v>300000</v>
      </c>
      <c r="AN2785">
        <v>300000</v>
      </c>
      <c r="AO2785">
        <v>300000</v>
      </c>
      <c r="AP2785">
        <v>300000</v>
      </c>
      <c r="AQ2785">
        <v>300000</v>
      </c>
      <c r="AR2785">
        <v>300000</v>
      </c>
      <c r="AS2785">
        <v>300000</v>
      </c>
      <c r="AT2785">
        <v>300000</v>
      </c>
      <c r="AU2785">
        <v>8.5</v>
      </c>
      <c r="AV2785">
        <v>8.5</v>
      </c>
      <c r="AW2785">
        <v>8.5</v>
      </c>
      <c r="AX2785">
        <v>8.5</v>
      </c>
      <c r="AY2785">
        <v>8.5</v>
      </c>
      <c r="AZ2785">
        <v>8.5</v>
      </c>
      <c r="BA2785">
        <v>8.5</v>
      </c>
      <c r="BB2785">
        <v>8.5</v>
      </c>
      <c r="BC2785">
        <v>8.5</v>
      </c>
      <c r="BD2785">
        <v>8.5</v>
      </c>
      <c r="BE2785" t="s">
        <v>5212</v>
      </c>
      <c r="BF2785">
        <f t="shared" si="87"/>
        <v>20</v>
      </c>
      <c r="BG2785">
        <f t="shared" si="88"/>
        <v>1</v>
      </c>
    </row>
    <row r="2786" spans="2:59" x14ac:dyDescent="0.25">
      <c r="B2786" t="s">
        <v>569</v>
      </c>
      <c r="C2786" t="s">
        <v>2894</v>
      </c>
      <c r="D2786" t="s">
        <v>5164</v>
      </c>
      <c r="E2786" t="s">
        <v>2911</v>
      </c>
      <c r="F2786">
        <v>0</v>
      </c>
      <c r="G2786">
        <v>720500</v>
      </c>
      <c r="H2786">
        <v>720500</v>
      </c>
      <c r="I2786">
        <v>720500</v>
      </c>
      <c r="J2786">
        <v>720500</v>
      </c>
      <c r="K2786">
        <v>720500</v>
      </c>
      <c r="L2786">
        <v>720500</v>
      </c>
      <c r="M2786">
        <v>720500</v>
      </c>
      <c r="N2786">
        <v>720500</v>
      </c>
      <c r="O2786">
        <v>720500</v>
      </c>
      <c r="P2786">
        <v>720500</v>
      </c>
      <c r="Q2786">
        <v>720500</v>
      </c>
      <c r="R2786">
        <v>720500</v>
      </c>
      <c r="S2786">
        <v>720500</v>
      </c>
      <c r="T2786">
        <v>720500</v>
      </c>
      <c r="U2786">
        <v>720500</v>
      </c>
      <c r="V2786">
        <v>720500</v>
      </c>
      <c r="W2786">
        <v>720500</v>
      </c>
      <c r="X2786">
        <v>720500</v>
      </c>
      <c r="Y2786">
        <v>720500</v>
      </c>
      <c r="Z2786">
        <v>720500</v>
      </c>
      <c r="AA2786">
        <v>576400</v>
      </c>
      <c r="AB2786">
        <v>576400</v>
      </c>
      <c r="AC2786">
        <v>576400</v>
      </c>
      <c r="AD2786">
        <v>576400</v>
      </c>
      <c r="AE2786">
        <v>576400</v>
      </c>
      <c r="AF2786">
        <v>576400</v>
      </c>
      <c r="AG2786">
        <v>576400</v>
      </c>
      <c r="AH2786">
        <v>576400</v>
      </c>
      <c r="AI2786">
        <v>576400</v>
      </c>
      <c r="AJ2786">
        <v>576400</v>
      </c>
      <c r="AK2786">
        <v>576400</v>
      </c>
      <c r="AL2786">
        <v>576400</v>
      </c>
      <c r="AM2786">
        <v>576400</v>
      </c>
      <c r="AN2786">
        <v>576400</v>
      </c>
      <c r="AO2786">
        <v>576400</v>
      </c>
      <c r="AP2786">
        <v>576400</v>
      </c>
      <c r="AQ2786">
        <v>576400</v>
      </c>
      <c r="AR2786">
        <v>576400</v>
      </c>
      <c r="AS2786">
        <v>576400</v>
      </c>
      <c r="AT2786">
        <v>576400</v>
      </c>
      <c r="AU2786">
        <v>8.8000000000000007</v>
      </c>
      <c r="AV2786">
        <v>8.8000000000000007</v>
      </c>
      <c r="AW2786">
        <v>8.9</v>
      </c>
      <c r="AX2786">
        <v>8.9</v>
      </c>
      <c r="AY2786">
        <v>8.9</v>
      </c>
      <c r="AZ2786">
        <v>8.9</v>
      </c>
      <c r="BA2786">
        <v>8.9</v>
      </c>
      <c r="BB2786">
        <v>8.9</v>
      </c>
      <c r="BC2786">
        <v>8.9</v>
      </c>
      <c r="BD2786">
        <v>8.9</v>
      </c>
      <c r="BE2786" t="s">
        <v>5216</v>
      </c>
      <c r="BF2786">
        <f t="shared" si="87"/>
        <v>20</v>
      </c>
      <c r="BG2786">
        <f t="shared" si="88"/>
        <v>1</v>
      </c>
    </row>
    <row r="2787" spans="2:59" hidden="1" x14ac:dyDescent="0.25">
      <c r="B2787" t="s">
        <v>1494</v>
      </c>
      <c r="C2787" t="s">
        <v>2821</v>
      </c>
      <c r="D2787" t="s">
        <v>5165</v>
      </c>
      <c r="E2787" t="s">
        <v>2909</v>
      </c>
      <c r="F2787">
        <v>0</v>
      </c>
      <c r="G2787">
        <v>300300</v>
      </c>
      <c r="H2787">
        <v>300300</v>
      </c>
      <c r="I2787">
        <v>300300</v>
      </c>
      <c r="J2787">
        <v>300300</v>
      </c>
      <c r="K2787">
        <v>300300</v>
      </c>
      <c r="L2787">
        <v>300300</v>
      </c>
      <c r="M2787">
        <v>300300</v>
      </c>
      <c r="N2787">
        <v>300300</v>
      </c>
      <c r="O2787">
        <v>300300</v>
      </c>
      <c r="P2787">
        <v>300300</v>
      </c>
      <c r="Q2787">
        <v>300300</v>
      </c>
      <c r="R2787">
        <v>300300</v>
      </c>
      <c r="S2787">
        <v>300300</v>
      </c>
      <c r="T2787">
        <v>300300</v>
      </c>
      <c r="U2787">
        <v>300300</v>
      </c>
      <c r="V2787">
        <v>300300</v>
      </c>
      <c r="W2787">
        <v>300300</v>
      </c>
      <c r="X2787">
        <v>300300</v>
      </c>
      <c r="Y2787">
        <v>300300</v>
      </c>
      <c r="Z2787">
        <v>300300</v>
      </c>
      <c r="AA2787">
        <v>234234</v>
      </c>
      <c r="AB2787">
        <v>225225</v>
      </c>
      <c r="AC2787">
        <v>234234</v>
      </c>
      <c r="AD2787">
        <v>225225</v>
      </c>
      <c r="AE2787">
        <v>234234</v>
      </c>
      <c r="AF2787">
        <v>225225</v>
      </c>
      <c r="AG2787">
        <v>234234</v>
      </c>
      <c r="AH2787">
        <v>225225</v>
      </c>
      <c r="AI2787">
        <v>234234</v>
      </c>
      <c r="AJ2787">
        <v>225225</v>
      </c>
      <c r="AK2787">
        <v>234234</v>
      </c>
      <c r="AL2787">
        <v>225225</v>
      </c>
      <c r="AM2787">
        <v>234234</v>
      </c>
      <c r="AN2787">
        <v>225225</v>
      </c>
      <c r="AO2787">
        <v>234234</v>
      </c>
      <c r="AP2787">
        <v>225225</v>
      </c>
      <c r="AQ2787">
        <v>234234</v>
      </c>
      <c r="AR2787">
        <v>225225</v>
      </c>
      <c r="AS2787">
        <v>234234</v>
      </c>
      <c r="AT2787">
        <v>225225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5238</v>
      </c>
      <c r="BF2787">
        <f t="shared" si="87"/>
        <v>20</v>
      </c>
      <c r="BG2787">
        <f t="shared" si="88"/>
        <v>1</v>
      </c>
    </row>
    <row r="2788" spans="2:59" hidden="1" x14ac:dyDescent="0.25">
      <c r="B2788" t="s">
        <v>1837</v>
      </c>
      <c r="C2788" t="s">
        <v>2813</v>
      </c>
      <c r="D2788" t="s">
        <v>5166</v>
      </c>
      <c r="E2788" t="s">
        <v>2914</v>
      </c>
      <c r="F2788">
        <v>0</v>
      </c>
      <c r="G2788">
        <v>233332</v>
      </c>
      <c r="H2788">
        <v>233332</v>
      </c>
      <c r="I2788">
        <v>233332</v>
      </c>
      <c r="J2788">
        <v>233332</v>
      </c>
      <c r="K2788">
        <v>233332</v>
      </c>
      <c r="L2788">
        <v>233332</v>
      </c>
      <c r="M2788">
        <v>233332</v>
      </c>
      <c r="N2788">
        <v>233332</v>
      </c>
      <c r="O2788">
        <v>233332</v>
      </c>
      <c r="P2788">
        <v>233332</v>
      </c>
      <c r="Q2788">
        <v>233332</v>
      </c>
      <c r="R2788">
        <v>233332</v>
      </c>
      <c r="S2788">
        <v>233332</v>
      </c>
      <c r="T2788">
        <v>233332</v>
      </c>
      <c r="U2788">
        <v>233332</v>
      </c>
      <c r="V2788">
        <v>233332</v>
      </c>
      <c r="W2788">
        <v>233332</v>
      </c>
      <c r="X2788">
        <v>233332</v>
      </c>
      <c r="Y2788">
        <v>233332</v>
      </c>
      <c r="Z2788">
        <v>233332</v>
      </c>
      <c r="AA2788">
        <v>174999</v>
      </c>
      <c r="AB2788">
        <v>174999</v>
      </c>
      <c r="AC2788">
        <v>174999</v>
      </c>
      <c r="AD2788">
        <v>174999</v>
      </c>
      <c r="AE2788">
        <v>174999</v>
      </c>
      <c r="AF2788">
        <v>174999</v>
      </c>
      <c r="AG2788">
        <v>174999</v>
      </c>
      <c r="AH2788">
        <v>174999</v>
      </c>
      <c r="AI2788">
        <v>174999</v>
      </c>
      <c r="AJ2788">
        <v>174999</v>
      </c>
      <c r="AK2788">
        <v>174999</v>
      </c>
      <c r="AL2788">
        <v>174999</v>
      </c>
      <c r="AM2788">
        <v>174999</v>
      </c>
      <c r="AN2788">
        <v>174999</v>
      </c>
      <c r="AO2788">
        <v>174999</v>
      </c>
      <c r="AP2788">
        <v>174999</v>
      </c>
      <c r="AQ2788">
        <v>174999</v>
      </c>
      <c r="AR2788">
        <v>174999</v>
      </c>
      <c r="AS2788">
        <v>174999</v>
      </c>
      <c r="AT2788">
        <v>174999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5233</v>
      </c>
      <c r="BF2788">
        <f t="shared" si="87"/>
        <v>20</v>
      </c>
      <c r="BG2788">
        <f t="shared" si="88"/>
        <v>1</v>
      </c>
    </row>
    <row r="2789" spans="2:59" hidden="1" x14ac:dyDescent="0.25">
      <c r="B2789" t="s">
        <v>1616</v>
      </c>
      <c r="C2789" t="s">
        <v>2857</v>
      </c>
      <c r="D2789" t="s">
        <v>5169</v>
      </c>
      <c r="E2789" t="s">
        <v>2909</v>
      </c>
      <c r="F2789">
        <v>3</v>
      </c>
      <c r="G2789">
        <v>1066667</v>
      </c>
      <c r="H2789">
        <v>1066667</v>
      </c>
      <c r="I2789">
        <v>1066667</v>
      </c>
      <c r="J2789">
        <v>1066667</v>
      </c>
      <c r="K2789">
        <v>1066667</v>
      </c>
      <c r="L2789">
        <v>1066667</v>
      </c>
      <c r="M2789">
        <v>1066667</v>
      </c>
      <c r="N2789">
        <v>1066667</v>
      </c>
      <c r="O2789">
        <v>1066667</v>
      </c>
      <c r="P2789">
        <v>1066667</v>
      </c>
      <c r="Q2789">
        <v>1066667</v>
      </c>
      <c r="R2789">
        <v>1066667</v>
      </c>
      <c r="S2789">
        <v>1066667</v>
      </c>
      <c r="T2789">
        <v>1066667</v>
      </c>
      <c r="U2789">
        <v>1066667</v>
      </c>
      <c r="V2789">
        <v>1066667</v>
      </c>
      <c r="W2789">
        <v>1066667</v>
      </c>
      <c r="X2789">
        <v>1066667</v>
      </c>
      <c r="Y2789">
        <v>1066667</v>
      </c>
      <c r="Z2789">
        <v>1066667</v>
      </c>
      <c r="AA2789">
        <v>800000</v>
      </c>
      <c r="AB2789">
        <v>800000</v>
      </c>
      <c r="AC2789">
        <v>800000</v>
      </c>
      <c r="AD2789">
        <v>800000</v>
      </c>
      <c r="AE2789">
        <v>800000</v>
      </c>
      <c r="AF2789">
        <v>800000</v>
      </c>
      <c r="AG2789">
        <v>800000</v>
      </c>
      <c r="AH2789">
        <v>800000</v>
      </c>
      <c r="AI2789">
        <v>800000</v>
      </c>
      <c r="AJ2789">
        <v>800000</v>
      </c>
      <c r="AK2789">
        <v>800000</v>
      </c>
      <c r="AL2789">
        <v>800000</v>
      </c>
      <c r="AM2789">
        <v>800000</v>
      </c>
      <c r="AN2789">
        <v>800000</v>
      </c>
      <c r="AO2789">
        <v>800000</v>
      </c>
      <c r="AP2789">
        <v>800000</v>
      </c>
      <c r="AQ2789">
        <v>800000</v>
      </c>
      <c r="AR2789">
        <v>800000</v>
      </c>
      <c r="AS2789">
        <v>800000</v>
      </c>
      <c r="AT2789">
        <v>800000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5279</v>
      </c>
      <c r="BF2789">
        <f t="shared" si="87"/>
        <v>20</v>
      </c>
      <c r="BG2789">
        <f t="shared" si="88"/>
        <v>1</v>
      </c>
    </row>
    <row r="2790" spans="2:59" hidden="1" x14ac:dyDescent="0.25">
      <c r="B2790" t="s">
        <v>1668</v>
      </c>
      <c r="C2790" t="s">
        <v>2820</v>
      </c>
      <c r="D2790" t="s">
        <v>5170</v>
      </c>
      <c r="E2790" t="s">
        <v>2916</v>
      </c>
      <c r="F2790">
        <v>2</v>
      </c>
      <c r="G2790">
        <v>466667</v>
      </c>
      <c r="H2790">
        <v>466667</v>
      </c>
      <c r="I2790">
        <v>466667</v>
      </c>
      <c r="J2790">
        <v>466667</v>
      </c>
      <c r="K2790">
        <v>466667</v>
      </c>
      <c r="L2790">
        <v>466667</v>
      </c>
      <c r="M2790">
        <v>466667</v>
      </c>
      <c r="N2790">
        <v>466667</v>
      </c>
      <c r="O2790">
        <v>466667</v>
      </c>
      <c r="P2790">
        <v>466667</v>
      </c>
      <c r="Q2790">
        <v>466667</v>
      </c>
      <c r="R2790">
        <v>466667</v>
      </c>
      <c r="S2790">
        <v>466667</v>
      </c>
      <c r="T2790">
        <v>466667</v>
      </c>
      <c r="U2790">
        <v>466667</v>
      </c>
      <c r="V2790">
        <v>466667</v>
      </c>
      <c r="W2790">
        <v>466667</v>
      </c>
      <c r="X2790">
        <v>466667</v>
      </c>
      <c r="Y2790">
        <v>466667</v>
      </c>
      <c r="Z2790">
        <v>466667</v>
      </c>
      <c r="AA2790">
        <v>350000</v>
      </c>
      <c r="AB2790">
        <v>350000</v>
      </c>
      <c r="AC2790">
        <v>350000</v>
      </c>
      <c r="AD2790">
        <v>350000</v>
      </c>
      <c r="AE2790">
        <v>350000</v>
      </c>
      <c r="AF2790">
        <v>350000</v>
      </c>
      <c r="AG2790">
        <v>350000</v>
      </c>
      <c r="AH2790">
        <v>350000</v>
      </c>
      <c r="AI2790">
        <v>350000</v>
      </c>
      <c r="AJ2790">
        <v>350000</v>
      </c>
      <c r="AK2790">
        <v>350000</v>
      </c>
      <c r="AL2790">
        <v>350000</v>
      </c>
      <c r="AM2790">
        <v>350000</v>
      </c>
      <c r="AN2790">
        <v>350000</v>
      </c>
      <c r="AO2790">
        <v>350000</v>
      </c>
      <c r="AP2790">
        <v>350000</v>
      </c>
      <c r="AQ2790">
        <v>350000</v>
      </c>
      <c r="AR2790">
        <v>350000</v>
      </c>
      <c r="AS2790">
        <v>350000</v>
      </c>
      <c r="AT2790">
        <v>350000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 t="s">
        <v>5205</v>
      </c>
      <c r="BF2790">
        <f t="shared" si="87"/>
        <v>20</v>
      </c>
      <c r="BG2790">
        <f t="shared" si="88"/>
        <v>1</v>
      </c>
    </row>
    <row r="2791" spans="2:59" hidden="1" x14ac:dyDescent="0.25">
      <c r="B2791" t="s">
        <v>2010</v>
      </c>
      <c r="C2791" t="s">
        <v>2820</v>
      </c>
      <c r="D2791" t="s">
        <v>5171</v>
      </c>
      <c r="E2791" t="s">
        <v>2923</v>
      </c>
      <c r="F2791">
        <v>3</v>
      </c>
      <c r="G2791">
        <v>340740</v>
      </c>
      <c r="H2791">
        <v>340740</v>
      </c>
      <c r="I2791">
        <v>340740</v>
      </c>
      <c r="J2791">
        <v>340740</v>
      </c>
      <c r="K2791">
        <v>340740</v>
      </c>
      <c r="L2791">
        <v>340740</v>
      </c>
      <c r="M2791">
        <v>340740</v>
      </c>
      <c r="N2791">
        <v>340740</v>
      </c>
      <c r="O2791">
        <v>340740</v>
      </c>
      <c r="P2791">
        <v>340740</v>
      </c>
      <c r="Q2791">
        <v>340740</v>
      </c>
      <c r="R2791">
        <v>340740</v>
      </c>
      <c r="S2791">
        <v>340740</v>
      </c>
      <c r="T2791">
        <v>340740</v>
      </c>
      <c r="U2791">
        <v>340740</v>
      </c>
      <c r="V2791">
        <v>340740</v>
      </c>
      <c r="W2791">
        <v>340740</v>
      </c>
      <c r="X2791">
        <v>340740</v>
      </c>
      <c r="Y2791">
        <v>340740</v>
      </c>
      <c r="Z2791">
        <v>340740</v>
      </c>
      <c r="AA2791">
        <v>255555</v>
      </c>
      <c r="AB2791">
        <v>255555</v>
      </c>
      <c r="AC2791">
        <v>255555</v>
      </c>
      <c r="AD2791">
        <v>255555</v>
      </c>
      <c r="AE2791">
        <v>255555</v>
      </c>
      <c r="AF2791">
        <v>255555</v>
      </c>
      <c r="AG2791">
        <v>255555</v>
      </c>
      <c r="AH2791">
        <v>255555</v>
      </c>
      <c r="AI2791">
        <v>255555</v>
      </c>
      <c r="AJ2791">
        <v>255555</v>
      </c>
      <c r="AK2791">
        <v>255555</v>
      </c>
      <c r="AL2791">
        <v>255555</v>
      </c>
      <c r="AM2791">
        <v>255555</v>
      </c>
      <c r="AN2791">
        <v>255555</v>
      </c>
      <c r="AO2791">
        <v>255555</v>
      </c>
      <c r="AP2791">
        <v>255555</v>
      </c>
      <c r="AQ2791">
        <v>255555</v>
      </c>
      <c r="AR2791">
        <v>255555</v>
      </c>
      <c r="AS2791">
        <v>255555</v>
      </c>
      <c r="AT2791">
        <v>255555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5230</v>
      </c>
      <c r="BF2791">
        <f t="shared" si="87"/>
        <v>20</v>
      </c>
      <c r="BG2791">
        <f t="shared" si="88"/>
        <v>1</v>
      </c>
    </row>
    <row r="2792" spans="2:59" x14ac:dyDescent="0.25">
      <c r="B2792" t="s">
        <v>109</v>
      </c>
      <c r="C2792" t="s">
        <v>2809</v>
      </c>
      <c r="D2792" t="s">
        <v>5175</v>
      </c>
      <c r="E2792" t="s">
        <v>2911</v>
      </c>
      <c r="F2792">
        <v>4</v>
      </c>
      <c r="G2792">
        <v>769863</v>
      </c>
      <c r="H2792">
        <v>769863</v>
      </c>
      <c r="I2792">
        <v>680000</v>
      </c>
      <c r="J2792">
        <v>769863</v>
      </c>
      <c r="K2792">
        <v>769863</v>
      </c>
      <c r="L2792">
        <v>769863</v>
      </c>
      <c r="M2792">
        <v>769863</v>
      </c>
      <c r="N2792">
        <v>769863</v>
      </c>
      <c r="O2792">
        <v>769863</v>
      </c>
      <c r="P2792">
        <v>769863</v>
      </c>
      <c r="Q2792">
        <v>680000</v>
      </c>
      <c r="R2792">
        <v>769863</v>
      </c>
      <c r="S2792">
        <v>769863</v>
      </c>
      <c r="T2792">
        <v>769863</v>
      </c>
      <c r="U2792">
        <v>769863</v>
      </c>
      <c r="V2792">
        <v>769863</v>
      </c>
      <c r="W2792">
        <v>769863</v>
      </c>
      <c r="X2792">
        <v>769863</v>
      </c>
      <c r="Y2792">
        <v>769863</v>
      </c>
      <c r="Z2792">
        <v>769863</v>
      </c>
      <c r="AA2792">
        <v>577397</v>
      </c>
      <c r="AB2792">
        <v>577397</v>
      </c>
      <c r="AC2792">
        <v>510000</v>
      </c>
      <c r="AD2792">
        <v>577397</v>
      </c>
      <c r="AE2792">
        <v>577397</v>
      </c>
      <c r="AF2792">
        <v>577397</v>
      </c>
      <c r="AG2792">
        <v>577397</v>
      </c>
      <c r="AH2792">
        <v>577397</v>
      </c>
      <c r="AI2792">
        <v>577397</v>
      </c>
      <c r="AJ2792">
        <v>577397</v>
      </c>
      <c r="AK2792">
        <v>510000</v>
      </c>
      <c r="AL2792">
        <v>577397</v>
      </c>
      <c r="AM2792">
        <v>577397</v>
      </c>
      <c r="AN2792">
        <v>577397</v>
      </c>
      <c r="AO2792">
        <v>577397</v>
      </c>
      <c r="AP2792">
        <v>577397</v>
      </c>
      <c r="AQ2792">
        <v>461918</v>
      </c>
      <c r="AR2792">
        <v>461918</v>
      </c>
      <c r="AS2792">
        <v>577397</v>
      </c>
      <c r="AT2792">
        <v>577397</v>
      </c>
      <c r="AU2792">
        <v>8.1</v>
      </c>
      <c r="AV2792">
        <v>8.1</v>
      </c>
      <c r="AW2792">
        <v>8.1</v>
      </c>
      <c r="AX2792">
        <v>8.1</v>
      </c>
      <c r="AY2792">
        <v>8.1</v>
      </c>
      <c r="AZ2792">
        <v>8.1</v>
      </c>
      <c r="BA2792">
        <v>8.1</v>
      </c>
      <c r="BB2792">
        <v>8.1</v>
      </c>
      <c r="BC2792">
        <v>8.1</v>
      </c>
      <c r="BD2792">
        <v>8.1</v>
      </c>
      <c r="BE2792" t="s">
        <v>5206</v>
      </c>
      <c r="BF2792">
        <f t="shared" si="87"/>
        <v>20</v>
      </c>
      <c r="BG2792">
        <f t="shared" si="88"/>
        <v>1</v>
      </c>
    </row>
    <row r="2793" spans="2:59" x14ac:dyDescent="0.25">
      <c r="B2793" t="s">
        <v>439</v>
      </c>
      <c r="C2793" t="s">
        <v>2809</v>
      </c>
      <c r="D2793" t="s">
        <v>5178</v>
      </c>
      <c r="E2793" t="s">
        <v>2911</v>
      </c>
      <c r="F2793">
        <v>4</v>
      </c>
      <c r="G2793">
        <v>360000</v>
      </c>
      <c r="H2793">
        <v>1785306</v>
      </c>
      <c r="I2793">
        <v>360000</v>
      </c>
      <c r="J2793">
        <v>1785306</v>
      </c>
      <c r="K2793">
        <v>360000</v>
      </c>
      <c r="L2793">
        <v>1785306</v>
      </c>
      <c r="M2793">
        <v>360000</v>
      </c>
      <c r="N2793">
        <v>1785306</v>
      </c>
      <c r="O2793">
        <v>360000</v>
      </c>
      <c r="P2793">
        <v>1785306</v>
      </c>
      <c r="Q2793">
        <v>360000</v>
      </c>
      <c r="R2793">
        <v>1785306</v>
      </c>
      <c r="S2793">
        <v>1785306</v>
      </c>
      <c r="T2793">
        <v>1785306</v>
      </c>
      <c r="U2793">
        <v>1785306</v>
      </c>
      <c r="V2793">
        <v>1785306</v>
      </c>
      <c r="W2793">
        <v>360000</v>
      </c>
      <c r="X2793">
        <v>1785306</v>
      </c>
      <c r="Y2793">
        <v>360000</v>
      </c>
      <c r="Z2793">
        <v>1785306</v>
      </c>
      <c r="AA2793">
        <v>270000</v>
      </c>
      <c r="AB2793">
        <v>303502</v>
      </c>
      <c r="AC2793">
        <v>270000</v>
      </c>
      <c r="AD2793">
        <v>303502</v>
      </c>
      <c r="AE2793">
        <v>270000</v>
      </c>
      <c r="AF2793">
        <v>303502</v>
      </c>
      <c r="AG2793">
        <v>270000</v>
      </c>
      <c r="AH2793">
        <v>303502</v>
      </c>
      <c r="AI2793">
        <v>270000</v>
      </c>
      <c r="AJ2793">
        <v>303502</v>
      </c>
      <c r="AK2793">
        <v>270000</v>
      </c>
      <c r="AL2793">
        <v>303502</v>
      </c>
      <c r="AM2793">
        <v>303502</v>
      </c>
      <c r="AN2793">
        <v>303502</v>
      </c>
      <c r="AO2793">
        <v>303502</v>
      </c>
      <c r="AP2793">
        <v>303502</v>
      </c>
      <c r="AQ2793">
        <v>270000</v>
      </c>
      <c r="AR2793">
        <v>303502</v>
      </c>
      <c r="AS2793">
        <v>270000</v>
      </c>
      <c r="AT2793">
        <v>303502</v>
      </c>
      <c r="AU2793">
        <v>9</v>
      </c>
      <c r="AV2793">
        <v>9</v>
      </c>
      <c r="AW2793">
        <v>9</v>
      </c>
      <c r="AX2793">
        <v>9</v>
      </c>
      <c r="AY2793">
        <v>9</v>
      </c>
      <c r="AZ2793">
        <v>9</v>
      </c>
      <c r="BA2793">
        <v>9</v>
      </c>
      <c r="BB2793">
        <v>9</v>
      </c>
      <c r="BC2793">
        <v>9</v>
      </c>
      <c r="BD2793">
        <v>9</v>
      </c>
      <c r="BE2793" t="s">
        <v>5206</v>
      </c>
      <c r="BF2793">
        <f t="shared" si="87"/>
        <v>20</v>
      </c>
      <c r="BG2793">
        <f t="shared" si="88"/>
        <v>1</v>
      </c>
    </row>
    <row r="2794" spans="2:59" hidden="1" x14ac:dyDescent="0.25">
      <c r="B2794" t="s">
        <v>564</v>
      </c>
      <c r="C2794" t="s">
        <v>2817</v>
      </c>
      <c r="D2794" t="s">
        <v>5179</v>
      </c>
      <c r="E2794" t="s">
        <v>2916</v>
      </c>
      <c r="F2794">
        <v>1</v>
      </c>
      <c r="G2794">
        <v>210000</v>
      </c>
      <c r="H2794">
        <v>210000</v>
      </c>
      <c r="I2794">
        <v>210000</v>
      </c>
      <c r="J2794">
        <v>210000</v>
      </c>
      <c r="K2794">
        <v>210000</v>
      </c>
      <c r="L2794">
        <v>210000</v>
      </c>
      <c r="M2794">
        <v>210000</v>
      </c>
      <c r="N2794">
        <v>210000</v>
      </c>
      <c r="O2794">
        <v>190667</v>
      </c>
      <c r="P2794">
        <v>210000</v>
      </c>
      <c r="Q2794">
        <v>210000</v>
      </c>
      <c r="R2794">
        <v>210000</v>
      </c>
      <c r="S2794">
        <v>190667</v>
      </c>
      <c r="T2794">
        <v>210000</v>
      </c>
      <c r="U2794">
        <v>210000</v>
      </c>
      <c r="V2794">
        <v>210000</v>
      </c>
      <c r="W2794">
        <v>210000</v>
      </c>
      <c r="X2794">
        <v>210000</v>
      </c>
      <c r="Y2794">
        <v>208001</v>
      </c>
      <c r="Z2794">
        <v>210000</v>
      </c>
      <c r="AA2794">
        <v>157500</v>
      </c>
      <c r="AB2794">
        <v>157500</v>
      </c>
      <c r="AC2794">
        <v>157500</v>
      </c>
      <c r="AD2794">
        <v>157500</v>
      </c>
      <c r="AE2794">
        <v>157500</v>
      </c>
      <c r="AF2794">
        <v>157500</v>
      </c>
      <c r="AG2794">
        <v>157500</v>
      </c>
      <c r="AH2794">
        <v>157500</v>
      </c>
      <c r="AI2794">
        <v>143000</v>
      </c>
      <c r="AJ2794">
        <v>157500</v>
      </c>
      <c r="AK2794">
        <v>157500</v>
      </c>
      <c r="AL2794">
        <v>157500</v>
      </c>
      <c r="AM2794">
        <v>143000</v>
      </c>
      <c r="AN2794">
        <v>157500</v>
      </c>
      <c r="AO2794">
        <v>157500</v>
      </c>
      <c r="AP2794">
        <v>157500</v>
      </c>
      <c r="AQ2794">
        <v>157500</v>
      </c>
      <c r="AR2794">
        <v>157500</v>
      </c>
      <c r="AS2794">
        <v>156001</v>
      </c>
      <c r="AT2794">
        <v>157500</v>
      </c>
      <c r="AU2794">
        <v>8.3000000000000007</v>
      </c>
      <c r="AV2794">
        <v>8.3000000000000007</v>
      </c>
      <c r="AW2794">
        <v>8.3000000000000007</v>
      </c>
      <c r="AX2794">
        <v>8.3000000000000007</v>
      </c>
      <c r="AY2794">
        <v>8.3000000000000007</v>
      </c>
      <c r="AZ2794">
        <v>8.3000000000000007</v>
      </c>
      <c r="BA2794">
        <v>8.3000000000000007</v>
      </c>
      <c r="BB2794">
        <v>8.3000000000000007</v>
      </c>
      <c r="BC2794">
        <v>8.3000000000000007</v>
      </c>
      <c r="BD2794">
        <v>8.3000000000000007</v>
      </c>
      <c r="BE2794" t="s">
        <v>5208</v>
      </c>
      <c r="BF2794">
        <f t="shared" si="87"/>
        <v>20</v>
      </c>
      <c r="BG2794">
        <f t="shared" si="88"/>
        <v>1</v>
      </c>
    </row>
    <row r="2795" spans="2:59" hidden="1" x14ac:dyDescent="0.25">
      <c r="B2795" t="s">
        <v>1579</v>
      </c>
      <c r="C2795" t="s">
        <v>2816</v>
      </c>
      <c r="D2795" t="s">
        <v>5181</v>
      </c>
      <c r="E2795" t="s">
        <v>2909</v>
      </c>
      <c r="F2795">
        <v>3.5</v>
      </c>
      <c r="G2795">
        <v>4800002</v>
      </c>
      <c r="H2795">
        <v>4800002</v>
      </c>
      <c r="I2795">
        <v>4800002</v>
      </c>
      <c r="J2795">
        <v>4800002</v>
      </c>
      <c r="K2795">
        <v>4800002</v>
      </c>
      <c r="L2795">
        <v>4800002</v>
      </c>
      <c r="M2795">
        <v>4800002</v>
      </c>
      <c r="N2795">
        <v>4800002</v>
      </c>
      <c r="O2795">
        <v>4800002</v>
      </c>
      <c r="P2795">
        <v>4800002</v>
      </c>
      <c r="Q2795">
        <v>4800002</v>
      </c>
      <c r="R2795">
        <v>4800002</v>
      </c>
      <c r="S2795">
        <v>4800002</v>
      </c>
      <c r="T2795">
        <v>4800002</v>
      </c>
      <c r="U2795">
        <v>4800002</v>
      </c>
      <c r="V2795">
        <v>4800002</v>
      </c>
      <c r="W2795">
        <v>4800002</v>
      </c>
      <c r="X2795">
        <v>4800002</v>
      </c>
      <c r="Y2795">
        <v>4800002</v>
      </c>
      <c r="Z2795">
        <v>4800002</v>
      </c>
      <c r="AA2795">
        <v>3600001</v>
      </c>
      <c r="AB2795">
        <v>3600001</v>
      </c>
      <c r="AC2795">
        <v>3600001</v>
      </c>
      <c r="AD2795">
        <v>3600001</v>
      </c>
      <c r="AE2795">
        <v>3600001</v>
      </c>
      <c r="AF2795">
        <v>3600001</v>
      </c>
      <c r="AG2795">
        <v>3600001</v>
      </c>
      <c r="AH2795">
        <v>3600001</v>
      </c>
      <c r="AI2795">
        <v>3600001</v>
      </c>
      <c r="AJ2795">
        <v>3600001</v>
      </c>
      <c r="AK2795">
        <v>3600001</v>
      </c>
      <c r="AL2795">
        <v>3600001</v>
      </c>
      <c r="AM2795">
        <v>3600001</v>
      </c>
      <c r="AN2795">
        <v>3600001</v>
      </c>
      <c r="AO2795">
        <v>3600001</v>
      </c>
      <c r="AP2795">
        <v>3600001</v>
      </c>
      <c r="AQ2795">
        <v>3600001</v>
      </c>
      <c r="AR2795">
        <v>3600001</v>
      </c>
      <c r="AS2795">
        <v>3600001</v>
      </c>
      <c r="AT2795">
        <v>3600001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 t="s">
        <v>5198</v>
      </c>
      <c r="BF2795">
        <f t="shared" si="87"/>
        <v>20</v>
      </c>
      <c r="BG2795">
        <f t="shared" si="88"/>
        <v>1</v>
      </c>
    </row>
    <row r="2796" spans="2:59" hidden="1" x14ac:dyDescent="0.25">
      <c r="B2796" t="s">
        <v>745</v>
      </c>
      <c r="C2796" t="s">
        <v>2821</v>
      </c>
      <c r="D2796" t="s">
        <v>5182</v>
      </c>
      <c r="E2796" t="s">
        <v>2909</v>
      </c>
      <c r="F2796">
        <v>3</v>
      </c>
      <c r="G2796">
        <v>481929</v>
      </c>
      <c r="H2796">
        <v>481929</v>
      </c>
      <c r="I2796">
        <v>481929</v>
      </c>
      <c r="J2796">
        <v>481929</v>
      </c>
      <c r="K2796">
        <v>481929</v>
      </c>
      <c r="L2796">
        <v>481929</v>
      </c>
      <c r="M2796">
        <v>481929</v>
      </c>
      <c r="N2796">
        <v>481929</v>
      </c>
      <c r="O2796">
        <v>481929</v>
      </c>
      <c r="P2796">
        <v>481929</v>
      </c>
      <c r="Q2796">
        <v>481929</v>
      </c>
      <c r="R2796">
        <v>481929</v>
      </c>
      <c r="S2796">
        <v>481929</v>
      </c>
      <c r="T2796">
        <v>481929</v>
      </c>
      <c r="U2796">
        <v>481929</v>
      </c>
      <c r="V2796">
        <v>481929</v>
      </c>
      <c r="W2796">
        <v>481929</v>
      </c>
      <c r="X2796">
        <v>481929</v>
      </c>
      <c r="Y2796">
        <v>481929</v>
      </c>
      <c r="Z2796">
        <v>851407</v>
      </c>
      <c r="AA2796">
        <v>409640</v>
      </c>
      <c r="AB2796">
        <v>409640</v>
      </c>
      <c r="AC2796">
        <v>409640</v>
      </c>
      <c r="AD2796">
        <v>409640</v>
      </c>
      <c r="AE2796">
        <v>409640</v>
      </c>
      <c r="AF2796">
        <v>409640</v>
      </c>
      <c r="AG2796">
        <v>409640</v>
      </c>
      <c r="AH2796">
        <v>409640</v>
      </c>
      <c r="AI2796">
        <v>409640</v>
      </c>
      <c r="AJ2796">
        <v>409640</v>
      </c>
      <c r="AK2796">
        <v>409640</v>
      </c>
      <c r="AL2796">
        <v>409640</v>
      </c>
      <c r="AM2796">
        <v>409640</v>
      </c>
      <c r="AN2796">
        <v>409640</v>
      </c>
      <c r="AO2796">
        <v>409640</v>
      </c>
      <c r="AP2796">
        <v>409640</v>
      </c>
      <c r="AQ2796">
        <v>409640</v>
      </c>
      <c r="AR2796">
        <v>409640</v>
      </c>
      <c r="AS2796">
        <v>409640</v>
      </c>
      <c r="AT2796">
        <v>723696</v>
      </c>
      <c r="AU2796">
        <v>8.5</v>
      </c>
      <c r="AV2796">
        <v>8.5</v>
      </c>
      <c r="AW2796">
        <v>8.5</v>
      </c>
      <c r="AX2796">
        <v>8.5</v>
      </c>
      <c r="AY2796">
        <v>8.5</v>
      </c>
      <c r="AZ2796">
        <v>8.5</v>
      </c>
      <c r="BA2796">
        <v>8.5</v>
      </c>
      <c r="BB2796">
        <v>8.5</v>
      </c>
      <c r="BC2796">
        <v>8.5</v>
      </c>
      <c r="BD2796">
        <v>8.5</v>
      </c>
      <c r="BE2796" t="s">
        <v>5208</v>
      </c>
      <c r="BF2796">
        <f t="shared" si="87"/>
        <v>20</v>
      </c>
      <c r="BG2796">
        <f t="shared" si="88"/>
        <v>1</v>
      </c>
    </row>
    <row r="2797" spans="2:59" hidden="1" x14ac:dyDescent="0.25">
      <c r="B2797" t="s">
        <v>2271</v>
      </c>
      <c r="C2797" t="s">
        <v>2822</v>
      </c>
      <c r="D2797" t="s">
        <v>5183</v>
      </c>
      <c r="E2797" t="s">
        <v>2914</v>
      </c>
      <c r="F2797">
        <v>0</v>
      </c>
      <c r="G2797">
        <v>786667</v>
      </c>
      <c r="H2797">
        <v>786667</v>
      </c>
      <c r="I2797">
        <v>786667</v>
      </c>
      <c r="J2797">
        <v>786667</v>
      </c>
      <c r="K2797">
        <v>786667</v>
      </c>
      <c r="L2797">
        <v>786667</v>
      </c>
      <c r="M2797">
        <v>786667</v>
      </c>
      <c r="N2797">
        <v>786667</v>
      </c>
      <c r="O2797">
        <v>786667</v>
      </c>
      <c r="P2797">
        <v>786667</v>
      </c>
      <c r="Q2797">
        <v>786667</v>
      </c>
      <c r="R2797">
        <v>786667</v>
      </c>
      <c r="S2797">
        <v>786667</v>
      </c>
      <c r="T2797">
        <v>786667</v>
      </c>
      <c r="U2797">
        <v>786667</v>
      </c>
      <c r="V2797">
        <v>786667</v>
      </c>
      <c r="W2797">
        <v>786667</v>
      </c>
      <c r="X2797">
        <v>786667</v>
      </c>
      <c r="Y2797">
        <v>786667</v>
      </c>
      <c r="Z2797">
        <v>786667</v>
      </c>
      <c r="AA2797">
        <v>590000</v>
      </c>
      <c r="AB2797">
        <v>590000</v>
      </c>
      <c r="AC2797">
        <v>590000</v>
      </c>
      <c r="AD2797">
        <v>590000</v>
      </c>
      <c r="AE2797">
        <v>590000</v>
      </c>
      <c r="AF2797">
        <v>590000</v>
      </c>
      <c r="AG2797">
        <v>590000</v>
      </c>
      <c r="AH2797">
        <v>590000</v>
      </c>
      <c r="AI2797">
        <v>590000</v>
      </c>
      <c r="AJ2797">
        <v>590000</v>
      </c>
      <c r="AK2797">
        <v>590000</v>
      </c>
      <c r="AL2797">
        <v>590000</v>
      </c>
      <c r="AM2797">
        <v>590000</v>
      </c>
      <c r="AN2797">
        <v>590000</v>
      </c>
      <c r="AO2797">
        <v>590000</v>
      </c>
      <c r="AP2797">
        <v>590000</v>
      </c>
      <c r="AQ2797">
        <v>590000</v>
      </c>
      <c r="AR2797">
        <v>590000</v>
      </c>
      <c r="AS2797">
        <v>590000</v>
      </c>
      <c r="AT2797">
        <v>590000</v>
      </c>
      <c r="AU2797">
        <v>8.6999999999999993</v>
      </c>
      <c r="AV2797">
        <v>8.6999999999999993</v>
      </c>
      <c r="AW2797">
        <v>8.6999999999999993</v>
      </c>
      <c r="AX2797">
        <v>8.6999999999999993</v>
      </c>
      <c r="AY2797">
        <v>8.6999999999999993</v>
      </c>
      <c r="AZ2797">
        <v>8.6999999999999993</v>
      </c>
      <c r="BA2797">
        <v>8.6999999999999993</v>
      </c>
      <c r="BB2797">
        <v>8.6999999999999993</v>
      </c>
      <c r="BC2797">
        <v>8.6999999999999993</v>
      </c>
      <c r="BD2797">
        <v>8.6999999999999993</v>
      </c>
      <c r="BE2797" t="s">
        <v>5203</v>
      </c>
      <c r="BF2797">
        <f t="shared" si="87"/>
        <v>20</v>
      </c>
      <c r="BG2797">
        <f t="shared" si="88"/>
        <v>1</v>
      </c>
    </row>
    <row r="2798" spans="2:59" hidden="1" x14ac:dyDescent="0.25">
      <c r="B2798" t="s">
        <v>2020</v>
      </c>
      <c r="C2798" t="s">
        <v>2822</v>
      </c>
      <c r="D2798" t="s">
        <v>5185</v>
      </c>
      <c r="E2798" t="s">
        <v>2914</v>
      </c>
      <c r="F2798">
        <v>1</v>
      </c>
      <c r="G2798">
        <v>600000</v>
      </c>
      <c r="H2798">
        <v>600000</v>
      </c>
      <c r="I2798">
        <v>600000</v>
      </c>
      <c r="J2798">
        <v>600000</v>
      </c>
      <c r="K2798">
        <v>600000</v>
      </c>
      <c r="L2798">
        <v>600000</v>
      </c>
      <c r="M2798">
        <v>600000</v>
      </c>
      <c r="N2798">
        <v>600000</v>
      </c>
      <c r="O2798">
        <v>600000</v>
      </c>
      <c r="P2798">
        <v>600000</v>
      </c>
      <c r="Q2798">
        <v>600000</v>
      </c>
      <c r="R2798">
        <v>600000</v>
      </c>
      <c r="S2798">
        <v>600000</v>
      </c>
      <c r="T2798">
        <v>600000</v>
      </c>
      <c r="U2798">
        <v>600000</v>
      </c>
      <c r="V2798">
        <v>600000</v>
      </c>
      <c r="W2798">
        <v>600000</v>
      </c>
      <c r="X2798">
        <v>600000</v>
      </c>
      <c r="Y2798">
        <v>600000</v>
      </c>
      <c r="Z2798">
        <v>600000</v>
      </c>
      <c r="AA2798">
        <v>450000</v>
      </c>
      <c r="AB2798">
        <v>450000</v>
      </c>
      <c r="AC2798">
        <v>450000</v>
      </c>
      <c r="AD2798">
        <v>450000</v>
      </c>
      <c r="AE2798">
        <v>450000</v>
      </c>
      <c r="AF2798">
        <v>450000</v>
      </c>
      <c r="AG2798">
        <v>450000</v>
      </c>
      <c r="AH2798">
        <v>450000</v>
      </c>
      <c r="AI2798">
        <v>450000</v>
      </c>
      <c r="AJ2798">
        <v>450000</v>
      </c>
      <c r="AK2798">
        <v>450000</v>
      </c>
      <c r="AL2798">
        <v>450000</v>
      </c>
      <c r="AM2798">
        <v>450000</v>
      </c>
      <c r="AN2798">
        <v>450000</v>
      </c>
      <c r="AO2798">
        <v>450000</v>
      </c>
      <c r="AP2798">
        <v>450000</v>
      </c>
      <c r="AQ2798">
        <v>450000</v>
      </c>
      <c r="AR2798">
        <v>450000</v>
      </c>
      <c r="AS2798">
        <v>450000</v>
      </c>
      <c r="AT2798">
        <v>450000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 t="s">
        <v>5205</v>
      </c>
      <c r="BF2798">
        <f t="shared" si="87"/>
        <v>20</v>
      </c>
      <c r="BG2798">
        <f t="shared" si="88"/>
        <v>1</v>
      </c>
    </row>
    <row r="2799" spans="2:59" hidden="1" x14ac:dyDescent="0.25">
      <c r="B2799" t="s">
        <v>1692</v>
      </c>
      <c r="C2799" t="s">
        <v>2831</v>
      </c>
      <c r="D2799" t="s">
        <v>5186</v>
      </c>
      <c r="E2799" t="s">
        <v>2916</v>
      </c>
      <c r="F2799">
        <v>1</v>
      </c>
      <c r="G2799">
        <v>266667</v>
      </c>
      <c r="H2799">
        <v>266667</v>
      </c>
      <c r="I2799">
        <v>266667</v>
      </c>
      <c r="J2799">
        <v>266667</v>
      </c>
      <c r="K2799">
        <v>266667</v>
      </c>
      <c r="L2799">
        <v>266667</v>
      </c>
      <c r="M2799">
        <v>266667</v>
      </c>
      <c r="N2799">
        <v>266667</v>
      </c>
      <c r="O2799">
        <v>266667</v>
      </c>
      <c r="P2799">
        <v>266667</v>
      </c>
      <c r="Q2799">
        <v>266667</v>
      </c>
      <c r="R2799">
        <v>266667</v>
      </c>
      <c r="S2799">
        <v>266667</v>
      </c>
      <c r="T2799">
        <v>266667</v>
      </c>
      <c r="U2799">
        <v>266667</v>
      </c>
      <c r="V2799">
        <v>266667</v>
      </c>
      <c r="W2799">
        <v>266667</v>
      </c>
      <c r="X2799">
        <v>266667</v>
      </c>
      <c r="Y2799">
        <v>266667</v>
      </c>
      <c r="Z2799">
        <v>266667</v>
      </c>
      <c r="AA2799">
        <v>200000</v>
      </c>
      <c r="AB2799">
        <v>200000</v>
      </c>
      <c r="AC2799">
        <v>200000</v>
      </c>
      <c r="AD2799">
        <v>200000</v>
      </c>
      <c r="AE2799">
        <v>200000</v>
      </c>
      <c r="AF2799">
        <v>200000</v>
      </c>
      <c r="AG2799">
        <v>200000</v>
      </c>
      <c r="AH2799">
        <v>200000</v>
      </c>
      <c r="AI2799">
        <v>200000</v>
      </c>
      <c r="AJ2799">
        <v>200000</v>
      </c>
      <c r="AK2799">
        <v>200000</v>
      </c>
      <c r="AL2799">
        <v>200000</v>
      </c>
      <c r="AM2799">
        <v>200000</v>
      </c>
      <c r="AN2799">
        <v>200000</v>
      </c>
      <c r="AO2799">
        <v>200000</v>
      </c>
      <c r="AP2799">
        <v>200000</v>
      </c>
      <c r="AQ2799">
        <v>200000</v>
      </c>
      <c r="AR2799">
        <v>200000</v>
      </c>
      <c r="AS2799">
        <v>200000</v>
      </c>
      <c r="AT2799">
        <v>200000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5224</v>
      </c>
      <c r="BF2799">
        <f t="shared" si="87"/>
        <v>20</v>
      </c>
      <c r="BG2799">
        <f t="shared" si="88"/>
        <v>1</v>
      </c>
    </row>
    <row r="2800" spans="2:59" x14ac:dyDescent="0.25">
      <c r="B2800" t="s">
        <v>2446</v>
      </c>
      <c r="C2800" t="s">
        <v>2809</v>
      </c>
      <c r="D2800" t="s">
        <v>5188</v>
      </c>
      <c r="E2800" t="s">
        <v>2911</v>
      </c>
      <c r="F2800">
        <v>3</v>
      </c>
      <c r="G2800">
        <v>1105000</v>
      </c>
      <c r="H2800">
        <v>1105000</v>
      </c>
      <c r="I2800">
        <v>1105000</v>
      </c>
      <c r="J2800">
        <v>1105000</v>
      </c>
      <c r="K2800">
        <v>1105000</v>
      </c>
      <c r="L2800">
        <v>1105000</v>
      </c>
      <c r="M2800">
        <v>1105000</v>
      </c>
      <c r="N2800">
        <v>1105000</v>
      </c>
      <c r="O2800">
        <v>1105000</v>
      </c>
      <c r="P2800">
        <v>1105000</v>
      </c>
      <c r="Q2800">
        <v>1105000</v>
      </c>
      <c r="R2800">
        <v>1105000</v>
      </c>
      <c r="S2800">
        <v>1105000</v>
      </c>
      <c r="T2800">
        <v>1105000</v>
      </c>
      <c r="U2800">
        <v>1105000</v>
      </c>
      <c r="V2800">
        <v>1105000</v>
      </c>
      <c r="W2800">
        <v>1105000</v>
      </c>
      <c r="X2800">
        <v>1105000</v>
      </c>
      <c r="Y2800">
        <v>1105000</v>
      </c>
      <c r="Z2800">
        <v>1105000</v>
      </c>
      <c r="AA2800">
        <v>663000</v>
      </c>
      <c r="AB2800">
        <v>663000</v>
      </c>
      <c r="AC2800">
        <v>663000</v>
      </c>
      <c r="AD2800">
        <v>663000</v>
      </c>
      <c r="AE2800">
        <v>663000</v>
      </c>
      <c r="AF2800">
        <v>663000</v>
      </c>
      <c r="AG2800">
        <v>663000</v>
      </c>
      <c r="AH2800">
        <v>663000</v>
      </c>
      <c r="AI2800">
        <v>663000</v>
      </c>
      <c r="AJ2800">
        <v>663000</v>
      </c>
      <c r="AK2800">
        <v>663000</v>
      </c>
      <c r="AL2800">
        <v>663000</v>
      </c>
      <c r="AM2800">
        <v>663000</v>
      </c>
      <c r="AN2800">
        <v>663000</v>
      </c>
      <c r="AO2800">
        <v>663000</v>
      </c>
      <c r="AP2800">
        <v>663000</v>
      </c>
      <c r="AQ2800">
        <v>663000</v>
      </c>
      <c r="AR2800">
        <v>663000</v>
      </c>
      <c r="AS2800">
        <v>663000</v>
      </c>
      <c r="AT2800">
        <v>663000</v>
      </c>
      <c r="AU2800">
        <v>8.6</v>
      </c>
      <c r="AV2800">
        <v>8.6</v>
      </c>
      <c r="AW2800">
        <v>8.6</v>
      </c>
      <c r="AX2800">
        <v>8.6</v>
      </c>
      <c r="AY2800">
        <v>8.6</v>
      </c>
      <c r="AZ2800">
        <v>8.6</v>
      </c>
      <c r="BA2800">
        <v>8.6</v>
      </c>
      <c r="BB2800">
        <v>8.6</v>
      </c>
      <c r="BC2800">
        <v>8.6</v>
      </c>
      <c r="BD2800">
        <v>8.6</v>
      </c>
      <c r="BE2800" t="s">
        <v>5204</v>
      </c>
      <c r="BF2800">
        <f t="shared" si="87"/>
        <v>20</v>
      </c>
      <c r="BG2800">
        <f t="shared" si="88"/>
        <v>1</v>
      </c>
    </row>
    <row r="2801" spans="2:59" x14ac:dyDescent="0.25">
      <c r="B2801" t="s">
        <v>455</v>
      </c>
      <c r="C2801" t="s">
        <v>2829</v>
      </c>
      <c r="D2801" t="s">
        <v>5192</v>
      </c>
      <c r="E2801" t="s">
        <v>2911</v>
      </c>
      <c r="F2801">
        <v>3</v>
      </c>
      <c r="G2801">
        <v>137872</v>
      </c>
      <c r="H2801">
        <v>302940</v>
      </c>
      <c r="I2801">
        <v>600000</v>
      </c>
      <c r="J2801">
        <v>302940</v>
      </c>
      <c r="K2801">
        <v>600000</v>
      </c>
      <c r="L2801">
        <v>600000</v>
      </c>
      <c r="M2801">
        <v>600000</v>
      </c>
      <c r="N2801">
        <v>600000</v>
      </c>
      <c r="O2801">
        <v>600000</v>
      </c>
      <c r="P2801">
        <v>600000</v>
      </c>
      <c r="Q2801">
        <v>600000</v>
      </c>
      <c r="R2801">
        <v>600000</v>
      </c>
      <c r="S2801">
        <v>600000</v>
      </c>
      <c r="T2801">
        <v>600000</v>
      </c>
      <c r="U2801">
        <v>222112</v>
      </c>
      <c r="V2801">
        <v>600000</v>
      </c>
      <c r="W2801">
        <v>600000</v>
      </c>
      <c r="X2801">
        <v>600000</v>
      </c>
      <c r="Y2801">
        <v>600000</v>
      </c>
      <c r="Z2801">
        <v>600000</v>
      </c>
      <c r="AA2801">
        <v>103404</v>
      </c>
      <c r="AB2801">
        <v>227205</v>
      </c>
      <c r="AC2801">
        <v>270000</v>
      </c>
      <c r="AD2801">
        <v>227205</v>
      </c>
      <c r="AE2801">
        <v>270000</v>
      </c>
      <c r="AF2801">
        <v>270000</v>
      </c>
      <c r="AG2801">
        <v>270000</v>
      </c>
      <c r="AH2801">
        <v>270000</v>
      </c>
      <c r="AI2801">
        <v>270000</v>
      </c>
      <c r="AJ2801">
        <v>270000</v>
      </c>
      <c r="AK2801">
        <v>270000</v>
      </c>
      <c r="AL2801">
        <v>270000</v>
      </c>
      <c r="AM2801">
        <v>270000</v>
      </c>
      <c r="AN2801">
        <v>270000</v>
      </c>
      <c r="AO2801">
        <v>166584</v>
      </c>
      <c r="AP2801">
        <v>270000</v>
      </c>
      <c r="AQ2801">
        <v>270000</v>
      </c>
      <c r="AR2801">
        <v>270000</v>
      </c>
      <c r="AS2801">
        <v>270000</v>
      </c>
      <c r="AT2801">
        <v>270000</v>
      </c>
      <c r="AU2801">
        <v>8.3000000000000007</v>
      </c>
      <c r="AV2801">
        <v>8.3000000000000007</v>
      </c>
      <c r="AW2801">
        <v>8.3000000000000007</v>
      </c>
      <c r="AX2801">
        <v>8.3000000000000007</v>
      </c>
      <c r="AY2801">
        <v>8.3000000000000007</v>
      </c>
      <c r="AZ2801">
        <v>8.3000000000000007</v>
      </c>
      <c r="BA2801">
        <v>8.3000000000000007</v>
      </c>
      <c r="BB2801">
        <v>8.3000000000000007</v>
      </c>
      <c r="BC2801">
        <v>8.3000000000000007</v>
      </c>
      <c r="BD2801">
        <v>8.3000000000000007</v>
      </c>
      <c r="BE2801" t="s">
        <v>5235</v>
      </c>
      <c r="BF2801">
        <f t="shared" si="87"/>
        <v>20</v>
      </c>
      <c r="BG2801">
        <f t="shared" si="88"/>
        <v>1</v>
      </c>
    </row>
    <row r="2802" spans="2:59" hidden="1" x14ac:dyDescent="0.25">
      <c r="B2802" t="s">
        <v>2170</v>
      </c>
      <c r="C2802" t="s">
        <v>2811</v>
      </c>
      <c r="D2802" t="s">
        <v>5193</v>
      </c>
      <c r="E2802" t="s">
        <v>2909</v>
      </c>
      <c r="F2802">
        <v>4</v>
      </c>
      <c r="G2802">
        <v>5466667</v>
      </c>
      <c r="H2802">
        <v>5466667</v>
      </c>
      <c r="I2802">
        <v>5466667</v>
      </c>
      <c r="J2802">
        <v>5466667</v>
      </c>
      <c r="K2802">
        <v>5466667</v>
      </c>
      <c r="L2802">
        <v>5466667</v>
      </c>
      <c r="M2802">
        <v>5466667</v>
      </c>
      <c r="N2802">
        <v>5466667</v>
      </c>
      <c r="O2802">
        <v>5466667</v>
      </c>
      <c r="P2802">
        <v>5466667</v>
      </c>
      <c r="Q2802">
        <v>5466667</v>
      </c>
      <c r="R2802">
        <v>5466667</v>
      </c>
      <c r="S2802">
        <v>5466667</v>
      </c>
      <c r="T2802">
        <v>5466667</v>
      </c>
      <c r="U2802">
        <v>5466667</v>
      </c>
      <c r="V2802">
        <v>5466667</v>
      </c>
      <c r="W2802">
        <v>5466667</v>
      </c>
      <c r="X2802">
        <v>5466667</v>
      </c>
      <c r="Y2802">
        <v>5466667</v>
      </c>
      <c r="Z2802">
        <v>5466667</v>
      </c>
      <c r="AA2802">
        <v>4100000</v>
      </c>
      <c r="AB2802">
        <v>4100000</v>
      </c>
      <c r="AC2802">
        <v>4100000</v>
      </c>
      <c r="AD2802">
        <v>4100000</v>
      </c>
      <c r="AE2802">
        <v>4100000</v>
      </c>
      <c r="AF2802">
        <v>4100000</v>
      </c>
      <c r="AG2802">
        <v>4100000</v>
      </c>
      <c r="AH2802">
        <v>4100000</v>
      </c>
      <c r="AI2802">
        <v>4100000</v>
      </c>
      <c r="AJ2802">
        <v>4100000</v>
      </c>
      <c r="AK2802">
        <v>4100000</v>
      </c>
      <c r="AL2802">
        <v>4100000</v>
      </c>
      <c r="AM2802">
        <v>4100000</v>
      </c>
      <c r="AN2802">
        <v>4100000</v>
      </c>
      <c r="AO2802">
        <v>4100000</v>
      </c>
      <c r="AP2802">
        <v>4100000</v>
      </c>
      <c r="AQ2802">
        <v>4100000</v>
      </c>
      <c r="AR2802">
        <v>4100000</v>
      </c>
      <c r="AS2802">
        <v>4100000</v>
      </c>
      <c r="AT2802">
        <v>4100000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5195</v>
      </c>
      <c r="BF2802">
        <f t="shared" si="87"/>
        <v>20</v>
      </c>
      <c r="BG2802">
        <f t="shared" si="88"/>
        <v>1</v>
      </c>
    </row>
    <row r="2803" spans="2:59" x14ac:dyDescent="0.25">
      <c r="B2803" t="s">
        <v>335</v>
      </c>
      <c r="C2803" t="s">
        <v>2837</v>
      </c>
      <c r="D2803" t="s">
        <v>5194</v>
      </c>
      <c r="E2803" t="s">
        <v>2911</v>
      </c>
      <c r="F2803">
        <v>3</v>
      </c>
      <c r="G2803">
        <v>293486</v>
      </c>
      <c r="H2803">
        <v>293486</v>
      </c>
      <c r="I2803">
        <v>293486</v>
      </c>
      <c r="J2803">
        <v>293486</v>
      </c>
      <c r="K2803">
        <v>293486</v>
      </c>
      <c r="L2803">
        <v>293486</v>
      </c>
      <c r="M2803">
        <v>293486</v>
      </c>
      <c r="N2803">
        <v>293486</v>
      </c>
      <c r="O2803">
        <v>264137</v>
      </c>
      <c r="P2803">
        <v>293486</v>
      </c>
      <c r="Q2803">
        <v>264137</v>
      </c>
      <c r="R2803">
        <v>293486</v>
      </c>
      <c r="S2803">
        <v>264137</v>
      </c>
      <c r="T2803">
        <v>293486</v>
      </c>
      <c r="U2803">
        <v>293486</v>
      </c>
      <c r="V2803">
        <v>293486</v>
      </c>
      <c r="W2803">
        <v>422222</v>
      </c>
      <c r="X2803">
        <v>422222</v>
      </c>
      <c r="Y2803">
        <v>259722</v>
      </c>
      <c r="Z2803">
        <v>259722</v>
      </c>
      <c r="AA2803">
        <v>234789</v>
      </c>
      <c r="AB2803">
        <v>234789</v>
      </c>
      <c r="AC2803">
        <v>234789</v>
      </c>
      <c r="AD2803">
        <v>234789</v>
      </c>
      <c r="AE2803">
        <v>234789</v>
      </c>
      <c r="AF2803">
        <v>234789</v>
      </c>
      <c r="AG2803">
        <v>234789</v>
      </c>
      <c r="AH2803">
        <v>234789</v>
      </c>
      <c r="AI2803">
        <v>211310</v>
      </c>
      <c r="AJ2803">
        <v>234789</v>
      </c>
      <c r="AK2803">
        <v>211310</v>
      </c>
      <c r="AL2803">
        <v>234789</v>
      </c>
      <c r="AM2803">
        <v>211310</v>
      </c>
      <c r="AN2803">
        <v>234789</v>
      </c>
      <c r="AO2803">
        <v>234789</v>
      </c>
      <c r="AP2803">
        <v>234789</v>
      </c>
      <c r="AQ2803">
        <v>211111</v>
      </c>
      <c r="AR2803">
        <v>211111</v>
      </c>
      <c r="AS2803">
        <v>207778</v>
      </c>
      <c r="AT2803">
        <v>207778</v>
      </c>
      <c r="AU2803">
        <v>8.6</v>
      </c>
      <c r="AV2803">
        <v>8.6</v>
      </c>
      <c r="AW2803">
        <v>8.6</v>
      </c>
      <c r="AX2803">
        <v>8.6</v>
      </c>
      <c r="AY2803">
        <v>8.6</v>
      </c>
      <c r="AZ2803">
        <v>8.6</v>
      </c>
      <c r="BA2803">
        <v>8.6</v>
      </c>
      <c r="BB2803">
        <v>8.6</v>
      </c>
      <c r="BC2803">
        <v>8.6</v>
      </c>
      <c r="BD2803">
        <v>8.6</v>
      </c>
      <c r="BE2803" t="s">
        <v>5237</v>
      </c>
      <c r="BF2803">
        <f t="shared" si="87"/>
        <v>20</v>
      </c>
      <c r="BG2803">
        <f t="shared" si="88"/>
        <v>1</v>
      </c>
    </row>
  </sheetData>
  <autoFilter ref="B1:BE2803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</autoFilter>
  <sortState xmlns:xlrd2="http://schemas.microsoft.com/office/spreadsheetml/2017/richdata2" ref="B4:BG2803">
    <sortCondition ref="BG4:BG2803"/>
  </sortState>
  <mergeCells count="39">
    <mergeCell ref="BE1:BE3"/>
    <mergeCell ref="AZ2:AZ3"/>
    <mergeCell ref="BA2:BA3"/>
    <mergeCell ref="BB2:BB3"/>
    <mergeCell ref="BC2:BC3"/>
    <mergeCell ref="BD2:BD3"/>
    <mergeCell ref="AU1:BD1"/>
    <mergeCell ref="AU2:AU3"/>
    <mergeCell ref="AV2:AV3"/>
    <mergeCell ref="AW2:AW3"/>
    <mergeCell ref="AX2:AX3"/>
    <mergeCell ref="AY2:AY3"/>
    <mergeCell ref="G1:Z1"/>
    <mergeCell ref="AA1:AT1"/>
    <mergeCell ref="G2:H2"/>
    <mergeCell ref="B1:B3"/>
    <mergeCell ref="F1:F3"/>
    <mergeCell ref="C1:C3"/>
    <mergeCell ref="E1:E3"/>
    <mergeCell ref="D1:D3"/>
    <mergeCell ref="AO2:AP2"/>
    <mergeCell ref="AQ2:AR2"/>
    <mergeCell ref="AS2:AT2"/>
    <mergeCell ref="I2:J2"/>
    <mergeCell ref="K2:L2"/>
    <mergeCell ref="M2:N2"/>
    <mergeCell ref="O2:P2"/>
    <mergeCell ref="Q2:R2"/>
    <mergeCell ref="S2:T2"/>
    <mergeCell ref="U2:V2"/>
    <mergeCell ref="AI2:AJ2"/>
    <mergeCell ref="AK2:AL2"/>
    <mergeCell ref="AM2:AN2"/>
    <mergeCell ref="W2:X2"/>
    <mergeCell ref="Y2:Z2"/>
    <mergeCell ref="AA2:AB2"/>
    <mergeCell ref="AC2:AD2"/>
    <mergeCell ref="AE2:AF2"/>
    <mergeCell ref="AG2:AH2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"/>
  <sheetViews>
    <sheetView workbookViewId="0"/>
  </sheetViews>
  <sheetFormatPr defaultRowHeight="15" x14ac:dyDescent="0.25"/>
  <cols>
    <col min="1" max="1" width="21.85546875" bestFit="1" customWidth="1"/>
    <col min="2" max="2" width="19.7109375" bestFit="1" customWidth="1"/>
    <col min="4" max="4" width="15" customWidth="1"/>
    <col min="5" max="5" width="14.710937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C509D-9510-412D-AB31-3FDD7A6BC8DD}">
  <dimension ref="A1:BD805"/>
  <sheetViews>
    <sheetView workbookViewId="0">
      <pane xSplit="1" ySplit="3" topLeftCell="D758" activePane="bottomRight" state="frozen"/>
      <selection pane="topRight" activeCell="B1" sqref="B1"/>
      <selection pane="bottomLeft" activeCell="A4" sqref="A4"/>
      <selection pane="bottomRight" activeCell="V767" sqref="V767"/>
    </sheetView>
  </sheetViews>
  <sheetFormatPr defaultRowHeight="15" x14ac:dyDescent="0.25"/>
  <sheetData>
    <row r="1" spans="1:56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</row>
    <row r="2" spans="1:56" x14ac:dyDescent="0.25">
      <c r="A2" s="7"/>
      <c r="B2" s="9"/>
      <c r="C2" s="9"/>
      <c r="D2" s="9"/>
      <c r="E2" s="7"/>
      <c r="F2" s="6">
        <v>1111</v>
      </c>
      <c r="G2" s="6"/>
      <c r="H2" s="6">
        <v>1112</v>
      </c>
      <c r="I2" s="6"/>
      <c r="J2" s="6">
        <v>1113</v>
      </c>
      <c r="K2" s="6"/>
      <c r="L2" s="6">
        <v>1114</v>
      </c>
      <c r="M2" s="6"/>
      <c r="N2" s="6">
        <v>1115</v>
      </c>
      <c r="O2" s="6"/>
      <c r="P2" s="6">
        <v>1116</v>
      </c>
      <c r="Q2" s="6"/>
      <c r="R2" s="6">
        <v>1117</v>
      </c>
      <c r="S2" s="6"/>
      <c r="T2" s="6">
        <v>1118</v>
      </c>
      <c r="U2" s="6"/>
      <c r="V2" s="6">
        <v>1119</v>
      </c>
      <c r="W2" s="6"/>
      <c r="X2" s="6">
        <v>1120</v>
      </c>
      <c r="Y2" s="6"/>
      <c r="Z2" s="6">
        <v>1111</v>
      </c>
      <c r="AA2" s="6"/>
      <c r="AB2" s="6">
        <v>1112</v>
      </c>
      <c r="AC2" s="6"/>
      <c r="AD2" s="6">
        <v>1113</v>
      </c>
      <c r="AE2" s="6"/>
      <c r="AF2" s="6">
        <v>1114</v>
      </c>
      <c r="AG2" s="6"/>
      <c r="AH2" s="6">
        <v>1115</v>
      </c>
      <c r="AI2" s="6"/>
      <c r="AJ2" s="6">
        <v>1116</v>
      </c>
      <c r="AK2" s="6"/>
      <c r="AL2" s="6">
        <v>1117</v>
      </c>
      <c r="AM2" s="6"/>
      <c r="AN2" s="6">
        <v>1118</v>
      </c>
      <c r="AO2" s="6"/>
      <c r="AP2" s="6">
        <v>1119</v>
      </c>
      <c r="AQ2" s="6"/>
      <c r="AR2" s="6">
        <v>1120</v>
      </c>
      <c r="AS2" s="6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</row>
    <row r="3" spans="1:56" x14ac:dyDescent="0.25">
      <c r="A3" s="7"/>
      <c r="B3" s="10"/>
      <c r="C3" s="10"/>
      <c r="D3" s="10"/>
      <c r="E3" s="7"/>
      <c r="F3" s="3">
        <v>1112</v>
      </c>
      <c r="G3" s="3">
        <v>1119</v>
      </c>
      <c r="H3" s="3">
        <f>F3+1</f>
        <v>1113</v>
      </c>
      <c r="I3" s="3">
        <f>G3+1</f>
        <v>1120</v>
      </c>
      <c r="J3" s="3">
        <f>H3+1</f>
        <v>1114</v>
      </c>
      <c r="K3" s="3">
        <f>I3+1</f>
        <v>1121</v>
      </c>
      <c r="L3" s="3">
        <f t="shared" ref="L3:Y3" si="0">J3+1</f>
        <v>1115</v>
      </c>
      <c r="M3" s="3">
        <f t="shared" si="0"/>
        <v>1122</v>
      </c>
      <c r="N3" s="3">
        <f t="shared" si="0"/>
        <v>1116</v>
      </c>
      <c r="O3" s="3">
        <f t="shared" si="0"/>
        <v>1123</v>
      </c>
      <c r="P3" s="3">
        <f t="shared" si="0"/>
        <v>1117</v>
      </c>
      <c r="Q3" s="3">
        <f>O3+1</f>
        <v>1124</v>
      </c>
      <c r="R3" s="3">
        <f t="shared" si="0"/>
        <v>1118</v>
      </c>
      <c r="S3" s="3">
        <f t="shared" si="0"/>
        <v>1125</v>
      </c>
      <c r="T3" s="3">
        <f t="shared" si="0"/>
        <v>1119</v>
      </c>
      <c r="U3" s="3">
        <f t="shared" si="0"/>
        <v>1126</v>
      </c>
      <c r="V3" s="3">
        <f t="shared" si="0"/>
        <v>1120</v>
      </c>
      <c r="W3" s="3">
        <f t="shared" si="0"/>
        <v>1127</v>
      </c>
      <c r="X3" s="3">
        <f t="shared" si="0"/>
        <v>1121</v>
      </c>
      <c r="Y3" s="3">
        <f t="shared" si="0"/>
        <v>1128</v>
      </c>
      <c r="Z3" s="3">
        <v>1112</v>
      </c>
      <c r="AA3" s="3">
        <v>1119</v>
      </c>
      <c r="AB3" s="3">
        <v>1113</v>
      </c>
      <c r="AC3" s="3">
        <v>1120</v>
      </c>
      <c r="AD3" s="3">
        <v>1114</v>
      </c>
      <c r="AE3" s="3">
        <v>1121</v>
      </c>
      <c r="AF3" s="3">
        <v>1115</v>
      </c>
      <c r="AG3" s="3">
        <v>1122</v>
      </c>
      <c r="AH3" s="3">
        <v>1116</v>
      </c>
      <c r="AI3" s="3">
        <v>1123</v>
      </c>
      <c r="AJ3" s="3">
        <v>1117</v>
      </c>
      <c r="AK3" s="3">
        <v>1124</v>
      </c>
      <c r="AL3" s="3">
        <v>1118</v>
      </c>
      <c r="AM3" s="3">
        <v>1125</v>
      </c>
      <c r="AN3" s="3">
        <v>1119</v>
      </c>
      <c r="AO3" s="3">
        <v>1126</v>
      </c>
      <c r="AP3" s="3">
        <v>1120</v>
      </c>
      <c r="AQ3" s="3">
        <v>1127</v>
      </c>
      <c r="AR3" s="3">
        <v>1121</v>
      </c>
      <c r="AS3" s="3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</row>
    <row r="4" spans="1:56" x14ac:dyDescent="0.25">
      <c r="A4" t="s">
        <v>2686</v>
      </c>
      <c r="B4" t="s">
        <v>2817</v>
      </c>
      <c r="C4" t="s">
        <v>3260</v>
      </c>
      <c r="D4" t="s">
        <v>2911</v>
      </c>
      <c r="E4">
        <v>3</v>
      </c>
      <c r="H4">
        <v>480000</v>
      </c>
      <c r="I4">
        <v>480000</v>
      </c>
      <c r="T4">
        <v>480000</v>
      </c>
      <c r="U4">
        <v>480000</v>
      </c>
      <c r="V4">
        <v>480000</v>
      </c>
      <c r="W4">
        <v>480000</v>
      </c>
      <c r="X4">
        <v>480000</v>
      </c>
      <c r="Y4">
        <v>480000</v>
      </c>
      <c r="AB4">
        <v>233040</v>
      </c>
      <c r="AC4">
        <v>233040</v>
      </c>
      <c r="AN4">
        <v>233040</v>
      </c>
      <c r="AO4">
        <v>233040</v>
      </c>
      <c r="AP4">
        <v>233040</v>
      </c>
      <c r="AQ4">
        <v>233040</v>
      </c>
      <c r="AR4">
        <v>233040</v>
      </c>
      <c r="AS4">
        <v>233040</v>
      </c>
      <c r="AU4">
        <v>8.8000000000000007</v>
      </c>
      <c r="BA4">
        <v>8.8000000000000007</v>
      </c>
      <c r="BB4">
        <v>8.8000000000000007</v>
      </c>
      <c r="BC4">
        <v>8.8000000000000007</v>
      </c>
      <c r="BD4" t="s">
        <v>5204</v>
      </c>
    </row>
    <row r="5" spans="1:56" x14ac:dyDescent="0.25">
      <c r="A5" t="s">
        <v>1321</v>
      </c>
      <c r="B5" t="s">
        <v>2845</v>
      </c>
      <c r="C5" t="s">
        <v>3310</v>
      </c>
      <c r="D5" t="s">
        <v>2911</v>
      </c>
      <c r="E5">
        <v>3</v>
      </c>
      <c r="F5">
        <v>400000</v>
      </c>
      <c r="G5">
        <v>400000</v>
      </c>
      <c r="J5">
        <v>300000</v>
      </c>
      <c r="K5">
        <v>300000</v>
      </c>
      <c r="L5">
        <v>300000</v>
      </c>
      <c r="M5">
        <v>300000</v>
      </c>
      <c r="N5">
        <v>300000</v>
      </c>
      <c r="O5">
        <v>300000</v>
      </c>
      <c r="Z5">
        <v>300000</v>
      </c>
      <c r="AA5">
        <v>300000</v>
      </c>
      <c r="AD5">
        <v>254700</v>
      </c>
      <c r="AE5">
        <v>254700</v>
      </c>
      <c r="AF5">
        <v>254700</v>
      </c>
      <c r="AG5">
        <v>254700</v>
      </c>
      <c r="AH5">
        <v>254700</v>
      </c>
      <c r="AI5">
        <v>254700</v>
      </c>
      <c r="AT5">
        <v>8.8000000000000007</v>
      </c>
      <c r="AV5">
        <v>8.8000000000000007</v>
      </c>
      <c r="AW5">
        <v>8.8000000000000007</v>
      </c>
      <c r="AX5">
        <v>8.8000000000000007</v>
      </c>
      <c r="BD5" t="s">
        <v>5219</v>
      </c>
    </row>
    <row r="6" spans="1:56" x14ac:dyDescent="0.25">
      <c r="A6" t="s">
        <v>2658</v>
      </c>
      <c r="B6" t="s">
        <v>2838</v>
      </c>
      <c r="C6" t="s">
        <v>4520</v>
      </c>
      <c r="D6" t="s">
        <v>2911</v>
      </c>
      <c r="E6">
        <v>2</v>
      </c>
      <c r="I6">
        <v>151806</v>
      </c>
      <c r="J6">
        <v>143222</v>
      </c>
      <c r="K6">
        <v>151806</v>
      </c>
      <c r="L6">
        <v>143459</v>
      </c>
      <c r="N6">
        <v>143488</v>
      </c>
      <c r="R6">
        <v>143838</v>
      </c>
      <c r="U6">
        <v>151806</v>
      </c>
      <c r="Y6">
        <v>151806</v>
      </c>
      <c r="AC6">
        <v>118409</v>
      </c>
      <c r="AD6">
        <v>111713</v>
      </c>
      <c r="AE6">
        <v>118409</v>
      </c>
      <c r="AF6">
        <v>111898</v>
      </c>
      <c r="AH6">
        <v>111921</v>
      </c>
      <c r="AL6">
        <v>112194</v>
      </c>
      <c r="AO6">
        <v>118409</v>
      </c>
      <c r="AS6">
        <v>118409</v>
      </c>
      <c r="AU6">
        <v>6.9</v>
      </c>
      <c r="AV6">
        <v>6.9</v>
      </c>
      <c r="AW6">
        <v>6.9</v>
      </c>
      <c r="AX6">
        <v>6.9</v>
      </c>
      <c r="AZ6">
        <v>6.9</v>
      </c>
      <c r="BA6">
        <v>6.9</v>
      </c>
      <c r="BC6">
        <v>6.9</v>
      </c>
      <c r="BD6" t="s">
        <v>5211</v>
      </c>
    </row>
    <row r="7" spans="1:56" x14ac:dyDescent="0.25">
      <c r="A7" t="s">
        <v>2588</v>
      </c>
      <c r="B7" t="s">
        <v>2810</v>
      </c>
      <c r="C7" t="s">
        <v>4809</v>
      </c>
      <c r="D7" t="s">
        <v>2911</v>
      </c>
      <c r="E7">
        <v>4.5</v>
      </c>
      <c r="G7">
        <v>1290667</v>
      </c>
      <c r="J7">
        <v>1290667</v>
      </c>
      <c r="K7">
        <v>1290667</v>
      </c>
      <c r="L7">
        <v>1290667</v>
      </c>
      <c r="M7">
        <v>1290667</v>
      </c>
      <c r="N7">
        <v>1936000</v>
      </c>
      <c r="O7">
        <v>1290667</v>
      </c>
      <c r="P7">
        <v>1936000</v>
      </c>
      <c r="Q7">
        <v>1290667</v>
      </c>
      <c r="AA7">
        <v>968000</v>
      </c>
      <c r="AD7">
        <v>968000</v>
      </c>
      <c r="AE7">
        <v>968000</v>
      </c>
      <c r="AF7">
        <v>968000</v>
      </c>
      <c r="AG7">
        <v>968000</v>
      </c>
      <c r="AH7">
        <v>1452000</v>
      </c>
      <c r="AI7">
        <v>968000</v>
      </c>
      <c r="AJ7">
        <v>1452000</v>
      </c>
      <c r="AK7">
        <v>968000</v>
      </c>
      <c r="AT7">
        <v>8.6999999999999993</v>
      </c>
      <c r="AV7">
        <v>8.6999999999999993</v>
      </c>
      <c r="AW7">
        <v>8.6999999999999993</v>
      </c>
      <c r="AX7">
        <v>8.6999999999999993</v>
      </c>
      <c r="AY7">
        <v>8.6999999999999993</v>
      </c>
      <c r="BD7" t="s">
        <v>5271</v>
      </c>
    </row>
    <row r="8" spans="1:56" x14ac:dyDescent="0.25">
      <c r="A8" t="s">
        <v>2780</v>
      </c>
      <c r="B8" t="s">
        <v>2816</v>
      </c>
      <c r="C8" t="s">
        <v>4941</v>
      </c>
      <c r="D8" t="s">
        <v>2911</v>
      </c>
      <c r="E8">
        <v>0</v>
      </c>
      <c r="J8">
        <v>997188</v>
      </c>
      <c r="L8">
        <v>1353065</v>
      </c>
      <c r="M8">
        <v>997188</v>
      </c>
      <c r="R8">
        <v>1353065</v>
      </c>
      <c r="S8">
        <v>997188</v>
      </c>
      <c r="T8">
        <v>997188</v>
      </c>
      <c r="U8">
        <v>997188</v>
      </c>
      <c r="X8">
        <v>997188</v>
      </c>
      <c r="Y8">
        <v>997188</v>
      </c>
      <c r="AD8">
        <v>913320</v>
      </c>
      <c r="AF8">
        <v>1014799</v>
      </c>
      <c r="AG8">
        <v>913320</v>
      </c>
      <c r="AL8">
        <v>1014799</v>
      </c>
      <c r="AM8">
        <v>913320</v>
      </c>
      <c r="AN8">
        <v>913320</v>
      </c>
      <c r="AO8">
        <v>913320</v>
      </c>
      <c r="AR8">
        <v>913320</v>
      </c>
      <c r="AS8">
        <v>913320</v>
      </c>
      <c r="AV8">
        <v>0</v>
      </c>
      <c r="AW8">
        <v>0</v>
      </c>
      <c r="AZ8">
        <v>0</v>
      </c>
      <c r="BA8">
        <v>0</v>
      </c>
      <c r="BC8">
        <v>0</v>
      </c>
      <c r="BD8" t="s">
        <v>5204</v>
      </c>
    </row>
    <row r="9" spans="1:56" x14ac:dyDescent="0.25">
      <c r="A9" t="s">
        <v>1277</v>
      </c>
      <c r="B9" t="s">
        <v>2811</v>
      </c>
      <c r="C9" t="s">
        <v>3048</v>
      </c>
      <c r="D9" t="s">
        <v>2911</v>
      </c>
      <c r="E9">
        <v>3</v>
      </c>
      <c r="F9">
        <v>366667</v>
      </c>
      <c r="G9">
        <v>366667</v>
      </c>
      <c r="H9">
        <v>366667</v>
      </c>
      <c r="I9">
        <v>366667</v>
      </c>
      <c r="J9">
        <v>366667</v>
      </c>
      <c r="K9">
        <v>366667</v>
      </c>
      <c r="L9">
        <v>366667</v>
      </c>
      <c r="M9">
        <v>366667</v>
      </c>
      <c r="N9">
        <v>366667</v>
      </c>
      <c r="O9">
        <v>366667</v>
      </c>
      <c r="Z9">
        <v>275000</v>
      </c>
      <c r="AA9">
        <v>275000</v>
      </c>
      <c r="AB9">
        <v>275000</v>
      </c>
      <c r="AC9">
        <v>275000</v>
      </c>
      <c r="AD9">
        <v>275000</v>
      </c>
      <c r="AE9">
        <v>275000</v>
      </c>
      <c r="AF9">
        <v>275000</v>
      </c>
      <c r="AG9">
        <v>275000</v>
      </c>
      <c r="AH9">
        <v>275000</v>
      </c>
      <c r="AI9">
        <v>275000</v>
      </c>
      <c r="AT9">
        <v>0</v>
      </c>
      <c r="AU9">
        <v>0</v>
      </c>
      <c r="AV9">
        <v>0</v>
      </c>
      <c r="AW9">
        <v>0</v>
      </c>
      <c r="AX9">
        <v>0</v>
      </c>
      <c r="BD9" t="s">
        <v>5210</v>
      </c>
    </row>
    <row r="10" spans="1:56" x14ac:dyDescent="0.25">
      <c r="A10" t="s">
        <v>1407</v>
      </c>
      <c r="B10" t="s">
        <v>2867</v>
      </c>
      <c r="C10" t="s">
        <v>3674</v>
      </c>
      <c r="D10" t="s">
        <v>2911</v>
      </c>
      <c r="E10">
        <v>0</v>
      </c>
      <c r="F10">
        <v>139689</v>
      </c>
      <c r="G10">
        <v>139689</v>
      </c>
      <c r="H10">
        <v>139689</v>
      </c>
      <c r="I10">
        <v>139689</v>
      </c>
      <c r="J10">
        <v>139689</v>
      </c>
      <c r="K10">
        <v>139689</v>
      </c>
      <c r="L10">
        <v>139689</v>
      </c>
      <c r="M10">
        <v>139689</v>
      </c>
      <c r="N10">
        <v>139689</v>
      </c>
      <c r="O10">
        <v>139689</v>
      </c>
      <c r="Z10">
        <v>104767</v>
      </c>
      <c r="AA10">
        <v>104767</v>
      </c>
      <c r="AB10">
        <v>104767</v>
      </c>
      <c r="AC10">
        <v>104767</v>
      </c>
      <c r="AD10">
        <v>104767</v>
      </c>
      <c r="AE10">
        <v>104767</v>
      </c>
      <c r="AF10">
        <v>104767</v>
      </c>
      <c r="AG10">
        <v>104767</v>
      </c>
      <c r="AH10">
        <v>104767</v>
      </c>
      <c r="AI10">
        <v>104767</v>
      </c>
      <c r="AT10">
        <v>7.5</v>
      </c>
      <c r="AU10">
        <v>7.5</v>
      </c>
      <c r="AV10">
        <v>7.5</v>
      </c>
      <c r="AW10">
        <v>7.5</v>
      </c>
      <c r="AX10">
        <v>7.5</v>
      </c>
      <c r="BD10" t="s">
        <v>5253</v>
      </c>
    </row>
    <row r="11" spans="1:56" x14ac:dyDescent="0.25">
      <c r="A11" t="s">
        <v>1267</v>
      </c>
      <c r="B11" t="s">
        <v>2845</v>
      </c>
      <c r="C11" t="s">
        <v>4195</v>
      </c>
      <c r="D11" t="s">
        <v>2911</v>
      </c>
      <c r="E11">
        <v>3</v>
      </c>
      <c r="F11">
        <v>203035</v>
      </c>
      <c r="G11">
        <v>203035</v>
      </c>
      <c r="H11">
        <v>192247</v>
      </c>
      <c r="I11">
        <v>203035</v>
      </c>
      <c r="J11">
        <v>192407</v>
      </c>
      <c r="K11">
        <v>203035</v>
      </c>
      <c r="L11">
        <v>192884</v>
      </c>
      <c r="M11">
        <v>203035</v>
      </c>
      <c r="N11">
        <v>178155</v>
      </c>
      <c r="O11">
        <v>203035</v>
      </c>
      <c r="Z11">
        <v>158367</v>
      </c>
      <c r="AA11">
        <v>158367</v>
      </c>
      <c r="AB11">
        <v>149953</v>
      </c>
      <c r="AC11">
        <v>158367</v>
      </c>
      <c r="AD11">
        <v>150077</v>
      </c>
      <c r="AE11">
        <v>158367</v>
      </c>
      <c r="AF11">
        <v>150450</v>
      </c>
      <c r="AG11">
        <v>158367</v>
      </c>
      <c r="AH11">
        <v>138961</v>
      </c>
      <c r="AI11">
        <v>158367</v>
      </c>
      <c r="AT11">
        <v>7.8</v>
      </c>
      <c r="AU11">
        <v>7.8</v>
      </c>
      <c r="AV11">
        <v>7.8</v>
      </c>
      <c r="AW11">
        <v>7.8</v>
      </c>
      <c r="AX11">
        <v>7.8</v>
      </c>
      <c r="BD11" t="s">
        <v>5233</v>
      </c>
    </row>
    <row r="12" spans="1:56" x14ac:dyDescent="0.25">
      <c r="A12" t="s">
        <v>2131</v>
      </c>
      <c r="B12" t="s">
        <v>2821</v>
      </c>
      <c r="C12" t="s">
        <v>3461</v>
      </c>
      <c r="D12" t="s">
        <v>2911</v>
      </c>
      <c r="E12">
        <v>3</v>
      </c>
      <c r="F12">
        <v>1259999</v>
      </c>
      <c r="G12">
        <v>1259999</v>
      </c>
      <c r="I12">
        <v>1259999</v>
      </c>
      <c r="J12">
        <v>1259999</v>
      </c>
      <c r="K12">
        <v>1259999</v>
      </c>
      <c r="L12">
        <v>1259999</v>
      </c>
      <c r="M12">
        <v>1259999</v>
      </c>
      <c r="O12">
        <v>1259999</v>
      </c>
      <c r="P12">
        <v>1259999</v>
      </c>
      <c r="Q12">
        <v>1259999</v>
      </c>
      <c r="X12">
        <v>1259999</v>
      </c>
      <c r="Z12">
        <v>944999</v>
      </c>
      <c r="AA12">
        <v>944999</v>
      </c>
      <c r="AC12">
        <v>944999</v>
      </c>
      <c r="AD12">
        <v>944999</v>
      </c>
      <c r="AE12">
        <v>944999</v>
      </c>
      <c r="AF12">
        <v>944999</v>
      </c>
      <c r="AG12">
        <v>944999</v>
      </c>
      <c r="AI12">
        <v>944999</v>
      </c>
      <c r="AJ12">
        <v>944999</v>
      </c>
      <c r="AK12">
        <v>944999</v>
      </c>
      <c r="AR12">
        <v>944999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C12">
        <v>0</v>
      </c>
      <c r="BD12" t="s">
        <v>5214</v>
      </c>
    </row>
    <row r="13" spans="1:56" x14ac:dyDescent="0.25">
      <c r="A13" t="s">
        <v>1276</v>
      </c>
      <c r="B13" t="s">
        <v>2872</v>
      </c>
      <c r="C13" t="s">
        <v>3482</v>
      </c>
      <c r="D13" t="s">
        <v>2911</v>
      </c>
      <c r="E13">
        <v>3.5</v>
      </c>
      <c r="F13">
        <v>533333</v>
      </c>
      <c r="G13">
        <v>533333</v>
      </c>
      <c r="I13">
        <v>746667</v>
      </c>
      <c r="J13">
        <v>533333</v>
      </c>
      <c r="K13">
        <v>746667</v>
      </c>
      <c r="L13">
        <v>533333</v>
      </c>
      <c r="M13">
        <v>746667</v>
      </c>
      <c r="N13">
        <v>533333</v>
      </c>
      <c r="O13">
        <v>746667</v>
      </c>
      <c r="P13">
        <v>533333</v>
      </c>
      <c r="R13">
        <v>533333</v>
      </c>
      <c r="Z13">
        <v>400000</v>
      </c>
      <c r="AA13">
        <v>400000</v>
      </c>
      <c r="AC13">
        <v>560000</v>
      </c>
      <c r="AD13">
        <v>400000</v>
      </c>
      <c r="AE13">
        <v>560000</v>
      </c>
      <c r="AF13">
        <v>400000</v>
      </c>
      <c r="AG13">
        <v>560000</v>
      </c>
      <c r="AH13">
        <v>400000</v>
      </c>
      <c r="AI13">
        <v>560000</v>
      </c>
      <c r="AJ13">
        <v>400000</v>
      </c>
      <c r="AL13">
        <v>400000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D13" t="s">
        <v>5255</v>
      </c>
    </row>
    <row r="14" spans="1:56" x14ac:dyDescent="0.25">
      <c r="A14" t="s">
        <v>252</v>
      </c>
      <c r="B14" t="s">
        <v>2810</v>
      </c>
      <c r="C14" t="s">
        <v>2998</v>
      </c>
      <c r="D14" t="s">
        <v>2911</v>
      </c>
      <c r="E14">
        <v>4</v>
      </c>
      <c r="F14">
        <v>1016400</v>
      </c>
      <c r="I14">
        <v>1016400</v>
      </c>
      <c r="J14">
        <v>742133</v>
      </c>
      <c r="K14">
        <v>790533</v>
      </c>
      <c r="M14">
        <v>758267</v>
      </c>
      <c r="R14">
        <v>951867</v>
      </c>
      <c r="T14">
        <v>1145467</v>
      </c>
      <c r="U14">
        <v>1226133</v>
      </c>
      <c r="V14">
        <v>887334</v>
      </c>
      <c r="W14">
        <v>968000</v>
      </c>
      <c r="X14">
        <v>774400</v>
      </c>
      <c r="Y14">
        <v>871200</v>
      </c>
      <c r="Z14">
        <v>762300</v>
      </c>
      <c r="AC14">
        <v>762300</v>
      </c>
      <c r="AD14">
        <v>556600</v>
      </c>
      <c r="AE14">
        <v>592900</v>
      </c>
      <c r="AG14">
        <v>568700</v>
      </c>
      <c r="AL14">
        <v>713900</v>
      </c>
      <c r="AN14">
        <v>859100</v>
      </c>
      <c r="AO14">
        <v>919600</v>
      </c>
      <c r="AP14">
        <v>665501</v>
      </c>
      <c r="AQ14">
        <v>726000</v>
      </c>
      <c r="AR14">
        <v>580800</v>
      </c>
      <c r="AS14">
        <v>653400</v>
      </c>
      <c r="AT14">
        <v>8.8000000000000007</v>
      </c>
      <c r="AU14">
        <v>8.8000000000000007</v>
      </c>
      <c r="AV14">
        <v>8.8000000000000007</v>
      </c>
      <c r="AW14">
        <v>8.8000000000000007</v>
      </c>
      <c r="AZ14">
        <v>8.9</v>
      </c>
      <c r="BA14">
        <v>8.9</v>
      </c>
      <c r="BB14">
        <v>8.8000000000000007</v>
      </c>
      <c r="BC14">
        <v>8.8000000000000007</v>
      </c>
      <c r="BD14" t="s">
        <v>5220</v>
      </c>
    </row>
    <row r="15" spans="1:56" x14ac:dyDescent="0.25">
      <c r="A15" t="s">
        <v>2714</v>
      </c>
      <c r="B15" t="s">
        <v>2809</v>
      </c>
      <c r="C15" t="s">
        <v>3590</v>
      </c>
      <c r="D15" t="s">
        <v>2911</v>
      </c>
      <c r="E15">
        <v>3</v>
      </c>
      <c r="J15">
        <v>500000</v>
      </c>
      <c r="K15">
        <v>500000</v>
      </c>
      <c r="L15">
        <v>500000</v>
      </c>
      <c r="M15">
        <v>500000</v>
      </c>
      <c r="N15">
        <v>500000</v>
      </c>
      <c r="O15">
        <v>500000</v>
      </c>
      <c r="P15">
        <v>500000</v>
      </c>
      <c r="Q15">
        <v>500000</v>
      </c>
      <c r="T15">
        <v>500000</v>
      </c>
      <c r="U15">
        <v>500000</v>
      </c>
      <c r="V15">
        <v>500000</v>
      </c>
      <c r="W15">
        <v>500000</v>
      </c>
      <c r="AD15">
        <v>250000</v>
      </c>
      <c r="AE15">
        <v>250000</v>
      </c>
      <c r="AF15">
        <v>250000</v>
      </c>
      <c r="AG15">
        <v>250000</v>
      </c>
      <c r="AH15">
        <v>250000</v>
      </c>
      <c r="AI15">
        <v>250000</v>
      </c>
      <c r="AJ15">
        <v>250000</v>
      </c>
      <c r="AK15">
        <v>250000</v>
      </c>
      <c r="AN15">
        <v>250000</v>
      </c>
      <c r="AO15">
        <v>250000</v>
      </c>
      <c r="AP15">
        <v>250000</v>
      </c>
      <c r="AQ15">
        <v>250000</v>
      </c>
      <c r="AV15">
        <v>9</v>
      </c>
      <c r="AW15">
        <v>9</v>
      </c>
      <c r="AX15">
        <v>9</v>
      </c>
      <c r="AY15">
        <v>9</v>
      </c>
      <c r="BA15">
        <v>9</v>
      </c>
      <c r="BB15">
        <v>9</v>
      </c>
      <c r="BD15" t="s">
        <v>5208</v>
      </c>
    </row>
    <row r="16" spans="1:56" x14ac:dyDescent="0.25">
      <c r="A16" t="s">
        <v>2731</v>
      </c>
      <c r="B16" t="s">
        <v>2822</v>
      </c>
      <c r="C16" t="s">
        <v>3748</v>
      </c>
      <c r="D16" t="s">
        <v>2911</v>
      </c>
      <c r="E16">
        <v>0</v>
      </c>
      <c r="J16">
        <v>466668</v>
      </c>
      <c r="K16">
        <v>420000</v>
      </c>
      <c r="L16">
        <v>466668</v>
      </c>
      <c r="M16">
        <v>420000</v>
      </c>
      <c r="N16">
        <v>466668</v>
      </c>
      <c r="O16">
        <v>420000</v>
      </c>
      <c r="P16">
        <v>466668</v>
      </c>
      <c r="Q16">
        <v>420000</v>
      </c>
      <c r="T16">
        <v>466668</v>
      </c>
      <c r="U16">
        <v>420000</v>
      </c>
      <c r="V16">
        <v>466668</v>
      </c>
      <c r="W16">
        <v>420000</v>
      </c>
      <c r="AD16">
        <v>350001</v>
      </c>
      <c r="AE16">
        <v>315000</v>
      </c>
      <c r="AF16">
        <v>350001</v>
      </c>
      <c r="AG16">
        <v>315000</v>
      </c>
      <c r="AH16">
        <v>350001</v>
      </c>
      <c r="AI16">
        <v>315000</v>
      </c>
      <c r="AJ16">
        <v>350001</v>
      </c>
      <c r="AK16">
        <v>315000</v>
      </c>
      <c r="AN16">
        <v>350001</v>
      </c>
      <c r="AO16">
        <v>315000</v>
      </c>
      <c r="AP16">
        <v>350001</v>
      </c>
      <c r="AQ16">
        <v>315000</v>
      </c>
      <c r="AV16">
        <v>0</v>
      </c>
      <c r="AW16">
        <v>0</v>
      </c>
      <c r="AX16">
        <v>0</v>
      </c>
      <c r="AY16">
        <v>0</v>
      </c>
      <c r="BA16">
        <v>0</v>
      </c>
      <c r="BB16">
        <v>0</v>
      </c>
      <c r="BD16" t="s">
        <v>5257</v>
      </c>
    </row>
    <row r="17" spans="1:56" x14ac:dyDescent="0.25">
      <c r="A17" t="s">
        <v>211</v>
      </c>
      <c r="B17" t="s">
        <v>2824</v>
      </c>
      <c r="C17" t="s">
        <v>4005</v>
      </c>
      <c r="D17" t="s">
        <v>2911</v>
      </c>
      <c r="E17">
        <v>4</v>
      </c>
      <c r="F17">
        <v>666669</v>
      </c>
      <c r="H17">
        <v>666669</v>
      </c>
      <c r="I17">
        <v>666668</v>
      </c>
      <c r="J17">
        <v>600001</v>
      </c>
      <c r="K17">
        <v>600001</v>
      </c>
      <c r="M17">
        <v>600000</v>
      </c>
      <c r="T17">
        <v>666669</v>
      </c>
      <c r="U17">
        <v>600001</v>
      </c>
      <c r="V17">
        <v>666669</v>
      </c>
      <c r="W17">
        <v>600001</v>
      </c>
      <c r="X17">
        <v>600001</v>
      </c>
      <c r="Y17">
        <v>600001</v>
      </c>
      <c r="Z17">
        <v>500002</v>
      </c>
      <c r="AB17">
        <v>500002</v>
      </c>
      <c r="AC17">
        <v>500001</v>
      </c>
      <c r="AD17">
        <v>450001</v>
      </c>
      <c r="AE17">
        <v>450001</v>
      </c>
      <c r="AG17">
        <v>450000</v>
      </c>
      <c r="AN17">
        <v>500002</v>
      </c>
      <c r="AO17">
        <v>450001</v>
      </c>
      <c r="AP17">
        <v>500002</v>
      </c>
      <c r="AQ17">
        <v>450001</v>
      </c>
      <c r="AR17">
        <v>450001</v>
      </c>
      <c r="AS17">
        <v>450001</v>
      </c>
      <c r="AT17">
        <v>8.4</v>
      </c>
      <c r="AU17">
        <v>8.4</v>
      </c>
      <c r="AV17">
        <v>8.4</v>
      </c>
      <c r="AW17">
        <v>8.4</v>
      </c>
      <c r="BA17">
        <v>8.4</v>
      </c>
      <c r="BB17">
        <v>8.4</v>
      </c>
      <c r="BC17">
        <v>8.4</v>
      </c>
      <c r="BD17" t="s">
        <v>5277</v>
      </c>
    </row>
    <row r="18" spans="1:56" x14ac:dyDescent="0.25">
      <c r="A18" t="s">
        <v>2747</v>
      </c>
      <c r="B18" t="s">
        <v>2820</v>
      </c>
      <c r="C18" t="s">
        <v>4122</v>
      </c>
      <c r="D18" t="s">
        <v>2911</v>
      </c>
      <c r="E18">
        <v>2</v>
      </c>
      <c r="J18">
        <v>250268</v>
      </c>
      <c r="K18">
        <v>250268</v>
      </c>
      <c r="L18">
        <v>250268</v>
      </c>
      <c r="M18">
        <v>250268</v>
      </c>
      <c r="N18">
        <v>250268</v>
      </c>
      <c r="O18">
        <v>250268</v>
      </c>
      <c r="P18">
        <v>250268</v>
      </c>
      <c r="Q18">
        <v>218972</v>
      </c>
      <c r="T18">
        <v>250268</v>
      </c>
      <c r="U18">
        <v>250268</v>
      </c>
      <c r="V18">
        <v>250268</v>
      </c>
      <c r="W18">
        <v>250268</v>
      </c>
      <c r="AD18">
        <v>195209</v>
      </c>
      <c r="AE18">
        <v>195209</v>
      </c>
      <c r="AF18">
        <v>195209</v>
      </c>
      <c r="AG18">
        <v>195209</v>
      </c>
      <c r="AH18">
        <v>195209</v>
      </c>
      <c r="AI18">
        <v>195209</v>
      </c>
      <c r="AJ18">
        <v>195209</v>
      </c>
      <c r="AK18">
        <v>170798</v>
      </c>
      <c r="AN18">
        <v>195209</v>
      </c>
      <c r="AO18">
        <v>195209</v>
      </c>
      <c r="AP18">
        <v>195209</v>
      </c>
      <c r="AQ18">
        <v>195209</v>
      </c>
      <c r="AV18">
        <v>8.3000000000000007</v>
      </c>
      <c r="AW18">
        <v>8.3000000000000007</v>
      </c>
      <c r="AX18">
        <v>8.3000000000000007</v>
      </c>
      <c r="AY18">
        <v>8.3000000000000007</v>
      </c>
      <c r="BA18">
        <v>8.3000000000000007</v>
      </c>
      <c r="BB18">
        <v>8.3000000000000007</v>
      </c>
      <c r="BD18" t="s">
        <v>5240</v>
      </c>
    </row>
    <row r="19" spans="1:56" x14ac:dyDescent="0.25">
      <c r="A19" t="s">
        <v>604</v>
      </c>
      <c r="B19" t="s">
        <v>2820</v>
      </c>
      <c r="C19" t="s">
        <v>4463</v>
      </c>
      <c r="D19" t="s">
        <v>2911</v>
      </c>
      <c r="E19">
        <v>4</v>
      </c>
      <c r="F19">
        <v>457000</v>
      </c>
      <c r="G19">
        <v>457000</v>
      </c>
      <c r="J19">
        <v>457000</v>
      </c>
      <c r="K19">
        <v>457000</v>
      </c>
      <c r="L19">
        <v>457000</v>
      </c>
      <c r="M19">
        <v>457000</v>
      </c>
      <c r="N19">
        <v>457000</v>
      </c>
      <c r="P19">
        <v>457000</v>
      </c>
      <c r="R19">
        <v>457000</v>
      </c>
      <c r="T19">
        <v>457000</v>
      </c>
      <c r="V19">
        <v>457000</v>
      </c>
      <c r="X19">
        <v>457000</v>
      </c>
      <c r="Z19">
        <v>319900</v>
      </c>
      <c r="AA19">
        <v>319900</v>
      </c>
      <c r="AD19">
        <v>319900</v>
      </c>
      <c r="AE19">
        <v>319900</v>
      </c>
      <c r="AF19">
        <v>319900</v>
      </c>
      <c r="AG19">
        <v>319900</v>
      </c>
      <c r="AH19">
        <v>319900</v>
      </c>
      <c r="AJ19">
        <v>319900</v>
      </c>
      <c r="AL19">
        <v>319900</v>
      </c>
      <c r="AN19">
        <v>319900</v>
      </c>
      <c r="AP19">
        <v>319900</v>
      </c>
      <c r="AR19">
        <v>319900</v>
      </c>
      <c r="AT19">
        <v>8.6</v>
      </c>
      <c r="AV19">
        <v>8.6</v>
      </c>
      <c r="AW19">
        <v>8.6</v>
      </c>
      <c r="AX19">
        <v>8.6</v>
      </c>
      <c r="AY19">
        <v>8.6</v>
      </c>
      <c r="AZ19">
        <v>8.6</v>
      </c>
      <c r="BA19">
        <v>8.6</v>
      </c>
      <c r="BB19">
        <v>8.6</v>
      </c>
      <c r="BC19">
        <v>8.6</v>
      </c>
      <c r="BD19" t="s">
        <v>5204</v>
      </c>
    </row>
    <row r="20" spans="1:56" x14ac:dyDescent="0.25">
      <c r="A20" t="s">
        <v>434</v>
      </c>
      <c r="B20" t="s">
        <v>2810</v>
      </c>
      <c r="C20" t="s">
        <v>4485</v>
      </c>
      <c r="D20" t="s">
        <v>2911</v>
      </c>
      <c r="E20">
        <v>4</v>
      </c>
      <c r="F20">
        <v>243900</v>
      </c>
      <c r="G20">
        <v>243900</v>
      </c>
      <c r="J20">
        <v>240960</v>
      </c>
      <c r="K20">
        <v>240960</v>
      </c>
      <c r="L20">
        <v>240960</v>
      </c>
      <c r="M20">
        <v>240960</v>
      </c>
      <c r="N20">
        <v>243900</v>
      </c>
      <c r="O20">
        <v>243900</v>
      </c>
      <c r="P20">
        <v>243900</v>
      </c>
      <c r="Q20">
        <v>243900</v>
      </c>
      <c r="V20">
        <v>550000</v>
      </c>
      <c r="W20">
        <v>500000</v>
      </c>
      <c r="Z20">
        <v>182925</v>
      </c>
      <c r="AA20">
        <v>182925</v>
      </c>
      <c r="AD20">
        <v>180720</v>
      </c>
      <c r="AE20">
        <v>180720</v>
      </c>
      <c r="AF20">
        <v>180720</v>
      </c>
      <c r="AG20">
        <v>180720</v>
      </c>
      <c r="AH20">
        <v>182925</v>
      </c>
      <c r="AI20">
        <v>182925</v>
      </c>
      <c r="AJ20">
        <v>182925</v>
      </c>
      <c r="AK20">
        <v>182925</v>
      </c>
      <c r="AP20">
        <v>247500</v>
      </c>
      <c r="AQ20">
        <v>225000</v>
      </c>
      <c r="AT20">
        <v>8.3000000000000007</v>
      </c>
      <c r="AV20">
        <v>8.3000000000000007</v>
      </c>
      <c r="AW20">
        <v>8.3000000000000007</v>
      </c>
      <c r="AX20">
        <v>8.3000000000000007</v>
      </c>
      <c r="AY20">
        <v>8.3000000000000007</v>
      </c>
      <c r="BB20">
        <v>8.3000000000000007</v>
      </c>
      <c r="BD20" t="s">
        <v>5206</v>
      </c>
    </row>
    <row r="21" spans="1:56" x14ac:dyDescent="0.25">
      <c r="A21" t="s">
        <v>363</v>
      </c>
      <c r="B21" t="s">
        <v>2844</v>
      </c>
      <c r="C21" t="s">
        <v>4547</v>
      </c>
      <c r="D21" t="s">
        <v>2911</v>
      </c>
      <c r="E21">
        <v>5</v>
      </c>
      <c r="F21">
        <v>6433332</v>
      </c>
      <c r="G21">
        <v>6433332</v>
      </c>
      <c r="H21">
        <v>6433332</v>
      </c>
      <c r="I21">
        <v>6433332</v>
      </c>
      <c r="N21">
        <v>6433332</v>
      </c>
      <c r="O21">
        <v>6433332</v>
      </c>
      <c r="P21">
        <v>6433332</v>
      </c>
      <c r="Q21">
        <v>6433332</v>
      </c>
      <c r="V21">
        <v>6433332</v>
      </c>
      <c r="W21">
        <v>6433332</v>
      </c>
      <c r="X21">
        <v>6433332</v>
      </c>
      <c r="Y21">
        <v>6433332</v>
      </c>
      <c r="Z21">
        <v>4824999</v>
      </c>
      <c r="AA21">
        <v>4824999</v>
      </c>
      <c r="AB21">
        <v>4824999</v>
      </c>
      <c r="AC21">
        <v>4824999</v>
      </c>
      <c r="AH21">
        <v>4824999</v>
      </c>
      <c r="AI21">
        <v>4824999</v>
      </c>
      <c r="AJ21">
        <v>4824999</v>
      </c>
      <c r="AK21">
        <v>4824999</v>
      </c>
      <c r="AP21">
        <v>4824999</v>
      </c>
      <c r="AQ21">
        <v>4824999</v>
      </c>
      <c r="AR21">
        <v>4824999</v>
      </c>
      <c r="AS21">
        <v>4824999</v>
      </c>
      <c r="AT21">
        <v>9.3000000000000007</v>
      </c>
      <c r="AU21">
        <v>9.3000000000000007</v>
      </c>
      <c r="AX21">
        <v>9.3000000000000007</v>
      </c>
      <c r="AY21">
        <v>9.3000000000000007</v>
      </c>
      <c r="BB21">
        <v>9.3000000000000007</v>
      </c>
      <c r="BC21">
        <v>9.3000000000000007</v>
      </c>
      <c r="BD21" t="s">
        <v>5271</v>
      </c>
    </row>
    <row r="22" spans="1:56" x14ac:dyDescent="0.25">
      <c r="A22" t="s">
        <v>727</v>
      </c>
      <c r="B22" t="s">
        <v>2821</v>
      </c>
      <c r="C22" t="s">
        <v>4640</v>
      </c>
      <c r="D22" t="s">
        <v>2911</v>
      </c>
      <c r="E22">
        <v>3</v>
      </c>
      <c r="F22">
        <v>1068753</v>
      </c>
      <c r="G22">
        <v>405270</v>
      </c>
      <c r="H22">
        <v>1068753</v>
      </c>
      <c r="I22">
        <v>1068753</v>
      </c>
      <c r="J22">
        <v>1068753</v>
      </c>
      <c r="K22">
        <v>1068753</v>
      </c>
      <c r="L22">
        <v>1068753</v>
      </c>
      <c r="M22">
        <v>1068753</v>
      </c>
      <c r="N22">
        <v>1068753</v>
      </c>
      <c r="O22">
        <v>1068753</v>
      </c>
      <c r="P22">
        <v>1068753</v>
      </c>
      <c r="Q22">
        <v>1068753</v>
      </c>
      <c r="Z22">
        <v>342001</v>
      </c>
      <c r="AA22">
        <v>303953</v>
      </c>
      <c r="AB22">
        <v>342001</v>
      </c>
      <c r="AC22">
        <v>342001</v>
      </c>
      <c r="AD22">
        <v>342001</v>
      </c>
      <c r="AE22">
        <v>342001</v>
      </c>
      <c r="AF22">
        <v>342001</v>
      </c>
      <c r="AG22">
        <v>342001</v>
      </c>
      <c r="AH22">
        <v>342001</v>
      </c>
      <c r="AI22">
        <v>342001</v>
      </c>
      <c r="AJ22">
        <v>342001</v>
      </c>
      <c r="AK22">
        <v>342001</v>
      </c>
      <c r="AT22">
        <v>8.9</v>
      </c>
      <c r="AU22">
        <v>8.9</v>
      </c>
      <c r="AV22">
        <v>8.9</v>
      </c>
      <c r="AW22">
        <v>8.9</v>
      </c>
      <c r="AX22">
        <v>8.9</v>
      </c>
      <c r="AY22">
        <v>8.9</v>
      </c>
      <c r="BD22" t="s">
        <v>5203</v>
      </c>
    </row>
    <row r="23" spans="1:56" x14ac:dyDescent="0.25">
      <c r="A23" t="s">
        <v>2744</v>
      </c>
      <c r="B23" t="s">
        <v>2810</v>
      </c>
      <c r="C23" t="s">
        <v>4652</v>
      </c>
      <c r="D23" t="s">
        <v>2911</v>
      </c>
      <c r="E23">
        <v>3</v>
      </c>
      <c r="J23">
        <v>1500000</v>
      </c>
      <c r="K23">
        <v>1500000</v>
      </c>
      <c r="L23">
        <v>1500000</v>
      </c>
      <c r="M23">
        <v>1500000</v>
      </c>
      <c r="N23">
        <v>1500000</v>
      </c>
      <c r="O23">
        <v>1500000</v>
      </c>
      <c r="P23">
        <v>1500000</v>
      </c>
      <c r="Q23">
        <v>1500000</v>
      </c>
      <c r="T23">
        <v>1500000</v>
      </c>
      <c r="U23">
        <v>1500000</v>
      </c>
      <c r="V23">
        <v>1500000</v>
      </c>
      <c r="W23">
        <v>1500000</v>
      </c>
      <c r="AD23">
        <v>1050000</v>
      </c>
      <c r="AE23">
        <v>1050000</v>
      </c>
      <c r="AF23">
        <v>1050000</v>
      </c>
      <c r="AG23">
        <v>975000</v>
      </c>
      <c r="AH23">
        <v>1050000</v>
      </c>
      <c r="AI23">
        <v>975000</v>
      </c>
      <c r="AJ23">
        <v>1050000</v>
      </c>
      <c r="AK23">
        <v>975000</v>
      </c>
      <c r="AN23">
        <v>1050000</v>
      </c>
      <c r="AO23">
        <v>1050000</v>
      </c>
      <c r="AP23">
        <v>1050000</v>
      </c>
      <c r="AQ23">
        <v>1050000</v>
      </c>
      <c r="AV23">
        <v>0</v>
      </c>
      <c r="AW23">
        <v>0</v>
      </c>
      <c r="AX23">
        <v>0</v>
      </c>
      <c r="AY23">
        <v>0</v>
      </c>
      <c r="BA23">
        <v>0</v>
      </c>
      <c r="BB23">
        <v>0</v>
      </c>
      <c r="BD23" t="s">
        <v>5232</v>
      </c>
    </row>
    <row r="24" spans="1:56" x14ac:dyDescent="0.25">
      <c r="A24" t="s">
        <v>2748</v>
      </c>
      <c r="B24" t="s">
        <v>2822</v>
      </c>
      <c r="C24" t="s">
        <v>4800</v>
      </c>
      <c r="D24" t="s">
        <v>2911</v>
      </c>
      <c r="E24">
        <v>0</v>
      </c>
      <c r="J24">
        <v>250000</v>
      </c>
      <c r="K24">
        <v>250000</v>
      </c>
      <c r="L24">
        <v>250000</v>
      </c>
      <c r="M24">
        <v>250000</v>
      </c>
      <c r="N24">
        <v>250000</v>
      </c>
      <c r="O24">
        <v>250000</v>
      </c>
      <c r="P24">
        <v>250000</v>
      </c>
      <c r="Q24">
        <v>250000</v>
      </c>
      <c r="T24">
        <v>250000</v>
      </c>
      <c r="U24">
        <v>250000</v>
      </c>
      <c r="V24">
        <v>250000</v>
      </c>
      <c r="W24">
        <v>250000</v>
      </c>
      <c r="AD24">
        <v>175000</v>
      </c>
      <c r="AE24">
        <v>175000</v>
      </c>
      <c r="AF24">
        <v>175000</v>
      </c>
      <c r="AG24">
        <v>175000</v>
      </c>
      <c r="AH24">
        <v>175000</v>
      </c>
      <c r="AI24">
        <v>175000</v>
      </c>
      <c r="AJ24">
        <v>175000</v>
      </c>
      <c r="AK24">
        <v>175000</v>
      </c>
      <c r="AN24">
        <v>175000</v>
      </c>
      <c r="AO24">
        <v>175000</v>
      </c>
      <c r="AP24">
        <v>175000</v>
      </c>
      <c r="AQ24">
        <v>175000</v>
      </c>
      <c r="AV24">
        <v>8</v>
      </c>
      <c r="AW24">
        <v>8</v>
      </c>
      <c r="AX24">
        <v>8</v>
      </c>
      <c r="AY24">
        <v>8</v>
      </c>
      <c r="BA24">
        <v>8</v>
      </c>
      <c r="BB24">
        <v>8</v>
      </c>
      <c r="BD24" t="s">
        <v>5215</v>
      </c>
    </row>
    <row r="25" spans="1:56" x14ac:dyDescent="0.25">
      <c r="A25" t="s">
        <v>1360</v>
      </c>
      <c r="B25" t="s">
        <v>2832</v>
      </c>
      <c r="C25" t="s">
        <v>3037</v>
      </c>
      <c r="D25" t="s">
        <v>2911</v>
      </c>
      <c r="E25">
        <v>1</v>
      </c>
      <c r="F25">
        <v>246667</v>
      </c>
      <c r="G25">
        <v>246667</v>
      </c>
      <c r="N25">
        <v>246667</v>
      </c>
      <c r="O25">
        <v>246667</v>
      </c>
      <c r="P25">
        <v>246667</v>
      </c>
      <c r="Q25">
        <v>246667</v>
      </c>
      <c r="R25">
        <v>246667</v>
      </c>
      <c r="S25">
        <v>246667</v>
      </c>
      <c r="T25">
        <v>246667</v>
      </c>
      <c r="U25">
        <v>246667</v>
      </c>
      <c r="V25">
        <v>246667</v>
      </c>
      <c r="X25">
        <v>246667</v>
      </c>
      <c r="Y25">
        <v>246667</v>
      </c>
      <c r="Z25">
        <v>185000</v>
      </c>
      <c r="AA25">
        <v>185000</v>
      </c>
      <c r="AH25">
        <v>185000</v>
      </c>
      <c r="AI25">
        <v>185000</v>
      </c>
      <c r="AJ25">
        <v>185000</v>
      </c>
      <c r="AK25">
        <v>185000</v>
      </c>
      <c r="AL25">
        <v>185000</v>
      </c>
      <c r="AM25">
        <v>185000</v>
      </c>
      <c r="AN25">
        <v>185000</v>
      </c>
      <c r="AO25">
        <v>185000</v>
      </c>
      <c r="AP25">
        <v>185000</v>
      </c>
      <c r="AR25">
        <v>185000</v>
      </c>
      <c r="AS25">
        <v>185000</v>
      </c>
      <c r="AT25">
        <v>8.5</v>
      </c>
      <c r="AX25">
        <v>8.5</v>
      </c>
      <c r="AY25">
        <v>8.5</v>
      </c>
      <c r="AZ25">
        <v>8.5</v>
      </c>
      <c r="BA25">
        <v>8.5</v>
      </c>
      <c r="BB25">
        <v>8.5</v>
      </c>
      <c r="BC25">
        <v>8.5</v>
      </c>
      <c r="BD25" t="s">
        <v>5195</v>
      </c>
    </row>
    <row r="26" spans="1:56" x14ac:dyDescent="0.25">
      <c r="A26" t="s">
        <v>2770</v>
      </c>
      <c r="B26" t="s">
        <v>2837</v>
      </c>
      <c r="C26" t="s">
        <v>3040</v>
      </c>
      <c r="D26" t="s">
        <v>2911</v>
      </c>
      <c r="E26">
        <v>4</v>
      </c>
      <c r="L26">
        <v>1800000</v>
      </c>
      <c r="M26">
        <v>1800000</v>
      </c>
      <c r="N26">
        <v>1800000</v>
      </c>
      <c r="O26">
        <v>1800000</v>
      </c>
      <c r="P26">
        <v>1800000</v>
      </c>
      <c r="Q26">
        <v>1800000</v>
      </c>
      <c r="R26">
        <v>1800000</v>
      </c>
      <c r="S26">
        <v>1800000</v>
      </c>
      <c r="T26">
        <v>1800000</v>
      </c>
      <c r="V26">
        <v>1800000</v>
      </c>
      <c r="W26">
        <v>1236522</v>
      </c>
      <c r="X26">
        <v>1800000</v>
      </c>
      <c r="Y26">
        <v>1800000</v>
      </c>
      <c r="AF26">
        <v>990000</v>
      </c>
      <c r="AG26">
        <v>990000</v>
      </c>
      <c r="AH26">
        <v>990000</v>
      </c>
      <c r="AI26">
        <v>990000</v>
      </c>
      <c r="AJ26">
        <v>990000</v>
      </c>
      <c r="AK26">
        <v>990000</v>
      </c>
      <c r="AL26">
        <v>990000</v>
      </c>
      <c r="AM26">
        <v>990000</v>
      </c>
      <c r="AN26">
        <v>990000</v>
      </c>
      <c r="AP26">
        <v>990000</v>
      </c>
      <c r="AQ26">
        <v>773570</v>
      </c>
      <c r="AR26">
        <v>990000</v>
      </c>
      <c r="AS26">
        <v>990000</v>
      </c>
      <c r="AW26">
        <v>9.3000000000000007</v>
      </c>
      <c r="AX26">
        <v>9.3000000000000007</v>
      </c>
      <c r="AY26">
        <v>9.3000000000000007</v>
      </c>
      <c r="AZ26">
        <v>9.3000000000000007</v>
      </c>
      <c r="BA26">
        <v>9.3000000000000007</v>
      </c>
      <c r="BB26">
        <v>9.3000000000000007</v>
      </c>
      <c r="BC26">
        <v>9.3000000000000007</v>
      </c>
      <c r="BD26" t="s">
        <v>5206</v>
      </c>
    </row>
    <row r="27" spans="1:56" x14ac:dyDescent="0.25">
      <c r="A27" t="s">
        <v>267</v>
      </c>
      <c r="B27" t="s">
        <v>2810</v>
      </c>
      <c r="C27" t="s">
        <v>3203</v>
      </c>
      <c r="D27" t="s">
        <v>2911</v>
      </c>
      <c r="E27">
        <v>3</v>
      </c>
      <c r="F27">
        <v>260000</v>
      </c>
      <c r="H27">
        <v>246667</v>
      </c>
      <c r="I27">
        <v>246667</v>
      </c>
      <c r="L27">
        <v>246667</v>
      </c>
      <c r="M27">
        <v>246667</v>
      </c>
      <c r="R27">
        <v>238667</v>
      </c>
      <c r="S27">
        <v>238667</v>
      </c>
      <c r="T27">
        <v>238667</v>
      </c>
      <c r="U27">
        <v>238667</v>
      </c>
      <c r="V27">
        <v>238667</v>
      </c>
      <c r="W27">
        <v>238667</v>
      </c>
      <c r="X27">
        <v>238667</v>
      </c>
      <c r="Y27">
        <v>238667</v>
      </c>
      <c r="Z27">
        <v>195000</v>
      </c>
      <c r="AB27">
        <v>185000</v>
      </c>
      <c r="AC27">
        <v>185000</v>
      </c>
      <c r="AF27">
        <v>185000</v>
      </c>
      <c r="AG27">
        <v>185000</v>
      </c>
      <c r="AL27">
        <v>179000</v>
      </c>
      <c r="AM27">
        <v>179000</v>
      </c>
      <c r="AN27">
        <v>179000</v>
      </c>
      <c r="AO27">
        <v>179000</v>
      </c>
      <c r="AP27">
        <v>179000</v>
      </c>
      <c r="AQ27">
        <v>179000</v>
      </c>
      <c r="AR27">
        <v>179000</v>
      </c>
      <c r="AS27">
        <v>179000</v>
      </c>
      <c r="AT27">
        <v>8.6</v>
      </c>
      <c r="AU27">
        <v>8.6</v>
      </c>
      <c r="AW27">
        <v>8.6</v>
      </c>
      <c r="AZ27">
        <v>8.6</v>
      </c>
      <c r="BA27">
        <v>8.6</v>
      </c>
      <c r="BB27">
        <v>8.6</v>
      </c>
      <c r="BC27">
        <v>8.6</v>
      </c>
      <c r="BD27" t="s">
        <v>5231</v>
      </c>
    </row>
    <row r="28" spans="1:56" x14ac:dyDescent="0.25">
      <c r="A28" t="s">
        <v>266</v>
      </c>
      <c r="B28" t="s">
        <v>2809</v>
      </c>
      <c r="C28" t="s">
        <v>3487</v>
      </c>
      <c r="D28" t="s">
        <v>2911</v>
      </c>
      <c r="E28">
        <v>4</v>
      </c>
      <c r="F28">
        <v>732777</v>
      </c>
      <c r="N28">
        <v>776385</v>
      </c>
      <c r="O28">
        <v>751928</v>
      </c>
      <c r="P28">
        <v>769142</v>
      </c>
      <c r="Q28">
        <v>754752</v>
      </c>
      <c r="R28">
        <v>704849</v>
      </c>
      <c r="S28">
        <v>754202</v>
      </c>
      <c r="T28">
        <v>1702601</v>
      </c>
      <c r="U28">
        <v>697929</v>
      </c>
      <c r="V28">
        <v>723840</v>
      </c>
      <c r="W28">
        <v>752880</v>
      </c>
      <c r="X28">
        <v>739004</v>
      </c>
      <c r="Y28">
        <v>688378</v>
      </c>
      <c r="Z28">
        <v>549583</v>
      </c>
      <c r="AH28">
        <v>582289</v>
      </c>
      <c r="AI28">
        <v>563946</v>
      </c>
      <c r="AJ28">
        <v>576857</v>
      </c>
      <c r="AK28">
        <v>566064</v>
      </c>
      <c r="AL28">
        <v>528637</v>
      </c>
      <c r="AM28">
        <v>565651</v>
      </c>
      <c r="AN28">
        <v>1276951</v>
      </c>
      <c r="AO28">
        <v>523447</v>
      </c>
      <c r="AP28">
        <v>542880</v>
      </c>
      <c r="AQ28">
        <v>564660</v>
      </c>
      <c r="AR28">
        <v>554253</v>
      </c>
      <c r="AS28">
        <v>516283</v>
      </c>
      <c r="AT28">
        <v>8.6</v>
      </c>
      <c r="AX28">
        <v>8.6</v>
      </c>
      <c r="AY28">
        <v>8.6</v>
      </c>
      <c r="AZ28">
        <v>8.6</v>
      </c>
      <c r="BA28">
        <v>8.6</v>
      </c>
      <c r="BB28">
        <v>8.6</v>
      </c>
      <c r="BC28">
        <v>8.6</v>
      </c>
      <c r="BD28" t="s">
        <v>5195</v>
      </c>
    </row>
    <row r="29" spans="1:56" x14ac:dyDescent="0.25">
      <c r="A29" t="s">
        <v>241</v>
      </c>
      <c r="B29" t="s">
        <v>2834</v>
      </c>
      <c r="C29" t="s">
        <v>3504</v>
      </c>
      <c r="D29" t="s">
        <v>2911</v>
      </c>
      <c r="E29">
        <v>5</v>
      </c>
      <c r="F29">
        <v>14399000</v>
      </c>
      <c r="H29">
        <v>14217501</v>
      </c>
      <c r="J29">
        <v>14157000</v>
      </c>
      <c r="K29">
        <v>14157000</v>
      </c>
      <c r="L29">
        <v>14157000</v>
      </c>
      <c r="M29">
        <v>14217501</v>
      </c>
      <c r="P29">
        <v>14701501</v>
      </c>
      <c r="T29">
        <v>14762000</v>
      </c>
      <c r="U29">
        <v>14641000</v>
      </c>
      <c r="V29">
        <v>14278000</v>
      </c>
      <c r="W29">
        <v>14278000</v>
      </c>
      <c r="X29">
        <v>14278000</v>
      </c>
      <c r="Y29">
        <v>14278000</v>
      </c>
      <c r="Z29">
        <v>10799250</v>
      </c>
      <c r="AB29">
        <v>10663126</v>
      </c>
      <c r="AD29">
        <v>10617750</v>
      </c>
      <c r="AE29">
        <v>10617750</v>
      </c>
      <c r="AF29">
        <v>10617750</v>
      </c>
      <c r="AG29">
        <v>10663126</v>
      </c>
      <c r="AJ29">
        <v>11026126</v>
      </c>
      <c r="AN29">
        <v>11071500</v>
      </c>
      <c r="AO29">
        <v>10980750</v>
      </c>
      <c r="AP29">
        <v>10708500</v>
      </c>
      <c r="AQ29">
        <v>10708500</v>
      </c>
      <c r="AR29">
        <v>10708500</v>
      </c>
      <c r="AS29">
        <v>10708500</v>
      </c>
      <c r="AT29">
        <v>9.1</v>
      </c>
      <c r="AU29">
        <v>9.1</v>
      </c>
      <c r="AV29">
        <v>9.1</v>
      </c>
      <c r="AW29">
        <v>9.1</v>
      </c>
      <c r="AY29">
        <v>9.1</v>
      </c>
      <c r="BA29">
        <v>9.1</v>
      </c>
      <c r="BB29">
        <v>9.1</v>
      </c>
      <c r="BC29">
        <v>9.1</v>
      </c>
      <c r="BD29" t="s">
        <v>5214</v>
      </c>
    </row>
    <row r="30" spans="1:56" x14ac:dyDescent="0.25">
      <c r="A30" t="s">
        <v>2577</v>
      </c>
      <c r="B30" t="s">
        <v>2837</v>
      </c>
      <c r="C30" t="s">
        <v>3830</v>
      </c>
      <c r="D30" t="s">
        <v>2911</v>
      </c>
      <c r="E30">
        <v>5</v>
      </c>
      <c r="G30">
        <v>1200000</v>
      </c>
      <c r="J30">
        <v>1200000</v>
      </c>
      <c r="K30">
        <v>1200000</v>
      </c>
      <c r="L30">
        <v>1200000</v>
      </c>
      <c r="M30">
        <v>1200000</v>
      </c>
      <c r="N30">
        <v>1200000</v>
      </c>
      <c r="O30">
        <v>1200000</v>
      </c>
      <c r="Q30">
        <v>1200000</v>
      </c>
      <c r="R30">
        <v>1200000</v>
      </c>
      <c r="S30">
        <v>1200000</v>
      </c>
      <c r="T30">
        <v>1200000</v>
      </c>
      <c r="W30">
        <v>950960</v>
      </c>
      <c r="Y30">
        <v>950960</v>
      </c>
      <c r="AA30">
        <v>324000</v>
      </c>
      <c r="AD30">
        <v>324000</v>
      </c>
      <c r="AE30">
        <v>324000</v>
      </c>
      <c r="AF30">
        <v>324000</v>
      </c>
      <c r="AG30">
        <v>324000</v>
      </c>
      <c r="AH30">
        <v>324000</v>
      </c>
      <c r="AI30">
        <v>324000</v>
      </c>
      <c r="AK30">
        <v>324000</v>
      </c>
      <c r="AL30">
        <v>324000</v>
      </c>
      <c r="AM30">
        <v>324000</v>
      </c>
      <c r="AN30">
        <v>324000</v>
      </c>
      <c r="AQ30">
        <v>622200</v>
      </c>
      <c r="AS30">
        <v>622200</v>
      </c>
      <c r="AT30">
        <v>9</v>
      </c>
      <c r="AV30">
        <v>9</v>
      </c>
      <c r="AW30">
        <v>8.9</v>
      </c>
      <c r="AX30">
        <v>8.9</v>
      </c>
      <c r="AY30">
        <v>8.9</v>
      </c>
      <c r="AZ30">
        <v>8.9</v>
      </c>
      <c r="BA30">
        <v>8.9</v>
      </c>
      <c r="BB30">
        <v>8.9</v>
      </c>
      <c r="BC30">
        <v>9</v>
      </c>
      <c r="BD30" t="s">
        <v>5204</v>
      </c>
    </row>
    <row r="31" spans="1:56" x14ac:dyDescent="0.25">
      <c r="A31" t="s">
        <v>2690</v>
      </c>
      <c r="B31" t="s">
        <v>2820</v>
      </c>
      <c r="C31" t="s">
        <v>4022</v>
      </c>
      <c r="D31" t="s">
        <v>2911</v>
      </c>
      <c r="E31">
        <v>2</v>
      </c>
      <c r="J31">
        <v>266667</v>
      </c>
      <c r="K31">
        <v>266667</v>
      </c>
      <c r="L31">
        <v>266667</v>
      </c>
      <c r="M31">
        <v>266667</v>
      </c>
      <c r="N31">
        <v>266667</v>
      </c>
      <c r="O31">
        <v>266667</v>
      </c>
      <c r="P31">
        <v>266667</v>
      </c>
      <c r="Q31">
        <v>266667</v>
      </c>
      <c r="S31">
        <v>266667</v>
      </c>
      <c r="U31">
        <v>266667</v>
      </c>
      <c r="W31">
        <v>266667</v>
      </c>
      <c r="X31">
        <v>266667</v>
      </c>
      <c r="Y31">
        <v>266667</v>
      </c>
      <c r="AD31">
        <v>200000</v>
      </c>
      <c r="AE31">
        <v>200000</v>
      </c>
      <c r="AF31">
        <v>200000</v>
      </c>
      <c r="AG31">
        <v>200000</v>
      </c>
      <c r="AH31">
        <v>200000</v>
      </c>
      <c r="AI31">
        <v>200000</v>
      </c>
      <c r="AJ31">
        <v>200000</v>
      </c>
      <c r="AK31">
        <v>200000</v>
      </c>
      <c r="AM31">
        <v>200000</v>
      </c>
      <c r="AO31">
        <v>200000</v>
      </c>
      <c r="AQ31">
        <v>200000</v>
      </c>
      <c r="AR31">
        <v>200000</v>
      </c>
      <c r="AS31">
        <v>200000</v>
      </c>
      <c r="AV31">
        <v>8.6</v>
      </c>
      <c r="AW31">
        <v>8.6</v>
      </c>
      <c r="AX31">
        <v>8.6</v>
      </c>
      <c r="AY31">
        <v>8.6</v>
      </c>
      <c r="AZ31">
        <v>8.6</v>
      </c>
      <c r="BA31">
        <v>8.6</v>
      </c>
      <c r="BB31">
        <v>8.6</v>
      </c>
      <c r="BC31">
        <v>8.6</v>
      </c>
      <c r="BD31" t="s">
        <v>5230</v>
      </c>
    </row>
    <row r="32" spans="1:56" x14ac:dyDescent="0.25">
      <c r="A32" t="s">
        <v>2697</v>
      </c>
      <c r="B32" t="s">
        <v>2824</v>
      </c>
      <c r="C32" t="s">
        <v>4193</v>
      </c>
      <c r="D32" t="s">
        <v>2911</v>
      </c>
      <c r="E32">
        <v>0</v>
      </c>
      <c r="J32">
        <v>155415</v>
      </c>
      <c r="K32">
        <v>173427</v>
      </c>
      <c r="L32">
        <v>163873</v>
      </c>
      <c r="M32">
        <v>173427</v>
      </c>
      <c r="O32">
        <v>144522</v>
      </c>
      <c r="P32">
        <v>144522</v>
      </c>
      <c r="Q32">
        <v>173427</v>
      </c>
      <c r="T32">
        <v>162586</v>
      </c>
      <c r="U32">
        <v>173427</v>
      </c>
      <c r="V32">
        <v>164532</v>
      </c>
      <c r="W32">
        <v>173427</v>
      </c>
      <c r="X32">
        <v>164229</v>
      </c>
      <c r="Y32">
        <v>173427</v>
      </c>
      <c r="AD32">
        <v>121224</v>
      </c>
      <c r="AE32">
        <v>135273</v>
      </c>
      <c r="AF32">
        <v>127821</v>
      </c>
      <c r="AG32">
        <v>135273</v>
      </c>
      <c r="AI32">
        <v>112727</v>
      </c>
      <c r="AJ32">
        <v>112727</v>
      </c>
      <c r="AK32">
        <v>135273</v>
      </c>
      <c r="AN32">
        <v>126817</v>
      </c>
      <c r="AO32">
        <v>135273</v>
      </c>
      <c r="AP32">
        <v>128335</v>
      </c>
      <c r="AQ32">
        <v>135273</v>
      </c>
      <c r="AR32">
        <v>128099</v>
      </c>
      <c r="AS32">
        <v>135273</v>
      </c>
      <c r="AV32">
        <v>0</v>
      </c>
      <c r="AW32">
        <v>0</v>
      </c>
      <c r="AX32">
        <v>0</v>
      </c>
      <c r="AY32">
        <v>0</v>
      </c>
      <c r="BA32">
        <v>0</v>
      </c>
      <c r="BB32">
        <v>0</v>
      </c>
      <c r="BC32">
        <v>0</v>
      </c>
      <c r="BD32" t="s">
        <v>5205</v>
      </c>
    </row>
    <row r="33" spans="1:56" x14ac:dyDescent="0.25">
      <c r="A33" t="s">
        <v>1130</v>
      </c>
      <c r="B33" t="s">
        <v>2877</v>
      </c>
      <c r="C33" t="s">
        <v>4827</v>
      </c>
      <c r="D33" t="s">
        <v>2911</v>
      </c>
      <c r="E33">
        <v>0</v>
      </c>
      <c r="F33">
        <v>779729</v>
      </c>
      <c r="G33">
        <v>779729</v>
      </c>
      <c r="N33">
        <v>779729</v>
      </c>
      <c r="O33">
        <v>779729</v>
      </c>
      <c r="P33">
        <v>779729</v>
      </c>
      <c r="Q33">
        <v>779729</v>
      </c>
      <c r="R33">
        <v>779729</v>
      </c>
      <c r="S33">
        <v>779729</v>
      </c>
      <c r="T33">
        <v>779729</v>
      </c>
      <c r="U33">
        <v>779729</v>
      </c>
      <c r="V33">
        <v>779729</v>
      </c>
      <c r="X33">
        <v>779729</v>
      </c>
      <c r="Y33">
        <v>779729</v>
      </c>
      <c r="Z33">
        <v>584797</v>
      </c>
      <c r="AA33">
        <v>584797</v>
      </c>
      <c r="AH33">
        <v>584797</v>
      </c>
      <c r="AI33">
        <v>584797</v>
      </c>
      <c r="AJ33">
        <v>584797</v>
      </c>
      <c r="AK33">
        <v>584797</v>
      </c>
      <c r="AL33">
        <v>584797</v>
      </c>
      <c r="AM33">
        <v>584797</v>
      </c>
      <c r="AN33">
        <v>584797</v>
      </c>
      <c r="AO33">
        <v>584797</v>
      </c>
      <c r="AP33">
        <v>584797</v>
      </c>
      <c r="AR33">
        <v>584797</v>
      </c>
      <c r="AS33">
        <v>584797</v>
      </c>
      <c r="AT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6" x14ac:dyDescent="0.25">
      <c r="A34" t="s">
        <v>2750</v>
      </c>
      <c r="B34" t="s">
        <v>2823</v>
      </c>
      <c r="C34" t="s">
        <v>2967</v>
      </c>
      <c r="D34" t="s">
        <v>2911</v>
      </c>
      <c r="E34">
        <v>0</v>
      </c>
      <c r="K34">
        <v>790991</v>
      </c>
      <c r="L34">
        <v>790991</v>
      </c>
      <c r="M34">
        <v>790991</v>
      </c>
      <c r="N34">
        <v>990000</v>
      </c>
      <c r="O34">
        <v>990000</v>
      </c>
      <c r="P34">
        <v>990000</v>
      </c>
      <c r="Q34">
        <v>990000</v>
      </c>
      <c r="R34">
        <v>990000</v>
      </c>
      <c r="S34">
        <v>990000</v>
      </c>
      <c r="T34">
        <v>990000</v>
      </c>
      <c r="U34">
        <v>990000</v>
      </c>
      <c r="V34">
        <v>990000</v>
      </c>
      <c r="X34">
        <v>990000</v>
      </c>
      <c r="Y34">
        <v>990000</v>
      </c>
      <c r="AE34">
        <v>509999</v>
      </c>
      <c r="AF34">
        <v>509999</v>
      </c>
      <c r="AG34">
        <v>509999</v>
      </c>
      <c r="AH34">
        <v>594000</v>
      </c>
      <c r="AI34">
        <v>594000</v>
      </c>
      <c r="AJ34">
        <v>594000</v>
      </c>
      <c r="AK34">
        <v>594000</v>
      </c>
      <c r="AL34">
        <v>594000</v>
      </c>
      <c r="AM34">
        <v>594000</v>
      </c>
      <c r="AN34">
        <v>594000</v>
      </c>
      <c r="AO34">
        <v>594000</v>
      </c>
      <c r="AP34">
        <v>594000</v>
      </c>
      <c r="AR34">
        <v>594000</v>
      </c>
      <c r="AS34">
        <v>594000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5204</v>
      </c>
    </row>
    <row r="35" spans="1:56" x14ac:dyDescent="0.25">
      <c r="A35" t="s">
        <v>764</v>
      </c>
      <c r="B35" t="s">
        <v>2823</v>
      </c>
      <c r="C35" t="s">
        <v>3039</v>
      </c>
      <c r="D35" t="s">
        <v>2911</v>
      </c>
      <c r="E35">
        <v>3</v>
      </c>
      <c r="F35">
        <v>297442</v>
      </c>
      <c r="H35">
        <v>297442</v>
      </c>
      <c r="I35">
        <v>405599</v>
      </c>
      <c r="J35">
        <v>297442</v>
      </c>
      <c r="K35">
        <v>297442</v>
      </c>
      <c r="M35">
        <v>297442</v>
      </c>
      <c r="O35">
        <v>219209</v>
      </c>
      <c r="Q35">
        <v>219209</v>
      </c>
      <c r="S35">
        <v>219209</v>
      </c>
      <c r="T35">
        <v>450667</v>
      </c>
      <c r="U35">
        <v>219209</v>
      </c>
      <c r="W35">
        <v>243564</v>
      </c>
      <c r="X35">
        <v>219209</v>
      </c>
      <c r="Y35">
        <v>219209</v>
      </c>
      <c r="Z35">
        <v>223081</v>
      </c>
      <c r="AB35">
        <v>223081</v>
      </c>
      <c r="AC35">
        <v>304199</v>
      </c>
      <c r="AD35">
        <v>223081</v>
      </c>
      <c r="AE35">
        <v>223081</v>
      </c>
      <c r="AG35">
        <v>223081</v>
      </c>
      <c r="AI35">
        <v>200773</v>
      </c>
      <c r="AK35">
        <v>200773</v>
      </c>
      <c r="AM35">
        <v>200773</v>
      </c>
      <c r="AN35">
        <v>338000</v>
      </c>
      <c r="AO35">
        <v>200773</v>
      </c>
      <c r="AQ35">
        <v>223079</v>
      </c>
      <c r="AR35">
        <v>200773</v>
      </c>
      <c r="AS35">
        <v>200773</v>
      </c>
      <c r="AT35">
        <v>9.1</v>
      </c>
      <c r="AU35">
        <v>9.1</v>
      </c>
      <c r="AV35">
        <v>9.1</v>
      </c>
      <c r="AW35">
        <v>9.1</v>
      </c>
      <c r="AX35">
        <v>9.1</v>
      </c>
      <c r="AY35">
        <v>9.1</v>
      </c>
      <c r="AZ35">
        <v>9</v>
      </c>
      <c r="BA35">
        <v>9</v>
      </c>
      <c r="BB35">
        <v>9</v>
      </c>
      <c r="BC35">
        <v>9</v>
      </c>
      <c r="BD35" t="s">
        <v>5204</v>
      </c>
    </row>
    <row r="36" spans="1:56" x14ac:dyDescent="0.25">
      <c r="A36" t="s">
        <v>31</v>
      </c>
      <c r="B36" t="s">
        <v>2820</v>
      </c>
      <c r="C36" t="s">
        <v>3102</v>
      </c>
      <c r="D36" t="s">
        <v>2911</v>
      </c>
      <c r="E36">
        <v>4</v>
      </c>
      <c r="F36">
        <v>1054000</v>
      </c>
      <c r="G36">
        <v>992000</v>
      </c>
      <c r="J36">
        <v>663000</v>
      </c>
      <c r="K36">
        <v>663000</v>
      </c>
      <c r="L36">
        <v>832000</v>
      </c>
      <c r="M36">
        <v>780000</v>
      </c>
      <c r="N36">
        <v>832000</v>
      </c>
      <c r="O36">
        <v>780000</v>
      </c>
      <c r="P36">
        <v>884000</v>
      </c>
      <c r="Q36">
        <v>832000</v>
      </c>
      <c r="S36">
        <v>832000</v>
      </c>
      <c r="U36">
        <v>832000</v>
      </c>
      <c r="W36">
        <v>663000</v>
      </c>
      <c r="Y36">
        <v>624000</v>
      </c>
      <c r="Z36">
        <v>790500</v>
      </c>
      <c r="AA36">
        <v>744000</v>
      </c>
      <c r="AD36">
        <v>397800</v>
      </c>
      <c r="AE36">
        <v>397800</v>
      </c>
      <c r="AF36">
        <v>624000</v>
      </c>
      <c r="AG36">
        <v>585000</v>
      </c>
      <c r="AH36">
        <v>624000</v>
      </c>
      <c r="AI36">
        <v>585000</v>
      </c>
      <c r="AJ36">
        <v>663000</v>
      </c>
      <c r="AK36">
        <v>624000</v>
      </c>
      <c r="AM36">
        <v>624000</v>
      </c>
      <c r="AO36">
        <v>624000</v>
      </c>
      <c r="AQ36">
        <v>397800</v>
      </c>
      <c r="AS36">
        <v>374400</v>
      </c>
      <c r="AT36">
        <v>8.5</v>
      </c>
      <c r="AV36">
        <v>8.5</v>
      </c>
      <c r="AW36">
        <v>8.5</v>
      </c>
      <c r="AX36">
        <v>8.5</v>
      </c>
      <c r="AY36">
        <v>8.5</v>
      </c>
      <c r="AZ36">
        <v>8.5</v>
      </c>
      <c r="BA36">
        <v>8.5</v>
      </c>
      <c r="BB36">
        <v>8.5</v>
      </c>
      <c r="BC36">
        <v>8.5</v>
      </c>
      <c r="BD36" t="s">
        <v>5237</v>
      </c>
    </row>
    <row r="37" spans="1:56" x14ac:dyDescent="0.25">
      <c r="A37" t="s">
        <v>1166</v>
      </c>
      <c r="B37" t="s">
        <v>2832</v>
      </c>
      <c r="C37" t="s">
        <v>3173</v>
      </c>
      <c r="D37" t="s">
        <v>2911</v>
      </c>
      <c r="E37">
        <v>3</v>
      </c>
      <c r="F37">
        <v>320000</v>
      </c>
      <c r="G37">
        <v>320000</v>
      </c>
      <c r="N37">
        <v>320000</v>
      </c>
      <c r="O37">
        <v>320000</v>
      </c>
      <c r="P37">
        <v>320000</v>
      </c>
      <c r="Q37">
        <v>320000</v>
      </c>
      <c r="R37">
        <v>320000</v>
      </c>
      <c r="S37">
        <v>320000</v>
      </c>
      <c r="T37">
        <v>320000</v>
      </c>
      <c r="U37">
        <v>320000</v>
      </c>
      <c r="V37">
        <v>320000</v>
      </c>
      <c r="W37">
        <v>320000</v>
      </c>
      <c r="X37">
        <v>320000</v>
      </c>
      <c r="Y37">
        <v>320000</v>
      </c>
      <c r="Z37">
        <v>308800</v>
      </c>
      <c r="AA37">
        <v>308800</v>
      </c>
      <c r="AH37">
        <v>308800</v>
      </c>
      <c r="AI37">
        <v>308800</v>
      </c>
      <c r="AJ37">
        <v>308800</v>
      </c>
      <c r="AK37">
        <v>308800</v>
      </c>
      <c r="AL37">
        <v>308800</v>
      </c>
      <c r="AM37">
        <v>308800</v>
      </c>
      <c r="AN37">
        <v>308800</v>
      </c>
      <c r="AO37">
        <v>308800</v>
      </c>
      <c r="AP37">
        <v>308800</v>
      </c>
      <c r="AQ37">
        <v>308800</v>
      </c>
      <c r="AR37">
        <v>308800</v>
      </c>
      <c r="AS37">
        <v>308800</v>
      </c>
      <c r="AT37">
        <v>7.7</v>
      </c>
      <c r="AX37">
        <v>7.7</v>
      </c>
      <c r="AY37">
        <v>7.7</v>
      </c>
      <c r="AZ37">
        <v>7.7</v>
      </c>
      <c r="BA37">
        <v>7.7</v>
      </c>
      <c r="BB37">
        <v>7.7</v>
      </c>
      <c r="BC37">
        <v>7.7</v>
      </c>
      <c r="BD37" t="s">
        <v>5195</v>
      </c>
    </row>
    <row r="38" spans="1:56" x14ac:dyDescent="0.25">
      <c r="A38" t="s">
        <v>2298</v>
      </c>
      <c r="B38" t="s">
        <v>2814</v>
      </c>
      <c r="C38" t="s">
        <v>3274</v>
      </c>
      <c r="D38" t="s">
        <v>2911</v>
      </c>
      <c r="E38">
        <v>0</v>
      </c>
      <c r="F38">
        <v>666665</v>
      </c>
      <c r="G38">
        <v>666665</v>
      </c>
      <c r="H38">
        <v>666665</v>
      </c>
      <c r="I38">
        <v>666665</v>
      </c>
      <c r="L38">
        <v>666665</v>
      </c>
      <c r="M38">
        <v>666665</v>
      </c>
      <c r="R38">
        <v>666665</v>
      </c>
      <c r="S38">
        <v>666665</v>
      </c>
      <c r="T38">
        <v>666665</v>
      </c>
      <c r="U38">
        <v>666665</v>
      </c>
      <c r="V38">
        <v>666665</v>
      </c>
      <c r="W38">
        <v>666665</v>
      </c>
      <c r="X38">
        <v>666665</v>
      </c>
      <c r="Y38">
        <v>666665</v>
      </c>
      <c r="Z38">
        <v>499999</v>
      </c>
      <c r="AA38">
        <v>499999</v>
      </c>
      <c r="AB38">
        <v>499999</v>
      </c>
      <c r="AC38">
        <v>499999</v>
      </c>
      <c r="AF38">
        <v>499999</v>
      </c>
      <c r="AG38">
        <v>499999</v>
      </c>
      <c r="AL38">
        <v>499999</v>
      </c>
      <c r="AM38">
        <v>499999</v>
      </c>
      <c r="AN38">
        <v>499999</v>
      </c>
      <c r="AO38">
        <v>499999</v>
      </c>
      <c r="AP38">
        <v>499999</v>
      </c>
      <c r="AQ38">
        <v>499999</v>
      </c>
      <c r="AR38">
        <v>499999</v>
      </c>
      <c r="AS38">
        <v>499999</v>
      </c>
      <c r="AT38">
        <v>0</v>
      </c>
      <c r="AU38">
        <v>0</v>
      </c>
      <c r="AW38">
        <v>0</v>
      </c>
      <c r="AZ38">
        <v>0</v>
      </c>
      <c r="BA38">
        <v>0</v>
      </c>
      <c r="BB38">
        <v>0</v>
      </c>
      <c r="BC38">
        <v>0</v>
      </c>
      <c r="BD38" t="s">
        <v>5195</v>
      </c>
    </row>
    <row r="39" spans="1:56" x14ac:dyDescent="0.25">
      <c r="A39" t="s">
        <v>566</v>
      </c>
      <c r="B39" t="s">
        <v>2821</v>
      </c>
      <c r="C39" t="s">
        <v>3289</v>
      </c>
      <c r="D39" t="s">
        <v>2911</v>
      </c>
      <c r="E39">
        <v>3</v>
      </c>
      <c r="F39">
        <v>233333</v>
      </c>
      <c r="G39">
        <v>575485</v>
      </c>
      <c r="N39">
        <v>233333</v>
      </c>
      <c r="O39">
        <v>575485</v>
      </c>
      <c r="P39">
        <v>233333</v>
      </c>
      <c r="Q39">
        <v>575485</v>
      </c>
      <c r="R39">
        <v>233333</v>
      </c>
      <c r="S39">
        <v>233333</v>
      </c>
      <c r="T39">
        <v>233333</v>
      </c>
      <c r="U39">
        <v>233333</v>
      </c>
      <c r="V39">
        <v>233333</v>
      </c>
      <c r="W39">
        <v>575485</v>
      </c>
      <c r="X39">
        <v>233333</v>
      </c>
      <c r="Y39">
        <v>575485</v>
      </c>
      <c r="Z39">
        <v>175000</v>
      </c>
      <c r="AA39">
        <v>270478</v>
      </c>
      <c r="AH39">
        <v>175000</v>
      </c>
      <c r="AI39">
        <v>270478</v>
      </c>
      <c r="AJ39">
        <v>175000</v>
      </c>
      <c r="AK39">
        <v>270478</v>
      </c>
      <c r="AL39">
        <v>175000</v>
      </c>
      <c r="AM39">
        <v>175000</v>
      </c>
      <c r="AN39">
        <v>175000</v>
      </c>
      <c r="AO39">
        <v>175000</v>
      </c>
      <c r="AP39">
        <v>175000</v>
      </c>
      <c r="AQ39">
        <v>270478</v>
      </c>
      <c r="AR39">
        <v>175000</v>
      </c>
      <c r="AS39">
        <v>270478</v>
      </c>
      <c r="AT39">
        <v>8.9</v>
      </c>
      <c r="AX39">
        <v>8.9</v>
      </c>
      <c r="AY39">
        <v>8.9</v>
      </c>
      <c r="AZ39">
        <v>8.9</v>
      </c>
      <c r="BA39">
        <v>8.9</v>
      </c>
      <c r="BB39">
        <v>8.9</v>
      </c>
      <c r="BC39">
        <v>8.9</v>
      </c>
      <c r="BD39" t="s">
        <v>5195</v>
      </c>
    </row>
    <row r="40" spans="1:56" x14ac:dyDescent="0.25">
      <c r="A40" t="s">
        <v>1286</v>
      </c>
      <c r="B40" t="s">
        <v>2817</v>
      </c>
      <c r="C40" t="s">
        <v>3343</v>
      </c>
      <c r="D40" t="s">
        <v>2911</v>
      </c>
      <c r="E40">
        <v>2</v>
      </c>
      <c r="F40">
        <v>342428</v>
      </c>
      <c r="G40">
        <v>300390</v>
      </c>
      <c r="J40">
        <v>343100</v>
      </c>
      <c r="K40">
        <v>300980</v>
      </c>
      <c r="M40">
        <v>341101</v>
      </c>
      <c r="O40">
        <v>299378</v>
      </c>
      <c r="Q40">
        <v>339716</v>
      </c>
      <c r="S40">
        <v>300264</v>
      </c>
      <c r="T40">
        <v>301830</v>
      </c>
      <c r="U40">
        <v>340289</v>
      </c>
      <c r="V40">
        <v>341707</v>
      </c>
      <c r="W40">
        <v>302744</v>
      </c>
      <c r="X40">
        <v>304166</v>
      </c>
      <c r="Y40">
        <v>342986</v>
      </c>
      <c r="Z40">
        <v>256785</v>
      </c>
      <c r="AA40">
        <v>225293</v>
      </c>
      <c r="AD40">
        <v>257290</v>
      </c>
      <c r="AE40">
        <v>225735</v>
      </c>
      <c r="AG40">
        <v>255862</v>
      </c>
      <c r="AI40">
        <v>224534</v>
      </c>
      <c r="AK40">
        <v>254822</v>
      </c>
      <c r="AM40">
        <v>225198</v>
      </c>
      <c r="AN40">
        <v>226337</v>
      </c>
      <c r="AO40">
        <v>255252</v>
      </c>
      <c r="AP40">
        <v>256244</v>
      </c>
      <c r="AQ40">
        <v>227093</v>
      </c>
      <c r="AR40">
        <v>228089</v>
      </c>
      <c r="AS40">
        <v>257240</v>
      </c>
      <c r="AT40">
        <v>9</v>
      </c>
      <c r="AV40">
        <v>9</v>
      </c>
      <c r="AW40">
        <v>9</v>
      </c>
      <c r="AX40">
        <v>9</v>
      </c>
      <c r="AY40">
        <v>9</v>
      </c>
      <c r="AZ40">
        <v>9</v>
      </c>
      <c r="BA40">
        <v>9</v>
      </c>
      <c r="BB40">
        <v>9</v>
      </c>
      <c r="BC40">
        <v>9</v>
      </c>
      <c r="BD40" t="s">
        <v>5255</v>
      </c>
    </row>
    <row r="41" spans="1:56" x14ac:dyDescent="0.25">
      <c r="A41" t="s">
        <v>432</v>
      </c>
      <c r="B41" t="s">
        <v>2824</v>
      </c>
      <c r="C41" t="s">
        <v>3506</v>
      </c>
      <c r="D41" t="s">
        <v>2911</v>
      </c>
      <c r="E41">
        <v>3</v>
      </c>
      <c r="F41">
        <v>360000</v>
      </c>
      <c r="G41">
        <v>260000</v>
      </c>
      <c r="H41">
        <v>360000</v>
      </c>
      <c r="I41">
        <v>260000</v>
      </c>
      <c r="J41">
        <v>360000</v>
      </c>
      <c r="K41">
        <v>260000</v>
      </c>
      <c r="L41">
        <v>260000</v>
      </c>
      <c r="M41">
        <v>260000</v>
      </c>
      <c r="O41">
        <v>260000</v>
      </c>
      <c r="Q41">
        <v>260000</v>
      </c>
      <c r="S41">
        <v>320000</v>
      </c>
      <c r="W41">
        <v>320000</v>
      </c>
      <c r="X41">
        <v>320000</v>
      </c>
      <c r="Y41">
        <v>320000</v>
      </c>
      <c r="Z41">
        <v>237600</v>
      </c>
      <c r="AA41">
        <v>171600</v>
      </c>
      <c r="AB41">
        <v>237600</v>
      </c>
      <c r="AC41">
        <v>171600</v>
      </c>
      <c r="AD41">
        <v>237600</v>
      </c>
      <c r="AE41">
        <v>171600</v>
      </c>
      <c r="AF41">
        <v>171600</v>
      </c>
      <c r="AG41">
        <v>171600</v>
      </c>
      <c r="AI41">
        <v>171600</v>
      </c>
      <c r="AK41">
        <v>171600</v>
      </c>
      <c r="AM41">
        <v>211200</v>
      </c>
      <c r="AQ41">
        <v>211200</v>
      </c>
      <c r="AR41">
        <v>211200</v>
      </c>
      <c r="AS41">
        <v>211200</v>
      </c>
      <c r="AT41">
        <v>7.9</v>
      </c>
      <c r="AU41">
        <v>7.9</v>
      </c>
      <c r="AV41">
        <v>7.9</v>
      </c>
      <c r="AW41">
        <v>7.9</v>
      </c>
      <c r="AX41">
        <v>7.9</v>
      </c>
      <c r="AY41">
        <v>7.9</v>
      </c>
      <c r="AZ41">
        <v>7.9</v>
      </c>
      <c r="BB41">
        <v>7.9</v>
      </c>
      <c r="BC41">
        <v>7.9</v>
      </c>
      <c r="BD41" t="s">
        <v>5219</v>
      </c>
    </row>
    <row r="42" spans="1:56" x14ac:dyDescent="0.25">
      <c r="A42" t="s">
        <v>2678</v>
      </c>
      <c r="B42" t="s">
        <v>2872</v>
      </c>
      <c r="C42" t="s">
        <v>3663</v>
      </c>
      <c r="D42" t="s">
        <v>2911</v>
      </c>
      <c r="E42">
        <v>2</v>
      </c>
      <c r="H42">
        <v>526315</v>
      </c>
      <c r="I42">
        <v>526315</v>
      </c>
      <c r="J42">
        <v>526315</v>
      </c>
      <c r="K42">
        <v>526315</v>
      </c>
      <c r="L42">
        <v>526315</v>
      </c>
      <c r="M42">
        <v>526315</v>
      </c>
      <c r="N42">
        <v>526315</v>
      </c>
      <c r="O42">
        <v>526315</v>
      </c>
      <c r="P42">
        <v>526315</v>
      </c>
      <c r="Q42">
        <v>526315</v>
      </c>
      <c r="T42">
        <v>526315</v>
      </c>
      <c r="U42">
        <v>526315</v>
      </c>
      <c r="V42">
        <v>526315</v>
      </c>
      <c r="W42">
        <v>526315</v>
      </c>
      <c r="AB42">
        <v>368421</v>
      </c>
      <c r="AC42">
        <v>368421</v>
      </c>
      <c r="AD42">
        <v>368421</v>
      </c>
      <c r="AE42">
        <v>368421</v>
      </c>
      <c r="AF42">
        <v>368421</v>
      </c>
      <c r="AG42">
        <v>368421</v>
      </c>
      <c r="AH42">
        <v>368421</v>
      </c>
      <c r="AI42">
        <v>368421</v>
      </c>
      <c r="AJ42">
        <v>368421</v>
      </c>
      <c r="AK42">
        <v>368421</v>
      </c>
      <c r="AN42">
        <v>368421</v>
      </c>
      <c r="AO42">
        <v>368421</v>
      </c>
      <c r="AP42">
        <v>368421</v>
      </c>
      <c r="AQ42">
        <v>368421</v>
      </c>
      <c r="AU42">
        <v>7.1</v>
      </c>
      <c r="AV42">
        <v>7.1</v>
      </c>
      <c r="AW42">
        <v>7.1</v>
      </c>
      <c r="AX42">
        <v>7.1</v>
      </c>
      <c r="AY42">
        <v>7.1</v>
      </c>
      <c r="BA42">
        <v>7.1</v>
      </c>
      <c r="BB42">
        <v>7.1</v>
      </c>
      <c r="BD42" t="s">
        <v>5238</v>
      </c>
    </row>
    <row r="43" spans="1:56" x14ac:dyDescent="0.25">
      <c r="A43" t="s">
        <v>1854</v>
      </c>
      <c r="B43" t="s">
        <v>2822</v>
      </c>
      <c r="C43" t="s">
        <v>3737</v>
      </c>
      <c r="D43" t="s">
        <v>2911</v>
      </c>
      <c r="E43">
        <v>3</v>
      </c>
      <c r="F43">
        <v>966668</v>
      </c>
      <c r="G43">
        <v>966668</v>
      </c>
      <c r="H43">
        <v>966668</v>
      </c>
      <c r="J43">
        <v>966668</v>
      </c>
      <c r="K43">
        <v>966668</v>
      </c>
      <c r="M43">
        <v>966668</v>
      </c>
      <c r="P43">
        <v>966668</v>
      </c>
      <c r="R43">
        <v>966668</v>
      </c>
      <c r="S43">
        <v>966668</v>
      </c>
      <c r="T43">
        <v>966668</v>
      </c>
      <c r="U43">
        <v>966668</v>
      </c>
      <c r="W43">
        <v>966668</v>
      </c>
      <c r="X43">
        <v>966668</v>
      </c>
      <c r="Y43">
        <v>966668</v>
      </c>
      <c r="Z43">
        <v>725001</v>
      </c>
      <c r="AA43">
        <v>725001</v>
      </c>
      <c r="AB43">
        <v>725001</v>
      </c>
      <c r="AD43">
        <v>725001</v>
      </c>
      <c r="AE43">
        <v>725001</v>
      </c>
      <c r="AG43">
        <v>725001</v>
      </c>
      <c r="AJ43">
        <v>725001</v>
      </c>
      <c r="AL43">
        <v>725001</v>
      </c>
      <c r="AM43">
        <v>725001</v>
      </c>
      <c r="AN43">
        <v>725001</v>
      </c>
      <c r="AO43">
        <v>725001</v>
      </c>
      <c r="AQ43">
        <v>725001</v>
      </c>
      <c r="AR43">
        <v>725001</v>
      </c>
      <c r="AS43">
        <v>725001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s">
        <v>5223</v>
      </c>
    </row>
    <row r="44" spans="1:56" x14ac:dyDescent="0.25">
      <c r="A44" t="s">
        <v>611</v>
      </c>
      <c r="B44" t="s">
        <v>2844</v>
      </c>
      <c r="C44" t="s">
        <v>3367</v>
      </c>
      <c r="D44" t="s">
        <v>2911</v>
      </c>
      <c r="E44">
        <v>3.5</v>
      </c>
      <c r="F44">
        <v>1815001</v>
      </c>
      <c r="G44">
        <v>1815001</v>
      </c>
      <c r="I44">
        <v>1815001</v>
      </c>
      <c r="J44">
        <v>1815001</v>
      </c>
      <c r="K44">
        <v>1815001</v>
      </c>
      <c r="L44">
        <v>1815001</v>
      </c>
      <c r="M44">
        <v>1815001</v>
      </c>
      <c r="N44">
        <v>1815001</v>
      </c>
      <c r="O44">
        <v>1815001</v>
      </c>
      <c r="P44">
        <v>1815001</v>
      </c>
      <c r="Q44">
        <v>1815001</v>
      </c>
      <c r="R44">
        <v>1815001</v>
      </c>
      <c r="S44">
        <v>1815001</v>
      </c>
      <c r="T44">
        <v>1815001</v>
      </c>
      <c r="Z44">
        <v>1361251</v>
      </c>
      <c r="AA44">
        <v>1361251</v>
      </c>
      <c r="AC44">
        <v>1361251</v>
      </c>
      <c r="AD44">
        <v>1361251</v>
      </c>
      <c r="AE44">
        <v>1361251</v>
      </c>
      <c r="AF44">
        <v>1361251</v>
      </c>
      <c r="AG44">
        <v>1361251</v>
      </c>
      <c r="AH44">
        <v>1361251</v>
      </c>
      <c r="AI44">
        <v>1361251</v>
      </c>
      <c r="AJ44">
        <v>1361251</v>
      </c>
      <c r="AK44">
        <v>1361251</v>
      </c>
      <c r="AL44">
        <v>1361251</v>
      </c>
      <c r="AM44">
        <v>1361251</v>
      </c>
      <c r="AN44">
        <v>1361251</v>
      </c>
      <c r="AT44">
        <v>8.1</v>
      </c>
      <c r="AU44">
        <v>8.1</v>
      </c>
      <c r="AV44">
        <v>8.1</v>
      </c>
      <c r="AW44">
        <v>8.1</v>
      </c>
      <c r="AX44">
        <v>8.1</v>
      </c>
      <c r="AY44">
        <v>8.1</v>
      </c>
      <c r="AZ44">
        <v>8.1</v>
      </c>
      <c r="BA44">
        <v>8.1</v>
      </c>
      <c r="BD44" t="s">
        <v>5271</v>
      </c>
    </row>
    <row r="45" spans="1:56" x14ac:dyDescent="0.25">
      <c r="A45" t="s">
        <v>725</v>
      </c>
      <c r="B45" t="s">
        <v>2820</v>
      </c>
      <c r="C45" t="s">
        <v>4136</v>
      </c>
      <c r="D45" t="s">
        <v>2911</v>
      </c>
      <c r="E45">
        <v>2</v>
      </c>
      <c r="F45">
        <v>221323</v>
      </c>
      <c r="G45">
        <v>215892</v>
      </c>
      <c r="N45">
        <v>190395</v>
      </c>
      <c r="O45">
        <v>205086</v>
      </c>
      <c r="P45">
        <v>191385</v>
      </c>
      <c r="Q45">
        <v>205086</v>
      </c>
      <c r="R45">
        <v>170940</v>
      </c>
      <c r="S45">
        <v>205086</v>
      </c>
      <c r="T45">
        <v>212642</v>
      </c>
      <c r="U45">
        <v>205086</v>
      </c>
      <c r="V45">
        <v>233635</v>
      </c>
      <c r="W45">
        <v>205086</v>
      </c>
      <c r="X45">
        <v>205086</v>
      </c>
      <c r="Y45">
        <v>217278</v>
      </c>
      <c r="Z45">
        <v>172632</v>
      </c>
      <c r="AA45">
        <v>168396</v>
      </c>
      <c r="AH45">
        <v>148508</v>
      </c>
      <c r="AI45">
        <v>159967</v>
      </c>
      <c r="AJ45">
        <v>149280</v>
      </c>
      <c r="AK45">
        <v>159967</v>
      </c>
      <c r="AL45">
        <v>133333</v>
      </c>
      <c r="AM45">
        <v>159967</v>
      </c>
      <c r="AN45">
        <v>165861</v>
      </c>
      <c r="AO45">
        <v>159967</v>
      </c>
      <c r="AP45">
        <v>182235</v>
      </c>
      <c r="AQ45">
        <v>159967</v>
      </c>
      <c r="AR45">
        <v>159967</v>
      </c>
      <c r="AS45">
        <v>169477</v>
      </c>
      <c r="AT45">
        <v>7.5</v>
      </c>
      <c r="AX45">
        <v>7.5</v>
      </c>
      <c r="AY45">
        <v>7.5</v>
      </c>
      <c r="AZ45">
        <v>7.5</v>
      </c>
      <c r="BA45">
        <v>7.5</v>
      </c>
      <c r="BB45">
        <v>7.5</v>
      </c>
      <c r="BC45">
        <v>7.5</v>
      </c>
      <c r="BD45" t="s">
        <v>5203</v>
      </c>
    </row>
    <row r="46" spans="1:56" x14ac:dyDescent="0.25">
      <c r="A46" t="s">
        <v>841</v>
      </c>
      <c r="B46" t="s">
        <v>2838</v>
      </c>
      <c r="C46" t="s">
        <v>4168</v>
      </c>
      <c r="D46" t="s">
        <v>2911</v>
      </c>
      <c r="E46">
        <v>1</v>
      </c>
      <c r="F46">
        <v>242907</v>
      </c>
      <c r="G46">
        <v>256358</v>
      </c>
      <c r="N46">
        <v>229424</v>
      </c>
      <c r="O46">
        <v>256358</v>
      </c>
      <c r="P46">
        <v>213632</v>
      </c>
      <c r="Q46">
        <v>256358</v>
      </c>
      <c r="R46">
        <v>221354</v>
      </c>
      <c r="S46">
        <v>256358</v>
      </c>
      <c r="T46">
        <v>229394</v>
      </c>
      <c r="U46">
        <v>311925</v>
      </c>
      <c r="V46">
        <v>229552</v>
      </c>
      <c r="W46">
        <v>312726</v>
      </c>
      <c r="X46">
        <v>243448</v>
      </c>
      <c r="Y46">
        <v>312649</v>
      </c>
      <c r="Z46">
        <v>189467</v>
      </c>
      <c r="AA46">
        <v>199959</v>
      </c>
      <c r="AH46">
        <v>178951</v>
      </c>
      <c r="AI46">
        <v>199959</v>
      </c>
      <c r="AJ46">
        <v>166633</v>
      </c>
      <c r="AK46">
        <v>199959</v>
      </c>
      <c r="AL46">
        <v>172656</v>
      </c>
      <c r="AM46">
        <v>199959</v>
      </c>
      <c r="AN46">
        <v>178927</v>
      </c>
      <c r="AO46">
        <v>243302</v>
      </c>
      <c r="AP46">
        <v>179051</v>
      </c>
      <c r="AQ46">
        <v>243926</v>
      </c>
      <c r="AR46">
        <v>189889</v>
      </c>
      <c r="AS46">
        <v>243866</v>
      </c>
      <c r="AT46">
        <v>8.1</v>
      </c>
      <c r="AX46">
        <v>8.1</v>
      </c>
      <c r="AY46">
        <v>8.1</v>
      </c>
      <c r="AZ46">
        <v>8.1</v>
      </c>
      <c r="BA46">
        <v>8.1</v>
      </c>
      <c r="BB46">
        <v>8.1</v>
      </c>
      <c r="BC46">
        <v>8.1</v>
      </c>
      <c r="BD46" t="s">
        <v>5212</v>
      </c>
    </row>
    <row r="47" spans="1:56" x14ac:dyDescent="0.25">
      <c r="A47" t="s">
        <v>2606</v>
      </c>
      <c r="B47" t="s">
        <v>2846</v>
      </c>
      <c r="C47" t="s">
        <v>4306</v>
      </c>
      <c r="D47" t="s">
        <v>2911</v>
      </c>
      <c r="E47">
        <v>1</v>
      </c>
      <c r="G47">
        <v>520000</v>
      </c>
      <c r="H47">
        <v>520000</v>
      </c>
      <c r="I47">
        <v>520000</v>
      </c>
      <c r="J47">
        <v>520000</v>
      </c>
      <c r="K47">
        <v>520000</v>
      </c>
      <c r="L47">
        <v>520000</v>
      </c>
      <c r="M47">
        <v>520000</v>
      </c>
      <c r="O47">
        <v>520000</v>
      </c>
      <c r="Q47">
        <v>520000</v>
      </c>
      <c r="S47">
        <v>520000</v>
      </c>
      <c r="U47">
        <v>520000</v>
      </c>
      <c r="W47">
        <v>520000</v>
      </c>
      <c r="X47">
        <v>520000</v>
      </c>
      <c r="Y47">
        <v>520000</v>
      </c>
      <c r="AA47">
        <v>390000</v>
      </c>
      <c r="AB47">
        <v>390000</v>
      </c>
      <c r="AC47">
        <v>390000</v>
      </c>
      <c r="AD47">
        <v>390000</v>
      </c>
      <c r="AE47">
        <v>390000</v>
      </c>
      <c r="AF47">
        <v>390000</v>
      </c>
      <c r="AG47">
        <v>390000</v>
      </c>
      <c r="AI47">
        <v>390000</v>
      </c>
      <c r="AK47">
        <v>390000</v>
      </c>
      <c r="AM47">
        <v>390000</v>
      </c>
      <c r="AO47">
        <v>390000</v>
      </c>
      <c r="AQ47">
        <v>390000</v>
      </c>
      <c r="AR47">
        <v>390000</v>
      </c>
      <c r="AS47">
        <v>390000</v>
      </c>
      <c r="AT47">
        <v>8.6</v>
      </c>
      <c r="AU47">
        <v>8.6</v>
      </c>
      <c r="AV47">
        <v>8.6</v>
      </c>
      <c r="AW47">
        <v>8.6</v>
      </c>
      <c r="AX47">
        <v>8.6</v>
      </c>
      <c r="AY47">
        <v>8.6</v>
      </c>
      <c r="AZ47">
        <v>8.6</v>
      </c>
      <c r="BA47">
        <v>8.6</v>
      </c>
      <c r="BB47">
        <v>8.6</v>
      </c>
      <c r="BC47">
        <v>8.6</v>
      </c>
      <c r="BD47" t="s">
        <v>5210</v>
      </c>
    </row>
    <row r="48" spans="1:56" x14ac:dyDescent="0.25">
      <c r="A48" t="s">
        <v>1107</v>
      </c>
      <c r="B48" t="s">
        <v>2894</v>
      </c>
      <c r="C48" t="s">
        <v>4661</v>
      </c>
      <c r="D48" t="s">
        <v>2911</v>
      </c>
      <c r="E48">
        <v>2</v>
      </c>
      <c r="F48">
        <v>320000</v>
      </c>
      <c r="G48">
        <v>320000</v>
      </c>
      <c r="N48">
        <v>320000</v>
      </c>
      <c r="O48">
        <v>320000</v>
      </c>
      <c r="P48">
        <v>320000</v>
      </c>
      <c r="Q48">
        <v>320000</v>
      </c>
      <c r="R48">
        <v>320000</v>
      </c>
      <c r="S48">
        <v>320000</v>
      </c>
      <c r="T48">
        <v>320000</v>
      </c>
      <c r="U48">
        <v>320000</v>
      </c>
      <c r="V48">
        <v>320000</v>
      </c>
      <c r="W48">
        <v>320000</v>
      </c>
      <c r="X48">
        <v>320000</v>
      </c>
      <c r="Y48">
        <v>320000</v>
      </c>
      <c r="Z48">
        <v>128000</v>
      </c>
      <c r="AA48">
        <v>128000</v>
      </c>
      <c r="AH48">
        <v>128000</v>
      </c>
      <c r="AI48">
        <v>128000</v>
      </c>
      <c r="AJ48">
        <v>128000</v>
      </c>
      <c r="AK48">
        <v>128000</v>
      </c>
      <c r="AL48">
        <v>128000</v>
      </c>
      <c r="AM48">
        <v>128000</v>
      </c>
      <c r="AN48">
        <v>128000</v>
      </c>
      <c r="AO48">
        <v>128000</v>
      </c>
      <c r="AP48">
        <v>128000</v>
      </c>
      <c r="AQ48">
        <v>128000</v>
      </c>
      <c r="AR48">
        <v>128000</v>
      </c>
      <c r="AS48">
        <v>128000</v>
      </c>
      <c r="AT48">
        <v>7.9</v>
      </c>
      <c r="AX48">
        <v>7.9</v>
      </c>
      <c r="AY48">
        <v>7.9</v>
      </c>
      <c r="AZ48">
        <v>7.9</v>
      </c>
      <c r="BA48">
        <v>7.9</v>
      </c>
      <c r="BB48">
        <v>7.9</v>
      </c>
      <c r="BC48">
        <v>7.9</v>
      </c>
      <c r="BD48" t="s">
        <v>5226</v>
      </c>
    </row>
    <row r="49" spans="1:56" x14ac:dyDescent="0.25">
      <c r="A49" t="s">
        <v>674</v>
      </c>
      <c r="B49" t="s">
        <v>2824</v>
      </c>
      <c r="C49" t="s">
        <v>4723</v>
      </c>
      <c r="D49" t="s">
        <v>2911</v>
      </c>
      <c r="E49">
        <v>2</v>
      </c>
      <c r="F49">
        <v>415000</v>
      </c>
      <c r="G49">
        <v>415000</v>
      </c>
      <c r="H49">
        <v>415000</v>
      </c>
      <c r="I49">
        <v>415000</v>
      </c>
      <c r="J49">
        <v>415000</v>
      </c>
      <c r="K49">
        <v>415000</v>
      </c>
      <c r="M49">
        <v>415000</v>
      </c>
      <c r="O49">
        <v>415000</v>
      </c>
      <c r="P49">
        <v>415000</v>
      </c>
      <c r="S49">
        <v>415000</v>
      </c>
      <c r="T49">
        <v>415000</v>
      </c>
      <c r="U49">
        <v>415000</v>
      </c>
      <c r="W49">
        <v>415000</v>
      </c>
      <c r="Y49">
        <v>415000</v>
      </c>
      <c r="Z49">
        <v>186750</v>
      </c>
      <c r="AA49">
        <v>186750</v>
      </c>
      <c r="AB49">
        <v>186750</v>
      </c>
      <c r="AC49">
        <v>186750</v>
      </c>
      <c r="AD49">
        <v>186750</v>
      </c>
      <c r="AE49">
        <v>186750</v>
      </c>
      <c r="AG49">
        <v>186750</v>
      </c>
      <c r="AI49">
        <v>186750</v>
      </c>
      <c r="AJ49">
        <v>186750</v>
      </c>
      <c r="AM49">
        <v>186750</v>
      </c>
      <c r="AN49">
        <v>186750</v>
      </c>
      <c r="AO49">
        <v>186750</v>
      </c>
      <c r="AQ49">
        <v>186750</v>
      </c>
      <c r="AS49">
        <v>186750</v>
      </c>
      <c r="AT49">
        <v>8.5</v>
      </c>
      <c r="AU49">
        <v>8.5</v>
      </c>
      <c r="AV49">
        <v>8.5</v>
      </c>
      <c r="AW49">
        <v>8.5</v>
      </c>
      <c r="AX49">
        <v>8.5</v>
      </c>
      <c r="AY49">
        <v>8.5</v>
      </c>
      <c r="AZ49">
        <v>8.5</v>
      </c>
      <c r="BA49">
        <v>8.5</v>
      </c>
      <c r="BB49">
        <v>8.5</v>
      </c>
      <c r="BC49">
        <v>8.5</v>
      </c>
      <c r="BD49" t="s">
        <v>5280</v>
      </c>
    </row>
    <row r="50" spans="1:56" x14ac:dyDescent="0.25">
      <c r="A50" t="s">
        <v>93</v>
      </c>
      <c r="B50" t="s">
        <v>2810</v>
      </c>
      <c r="C50" t="s">
        <v>4741</v>
      </c>
      <c r="D50" t="s">
        <v>2911</v>
      </c>
      <c r="E50">
        <v>4</v>
      </c>
      <c r="F50">
        <v>1120000</v>
      </c>
      <c r="G50">
        <v>1120000</v>
      </c>
      <c r="N50">
        <v>1120000</v>
      </c>
      <c r="O50">
        <v>1120000</v>
      </c>
      <c r="P50">
        <v>1120000</v>
      </c>
      <c r="Q50">
        <v>1120000</v>
      </c>
      <c r="R50">
        <v>1120000</v>
      </c>
      <c r="S50">
        <v>1120000</v>
      </c>
      <c r="T50">
        <v>1120000</v>
      </c>
      <c r="U50">
        <v>1120000</v>
      </c>
      <c r="V50">
        <v>1328502</v>
      </c>
      <c r="W50">
        <v>1120000</v>
      </c>
      <c r="X50">
        <v>1328502</v>
      </c>
      <c r="Y50">
        <v>1120000</v>
      </c>
      <c r="Z50">
        <v>194880</v>
      </c>
      <c r="AA50">
        <v>194880</v>
      </c>
      <c r="AH50">
        <v>194880</v>
      </c>
      <c r="AI50">
        <v>194880</v>
      </c>
      <c r="AJ50">
        <v>194880</v>
      </c>
      <c r="AK50">
        <v>194880</v>
      </c>
      <c r="AL50">
        <v>194880</v>
      </c>
      <c r="AM50">
        <v>194880</v>
      </c>
      <c r="AN50">
        <v>194880</v>
      </c>
      <c r="AO50">
        <v>194880</v>
      </c>
      <c r="AP50">
        <v>305555</v>
      </c>
      <c r="AQ50">
        <v>194880</v>
      </c>
      <c r="AR50">
        <v>305555</v>
      </c>
      <c r="AS50">
        <v>194880</v>
      </c>
      <c r="AT50">
        <v>8.1999999999999993</v>
      </c>
      <c r="AX50">
        <v>8.1999999999999993</v>
      </c>
      <c r="AY50">
        <v>8.1999999999999993</v>
      </c>
      <c r="AZ50">
        <v>8.1999999999999993</v>
      </c>
      <c r="BA50">
        <v>8.1999999999999993</v>
      </c>
      <c r="BB50">
        <v>8.1999999999999993</v>
      </c>
      <c r="BC50">
        <v>8.1999999999999993</v>
      </c>
      <c r="BD50" t="s">
        <v>5196</v>
      </c>
    </row>
    <row r="51" spans="1:56" x14ac:dyDescent="0.25">
      <c r="A51" t="s">
        <v>2675</v>
      </c>
      <c r="B51" t="s">
        <v>2844</v>
      </c>
      <c r="C51" t="s">
        <v>4841</v>
      </c>
      <c r="D51" t="s">
        <v>2911</v>
      </c>
      <c r="E51">
        <v>5</v>
      </c>
      <c r="H51">
        <v>14520000</v>
      </c>
      <c r="I51">
        <v>13431001</v>
      </c>
      <c r="N51">
        <v>13108334</v>
      </c>
      <c r="O51">
        <v>13108334</v>
      </c>
      <c r="P51">
        <v>13108334</v>
      </c>
      <c r="Q51">
        <v>13108334</v>
      </c>
      <c r="R51">
        <v>14076334</v>
      </c>
      <c r="S51">
        <v>14036000</v>
      </c>
      <c r="T51">
        <v>13431001</v>
      </c>
      <c r="U51">
        <v>14036000</v>
      </c>
      <c r="V51">
        <v>16496334</v>
      </c>
      <c r="W51">
        <v>13431001</v>
      </c>
      <c r="X51">
        <v>13108334</v>
      </c>
      <c r="Y51">
        <v>13269668</v>
      </c>
      <c r="AB51">
        <v>10890000</v>
      </c>
      <c r="AC51">
        <v>10073251</v>
      </c>
      <c r="AH51">
        <v>9831251</v>
      </c>
      <c r="AI51">
        <v>9831251</v>
      </c>
      <c r="AJ51">
        <v>9831251</v>
      </c>
      <c r="AK51">
        <v>9831251</v>
      </c>
      <c r="AL51">
        <v>10557251</v>
      </c>
      <c r="AM51">
        <v>10527000</v>
      </c>
      <c r="AN51">
        <v>10073251</v>
      </c>
      <c r="AO51">
        <v>10527000</v>
      </c>
      <c r="AP51">
        <v>12372251</v>
      </c>
      <c r="AQ51">
        <v>10073251</v>
      </c>
      <c r="AR51">
        <v>9831251</v>
      </c>
      <c r="AS51">
        <v>9952251</v>
      </c>
      <c r="AU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9</v>
      </c>
      <c r="BD51" t="s">
        <v>5271</v>
      </c>
    </row>
    <row r="52" spans="1:56" x14ac:dyDescent="0.25">
      <c r="A52" t="s">
        <v>2682</v>
      </c>
      <c r="B52" t="s">
        <v>2810</v>
      </c>
      <c r="C52" t="s">
        <v>4868</v>
      </c>
      <c r="D52" t="s">
        <v>2911</v>
      </c>
      <c r="E52">
        <v>4</v>
      </c>
      <c r="H52">
        <v>382691</v>
      </c>
      <c r="I52">
        <v>382691</v>
      </c>
      <c r="J52">
        <v>382691</v>
      </c>
      <c r="K52">
        <v>382691</v>
      </c>
      <c r="L52">
        <v>382691</v>
      </c>
      <c r="M52">
        <v>382691</v>
      </c>
      <c r="N52">
        <v>398371</v>
      </c>
      <c r="O52">
        <v>398371</v>
      </c>
      <c r="P52">
        <v>398371</v>
      </c>
      <c r="Q52">
        <v>398371</v>
      </c>
      <c r="T52">
        <v>398371</v>
      </c>
      <c r="U52">
        <v>398371</v>
      </c>
      <c r="V52">
        <v>382691</v>
      </c>
      <c r="W52">
        <v>382691</v>
      </c>
      <c r="AB52">
        <v>287018</v>
      </c>
      <c r="AC52">
        <v>287018</v>
      </c>
      <c r="AD52">
        <v>287018</v>
      </c>
      <c r="AE52">
        <v>287018</v>
      </c>
      <c r="AF52">
        <v>287018</v>
      </c>
      <c r="AG52">
        <v>287018</v>
      </c>
      <c r="AH52">
        <v>298778</v>
      </c>
      <c r="AI52">
        <v>298778</v>
      </c>
      <c r="AJ52">
        <v>298778</v>
      </c>
      <c r="AK52">
        <v>298778</v>
      </c>
      <c r="AN52">
        <v>298778</v>
      </c>
      <c r="AO52">
        <v>298778</v>
      </c>
      <c r="AP52">
        <v>287018</v>
      </c>
      <c r="AQ52">
        <v>287018</v>
      </c>
      <c r="AU52">
        <v>8.5</v>
      </c>
      <c r="AV52">
        <v>8.5</v>
      </c>
      <c r="AW52">
        <v>8.5</v>
      </c>
      <c r="AX52">
        <v>8.5</v>
      </c>
      <c r="AY52">
        <v>8.5</v>
      </c>
      <c r="BA52">
        <v>8.5</v>
      </c>
      <c r="BB52">
        <v>8.5</v>
      </c>
      <c r="BD52" t="s">
        <v>5210</v>
      </c>
    </row>
    <row r="53" spans="1:56" x14ac:dyDescent="0.25">
      <c r="A53" t="s">
        <v>824</v>
      </c>
      <c r="B53" t="s">
        <v>2812</v>
      </c>
      <c r="C53" t="s">
        <v>4902</v>
      </c>
      <c r="D53" t="s">
        <v>2911</v>
      </c>
      <c r="E53">
        <v>3</v>
      </c>
      <c r="F53">
        <v>948026</v>
      </c>
      <c r="G53">
        <v>449140</v>
      </c>
      <c r="N53">
        <v>403226</v>
      </c>
      <c r="O53">
        <v>416667</v>
      </c>
      <c r="P53">
        <v>403226</v>
      </c>
      <c r="Q53">
        <v>416667</v>
      </c>
      <c r="R53">
        <v>403226</v>
      </c>
      <c r="S53">
        <v>416667</v>
      </c>
      <c r="T53">
        <v>403226</v>
      </c>
      <c r="U53">
        <v>416667</v>
      </c>
      <c r="V53">
        <v>403226</v>
      </c>
      <c r="W53">
        <v>416667</v>
      </c>
      <c r="X53">
        <v>403226</v>
      </c>
      <c r="Y53">
        <v>416667</v>
      </c>
      <c r="Z53">
        <v>436092</v>
      </c>
      <c r="AA53">
        <v>206604</v>
      </c>
      <c r="AH53">
        <v>185484</v>
      </c>
      <c r="AI53">
        <v>191667</v>
      </c>
      <c r="AJ53">
        <v>185484</v>
      </c>
      <c r="AK53">
        <v>191667</v>
      </c>
      <c r="AL53">
        <v>185484</v>
      </c>
      <c r="AM53">
        <v>191667</v>
      </c>
      <c r="AN53">
        <v>185484</v>
      </c>
      <c r="AO53">
        <v>191667</v>
      </c>
      <c r="AP53">
        <v>185484</v>
      </c>
      <c r="AQ53">
        <v>191667</v>
      </c>
      <c r="AR53">
        <v>185484</v>
      </c>
      <c r="AS53">
        <v>191667</v>
      </c>
      <c r="AT53">
        <v>7.9</v>
      </c>
      <c r="AX53">
        <v>7.9</v>
      </c>
      <c r="AY53">
        <v>7.9</v>
      </c>
      <c r="AZ53">
        <v>7.9</v>
      </c>
      <c r="BA53">
        <v>7.9</v>
      </c>
      <c r="BB53">
        <v>7.9</v>
      </c>
      <c r="BC53">
        <v>7.9</v>
      </c>
      <c r="BD53" t="s">
        <v>5203</v>
      </c>
    </row>
    <row r="54" spans="1:56" x14ac:dyDescent="0.25">
      <c r="A54" t="s">
        <v>1586</v>
      </c>
      <c r="B54" t="s">
        <v>2821</v>
      </c>
      <c r="C54" t="s">
        <v>4954</v>
      </c>
      <c r="D54" t="s">
        <v>2911</v>
      </c>
      <c r="E54">
        <v>3</v>
      </c>
      <c r="F54">
        <v>850000</v>
      </c>
      <c r="G54">
        <v>850000</v>
      </c>
      <c r="N54">
        <v>850000</v>
      </c>
      <c r="O54">
        <v>850000</v>
      </c>
      <c r="P54">
        <v>850000</v>
      </c>
      <c r="Q54">
        <v>850000</v>
      </c>
      <c r="R54">
        <v>850000</v>
      </c>
      <c r="S54">
        <v>850000</v>
      </c>
      <c r="T54">
        <v>850000</v>
      </c>
      <c r="U54">
        <v>850000</v>
      </c>
      <c r="V54">
        <v>850000</v>
      </c>
      <c r="W54">
        <v>850000</v>
      </c>
      <c r="X54">
        <v>850000</v>
      </c>
      <c r="Y54">
        <v>850000</v>
      </c>
      <c r="Z54">
        <v>425000</v>
      </c>
      <c r="AA54">
        <v>425000</v>
      </c>
      <c r="AH54">
        <v>425000</v>
      </c>
      <c r="AI54">
        <v>425000</v>
      </c>
      <c r="AJ54">
        <v>425000</v>
      </c>
      <c r="AK54">
        <v>425000</v>
      </c>
      <c r="AL54">
        <v>425000</v>
      </c>
      <c r="AM54">
        <v>425000</v>
      </c>
      <c r="AN54">
        <v>425000</v>
      </c>
      <c r="AO54">
        <v>425000</v>
      </c>
      <c r="AP54">
        <v>425000</v>
      </c>
      <c r="AQ54">
        <v>425000</v>
      </c>
      <c r="AR54">
        <v>425000</v>
      </c>
      <c r="AS54">
        <v>425000</v>
      </c>
      <c r="AT54">
        <v>8.8000000000000007</v>
      </c>
      <c r="AX54">
        <v>8.8000000000000007</v>
      </c>
      <c r="AY54">
        <v>8.8000000000000007</v>
      </c>
      <c r="AZ54">
        <v>8.8000000000000007</v>
      </c>
      <c r="BA54">
        <v>8.8000000000000007</v>
      </c>
      <c r="BB54">
        <v>8.8000000000000007</v>
      </c>
      <c r="BC54">
        <v>8.8000000000000007</v>
      </c>
      <c r="BD54" t="s">
        <v>5195</v>
      </c>
    </row>
    <row r="55" spans="1:56" x14ac:dyDescent="0.25">
      <c r="A55" t="s">
        <v>139</v>
      </c>
      <c r="B55" t="s">
        <v>2824</v>
      </c>
      <c r="C55" t="s">
        <v>4971</v>
      </c>
      <c r="D55" t="s">
        <v>2911</v>
      </c>
      <c r="E55">
        <v>4</v>
      </c>
      <c r="F55">
        <v>800000</v>
      </c>
      <c r="G55">
        <v>800000</v>
      </c>
      <c r="J55">
        <v>800000</v>
      </c>
      <c r="K55">
        <v>1800000</v>
      </c>
      <c r="L55">
        <v>800000</v>
      </c>
      <c r="M55">
        <v>1800000</v>
      </c>
      <c r="N55">
        <v>800000</v>
      </c>
      <c r="P55">
        <v>800000</v>
      </c>
      <c r="R55">
        <v>800000</v>
      </c>
      <c r="S55">
        <v>800000</v>
      </c>
      <c r="T55">
        <v>800000</v>
      </c>
      <c r="U55">
        <v>800000</v>
      </c>
      <c r="X55">
        <v>1800000</v>
      </c>
      <c r="Y55">
        <v>800000</v>
      </c>
      <c r="Z55">
        <v>320000</v>
      </c>
      <c r="AA55">
        <v>320000</v>
      </c>
      <c r="AD55">
        <v>320000</v>
      </c>
      <c r="AE55">
        <v>720000</v>
      </c>
      <c r="AF55">
        <v>320000</v>
      </c>
      <c r="AG55">
        <v>720000</v>
      </c>
      <c r="AH55">
        <v>320000</v>
      </c>
      <c r="AJ55">
        <v>320000</v>
      </c>
      <c r="AL55">
        <v>320000</v>
      </c>
      <c r="AM55">
        <v>320000</v>
      </c>
      <c r="AN55">
        <v>320000</v>
      </c>
      <c r="AO55">
        <v>320000</v>
      </c>
      <c r="AR55">
        <v>540000</v>
      </c>
      <c r="AS55">
        <v>240000</v>
      </c>
      <c r="AT55">
        <v>8.1999999999999993</v>
      </c>
      <c r="AV55">
        <v>8.1999999999999993</v>
      </c>
      <c r="AW55">
        <v>8.1999999999999993</v>
      </c>
      <c r="AX55">
        <v>8.1999999999999993</v>
      </c>
      <c r="AY55">
        <v>8.1999999999999993</v>
      </c>
      <c r="AZ55">
        <v>8.1999999999999993</v>
      </c>
      <c r="BA55">
        <v>8.1999999999999993</v>
      </c>
      <c r="BC55">
        <v>8.1999999999999993</v>
      </c>
      <c r="BD55" t="s">
        <v>5235</v>
      </c>
    </row>
    <row r="56" spans="1:56" x14ac:dyDescent="0.25">
      <c r="A56" t="s">
        <v>46</v>
      </c>
      <c r="B56" t="s">
        <v>2810</v>
      </c>
      <c r="C56" t="s">
        <v>5135</v>
      </c>
      <c r="D56" t="s">
        <v>2911</v>
      </c>
      <c r="E56">
        <v>5</v>
      </c>
      <c r="F56">
        <v>4678667</v>
      </c>
      <c r="G56">
        <v>7071777</v>
      </c>
      <c r="I56">
        <v>4678667</v>
      </c>
      <c r="J56">
        <v>4759333</v>
      </c>
      <c r="K56">
        <v>5592890</v>
      </c>
      <c r="L56">
        <v>4275333</v>
      </c>
      <c r="M56">
        <v>5162667</v>
      </c>
      <c r="N56">
        <v>4275333</v>
      </c>
      <c r="O56">
        <v>4598000</v>
      </c>
      <c r="P56">
        <v>4194667</v>
      </c>
      <c r="Q56">
        <v>4436667</v>
      </c>
      <c r="R56">
        <v>5082000</v>
      </c>
      <c r="S56">
        <v>4436667</v>
      </c>
      <c r="W56">
        <v>4678667</v>
      </c>
      <c r="Z56">
        <v>3509000</v>
      </c>
      <c r="AA56">
        <v>5303833</v>
      </c>
      <c r="AC56">
        <v>3509000</v>
      </c>
      <c r="AD56">
        <v>3569500</v>
      </c>
      <c r="AE56">
        <v>4194667</v>
      </c>
      <c r="AF56">
        <v>3206500</v>
      </c>
      <c r="AG56">
        <v>3872000</v>
      </c>
      <c r="AH56">
        <v>3206500</v>
      </c>
      <c r="AI56">
        <v>3448500</v>
      </c>
      <c r="AJ56">
        <v>3146000</v>
      </c>
      <c r="AK56">
        <v>3327500</v>
      </c>
      <c r="AL56">
        <v>3811500</v>
      </c>
      <c r="AM56">
        <v>3327500</v>
      </c>
      <c r="AQ56">
        <v>3509000</v>
      </c>
      <c r="AT56">
        <v>8.8000000000000007</v>
      </c>
      <c r="AU56">
        <v>8.8000000000000007</v>
      </c>
      <c r="AV56">
        <v>8.8000000000000007</v>
      </c>
      <c r="AW56">
        <v>8.8000000000000007</v>
      </c>
      <c r="AX56">
        <v>8.8000000000000007</v>
      </c>
      <c r="AY56">
        <v>8.8000000000000007</v>
      </c>
      <c r="AZ56">
        <v>8.8000000000000007</v>
      </c>
      <c r="BB56">
        <v>8.8000000000000007</v>
      </c>
      <c r="BD56" t="s">
        <v>5271</v>
      </c>
    </row>
    <row r="57" spans="1:56" x14ac:dyDescent="0.25">
      <c r="A57" t="s">
        <v>147</v>
      </c>
      <c r="B57" t="s">
        <v>2810</v>
      </c>
      <c r="C57" t="s">
        <v>3027</v>
      </c>
      <c r="D57" t="s">
        <v>2911</v>
      </c>
      <c r="E57">
        <v>5</v>
      </c>
      <c r="F57">
        <v>6208075</v>
      </c>
      <c r="G57">
        <v>3886192</v>
      </c>
      <c r="J57">
        <v>5154199</v>
      </c>
      <c r="K57">
        <v>3869205</v>
      </c>
      <c r="L57">
        <v>5166084</v>
      </c>
      <c r="M57">
        <v>3874563</v>
      </c>
      <c r="O57">
        <v>3865344</v>
      </c>
      <c r="P57">
        <v>5162584</v>
      </c>
      <c r="Q57">
        <v>3873440</v>
      </c>
      <c r="R57">
        <v>6205404</v>
      </c>
      <c r="S57">
        <v>3878377</v>
      </c>
      <c r="U57">
        <v>3872102</v>
      </c>
      <c r="W57">
        <v>3882647</v>
      </c>
      <c r="X57">
        <v>5176863</v>
      </c>
      <c r="Y57">
        <v>3882647</v>
      </c>
      <c r="Z57">
        <v>4656056</v>
      </c>
      <c r="AA57">
        <v>3303263</v>
      </c>
      <c r="AD57">
        <v>3865649</v>
      </c>
      <c r="AE57">
        <v>3288824</v>
      </c>
      <c r="AF57">
        <v>3874563</v>
      </c>
      <c r="AG57">
        <v>3293379</v>
      </c>
      <c r="AI57">
        <v>3285542</v>
      </c>
      <c r="AJ57">
        <v>3871938</v>
      </c>
      <c r="AK57">
        <v>3292424</v>
      </c>
      <c r="AL57">
        <v>4654053</v>
      </c>
      <c r="AM57">
        <v>3296620</v>
      </c>
      <c r="AO57">
        <v>3291287</v>
      </c>
      <c r="AQ57">
        <v>3300250</v>
      </c>
      <c r="AR57">
        <v>3882647</v>
      </c>
      <c r="AS57">
        <v>3300250</v>
      </c>
      <c r="AT57">
        <v>8.4</v>
      </c>
      <c r="AV57">
        <v>8.4</v>
      </c>
      <c r="AW57">
        <v>8.4</v>
      </c>
      <c r="AX57">
        <v>8.4</v>
      </c>
      <c r="AY57">
        <v>8.4</v>
      </c>
      <c r="AZ57">
        <v>8.4</v>
      </c>
      <c r="BA57">
        <v>8.4</v>
      </c>
      <c r="BB57">
        <v>8.4</v>
      </c>
      <c r="BC57">
        <v>8.4</v>
      </c>
      <c r="BD57" t="s">
        <v>5206</v>
      </c>
    </row>
    <row r="58" spans="1:56" x14ac:dyDescent="0.25">
      <c r="A58" t="s">
        <v>259</v>
      </c>
      <c r="B58" t="s">
        <v>2812</v>
      </c>
      <c r="C58" t="s">
        <v>3177</v>
      </c>
      <c r="D58" t="s">
        <v>2911</v>
      </c>
      <c r="E58">
        <v>5</v>
      </c>
      <c r="F58">
        <v>1485000</v>
      </c>
      <c r="G58">
        <v>2400000</v>
      </c>
      <c r="I58">
        <v>1485000</v>
      </c>
      <c r="J58">
        <v>1485000</v>
      </c>
      <c r="K58">
        <v>1485000</v>
      </c>
      <c r="L58">
        <v>1485000</v>
      </c>
      <c r="M58">
        <v>1485000</v>
      </c>
      <c r="N58">
        <v>1650000</v>
      </c>
      <c r="P58">
        <v>2400000</v>
      </c>
      <c r="R58">
        <v>2400000</v>
      </c>
      <c r="T58">
        <v>2400000</v>
      </c>
      <c r="V58">
        <v>1650000</v>
      </c>
      <c r="W58">
        <v>2550000</v>
      </c>
      <c r="X58">
        <v>1650000</v>
      </c>
      <c r="Y58">
        <v>2550000</v>
      </c>
      <c r="Z58">
        <v>994950</v>
      </c>
      <c r="AA58">
        <v>1608000</v>
      </c>
      <c r="AC58">
        <v>994950</v>
      </c>
      <c r="AD58">
        <v>994950</v>
      </c>
      <c r="AE58">
        <v>994950</v>
      </c>
      <c r="AF58">
        <v>994950</v>
      </c>
      <c r="AG58">
        <v>994950</v>
      </c>
      <c r="AH58">
        <v>1105500</v>
      </c>
      <c r="AJ58">
        <v>1608000</v>
      </c>
      <c r="AL58">
        <v>1608000</v>
      </c>
      <c r="AN58">
        <v>1608000</v>
      </c>
      <c r="AP58">
        <v>1105500</v>
      </c>
      <c r="AQ58">
        <v>1708500</v>
      </c>
      <c r="AR58">
        <v>1105500</v>
      </c>
      <c r="AS58">
        <v>1708500</v>
      </c>
      <c r="AT58">
        <v>8.9</v>
      </c>
      <c r="AU58">
        <v>8.9</v>
      </c>
      <c r="AV58">
        <v>8.9</v>
      </c>
      <c r="AW58">
        <v>8.9</v>
      </c>
      <c r="AX58">
        <v>8.9</v>
      </c>
      <c r="AY58">
        <v>8.9</v>
      </c>
      <c r="AZ58">
        <v>8.9</v>
      </c>
      <c r="BA58">
        <v>8.9</v>
      </c>
      <c r="BB58">
        <v>8.9</v>
      </c>
      <c r="BC58">
        <v>8.9</v>
      </c>
      <c r="BD58" t="s">
        <v>5206</v>
      </c>
    </row>
    <row r="59" spans="1:56" x14ac:dyDescent="0.25">
      <c r="A59" t="s">
        <v>1307</v>
      </c>
      <c r="B59" t="s">
        <v>2871</v>
      </c>
      <c r="C59" t="s">
        <v>3213</v>
      </c>
      <c r="D59" t="s">
        <v>2911</v>
      </c>
      <c r="E59">
        <v>4</v>
      </c>
      <c r="F59">
        <v>713335</v>
      </c>
      <c r="G59">
        <v>646667</v>
      </c>
      <c r="I59">
        <v>646667</v>
      </c>
      <c r="J59">
        <v>713335</v>
      </c>
      <c r="K59">
        <v>646667</v>
      </c>
      <c r="M59">
        <v>646667</v>
      </c>
      <c r="O59">
        <v>646667</v>
      </c>
      <c r="Q59">
        <v>646667</v>
      </c>
      <c r="S59">
        <v>646667</v>
      </c>
      <c r="T59">
        <v>713335</v>
      </c>
      <c r="U59">
        <v>646667</v>
      </c>
      <c r="V59">
        <v>713335</v>
      </c>
      <c r="W59">
        <v>646667</v>
      </c>
      <c r="X59">
        <v>713335</v>
      </c>
      <c r="Y59">
        <v>646667</v>
      </c>
      <c r="Z59">
        <v>535001</v>
      </c>
      <c r="AA59">
        <v>485000</v>
      </c>
      <c r="AC59">
        <v>485000</v>
      </c>
      <c r="AD59">
        <v>535001</v>
      </c>
      <c r="AE59">
        <v>485000</v>
      </c>
      <c r="AG59">
        <v>485000</v>
      </c>
      <c r="AI59">
        <v>485000</v>
      </c>
      <c r="AK59">
        <v>485000</v>
      </c>
      <c r="AM59">
        <v>485000</v>
      </c>
      <c r="AN59">
        <v>535001</v>
      </c>
      <c r="AO59">
        <v>485000</v>
      </c>
      <c r="AP59">
        <v>535001</v>
      </c>
      <c r="AQ59">
        <v>485000</v>
      </c>
      <c r="AR59">
        <v>535001</v>
      </c>
      <c r="AS59">
        <v>485000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s">
        <v>5204</v>
      </c>
    </row>
    <row r="60" spans="1:56" x14ac:dyDescent="0.25">
      <c r="A60" t="s">
        <v>2680</v>
      </c>
      <c r="B60" t="s">
        <v>2815</v>
      </c>
      <c r="C60" t="s">
        <v>3395</v>
      </c>
      <c r="D60" t="s">
        <v>2911</v>
      </c>
      <c r="E60">
        <v>0</v>
      </c>
      <c r="H60">
        <v>277333</v>
      </c>
      <c r="I60">
        <v>277333</v>
      </c>
      <c r="L60">
        <v>277333</v>
      </c>
      <c r="M60">
        <v>277333</v>
      </c>
      <c r="N60">
        <v>277333</v>
      </c>
      <c r="O60">
        <v>277333</v>
      </c>
      <c r="P60">
        <v>277333</v>
      </c>
      <c r="Q60">
        <v>277333</v>
      </c>
      <c r="R60">
        <v>277333</v>
      </c>
      <c r="S60">
        <v>277333</v>
      </c>
      <c r="T60">
        <v>277333</v>
      </c>
      <c r="U60">
        <v>277333</v>
      </c>
      <c r="V60">
        <v>277333</v>
      </c>
      <c r="X60">
        <v>277333</v>
      </c>
      <c r="Y60">
        <v>277333</v>
      </c>
      <c r="AB60">
        <v>208000</v>
      </c>
      <c r="AC60">
        <v>208000</v>
      </c>
      <c r="AF60">
        <v>208000</v>
      </c>
      <c r="AG60">
        <v>208000</v>
      </c>
      <c r="AH60">
        <v>208000</v>
      </c>
      <c r="AI60">
        <v>208000</v>
      </c>
      <c r="AJ60">
        <v>208000</v>
      </c>
      <c r="AK60">
        <v>208000</v>
      </c>
      <c r="AL60">
        <v>208000</v>
      </c>
      <c r="AM60">
        <v>208000</v>
      </c>
      <c r="AN60">
        <v>208000</v>
      </c>
      <c r="AO60">
        <v>208000</v>
      </c>
      <c r="AP60">
        <v>208000</v>
      </c>
      <c r="AR60">
        <v>208000</v>
      </c>
      <c r="AS60">
        <v>208000</v>
      </c>
      <c r="AU60">
        <v>8.3000000000000007</v>
      </c>
      <c r="AW60">
        <v>8.3000000000000007</v>
      </c>
      <c r="AX60">
        <v>8.3000000000000007</v>
      </c>
      <c r="AY60">
        <v>8.3000000000000007</v>
      </c>
      <c r="AZ60">
        <v>8.3000000000000007</v>
      </c>
      <c r="BA60">
        <v>8.3000000000000007</v>
      </c>
      <c r="BB60">
        <v>8.3000000000000007</v>
      </c>
      <c r="BC60">
        <v>8.3000000000000007</v>
      </c>
      <c r="BD60" t="s">
        <v>5224</v>
      </c>
    </row>
    <row r="61" spans="1:56" x14ac:dyDescent="0.25">
      <c r="A61" t="s">
        <v>2535</v>
      </c>
      <c r="B61" t="s">
        <v>2810</v>
      </c>
      <c r="C61" t="s">
        <v>3450</v>
      </c>
      <c r="D61" t="s">
        <v>2911</v>
      </c>
      <c r="E61">
        <v>5</v>
      </c>
      <c r="G61">
        <v>5558432</v>
      </c>
      <c r="I61">
        <v>4815011</v>
      </c>
      <c r="J61">
        <v>11052640</v>
      </c>
      <c r="K61">
        <v>4810586</v>
      </c>
      <c r="L61">
        <v>3819772</v>
      </c>
      <c r="M61">
        <v>3271854</v>
      </c>
      <c r="N61">
        <v>4810205</v>
      </c>
      <c r="O61">
        <v>3264068</v>
      </c>
      <c r="P61">
        <v>5803996</v>
      </c>
      <c r="Q61">
        <v>3709112</v>
      </c>
      <c r="S61">
        <v>4685393</v>
      </c>
      <c r="U61">
        <v>13298130</v>
      </c>
      <c r="W61">
        <v>13334345</v>
      </c>
      <c r="X61">
        <v>6667172</v>
      </c>
      <c r="Y61">
        <v>5255300</v>
      </c>
      <c r="AA61">
        <v>2779216</v>
      </c>
      <c r="AC61">
        <v>2407506</v>
      </c>
      <c r="AD61">
        <v>5526320</v>
      </c>
      <c r="AE61">
        <v>2405293</v>
      </c>
      <c r="AF61">
        <v>1909886</v>
      </c>
      <c r="AG61">
        <v>1635927</v>
      </c>
      <c r="AH61">
        <v>2405103</v>
      </c>
      <c r="AI61">
        <v>1632034</v>
      </c>
      <c r="AJ61">
        <v>2901998</v>
      </c>
      <c r="AK61">
        <v>1854556</v>
      </c>
      <c r="AM61">
        <v>2342697</v>
      </c>
      <c r="AO61">
        <v>6649065</v>
      </c>
      <c r="AQ61">
        <v>6667173</v>
      </c>
      <c r="AR61">
        <v>3333586</v>
      </c>
      <c r="AS61">
        <v>2627650</v>
      </c>
      <c r="AT61">
        <v>8.9</v>
      </c>
      <c r="AU61">
        <v>8.9</v>
      </c>
      <c r="AV61">
        <v>8.9</v>
      </c>
      <c r="AW61">
        <v>8.9</v>
      </c>
      <c r="AX61">
        <v>8.9</v>
      </c>
      <c r="AY61">
        <v>8.9</v>
      </c>
      <c r="AZ61">
        <v>8.9</v>
      </c>
      <c r="BA61">
        <v>8.9</v>
      </c>
      <c r="BB61">
        <v>8.9</v>
      </c>
      <c r="BC61">
        <v>8.9</v>
      </c>
      <c r="BD61" t="s">
        <v>5206</v>
      </c>
    </row>
    <row r="62" spans="1:56" x14ac:dyDescent="0.25">
      <c r="A62" t="s">
        <v>866</v>
      </c>
      <c r="B62" t="s">
        <v>2824</v>
      </c>
      <c r="C62" t="s">
        <v>3468</v>
      </c>
      <c r="D62" t="s">
        <v>2911</v>
      </c>
      <c r="E62">
        <v>3</v>
      </c>
      <c r="F62">
        <v>329000</v>
      </c>
      <c r="G62">
        <v>339000</v>
      </c>
      <c r="J62">
        <v>339000</v>
      </c>
      <c r="K62">
        <v>339000</v>
      </c>
      <c r="M62">
        <v>339000</v>
      </c>
      <c r="N62">
        <v>339000</v>
      </c>
      <c r="O62">
        <v>339000</v>
      </c>
      <c r="P62">
        <v>339000</v>
      </c>
      <c r="Q62">
        <v>339000</v>
      </c>
      <c r="R62">
        <v>339000</v>
      </c>
      <c r="S62">
        <v>339000</v>
      </c>
      <c r="T62">
        <v>339000</v>
      </c>
      <c r="U62">
        <v>339000</v>
      </c>
      <c r="V62">
        <v>339000</v>
      </c>
      <c r="X62">
        <v>339000</v>
      </c>
      <c r="Z62">
        <v>263200</v>
      </c>
      <c r="AA62">
        <v>271200</v>
      </c>
      <c r="AD62">
        <v>271200</v>
      </c>
      <c r="AE62">
        <v>271200</v>
      </c>
      <c r="AG62">
        <v>271200</v>
      </c>
      <c r="AH62">
        <v>271200</v>
      </c>
      <c r="AI62">
        <v>271200</v>
      </c>
      <c r="AJ62">
        <v>271200</v>
      </c>
      <c r="AK62">
        <v>271200</v>
      </c>
      <c r="AL62">
        <v>271200</v>
      </c>
      <c r="AM62">
        <v>271200</v>
      </c>
      <c r="AN62">
        <v>271200</v>
      </c>
      <c r="AO62">
        <v>271200</v>
      </c>
      <c r="AP62">
        <v>271200</v>
      </c>
      <c r="AR62">
        <v>271200</v>
      </c>
      <c r="AT62">
        <v>8.1999999999999993</v>
      </c>
      <c r="AV62">
        <v>8.1999999999999993</v>
      </c>
      <c r="AW62">
        <v>8.1999999999999993</v>
      </c>
      <c r="AX62">
        <v>8.1999999999999993</v>
      </c>
      <c r="AY62">
        <v>8.1999999999999993</v>
      </c>
      <c r="AZ62">
        <v>8.1999999999999993</v>
      </c>
      <c r="BA62">
        <v>8.1999999999999993</v>
      </c>
      <c r="BB62">
        <v>8.1999999999999993</v>
      </c>
      <c r="BC62">
        <v>8.1999999999999993</v>
      </c>
      <c r="BD62" t="s">
        <v>5199</v>
      </c>
    </row>
    <row r="63" spans="1:56" x14ac:dyDescent="0.25">
      <c r="A63" t="s">
        <v>369</v>
      </c>
      <c r="B63" t="s">
        <v>2837</v>
      </c>
      <c r="C63" t="s">
        <v>3502</v>
      </c>
      <c r="D63" t="s">
        <v>2911</v>
      </c>
      <c r="E63">
        <v>4</v>
      </c>
      <c r="F63">
        <v>693733</v>
      </c>
      <c r="G63">
        <v>645333</v>
      </c>
      <c r="H63">
        <v>709867</v>
      </c>
      <c r="I63">
        <v>645333</v>
      </c>
      <c r="N63">
        <v>709867</v>
      </c>
      <c r="O63">
        <v>645333</v>
      </c>
      <c r="P63">
        <v>742133</v>
      </c>
      <c r="Q63">
        <v>645333</v>
      </c>
      <c r="R63">
        <v>677600</v>
      </c>
      <c r="T63">
        <v>709867</v>
      </c>
      <c r="U63">
        <v>645333</v>
      </c>
      <c r="V63">
        <v>677600</v>
      </c>
      <c r="W63">
        <v>645333</v>
      </c>
      <c r="X63">
        <v>677600</v>
      </c>
      <c r="Y63">
        <v>645333</v>
      </c>
      <c r="Z63">
        <v>520300</v>
      </c>
      <c r="AA63">
        <v>484000</v>
      </c>
      <c r="AB63">
        <v>532400</v>
      </c>
      <c r="AC63">
        <v>484000</v>
      </c>
      <c r="AH63">
        <v>532400</v>
      </c>
      <c r="AI63">
        <v>484000</v>
      </c>
      <c r="AJ63">
        <v>556600</v>
      </c>
      <c r="AK63">
        <v>484000</v>
      </c>
      <c r="AL63">
        <v>508200</v>
      </c>
      <c r="AN63">
        <v>532400</v>
      </c>
      <c r="AO63">
        <v>484000</v>
      </c>
      <c r="AP63">
        <v>508200</v>
      </c>
      <c r="AQ63">
        <v>484000</v>
      </c>
      <c r="AR63">
        <v>508200</v>
      </c>
      <c r="AS63">
        <v>484000</v>
      </c>
      <c r="AT63">
        <v>8.6999999999999993</v>
      </c>
      <c r="AU63">
        <v>8.6999999999999993</v>
      </c>
      <c r="AX63">
        <v>8.6999999999999993</v>
      </c>
      <c r="AY63">
        <v>8.6999999999999993</v>
      </c>
      <c r="AZ63">
        <v>8.6999999999999993</v>
      </c>
      <c r="BA63">
        <v>8.6999999999999993</v>
      </c>
      <c r="BB63">
        <v>8.6999999999999993</v>
      </c>
      <c r="BC63">
        <v>8.6999999999999993</v>
      </c>
      <c r="BD63" t="s">
        <v>5228</v>
      </c>
    </row>
    <row r="64" spans="1:56" x14ac:dyDescent="0.25">
      <c r="A64" t="s">
        <v>9</v>
      </c>
      <c r="B64" t="s">
        <v>2809</v>
      </c>
      <c r="C64" t="s">
        <v>3556</v>
      </c>
      <c r="D64" t="s">
        <v>2911</v>
      </c>
      <c r="E64">
        <v>4</v>
      </c>
      <c r="F64">
        <v>2044900</v>
      </c>
      <c r="J64">
        <v>2311100</v>
      </c>
      <c r="K64">
        <v>2478000</v>
      </c>
      <c r="L64">
        <v>1948100</v>
      </c>
      <c r="M64">
        <v>1948100</v>
      </c>
      <c r="N64">
        <v>2129600</v>
      </c>
      <c r="O64">
        <v>1948100</v>
      </c>
      <c r="Q64">
        <v>2129600</v>
      </c>
      <c r="R64">
        <v>3578000</v>
      </c>
      <c r="S64">
        <v>1948100</v>
      </c>
      <c r="U64">
        <v>3545300</v>
      </c>
      <c r="V64">
        <v>4367000</v>
      </c>
      <c r="W64">
        <v>4567000</v>
      </c>
      <c r="X64">
        <v>1948100</v>
      </c>
      <c r="Y64">
        <v>1948100</v>
      </c>
      <c r="Z64">
        <v>531674</v>
      </c>
      <c r="AD64">
        <v>600886</v>
      </c>
      <c r="AE64">
        <v>644280</v>
      </c>
      <c r="AF64">
        <v>623392</v>
      </c>
      <c r="AG64">
        <v>623392</v>
      </c>
      <c r="AH64">
        <v>617584</v>
      </c>
      <c r="AI64">
        <v>487025</v>
      </c>
      <c r="AK64">
        <v>617584</v>
      </c>
      <c r="AL64">
        <v>1037620</v>
      </c>
      <c r="AM64">
        <v>564949</v>
      </c>
      <c r="AO64">
        <v>1028137</v>
      </c>
      <c r="AP64">
        <v>1135420</v>
      </c>
      <c r="AQ64">
        <v>1187420</v>
      </c>
      <c r="AR64">
        <v>487025</v>
      </c>
      <c r="AS64">
        <v>564949</v>
      </c>
      <c r="AT64">
        <v>8.5</v>
      </c>
      <c r="AV64">
        <v>8.5</v>
      </c>
      <c r="AW64">
        <v>8.5</v>
      </c>
      <c r="AX64">
        <v>8.5</v>
      </c>
      <c r="AY64">
        <v>8.5</v>
      </c>
      <c r="AZ64">
        <v>8.5</v>
      </c>
      <c r="BA64">
        <v>8.5</v>
      </c>
      <c r="BB64">
        <v>8.5</v>
      </c>
      <c r="BC64">
        <v>8.5</v>
      </c>
      <c r="BD64" t="s">
        <v>5206</v>
      </c>
    </row>
    <row r="65" spans="1:56" x14ac:dyDescent="0.25">
      <c r="A65" t="s">
        <v>2749</v>
      </c>
      <c r="B65" t="s">
        <v>2822</v>
      </c>
      <c r="C65" t="s">
        <v>3730</v>
      </c>
      <c r="D65" t="s">
        <v>2911</v>
      </c>
      <c r="E65">
        <v>3</v>
      </c>
      <c r="K65">
        <v>666667</v>
      </c>
      <c r="L65">
        <v>666667</v>
      </c>
      <c r="M65">
        <v>666667</v>
      </c>
      <c r="N65">
        <v>666667</v>
      </c>
      <c r="O65">
        <v>666667</v>
      </c>
      <c r="P65">
        <v>666667</v>
      </c>
      <c r="Q65">
        <v>666667</v>
      </c>
      <c r="R65">
        <v>666667</v>
      </c>
      <c r="S65">
        <v>666667</v>
      </c>
      <c r="T65">
        <v>666667</v>
      </c>
      <c r="U65">
        <v>666667</v>
      </c>
      <c r="V65">
        <v>666667</v>
      </c>
      <c r="W65">
        <v>666667</v>
      </c>
      <c r="X65">
        <v>666667</v>
      </c>
      <c r="Y65">
        <v>666667</v>
      </c>
      <c r="AE65">
        <v>500000</v>
      </c>
      <c r="AF65">
        <v>500000</v>
      </c>
      <c r="AG65">
        <v>500000</v>
      </c>
      <c r="AH65">
        <v>500000</v>
      </c>
      <c r="AI65">
        <v>500000</v>
      </c>
      <c r="AJ65">
        <v>500000</v>
      </c>
      <c r="AK65">
        <v>500000</v>
      </c>
      <c r="AL65">
        <v>500000</v>
      </c>
      <c r="AM65">
        <v>500000</v>
      </c>
      <c r="AN65">
        <v>500000</v>
      </c>
      <c r="AO65">
        <v>500000</v>
      </c>
      <c r="AP65">
        <v>500000</v>
      </c>
      <c r="AQ65">
        <v>500000</v>
      </c>
      <c r="AR65">
        <v>500000</v>
      </c>
      <c r="AS65">
        <v>500000</v>
      </c>
      <c r="AV65">
        <v>8.8000000000000007</v>
      </c>
      <c r="AW65">
        <v>8.8000000000000007</v>
      </c>
      <c r="AX65">
        <v>8.8000000000000007</v>
      </c>
      <c r="AY65">
        <v>8.8000000000000007</v>
      </c>
      <c r="AZ65">
        <v>8.8000000000000007</v>
      </c>
      <c r="BA65">
        <v>8.8000000000000007</v>
      </c>
      <c r="BB65">
        <v>8.8000000000000007</v>
      </c>
      <c r="BC65">
        <v>8.8000000000000007</v>
      </c>
      <c r="BD65" t="s">
        <v>5217</v>
      </c>
    </row>
    <row r="66" spans="1:56" x14ac:dyDescent="0.25">
      <c r="A66" t="s">
        <v>843</v>
      </c>
      <c r="B66" t="s">
        <v>2809</v>
      </c>
      <c r="C66" t="s">
        <v>4219</v>
      </c>
      <c r="D66" t="s">
        <v>2911</v>
      </c>
      <c r="E66">
        <v>4</v>
      </c>
      <c r="F66">
        <v>1150000</v>
      </c>
      <c r="G66">
        <v>1150000</v>
      </c>
      <c r="J66">
        <v>1150000</v>
      </c>
      <c r="K66">
        <v>1150000</v>
      </c>
      <c r="L66">
        <v>1150000</v>
      </c>
      <c r="M66">
        <v>1150000</v>
      </c>
      <c r="N66">
        <v>1150000</v>
      </c>
      <c r="O66">
        <v>1150000</v>
      </c>
      <c r="Q66">
        <v>1150000</v>
      </c>
      <c r="S66">
        <v>1150000</v>
      </c>
      <c r="U66">
        <v>1150000</v>
      </c>
      <c r="V66">
        <v>1150000</v>
      </c>
      <c r="W66">
        <v>1150000</v>
      </c>
      <c r="X66">
        <v>1150000</v>
      </c>
      <c r="Y66">
        <v>1150000</v>
      </c>
      <c r="Z66">
        <v>402500</v>
      </c>
      <c r="AA66">
        <v>402500</v>
      </c>
      <c r="AD66">
        <v>402500</v>
      </c>
      <c r="AE66">
        <v>402500</v>
      </c>
      <c r="AF66">
        <v>402500</v>
      </c>
      <c r="AG66">
        <v>402500</v>
      </c>
      <c r="AH66">
        <v>402500</v>
      </c>
      <c r="AI66">
        <v>402500</v>
      </c>
      <c r="AK66">
        <v>402500</v>
      </c>
      <c r="AM66">
        <v>402500</v>
      </c>
      <c r="AO66">
        <v>402500</v>
      </c>
      <c r="AP66">
        <v>402500</v>
      </c>
      <c r="AQ66">
        <v>402500</v>
      </c>
      <c r="AR66">
        <v>402500</v>
      </c>
      <c r="AS66">
        <v>402500</v>
      </c>
      <c r="AT66">
        <v>8.4</v>
      </c>
      <c r="AV66">
        <v>8.4</v>
      </c>
      <c r="AW66">
        <v>8.4</v>
      </c>
      <c r="AX66">
        <v>8.4</v>
      </c>
      <c r="AY66">
        <v>8.4</v>
      </c>
      <c r="AZ66">
        <v>8.4</v>
      </c>
      <c r="BA66">
        <v>8.4</v>
      </c>
      <c r="BB66">
        <v>8.4</v>
      </c>
      <c r="BC66">
        <v>8.4</v>
      </c>
      <c r="BD66" t="s">
        <v>5206</v>
      </c>
    </row>
    <row r="67" spans="1:56" x14ac:dyDescent="0.25">
      <c r="A67" t="s">
        <v>1946</v>
      </c>
      <c r="B67" t="s">
        <v>2892</v>
      </c>
      <c r="C67" t="s">
        <v>4279</v>
      </c>
      <c r="D67" t="s">
        <v>2911</v>
      </c>
      <c r="E67">
        <v>2</v>
      </c>
      <c r="F67">
        <v>573333</v>
      </c>
      <c r="G67">
        <v>573333</v>
      </c>
      <c r="H67">
        <v>573333</v>
      </c>
      <c r="I67">
        <v>573333</v>
      </c>
      <c r="J67">
        <v>573333</v>
      </c>
      <c r="K67">
        <v>573333</v>
      </c>
      <c r="L67">
        <v>573333</v>
      </c>
      <c r="M67">
        <v>573333</v>
      </c>
      <c r="N67">
        <v>333333</v>
      </c>
      <c r="O67">
        <v>573333</v>
      </c>
      <c r="P67">
        <v>573333</v>
      </c>
      <c r="R67">
        <v>573333</v>
      </c>
      <c r="T67">
        <v>573333</v>
      </c>
      <c r="V67">
        <v>573333</v>
      </c>
      <c r="X67">
        <v>573333</v>
      </c>
      <c r="Z67">
        <v>430000</v>
      </c>
      <c r="AA67">
        <v>430000</v>
      </c>
      <c r="AB67">
        <v>430000</v>
      </c>
      <c r="AC67">
        <v>430000</v>
      </c>
      <c r="AD67">
        <v>430000</v>
      </c>
      <c r="AE67">
        <v>430000</v>
      </c>
      <c r="AF67">
        <v>430000</v>
      </c>
      <c r="AG67">
        <v>430000</v>
      </c>
      <c r="AH67">
        <v>250000</v>
      </c>
      <c r="AI67">
        <v>430000</v>
      </c>
      <c r="AJ67">
        <v>430000</v>
      </c>
      <c r="AL67">
        <v>430000</v>
      </c>
      <c r="AN67">
        <v>430000</v>
      </c>
      <c r="AP67">
        <v>430000</v>
      </c>
      <c r="AR67">
        <v>430000</v>
      </c>
      <c r="AT67">
        <v>8.1999999999999993</v>
      </c>
      <c r="AU67">
        <v>8.1999999999999993</v>
      </c>
      <c r="AV67">
        <v>8.1999999999999993</v>
      </c>
      <c r="AW67">
        <v>8.1999999999999993</v>
      </c>
      <c r="AX67">
        <v>8.1999999999999993</v>
      </c>
      <c r="AY67">
        <v>8.1999999999999993</v>
      </c>
      <c r="AZ67">
        <v>8.1999999999999993</v>
      </c>
      <c r="BA67">
        <v>8.1999999999999993</v>
      </c>
      <c r="BB67">
        <v>8.1999999999999993</v>
      </c>
      <c r="BC67">
        <v>8.1999999999999993</v>
      </c>
      <c r="BD67" t="s">
        <v>5200</v>
      </c>
    </row>
    <row r="68" spans="1:56" x14ac:dyDescent="0.25">
      <c r="A68" t="s">
        <v>339</v>
      </c>
      <c r="B68" t="s">
        <v>2816</v>
      </c>
      <c r="C68" t="s">
        <v>4391</v>
      </c>
      <c r="D68" t="s">
        <v>2911</v>
      </c>
      <c r="E68">
        <v>3</v>
      </c>
      <c r="F68">
        <v>1466666</v>
      </c>
      <c r="G68">
        <v>1466666</v>
      </c>
      <c r="H68">
        <v>1466666</v>
      </c>
      <c r="I68">
        <v>1466666</v>
      </c>
      <c r="K68">
        <v>1133334</v>
      </c>
      <c r="N68">
        <v>1466666</v>
      </c>
      <c r="O68">
        <v>1133334</v>
      </c>
      <c r="P68">
        <v>1133334</v>
      </c>
      <c r="Q68">
        <v>1466666</v>
      </c>
      <c r="R68">
        <v>1466666</v>
      </c>
      <c r="S68">
        <v>1133334</v>
      </c>
      <c r="U68">
        <v>1466666</v>
      </c>
      <c r="W68">
        <v>1466666</v>
      </c>
      <c r="X68">
        <v>1133334</v>
      </c>
      <c r="Y68">
        <v>1133334</v>
      </c>
      <c r="Z68">
        <v>1100000</v>
      </c>
      <c r="AA68">
        <v>1100000</v>
      </c>
      <c r="AB68">
        <v>1100000</v>
      </c>
      <c r="AC68">
        <v>1100000</v>
      </c>
      <c r="AE68">
        <v>850000</v>
      </c>
      <c r="AH68">
        <v>1100000</v>
      </c>
      <c r="AI68">
        <v>850000</v>
      </c>
      <c r="AJ68">
        <v>850000</v>
      </c>
      <c r="AK68">
        <v>1100000</v>
      </c>
      <c r="AL68">
        <v>1100000</v>
      </c>
      <c r="AM68">
        <v>850000</v>
      </c>
      <c r="AO68">
        <v>1100000</v>
      </c>
      <c r="AQ68">
        <v>1100000</v>
      </c>
      <c r="AR68">
        <v>850000</v>
      </c>
      <c r="AS68">
        <v>850000</v>
      </c>
      <c r="AT68">
        <v>8.6999999999999993</v>
      </c>
      <c r="AU68">
        <v>8.6999999999999993</v>
      </c>
      <c r="AV68">
        <v>8.8000000000000007</v>
      </c>
      <c r="AX68">
        <v>8.8000000000000007</v>
      </c>
      <c r="AY68">
        <v>8.8000000000000007</v>
      </c>
      <c r="AZ68">
        <v>8.8000000000000007</v>
      </c>
      <c r="BA68">
        <v>8.6999999999999993</v>
      </c>
      <c r="BB68">
        <v>8.6999999999999993</v>
      </c>
      <c r="BC68">
        <v>8.6999999999999993</v>
      </c>
      <c r="BD68" t="s">
        <v>5209</v>
      </c>
    </row>
    <row r="69" spans="1:56" x14ac:dyDescent="0.25">
      <c r="A69" t="s">
        <v>1339</v>
      </c>
      <c r="B69" t="s">
        <v>2832</v>
      </c>
      <c r="C69" t="s">
        <v>4554</v>
      </c>
      <c r="D69" t="s">
        <v>2911</v>
      </c>
      <c r="E69">
        <v>3</v>
      </c>
      <c r="F69">
        <v>273540</v>
      </c>
      <c r="G69">
        <v>273540</v>
      </c>
      <c r="H69">
        <v>273540</v>
      </c>
      <c r="I69">
        <v>273540</v>
      </c>
      <c r="J69">
        <v>273540</v>
      </c>
      <c r="K69">
        <v>273540</v>
      </c>
      <c r="L69">
        <v>273540</v>
      </c>
      <c r="M69">
        <v>273540</v>
      </c>
      <c r="N69">
        <v>273540</v>
      </c>
      <c r="O69">
        <v>273540</v>
      </c>
      <c r="T69">
        <v>269167</v>
      </c>
      <c r="U69">
        <v>269167</v>
      </c>
      <c r="W69">
        <v>269167</v>
      </c>
      <c r="X69">
        <v>269167</v>
      </c>
      <c r="Y69">
        <v>269167</v>
      </c>
      <c r="Z69">
        <v>232509</v>
      </c>
      <c r="AA69">
        <v>232509</v>
      </c>
      <c r="AB69">
        <v>232509</v>
      </c>
      <c r="AC69">
        <v>232509</v>
      </c>
      <c r="AD69">
        <v>232509</v>
      </c>
      <c r="AE69">
        <v>232509</v>
      </c>
      <c r="AF69">
        <v>232509</v>
      </c>
      <c r="AG69">
        <v>232509</v>
      </c>
      <c r="AH69">
        <v>232509</v>
      </c>
      <c r="AI69">
        <v>232509</v>
      </c>
      <c r="AN69">
        <v>201875</v>
      </c>
      <c r="AO69">
        <v>201875</v>
      </c>
      <c r="AQ69">
        <v>201875</v>
      </c>
      <c r="AR69">
        <v>201875</v>
      </c>
      <c r="AS69">
        <v>201875</v>
      </c>
      <c r="AT69">
        <v>7.7</v>
      </c>
      <c r="AU69">
        <v>7.7</v>
      </c>
      <c r="AV69">
        <v>7.7</v>
      </c>
      <c r="AW69">
        <v>7.7</v>
      </c>
      <c r="AX69">
        <v>7.7</v>
      </c>
      <c r="BA69">
        <v>7.7</v>
      </c>
      <c r="BB69">
        <v>7.7</v>
      </c>
      <c r="BC69">
        <v>7.7</v>
      </c>
      <c r="BD69" t="s">
        <v>5210</v>
      </c>
    </row>
    <row r="70" spans="1:56" x14ac:dyDescent="0.25">
      <c r="A70" t="s">
        <v>1453</v>
      </c>
      <c r="B70" t="s">
        <v>2809</v>
      </c>
      <c r="C70" t="s">
        <v>4781</v>
      </c>
      <c r="D70" t="s">
        <v>2911</v>
      </c>
      <c r="E70">
        <v>3</v>
      </c>
      <c r="F70">
        <v>400000</v>
      </c>
      <c r="G70">
        <v>400000</v>
      </c>
      <c r="I70">
        <v>400000</v>
      </c>
      <c r="M70">
        <v>400000</v>
      </c>
      <c r="N70">
        <v>400000</v>
      </c>
      <c r="P70">
        <v>300000</v>
      </c>
      <c r="Q70">
        <v>400000</v>
      </c>
      <c r="R70">
        <v>400000</v>
      </c>
      <c r="S70">
        <v>400000</v>
      </c>
      <c r="T70">
        <v>400000</v>
      </c>
      <c r="U70">
        <v>400000</v>
      </c>
      <c r="V70">
        <v>400000</v>
      </c>
      <c r="W70">
        <v>400000</v>
      </c>
      <c r="X70">
        <v>400000</v>
      </c>
      <c r="Y70">
        <v>400000</v>
      </c>
      <c r="Z70">
        <v>300000</v>
      </c>
      <c r="AA70">
        <v>300000</v>
      </c>
      <c r="AC70">
        <v>300000</v>
      </c>
      <c r="AG70">
        <v>300000</v>
      </c>
      <c r="AH70">
        <v>300000</v>
      </c>
      <c r="AJ70">
        <v>270000</v>
      </c>
      <c r="AK70">
        <v>300000</v>
      </c>
      <c r="AL70">
        <v>300000</v>
      </c>
      <c r="AM70">
        <v>300000</v>
      </c>
      <c r="AN70">
        <v>300000</v>
      </c>
      <c r="AO70">
        <v>300000</v>
      </c>
      <c r="AP70">
        <v>300000</v>
      </c>
      <c r="AQ70">
        <v>300000</v>
      </c>
      <c r="AR70">
        <v>300000</v>
      </c>
      <c r="AS70">
        <v>300000</v>
      </c>
      <c r="AT70">
        <v>8.6999999999999993</v>
      </c>
      <c r="AU70">
        <v>8.6999999999999993</v>
      </c>
      <c r="AW70">
        <v>8.6999999999999993</v>
      </c>
      <c r="AX70">
        <v>8.6999999999999993</v>
      </c>
      <c r="AY70">
        <v>8.6999999999999993</v>
      </c>
      <c r="AZ70">
        <v>8.6999999999999993</v>
      </c>
      <c r="BA70">
        <v>8.6999999999999993</v>
      </c>
      <c r="BB70">
        <v>8.6999999999999993</v>
      </c>
      <c r="BC70">
        <v>8.6999999999999993</v>
      </c>
      <c r="BD70" t="s">
        <v>5217</v>
      </c>
    </row>
    <row r="71" spans="1:56" x14ac:dyDescent="0.25">
      <c r="A71" t="s">
        <v>910</v>
      </c>
      <c r="B71" t="s">
        <v>2871</v>
      </c>
      <c r="C71" t="s">
        <v>4967</v>
      </c>
      <c r="D71" t="s">
        <v>2911</v>
      </c>
      <c r="E71">
        <v>0</v>
      </c>
      <c r="F71">
        <v>1000000</v>
      </c>
      <c r="G71">
        <v>1000000</v>
      </c>
      <c r="L71">
        <v>1000000</v>
      </c>
      <c r="M71">
        <v>1000000</v>
      </c>
      <c r="O71">
        <v>1000000</v>
      </c>
      <c r="P71">
        <v>1000000</v>
      </c>
      <c r="Q71">
        <v>1000000</v>
      </c>
      <c r="R71">
        <v>1000000</v>
      </c>
      <c r="S71">
        <v>1000000</v>
      </c>
      <c r="T71">
        <v>1000000</v>
      </c>
      <c r="U71">
        <v>1000000</v>
      </c>
      <c r="V71">
        <v>1000000</v>
      </c>
      <c r="W71">
        <v>1000000</v>
      </c>
      <c r="X71">
        <v>1000000</v>
      </c>
      <c r="Y71">
        <v>1000000</v>
      </c>
      <c r="Z71">
        <v>450000</v>
      </c>
      <c r="AA71">
        <v>450000</v>
      </c>
      <c r="AF71">
        <v>450000</v>
      </c>
      <c r="AG71">
        <v>450000</v>
      </c>
      <c r="AI71">
        <v>450000</v>
      </c>
      <c r="AJ71">
        <v>450000</v>
      </c>
      <c r="AK71">
        <v>450000</v>
      </c>
      <c r="AL71">
        <v>450000</v>
      </c>
      <c r="AM71">
        <v>450000</v>
      </c>
      <c r="AN71">
        <v>450000</v>
      </c>
      <c r="AO71">
        <v>450000</v>
      </c>
      <c r="AP71">
        <v>450000</v>
      </c>
      <c r="AQ71">
        <v>450000</v>
      </c>
      <c r="AR71">
        <v>450000</v>
      </c>
      <c r="AS71">
        <v>450000</v>
      </c>
      <c r="AT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t="s">
        <v>5281</v>
      </c>
    </row>
    <row r="72" spans="1:56" x14ac:dyDescent="0.25">
      <c r="A72" t="s">
        <v>1158</v>
      </c>
      <c r="B72" t="s">
        <v>2837</v>
      </c>
      <c r="C72" t="s">
        <v>2966</v>
      </c>
      <c r="D72" t="s">
        <v>2911</v>
      </c>
      <c r="E72">
        <v>1</v>
      </c>
      <c r="F72">
        <v>186667</v>
      </c>
      <c r="G72">
        <v>186667</v>
      </c>
      <c r="J72">
        <v>186667</v>
      </c>
      <c r="K72">
        <v>186667</v>
      </c>
      <c r="L72">
        <v>186667</v>
      </c>
      <c r="M72">
        <v>186667</v>
      </c>
      <c r="N72">
        <v>186667</v>
      </c>
      <c r="O72">
        <v>186667</v>
      </c>
      <c r="P72">
        <v>186667</v>
      </c>
      <c r="Q72">
        <v>186667</v>
      </c>
      <c r="R72">
        <v>186666</v>
      </c>
      <c r="S72">
        <v>186667</v>
      </c>
      <c r="U72">
        <v>186667</v>
      </c>
      <c r="W72">
        <v>186667</v>
      </c>
      <c r="X72">
        <v>186667</v>
      </c>
      <c r="Y72">
        <v>186667</v>
      </c>
      <c r="Z72">
        <v>140000</v>
      </c>
      <c r="AA72">
        <v>140000</v>
      </c>
      <c r="AD72">
        <v>140000</v>
      </c>
      <c r="AE72">
        <v>140000</v>
      </c>
      <c r="AF72">
        <v>140000</v>
      </c>
      <c r="AG72">
        <v>140000</v>
      </c>
      <c r="AH72">
        <v>140000</v>
      </c>
      <c r="AI72">
        <v>140000</v>
      </c>
      <c r="AJ72">
        <v>140000</v>
      </c>
      <c r="AK72">
        <v>140000</v>
      </c>
      <c r="AL72">
        <v>140000</v>
      </c>
      <c r="AM72">
        <v>140000</v>
      </c>
      <c r="AO72">
        <v>140000</v>
      </c>
      <c r="AQ72">
        <v>140000</v>
      </c>
      <c r="AR72">
        <v>140000</v>
      </c>
      <c r="AS72">
        <v>140000</v>
      </c>
      <c r="AT72">
        <v>8.3000000000000007</v>
      </c>
      <c r="AV72">
        <v>8.3000000000000007</v>
      </c>
      <c r="AW72">
        <v>8.3000000000000007</v>
      </c>
      <c r="AX72">
        <v>8.3000000000000007</v>
      </c>
      <c r="AY72">
        <v>8.3000000000000007</v>
      </c>
      <c r="AZ72">
        <v>8.3000000000000007</v>
      </c>
      <c r="BA72">
        <v>8.3000000000000007</v>
      </c>
      <c r="BB72">
        <v>8.3000000000000007</v>
      </c>
      <c r="BC72">
        <v>8.3000000000000007</v>
      </c>
      <c r="BD72" t="s">
        <v>5215</v>
      </c>
    </row>
    <row r="73" spans="1:56" x14ac:dyDescent="0.25">
      <c r="A73" t="s">
        <v>2452</v>
      </c>
      <c r="B73" t="s">
        <v>2831</v>
      </c>
      <c r="C73" t="s">
        <v>3043</v>
      </c>
      <c r="D73" t="s">
        <v>2911</v>
      </c>
      <c r="E73">
        <v>3</v>
      </c>
      <c r="F73">
        <v>466667</v>
      </c>
      <c r="G73">
        <v>466667</v>
      </c>
      <c r="J73">
        <v>466667</v>
      </c>
      <c r="K73">
        <v>466667</v>
      </c>
      <c r="N73">
        <v>651924</v>
      </c>
      <c r="O73">
        <v>466667</v>
      </c>
      <c r="P73">
        <v>651924</v>
      </c>
      <c r="Q73">
        <v>466667</v>
      </c>
      <c r="R73">
        <v>651924</v>
      </c>
      <c r="S73">
        <v>466667</v>
      </c>
      <c r="T73">
        <v>466667</v>
      </c>
      <c r="U73">
        <v>466667</v>
      </c>
      <c r="V73">
        <v>466667</v>
      </c>
      <c r="W73">
        <v>466667</v>
      </c>
      <c r="X73">
        <v>466667</v>
      </c>
      <c r="Y73">
        <v>466667</v>
      </c>
      <c r="Z73">
        <v>350000</v>
      </c>
      <c r="AA73">
        <v>350000</v>
      </c>
      <c r="AD73">
        <v>350000</v>
      </c>
      <c r="AE73">
        <v>350000</v>
      </c>
      <c r="AH73">
        <v>359999</v>
      </c>
      <c r="AI73">
        <v>350000</v>
      </c>
      <c r="AJ73">
        <v>359999</v>
      </c>
      <c r="AK73">
        <v>350000</v>
      </c>
      <c r="AL73">
        <v>359999</v>
      </c>
      <c r="AM73">
        <v>350000</v>
      </c>
      <c r="AN73">
        <v>350000</v>
      </c>
      <c r="AO73">
        <v>350000</v>
      </c>
      <c r="AP73">
        <v>350000</v>
      </c>
      <c r="AQ73">
        <v>350000</v>
      </c>
      <c r="AR73">
        <v>350000</v>
      </c>
      <c r="AS73">
        <v>350000</v>
      </c>
      <c r="AT73">
        <v>8.3000000000000007</v>
      </c>
      <c r="AV73">
        <v>8.3000000000000007</v>
      </c>
      <c r="AX73">
        <v>8.3000000000000007</v>
      </c>
      <c r="AY73">
        <v>8.3000000000000007</v>
      </c>
      <c r="AZ73">
        <v>8.3000000000000007</v>
      </c>
      <c r="BA73">
        <v>8.3000000000000007</v>
      </c>
      <c r="BB73">
        <v>8.3000000000000007</v>
      </c>
      <c r="BC73">
        <v>8.3000000000000007</v>
      </c>
      <c r="BD73" t="s">
        <v>5195</v>
      </c>
    </row>
    <row r="74" spans="1:56" x14ac:dyDescent="0.25">
      <c r="A74" t="s">
        <v>55</v>
      </c>
      <c r="B74" t="s">
        <v>2809</v>
      </c>
      <c r="C74" t="s">
        <v>3083</v>
      </c>
      <c r="D74" t="s">
        <v>2911</v>
      </c>
      <c r="E74">
        <v>5</v>
      </c>
      <c r="F74">
        <v>1066667</v>
      </c>
      <c r="G74">
        <v>800000</v>
      </c>
      <c r="I74">
        <v>800000</v>
      </c>
      <c r="J74">
        <v>1066667</v>
      </c>
      <c r="K74">
        <v>800000</v>
      </c>
      <c r="L74">
        <v>1066667</v>
      </c>
      <c r="M74">
        <v>800000</v>
      </c>
      <c r="N74">
        <v>1066667</v>
      </c>
      <c r="O74">
        <v>1260812</v>
      </c>
      <c r="P74">
        <v>964000</v>
      </c>
      <c r="R74">
        <v>964000</v>
      </c>
      <c r="T74">
        <v>964000</v>
      </c>
      <c r="V74">
        <v>964000</v>
      </c>
      <c r="W74">
        <v>800000</v>
      </c>
      <c r="X74">
        <v>964000</v>
      </c>
      <c r="Y74">
        <v>800000</v>
      </c>
      <c r="Z74">
        <v>800000</v>
      </c>
      <c r="AA74">
        <v>736000</v>
      </c>
      <c r="AC74">
        <v>736000</v>
      </c>
      <c r="AD74">
        <v>800000</v>
      </c>
      <c r="AE74">
        <v>736000</v>
      </c>
      <c r="AF74">
        <v>800000</v>
      </c>
      <c r="AG74">
        <v>736000</v>
      </c>
      <c r="AH74">
        <v>800000</v>
      </c>
      <c r="AI74">
        <v>873651</v>
      </c>
      <c r="AJ74">
        <v>723000</v>
      </c>
      <c r="AL74">
        <v>723000</v>
      </c>
      <c r="AN74">
        <v>723000</v>
      </c>
      <c r="AP74">
        <v>723000</v>
      </c>
      <c r="AQ74">
        <v>736000</v>
      </c>
      <c r="AR74">
        <v>723000</v>
      </c>
      <c r="AS74">
        <v>736000</v>
      </c>
      <c r="AT74">
        <v>8.6</v>
      </c>
      <c r="AU74">
        <v>8.6</v>
      </c>
      <c r="AV74">
        <v>8.6</v>
      </c>
      <c r="AW74">
        <v>8.6</v>
      </c>
      <c r="AX74">
        <v>8.6</v>
      </c>
      <c r="AY74">
        <v>8.6</v>
      </c>
      <c r="AZ74">
        <v>8.6</v>
      </c>
      <c r="BA74">
        <v>8.6</v>
      </c>
      <c r="BB74">
        <v>8.6</v>
      </c>
      <c r="BC74">
        <v>8.6</v>
      </c>
      <c r="BD74" t="s">
        <v>5206</v>
      </c>
    </row>
    <row r="75" spans="1:56" x14ac:dyDescent="0.25">
      <c r="A75" t="s">
        <v>2520</v>
      </c>
      <c r="B75" t="s">
        <v>2823</v>
      </c>
      <c r="C75" t="s">
        <v>3108</v>
      </c>
      <c r="D75" t="s">
        <v>2911</v>
      </c>
      <c r="E75">
        <v>0</v>
      </c>
      <c r="F75">
        <v>2074277</v>
      </c>
      <c r="G75">
        <v>2074277</v>
      </c>
      <c r="H75">
        <v>2074277</v>
      </c>
      <c r="I75">
        <v>2074277</v>
      </c>
      <c r="J75">
        <v>2074277</v>
      </c>
      <c r="K75">
        <v>2074277</v>
      </c>
      <c r="L75">
        <v>2074277</v>
      </c>
      <c r="M75">
        <v>2074277</v>
      </c>
      <c r="N75">
        <v>2074277</v>
      </c>
      <c r="O75">
        <v>2074277</v>
      </c>
      <c r="P75">
        <v>2074277</v>
      </c>
      <c r="Q75">
        <v>2074277</v>
      </c>
      <c r="T75">
        <v>2074277</v>
      </c>
      <c r="U75">
        <v>2074277</v>
      </c>
      <c r="V75">
        <v>2074277</v>
      </c>
      <c r="W75">
        <v>2074277</v>
      </c>
      <c r="Z75">
        <v>1237500</v>
      </c>
      <c r="AA75">
        <v>1237500</v>
      </c>
      <c r="AB75">
        <v>1237500</v>
      </c>
      <c r="AC75">
        <v>1237500</v>
      </c>
      <c r="AD75">
        <v>1237500</v>
      </c>
      <c r="AE75">
        <v>1237500</v>
      </c>
      <c r="AF75">
        <v>1237500</v>
      </c>
      <c r="AG75">
        <v>1237500</v>
      </c>
      <c r="AH75">
        <v>1237500</v>
      </c>
      <c r="AI75">
        <v>1237500</v>
      </c>
      <c r="AJ75">
        <v>1237500</v>
      </c>
      <c r="AK75">
        <v>1237500</v>
      </c>
      <c r="AN75">
        <v>1237500</v>
      </c>
      <c r="AO75">
        <v>1237500</v>
      </c>
      <c r="AP75">
        <v>1237500</v>
      </c>
      <c r="AQ75">
        <v>1237500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BA75">
        <v>0</v>
      </c>
      <c r="BB75">
        <v>0</v>
      </c>
      <c r="BD75" t="s">
        <v>5219</v>
      </c>
    </row>
    <row r="76" spans="1:56" x14ac:dyDescent="0.25">
      <c r="A76" t="s">
        <v>2580</v>
      </c>
      <c r="B76" t="s">
        <v>2832</v>
      </c>
      <c r="C76" t="s">
        <v>3218</v>
      </c>
      <c r="D76" t="s">
        <v>2911</v>
      </c>
      <c r="E76">
        <v>2</v>
      </c>
      <c r="G76">
        <v>333333</v>
      </c>
      <c r="J76">
        <v>333333</v>
      </c>
      <c r="K76">
        <v>333333</v>
      </c>
      <c r="L76">
        <v>333333</v>
      </c>
      <c r="M76">
        <v>333333</v>
      </c>
      <c r="N76">
        <v>333333</v>
      </c>
      <c r="O76">
        <v>333333</v>
      </c>
      <c r="P76">
        <v>333333</v>
      </c>
      <c r="Q76">
        <v>333333</v>
      </c>
      <c r="R76">
        <v>333333</v>
      </c>
      <c r="S76">
        <v>333333</v>
      </c>
      <c r="T76">
        <v>333333</v>
      </c>
      <c r="U76">
        <v>333333</v>
      </c>
      <c r="W76">
        <v>333333</v>
      </c>
      <c r="X76">
        <v>333333</v>
      </c>
      <c r="Y76">
        <v>333333</v>
      </c>
      <c r="AA76">
        <v>250000</v>
      </c>
      <c r="AD76">
        <v>250000</v>
      </c>
      <c r="AE76">
        <v>250000</v>
      </c>
      <c r="AF76">
        <v>250000</v>
      </c>
      <c r="AG76">
        <v>250000</v>
      </c>
      <c r="AH76">
        <v>250000</v>
      </c>
      <c r="AI76">
        <v>250000</v>
      </c>
      <c r="AJ76">
        <v>250000</v>
      </c>
      <c r="AK76">
        <v>250000</v>
      </c>
      <c r="AL76">
        <v>250000</v>
      </c>
      <c r="AM76">
        <v>250000</v>
      </c>
      <c r="AN76">
        <v>250000</v>
      </c>
      <c r="AO76">
        <v>250000</v>
      </c>
      <c r="AQ76">
        <v>250000</v>
      </c>
      <c r="AR76">
        <v>250000</v>
      </c>
      <c r="AS76">
        <v>250000</v>
      </c>
      <c r="AT76">
        <v>8.4</v>
      </c>
      <c r="AV76">
        <v>8.4</v>
      </c>
      <c r="AW76">
        <v>8.4</v>
      </c>
      <c r="AX76">
        <v>8.4</v>
      </c>
      <c r="AY76">
        <v>8.4</v>
      </c>
      <c r="AZ76">
        <v>8.4</v>
      </c>
      <c r="BA76">
        <v>8.4</v>
      </c>
      <c r="BB76">
        <v>8.4</v>
      </c>
      <c r="BC76">
        <v>8.4</v>
      </c>
      <c r="BD76" t="s">
        <v>5205</v>
      </c>
    </row>
    <row r="77" spans="1:56" x14ac:dyDescent="0.25">
      <c r="A77" t="s">
        <v>684</v>
      </c>
      <c r="B77" t="s">
        <v>2822</v>
      </c>
      <c r="C77" t="s">
        <v>3269</v>
      </c>
      <c r="D77" t="s">
        <v>2911</v>
      </c>
      <c r="E77">
        <v>0</v>
      </c>
      <c r="F77">
        <v>1000000</v>
      </c>
      <c r="G77">
        <v>1000000</v>
      </c>
      <c r="J77">
        <v>1000000</v>
      </c>
      <c r="K77">
        <v>1000000</v>
      </c>
      <c r="N77">
        <v>1000000</v>
      </c>
      <c r="O77">
        <v>1000000</v>
      </c>
      <c r="P77">
        <v>900537</v>
      </c>
      <c r="Q77">
        <v>900537</v>
      </c>
      <c r="R77">
        <v>900537</v>
      </c>
      <c r="S77">
        <v>947934</v>
      </c>
      <c r="T77">
        <v>947934</v>
      </c>
      <c r="U77">
        <v>947934</v>
      </c>
      <c r="V77">
        <v>900537</v>
      </c>
      <c r="W77">
        <v>900537</v>
      </c>
      <c r="X77">
        <v>947934</v>
      </c>
      <c r="Y77">
        <v>900537</v>
      </c>
      <c r="Z77">
        <v>538000</v>
      </c>
      <c r="AA77">
        <v>538000</v>
      </c>
      <c r="AD77">
        <v>538000</v>
      </c>
      <c r="AE77">
        <v>538000</v>
      </c>
      <c r="AH77">
        <v>538000</v>
      </c>
      <c r="AI77">
        <v>538000</v>
      </c>
      <c r="AJ77">
        <v>665000</v>
      </c>
      <c r="AK77">
        <v>665000</v>
      </c>
      <c r="AL77">
        <v>665000</v>
      </c>
      <c r="AM77">
        <v>700000</v>
      </c>
      <c r="AN77">
        <v>700000</v>
      </c>
      <c r="AO77">
        <v>700000</v>
      </c>
      <c r="AP77">
        <v>665000</v>
      </c>
      <c r="AQ77">
        <v>665000</v>
      </c>
      <c r="AR77">
        <v>700000</v>
      </c>
      <c r="AS77">
        <v>665000</v>
      </c>
      <c r="AT77">
        <v>0</v>
      </c>
      <c r="AV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6" x14ac:dyDescent="0.25">
      <c r="A78" t="s">
        <v>156</v>
      </c>
      <c r="B78" t="s">
        <v>2829</v>
      </c>
      <c r="C78" t="s">
        <v>3369</v>
      </c>
      <c r="D78" t="s">
        <v>2911</v>
      </c>
      <c r="E78">
        <v>3</v>
      </c>
      <c r="F78">
        <v>350000</v>
      </c>
      <c r="G78">
        <v>350000</v>
      </c>
      <c r="J78">
        <v>350000</v>
      </c>
      <c r="K78">
        <v>350000</v>
      </c>
      <c r="N78">
        <v>350000</v>
      </c>
      <c r="O78">
        <v>350000</v>
      </c>
      <c r="P78">
        <v>350000</v>
      </c>
      <c r="Q78">
        <v>350000</v>
      </c>
      <c r="R78">
        <v>350000</v>
      </c>
      <c r="S78">
        <v>350000</v>
      </c>
      <c r="T78">
        <v>350000</v>
      </c>
      <c r="U78">
        <v>350000</v>
      </c>
      <c r="V78">
        <v>350000</v>
      </c>
      <c r="W78">
        <v>350000</v>
      </c>
      <c r="X78">
        <v>350000</v>
      </c>
      <c r="Y78">
        <v>350000</v>
      </c>
      <c r="Z78">
        <v>245000</v>
      </c>
      <c r="AA78">
        <v>245000</v>
      </c>
      <c r="AD78">
        <v>245000</v>
      </c>
      <c r="AE78">
        <v>245000</v>
      </c>
      <c r="AH78">
        <v>227500</v>
      </c>
      <c r="AI78">
        <v>245000</v>
      </c>
      <c r="AJ78">
        <v>227500</v>
      </c>
      <c r="AK78">
        <v>245000</v>
      </c>
      <c r="AL78">
        <v>227500</v>
      </c>
      <c r="AM78">
        <v>245000</v>
      </c>
      <c r="AN78">
        <v>245000</v>
      </c>
      <c r="AO78">
        <v>245000</v>
      </c>
      <c r="AP78">
        <v>245000</v>
      </c>
      <c r="AQ78">
        <v>245000</v>
      </c>
      <c r="AR78">
        <v>245000</v>
      </c>
      <c r="AS78">
        <v>245000</v>
      </c>
      <c r="AT78">
        <v>8.1999999999999993</v>
      </c>
      <c r="AV78">
        <v>8.1999999999999993</v>
      </c>
      <c r="AX78">
        <v>8.1999999999999993</v>
      </c>
      <c r="AY78">
        <v>8.1999999999999993</v>
      </c>
      <c r="AZ78">
        <v>8.1999999999999993</v>
      </c>
      <c r="BA78">
        <v>8.1999999999999993</v>
      </c>
      <c r="BB78">
        <v>8.1999999999999993</v>
      </c>
      <c r="BC78">
        <v>8.1999999999999993</v>
      </c>
      <c r="BD78" t="s">
        <v>5256</v>
      </c>
    </row>
    <row r="79" spans="1:56" x14ac:dyDescent="0.25">
      <c r="A79" t="s">
        <v>2644</v>
      </c>
      <c r="B79" t="s">
        <v>2821</v>
      </c>
      <c r="C79" t="s">
        <v>3415</v>
      </c>
      <c r="D79" t="s">
        <v>2911</v>
      </c>
      <c r="E79">
        <v>2</v>
      </c>
      <c r="G79">
        <v>866667</v>
      </c>
      <c r="I79">
        <v>866667</v>
      </c>
      <c r="J79">
        <v>866667</v>
      </c>
      <c r="K79">
        <v>866667</v>
      </c>
      <c r="L79">
        <v>866667</v>
      </c>
      <c r="M79">
        <v>866667</v>
      </c>
      <c r="N79">
        <v>866667</v>
      </c>
      <c r="O79">
        <v>866667</v>
      </c>
      <c r="P79">
        <v>866667</v>
      </c>
      <c r="Q79">
        <v>866667</v>
      </c>
      <c r="R79">
        <v>866667</v>
      </c>
      <c r="S79">
        <v>866667</v>
      </c>
      <c r="T79">
        <v>866667</v>
      </c>
      <c r="V79">
        <v>866667</v>
      </c>
      <c r="X79">
        <v>866667</v>
      </c>
      <c r="Y79">
        <v>866667</v>
      </c>
      <c r="AA79">
        <v>650000</v>
      </c>
      <c r="AC79">
        <v>650000</v>
      </c>
      <c r="AD79">
        <v>650000</v>
      </c>
      <c r="AE79">
        <v>650000</v>
      </c>
      <c r="AF79">
        <v>650000</v>
      </c>
      <c r="AG79">
        <v>650000</v>
      </c>
      <c r="AH79">
        <v>650000</v>
      </c>
      <c r="AI79">
        <v>650000</v>
      </c>
      <c r="AJ79">
        <v>650000</v>
      </c>
      <c r="AK79">
        <v>650000</v>
      </c>
      <c r="AL79">
        <v>650000</v>
      </c>
      <c r="AM79">
        <v>650000</v>
      </c>
      <c r="AN79">
        <v>650000</v>
      </c>
      <c r="AP79">
        <v>650000</v>
      </c>
      <c r="AR79">
        <v>650000</v>
      </c>
      <c r="AS79">
        <v>650000</v>
      </c>
      <c r="AT79">
        <v>9</v>
      </c>
      <c r="AU79">
        <v>9</v>
      </c>
      <c r="AV79">
        <v>9</v>
      </c>
      <c r="AW79">
        <v>9</v>
      </c>
      <c r="AX79">
        <v>9</v>
      </c>
      <c r="AY79">
        <v>9</v>
      </c>
      <c r="AZ79">
        <v>9</v>
      </c>
      <c r="BA79">
        <v>9</v>
      </c>
      <c r="BB79">
        <v>9</v>
      </c>
      <c r="BC79">
        <v>9</v>
      </c>
      <c r="BD79" t="s">
        <v>5200</v>
      </c>
    </row>
    <row r="80" spans="1:56" x14ac:dyDescent="0.25">
      <c r="A80" t="s">
        <v>2110</v>
      </c>
      <c r="B80" t="s">
        <v>2828</v>
      </c>
      <c r="C80" t="s">
        <v>3606</v>
      </c>
      <c r="D80" t="s">
        <v>2911</v>
      </c>
      <c r="E80">
        <v>2</v>
      </c>
      <c r="F80">
        <v>250250</v>
      </c>
      <c r="G80">
        <v>250250</v>
      </c>
      <c r="J80">
        <v>250250</v>
      </c>
      <c r="K80">
        <v>250250</v>
      </c>
      <c r="N80">
        <v>250250</v>
      </c>
      <c r="O80">
        <v>250250</v>
      </c>
      <c r="P80">
        <v>250250</v>
      </c>
      <c r="Q80">
        <v>250250</v>
      </c>
      <c r="R80">
        <v>250250</v>
      </c>
      <c r="S80">
        <v>250250</v>
      </c>
      <c r="T80">
        <v>250250</v>
      </c>
      <c r="U80">
        <v>250250</v>
      </c>
      <c r="V80">
        <v>250250</v>
      </c>
      <c r="W80">
        <v>250250</v>
      </c>
      <c r="X80">
        <v>250250</v>
      </c>
      <c r="Y80">
        <v>250250</v>
      </c>
      <c r="Z80">
        <v>155155</v>
      </c>
      <c r="AA80">
        <v>162663</v>
      </c>
      <c r="AD80">
        <v>155155</v>
      </c>
      <c r="AE80">
        <v>162663</v>
      </c>
      <c r="AH80">
        <v>155155</v>
      </c>
      <c r="AI80">
        <v>162663</v>
      </c>
      <c r="AJ80">
        <v>155155</v>
      </c>
      <c r="AK80">
        <v>162663</v>
      </c>
      <c r="AL80">
        <v>155155</v>
      </c>
      <c r="AM80">
        <v>162663</v>
      </c>
      <c r="AN80">
        <v>155155</v>
      </c>
      <c r="AO80">
        <v>162663</v>
      </c>
      <c r="AP80">
        <v>155155</v>
      </c>
      <c r="AQ80">
        <v>162663</v>
      </c>
      <c r="AR80">
        <v>155155</v>
      </c>
      <c r="AS80">
        <v>162663</v>
      </c>
      <c r="AT80">
        <v>7.7</v>
      </c>
      <c r="AV80">
        <v>7.7</v>
      </c>
      <c r="AX80">
        <v>7.7</v>
      </c>
      <c r="AY80">
        <v>7.7</v>
      </c>
      <c r="AZ80">
        <v>7.7</v>
      </c>
      <c r="BA80">
        <v>7.7</v>
      </c>
      <c r="BB80">
        <v>7.7</v>
      </c>
      <c r="BC80">
        <v>7.7</v>
      </c>
      <c r="BD80" t="s">
        <v>5247</v>
      </c>
    </row>
    <row r="81" spans="1:56" x14ac:dyDescent="0.25">
      <c r="A81" t="s">
        <v>2693</v>
      </c>
      <c r="B81" t="s">
        <v>2892</v>
      </c>
      <c r="C81" t="s">
        <v>3648</v>
      </c>
      <c r="D81" t="s">
        <v>2911</v>
      </c>
      <c r="E81">
        <v>3</v>
      </c>
      <c r="J81">
        <v>733333</v>
      </c>
      <c r="K81">
        <v>733333</v>
      </c>
      <c r="L81">
        <v>733333</v>
      </c>
      <c r="M81">
        <v>733333</v>
      </c>
      <c r="N81">
        <v>733333</v>
      </c>
      <c r="O81">
        <v>733333</v>
      </c>
      <c r="P81">
        <v>733333</v>
      </c>
      <c r="Q81">
        <v>733333</v>
      </c>
      <c r="R81">
        <v>733333</v>
      </c>
      <c r="S81">
        <v>733333</v>
      </c>
      <c r="T81">
        <v>733333</v>
      </c>
      <c r="U81">
        <v>733333</v>
      </c>
      <c r="V81">
        <v>733333</v>
      </c>
      <c r="W81">
        <v>733333</v>
      </c>
      <c r="X81">
        <v>733333</v>
      </c>
      <c r="Y81">
        <v>733333</v>
      </c>
      <c r="AD81">
        <v>550000</v>
      </c>
      <c r="AE81">
        <v>550000</v>
      </c>
      <c r="AF81">
        <v>550000</v>
      </c>
      <c r="AG81">
        <v>550000</v>
      </c>
      <c r="AH81">
        <v>550000</v>
      </c>
      <c r="AI81">
        <v>550000</v>
      </c>
      <c r="AJ81">
        <v>550000</v>
      </c>
      <c r="AK81">
        <v>550000</v>
      </c>
      <c r="AL81">
        <v>550000</v>
      </c>
      <c r="AM81">
        <v>550000</v>
      </c>
      <c r="AN81">
        <v>550000</v>
      </c>
      <c r="AO81">
        <v>550000</v>
      </c>
      <c r="AP81">
        <v>550000</v>
      </c>
      <c r="AQ81">
        <v>550000</v>
      </c>
      <c r="AR81">
        <v>550000</v>
      </c>
      <c r="AS81">
        <v>550000</v>
      </c>
      <c r="AV81">
        <v>8.3000000000000007</v>
      </c>
      <c r="AW81">
        <v>8.3000000000000007</v>
      </c>
      <c r="AX81">
        <v>8.3000000000000007</v>
      </c>
      <c r="AY81">
        <v>8.3000000000000007</v>
      </c>
      <c r="AZ81">
        <v>8.3000000000000007</v>
      </c>
      <c r="BA81">
        <v>8.3000000000000007</v>
      </c>
      <c r="BB81">
        <v>8.3000000000000007</v>
      </c>
      <c r="BC81">
        <v>8.3000000000000007</v>
      </c>
      <c r="BD81" t="s">
        <v>5204</v>
      </c>
    </row>
    <row r="82" spans="1:56" x14ac:dyDescent="0.25">
      <c r="A82" t="s">
        <v>370</v>
      </c>
      <c r="B82" t="s">
        <v>2829</v>
      </c>
      <c r="C82" t="s">
        <v>3690</v>
      </c>
      <c r="D82" t="s">
        <v>2911</v>
      </c>
      <c r="E82">
        <v>3</v>
      </c>
      <c r="F82">
        <v>445662</v>
      </c>
      <c r="G82">
        <v>445662</v>
      </c>
      <c r="H82">
        <v>445662</v>
      </c>
      <c r="I82">
        <v>445662</v>
      </c>
      <c r="N82">
        <v>457642</v>
      </c>
      <c r="O82">
        <v>445662</v>
      </c>
      <c r="P82">
        <v>457642</v>
      </c>
      <c r="Q82">
        <v>445662</v>
      </c>
      <c r="R82">
        <v>457642</v>
      </c>
      <c r="S82">
        <v>445662</v>
      </c>
      <c r="T82">
        <v>445662</v>
      </c>
      <c r="U82">
        <v>445662</v>
      </c>
      <c r="V82">
        <v>445662</v>
      </c>
      <c r="W82">
        <v>445662</v>
      </c>
      <c r="X82">
        <v>445662</v>
      </c>
      <c r="Y82">
        <v>445662</v>
      </c>
      <c r="Z82">
        <v>334246</v>
      </c>
      <c r="AA82">
        <v>334246</v>
      </c>
      <c r="AB82">
        <v>334246</v>
      </c>
      <c r="AC82">
        <v>334246</v>
      </c>
      <c r="AH82">
        <v>343231</v>
      </c>
      <c r="AI82">
        <v>334246</v>
      </c>
      <c r="AJ82">
        <v>343231</v>
      </c>
      <c r="AK82">
        <v>334246</v>
      </c>
      <c r="AL82">
        <v>343231</v>
      </c>
      <c r="AM82">
        <v>334246</v>
      </c>
      <c r="AN82">
        <v>334246</v>
      </c>
      <c r="AO82">
        <v>334246</v>
      </c>
      <c r="AP82">
        <v>334246</v>
      </c>
      <c r="AQ82">
        <v>334246</v>
      </c>
      <c r="AR82">
        <v>334246</v>
      </c>
      <c r="AS82">
        <v>334246</v>
      </c>
      <c r="AT82">
        <v>8.3000000000000007</v>
      </c>
      <c r="AU82">
        <v>8.3000000000000007</v>
      </c>
      <c r="AX82">
        <v>8.3000000000000007</v>
      </c>
      <c r="AY82">
        <v>8.3000000000000007</v>
      </c>
      <c r="AZ82">
        <v>8.3000000000000007</v>
      </c>
      <c r="BA82">
        <v>8.3000000000000007</v>
      </c>
      <c r="BB82">
        <v>8.3000000000000007</v>
      </c>
      <c r="BC82">
        <v>8.3000000000000007</v>
      </c>
      <c r="BD82" t="s">
        <v>5272</v>
      </c>
    </row>
    <row r="83" spans="1:56" x14ac:dyDescent="0.25">
      <c r="A83" t="s">
        <v>2594</v>
      </c>
      <c r="B83" t="s">
        <v>2810</v>
      </c>
      <c r="C83" t="s">
        <v>3747</v>
      </c>
      <c r="D83" t="s">
        <v>2911</v>
      </c>
      <c r="E83">
        <v>4</v>
      </c>
      <c r="G83">
        <v>558348</v>
      </c>
      <c r="I83">
        <v>600000</v>
      </c>
      <c r="J83">
        <v>700000</v>
      </c>
      <c r="K83">
        <v>600000</v>
      </c>
      <c r="L83">
        <v>700000</v>
      </c>
      <c r="M83">
        <v>600000</v>
      </c>
      <c r="N83">
        <v>645331</v>
      </c>
      <c r="O83">
        <v>558348</v>
      </c>
      <c r="P83">
        <v>700000</v>
      </c>
      <c r="Q83">
        <v>600000</v>
      </c>
      <c r="T83">
        <v>700000</v>
      </c>
      <c r="U83">
        <v>600000</v>
      </c>
      <c r="V83">
        <v>700000</v>
      </c>
      <c r="W83">
        <v>700000</v>
      </c>
      <c r="X83">
        <v>1389152</v>
      </c>
      <c r="Y83">
        <v>600000</v>
      </c>
      <c r="AA83">
        <v>360001</v>
      </c>
      <c r="AC83">
        <v>360000</v>
      </c>
      <c r="AD83">
        <v>420000</v>
      </c>
      <c r="AE83">
        <v>360000</v>
      </c>
      <c r="AF83">
        <v>420000</v>
      </c>
      <c r="AG83">
        <v>360000</v>
      </c>
      <c r="AH83">
        <v>385000</v>
      </c>
      <c r="AI83">
        <v>360001</v>
      </c>
      <c r="AJ83">
        <v>420000</v>
      </c>
      <c r="AK83">
        <v>360000</v>
      </c>
      <c r="AN83">
        <v>315000</v>
      </c>
      <c r="AO83">
        <v>270000</v>
      </c>
      <c r="AP83">
        <v>315000</v>
      </c>
      <c r="AQ83">
        <v>315000</v>
      </c>
      <c r="AR83">
        <v>1041899</v>
      </c>
      <c r="AS83">
        <v>270000</v>
      </c>
      <c r="AT83">
        <v>8.8000000000000007</v>
      </c>
      <c r="AU83">
        <v>0</v>
      </c>
      <c r="AV83">
        <v>0</v>
      </c>
      <c r="AW83">
        <v>0</v>
      </c>
      <c r="AX83">
        <v>8.8000000000000007</v>
      </c>
      <c r="AY83">
        <v>8.8000000000000007</v>
      </c>
      <c r="BA83">
        <v>8.8000000000000007</v>
      </c>
      <c r="BB83">
        <v>8.8000000000000007</v>
      </c>
      <c r="BC83">
        <v>8.8000000000000007</v>
      </c>
      <c r="BD83" t="s">
        <v>5206</v>
      </c>
    </row>
    <row r="84" spans="1:56" x14ac:dyDescent="0.25">
      <c r="A84" t="s">
        <v>2715</v>
      </c>
      <c r="B84" t="s">
        <v>2829</v>
      </c>
      <c r="C84" t="s">
        <v>3811</v>
      </c>
      <c r="D84" t="s">
        <v>2911</v>
      </c>
      <c r="E84">
        <v>3</v>
      </c>
      <c r="J84">
        <v>542169</v>
      </c>
      <c r="K84">
        <v>542169</v>
      </c>
      <c r="L84">
        <v>600000</v>
      </c>
      <c r="M84">
        <v>600000</v>
      </c>
      <c r="N84">
        <v>600000</v>
      </c>
      <c r="O84">
        <v>600000</v>
      </c>
      <c r="P84">
        <v>600000</v>
      </c>
      <c r="Q84">
        <v>600000</v>
      </c>
      <c r="R84">
        <v>600000</v>
      </c>
      <c r="S84">
        <v>600000</v>
      </c>
      <c r="T84">
        <v>600000</v>
      </c>
      <c r="U84">
        <v>600000</v>
      </c>
      <c r="V84">
        <v>600000</v>
      </c>
      <c r="W84">
        <v>600000</v>
      </c>
      <c r="X84">
        <v>600000</v>
      </c>
      <c r="Y84">
        <v>600000</v>
      </c>
      <c r="AD84">
        <v>287350</v>
      </c>
      <c r="AE84">
        <v>287350</v>
      </c>
      <c r="AF84">
        <v>450000</v>
      </c>
      <c r="AG84">
        <v>450000</v>
      </c>
      <c r="AH84">
        <v>450000</v>
      </c>
      <c r="AI84">
        <v>450000</v>
      </c>
      <c r="AJ84">
        <v>450000</v>
      </c>
      <c r="AK84">
        <v>450000</v>
      </c>
      <c r="AL84">
        <v>450000</v>
      </c>
      <c r="AM84">
        <v>450000</v>
      </c>
      <c r="AN84">
        <v>450000</v>
      </c>
      <c r="AO84">
        <v>450000</v>
      </c>
      <c r="AP84">
        <v>450000</v>
      </c>
      <c r="AQ84">
        <v>450000</v>
      </c>
      <c r="AR84">
        <v>450000</v>
      </c>
      <c r="AS84">
        <v>450000</v>
      </c>
      <c r="AV84">
        <v>7.3</v>
      </c>
      <c r="AW84">
        <v>7.3</v>
      </c>
      <c r="AX84">
        <v>7.3</v>
      </c>
      <c r="AY84">
        <v>7.3</v>
      </c>
      <c r="AZ84">
        <v>7.5</v>
      </c>
      <c r="BA84">
        <v>7.5</v>
      </c>
      <c r="BB84">
        <v>7.5</v>
      </c>
      <c r="BC84">
        <v>7.5</v>
      </c>
      <c r="BD84" t="s">
        <v>5240</v>
      </c>
    </row>
    <row r="85" spans="1:56" x14ac:dyDescent="0.25">
      <c r="A85" t="s">
        <v>540</v>
      </c>
      <c r="B85" t="s">
        <v>2810</v>
      </c>
      <c r="C85" t="s">
        <v>3826</v>
      </c>
      <c r="D85" t="s">
        <v>2911</v>
      </c>
      <c r="E85">
        <v>3</v>
      </c>
      <c r="F85">
        <v>255555</v>
      </c>
      <c r="G85">
        <v>255555</v>
      </c>
      <c r="J85">
        <v>255555</v>
      </c>
      <c r="K85">
        <v>255555</v>
      </c>
      <c r="L85">
        <v>265555</v>
      </c>
      <c r="M85">
        <v>255555</v>
      </c>
      <c r="N85">
        <v>265555</v>
      </c>
      <c r="O85">
        <v>255555</v>
      </c>
      <c r="P85">
        <v>265555</v>
      </c>
      <c r="S85">
        <v>265555</v>
      </c>
      <c r="T85">
        <v>255555</v>
      </c>
      <c r="U85">
        <v>265555</v>
      </c>
      <c r="V85">
        <v>255555</v>
      </c>
      <c r="W85">
        <v>265555</v>
      </c>
      <c r="X85">
        <v>255555</v>
      </c>
      <c r="Y85">
        <v>265555</v>
      </c>
      <c r="Z85">
        <v>191666</v>
      </c>
      <c r="AA85">
        <v>191666</v>
      </c>
      <c r="AD85">
        <v>191666</v>
      </c>
      <c r="AE85">
        <v>191666</v>
      </c>
      <c r="AF85">
        <v>199166</v>
      </c>
      <c r="AG85">
        <v>191666</v>
      </c>
      <c r="AH85">
        <v>199166</v>
      </c>
      <c r="AI85">
        <v>191666</v>
      </c>
      <c r="AJ85">
        <v>199166</v>
      </c>
      <c r="AM85">
        <v>199166</v>
      </c>
      <c r="AN85">
        <v>191666</v>
      </c>
      <c r="AO85">
        <v>199166</v>
      </c>
      <c r="AP85">
        <v>191666</v>
      </c>
      <c r="AQ85">
        <v>199166</v>
      </c>
      <c r="AR85">
        <v>191666</v>
      </c>
      <c r="AS85">
        <v>199166</v>
      </c>
      <c r="AT85">
        <v>8.9</v>
      </c>
      <c r="AV85">
        <v>8.9</v>
      </c>
      <c r="AW85">
        <v>8.9</v>
      </c>
      <c r="AX85">
        <v>8.9</v>
      </c>
      <c r="AY85">
        <v>8.9</v>
      </c>
      <c r="AZ85">
        <v>8.9</v>
      </c>
      <c r="BA85">
        <v>8.9</v>
      </c>
      <c r="BB85">
        <v>8.9</v>
      </c>
      <c r="BC85">
        <v>8.9</v>
      </c>
      <c r="BD85" t="s">
        <v>5218</v>
      </c>
    </row>
    <row r="86" spans="1:56" x14ac:dyDescent="0.25">
      <c r="A86" t="s">
        <v>554</v>
      </c>
      <c r="B86" t="s">
        <v>2809</v>
      </c>
      <c r="C86" t="s">
        <v>3853</v>
      </c>
      <c r="D86" t="s">
        <v>2911</v>
      </c>
      <c r="E86">
        <v>4</v>
      </c>
      <c r="F86">
        <v>685000</v>
      </c>
      <c r="G86">
        <v>685000</v>
      </c>
      <c r="J86">
        <v>725000</v>
      </c>
      <c r="K86">
        <v>685000</v>
      </c>
      <c r="L86">
        <v>685000</v>
      </c>
      <c r="M86">
        <v>685000</v>
      </c>
      <c r="O86">
        <v>685000</v>
      </c>
      <c r="P86">
        <v>685000</v>
      </c>
      <c r="Q86">
        <v>685000</v>
      </c>
      <c r="R86">
        <v>685000</v>
      </c>
      <c r="S86">
        <v>685000</v>
      </c>
      <c r="T86">
        <v>685000</v>
      </c>
      <c r="V86">
        <v>685000</v>
      </c>
      <c r="W86">
        <v>685000</v>
      </c>
      <c r="X86">
        <v>685000</v>
      </c>
      <c r="Y86">
        <v>685000</v>
      </c>
      <c r="Z86">
        <v>274000</v>
      </c>
      <c r="AA86">
        <v>274000</v>
      </c>
      <c r="AD86">
        <v>290000</v>
      </c>
      <c r="AE86">
        <v>274000</v>
      </c>
      <c r="AF86">
        <v>274000</v>
      </c>
      <c r="AG86">
        <v>274000</v>
      </c>
      <c r="AI86">
        <v>274000</v>
      </c>
      <c r="AJ86">
        <v>274000</v>
      </c>
      <c r="AK86">
        <v>274000</v>
      </c>
      <c r="AL86">
        <v>274000</v>
      </c>
      <c r="AM86">
        <v>274000</v>
      </c>
      <c r="AN86">
        <v>274000</v>
      </c>
      <c r="AP86">
        <v>274000</v>
      </c>
      <c r="AQ86">
        <v>274000</v>
      </c>
      <c r="AR86">
        <v>274000</v>
      </c>
      <c r="AS86">
        <v>274000</v>
      </c>
      <c r="AT86">
        <v>8.3000000000000007</v>
      </c>
      <c r="AV86">
        <v>8.3000000000000007</v>
      </c>
      <c r="AW86">
        <v>8.3000000000000007</v>
      </c>
      <c r="AX86">
        <v>8.3000000000000007</v>
      </c>
      <c r="AY86">
        <v>8.3000000000000007</v>
      </c>
      <c r="AZ86">
        <v>8.3000000000000007</v>
      </c>
      <c r="BA86">
        <v>8.3000000000000007</v>
      </c>
      <c r="BB86">
        <v>8.3000000000000007</v>
      </c>
      <c r="BC86">
        <v>8.3000000000000007</v>
      </c>
      <c r="BD86" t="s">
        <v>5228</v>
      </c>
    </row>
    <row r="87" spans="1:56" x14ac:dyDescent="0.25">
      <c r="A87" t="s">
        <v>333</v>
      </c>
      <c r="B87" t="s">
        <v>2832</v>
      </c>
      <c r="C87" t="s">
        <v>3924</v>
      </c>
      <c r="D87" t="s">
        <v>2911</v>
      </c>
      <c r="E87">
        <v>5</v>
      </c>
      <c r="F87">
        <v>860843</v>
      </c>
      <c r="G87">
        <v>862980</v>
      </c>
      <c r="H87">
        <v>865675</v>
      </c>
      <c r="I87">
        <v>1125000</v>
      </c>
      <c r="J87">
        <v>865818</v>
      </c>
      <c r="K87">
        <v>865818</v>
      </c>
      <c r="L87">
        <v>865818</v>
      </c>
      <c r="M87">
        <v>865818</v>
      </c>
      <c r="N87">
        <v>1125000</v>
      </c>
      <c r="O87">
        <v>862772</v>
      </c>
      <c r="P87">
        <v>1125000</v>
      </c>
      <c r="Q87">
        <v>861732</v>
      </c>
      <c r="R87">
        <v>1125000</v>
      </c>
      <c r="S87">
        <v>1125000</v>
      </c>
      <c r="V87">
        <v>1125000</v>
      </c>
      <c r="Y87">
        <v>1125000</v>
      </c>
      <c r="Z87">
        <v>596505</v>
      </c>
      <c r="AA87">
        <v>597788</v>
      </c>
      <c r="AB87">
        <v>599676</v>
      </c>
      <c r="AC87">
        <v>843750</v>
      </c>
      <c r="AD87">
        <v>599819</v>
      </c>
      <c r="AE87">
        <v>599819</v>
      </c>
      <c r="AF87">
        <v>599819</v>
      </c>
      <c r="AG87">
        <v>599819</v>
      </c>
      <c r="AH87">
        <v>843750</v>
      </c>
      <c r="AI87">
        <v>597620</v>
      </c>
      <c r="AJ87">
        <v>843750</v>
      </c>
      <c r="AK87">
        <v>597098</v>
      </c>
      <c r="AL87">
        <v>843750</v>
      </c>
      <c r="AM87">
        <v>843750</v>
      </c>
      <c r="AP87">
        <v>843750</v>
      </c>
      <c r="AS87">
        <v>843750</v>
      </c>
      <c r="AT87">
        <v>8.5</v>
      </c>
      <c r="AU87">
        <v>8.5</v>
      </c>
      <c r="AV87">
        <v>8.5</v>
      </c>
      <c r="AW87">
        <v>8.5</v>
      </c>
      <c r="AX87">
        <v>8.5</v>
      </c>
      <c r="AY87">
        <v>8.5</v>
      </c>
      <c r="AZ87">
        <v>8.5</v>
      </c>
      <c r="BB87">
        <v>8.5</v>
      </c>
      <c r="BC87">
        <v>8.5</v>
      </c>
      <c r="BD87" t="s">
        <v>5206</v>
      </c>
    </row>
    <row r="88" spans="1:56" x14ac:dyDescent="0.25">
      <c r="A88" t="s">
        <v>2537</v>
      </c>
      <c r="B88" t="s">
        <v>2809</v>
      </c>
      <c r="C88" t="s">
        <v>4007</v>
      </c>
      <c r="D88" t="s">
        <v>2911</v>
      </c>
      <c r="E88">
        <v>4</v>
      </c>
      <c r="G88">
        <v>871200</v>
      </c>
      <c r="H88">
        <v>747788</v>
      </c>
      <c r="I88">
        <v>1413599</v>
      </c>
      <c r="J88">
        <v>713504</v>
      </c>
      <c r="K88">
        <v>822800</v>
      </c>
      <c r="L88">
        <v>747787</v>
      </c>
      <c r="M88">
        <v>822800</v>
      </c>
      <c r="N88">
        <v>839417</v>
      </c>
      <c r="O88">
        <v>747787</v>
      </c>
      <c r="Q88">
        <v>822800</v>
      </c>
      <c r="S88">
        <v>1282401</v>
      </c>
      <c r="U88">
        <v>1381881</v>
      </c>
      <c r="V88">
        <v>1524567</v>
      </c>
      <c r="W88">
        <v>747788</v>
      </c>
      <c r="X88">
        <v>800628</v>
      </c>
      <c r="Y88">
        <v>800628</v>
      </c>
      <c r="AA88">
        <v>653400</v>
      </c>
      <c r="AB88">
        <v>560841</v>
      </c>
      <c r="AC88">
        <v>1060199</v>
      </c>
      <c r="AD88">
        <v>535128</v>
      </c>
      <c r="AE88">
        <v>617100</v>
      </c>
      <c r="AF88">
        <v>560840</v>
      </c>
      <c r="AG88">
        <v>617100</v>
      </c>
      <c r="AH88">
        <v>629563</v>
      </c>
      <c r="AI88">
        <v>560840</v>
      </c>
      <c r="AK88">
        <v>617100</v>
      </c>
      <c r="AM88">
        <v>961801</v>
      </c>
      <c r="AO88">
        <v>1129688</v>
      </c>
      <c r="AP88">
        <v>1246333</v>
      </c>
      <c r="AQ88">
        <v>560841</v>
      </c>
      <c r="AR88">
        <v>654514</v>
      </c>
      <c r="AS88">
        <v>654514</v>
      </c>
      <c r="AT88">
        <v>8.3000000000000007</v>
      </c>
      <c r="AU88">
        <v>8.3000000000000007</v>
      </c>
      <c r="AV88">
        <v>8.3000000000000007</v>
      </c>
      <c r="AW88">
        <v>8.3000000000000007</v>
      </c>
      <c r="AX88">
        <v>8.3000000000000007</v>
      </c>
      <c r="AY88">
        <v>8.3000000000000007</v>
      </c>
      <c r="AZ88">
        <v>8.3000000000000007</v>
      </c>
      <c r="BA88">
        <v>8.3000000000000007</v>
      </c>
      <c r="BB88">
        <v>8.3000000000000007</v>
      </c>
      <c r="BC88">
        <v>8.3000000000000007</v>
      </c>
      <c r="BD88" t="s">
        <v>5204</v>
      </c>
    </row>
    <row r="89" spans="1:56" x14ac:dyDescent="0.25">
      <c r="A89" t="s">
        <v>2700</v>
      </c>
      <c r="B89" t="s">
        <v>2815</v>
      </c>
      <c r="C89" t="s">
        <v>4141</v>
      </c>
      <c r="D89" t="s">
        <v>2911</v>
      </c>
      <c r="E89">
        <v>2</v>
      </c>
      <c r="J89">
        <v>255512</v>
      </c>
      <c r="K89">
        <v>269789</v>
      </c>
      <c r="L89">
        <v>255382</v>
      </c>
      <c r="M89">
        <v>269789</v>
      </c>
      <c r="N89">
        <v>239694</v>
      </c>
      <c r="O89">
        <v>256358</v>
      </c>
      <c r="P89">
        <v>216860</v>
      </c>
      <c r="Q89">
        <v>256358</v>
      </c>
      <c r="R89">
        <v>213632</v>
      </c>
      <c r="S89">
        <v>256358</v>
      </c>
      <c r="T89">
        <v>243432</v>
      </c>
      <c r="U89">
        <v>256358</v>
      </c>
      <c r="V89">
        <v>230808</v>
      </c>
      <c r="W89">
        <v>256358</v>
      </c>
      <c r="X89">
        <v>241496</v>
      </c>
      <c r="Y89">
        <v>256358</v>
      </c>
      <c r="AD89">
        <v>160973</v>
      </c>
      <c r="AE89">
        <v>169967</v>
      </c>
      <c r="AF89">
        <v>199198</v>
      </c>
      <c r="AG89">
        <v>210435</v>
      </c>
      <c r="AH89">
        <v>186961</v>
      </c>
      <c r="AI89">
        <v>199959</v>
      </c>
      <c r="AJ89">
        <v>169151</v>
      </c>
      <c r="AK89">
        <v>199959</v>
      </c>
      <c r="AL89">
        <v>166633</v>
      </c>
      <c r="AM89">
        <v>199959</v>
      </c>
      <c r="AN89">
        <v>189877</v>
      </c>
      <c r="AO89">
        <v>199959</v>
      </c>
      <c r="AP89">
        <v>180030</v>
      </c>
      <c r="AQ89">
        <v>199959</v>
      </c>
      <c r="AR89">
        <v>188367</v>
      </c>
      <c r="AS89">
        <v>199959</v>
      </c>
      <c r="AV89">
        <v>7.9</v>
      </c>
      <c r="AW89">
        <v>7.9</v>
      </c>
      <c r="AX89">
        <v>7.9</v>
      </c>
      <c r="AY89">
        <v>7.9</v>
      </c>
      <c r="AZ89">
        <v>7.9</v>
      </c>
      <c r="BA89">
        <v>7.9</v>
      </c>
      <c r="BB89">
        <v>7.9</v>
      </c>
      <c r="BC89">
        <v>7.9</v>
      </c>
      <c r="BD89" t="s">
        <v>5205</v>
      </c>
    </row>
    <row r="90" spans="1:56" x14ac:dyDescent="0.25">
      <c r="A90" t="s">
        <v>1391</v>
      </c>
      <c r="B90" t="s">
        <v>2829</v>
      </c>
      <c r="C90" t="s">
        <v>4160</v>
      </c>
      <c r="D90" t="s">
        <v>2911</v>
      </c>
      <c r="E90">
        <v>1</v>
      </c>
      <c r="F90">
        <v>161988</v>
      </c>
      <c r="G90">
        <v>153814</v>
      </c>
      <c r="J90">
        <v>161553</v>
      </c>
      <c r="K90">
        <v>170905</v>
      </c>
      <c r="L90">
        <v>172086</v>
      </c>
      <c r="M90">
        <v>170905</v>
      </c>
      <c r="N90">
        <v>170905</v>
      </c>
      <c r="O90">
        <v>170905</v>
      </c>
      <c r="P90">
        <v>150539</v>
      </c>
      <c r="Q90">
        <v>170905</v>
      </c>
      <c r="R90">
        <v>153213</v>
      </c>
      <c r="S90">
        <v>170905</v>
      </c>
      <c r="T90">
        <v>161662</v>
      </c>
      <c r="U90">
        <v>170905</v>
      </c>
      <c r="V90">
        <v>153393</v>
      </c>
      <c r="W90">
        <v>170905</v>
      </c>
      <c r="Z90">
        <v>126351</v>
      </c>
      <c r="AA90">
        <v>119975</v>
      </c>
      <c r="AD90">
        <v>126011</v>
      </c>
      <c r="AE90">
        <v>133306</v>
      </c>
      <c r="AF90">
        <v>134227</v>
      </c>
      <c r="AG90">
        <v>133306</v>
      </c>
      <c r="AH90">
        <v>133306</v>
      </c>
      <c r="AI90">
        <v>133306</v>
      </c>
      <c r="AJ90">
        <v>117420</v>
      </c>
      <c r="AK90">
        <v>133306</v>
      </c>
      <c r="AL90">
        <v>119506</v>
      </c>
      <c r="AM90">
        <v>133306</v>
      </c>
      <c r="AN90">
        <v>126096</v>
      </c>
      <c r="AO90">
        <v>133306</v>
      </c>
      <c r="AP90">
        <v>119647</v>
      </c>
      <c r="AQ90">
        <v>133306</v>
      </c>
      <c r="AT90">
        <v>7.2</v>
      </c>
      <c r="AV90">
        <v>7.2</v>
      </c>
      <c r="AW90">
        <v>7.2</v>
      </c>
      <c r="AX90">
        <v>7.2</v>
      </c>
      <c r="AY90">
        <v>7.2</v>
      </c>
      <c r="AZ90">
        <v>7.2</v>
      </c>
      <c r="BA90">
        <v>7.2</v>
      </c>
      <c r="BB90">
        <v>7.2</v>
      </c>
      <c r="BD90" t="s">
        <v>5208</v>
      </c>
    </row>
    <row r="91" spans="1:56" x14ac:dyDescent="0.25">
      <c r="A91" t="s">
        <v>561</v>
      </c>
      <c r="B91" t="s">
        <v>2829</v>
      </c>
      <c r="C91" t="s">
        <v>4330</v>
      </c>
      <c r="D91" t="s">
        <v>2911</v>
      </c>
      <c r="E91">
        <v>3</v>
      </c>
      <c r="F91">
        <v>800000</v>
      </c>
      <c r="G91">
        <v>800000</v>
      </c>
      <c r="J91">
        <v>800000</v>
      </c>
      <c r="K91">
        <v>800000</v>
      </c>
      <c r="L91">
        <v>294659</v>
      </c>
      <c r="M91">
        <v>800000</v>
      </c>
      <c r="O91">
        <v>800000</v>
      </c>
      <c r="Q91">
        <v>800000</v>
      </c>
      <c r="R91">
        <v>800000</v>
      </c>
      <c r="S91">
        <v>800000</v>
      </c>
      <c r="T91">
        <v>800000</v>
      </c>
      <c r="U91">
        <v>800000</v>
      </c>
      <c r="V91">
        <v>800000</v>
      </c>
      <c r="W91">
        <v>800000</v>
      </c>
      <c r="X91">
        <v>800000</v>
      </c>
      <c r="Y91">
        <v>800000</v>
      </c>
      <c r="Z91">
        <v>480000</v>
      </c>
      <c r="AA91">
        <v>480000</v>
      </c>
      <c r="AD91">
        <v>480000</v>
      </c>
      <c r="AE91">
        <v>480000</v>
      </c>
      <c r="AF91">
        <v>260773</v>
      </c>
      <c r="AG91">
        <v>480000</v>
      </c>
      <c r="AI91">
        <v>480000</v>
      </c>
      <c r="AK91">
        <v>480000</v>
      </c>
      <c r="AL91">
        <v>480000</v>
      </c>
      <c r="AM91">
        <v>480000</v>
      </c>
      <c r="AN91">
        <v>480000</v>
      </c>
      <c r="AO91">
        <v>480000</v>
      </c>
      <c r="AP91">
        <v>480000</v>
      </c>
      <c r="AQ91">
        <v>480000</v>
      </c>
      <c r="AR91">
        <v>480000</v>
      </c>
      <c r="AS91">
        <v>480000</v>
      </c>
      <c r="AT91">
        <v>7.5</v>
      </c>
      <c r="AV91">
        <v>7.5</v>
      </c>
      <c r="AW91">
        <v>7.5</v>
      </c>
      <c r="AX91">
        <v>7.5</v>
      </c>
      <c r="AY91">
        <v>7.5</v>
      </c>
      <c r="AZ91">
        <v>7.5</v>
      </c>
      <c r="BA91">
        <v>7.5</v>
      </c>
      <c r="BB91">
        <v>7.5</v>
      </c>
      <c r="BC91">
        <v>7.5</v>
      </c>
      <c r="BD91" t="s">
        <v>5195</v>
      </c>
    </row>
    <row r="92" spans="1:56" x14ac:dyDescent="0.25">
      <c r="A92" t="s">
        <v>2699</v>
      </c>
      <c r="B92" t="s">
        <v>2821</v>
      </c>
      <c r="C92" t="s">
        <v>4482</v>
      </c>
      <c r="D92" t="s">
        <v>2911</v>
      </c>
      <c r="E92">
        <v>4</v>
      </c>
      <c r="J92">
        <v>372021</v>
      </c>
      <c r="K92">
        <v>372021</v>
      </c>
      <c r="L92">
        <v>372021</v>
      </c>
      <c r="M92">
        <v>372021</v>
      </c>
      <c r="N92">
        <v>666667</v>
      </c>
      <c r="O92">
        <v>420947</v>
      </c>
      <c r="P92">
        <v>528000</v>
      </c>
      <c r="Q92">
        <v>420485</v>
      </c>
      <c r="R92">
        <v>666667</v>
      </c>
      <c r="S92">
        <v>474753</v>
      </c>
      <c r="T92">
        <v>469340</v>
      </c>
      <c r="U92">
        <v>436009</v>
      </c>
      <c r="V92">
        <v>475943</v>
      </c>
      <c r="W92">
        <v>434705</v>
      </c>
      <c r="X92">
        <v>479925</v>
      </c>
      <c r="Y92">
        <v>434705</v>
      </c>
      <c r="AD92">
        <v>328680</v>
      </c>
      <c r="AE92">
        <v>328680</v>
      </c>
      <c r="AF92">
        <v>328680</v>
      </c>
      <c r="AG92">
        <v>328680</v>
      </c>
      <c r="AH92">
        <v>500000</v>
      </c>
      <c r="AI92">
        <v>315710</v>
      </c>
      <c r="AJ92">
        <v>396000</v>
      </c>
      <c r="AK92">
        <v>315400</v>
      </c>
      <c r="AL92">
        <v>500000</v>
      </c>
      <c r="AM92">
        <v>356100</v>
      </c>
      <c r="AN92">
        <v>351969</v>
      </c>
      <c r="AO92">
        <v>327042</v>
      </c>
      <c r="AP92">
        <v>356922</v>
      </c>
      <c r="AQ92">
        <v>326065</v>
      </c>
      <c r="AR92">
        <v>359908</v>
      </c>
      <c r="AS92">
        <v>326065</v>
      </c>
      <c r="AV92">
        <v>8.9</v>
      </c>
      <c r="AW92">
        <v>8.9</v>
      </c>
      <c r="AX92">
        <v>8.9</v>
      </c>
      <c r="AY92">
        <v>8.9</v>
      </c>
      <c r="AZ92">
        <v>8.9</v>
      </c>
      <c r="BA92">
        <v>8.9</v>
      </c>
      <c r="BB92">
        <v>8.9</v>
      </c>
      <c r="BC92">
        <v>8.9</v>
      </c>
      <c r="BD92" t="s">
        <v>5206</v>
      </c>
    </row>
    <row r="93" spans="1:56" x14ac:dyDescent="0.25">
      <c r="A93" t="s">
        <v>1466</v>
      </c>
      <c r="B93" t="s">
        <v>2809</v>
      </c>
      <c r="C93" t="s">
        <v>4546</v>
      </c>
      <c r="D93" t="s">
        <v>2911</v>
      </c>
      <c r="E93">
        <v>3</v>
      </c>
      <c r="F93">
        <v>2600000</v>
      </c>
      <c r="G93">
        <v>2600000</v>
      </c>
      <c r="J93">
        <v>2600000</v>
      </c>
      <c r="K93">
        <v>2600000</v>
      </c>
      <c r="N93">
        <v>2600000</v>
      </c>
      <c r="O93">
        <v>2600000</v>
      </c>
      <c r="P93">
        <v>2600000</v>
      </c>
      <c r="Q93">
        <v>2600000</v>
      </c>
      <c r="R93">
        <v>2600000</v>
      </c>
      <c r="S93">
        <v>2600000</v>
      </c>
      <c r="T93">
        <v>2600000</v>
      </c>
      <c r="U93">
        <v>2600000</v>
      </c>
      <c r="V93">
        <v>2600000</v>
      </c>
      <c r="W93">
        <v>2600000</v>
      </c>
      <c r="X93">
        <v>2600000</v>
      </c>
      <c r="Y93">
        <v>2600000</v>
      </c>
      <c r="Z93">
        <v>1300000</v>
      </c>
      <c r="AA93">
        <v>1300000</v>
      </c>
      <c r="AD93">
        <v>1300000</v>
      </c>
      <c r="AE93">
        <v>1300000</v>
      </c>
      <c r="AH93">
        <v>1300000</v>
      </c>
      <c r="AI93">
        <v>1300000</v>
      </c>
      <c r="AJ93">
        <v>1300000</v>
      </c>
      <c r="AK93">
        <v>1300000</v>
      </c>
      <c r="AL93">
        <v>1300000</v>
      </c>
      <c r="AM93">
        <v>1300000</v>
      </c>
      <c r="AN93">
        <v>1300000</v>
      </c>
      <c r="AO93">
        <v>1300000</v>
      </c>
      <c r="AP93">
        <v>1300000</v>
      </c>
      <c r="AQ93">
        <v>1300000</v>
      </c>
      <c r="AR93">
        <v>1300000</v>
      </c>
      <c r="AS93">
        <v>1300000</v>
      </c>
      <c r="AT93">
        <v>0</v>
      </c>
      <c r="AV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s">
        <v>5195</v>
      </c>
    </row>
    <row r="94" spans="1:56" x14ac:dyDescent="0.25">
      <c r="A94" t="s">
        <v>2627</v>
      </c>
      <c r="B94" t="s">
        <v>2823</v>
      </c>
      <c r="C94" t="s">
        <v>4596</v>
      </c>
      <c r="D94" t="s">
        <v>2911</v>
      </c>
      <c r="E94">
        <v>3</v>
      </c>
      <c r="G94">
        <v>513334</v>
      </c>
      <c r="I94">
        <v>513334</v>
      </c>
      <c r="K94">
        <v>513334</v>
      </c>
      <c r="L94">
        <v>513334</v>
      </c>
      <c r="M94">
        <v>513334</v>
      </c>
      <c r="N94">
        <v>513334</v>
      </c>
      <c r="O94">
        <v>513334</v>
      </c>
      <c r="P94">
        <v>513334</v>
      </c>
      <c r="Q94">
        <v>513334</v>
      </c>
      <c r="R94">
        <v>513334</v>
      </c>
      <c r="S94">
        <v>513334</v>
      </c>
      <c r="T94">
        <v>513334</v>
      </c>
      <c r="U94">
        <v>513334</v>
      </c>
      <c r="W94">
        <v>513334</v>
      </c>
      <c r="X94">
        <v>513334</v>
      </c>
      <c r="Y94">
        <v>513334</v>
      </c>
      <c r="AA94">
        <v>385000</v>
      </c>
      <c r="AC94">
        <v>385000</v>
      </c>
      <c r="AE94">
        <v>385000</v>
      </c>
      <c r="AF94">
        <v>385000</v>
      </c>
      <c r="AG94">
        <v>385000</v>
      </c>
      <c r="AH94">
        <v>385000</v>
      </c>
      <c r="AI94">
        <v>385000</v>
      </c>
      <c r="AJ94">
        <v>385000</v>
      </c>
      <c r="AK94">
        <v>385000</v>
      </c>
      <c r="AL94">
        <v>385000</v>
      </c>
      <c r="AM94">
        <v>385000</v>
      </c>
      <c r="AN94">
        <v>385000</v>
      </c>
      <c r="AO94">
        <v>385000</v>
      </c>
      <c r="AQ94">
        <v>385000</v>
      </c>
      <c r="AR94">
        <v>385000</v>
      </c>
      <c r="AS94">
        <v>385000</v>
      </c>
      <c r="AT94">
        <v>8.1999999999999993</v>
      </c>
      <c r="AU94">
        <v>8.1999999999999993</v>
      </c>
      <c r="AV94">
        <v>8.1999999999999993</v>
      </c>
      <c r="AW94">
        <v>8.1999999999999993</v>
      </c>
      <c r="AX94">
        <v>8.1999999999999993</v>
      </c>
      <c r="AY94">
        <v>8.1999999999999993</v>
      </c>
      <c r="AZ94">
        <v>8.1999999999999993</v>
      </c>
      <c r="BA94">
        <v>8.1999999999999993</v>
      </c>
      <c r="BB94">
        <v>8.1999999999999993</v>
      </c>
      <c r="BC94">
        <v>8.1999999999999993</v>
      </c>
      <c r="BD94" t="s">
        <v>5291</v>
      </c>
    </row>
    <row r="95" spans="1:56" x14ac:dyDescent="0.25">
      <c r="A95" t="s">
        <v>357</v>
      </c>
      <c r="B95" t="s">
        <v>2809</v>
      </c>
      <c r="C95" t="s">
        <v>4598</v>
      </c>
      <c r="D95" t="s">
        <v>2911</v>
      </c>
      <c r="E95">
        <v>4</v>
      </c>
      <c r="F95">
        <v>453000</v>
      </c>
      <c r="H95">
        <v>483000</v>
      </c>
      <c r="I95">
        <v>483000</v>
      </c>
      <c r="J95">
        <v>458000</v>
      </c>
      <c r="K95">
        <v>2065000</v>
      </c>
      <c r="L95">
        <v>1215000</v>
      </c>
      <c r="M95">
        <v>2065000</v>
      </c>
      <c r="N95">
        <v>515000</v>
      </c>
      <c r="O95">
        <v>2065000</v>
      </c>
      <c r="Q95">
        <v>653000</v>
      </c>
      <c r="S95">
        <v>653000</v>
      </c>
      <c r="U95">
        <v>453000</v>
      </c>
      <c r="V95">
        <v>733000</v>
      </c>
      <c r="W95">
        <v>453000</v>
      </c>
      <c r="X95">
        <v>733000</v>
      </c>
      <c r="Y95">
        <v>413000</v>
      </c>
      <c r="Z95">
        <v>339750</v>
      </c>
      <c r="AB95">
        <v>362250</v>
      </c>
      <c r="AC95">
        <v>362250</v>
      </c>
      <c r="AD95">
        <v>343500</v>
      </c>
      <c r="AE95">
        <v>1548750</v>
      </c>
      <c r="AF95">
        <v>911250</v>
      </c>
      <c r="AG95">
        <v>1548750</v>
      </c>
      <c r="AH95">
        <v>386250</v>
      </c>
      <c r="AI95">
        <v>1548750</v>
      </c>
      <c r="AK95">
        <v>489750</v>
      </c>
      <c r="AM95">
        <v>489750</v>
      </c>
      <c r="AO95">
        <v>339750</v>
      </c>
      <c r="AP95">
        <v>549750</v>
      </c>
      <c r="AQ95">
        <v>339750</v>
      </c>
      <c r="AR95">
        <v>549750</v>
      </c>
      <c r="AS95">
        <v>309750</v>
      </c>
      <c r="AT95">
        <v>8.3000000000000007</v>
      </c>
      <c r="AU95">
        <v>8.3000000000000007</v>
      </c>
      <c r="AV95">
        <v>8.3000000000000007</v>
      </c>
      <c r="AW95">
        <v>8.3000000000000007</v>
      </c>
      <c r="AX95">
        <v>8.3000000000000007</v>
      </c>
      <c r="AY95">
        <v>8.3000000000000007</v>
      </c>
      <c r="AZ95">
        <v>8.3000000000000007</v>
      </c>
      <c r="BA95">
        <v>8.3000000000000007</v>
      </c>
      <c r="BB95">
        <v>8.3000000000000007</v>
      </c>
      <c r="BC95">
        <v>8.3000000000000007</v>
      </c>
      <c r="BD95" t="s">
        <v>5206</v>
      </c>
    </row>
    <row r="96" spans="1:56" x14ac:dyDescent="0.25">
      <c r="A96" t="s">
        <v>765</v>
      </c>
      <c r="B96" t="s">
        <v>2831</v>
      </c>
      <c r="C96" t="s">
        <v>4634</v>
      </c>
      <c r="D96" t="s">
        <v>2911</v>
      </c>
      <c r="E96">
        <v>3</v>
      </c>
      <c r="F96">
        <v>200000</v>
      </c>
      <c r="G96">
        <v>200000</v>
      </c>
      <c r="H96">
        <v>200000</v>
      </c>
      <c r="I96">
        <v>200000</v>
      </c>
      <c r="J96">
        <v>200000</v>
      </c>
      <c r="K96">
        <v>200000</v>
      </c>
      <c r="L96">
        <v>200000</v>
      </c>
      <c r="M96">
        <v>200000</v>
      </c>
      <c r="N96">
        <v>200000</v>
      </c>
      <c r="O96">
        <v>200000</v>
      </c>
      <c r="P96">
        <v>200000</v>
      </c>
      <c r="Q96">
        <v>200000</v>
      </c>
      <c r="R96">
        <v>200000</v>
      </c>
      <c r="T96">
        <v>200000</v>
      </c>
      <c r="V96">
        <v>200000</v>
      </c>
      <c r="X96">
        <v>200000</v>
      </c>
      <c r="Z96">
        <v>180000</v>
      </c>
      <c r="AA96">
        <v>170000</v>
      </c>
      <c r="AB96">
        <v>180000</v>
      </c>
      <c r="AC96">
        <v>170000</v>
      </c>
      <c r="AD96">
        <v>180000</v>
      </c>
      <c r="AE96">
        <v>170000</v>
      </c>
      <c r="AF96">
        <v>180000</v>
      </c>
      <c r="AG96">
        <v>170000</v>
      </c>
      <c r="AH96">
        <v>180000</v>
      </c>
      <c r="AI96">
        <v>170000</v>
      </c>
      <c r="AJ96">
        <v>180000</v>
      </c>
      <c r="AK96">
        <v>170000</v>
      </c>
      <c r="AL96">
        <v>180000</v>
      </c>
      <c r="AN96">
        <v>180000</v>
      </c>
      <c r="AP96">
        <v>180000</v>
      </c>
      <c r="AR96">
        <v>180000</v>
      </c>
      <c r="AT96">
        <v>8.1999999999999993</v>
      </c>
      <c r="AU96">
        <v>8.1999999999999993</v>
      </c>
      <c r="AV96">
        <v>8.1999999999999993</v>
      </c>
      <c r="AW96">
        <v>8.1999999999999993</v>
      </c>
      <c r="AX96">
        <v>8.1999999999999993</v>
      </c>
      <c r="AY96">
        <v>8.1999999999999993</v>
      </c>
      <c r="AZ96">
        <v>8.1999999999999993</v>
      </c>
      <c r="BA96">
        <v>8.1999999999999993</v>
      </c>
      <c r="BB96">
        <v>8.1999999999999993</v>
      </c>
      <c r="BC96">
        <v>8.1999999999999993</v>
      </c>
      <c r="BD96" t="s">
        <v>5204</v>
      </c>
    </row>
    <row r="97" spans="1:56" x14ac:dyDescent="0.25">
      <c r="A97" t="s">
        <v>789</v>
      </c>
      <c r="B97" t="s">
        <v>2820</v>
      </c>
      <c r="C97" t="s">
        <v>4837</v>
      </c>
      <c r="D97" t="s">
        <v>2911</v>
      </c>
      <c r="E97">
        <v>3</v>
      </c>
      <c r="F97">
        <v>666665</v>
      </c>
      <c r="G97">
        <v>666665</v>
      </c>
      <c r="H97">
        <v>666665</v>
      </c>
      <c r="I97">
        <v>666665</v>
      </c>
      <c r="L97">
        <v>633335</v>
      </c>
      <c r="M97">
        <v>666665</v>
      </c>
      <c r="N97">
        <v>633335</v>
      </c>
      <c r="O97">
        <v>666665</v>
      </c>
      <c r="P97">
        <v>633335</v>
      </c>
      <c r="Q97">
        <v>666665</v>
      </c>
      <c r="R97">
        <v>666665</v>
      </c>
      <c r="S97">
        <v>666665</v>
      </c>
      <c r="T97">
        <v>666665</v>
      </c>
      <c r="U97">
        <v>666665</v>
      </c>
      <c r="W97">
        <v>666665</v>
      </c>
      <c r="Y97">
        <v>666665</v>
      </c>
      <c r="Z97">
        <v>499999</v>
      </c>
      <c r="AA97">
        <v>499999</v>
      </c>
      <c r="AB97">
        <v>499999</v>
      </c>
      <c r="AC97">
        <v>499999</v>
      </c>
      <c r="AF97">
        <v>475001</v>
      </c>
      <c r="AG97">
        <v>499999</v>
      </c>
      <c r="AH97">
        <v>475001</v>
      </c>
      <c r="AI97">
        <v>499999</v>
      </c>
      <c r="AJ97">
        <v>475001</v>
      </c>
      <c r="AK97">
        <v>499999</v>
      </c>
      <c r="AL97">
        <v>499999</v>
      </c>
      <c r="AM97">
        <v>499999</v>
      </c>
      <c r="AN97">
        <v>499999</v>
      </c>
      <c r="AO97">
        <v>499999</v>
      </c>
      <c r="AQ97">
        <v>499999</v>
      </c>
      <c r="AS97">
        <v>499999</v>
      </c>
      <c r="AT97">
        <v>8.8000000000000007</v>
      </c>
      <c r="AU97">
        <v>8.8000000000000007</v>
      </c>
      <c r="AW97">
        <v>8.8000000000000007</v>
      </c>
      <c r="AX97">
        <v>8.8000000000000007</v>
      </c>
      <c r="AY97">
        <v>8.8000000000000007</v>
      </c>
      <c r="AZ97">
        <v>8.8000000000000007</v>
      </c>
      <c r="BA97">
        <v>8.8000000000000007</v>
      </c>
      <c r="BB97">
        <v>8.8000000000000007</v>
      </c>
      <c r="BC97">
        <v>8.8000000000000007</v>
      </c>
      <c r="BD97" t="s">
        <v>5229</v>
      </c>
    </row>
    <row r="98" spans="1:56" x14ac:dyDescent="0.25">
      <c r="A98" t="s">
        <v>189</v>
      </c>
      <c r="B98" t="s">
        <v>2809</v>
      </c>
      <c r="C98" t="s">
        <v>4546</v>
      </c>
      <c r="D98" t="s">
        <v>2911</v>
      </c>
      <c r="E98">
        <v>3</v>
      </c>
      <c r="F98">
        <v>478000</v>
      </c>
      <c r="G98">
        <v>478000</v>
      </c>
      <c r="J98">
        <v>478000</v>
      </c>
      <c r="K98">
        <v>478000</v>
      </c>
      <c r="L98">
        <v>478000</v>
      </c>
      <c r="M98">
        <v>478000</v>
      </c>
      <c r="N98">
        <v>478000</v>
      </c>
      <c r="O98">
        <v>478000</v>
      </c>
      <c r="P98">
        <v>478000</v>
      </c>
      <c r="Q98">
        <v>478000</v>
      </c>
      <c r="R98">
        <v>478000</v>
      </c>
      <c r="S98">
        <v>478000</v>
      </c>
      <c r="T98">
        <v>495000</v>
      </c>
      <c r="U98">
        <v>478000</v>
      </c>
      <c r="X98">
        <v>478000</v>
      </c>
      <c r="Y98">
        <v>478000</v>
      </c>
      <c r="Z98">
        <v>162520</v>
      </c>
      <c r="AA98">
        <v>162520</v>
      </c>
      <c r="AD98">
        <v>162520</v>
      </c>
      <c r="AE98">
        <v>162520</v>
      </c>
      <c r="AF98">
        <v>162520</v>
      </c>
      <c r="AG98">
        <v>162520</v>
      </c>
      <c r="AH98">
        <v>162520</v>
      </c>
      <c r="AI98">
        <v>162520</v>
      </c>
      <c r="AJ98">
        <v>162520</v>
      </c>
      <c r="AK98">
        <v>162520</v>
      </c>
      <c r="AL98">
        <v>162520</v>
      </c>
      <c r="AM98">
        <v>162520</v>
      </c>
      <c r="AN98">
        <v>168300</v>
      </c>
      <c r="AO98">
        <v>162520</v>
      </c>
      <c r="AR98">
        <v>162520</v>
      </c>
      <c r="AS98">
        <v>162520</v>
      </c>
      <c r="AT98">
        <v>8.5</v>
      </c>
      <c r="AV98">
        <v>8.5</v>
      </c>
      <c r="AW98">
        <v>8.5</v>
      </c>
      <c r="AX98">
        <v>8.5</v>
      </c>
      <c r="AY98">
        <v>8.5</v>
      </c>
      <c r="AZ98">
        <v>8.5</v>
      </c>
      <c r="BA98">
        <v>8.5</v>
      </c>
      <c r="BC98">
        <v>8.5</v>
      </c>
      <c r="BD98" t="s">
        <v>5195</v>
      </c>
    </row>
    <row r="99" spans="1:56" x14ac:dyDescent="0.25">
      <c r="A99" t="s">
        <v>992</v>
      </c>
      <c r="B99" t="s">
        <v>2837</v>
      </c>
      <c r="C99" t="s">
        <v>4878</v>
      </c>
      <c r="D99" t="s">
        <v>2911</v>
      </c>
      <c r="E99">
        <v>3</v>
      </c>
      <c r="F99">
        <v>302458</v>
      </c>
      <c r="G99">
        <v>302437</v>
      </c>
      <c r="J99">
        <v>293773</v>
      </c>
      <c r="K99">
        <v>303875</v>
      </c>
      <c r="N99">
        <v>299472</v>
      </c>
      <c r="O99">
        <v>303875</v>
      </c>
      <c r="P99">
        <v>299914</v>
      </c>
      <c r="Q99">
        <v>302437</v>
      </c>
      <c r="R99">
        <v>319325</v>
      </c>
      <c r="S99">
        <v>302437</v>
      </c>
      <c r="T99">
        <v>318646</v>
      </c>
      <c r="U99">
        <v>302437</v>
      </c>
      <c r="V99">
        <v>314106</v>
      </c>
      <c r="W99">
        <v>302437</v>
      </c>
      <c r="X99">
        <v>306099</v>
      </c>
      <c r="Y99">
        <v>302437</v>
      </c>
      <c r="Z99">
        <v>200764</v>
      </c>
      <c r="AA99">
        <v>194999</v>
      </c>
      <c r="AD99">
        <v>194999</v>
      </c>
      <c r="AE99">
        <v>195926</v>
      </c>
      <c r="AH99">
        <v>198782</v>
      </c>
      <c r="AI99">
        <v>195926</v>
      </c>
      <c r="AJ99">
        <v>199076</v>
      </c>
      <c r="AK99">
        <v>194999</v>
      </c>
      <c r="AL99">
        <v>211961</v>
      </c>
      <c r="AM99">
        <v>194999</v>
      </c>
      <c r="AN99">
        <v>211510</v>
      </c>
      <c r="AO99">
        <v>194999</v>
      </c>
      <c r="AP99">
        <v>208496</v>
      </c>
      <c r="AQ99">
        <v>194999</v>
      </c>
      <c r="AR99">
        <v>203181</v>
      </c>
      <c r="AS99">
        <v>194999</v>
      </c>
      <c r="AT99">
        <v>8.8000000000000007</v>
      </c>
      <c r="AV99">
        <v>8.8000000000000007</v>
      </c>
      <c r="AX99">
        <v>8.8000000000000007</v>
      </c>
      <c r="AY99">
        <v>8.8000000000000007</v>
      </c>
      <c r="AZ99">
        <v>8.8000000000000007</v>
      </c>
      <c r="BA99">
        <v>8.8000000000000007</v>
      </c>
      <c r="BB99">
        <v>8.8000000000000007</v>
      </c>
      <c r="BC99">
        <v>8.8000000000000007</v>
      </c>
      <c r="BD99" t="s">
        <v>5205</v>
      </c>
    </row>
    <row r="100" spans="1:56" x14ac:dyDescent="0.25">
      <c r="A100" t="s">
        <v>1118</v>
      </c>
      <c r="B100" t="s">
        <v>2821</v>
      </c>
      <c r="C100" t="s">
        <v>5047</v>
      </c>
      <c r="D100" t="s">
        <v>2911</v>
      </c>
      <c r="E100">
        <v>3</v>
      </c>
      <c r="F100">
        <v>550000</v>
      </c>
      <c r="G100">
        <v>550000</v>
      </c>
      <c r="K100">
        <v>550000</v>
      </c>
      <c r="L100">
        <v>550000</v>
      </c>
      <c r="M100">
        <v>550000</v>
      </c>
      <c r="N100">
        <v>500000</v>
      </c>
      <c r="O100">
        <v>550000</v>
      </c>
      <c r="P100">
        <v>500000</v>
      </c>
      <c r="Q100">
        <v>550000</v>
      </c>
      <c r="R100">
        <v>500000</v>
      </c>
      <c r="S100">
        <v>550000</v>
      </c>
      <c r="T100">
        <v>500000</v>
      </c>
      <c r="U100">
        <v>550000</v>
      </c>
      <c r="V100">
        <v>550000</v>
      </c>
      <c r="W100">
        <v>550000</v>
      </c>
      <c r="Y100">
        <v>550000</v>
      </c>
      <c r="Z100">
        <v>385000</v>
      </c>
      <c r="AA100">
        <v>385000</v>
      </c>
      <c r="AE100">
        <v>385000</v>
      </c>
      <c r="AF100">
        <v>385000</v>
      </c>
      <c r="AG100">
        <v>385000</v>
      </c>
      <c r="AH100">
        <v>350000</v>
      </c>
      <c r="AI100">
        <v>385000</v>
      </c>
      <c r="AJ100">
        <v>350000</v>
      </c>
      <c r="AK100">
        <v>385000</v>
      </c>
      <c r="AL100">
        <v>350000</v>
      </c>
      <c r="AM100">
        <v>385000</v>
      </c>
      <c r="AN100">
        <v>350000</v>
      </c>
      <c r="AO100">
        <v>385000</v>
      </c>
      <c r="AP100">
        <v>385000</v>
      </c>
      <c r="AQ100">
        <v>385000</v>
      </c>
      <c r="AS100">
        <v>385000</v>
      </c>
      <c r="AT100">
        <v>8.8000000000000007</v>
      </c>
      <c r="AV100">
        <v>8.8000000000000007</v>
      </c>
      <c r="AW100">
        <v>8.8000000000000007</v>
      </c>
      <c r="AX100">
        <v>8.8000000000000007</v>
      </c>
      <c r="AY100">
        <v>8.8000000000000007</v>
      </c>
      <c r="AZ100">
        <v>8.8000000000000007</v>
      </c>
      <c r="BA100">
        <v>8.8000000000000007</v>
      </c>
      <c r="BB100">
        <v>8.8000000000000007</v>
      </c>
      <c r="BC100">
        <v>8.8000000000000007</v>
      </c>
      <c r="BD100" t="s">
        <v>5219</v>
      </c>
    </row>
    <row r="101" spans="1:56" x14ac:dyDescent="0.25">
      <c r="A101" t="s">
        <v>1836</v>
      </c>
      <c r="B101" t="s">
        <v>2813</v>
      </c>
      <c r="C101" t="s">
        <v>2912</v>
      </c>
      <c r="D101" t="s">
        <v>2911</v>
      </c>
      <c r="E101">
        <v>0</v>
      </c>
      <c r="F101">
        <v>479000</v>
      </c>
      <c r="G101">
        <v>479000</v>
      </c>
      <c r="J101">
        <v>479000</v>
      </c>
      <c r="K101">
        <v>479000</v>
      </c>
      <c r="L101">
        <v>479000</v>
      </c>
      <c r="M101">
        <v>479000</v>
      </c>
      <c r="N101">
        <v>479000</v>
      </c>
      <c r="O101">
        <v>479000</v>
      </c>
      <c r="P101">
        <v>479000</v>
      </c>
      <c r="Q101">
        <v>479000</v>
      </c>
      <c r="R101">
        <v>479000</v>
      </c>
      <c r="S101">
        <v>479000</v>
      </c>
      <c r="T101">
        <v>479000</v>
      </c>
      <c r="U101">
        <v>479000</v>
      </c>
      <c r="W101">
        <v>479000</v>
      </c>
      <c r="X101">
        <v>479000</v>
      </c>
      <c r="Y101">
        <v>479000</v>
      </c>
      <c r="Z101">
        <v>206018</v>
      </c>
      <c r="AA101">
        <v>206018</v>
      </c>
      <c r="AD101">
        <v>206018</v>
      </c>
      <c r="AE101">
        <v>206018</v>
      </c>
      <c r="AF101">
        <v>206018</v>
      </c>
      <c r="AG101">
        <v>206018</v>
      </c>
      <c r="AH101">
        <v>206018</v>
      </c>
      <c r="AI101">
        <v>206018</v>
      </c>
      <c r="AJ101">
        <v>206018</v>
      </c>
      <c r="AK101">
        <v>206018</v>
      </c>
      <c r="AL101">
        <v>206018</v>
      </c>
      <c r="AM101">
        <v>206018</v>
      </c>
      <c r="AN101">
        <v>206018</v>
      </c>
      <c r="AO101">
        <v>206018</v>
      </c>
      <c r="AQ101">
        <v>206018</v>
      </c>
      <c r="AR101">
        <v>206018</v>
      </c>
      <c r="AS101">
        <v>206018</v>
      </c>
      <c r="AT101">
        <v>8.6999999999999993</v>
      </c>
      <c r="AV101">
        <v>8.6999999999999993</v>
      </c>
      <c r="AW101">
        <v>8.6999999999999993</v>
      </c>
      <c r="AX101">
        <v>8.6999999999999993</v>
      </c>
      <c r="AY101">
        <v>8.6999999999999993</v>
      </c>
      <c r="AZ101">
        <v>8.6999999999999993</v>
      </c>
      <c r="BA101">
        <v>8.6999999999999993</v>
      </c>
      <c r="BB101">
        <v>8.6999999999999993</v>
      </c>
      <c r="BC101">
        <v>8.6999999999999993</v>
      </c>
      <c r="BD101" t="s">
        <v>5196</v>
      </c>
    </row>
    <row r="102" spans="1:56" x14ac:dyDescent="0.25">
      <c r="A102" t="s">
        <v>494</v>
      </c>
      <c r="B102" t="s">
        <v>2812</v>
      </c>
      <c r="C102" t="s">
        <v>3005</v>
      </c>
      <c r="D102" t="s">
        <v>2911</v>
      </c>
      <c r="E102">
        <v>4</v>
      </c>
      <c r="F102">
        <v>373333</v>
      </c>
      <c r="G102">
        <v>398667</v>
      </c>
      <c r="J102">
        <v>373333</v>
      </c>
      <c r="K102">
        <v>398667</v>
      </c>
      <c r="L102">
        <v>373333</v>
      </c>
      <c r="M102">
        <v>398667</v>
      </c>
      <c r="N102">
        <v>373333</v>
      </c>
      <c r="O102">
        <v>398667</v>
      </c>
      <c r="P102">
        <v>398667</v>
      </c>
      <c r="Q102">
        <v>398667</v>
      </c>
      <c r="R102">
        <v>398667</v>
      </c>
      <c r="S102">
        <v>398667</v>
      </c>
      <c r="T102">
        <v>398667</v>
      </c>
      <c r="V102">
        <v>398667</v>
      </c>
      <c r="W102">
        <v>398667</v>
      </c>
      <c r="X102">
        <v>398667</v>
      </c>
      <c r="Y102">
        <v>398667</v>
      </c>
      <c r="Z102">
        <v>280000</v>
      </c>
      <c r="AA102">
        <v>299000</v>
      </c>
      <c r="AD102">
        <v>280000</v>
      </c>
      <c r="AE102">
        <v>299000</v>
      </c>
      <c r="AF102">
        <v>280000</v>
      </c>
      <c r="AG102">
        <v>299000</v>
      </c>
      <c r="AH102">
        <v>280000</v>
      </c>
      <c r="AI102">
        <v>299000</v>
      </c>
      <c r="AJ102">
        <v>299000</v>
      </c>
      <c r="AK102">
        <v>299000</v>
      </c>
      <c r="AL102">
        <v>299000</v>
      </c>
      <c r="AM102">
        <v>299000</v>
      </c>
      <c r="AN102">
        <v>299000</v>
      </c>
      <c r="AP102">
        <v>299000</v>
      </c>
      <c r="AQ102">
        <v>299000</v>
      </c>
      <c r="AR102">
        <v>299000</v>
      </c>
      <c r="AS102">
        <v>299000</v>
      </c>
      <c r="AT102">
        <v>7.9</v>
      </c>
      <c r="AV102">
        <v>7.9</v>
      </c>
      <c r="AW102">
        <v>7.9</v>
      </c>
      <c r="AX102">
        <v>7.9</v>
      </c>
      <c r="AY102">
        <v>7.9</v>
      </c>
      <c r="AZ102">
        <v>7.9</v>
      </c>
      <c r="BA102">
        <v>7.9</v>
      </c>
      <c r="BB102">
        <v>7.9</v>
      </c>
      <c r="BC102">
        <v>7.9</v>
      </c>
      <c r="BD102" t="s">
        <v>5206</v>
      </c>
    </row>
    <row r="103" spans="1:56" x14ac:dyDescent="0.25">
      <c r="A103" t="s">
        <v>1183</v>
      </c>
      <c r="B103" t="s">
        <v>2809</v>
      </c>
      <c r="C103" t="s">
        <v>3137</v>
      </c>
      <c r="D103" t="s">
        <v>2911</v>
      </c>
      <c r="E103">
        <v>3</v>
      </c>
      <c r="F103">
        <v>340000</v>
      </c>
      <c r="G103">
        <v>340000</v>
      </c>
      <c r="J103">
        <v>340000</v>
      </c>
      <c r="K103">
        <v>340000</v>
      </c>
      <c r="L103">
        <v>340000</v>
      </c>
      <c r="M103">
        <v>340000</v>
      </c>
      <c r="N103">
        <v>340000</v>
      </c>
      <c r="O103">
        <v>340000</v>
      </c>
      <c r="P103">
        <v>340000</v>
      </c>
      <c r="Q103">
        <v>340000</v>
      </c>
      <c r="R103">
        <v>340000</v>
      </c>
      <c r="S103">
        <v>340000</v>
      </c>
      <c r="T103">
        <v>340000</v>
      </c>
      <c r="U103">
        <v>340000</v>
      </c>
      <c r="V103">
        <v>340000</v>
      </c>
      <c r="X103">
        <v>340000</v>
      </c>
      <c r="Y103">
        <v>340000</v>
      </c>
      <c r="Z103">
        <v>170000</v>
      </c>
      <c r="AA103">
        <v>170000</v>
      </c>
      <c r="AD103">
        <v>170000</v>
      </c>
      <c r="AE103">
        <v>170000</v>
      </c>
      <c r="AF103">
        <v>170000</v>
      </c>
      <c r="AG103">
        <v>170000</v>
      </c>
      <c r="AH103">
        <v>170000</v>
      </c>
      <c r="AI103">
        <v>170000</v>
      </c>
      <c r="AJ103">
        <v>170000</v>
      </c>
      <c r="AK103">
        <v>170000</v>
      </c>
      <c r="AL103">
        <v>170000</v>
      </c>
      <c r="AM103">
        <v>170000</v>
      </c>
      <c r="AN103">
        <v>170000</v>
      </c>
      <c r="AO103">
        <v>170000</v>
      </c>
      <c r="AP103">
        <v>170000</v>
      </c>
      <c r="AR103">
        <v>170000</v>
      </c>
      <c r="AS103">
        <v>170000</v>
      </c>
      <c r="AT103">
        <v>8</v>
      </c>
      <c r="AV103">
        <v>8</v>
      </c>
      <c r="AW103">
        <v>8</v>
      </c>
      <c r="AX103">
        <v>8</v>
      </c>
      <c r="AY103">
        <v>8</v>
      </c>
      <c r="AZ103">
        <v>8</v>
      </c>
      <c r="BA103">
        <v>8</v>
      </c>
      <c r="BB103">
        <v>8</v>
      </c>
      <c r="BC103">
        <v>8</v>
      </c>
      <c r="BD103" t="s">
        <v>5210</v>
      </c>
    </row>
    <row r="104" spans="1:56" x14ac:dyDescent="0.25">
      <c r="A104" t="s">
        <v>679</v>
      </c>
      <c r="B104" t="s">
        <v>2824</v>
      </c>
      <c r="C104" t="s">
        <v>3264</v>
      </c>
      <c r="D104" t="s">
        <v>2911</v>
      </c>
      <c r="E104">
        <v>4</v>
      </c>
      <c r="F104">
        <v>560000</v>
      </c>
      <c r="G104">
        <v>560000</v>
      </c>
      <c r="J104">
        <v>560000</v>
      </c>
      <c r="K104">
        <v>560000</v>
      </c>
      <c r="L104">
        <v>560000</v>
      </c>
      <c r="M104">
        <v>560000</v>
      </c>
      <c r="N104">
        <v>560000</v>
      </c>
      <c r="O104">
        <v>560000</v>
      </c>
      <c r="P104">
        <v>560000</v>
      </c>
      <c r="Q104">
        <v>560000</v>
      </c>
      <c r="R104">
        <v>560000</v>
      </c>
      <c r="S104">
        <v>560000</v>
      </c>
      <c r="T104">
        <v>560000</v>
      </c>
      <c r="V104">
        <v>560000</v>
      </c>
      <c r="W104">
        <v>560000</v>
      </c>
      <c r="X104">
        <v>560000</v>
      </c>
      <c r="Y104">
        <v>560000</v>
      </c>
      <c r="Z104">
        <v>448000</v>
      </c>
      <c r="AA104">
        <v>420000</v>
      </c>
      <c r="AD104">
        <v>448000</v>
      </c>
      <c r="AE104">
        <v>285600</v>
      </c>
      <c r="AF104">
        <v>448000</v>
      </c>
      <c r="AG104">
        <v>268800</v>
      </c>
      <c r="AH104">
        <v>268800</v>
      </c>
      <c r="AI104">
        <v>268800</v>
      </c>
      <c r="AJ104">
        <v>285600</v>
      </c>
      <c r="AK104">
        <v>285600</v>
      </c>
      <c r="AL104">
        <v>285600</v>
      </c>
      <c r="AM104">
        <v>285600</v>
      </c>
      <c r="AN104">
        <v>285600</v>
      </c>
      <c r="AP104">
        <v>285600</v>
      </c>
      <c r="AQ104">
        <v>285600</v>
      </c>
      <c r="AR104">
        <v>285600</v>
      </c>
      <c r="AS104">
        <v>285600</v>
      </c>
      <c r="AT104">
        <v>8.6</v>
      </c>
      <c r="AV104">
        <v>8.6</v>
      </c>
      <c r="AW104">
        <v>8.6</v>
      </c>
      <c r="AX104">
        <v>8.6</v>
      </c>
      <c r="AY104">
        <v>8.6</v>
      </c>
      <c r="AZ104">
        <v>8.6</v>
      </c>
      <c r="BA104">
        <v>8.6</v>
      </c>
      <c r="BB104">
        <v>8.6</v>
      </c>
      <c r="BC104">
        <v>8.6</v>
      </c>
      <c r="BD104" t="s">
        <v>5206</v>
      </c>
    </row>
    <row r="105" spans="1:56" x14ac:dyDescent="0.25">
      <c r="A105" t="s">
        <v>2566</v>
      </c>
      <c r="B105" t="s">
        <v>2810</v>
      </c>
      <c r="C105" t="s">
        <v>3277</v>
      </c>
      <c r="D105" t="s">
        <v>2911</v>
      </c>
      <c r="E105">
        <v>4</v>
      </c>
      <c r="G105">
        <v>2414251</v>
      </c>
      <c r="J105">
        <v>2407505</v>
      </c>
      <c r="K105">
        <v>2407505</v>
      </c>
      <c r="L105">
        <v>2410839</v>
      </c>
      <c r="M105">
        <v>2410839</v>
      </c>
      <c r="N105">
        <v>2405102</v>
      </c>
      <c r="O105">
        <v>2405102</v>
      </c>
      <c r="P105">
        <v>2410140</v>
      </c>
      <c r="Q105">
        <v>2410140</v>
      </c>
      <c r="R105">
        <v>2413212</v>
      </c>
      <c r="S105">
        <v>2413212</v>
      </c>
      <c r="T105">
        <v>2409308</v>
      </c>
      <c r="U105">
        <v>2409308</v>
      </c>
      <c r="V105">
        <v>2415869</v>
      </c>
      <c r="W105">
        <v>2415869</v>
      </c>
      <c r="X105">
        <v>2415869</v>
      </c>
      <c r="Y105">
        <v>2415869</v>
      </c>
      <c r="AA105">
        <v>603563</v>
      </c>
      <c r="AD105">
        <v>601876</v>
      </c>
      <c r="AE105">
        <v>601876</v>
      </c>
      <c r="AF105">
        <v>602710</v>
      </c>
      <c r="AG105">
        <v>602710</v>
      </c>
      <c r="AH105">
        <v>601276</v>
      </c>
      <c r="AI105">
        <v>601276</v>
      </c>
      <c r="AJ105">
        <v>602535</v>
      </c>
      <c r="AK105">
        <v>602535</v>
      </c>
      <c r="AL105">
        <v>603303</v>
      </c>
      <c r="AM105">
        <v>603303</v>
      </c>
      <c r="AN105">
        <v>602327</v>
      </c>
      <c r="AO105">
        <v>602327</v>
      </c>
      <c r="AP105">
        <v>603967</v>
      </c>
      <c r="AQ105">
        <v>603967</v>
      </c>
      <c r="AR105">
        <v>603967</v>
      </c>
      <c r="AS105">
        <v>603967</v>
      </c>
      <c r="AT105">
        <v>8.6</v>
      </c>
      <c r="AV105">
        <v>8.6</v>
      </c>
      <c r="AW105">
        <v>8.6</v>
      </c>
      <c r="AX105">
        <v>8.6</v>
      </c>
      <c r="AY105">
        <v>8.6</v>
      </c>
      <c r="AZ105">
        <v>8.6</v>
      </c>
      <c r="BA105">
        <v>8.6</v>
      </c>
      <c r="BB105">
        <v>8.6</v>
      </c>
      <c r="BC105">
        <v>8.6</v>
      </c>
      <c r="BD105" t="s">
        <v>5232</v>
      </c>
    </row>
    <row r="106" spans="1:56" x14ac:dyDescent="0.25">
      <c r="A106" t="s">
        <v>2379</v>
      </c>
      <c r="B106" t="s">
        <v>2821</v>
      </c>
      <c r="C106" t="s">
        <v>3293</v>
      </c>
      <c r="D106" t="s">
        <v>2911</v>
      </c>
      <c r="E106">
        <v>4</v>
      </c>
      <c r="F106">
        <v>666667</v>
      </c>
      <c r="G106">
        <v>666667</v>
      </c>
      <c r="H106">
        <v>666667</v>
      </c>
      <c r="I106">
        <v>666667</v>
      </c>
      <c r="J106">
        <v>666667</v>
      </c>
      <c r="K106">
        <v>666667</v>
      </c>
      <c r="L106">
        <v>666667</v>
      </c>
      <c r="M106">
        <v>666667</v>
      </c>
      <c r="N106">
        <v>666667</v>
      </c>
      <c r="O106">
        <v>666667</v>
      </c>
      <c r="P106">
        <v>666667</v>
      </c>
      <c r="Q106">
        <v>666667</v>
      </c>
      <c r="R106">
        <v>666667</v>
      </c>
      <c r="S106">
        <v>666667</v>
      </c>
      <c r="T106">
        <v>666667</v>
      </c>
      <c r="V106">
        <v>666667</v>
      </c>
      <c r="X106">
        <v>666667</v>
      </c>
      <c r="Z106">
        <v>500000</v>
      </c>
      <c r="AA106">
        <v>500000</v>
      </c>
      <c r="AB106">
        <v>500000</v>
      </c>
      <c r="AC106">
        <v>500000</v>
      </c>
      <c r="AD106">
        <v>500000</v>
      </c>
      <c r="AE106">
        <v>500000</v>
      </c>
      <c r="AF106">
        <v>500000</v>
      </c>
      <c r="AG106">
        <v>500000</v>
      </c>
      <c r="AH106">
        <v>500000</v>
      </c>
      <c r="AI106">
        <v>500000</v>
      </c>
      <c r="AJ106">
        <v>500000</v>
      </c>
      <c r="AK106">
        <v>500000</v>
      </c>
      <c r="AL106">
        <v>500000</v>
      </c>
      <c r="AM106">
        <v>500000</v>
      </c>
      <c r="AN106">
        <v>500000</v>
      </c>
      <c r="AP106">
        <v>500000</v>
      </c>
      <c r="AR106">
        <v>500000</v>
      </c>
      <c r="AT106">
        <v>8.1999999999999993</v>
      </c>
      <c r="AU106">
        <v>8.1999999999999993</v>
      </c>
      <c r="AV106">
        <v>8.1999999999999993</v>
      </c>
      <c r="AW106">
        <v>8.3000000000000007</v>
      </c>
      <c r="AX106">
        <v>8.3000000000000007</v>
      </c>
      <c r="AY106">
        <v>8.3000000000000007</v>
      </c>
      <c r="AZ106">
        <v>8.3000000000000007</v>
      </c>
      <c r="BA106">
        <v>8.3000000000000007</v>
      </c>
      <c r="BB106">
        <v>8.3000000000000007</v>
      </c>
      <c r="BC106">
        <v>8.3000000000000007</v>
      </c>
      <c r="BD106" t="s">
        <v>5204</v>
      </c>
    </row>
    <row r="107" spans="1:56" x14ac:dyDescent="0.25">
      <c r="A107" t="s">
        <v>1812</v>
      </c>
      <c r="B107" t="s">
        <v>2816</v>
      </c>
      <c r="C107" t="s">
        <v>3296</v>
      </c>
      <c r="D107" t="s">
        <v>2911</v>
      </c>
      <c r="E107">
        <v>5</v>
      </c>
      <c r="F107">
        <v>18956667</v>
      </c>
      <c r="G107">
        <v>18956667</v>
      </c>
      <c r="H107">
        <v>18150000</v>
      </c>
      <c r="I107">
        <v>17504667</v>
      </c>
      <c r="K107">
        <v>16859333</v>
      </c>
      <c r="L107">
        <v>17101333</v>
      </c>
      <c r="M107">
        <v>15891333</v>
      </c>
      <c r="N107">
        <v>17182000</v>
      </c>
      <c r="O107">
        <v>24200000</v>
      </c>
      <c r="P107">
        <v>17343333</v>
      </c>
      <c r="Q107">
        <v>18553333</v>
      </c>
      <c r="R107">
        <v>17988667</v>
      </c>
      <c r="T107">
        <v>16940000</v>
      </c>
      <c r="V107">
        <v>18230667</v>
      </c>
      <c r="W107">
        <v>17343333</v>
      </c>
      <c r="X107">
        <v>17504667</v>
      </c>
      <c r="Y107">
        <v>16698000</v>
      </c>
      <c r="Z107">
        <v>14217500</v>
      </c>
      <c r="AA107">
        <v>14217500</v>
      </c>
      <c r="AB107">
        <v>13612500</v>
      </c>
      <c r="AC107">
        <v>13128500</v>
      </c>
      <c r="AE107">
        <v>12644500</v>
      </c>
      <c r="AF107">
        <v>12826000</v>
      </c>
      <c r="AG107">
        <v>11918500</v>
      </c>
      <c r="AH107">
        <v>12886500</v>
      </c>
      <c r="AI107">
        <v>18150000</v>
      </c>
      <c r="AJ107">
        <v>13007500</v>
      </c>
      <c r="AK107">
        <v>13915000</v>
      </c>
      <c r="AL107">
        <v>13491500</v>
      </c>
      <c r="AN107">
        <v>12705000</v>
      </c>
      <c r="AP107">
        <v>13673000</v>
      </c>
      <c r="AQ107">
        <v>13007500</v>
      </c>
      <c r="AR107">
        <v>13128500</v>
      </c>
      <c r="AS107">
        <v>12523500</v>
      </c>
      <c r="AT107">
        <v>9.3000000000000007</v>
      </c>
      <c r="AU107">
        <v>9.3000000000000007</v>
      </c>
      <c r="AV107">
        <v>9.3000000000000007</v>
      </c>
      <c r="AW107">
        <v>9.3000000000000007</v>
      </c>
      <c r="AX107">
        <v>9.3000000000000007</v>
      </c>
      <c r="AY107">
        <v>9.3000000000000007</v>
      </c>
      <c r="AZ107">
        <v>9.3000000000000007</v>
      </c>
      <c r="BA107">
        <v>9.3000000000000007</v>
      </c>
      <c r="BB107">
        <v>9.3000000000000007</v>
      </c>
      <c r="BC107">
        <v>9.3000000000000007</v>
      </c>
      <c r="BD107" t="s">
        <v>5214</v>
      </c>
    </row>
    <row r="108" spans="1:56" x14ac:dyDescent="0.25">
      <c r="A108" t="s">
        <v>286</v>
      </c>
      <c r="B108" t="s">
        <v>2810</v>
      </c>
      <c r="C108" t="s">
        <v>3387</v>
      </c>
      <c r="D108" t="s">
        <v>2911</v>
      </c>
      <c r="E108">
        <v>4</v>
      </c>
      <c r="F108">
        <v>1800000</v>
      </c>
      <c r="J108">
        <v>390000</v>
      </c>
      <c r="K108">
        <v>1800000</v>
      </c>
      <c r="L108">
        <v>390000</v>
      </c>
      <c r="M108">
        <v>1800000</v>
      </c>
      <c r="N108">
        <v>1800000</v>
      </c>
      <c r="O108">
        <v>1800000</v>
      </c>
      <c r="P108">
        <v>1800000</v>
      </c>
      <c r="Q108">
        <v>1800000</v>
      </c>
      <c r="R108">
        <v>1800000</v>
      </c>
      <c r="S108">
        <v>1800000</v>
      </c>
      <c r="T108">
        <v>1800000</v>
      </c>
      <c r="U108">
        <v>1800000</v>
      </c>
      <c r="V108">
        <v>1800000</v>
      </c>
      <c r="W108">
        <v>1800000</v>
      </c>
      <c r="X108">
        <v>1800000</v>
      </c>
      <c r="Y108">
        <v>1800000</v>
      </c>
      <c r="Z108">
        <v>522000</v>
      </c>
      <c r="AD108">
        <v>292500</v>
      </c>
      <c r="AE108">
        <v>522000</v>
      </c>
      <c r="AF108">
        <v>292500</v>
      </c>
      <c r="AG108">
        <v>522000</v>
      </c>
      <c r="AH108">
        <v>522000</v>
      </c>
      <c r="AI108">
        <v>522000</v>
      </c>
      <c r="AJ108">
        <v>522000</v>
      </c>
      <c r="AK108">
        <v>522000</v>
      </c>
      <c r="AL108">
        <v>522000</v>
      </c>
      <c r="AM108">
        <v>522000</v>
      </c>
      <c r="AN108">
        <v>522000</v>
      </c>
      <c r="AO108">
        <v>522000</v>
      </c>
      <c r="AP108">
        <v>522000</v>
      </c>
      <c r="AQ108">
        <v>522000</v>
      </c>
      <c r="AR108">
        <v>522000</v>
      </c>
      <c r="AS108">
        <v>522000</v>
      </c>
      <c r="AT108">
        <v>8.9</v>
      </c>
      <c r="AV108">
        <v>8.9</v>
      </c>
      <c r="AW108">
        <v>8.9</v>
      </c>
      <c r="AX108">
        <v>8.9</v>
      </c>
      <c r="AY108">
        <v>8.9</v>
      </c>
      <c r="AZ108">
        <v>8.9</v>
      </c>
      <c r="BA108">
        <v>8.9</v>
      </c>
      <c r="BB108">
        <v>8.9</v>
      </c>
      <c r="BC108">
        <v>8.9</v>
      </c>
      <c r="BD108" t="s">
        <v>5258</v>
      </c>
    </row>
    <row r="109" spans="1:56" x14ac:dyDescent="0.25">
      <c r="A109" t="s">
        <v>1011</v>
      </c>
      <c r="B109" t="s">
        <v>2837</v>
      </c>
      <c r="C109" t="s">
        <v>3453</v>
      </c>
      <c r="D109" t="s">
        <v>2911</v>
      </c>
      <c r="E109">
        <v>1</v>
      </c>
      <c r="F109">
        <v>240964</v>
      </c>
      <c r="G109">
        <v>478517</v>
      </c>
      <c r="J109">
        <v>240964</v>
      </c>
      <c r="K109">
        <v>478517</v>
      </c>
      <c r="L109">
        <v>240964</v>
      </c>
      <c r="M109">
        <v>478517</v>
      </c>
      <c r="N109">
        <v>240964</v>
      </c>
      <c r="O109">
        <v>478517</v>
      </c>
      <c r="P109">
        <v>240964</v>
      </c>
      <c r="Q109">
        <v>478517</v>
      </c>
      <c r="R109">
        <v>180000</v>
      </c>
      <c r="S109">
        <v>478517</v>
      </c>
      <c r="T109">
        <v>180000</v>
      </c>
      <c r="U109">
        <v>478517</v>
      </c>
      <c r="V109">
        <v>180000</v>
      </c>
      <c r="X109">
        <v>180000</v>
      </c>
      <c r="Y109">
        <v>478517</v>
      </c>
      <c r="Z109">
        <v>180723</v>
      </c>
      <c r="AA109">
        <v>358888</v>
      </c>
      <c r="AD109">
        <v>180723</v>
      </c>
      <c r="AE109">
        <v>358888</v>
      </c>
      <c r="AF109">
        <v>180723</v>
      </c>
      <c r="AG109">
        <v>358888</v>
      </c>
      <c r="AH109">
        <v>180723</v>
      </c>
      <c r="AI109">
        <v>358888</v>
      </c>
      <c r="AJ109">
        <v>180723</v>
      </c>
      <c r="AK109">
        <v>358888</v>
      </c>
      <c r="AL109">
        <v>135000</v>
      </c>
      <c r="AM109">
        <v>358888</v>
      </c>
      <c r="AN109">
        <v>135000</v>
      </c>
      <c r="AO109">
        <v>358888</v>
      </c>
      <c r="AP109">
        <v>135000</v>
      </c>
      <c r="AR109">
        <v>135000</v>
      </c>
      <c r="AS109">
        <v>358888</v>
      </c>
      <c r="AT109">
        <v>8</v>
      </c>
      <c r="AV109">
        <v>8</v>
      </c>
      <c r="AW109">
        <v>8</v>
      </c>
      <c r="AX109">
        <v>8</v>
      </c>
      <c r="AY109">
        <v>8</v>
      </c>
      <c r="AZ109">
        <v>8</v>
      </c>
      <c r="BA109">
        <v>8</v>
      </c>
      <c r="BB109">
        <v>8</v>
      </c>
      <c r="BC109">
        <v>8</v>
      </c>
      <c r="BD109" t="s">
        <v>5232</v>
      </c>
    </row>
    <row r="110" spans="1:56" x14ac:dyDescent="0.25">
      <c r="A110" t="s">
        <v>77</v>
      </c>
      <c r="B110" t="s">
        <v>2810</v>
      </c>
      <c r="C110" t="s">
        <v>3574</v>
      </c>
      <c r="D110" t="s">
        <v>2911</v>
      </c>
      <c r="E110">
        <v>3</v>
      </c>
      <c r="F110">
        <v>452381</v>
      </c>
      <c r="G110">
        <v>350000</v>
      </c>
      <c r="H110">
        <v>654762</v>
      </c>
      <c r="I110">
        <v>547619</v>
      </c>
      <c r="J110">
        <v>476190</v>
      </c>
      <c r="K110">
        <v>452381</v>
      </c>
      <c r="L110">
        <v>476190</v>
      </c>
      <c r="M110">
        <v>452381</v>
      </c>
      <c r="N110">
        <v>476190</v>
      </c>
      <c r="P110">
        <v>535714</v>
      </c>
      <c r="Q110">
        <v>452381</v>
      </c>
      <c r="T110">
        <v>595238</v>
      </c>
      <c r="U110">
        <v>500000</v>
      </c>
      <c r="V110">
        <v>619048</v>
      </c>
      <c r="W110">
        <v>500000</v>
      </c>
      <c r="X110">
        <v>654762</v>
      </c>
      <c r="Y110">
        <v>452381</v>
      </c>
      <c r="Z110">
        <v>185476</v>
      </c>
      <c r="AA110">
        <v>147000</v>
      </c>
      <c r="AB110">
        <v>268452</v>
      </c>
      <c r="AC110">
        <v>230000</v>
      </c>
      <c r="AD110">
        <v>195238</v>
      </c>
      <c r="AE110">
        <v>190000</v>
      </c>
      <c r="AF110">
        <v>195238</v>
      </c>
      <c r="AG110">
        <v>190000</v>
      </c>
      <c r="AH110">
        <v>195238</v>
      </c>
      <c r="AJ110">
        <v>219643</v>
      </c>
      <c r="AK110">
        <v>190000</v>
      </c>
      <c r="AN110">
        <v>244048</v>
      </c>
      <c r="AO110">
        <v>210000</v>
      </c>
      <c r="AP110">
        <v>253810</v>
      </c>
      <c r="AQ110">
        <v>210000</v>
      </c>
      <c r="AR110">
        <v>268452</v>
      </c>
      <c r="AS110">
        <v>190000</v>
      </c>
      <c r="AT110">
        <v>8.6</v>
      </c>
      <c r="AU110">
        <v>8.6</v>
      </c>
      <c r="AV110">
        <v>8.6</v>
      </c>
      <c r="AW110">
        <v>8.6</v>
      </c>
      <c r="AX110">
        <v>8.6</v>
      </c>
      <c r="AY110">
        <v>8.6</v>
      </c>
      <c r="BA110">
        <v>8.6</v>
      </c>
      <c r="BB110">
        <v>8.6</v>
      </c>
      <c r="BC110">
        <v>8.6</v>
      </c>
      <c r="BD110" t="s">
        <v>5206</v>
      </c>
    </row>
    <row r="111" spans="1:56" x14ac:dyDescent="0.25">
      <c r="A111" t="s">
        <v>438</v>
      </c>
      <c r="B111" t="s">
        <v>2854</v>
      </c>
      <c r="C111" t="s">
        <v>3588</v>
      </c>
      <c r="D111" t="s">
        <v>2911</v>
      </c>
      <c r="E111">
        <v>3</v>
      </c>
      <c r="F111">
        <v>333333</v>
      </c>
      <c r="G111">
        <v>333333</v>
      </c>
      <c r="J111">
        <v>333333</v>
      </c>
      <c r="K111">
        <v>333333</v>
      </c>
      <c r="L111">
        <v>333333</v>
      </c>
      <c r="M111">
        <v>333333</v>
      </c>
      <c r="N111">
        <v>333333</v>
      </c>
      <c r="O111">
        <v>333333</v>
      </c>
      <c r="P111">
        <v>333333</v>
      </c>
      <c r="Q111">
        <v>333333</v>
      </c>
      <c r="R111">
        <v>333333</v>
      </c>
      <c r="S111">
        <v>333333</v>
      </c>
      <c r="T111">
        <v>333333</v>
      </c>
      <c r="V111">
        <v>333333</v>
      </c>
      <c r="W111">
        <v>333333</v>
      </c>
      <c r="X111">
        <v>333333</v>
      </c>
      <c r="Y111">
        <v>333333</v>
      </c>
      <c r="Z111">
        <v>250000</v>
      </c>
      <c r="AA111">
        <v>250000</v>
      </c>
      <c r="AD111">
        <v>250000</v>
      </c>
      <c r="AE111">
        <v>250000</v>
      </c>
      <c r="AF111">
        <v>250000</v>
      </c>
      <c r="AG111">
        <v>250000</v>
      </c>
      <c r="AH111">
        <v>250000</v>
      </c>
      <c r="AI111">
        <v>250000</v>
      </c>
      <c r="AJ111">
        <v>250000</v>
      </c>
      <c r="AK111">
        <v>250000</v>
      </c>
      <c r="AL111">
        <v>250000</v>
      </c>
      <c r="AM111">
        <v>250000</v>
      </c>
      <c r="AN111">
        <v>250000</v>
      </c>
      <c r="AP111">
        <v>250000</v>
      </c>
      <c r="AQ111">
        <v>250000</v>
      </c>
      <c r="AR111">
        <v>250000</v>
      </c>
      <c r="AS111">
        <v>250000</v>
      </c>
      <c r="AT111">
        <v>8.5</v>
      </c>
      <c r="AV111">
        <v>8.5</v>
      </c>
      <c r="AW111">
        <v>8.5</v>
      </c>
      <c r="AX111">
        <v>8.5</v>
      </c>
      <c r="AY111">
        <v>8.5</v>
      </c>
      <c r="AZ111">
        <v>8.5</v>
      </c>
      <c r="BA111">
        <v>8.5</v>
      </c>
      <c r="BB111">
        <v>8.5</v>
      </c>
      <c r="BC111">
        <v>8.5</v>
      </c>
      <c r="BD111" t="s">
        <v>5266</v>
      </c>
    </row>
    <row r="112" spans="1:56" x14ac:dyDescent="0.25">
      <c r="A112" t="s">
        <v>619</v>
      </c>
      <c r="B112" t="s">
        <v>2829</v>
      </c>
      <c r="C112" t="s">
        <v>3649</v>
      </c>
      <c r="D112" t="s">
        <v>2911</v>
      </c>
      <c r="E112">
        <v>3</v>
      </c>
      <c r="F112">
        <v>1000000</v>
      </c>
      <c r="G112">
        <v>1000000</v>
      </c>
      <c r="J112">
        <v>432000</v>
      </c>
      <c r="K112">
        <v>1000000</v>
      </c>
      <c r="L112">
        <v>432000</v>
      </c>
      <c r="M112">
        <v>1000000</v>
      </c>
      <c r="N112">
        <v>1000000</v>
      </c>
      <c r="O112">
        <v>1000000</v>
      </c>
      <c r="P112">
        <v>432000</v>
      </c>
      <c r="Q112">
        <v>1000000</v>
      </c>
      <c r="R112">
        <v>1000000</v>
      </c>
      <c r="S112">
        <v>1000000</v>
      </c>
      <c r="T112">
        <v>1000000</v>
      </c>
      <c r="V112">
        <v>1000000</v>
      </c>
      <c r="W112">
        <v>1000000</v>
      </c>
      <c r="X112">
        <v>1000000</v>
      </c>
      <c r="Y112">
        <v>1000000</v>
      </c>
      <c r="Z112">
        <v>400000</v>
      </c>
      <c r="AA112">
        <v>400000</v>
      </c>
      <c r="AD112">
        <v>324000</v>
      </c>
      <c r="AE112">
        <v>400000</v>
      </c>
      <c r="AF112">
        <v>324000</v>
      </c>
      <c r="AG112">
        <v>400000</v>
      </c>
      <c r="AH112">
        <v>400000</v>
      </c>
      <c r="AI112">
        <v>400000</v>
      </c>
      <c r="AJ112">
        <v>324000</v>
      </c>
      <c r="AK112">
        <v>400000</v>
      </c>
      <c r="AL112">
        <v>400000</v>
      </c>
      <c r="AM112">
        <v>400000</v>
      </c>
      <c r="AN112">
        <v>400000</v>
      </c>
      <c r="AP112">
        <v>400000</v>
      </c>
      <c r="AQ112">
        <v>400000</v>
      </c>
      <c r="AR112">
        <v>400000</v>
      </c>
      <c r="AS112">
        <v>400000</v>
      </c>
      <c r="AT112">
        <v>8</v>
      </c>
      <c r="AV112">
        <v>8</v>
      </c>
      <c r="AW112">
        <v>8</v>
      </c>
      <c r="AX112">
        <v>8</v>
      </c>
      <c r="AY112">
        <v>8</v>
      </c>
      <c r="AZ112">
        <v>8</v>
      </c>
      <c r="BA112">
        <v>8</v>
      </c>
      <c r="BB112">
        <v>8</v>
      </c>
      <c r="BC112">
        <v>8</v>
      </c>
      <c r="BD112" t="s">
        <v>5204</v>
      </c>
    </row>
    <row r="113" spans="1:56" x14ac:dyDescent="0.25">
      <c r="A113" t="s">
        <v>1144</v>
      </c>
      <c r="B113" t="s">
        <v>2858</v>
      </c>
      <c r="C113" t="s">
        <v>3677</v>
      </c>
      <c r="D113" t="s">
        <v>2911</v>
      </c>
      <c r="E113">
        <v>2</v>
      </c>
      <c r="F113">
        <v>580000</v>
      </c>
      <c r="G113">
        <v>580000</v>
      </c>
      <c r="J113">
        <v>580000</v>
      </c>
      <c r="L113">
        <v>580000</v>
      </c>
      <c r="M113">
        <v>580000</v>
      </c>
      <c r="N113">
        <v>580000</v>
      </c>
      <c r="O113">
        <v>580000</v>
      </c>
      <c r="P113">
        <v>580000</v>
      </c>
      <c r="Q113">
        <v>580000</v>
      </c>
      <c r="R113">
        <v>580000</v>
      </c>
      <c r="S113">
        <v>580000</v>
      </c>
      <c r="T113">
        <v>580000</v>
      </c>
      <c r="U113">
        <v>580000</v>
      </c>
      <c r="V113">
        <v>580000</v>
      </c>
      <c r="W113">
        <v>580000</v>
      </c>
      <c r="X113">
        <v>580000</v>
      </c>
      <c r="Y113">
        <v>580000</v>
      </c>
      <c r="Z113">
        <v>197200</v>
      </c>
      <c r="AA113">
        <v>185600</v>
      </c>
      <c r="AD113">
        <v>197200</v>
      </c>
      <c r="AF113">
        <v>197200</v>
      </c>
      <c r="AG113">
        <v>185600</v>
      </c>
      <c r="AH113">
        <v>197200</v>
      </c>
      <c r="AI113">
        <v>185600</v>
      </c>
      <c r="AJ113">
        <v>197200</v>
      </c>
      <c r="AK113">
        <v>185600</v>
      </c>
      <c r="AL113">
        <v>197200</v>
      </c>
      <c r="AM113">
        <v>185600</v>
      </c>
      <c r="AN113">
        <v>197200</v>
      </c>
      <c r="AO113">
        <v>185600</v>
      </c>
      <c r="AP113">
        <v>197200</v>
      </c>
      <c r="AQ113">
        <v>185600</v>
      </c>
      <c r="AR113">
        <v>197200</v>
      </c>
      <c r="AS113">
        <v>185600</v>
      </c>
      <c r="AT113">
        <v>8</v>
      </c>
      <c r="AV113">
        <v>8</v>
      </c>
      <c r="AW113">
        <v>8</v>
      </c>
      <c r="AX113">
        <v>8</v>
      </c>
      <c r="AY113">
        <v>8</v>
      </c>
      <c r="AZ113">
        <v>8</v>
      </c>
      <c r="BA113">
        <v>8</v>
      </c>
      <c r="BB113">
        <v>8</v>
      </c>
      <c r="BC113">
        <v>8</v>
      </c>
      <c r="BD113" t="s">
        <v>5242</v>
      </c>
    </row>
    <row r="114" spans="1:56" x14ac:dyDescent="0.25">
      <c r="A114" t="s">
        <v>1444</v>
      </c>
      <c r="B114" t="s">
        <v>2809</v>
      </c>
      <c r="C114" t="s">
        <v>3896</v>
      </c>
      <c r="D114" t="s">
        <v>2911</v>
      </c>
      <c r="E114">
        <v>2</v>
      </c>
      <c r="F114">
        <v>497040</v>
      </c>
      <c r="G114">
        <v>497040</v>
      </c>
      <c r="H114">
        <v>498017</v>
      </c>
      <c r="I114">
        <v>498017</v>
      </c>
      <c r="J114">
        <v>498017</v>
      </c>
      <c r="K114">
        <v>498017</v>
      </c>
      <c r="L114">
        <v>498017</v>
      </c>
      <c r="M114">
        <v>498017</v>
      </c>
      <c r="O114">
        <v>495366</v>
      </c>
      <c r="Q114">
        <v>498695</v>
      </c>
      <c r="S114">
        <v>499537</v>
      </c>
      <c r="T114">
        <v>499537</v>
      </c>
      <c r="U114">
        <v>499537</v>
      </c>
      <c r="V114">
        <v>498695</v>
      </c>
      <c r="W114">
        <v>498695</v>
      </c>
      <c r="X114">
        <v>498695</v>
      </c>
      <c r="Y114">
        <v>498695</v>
      </c>
      <c r="Z114">
        <v>372780</v>
      </c>
      <c r="AA114">
        <v>372780</v>
      </c>
      <c r="AB114">
        <v>373512</v>
      </c>
      <c r="AC114">
        <v>373512</v>
      </c>
      <c r="AD114">
        <v>373512</v>
      </c>
      <c r="AE114">
        <v>373512</v>
      </c>
      <c r="AF114">
        <v>373512</v>
      </c>
      <c r="AG114">
        <v>373512</v>
      </c>
      <c r="AI114">
        <v>371524</v>
      </c>
      <c r="AK114">
        <v>373986</v>
      </c>
      <c r="AM114">
        <v>374617</v>
      </c>
      <c r="AN114">
        <v>374617</v>
      </c>
      <c r="AO114">
        <v>374617</v>
      </c>
      <c r="AP114">
        <v>373986</v>
      </c>
      <c r="AQ114">
        <v>373986</v>
      </c>
      <c r="AR114">
        <v>373986</v>
      </c>
      <c r="AS114">
        <v>373986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6" x14ac:dyDescent="0.25">
      <c r="A115" t="s">
        <v>421</v>
      </c>
      <c r="B115" t="s">
        <v>2848</v>
      </c>
      <c r="C115" t="s">
        <v>3950</v>
      </c>
      <c r="D115" t="s">
        <v>2911</v>
      </c>
      <c r="E115">
        <v>3</v>
      </c>
      <c r="F115">
        <v>350000</v>
      </c>
      <c r="G115">
        <v>350000</v>
      </c>
      <c r="J115">
        <v>350000</v>
      </c>
      <c r="K115">
        <v>350000</v>
      </c>
      <c r="L115">
        <v>350000</v>
      </c>
      <c r="M115">
        <v>350000</v>
      </c>
      <c r="N115">
        <v>350000</v>
      </c>
      <c r="O115">
        <v>350000</v>
      </c>
      <c r="P115">
        <v>350000</v>
      </c>
      <c r="Q115">
        <v>350000</v>
      </c>
      <c r="R115">
        <v>350000</v>
      </c>
      <c r="S115">
        <v>350000</v>
      </c>
      <c r="T115">
        <v>350000</v>
      </c>
      <c r="V115">
        <v>350000</v>
      </c>
      <c r="W115">
        <v>350000</v>
      </c>
      <c r="X115">
        <v>350000</v>
      </c>
      <c r="Y115">
        <v>350000</v>
      </c>
      <c r="Z115">
        <v>297500</v>
      </c>
      <c r="AA115">
        <v>297500</v>
      </c>
      <c r="AD115">
        <v>297500</v>
      </c>
      <c r="AE115">
        <v>297500</v>
      </c>
      <c r="AF115">
        <v>297500</v>
      </c>
      <c r="AG115">
        <v>297500</v>
      </c>
      <c r="AH115">
        <v>287000</v>
      </c>
      <c r="AI115">
        <v>297500</v>
      </c>
      <c r="AJ115">
        <v>287000</v>
      </c>
      <c r="AK115">
        <v>297500</v>
      </c>
      <c r="AL115">
        <v>287000</v>
      </c>
      <c r="AM115">
        <v>297500</v>
      </c>
      <c r="AN115">
        <v>297500</v>
      </c>
      <c r="AP115">
        <v>297500</v>
      </c>
      <c r="AQ115">
        <v>297500</v>
      </c>
      <c r="AR115">
        <v>297500</v>
      </c>
      <c r="AS115">
        <v>297500</v>
      </c>
      <c r="AT115">
        <v>8.6</v>
      </c>
      <c r="AV115">
        <v>8.6</v>
      </c>
      <c r="AW115">
        <v>8.6</v>
      </c>
      <c r="AX115">
        <v>8.6</v>
      </c>
      <c r="AY115">
        <v>8.6</v>
      </c>
      <c r="AZ115">
        <v>8.6</v>
      </c>
      <c r="BA115">
        <v>8.6</v>
      </c>
      <c r="BB115">
        <v>8.6</v>
      </c>
      <c r="BC115">
        <v>8.6</v>
      </c>
      <c r="BD115" t="s">
        <v>5195</v>
      </c>
    </row>
    <row r="116" spans="1:56" x14ac:dyDescent="0.25">
      <c r="A116" t="s">
        <v>516</v>
      </c>
      <c r="B116" t="s">
        <v>2848</v>
      </c>
      <c r="C116" t="s">
        <v>4127</v>
      </c>
      <c r="D116" t="s">
        <v>2911</v>
      </c>
      <c r="E116">
        <v>0</v>
      </c>
      <c r="F116">
        <v>201882</v>
      </c>
      <c r="G116">
        <v>201882</v>
      </c>
      <c r="J116">
        <v>201882</v>
      </c>
      <c r="K116">
        <v>320448</v>
      </c>
      <c r="L116">
        <v>201882</v>
      </c>
      <c r="M116">
        <v>201882</v>
      </c>
      <c r="N116">
        <v>201882</v>
      </c>
      <c r="O116">
        <v>201882</v>
      </c>
      <c r="P116">
        <v>201882</v>
      </c>
      <c r="Q116">
        <v>201882</v>
      </c>
      <c r="R116">
        <v>201882</v>
      </c>
      <c r="S116">
        <v>217821</v>
      </c>
      <c r="T116">
        <v>201882</v>
      </c>
      <c r="V116">
        <v>201882</v>
      </c>
      <c r="W116">
        <v>201882</v>
      </c>
      <c r="X116">
        <v>320448</v>
      </c>
      <c r="Y116">
        <v>201882</v>
      </c>
      <c r="Z116">
        <v>157468</v>
      </c>
      <c r="AA116">
        <v>157468</v>
      </c>
      <c r="AD116">
        <v>157468</v>
      </c>
      <c r="AE116">
        <v>249949</v>
      </c>
      <c r="AF116">
        <v>157468</v>
      </c>
      <c r="AG116">
        <v>157468</v>
      </c>
      <c r="AH116">
        <v>157468</v>
      </c>
      <c r="AI116">
        <v>157468</v>
      </c>
      <c r="AJ116">
        <v>157468</v>
      </c>
      <c r="AK116">
        <v>157468</v>
      </c>
      <c r="AL116">
        <v>157468</v>
      </c>
      <c r="AM116">
        <v>169900</v>
      </c>
      <c r="AN116">
        <v>157468</v>
      </c>
      <c r="AP116">
        <v>157468</v>
      </c>
      <c r="AQ116">
        <v>157468</v>
      </c>
      <c r="AR116">
        <v>249949</v>
      </c>
      <c r="AS116">
        <v>157468</v>
      </c>
      <c r="AT116">
        <v>8.1</v>
      </c>
      <c r="AV116">
        <v>8.1</v>
      </c>
      <c r="AW116">
        <v>8.1</v>
      </c>
      <c r="AX116">
        <v>8.1</v>
      </c>
      <c r="AY116">
        <v>8.1</v>
      </c>
      <c r="AZ116">
        <v>8.1</v>
      </c>
      <c r="BA116">
        <v>8.1</v>
      </c>
      <c r="BB116">
        <v>8.1</v>
      </c>
      <c r="BC116">
        <v>8.1</v>
      </c>
      <c r="BD116" t="s">
        <v>5208</v>
      </c>
    </row>
    <row r="117" spans="1:56" x14ac:dyDescent="0.25">
      <c r="A117" t="s">
        <v>1301</v>
      </c>
      <c r="B117" t="s">
        <v>2870</v>
      </c>
      <c r="C117" t="s">
        <v>4155</v>
      </c>
      <c r="D117" t="s">
        <v>2911</v>
      </c>
      <c r="E117">
        <v>1</v>
      </c>
      <c r="F117">
        <v>178220</v>
      </c>
      <c r="G117">
        <v>187995</v>
      </c>
      <c r="J117">
        <v>177730</v>
      </c>
      <c r="K117">
        <v>187995</v>
      </c>
      <c r="L117">
        <v>178504</v>
      </c>
      <c r="M117">
        <v>187995</v>
      </c>
      <c r="N117">
        <v>167770</v>
      </c>
      <c r="O117">
        <v>187995</v>
      </c>
      <c r="P117">
        <v>156663</v>
      </c>
      <c r="Q117">
        <v>187995</v>
      </c>
      <c r="R117">
        <v>161767</v>
      </c>
      <c r="S117">
        <v>187995</v>
      </c>
      <c r="T117">
        <v>178387</v>
      </c>
      <c r="U117">
        <v>187995</v>
      </c>
      <c r="V117">
        <v>167864</v>
      </c>
      <c r="X117">
        <v>177918</v>
      </c>
      <c r="Y117">
        <v>187995</v>
      </c>
      <c r="Z117">
        <v>139012</v>
      </c>
      <c r="AA117">
        <v>146636</v>
      </c>
      <c r="AD117">
        <v>138629</v>
      </c>
      <c r="AE117">
        <v>146636</v>
      </c>
      <c r="AF117">
        <v>139233</v>
      </c>
      <c r="AG117">
        <v>146636</v>
      </c>
      <c r="AH117">
        <v>130861</v>
      </c>
      <c r="AI117">
        <v>146636</v>
      </c>
      <c r="AJ117">
        <v>122197</v>
      </c>
      <c r="AK117">
        <v>146636</v>
      </c>
      <c r="AL117">
        <v>126178</v>
      </c>
      <c r="AM117">
        <v>146636</v>
      </c>
      <c r="AN117">
        <v>139142</v>
      </c>
      <c r="AO117">
        <v>146636</v>
      </c>
      <c r="AP117">
        <v>130934</v>
      </c>
      <c r="AR117">
        <v>138776</v>
      </c>
      <c r="AS117">
        <v>146636</v>
      </c>
      <c r="AT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s">
        <v>5205</v>
      </c>
    </row>
    <row r="118" spans="1:56" x14ac:dyDescent="0.25">
      <c r="A118" t="s">
        <v>1343</v>
      </c>
      <c r="B118" t="s">
        <v>2810</v>
      </c>
      <c r="C118" t="s">
        <v>4305</v>
      </c>
      <c r="D118" t="s">
        <v>2911</v>
      </c>
      <c r="E118">
        <v>3</v>
      </c>
      <c r="F118">
        <v>646666</v>
      </c>
      <c r="G118">
        <v>646666</v>
      </c>
      <c r="J118">
        <v>646666</v>
      </c>
      <c r="K118">
        <v>646666</v>
      </c>
      <c r="L118">
        <v>646666</v>
      </c>
      <c r="M118">
        <v>646666</v>
      </c>
      <c r="N118">
        <v>646666</v>
      </c>
      <c r="O118">
        <v>646666</v>
      </c>
      <c r="P118">
        <v>646666</v>
      </c>
      <c r="Q118">
        <v>646666</v>
      </c>
      <c r="R118">
        <v>646666</v>
      </c>
      <c r="S118">
        <v>646666</v>
      </c>
      <c r="T118">
        <v>646666</v>
      </c>
      <c r="U118">
        <v>646666</v>
      </c>
      <c r="V118">
        <v>646666</v>
      </c>
      <c r="X118">
        <v>646666</v>
      </c>
      <c r="Y118">
        <v>646666</v>
      </c>
      <c r="Z118">
        <v>484999</v>
      </c>
      <c r="AA118">
        <v>484999</v>
      </c>
      <c r="AD118">
        <v>484999</v>
      </c>
      <c r="AE118">
        <v>484999</v>
      </c>
      <c r="AF118">
        <v>484999</v>
      </c>
      <c r="AG118">
        <v>484999</v>
      </c>
      <c r="AH118">
        <v>484999</v>
      </c>
      <c r="AI118">
        <v>484999</v>
      </c>
      <c r="AJ118">
        <v>484999</v>
      </c>
      <c r="AK118">
        <v>484999</v>
      </c>
      <c r="AL118">
        <v>484999</v>
      </c>
      <c r="AM118">
        <v>484999</v>
      </c>
      <c r="AN118">
        <v>484999</v>
      </c>
      <c r="AO118">
        <v>484999</v>
      </c>
      <c r="AP118">
        <v>484999</v>
      </c>
      <c r="AR118">
        <v>484999</v>
      </c>
      <c r="AS118">
        <v>484999</v>
      </c>
      <c r="AT118">
        <v>8.3000000000000007</v>
      </c>
      <c r="AV118">
        <v>8.3000000000000007</v>
      </c>
      <c r="AW118">
        <v>8.3000000000000007</v>
      </c>
      <c r="AX118">
        <v>8.3000000000000007</v>
      </c>
      <c r="AY118">
        <v>8.3000000000000007</v>
      </c>
      <c r="AZ118">
        <v>8.3000000000000007</v>
      </c>
      <c r="BA118">
        <v>8.3000000000000007</v>
      </c>
      <c r="BB118">
        <v>8.3000000000000007</v>
      </c>
      <c r="BC118">
        <v>8.3000000000000007</v>
      </c>
      <c r="BD118" t="s">
        <v>5207</v>
      </c>
    </row>
    <row r="119" spans="1:56" x14ac:dyDescent="0.25">
      <c r="A119" t="s">
        <v>714</v>
      </c>
      <c r="B119" t="s">
        <v>2823</v>
      </c>
      <c r="C119" t="s">
        <v>4313</v>
      </c>
      <c r="D119" t="s">
        <v>2911</v>
      </c>
      <c r="E119">
        <v>4</v>
      </c>
      <c r="F119">
        <v>578313</v>
      </c>
      <c r="G119">
        <v>578313</v>
      </c>
      <c r="J119">
        <v>578313</v>
      </c>
      <c r="K119">
        <v>578313</v>
      </c>
      <c r="L119">
        <v>578313</v>
      </c>
      <c r="M119">
        <v>578313</v>
      </c>
      <c r="N119">
        <v>1010273</v>
      </c>
      <c r="O119">
        <v>578313</v>
      </c>
      <c r="P119">
        <v>1010273</v>
      </c>
      <c r="Q119">
        <v>578313</v>
      </c>
      <c r="R119">
        <v>1010273</v>
      </c>
      <c r="S119">
        <v>578313</v>
      </c>
      <c r="T119">
        <v>578313</v>
      </c>
      <c r="U119">
        <v>578313</v>
      </c>
      <c r="W119">
        <v>578313</v>
      </c>
      <c r="X119">
        <v>578313</v>
      </c>
      <c r="Y119">
        <v>578313</v>
      </c>
      <c r="Z119">
        <v>433735</v>
      </c>
      <c r="AA119">
        <v>433735</v>
      </c>
      <c r="AD119">
        <v>433735</v>
      </c>
      <c r="AE119">
        <v>433735</v>
      </c>
      <c r="AF119">
        <v>433735</v>
      </c>
      <c r="AG119">
        <v>433735</v>
      </c>
      <c r="AH119">
        <v>583000</v>
      </c>
      <c r="AI119">
        <v>433735</v>
      </c>
      <c r="AJ119">
        <v>583000</v>
      </c>
      <c r="AK119">
        <v>433735</v>
      </c>
      <c r="AL119">
        <v>583000</v>
      </c>
      <c r="AM119">
        <v>433735</v>
      </c>
      <c r="AN119">
        <v>433735</v>
      </c>
      <c r="AO119">
        <v>433735</v>
      </c>
      <c r="AQ119">
        <v>433735</v>
      </c>
      <c r="AR119">
        <v>433735</v>
      </c>
      <c r="AS119">
        <v>433735</v>
      </c>
      <c r="AT119">
        <v>9.3000000000000007</v>
      </c>
      <c r="AV119">
        <v>9.3000000000000007</v>
      </c>
      <c r="AW119">
        <v>9.3000000000000007</v>
      </c>
      <c r="AX119">
        <v>9.3000000000000007</v>
      </c>
      <c r="AY119">
        <v>9.3000000000000007</v>
      </c>
      <c r="AZ119">
        <v>9.3000000000000007</v>
      </c>
      <c r="BA119">
        <v>9.3000000000000007</v>
      </c>
      <c r="BB119">
        <v>9.3000000000000007</v>
      </c>
      <c r="BC119">
        <v>9.3000000000000007</v>
      </c>
      <c r="BD119" t="s">
        <v>5230</v>
      </c>
    </row>
    <row r="120" spans="1:56" x14ac:dyDescent="0.25">
      <c r="A120" t="s">
        <v>264</v>
      </c>
      <c r="B120" t="s">
        <v>2820</v>
      </c>
      <c r="C120" t="s">
        <v>4483</v>
      </c>
      <c r="D120" t="s">
        <v>2911</v>
      </c>
      <c r="E120">
        <v>4</v>
      </c>
      <c r="F120">
        <v>353258</v>
      </c>
      <c r="G120">
        <v>344993</v>
      </c>
      <c r="H120">
        <v>1625537</v>
      </c>
      <c r="I120">
        <v>346099</v>
      </c>
      <c r="J120">
        <v>1625537</v>
      </c>
      <c r="K120">
        <v>1625537</v>
      </c>
      <c r="L120">
        <v>355665</v>
      </c>
      <c r="M120">
        <v>1625537</v>
      </c>
      <c r="O120">
        <v>1200353</v>
      </c>
      <c r="P120">
        <v>1500000</v>
      </c>
      <c r="Q120">
        <v>980000</v>
      </c>
      <c r="R120">
        <v>1203903</v>
      </c>
      <c r="S120">
        <v>980000</v>
      </c>
      <c r="T120">
        <v>3380000</v>
      </c>
      <c r="U120">
        <v>980000</v>
      </c>
      <c r="W120">
        <v>422192</v>
      </c>
      <c r="Y120">
        <v>429017</v>
      </c>
      <c r="Z120">
        <v>264908</v>
      </c>
      <c r="AA120">
        <v>258780</v>
      </c>
      <c r="AB120">
        <v>890000</v>
      </c>
      <c r="AC120">
        <v>259574</v>
      </c>
      <c r="AD120">
        <v>890000</v>
      </c>
      <c r="AE120">
        <v>890000</v>
      </c>
      <c r="AF120">
        <v>266713</v>
      </c>
      <c r="AG120">
        <v>890000</v>
      </c>
      <c r="AI120">
        <v>900265</v>
      </c>
      <c r="AJ120">
        <v>750000</v>
      </c>
      <c r="AK120">
        <v>490000</v>
      </c>
      <c r="AL120">
        <v>902927</v>
      </c>
      <c r="AM120">
        <v>490000</v>
      </c>
      <c r="AN120">
        <v>1521000</v>
      </c>
      <c r="AO120">
        <v>441000</v>
      </c>
      <c r="AQ120">
        <v>316679</v>
      </c>
      <c r="AS120">
        <v>321799</v>
      </c>
      <c r="AT120">
        <v>8.3000000000000007</v>
      </c>
      <c r="AU120">
        <v>8.3000000000000007</v>
      </c>
      <c r="AV120">
        <v>8.3000000000000007</v>
      </c>
      <c r="AW120">
        <v>8.3000000000000007</v>
      </c>
      <c r="AX120">
        <v>8.3000000000000007</v>
      </c>
      <c r="AY120">
        <v>8.3000000000000007</v>
      </c>
      <c r="AZ120">
        <v>8.3000000000000007</v>
      </c>
      <c r="BA120">
        <v>8.3000000000000007</v>
      </c>
      <c r="BB120">
        <v>8.3000000000000007</v>
      </c>
      <c r="BC120">
        <v>8.3000000000000007</v>
      </c>
      <c r="BD120" t="s">
        <v>5204</v>
      </c>
    </row>
    <row r="121" spans="1:56" x14ac:dyDescent="0.25">
      <c r="A121" t="s">
        <v>1323</v>
      </c>
      <c r="B121" t="s">
        <v>2840</v>
      </c>
      <c r="C121" t="s">
        <v>4647</v>
      </c>
      <c r="D121" t="s">
        <v>2911</v>
      </c>
      <c r="E121">
        <v>3</v>
      </c>
      <c r="F121">
        <v>360000</v>
      </c>
      <c r="G121">
        <v>360000</v>
      </c>
      <c r="J121">
        <v>360000</v>
      </c>
      <c r="K121">
        <v>360000</v>
      </c>
      <c r="L121">
        <v>360000</v>
      </c>
      <c r="M121">
        <v>360000</v>
      </c>
      <c r="N121">
        <v>360000</v>
      </c>
      <c r="O121">
        <v>360000</v>
      </c>
      <c r="P121">
        <v>360000</v>
      </c>
      <c r="Q121">
        <v>360000</v>
      </c>
      <c r="R121">
        <v>360000</v>
      </c>
      <c r="S121">
        <v>360000</v>
      </c>
      <c r="T121">
        <v>360000</v>
      </c>
      <c r="U121">
        <v>360000</v>
      </c>
      <c r="V121">
        <v>360000</v>
      </c>
      <c r="X121">
        <v>360000</v>
      </c>
      <c r="Y121">
        <v>360000</v>
      </c>
      <c r="Z121">
        <v>270000</v>
      </c>
      <c r="AA121">
        <v>270000</v>
      </c>
      <c r="AD121">
        <v>270000</v>
      </c>
      <c r="AE121">
        <v>270000</v>
      </c>
      <c r="AF121">
        <v>270000</v>
      </c>
      <c r="AG121">
        <v>270000</v>
      </c>
      <c r="AH121">
        <v>270000</v>
      </c>
      <c r="AI121">
        <v>270000</v>
      </c>
      <c r="AJ121">
        <v>270000</v>
      </c>
      <c r="AK121">
        <v>270000</v>
      </c>
      <c r="AL121">
        <v>270000</v>
      </c>
      <c r="AM121">
        <v>270000</v>
      </c>
      <c r="AN121">
        <v>270000</v>
      </c>
      <c r="AO121">
        <v>270000</v>
      </c>
      <c r="AP121">
        <v>270000</v>
      </c>
      <c r="AR121">
        <v>270000</v>
      </c>
      <c r="AS121">
        <v>270000</v>
      </c>
      <c r="AT121">
        <v>8.3000000000000007</v>
      </c>
      <c r="AV121">
        <v>8.3000000000000007</v>
      </c>
      <c r="AW121">
        <v>8.3000000000000007</v>
      </c>
      <c r="AX121">
        <v>8.3000000000000007</v>
      </c>
      <c r="AY121">
        <v>8.3000000000000007</v>
      </c>
      <c r="AZ121">
        <v>8.3000000000000007</v>
      </c>
      <c r="BA121">
        <v>8.3000000000000007</v>
      </c>
      <c r="BB121">
        <v>8.3000000000000007</v>
      </c>
      <c r="BC121">
        <v>8.3000000000000007</v>
      </c>
      <c r="BD121" t="s">
        <v>5255</v>
      </c>
    </row>
    <row r="122" spans="1:56" x14ac:dyDescent="0.25">
      <c r="A122" t="s">
        <v>1001</v>
      </c>
      <c r="B122" t="s">
        <v>2821</v>
      </c>
      <c r="C122" t="s">
        <v>4778</v>
      </c>
      <c r="D122" t="s">
        <v>2911</v>
      </c>
      <c r="E122">
        <v>3</v>
      </c>
      <c r="F122">
        <v>281124</v>
      </c>
      <c r="J122">
        <v>281124</v>
      </c>
      <c r="K122">
        <v>450000</v>
      </c>
      <c r="L122">
        <v>281124</v>
      </c>
      <c r="M122">
        <v>450000</v>
      </c>
      <c r="N122">
        <v>281124</v>
      </c>
      <c r="O122">
        <v>450000</v>
      </c>
      <c r="P122">
        <v>281124</v>
      </c>
      <c r="Q122">
        <v>450000</v>
      </c>
      <c r="R122">
        <v>281124</v>
      </c>
      <c r="S122">
        <v>450000</v>
      </c>
      <c r="T122">
        <v>281124</v>
      </c>
      <c r="U122">
        <v>450000</v>
      </c>
      <c r="V122">
        <v>281124</v>
      </c>
      <c r="W122">
        <v>450000</v>
      </c>
      <c r="X122">
        <v>281124</v>
      </c>
      <c r="Y122">
        <v>450000</v>
      </c>
      <c r="Z122">
        <v>210843</v>
      </c>
      <c r="AD122">
        <v>210843</v>
      </c>
      <c r="AE122">
        <v>405000</v>
      </c>
      <c r="AF122">
        <v>210843</v>
      </c>
      <c r="AG122">
        <v>303345</v>
      </c>
      <c r="AH122">
        <v>210843</v>
      </c>
      <c r="AI122">
        <v>303345</v>
      </c>
      <c r="AJ122">
        <v>210843</v>
      </c>
      <c r="AK122">
        <v>303345</v>
      </c>
      <c r="AL122">
        <v>210843</v>
      </c>
      <c r="AM122">
        <v>303345</v>
      </c>
      <c r="AN122">
        <v>210843</v>
      </c>
      <c r="AO122">
        <v>303345</v>
      </c>
      <c r="AP122">
        <v>210843</v>
      </c>
      <c r="AQ122">
        <v>303345</v>
      </c>
      <c r="AR122">
        <v>210843</v>
      </c>
      <c r="AS122">
        <v>303345</v>
      </c>
      <c r="AT122">
        <v>8.4</v>
      </c>
      <c r="AV122">
        <v>8.4</v>
      </c>
      <c r="AW122">
        <v>8.4</v>
      </c>
      <c r="AX122">
        <v>8.4</v>
      </c>
      <c r="AY122">
        <v>8.4</v>
      </c>
      <c r="AZ122">
        <v>8.4</v>
      </c>
      <c r="BA122">
        <v>8.4</v>
      </c>
      <c r="BB122">
        <v>8.4</v>
      </c>
      <c r="BC122">
        <v>8.4</v>
      </c>
      <c r="BD122" t="s">
        <v>5219</v>
      </c>
    </row>
    <row r="123" spans="1:56" x14ac:dyDescent="0.25">
      <c r="A123" t="s">
        <v>546</v>
      </c>
      <c r="B123" t="s">
        <v>2900</v>
      </c>
      <c r="C123" t="s">
        <v>4955</v>
      </c>
      <c r="D123" t="s">
        <v>2911</v>
      </c>
      <c r="E123">
        <v>3</v>
      </c>
      <c r="F123">
        <v>660000</v>
      </c>
      <c r="J123">
        <v>660000</v>
      </c>
      <c r="K123">
        <v>660000</v>
      </c>
      <c r="L123">
        <v>660000</v>
      </c>
      <c r="M123">
        <v>660000</v>
      </c>
      <c r="N123">
        <v>660000</v>
      </c>
      <c r="O123">
        <v>660000</v>
      </c>
      <c r="P123">
        <v>660000</v>
      </c>
      <c r="Q123">
        <v>660000</v>
      </c>
      <c r="R123">
        <v>660000</v>
      </c>
      <c r="S123">
        <v>660000</v>
      </c>
      <c r="T123">
        <v>660000</v>
      </c>
      <c r="U123">
        <v>660000</v>
      </c>
      <c r="V123">
        <v>660000</v>
      </c>
      <c r="W123">
        <v>660000</v>
      </c>
      <c r="X123">
        <v>660000</v>
      </c>
      <c r="Y123">
        <v>660000</v>
      </c>
      <c r="Z123">
        <v>310200</v>
      </c>
      <c r="AD123">
        <v>310200</v>
      </c>
      <c r="AE123">
        <v>310200</v>
      </c>
      <c r="AF123">
        <v>310200</v>
      </c>
      <c r="AG123">
        <v>310200</v>
      </c>
      <c r="AH123">
        <v>310200</v>
      </c>
      <c r="AI123">
        <v>310200</v>
      </c>
      <c r="AJ123">
        <v>310200</v>
      </c>
      <c r="AK123">
        <v>310200</v>
      </c>
      <c r="AL123">
        <v>310200</v>
      </c>
      <c r="AM123">
        <v>310200</v>
      </c>
      <c r="AN123">
        <v>310200</v>
      </c>
      <c r="AO123">
        <v>310200</v>
      </c>
      <c r="AP123">
        <v>310200</v>
      </c>
      <c r="AQ123">
        <v>310200</v>
      </c>
      <c r="AR123">
        <v>310200</v>
      </c>
      <c r="AS123">
        <v>310200</v>
      </c>
      <c r="AT123">
        <v>8</v>
      </c>
      <c r="AV123">
        <v>8</v>
      </c>
      <c r="AW123">
        <v>8</v>
      </c>
      <c r="AX123">
        <v>8</v>
      </c>
      <c r="AY123">
        <v>8</v>
      </c>
      <c r="AZ123">
        <v>8</v>
      </c>
      <c r="BA123">
        <v>8</v>
      </c>
      <c r="BB123">
        <v>8</v>
      </c>
      <c r="BC123">
        <v>8</v>
      </c>
      <c r="BD123" t="s">
        <v>5200</v>
      </c>
    </row>
    <row r="124" spans="1:56" x14ac:dyDescent="0.25">
      <c r="A124" t="s">
        <v>898</v>
      </c>
      <c r="B124" t="s">
        <v>2845</v>
      </c>
      <c r="C124" t="s">
        <v>4980</v>
      </c>
      <c r="D124" t="s">
        <v>2911</v>
      </c>
      <c r="E124">
        <v>2.5</v>
      </c>
      <c r="F124">
        <v>666667</v>
      </c>
      <c r="G124">
        <v>666667</v>
      </c>
      <c r="H124">
        <v>666667</v>
      </c>
      <c r="I124">
        <v>666667</v>
      </c>
      <c r="J124">
        <v>666667</v>
      </c>
      <c r="K124">
        <v>666667</v>
      </c>
      <c r="L124">
        <v>666667</v>
      </c>
      <c r="M124">
        <v>666667</v>
      </c>
      <c r="N124">
        <v>666667</v>
      </c>
      <c r="O124">
        <v>666667</v>
      </c>
      <c r="Q124">
        <v>666667</v>
      </c>
      <c r="R124">
        <v>666667</v>
      </c>
      <c r="S124">
        <v>666667</v>
      </c>
      <c r="U124">
        <v>666667</v>
      </c>
      <c r="W124">
        <v>666667</v>
      </c>
      <c r="X124">
        <v>666667</v>
      </c>
      <c r="Y124">
        <v>666667</v>
      </c>
      <c r="Z124">
        <v>500000</v>
      </c>
      <c r="AA124">
        <v>500000</v>
      </c>
      <c r="AB124">
        <v>500000</v>
      </c>
      <c r="AC124">
        <v>500000</v>
      </c>
      <c r="AD124">
        <v>500000</v>
      </c>
      <c r="AE124">
        <v>500000</v>
      </c>
      <c r="AF124">
        <v>500000</v>
      </c>
      <c r="AG124">
        <v>500000</v>
      </c>
      <c r="AH124">
        <v>500000</v>
      </c>
      <c r="AI124">
        <v>500000</v>
      </c>
      <c r="AK124">
        <v>500000</v>
      </c>
      <c r="AL124">
        <v>500000</v>
      </c>
      <c r="AM124">
        <v>500000</v>
      </c>
      <c r="AO124">
        <v>500000</v>
      </c>
      <c r="AQ124">
        <v>500000</v>
      </c>
      <c r="AR124">
        <v>500000</v>
      </c>
      <c r="AS124">
        <v>500000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s">
        <v>5229</v>
      </c>
    </row>
    <row r="125" spans="1:56" x14ac:dyDescent="0.25">
      <c r="A125" t="s">
        <v>591</v>
      </c>
      <c r="B125" t="s">
        <v>2809</v>
      </c>
      <c r="C125" t="s">
        <v>5127</v>
      </c>
      <c r="D125" t="s">
        <v>2911</v>
      </c>
      <c r="E125">
        <v>4</v>
      </c>
      <c r="F125">
        <v>3250950</v>
      </c>
      <c r="G125">
        <v>3250950</v>
      </c>
      <c r="I125">
        <v>3250950</v>
      </c>
      <c r="J125">
        <v>3250950</v>
      </c>
      <c r="K125">
        <v>3250950</v>
      </c>
      <c r="L125">
        <v>3250950</v>
      </c>
      <c r="M125">
        <v>3250950</v>
      </c>
      <c r="N125">
        <v>3250950</v>
      </c>
      <c r="O125">
        <v>3250950</v>
      </c>
      <c r="P125">
        <v>3250950</v>
      </c>
      <c r="Q125">
        <v>3250950</v>
      </c>
      <c r="R125">
        <v>3250950</v>
      </c>
      <c r="S125">
        <v>3250950</v>
      </c>
      <c r="T125">
        <v>3250950</v>
      </c>
      <c r="U125">
        <v>3250950</v>
      </c>
      <c r="V125">
        <v>3250950</v>
      </c>
      <c r="W125">
        <v>3250950</v>
      </c>
      <c r="Z125">
        <v>2065000</v>
      </c>
      <c r="AA125">
        <v>2065000</v>
      </c>
      <c r="AC125">
        <v>2065000</v>
      </c>
      <c r="AD125">
        <v>2065000</v>
      </c>
      <c r="AE125">
        <v>2065000</v>
      </c>
      <c r="AF125">
        <v>2065000</v>
      </c>
      <c r="AG125">
        <v>2065000</v>
      </c>
      <c r="AH125">
        <v>2065000</v>
      </c>
      <c r="AI125">
        <v>2065000</v>
      </c>
      <c r="AJ125">
        <v>2065000</v>
      </c>
      <c r="AK125">
        <v>2065000</v>
      </c>
      <c r="AL125">
        <v>2065000</v>
      </c>
      <c r="AM125">
        <v>2065000</v>
      </c>
      <c r="AN125">
        <v>2065000</v>
      </c>
      <c r="AO125">
        <v>2065000</v>
      </c>
      <c r="AP125">
        <v>2065000</v>
      </c>
      <c r="AQ125">
        <v>2065000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t="s">
        <v>5207</v>
      </c>
    </row>
    <row r="126" spans="1:56" x14ac:dyDescent="0.25">
      <c r="A126" t="s">
        <v>717</v>
      </c>
      <c r="B126" t="s">
        <v>2823</v>
      </c>
      <c r="C126" t="s">
        <v>2931</v>
      </c>
      <c r="D126" t="s">
        <v>2911</v>
      </c>
      <c r="E126">
        <v>1</v>
      </c>
      <c r="F126">
        <v>200000</v>
      </c>
      <c r="G126">
        <v>200000</v>
      </c>
      <c r="J126">
        <v>200000</v>
      </c>
      <c r="K126">
        <v>200000</v>
      </c>
      <c r="L126">
        <v>200000</v>
      </c>
      <c r="M126">
        <v>200000</v>
      </c>
      <c r="N126">
        <v>200000</v>
      </c>
      <c r="O126">
        <v>200000</v>
      </c>
      <c r="P126">
        <v>200000</v>
      </c>
      <c r="Q126">
        <v>200000</v>
      </c>
      <c r="R126">
        <v>200000</v>
      </c>
      <c r="S126">
        <v>200000</v>
      </c>
      <c r="T126">
        <v>200000</v>
      </c>
      <c r="U126">
        <v>200000</v>
      </c>
      <c r="V126">
        <v>200000</v>
      </c>
      <c r="W126">
        <v>200000</v>
      </c>
      <c r="X126">
        <v>200000</v>
      </c>
      <c r="Y126">
        <v>200000</v>
      </c>
      <c r="Z126">
        <v>150000</v>
      </c>
      <c r="AA126">
        <v>150000</v>
      </c>
      <c r="AD126">
        <v>150000</v>
      </c>
      <c r="AE126">
        <v>150000</v>
      </c>
      <c r="AF126">
        <v>150000</v>
      </c>
      <c r="AG126">
        <v>150000</v>
      </c>
      <c r="AH126">
        <v>150000</v>
      </c>
      <c r="AI126">
        <v>150000</v>
      </c>
      <c r="AJ126">
        <v>150000</v>
      </c>
      <c r="AK126">
        <v>150000</v>
      </c>
      <c r="AL126">
        <v>150000</v>
      </c>
      <c r="AM126">
        <v>150000</v>
      </c>
      <c r="AN126">
        <v>150000</v>
      </c>
      <c r="AO126">
        <v>150000</v>
      </c>
      <c r="AP126">
        <v>150000</v>
      </c>
      <c r="AQ126">
        <v>150000</v>
      </c>
      <c r="AR126">
        <v>150000</v>
      </c>
      <c r="AS126">
        <v>150000</v>
      </c>
      <c r="AT126">
        <v>7.6</v>
      </c>
      <c r="AV126">
        <v>7.6</v>
      </c>
      <c r="AW126">
        <v>7.6</v>
      </c>
      <c r="AX126">
        <v>7.6</v>
      </c>
      <c r="AY126">
        <v>7.6</v>
      </c>
      <c r="AZ126">
        <v>7.6</v>
      </c>
      <c r="BA126">
        <v>7.6</v>
      </c>
      <c r="BB126">
        <v>7.6</v>
      </c>
      <c r="BC126">
        <v>7.6</v>
      </c>
      <c r="BD126" t="s">
        <v>5204</v>
      </c>
    </row>
    <row r="127" spans="1:56" x14ac:dyDescent="0.25">
      <c r="A127" t="s">
        <v>1033</v>
      </c>
      <c r="B127" t="s">
        <v>2848</v>
      </c>
      <c r="C127" t="s">
        <v>3023</v>
      </c>
      <c r="D127" t="s">
        <v>2911</v>
      </c>
      <c r="E127">
        <v>0</v>
      </c>
      <c r="F127">
        <v>400000</v>
      </c>
      <c r="G127">
        <v>400000</v>
      </c>
      <c r="H127">
        <v>400000</v>
      </c>
      <c r="I127">
        <v>400000</v>
      </c>
      <c r="J127">
        <v>400000</v>
      </c>
      <c r="K127">
        <v>400000</v>
      </c>
      <c r="L127">
        <v>400000</v>
      </c>
      <c r="M127">
        <v>400000</v>
      </c>
      <c r="N127">
        <v>400000</v>
      </c>
      <c r="O127">
        <v>400000</v>
      </c>
      <c r="P127">
        <v>400000</v>
      </c>
      <c r="Q127">
        <v>400000</v>
      </c>
      <c r="R127">
        <v>400000</v>
      </c>
      <c r="S127">
        <v>400000</v>
      </c>
      <c r="T127">
        <v>400000</v>
      </c>
      <c r="U127">
        <v>400000</v>
      </c>
      <c r="V127">
        <v>400000</v>
      </c>
      <c r="W127">
        <v>400000</v>
      </c>
      <c r="Z127">
        <v>300000</v>
      </c>
      <c r="AA127">
        <v>300000</v>
      </c>
      <c r="AB127">
        <v>300000</v>
      </c>
      <c r="AC127">
        <v>300000</v>
      </c>
      <c r="AD127">
        <v>300000</v>
      </c>
      <c r="AE127">
        <v>300000</v>
      </c>
      <c r="AF127">
        <v>300000</v>
      </c>
      <c r="AG127">
        <v>300000</v>
      </c>
      <c r="AH127">
        <v>300000</v>
      </c>
      <c r="AI127">
        <v>300000</v>
      </c>
      <c r="AJ127">
        <v>300000</v>
      </c>
      <c r="AK127">
        <v>300000</v>
      </c>
      <c r="AL127">
        <v>300000</v>
      </c>
      <c r="AM127">
        <v>300000</v>
      </c>
      <c r="AN127">
        <v>300000</v>
      </c>
      <c r="AO127">
        <v>300000</v>
      </c>
      <c r="AP127">
        <v>300000</v>
      </c>
      <c r="AQ127">
        <v>300000</v>
      </c>
      <c r="AT127">
        <v>8.5</v>
      </c>
      <c r="AU127">
        <v>8.5</v>
      </c>
      <c r="AV127">
        <v>8.5</v>
      </c>
      <c r="AW127">
        <v>8.5</v>
      </c>
      <c r="AX127">
        <v>8.5</v>
      </c>
      <c r="AY127">
        <v>8.5</v>
      </c>
      <c r="AZ127">
        <v>8.5</v>
      </c>
      <c r="BA127">
        <v>8.5</v>
      </c>
      <c r="BB127">
        <v>8.5</v>
      </c>
      <c r="BD127" t="s">
        <v>5205</v>
      </c>
    </row>
    <row r="128" spans="1:56" x14ac:dyDescent="0.25">
      <c r="A128" t="s">
        <v>1373</v>
      </c>
      <c r="B128" t="s">
        <v>2824</v>
      </c>
      <c r="C128" t="s">
        <v>3032</v>
      </c>
      <c r="D128" t="s">
        <v>2911</v>
      </c>
      <c r="E128">
        <v>2</v>
      </c>
      <c r="F128">
        <v>233333</v>
      </c>
      <c r="G128">
        <v>233333</v>
      </c>
      <c r="J128">
        <v>233333</v>
      </c>
      <c r="K128">
        <v>233333</v>
      </c>
      <c r="L128">
        <v>233333</v>
      </c>
      <c r="M128">
        <v>233333</v>
      </c>
      <c r="N128">
        <v>233333</v>
      </c>
      <c r="O128">
        <v>233333</v>
      </c>
      <c r="P128">
        <v>233333</v>
      </c>
      <c r="Q128">
        <v>233333</v>
      </c>
      <c r="R128">
        <v>233333</v>
      </c>
      <c r="S128">
        <v>233333</v>
      </c>
      <c r="T128">
        <v>233333</v>
      </c>
      <c r="U128">
        <v>233333</v>
      </c>
      <c r="V128">
        <v>233333</v>
      </c>
      <c r="W128">
        <v>233333</v>
      </c>
      <c r="X128">
        <v>233333</v>
      </c>
      <c r="Y128">
        <v>233333</v>
      </c>
      <c r="Z128">
        <v>175000</v>
      </c>
      <c r="AA128">
        <v>175000</v>
      </c>
      <c r="AD128">
        <v>175000</v>
      </c>
      <c r="AE128">
        <v>175000</v>
      </c>
      <c r="AF128">
        <v>175000</v>
      </c>
      <c r="AG128">
        <v>175000</v>
      </c>
      <c r="AH128">
        <v>175000</v>
      </c>
      <c r="AI128">
        <v>175000</v>
      </c>
      <c r="AJ128">
        <v>175000</v>
      </c>
      <c r="AK128">
        <v>175000</v>
      </c>
      <c r="AL128">
        <v>175000</v>
      </c>
      <c r="AM128">
        <v>175000</v>
      </c>
      <c r="AN128">
        <v>175000</v>
      </c>
      <c r="AO128">
        <v>175000</v>
      </c>
      <c r="AP128">
        <v>175000</v>
      </c>
      <c r="AQ128">
        <v>175000</v>
      </c>
      <c r="AR128">
        <v>175000</v>
      </c>
      <c r="AS128">
        <v>175000</v>
      </c>
      <c r="AT128">
        <v>8.5</v>
      </c>
      <c r="AV128">
        <v>8.5</v>
      </c>
      <c r="AW128">
        <v>8.5</v>
      </c>
      <c r="AX128">
        <v>8.5</v>
      </c>
      <c r="AY128">
        <v>8.5</v>
      </c>
      <c r="AZ128">
        <v>8.5</v>
      </c>
      <c r="BA128">
        <v>8.5</v>
      </c>
      <c r="BB128">
        <v>8.5</v>
      </c>
      <c r="BC128">
        <v>8.5</v>
      </c>
      <c r="BD128" t="s">
        <v>5204</v>
      </c>
    </row>
    <row r="129" spans="1:56" x14ac:dyDescent="0.25">
      <c r="A129" t="s">
        <v>758</v>
      </c>
      <c r="B129" t="s">
        <v>2823</v>
      </c>
      <c r="C129" t="s">
        <v>3061</v>
      </c>
      <c r="D129" t="s">
        <v>2911</v>
      </c>
      <c r="E129">
        <v>4.5</v>
      </c>
      <c r="F129">
        <v>725000</v>
      </c>
      <c r="G129">
        <v>900000</v>
      </c>
      <c r="J129">
        <v>525885</v>
      </c>
      <c r="K129">
        <v>900000</v>
      </c>
      <c r="L129">
        <v>525885</v>
      </c>
      <c r="M129">
        <v>900000</v>
      </c>
      <c r="N129">
        <v>750000</v>
      </c>
      <c r="O129">
        <v>900000</v>
      </c>
      <c r="P129">
        <v>750000</v>
      </c>
      <c r="Q129">
        <v>900000</v>
      </c>
      <c r="R129">
        <v>750000</v>
      </c>
      <c r="S129">
        <v>900000</v>
      </c>
      <c r="T129">
        <v>528581</v>
      </c>
      <c r="U129">
        <v>900000</v>
      </c>
      <c r="V129">
        <v>900000</v>
      </c>
      <c r="W129">
        <v>900000</v>
      </c>
      <c r="X129">
        <v>900000</v>
      </c>
      <c r="Y129">
        <v>900000</v>
      </c>
      <c r="Z129">
        <v>413250</v>
      </c>
      <c r="AA129">
        <v>513000</v>
      </c>
      <c r="AD129">
        <v>465409</v>
      </c>
      <c r="AE129">
        <v>513000</v>
      </c>
      <c r="AF129">
        <v>465409</v>
      </c>
      <c r="AG129">
        <v>513000</v>
      </c>
      <c r="AH129">
        <v>427500</v>
      </c>
      <c r="AI129">
        <v>513000</v>
      </c>
      <c r="AJ129">
        <v>427500</v>
      </c>
      <c r="AK129">
        <v>513000</v>
      </c>
      <c r="AL129">
        <v>427500</v>
      </c>
      <c r="AM129">
        <v>513000</v>
      </c>
      <c r="AN129">
        <v>467794</v>
      </c>
      <c r="AO129">
        <v>513000</v>
      </c>
      <c r="AP129">
        <v>513000</v>
      </c>
      <c r="AQ129">
        <v>513000</v>
      </c>
      <c r="AR129">
        <v>486000</v>
      </c>
      <c r="AS129">
        <v>486000</v>
      </c>
      <c r="AT129">
        <v>8.8000000000000007</v>
      </c>
      <c r="AV129">
        <v>8.8000000000000007</v>
      </c>
      <c r="AW129">
        <v>8.8000000000000007</v>
      </c>
      <c r="AX129">
        <v>8.8000000000000007</v>
      </c>
      <c r="AY129">
        <v>8.8000000000000007</v>
      </c>
      <c r="AZ129">
        <v>8.8000000000000007</v>
      </c>
      <c r="BA129">
        <v>8.8000000000000007</v>
      </c>
      <c r="BB129">
        <v>8.8000000000000007</v>
      </c>
      <c r="BC129">
        <v>8.8000000000000007</v>
      </c>
      <c r="BD129" t="s">
        <v>5204</v>
      </c>
    </row>
    <row r="130" spans="1:56" x14ac:dyDescent="0.25">
      <c r="A130" t="s">
        <v>971</v>
      </c>
      <c r="B130" t="s">
        <v>2821</v>
      </c>
      <c r="C130" t="s">
        <v>3073</v>
      </c>
      <c r="D130" t="s">
        <v>2911</v>
      </c>
      <c r="E130">
        <v>1</v>
      </c>
      <c r="F130">
        <v>333333</v>
      </c>
      <c r="G130">
        <v>185000</v>
      </c>
      <c r="J130">
        <v>185000</v>
      </c>
      <c r="K130">
        <v>185000</v>
      </c>
      <c r="L130">
        <v>185000</v>
      </c>
      <c r="M130">
        <v>185000</v>
      </c>
      <c r="N130">
        <v>185000</v>
      </c>
      <c r="O130">
        <v>185000</v>
      </c>
      <c r="P130">
        <v>165000</v>
      </c>
      <c r="Q130">
        <v>185000</v>
      </c>
      <c r="R130">
        <v>185000</v>
      </c>
      <c r="S130">
        <v>185000</v>
      </c>
      <c r="T130">
        <v>185000</v>
      </c>
      <c r="U130">
        <v>185000</v>
      </c>
      <c r="V130">
        <v>185000</v>
      </c>
      <c r="W130">
        <v>185000</v>
      </c>
      <c r="X130">
        <v>185000</v>
      </c>
      <c r="Y130">
        <v>185000</v>
      </c>
      <c r="Z130">
        <v>250000</v>
      </c>
      <c r="AA130">
        <v>144300</v>
      </c>
      <c r="AD130">
        <v>144300</v>
      </c>
      <c r="AE130">
        <v>144300</v>
      </c>
      <c r="AF130">
        <v>144300</v>
      </c>
      <c r="AG130">
        <v>144300</v>
      </c>
      <c r="AH130">
        <v>144300</v>
      </c>
      <c r="AI130">
        <v>144300</v>
      </c>
      <c r="AJ130">
        <v>128700</v>
      </c>
      <c r="AK130">
        <v>144300</v>
      </c>
      <c r="AL130">
        <v>144300</v>
      </c>
      <c r="AM130">
        <v>144300</v>
      </c>
      <c r="AN130">
        <v>144300</v>
      </c>
      <c r="AO130">
        <v>144300</v>
      </c>
      <c r="AP130">
        <v>144300</v>
      </c>
      <c r="AQ130">
        <v>144300</v>
      </c>
      <c r="AR130">
        <v>144300</v>
      </c>
      <c r="AS130">
        <v>144300</v>
      </c>
      <c r="AT130">
        <v>8</v>
      </c>
      <c r="AV130">
        <v>8</v>
      </c>
      <c r="AW130">
        <v>8</v>
      </c>
      <c r="AX130">
        <v>8</v>
      </c>
      <c r="AY130">
        <v>8</v>
      </c>
      <c r="AZ130">
        <v>8</v>
      </c>
      <c r="BA130">
        <v>8</v>
      </c>
      <c r="BB130">
        <v>8</v>
      </c>
      <c r="BC130">
        <v>8</v>
      </c>
      <c r="BD130" t="s">
        <v>5232</v>
      </c>
    </row>
    <row r="131" spans="1:56" x14ac:dyDescent="0.25">
      <c r="A131" t="s">
        <v>2618</v>
      </c>
      <c r="B131" t="s">
        <v>2856</v>
      </c>
      <c r="C131" t="s">
        <v>3109</v>
      </c>
      <c r="D131" t="s">
        <v>2911</v>
      </c>
      <c r="E131">
        <v>3.5</v>
      </c>
      <c r="G131">
        <v>1102896</v>
      </c>
      <c r="I131">
        <v>1102896</v>
      </c>
      <c r="J131">
        <v>1332002</v>
      </c>
      <c r="K131">
        <v>1102896</v>
      </c>
      <c r="L131">
        <v>1129332</v>
      </c>
      <c r="M131">
        <v>1129332</v>
      </c>
      <c r="N131">
        <v>1129332</v>
      </c>
      <c r="O131">
        <v>1129332</v>
      </c>
      <c r="P131">
        <v>1129332</v>
      </c>
      <c r="Q131">
        <v>1129332</v>
      </c>
      <c r="R131">
        <v>1138861</v>
      </c>
      <c r="S131">
        <v>1129332</v>
      </c>
      <c r="T131">
        <v>1102896</v>
      </c>
      <c r="U131">
        <v>1129332</v>
      </c>
      <c r="V131">
        <v>1102896</v>
      </c>
      <c r="W131">
        <v>1129332</v>
      </c>
      <c r="X131">
        <v>1102896</v>
      </c>
      <c r="Y131">
        <v>1129332</v>
      </c>
      <c r="AA131">
        <v>827172</v>
      </c>
      <c r="AC131">
        <v>827172</v>
      </c>
      <c r="AD131">
        <v>999001</v>
      </c>
      <c r="AE131">
        <v>827172</v>
      </c>
      <c r="AF131">
        <v>846999</v>
      </c>
      <c r="AG131">
        <v>846999</v>
      </c>
      <c r="AH131">
        <v>846999</v>
      </c>
      <c r="AI131">
        <v>846999</v>
      </c>
      <c r="AJ131">
        <v>846999</v>
      </c>
      <c r="AK131">
        <v>846999</v>
      </c>
      <c r="AL131">
        <v>854146</v>
      </c>
      <c r="AM131">
        <v>846999</v>
      </c>
      <c r="AN131">
        <v>827172</v>
      </c>
      <c r="AO131">
        <v>846999</v>
      </c>
      <c r="AP131">
        <v>827172</v>
      </c>
      <c r="AQ131">
        <v>846999</v>
      </c>
      <c r="AR131">
        <v>827172</v>
      </c>
      <c r="AS131">
        <v>846999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 t="s">
        <v>5229</v>
      </c>
    </row>
    <row r="132" spans="1:56" x14ac:dyDescent="0.25">
      <c r="A132" t="s">
        <v>305</v>
      </c>
      <c r="B132" t="s">
        <v>2829</v>
      </c>
      <c r="C132" t="s">
        <v>3129</v>
      </c>
      <c r="D132" t="s">
        <v>2911</v>
      </c>
      <c r="E132">
        <v>4</v>
      </c>
      <c r="F132">
        <v>1300000</v>
      </c>
      <c r="G132">
        <v>1300000</v>
      </c>
      <c r="J132">
        <v>1300000</v>
      </c>
      <c r="K132">
        <v>1300000</v>
      </c>
      <c r="L132">
        <v>1300000</v>
      </c>
      <c r="M132">
        <v>1300000</v>
      </c>
      <c r="N132">
        <v>1300000</v>
      </c>
      <c r="O132">
        <v>1300000</v>
      </c>
      <c r="P132">
        <v>1300000</v>
      </c>
      <c r="Q132">
        <v>1300000</v>
      </c>
      <c r="R132">
        <v>1300000</v>
      </c>
      <c r="S132">
        <v>1300000</v>
      </c>
      <c r="T132">
        <v>1300000</v>
      </c>
      <c r="U132">
        <v>1300000</v>
      </c>
      <c r="V132">
        <v>1300000</v>
      </c>
      <c r="W132">
        <v>1300000</v>
      </c>
      <c r="X132">
        <v>1300000</v>
      </c>
      <c r="Y132">
        <v>1300000</v>
      </c>
      <c r="Z132">
        <v>585000</v>
      </c>
      <c r="AA132">
        <v>526500</v>
      </c>
      <c r="AD132">
        <v>526500</v>
      </c>
      <c r="AE132">
        <v>526500</v>
      </c>
      <c r="AF132">
        <v>526500</v>
      </c>
      <c r="AG132">
        <v>526500</v>
      </c>
      <c r="AH132">
        <v>585000</v>
      </c>
      <c r="AI132">
        <v>585000</v>
      </c>
      <c r="AJ132">
        <v>585000</v>
      </c>
      <c r="AK132">
        <v>585000</v>
      </c>
      <c r="AL132">
        <v>585000</v>
      </c>
      <c r="AM132">
        <v>585000</v>
      </c>
      <c r="AN132">
        <v>526500</v>
      </c>
      <c r="AO132">
        <v>526500</v>
      </c>
      <c r="AP132">
        <v>526500</v>
      </c>
      <c r="AQ132">
        <v>526500</v>
      </c>
      <c r="AR132">
        <v>526500</v>
      </c>
      <c r="AS132">
        <v>526500</v>
      </c>
      <c r="AT132">
        <v>8.5</v>
      </c>
      <c r="AV132">
        <v>8.5</v>
      </c>
      <c r="AW132">
        <v>8.5</v>
      </c>
      <c r="AX132">
        <v>8.5</v>
      </c>
      <c r="AY132">
        <v>8.5</v>
      </c>
      <c r="AZ132">
        <v>8.5</v>
      </c>
      <c r="BA132">
        <v>8.5</v>
      </c>
      <c r="BB132">
        <v>8.5</v>
      </c>
      <c r="BC132">
        <v>8.5</v>
      </c>
      <c r="BD132" t="s">
        <v>5206</v>
      </c>
    </row>
    <row r="133" spans="1:56" x14ac:dyDescent="0.25">
      <c r="A133" t="s">
        <v>1295</v>
      </c>
      <c r="B133" t="s">
        <v>2815</v>
      </c>
      <c r="C133" t="s">
        <v>3157</v>
      </c>
      <c r="D133" t="s">
        <v>2911</v>
      </c>
      <c r="E133">
        <v>1</v>
      </c>
      <c r="F133">
        <v>318888</v>
      </c>
      <c r="G133">
        <v>318888</v>
      </c>
      <c r="J133">
        <v>318888</v>
      </c>
      <c r="K133">
        <v>318888</v>
      </c>
      <c r="L133">
        <v>318888</v>
      </c>
      <c r="M133">
        <v>318888</v>
      </c>
      <c r="N133">
        <v>310587</v>
      </c>
      <c r="O133">
        <v>310587</v>
      </c>
      <c r="P133">
        <v>318888</v>
      </c>
      <c r="Q133">
        <v>1035253</v>
      </c>
      <c r="R133">
        <v>318888</v>
      </c>
      <c r="S133">
        <v>1035253</v>
      </c>
      <c r="T133">
        <v>318888</v>
      </c>
      <c r="U133">
        <v>1035253</v>
      </c>
      <c r="V133">
        <v>318888</v>
      </c>
      <c r="W133">
        <v>1035253</v>
      </c>
      <c r="X133">
        <v>318888</v>
      </c>
      <c r="Y133">
        <v>1035253</v>
      </c>
      <c r="Z133">
        <v>271055</v>
      </c>
      <c r="AA133">
        <v>271055</v>
      </c>
      <c r="AD133">
        <v>271055</v>
      </c>
      <c r="AE133">
        <v>271055</v>
      </c>
      <c r="AF133">
        <v>271055</v>
      </c>
      <c r="AG133">
        <v>271055</v>
      </c>
      <c r="AH133">
        <v>271055</v>
      </c>
      <c r="AI133">
        <v>271055</v>
      </c>
      <c r="AJ133">
        <v>271055</v>
      </c>
      <c r="AK133">
        <v>776440</v>
      </c>
      <c r="AL133">
        <v>271055</v>
      </c>
      <c r="AM133">
        <v>776440</v>
      </c>
      <c r="AN133">
        <v>271055</v>
      </c>
      <c r="AO133">
        <v>776440</v>
      </c>
      <c r="AP133">
        <v>271055</v>
      </c>
      <c r="AQ133">
        <v>776440</v>
      </c>
      <c r="AR133">
        <v>271055</v>
      </c>
      <c r="AS133">
        <v>776440</v>
      </c>
      <c r="AT133">
        <v>7.7</v>
      </c>
      <c r="AV133">
        <v>7.7</v>
      </c>
      <c r="AW133">
        <v>7.7</v>
      </c>
      <c r="AX133">
        <v>7.7</v>
      </c>
      <c r="AY133">
        <v>7.7</v>
      </c>
      <c r="AZ133">
        <v>7.7</v>
      </c>
      <c r="BA133">
        <v>7.7</v>
      </c>
      <c r="BB133">
        <v>7.7</v>
      </c>
      <c r="BC133">
        <v>7.7</v>
      </c>
    </row>
    <row r="134" spans="1:56" x14ac:dyDescent="0.25">
      <c r="A134" t="s">
        <v>997</v>
      </c>
      <c r="B134" t="s">
        <v>2867</v>
      </c>
      <c r="C134" t="s">
        <v>3172</v>
      </c>
      <c r="D134" t="s">
        <v>2911</v>
      </c>
      <c r="E134">
        <v>0</v>
      </c>
      <c r="F134">
        <v>276183</v>
      </c>
      <c r="G134">
        <v>276183</v>
      </c>
      <c r="J134">
        <v>276183</v>
      </c>
      <c r="K134">
        <v>276183</v>
      </c>
      <c r="L134">
        <v>276183</v>
      </c>
      <c r="M134">
        <v>276183</v>
      </c>
      <c r="N134">
        <v>276183</v>
      </c>
      <c r="O134">
        <v>276183</v>
      </c>
      <c r="P134">
        <v>276183</v>
      </c>
      <c r="Q134">
        <v>276183</v>
      </c>
      <c r="R134">
        <v>276183</v>
      </c>
      <c r="S134">
        <v>276183</v>
      </c>
      <c r="T134">
        <v>276183</v>
      </c>
      <c r="U134">
        <v>276183</v>
      </c>
      <c r="V134">
        <v>276183</v>
      </c>
      <c r="W134">
        <v>276183</v>
      </c>
      <c r="X134">
        <v>276183</v>
      </c>
      <c r="Y134">
        <v>276183</v>
      </c>
      <c r="Z134">
        <v>234756</v>
      </c>
      <c r="AA134">
        <v>234756</v>
      </c>
      <c r="AD134">
        <v>234756</v>
      </c>
      <c r="AE134">
        <v>234756</v>
      </c>
      <c r="AF134">
        <v>234756</v>
      </c>
      <c r="AG134">
        <v>234756</v>
      </c>
      <c r="AH134">
        <v>234756</v>
      </c>
      <c r="AI134">
        <v>234756</v>
      </c>
      <c r="AJ134">
        <v>234756</v>
      </c>
      <c r="AK134">
        <v>234756</v>
      </c>
      <c r="AL134">
        <v>234756</v>
      </c>
      <c r="AM134">
        <v>234756</v>
      </c>
      <c r="AN134">
        <v>234756</v>
      </c>
      <c r="AO134">
        <v>234756</v>
      </c>
      <c r="AP134">
        <v>234756</v>
      </c>
      <c r="AQ134">
        <v>234756</v>
      </c>
      <c r="AR134">
        <v>234756</v>
      </c>
      <c r="AS134">
        <v>234756</v>
      </c>
      <c r="AT134">
        <v>8.6</v>
      </c>
      <c r="AV134">
        <v>8.6</v>
      </c>
      <c r="AW134">
        <v>8.6</v>
      </c>
      <c r="AX134">
        <v>8.6</v>
      </c>
      <c r="AY134">
        <v>8.6</v>
      </c>
      <c r="AZ134">
        <v>8.6</v>
      </c>
      <c r="BA134">
        <v>8.6</v>
      </c>
      <c r="BB134">
        <v>8.6</v>
      </c>
      <c r="BC134">
        <v>8.6</v>
      </c>
      <c r="BD134" t="s">
        <v>5243</v>
      </c>
    </row>
    <row r="135" spans="1:56" x14ac:dyDescent="0.25">
      <c r="A135" t="s">
        <v>661</v>
      </c>
      <c r="B135" t="s">
        <v>2809</v>
      </c>
      <c r="C135" t="s">
        <v>3195</v>
      </c>
      <c r="D135" t="s">
        <v>2911</v>
      </c>
      <c r="E135">
        <v>3</v>
      </c>
      <c r="F135">
        <v>400710</v>
      </c>
      <c r="H135">
        <v>939350</v>
      </c>
      <c r="I135">
        <v>362804</v>
      </c>
      <c r="J135">
        <v>402068</v>
      </c>
      <c r="K135">
        <v>365517</v>
      </c>
      <c r="L135">
        <v>939350</v>
      </c>
      <c r="M135">
        <v>289855</v>
      </c>
      <c r="N135">
        <v>289855</v>
      </c>
      <c r="O135">
        <v>362861</v>
      </c>
      <c r="Q135">
        <v>360477</v>
      </c>
      <c r="R135">
        <v>289855</v>
      </c>
      <c r="S135">
        <v>363080</v>
      </c>
      <c r="T135">
        <v>395556</v>
      </c>
      <c r="U135">
        <v>363507</v>
      </c>
      <c r="V135">
        <v>395458</v>
      </c>
      <c r="W135">
        <v>365738</v>
      </c>
      <c r="X135">
        <v>400009</v>
      </c>
      <c r="Y135">
        <v>364459</v>
      </c>
      <c r="Z135">
        <v>300533</v>
      </c>
      <c r="AB135">
        <v>704477</v>
      </c>
      <c r="AC135">
        <v>272139</v>
      </c>
      <c r="AD135">
        <v>301551</v>
      </c>
      <c r="AE135">
        <v>274138</v>
      </c>
      <c r="AF135">
        <v>704477</v>
      </c>
      <c r="AG135">
        <v>256521</v>
      </c>
      <c r="AH135">
        <v>256521</v>
      </c>
      <c r="AI135">
        <v>272110</v>
      </c>
      <c r="AK135">
        <v>270322</v>
      </c>
      <c r="AL135">
        <v>256521</v>
      </c>
      <c r="AM135">
        <v>272345</v>
      </c>
      <c r="AN135">
        <v>296703</v>
      </c>
      <c r="AO135">
        <v>272630</v>
      </c>
      <c r="AP135">
        <v>296629</v>
      </c>
      <c r="AQ135">
        <v>274304</v>
      </c>
      <c r="AR135">
        <v>300042</v>
      </c>
      <c r="AS135">
        <v>273308</v>
      </c>
      <c r="AT135">
        <v>7.7</v>
      </c>
      <c r="AU135">
        <v>7.7</v>
      </c>
      <c r="AV135">
        <v>7.7</v>
      </c>
      <c r="AW135">
        <v>7.7</v>
      </c>
      <c r="AX135">
        <v>7.7</v>
      </c>
      <c r="AY135">
        <v>7.7</v>
      </c>
      <c r="AZ135">
        <v>7.7</v>
      </c>
      <c r="BA135">
        <v>7.7</v>
      </c>
      <c r="BB135">
        <v>7.7</v>
      </c>
      <c r="BC135">
        <v>7.7</v>
      </c>
      <c r="BD135" t="s">
        <v>5204</v>
      </c>
    </row>
    <row r="136" spans="1:56" x14ac:dyDescent="0.25">
      <c r="A136" t="s">
        <v>865</v>
      </c>
      <c r="B136" t="s">
        <v>2832</v>
      </c>
      <c r="C136" t="s">
        <v>3198</v>
      </c>
      <c r="D136" t="s">
        <v>2911</v>
      </c>
      <c r="E136">
        <v>4</v>
      </c>
      <c r="F136">
        <v>1700000</v>
      </c>
      <c r="G136">
        <v>1700000</v>
      </c>
      <c r="J136">
        <v>1700000</v>
      </c>
      <c r="K136">
        <v>1700000</v>
      </c>
      <c r="L136">
        <v>1500000</v>
      </c>
      <c r="M136">
        <v>1500000</v>
      </c>
      <c r="N136">
        <v>1500000</v>
      </c>
      <c r="O136">
        <v>1500000</v>
      </c>
      <c r="P136">
        <v>1500000</v>
      </c>
      <c r="Q136">
        <v>1500000</v>
      </c>
      <c r="R136">
        <v>1500000</v>
      </c>
      <c r="S136">
        <v>1500000</v>
      </c>
      <c r="T136">
        <v>1500000</v>
      </c>
      <c r="U136">
        <v>1500000</v>
      </c>
      <c r="V136">
        <v>1500000</v>
      </c>
      <c r="W136">
        <v>1500000</v>
      </c>
      <c r="X136">
        <v>1500000</v>
      </c>
      <c r="Y136">
        <v>1500000</v>
      </c>
      <c r="Z136">
        <v>850000</v>
      </c>
      <c r="AA136">
        <v>850000</v>
      </c>
      <c r="AD136">
        <v>850000</v>
      </c>
      <c r="AE136">
        <v>850000</v>
      </c>
      <c r="AF136">
        <v>750000</v>
      </c>
      <c r="AG136">
        <v>750000</v>
      </c>
      <c r="AH136">
        <v>750000</v>
      </c>
      <c r="AI136">
        <v>750000</v>
      </c>
      <c r="AJ136">
        <v>750000</v>
      </c>
      <c r="AK136">
        <v>750000</v>
      </c>
      <c r="AL136">
        <v>750000</v>
      </c>
      <c r="AM136">
        <v>750000</v>
      </c>
      <c r="AN136">
        <v>750000</v>
      </c>
      <c r="AO136">
        <v>750000</v>
      </c>
      <c r="AP136">
        <v>750000</v>
      </c>
      <c r="AQ136">
        <v>750000</v>
      </c>
      <c r="AR136">
        <v>750000</v>
      </c>
      <c r="AS136">
        <v>750000</v>
      </c>
      <c r="AT136">
        <v>8.4</v>
      </c>
      <c r="AV136">
        <v>8.4</v>
      </c>
      <c r="AW136">
        <v>8.4</v>
      </c>
      <c r="AX136">
        <v>8.4</v>
      </c>
      <c r="AY136">
        <v>8.4</v>
      </c>
      <c r="AZ136">
        <v>8.4</v>
      </c>
      <c r="BA136">
        <v>8.4</v>
      </c>
      <c r="BB136">
        <v>8.4</v>
      </c>
      <c r="BC136">
        <v>8.4</v>
      </c>
      <c r="BD136" t="s">
        <v>5204</v>
      </c>
    </row>
    <row r="137" spans="1:56" x14ac:dyDescent="0.25">
      <c r="A137" t="s">
        <v>359</v>
      </c>
      <c r="B137" t="s">
        <v>2809</v>
      </c>
      <c r="C137" t="s">
        <v>3245</v>
      </c>
      <c r="D137" t="s">
        <v>2911</v>
      </c>
      <c r="E137">
        <v>4</v>
      </c>
      <c r="F137">
        <v>590000</v>
      </c>
      <c r="G137">
        <v>590000</v>
      </c>
      <c r="J137">
        <v>472002</v>
      </c>
      <c r="K137">
        <v>590000</v>
      </c>
      <c r="L137">
        <v>590000</v>
      </c>
      <c r="M137">
        <v>590000</v>
      </c>
      <c r="N137">
        <v>472002</v>
      </c>
      <c r="O137">
        <v>472002</v>
      </c>
      <c r="P137">
        <v>472002</v>
      </c>
      <c r="Q137">
        <v>472002</v>
      </c>
      <c r="R137">
        <v>590000</v>
      </c>
      <c r="S137">
        <v>590000</v>
      </c>
      <c r="T137">
        <v>590000</v>
      </c>
      <c r="U137">
        <v>590000</v>
      </c>
      <c r="V137">
        <v>430000</v>
      </c>
      <c r="W137">
        <v>430000</v>
      </c>
      <c r="X137">
        <v>430000</v>
      </c>
      <c r="Y137">
        <v>430000</v>
      </c>
      <c r="Z137">
        <v>489700</v>
      </c>
      <c r="AA137">
        <v>489700</v>
      </c>
      <c r="AD137">
        <v>354001</v>
      </c>
      <c r="AE137">
        <v>489700</v>
      </c>
      <c r="AF137">
        <v>442500</v>
      </c>
      <c r="AG137">
        <v>489700</v>
      </c>
      <c r="AH137">
        <v>354001</v>
      </c>
      <c r="AI137">
        <v>354001</v>
      </c>
      <c r="AJ137">
        <v>354001</v>
      </c>
      <c r="AK137">
        <v>354001</v>
      </c>
      <c r="AL137">
        <v>442500</v>
      </c>
      <c r="AM137">
        <v>489700</v>
      </c>
      <c r="AN137">
        <v>489700</v>
      </c>
      <c r="AO137">
        <v>489700</v>
      </c>
      <c r="AP137">
        <v>356900</v>
      </c>
      <c r="AQ137">
        <v>356900</v>
      </c>
      <c r="AR137">
        <v>356900</v>
      </c>
      <c r="AS137">
        <v>356900</v>
      </c>
      <c r="AT137">
        <v>8.1999999999999993</v>
      </c>
      <c r="AV137">
        <v>8.1999999999999993</v>
      </c>
      <c r="AW137">
        <v>8.1999999999999993</v>
      </c>
      <c r="AX137">
        <v>8.1999999999999993</v>
      </c>
      <c r="AY137">
        <v>8.1999999999999993</v>
      </c>
      <c r="AZ137">
        <v>8.1999999999999993</v>
      </c>
      <c r="BA137">
        <v>8.1999999999999993</v>
      </c>
      <c r="BB137">
        <v>8.1999999999999993</v>
      </c>
      <c r="BC137">
        <v>8.1999999999999993</v>
      </c>
      <c r="BD137" t="s">
        <v>5204</v>
      </c>
    </row>
    <row r="138" spans="1:56" x14ac:dyDescent="0.25">
      <c r="A138" t="s">
        <v>281</v>
      </c>
      <c r="B138" t="s">
        <v>2832</v>
      </c>
      <c r="C138" t="s">
        <v>3287</v>
      </c>
      <c r="D138" t="s">
        <v>2911</v>
      </c>
      <c r="E138">
        <v>4</v>
      </c>
      <c r="F138">
        <v>1300000</v>
      </c>
      <c r="G138">
        <v>1300000</v>
      </c>
      <c r="J138">
        <v>1300000</v>
      </c>
      <c r="K138">
        <v>1300000</v>
      </c>
      <c r="L138">
        <v>1300000</v>
      </c>
      <c r="M138">
        <v>1300000</v>
      </c>
      <c r="N138">
        <v>1300000</v>
      </c>
      <c r="O138">
        <v>1300000</v>
      </c>
      <c r="P138">
        <v>1300000</v>
      </c>
      <c r="Q138">
        <v>1300000</v>
      </c>
      <c r="R138">
        <v>1300000</v>
      </c>
      <c r="S138">
        <v>1300000</v>
      </c>
      <c r="T138">
        <v>1300000</v>
      </c>
      <c r="U138">
        <v>1300000</v>
      </c>
      <c r="V138">
        <v>1300000</v>
      </c>
      <c r="W138">
        <v>1300000</v>
      </c>
      <c r="X138">
        <v>1300000</v>
      </c>
      <c r="Y138">
        <v>1300000</v>
      </c>
      <c r="Z138">
        <v>780000</v>
      </c>
      <c r="AA138">
        <v>780000</v>
      </c>
      <c r="AD138">
        <v>780000</v>
      </c>
      <c r="AE138">
        <v>780000</v>
      </c>
      <c r="AF138">
        <v>780000</v>
      </c>
      <c r="AG138">
        <v>780000</v>
      </c>
      <c r="AH138">
        <v>780000</v>
      </c>
      <c r="AI138">
        <v>780000</v>
      </c>
      <c r="AJ138">
        <v>780000</v>
      </c>
      <c r="AK138">
        <v>780000</v>
      </c>
      <c r="AL138">
        <v>780000</v>
      </c>
      <c r="AM138">
        <v>780000</v>
      </c>
      <c r="AN138">
        <v>780000</v>
      </c>
      <c r="AO138">
        <v>780000</v>
      </c>
      <c r="AP138">
        <v>780000</v>
      </c>
      <c r="AQ138">
        <v>780000</v>
      </c>
      <c r="AR138">
        <v>780000</v>
      </c>
      <c r="AS138">
        <v>780000</v>
      </c>
      <c r="AT138">
        <v>8.8000000000000007</v>
      </c>
      <c r="AV138">
        <v>8.8000000000000007</v>
      </c>
      <c r="AW138">
        <v>8.8000000000000007</v>
      </c>
      <c r="AX138">
        <v>8.8000000000000007</v>
      </c>
      <c r="AY138">
        <v>8.8000000000000007</v>
      </c>
      <c r="AZ138">
        <v>8.8000000000000007</v>
      </c>
      <c r="BA138">
        <v>8.8000000000000007</v>
      </c>
      <c r="BB138">
        <v>8.8000000000000007</v>
      </c>
      <c r="BC138">
        <v>8.8000000000000007</v>
      </c>
      <c r="BD138" t="s">
        <v>5204</v>
      </c>
    </row>
    <row r="139" spans="1:56" x14ac:dyDescent="0.25">
      <c r="A139" t="s">
        <v>872</v>
      </c>
      <c r="B139" t="s">
        <v>2855</v>
      </c>
      <c r="C139" t="s">
        <v>3295</v>
      </c>
      <c r="D139" t="s">
        <v>2911</v>
      </c>
      <c r="E139">
        <v>0</v>
      </c>
      <c r="F139">
        <v>333333</v>
      </c>
      <c r="G139">
        <v>333333</v>
      </c>
      <c r="J139">
        <v>333333</v>
      </c>
      <c r="K139">
        <v>333333</v>
      </c>
      <c r="L139">
        <v>333333</v>
      </c>
      <c r="M139">
        <v>333333</v>
      </c>
      <c r="N139">
        <v>333333</v>
      </c>
      <c r="O139">
        <v>333333</v>
      </c>
      <c r="P139">
        <v>333333</v>
      </c>
      <c r="Q139">
        <v>333333</v>
      </c>
      <c r="R139">
        <v>333333</v>
      </c>
      <c r="S139">
        <v>333333</v>
      </c>
      <c r="T139">
        <v>333333</v>
      </c>
      <c r="U139">
        <v>333333</v>
      </c>
      <c r="V139">
        <v>311909</v>
      </c>
      <c r="W139">
        <v>333333</v>
      </c>
      <c r="X139">
        <v>333333</v>
      </c>
      <c r="Y139">
        <v>333333</v>
      </c>
      <c r="Z139">
        <v>250000</v>
      </c>
      <c r="AA139">
        <v>250000</v>
      </c>
      <c r="AD139">
        <v>250000</v>
      </c>
      <c r="AE139">
        <v>250000</v>
      </c>
      <c r="AF139">
        <v>250000</v>
      </c>
      <c r="AG139">
        <v>250000</v>
      </c>
      <c r="AH139">
        <v>250000</v>
      </c>
      <c r="AI139">
        <v>250000</v>
      </c>
      <c r="AJ139">
        <v>250000</v>
      </c>
      <c r="AK139">
        <v>250000</v>
      </c>
      <c r="AL139">
        <v>250000</v>
      </c>
      <c r="AM139">
        <v>250000</v>
      </c>
      <c r="AN139">
        <v>250000</v>
      </c>
      <c r="AO139">
        <v>250000</v>
      </c>
      <c r="AP139">
        <v>280718</v>
      </c>
      <c r="AQ139">
        <v>250000</v>
      </c>
      <c r="AR139">
        <v>250000</v>
      </c>
      <c r="AS139">
        <v>250000</v>
      </c>
      <c r="AT139">
        <v>9.1</v>
      </c>
      <c r="AV139">
        <v>9.1</v>
      </c>
      <c r="AW139">
        <v>9.1</v>
      </c>
      <c r="AX139">
        <v>9.1</v>
      </c>
      <c r="AY139">
        <v>9.1</v>
      </c>
      <c r="AZ139">
        <v>9.1</v>
      </c>
      <c r="BA139">
        <v>9.1</v>
      </c>
      <c r="BB139">
        <v>9.1</v>
      </c>
      <c r="BC139">
        <v>9.1</v>
      </c>
      <c r="BD139" t="s">
        <v>5202</v>
      </c>
    </row>
    <row r="140" spans="1:56" x14ac:dyDescent="0.25">
      <c r="A140" t="s">
        <v>1245</v>
      </c>
      <c r="B140" t="s">
        <v>2823</v>
      </c>
      <c r="C140" t="s">
        <v>3297</v>
      </c>
      <c r="D140" t="s">
        <v>2911</v>
      </c>
      <c r="E140">
        <v>3.5</v>
      </c>
      <c r="F140">
        <v>443332</v>
      </c>
      <c r="G140">
        <v>443332</v>
      </c>
      <c r="J140">
        <v>443332</v>
      </c>
      <c r="K140">
        <v>443332</v>
      </c>
      <c r="L140">
        <v>800001</v>
      </c>
      <c r="M140">
        <v>443332</v>
      </c>
      <c r="N140">
        <v>443332</v>
      </c>
      <c r="O140">
        <v>443332</v>
      </c>
      <c r="P140">
        <v>350000</v>
      </c>
      <c r="Q140">
        <v>443332</v>
      </c>
      <c r="R140">
        <v>350000</v>
      </c>
      <c r="S140">
        <v>443332</v>
      </c>
      <c r="T140">
        <v>443332</v>
      </c>
      <c r="U140">
        <v>443332</v>
      </c>
      <c r="V140">
        <v>443332</v>
      </c>
      <c r="W140">
        <v>443332</v>
      </c>
      <c r="X140">
        <v>443332</v>
      </c>
      <c r="Y140">
        <v>443332</v>
      </c>
      <c r="Z140">
        <v>332499</v>
      </c>
      <c r="AA140">
        <v>332499</v>
      </c>
      <c r="AD140">
        <v>332499</v>
      </c>
      <c r="AE140">
        <v>332499</v>
      </c>
      <c r="AF140">
        <v>600001</v>
      </c>
      <c r="AG140">
        <v>332499</v>
      </c>
      <c r="AH140">
        <v>332499</v>
      </c>
      <c r="AI140">
        <v>332499</v>
      </c>
      <c r="AJ140">
        <v>262500</v>
      </c>
      <c r="AK140">
        <v>332499</v>
      </c>
      <c r="AL140">
        <v>262500</v>
      </c>
      <c r="AM140">
        <v>332499</v>
      </c>
      <c r="AN140">
        <v>332499</v>
      </c>
      <c r="AO140">
        <v>332499</v>
      </c>
      <c r="AP140">
        <v>332499</v>
      </c>
      <c r="AQ140">
        <v>332499</v>
      </c>
      <c r="AR140">
        <v>332499</v>
      </c>
      <c r="AS140">
        <v>332499</v>
      </c>
      <c r="AT140">
        <v>7.8</v>
      </c>
      <c r="AV140">
        <v>7.8</v>
      </c>
      <c r="AW140">
        <v>7.8</v>
      </c>
      <c r="AX140">
        <v>7.8</v>
      </c>
      <c r="AY140">
        <v>7.8</v>
      </c>
      <c r="AZ140">
        <v>7.8</v>
      </c>
      <c r="BA140">
        <v>7.8</v>
      </c>
      <c r="BB140">
        <v>7.8</v>
      </c>
      <c r="BC140">
        <v>7.8</v>
      </c>
      <c r="BD140" t="s">
        <v>5214</v>
      </c>
    </row>
    <row r="141" spans="1:56" x14ac:dyDescent="0.25">
      <c r="A141" t="s">
        <v>595</v>
      </c>
      <c r="B141" t="s">
        <v>2825</v>
      </c>
      <c r="C141" t="s">
        <v>3335</v>
      </c>
      <c r="D141" t="s">
        <v>2911</v>
      </c>
      <c r="E141">
        <v>4</v>
      </c>
      <c r="F141">
        <v>1050000</v>
      </c>
      <c r="G141">
        <v>1050000</v>
      </c>
      <c r="J141">
        <v>1050000</v>
      </c>
      <c r="K141">
        <v>1050000</v>
      </c>
      <c r="L141">
        <v>1050000</v>
      </c>
      <c r="M141">
        <v>1050000</v>
      </c>
      <c r="N141">
        <v>1050000</v>
      </c>
      <c r="O141">
        <v>1050000</v>
      </c>
      <c r="P141">
        <v>1050000</v>
      </c>
      <c r="Q141">
        <v>1050000</v>
      </c>
      <c r="R141">
        <v>1050000</v>
      </c>
      <c r="S141">
        <v>1050000</v>
      </c>
      <c r="T141">
        <v>1050000</v>
      </c>
      <c r="U141">
        <v>1050000</v>
      </c>
      <c r="V141">
        <v>1750000</v>
      </c>
      <c r="W141">
        <v>1350000</v>
      </c>
      <c r="X141">
        <v>1050000</v>
      </c>
      <c r="Y141">
        <v>1350000</v>
      </c>
      <c r="Z141">
        <v>329910</v>
      </c>
      <c r="AA141">
        <v>329910</v>
      </c>
      <c r="AD141">
        <v>329910</v>
      </c>
      <c r="AE141">
        <v>329910</v>
      </c>
      <c r="AF141">
        <v>329910</v>
      </c>
      <c r="AG141">
        <v>329910</v>
      </c>
      <c r="AH141">
        <v>329910</v>
      </c>
      <c r="AI141">
        <v>329910</v>
      </c>
      <c r="AJ141">
        <v>329910</v>
      </c>
      <c r="AK141">
        <v>329910</v>
      </c>
      <c r="AL141">
        <v>329910</v>
      </c>
      <c r="AM141">
        <v>329910</v>
      </c>
      <c r="AN141">
        <v>329910</v>
      </c>
      <c r="AO141">
        <v>329910</v>
      </c>
      <c r="AP141">
        <v>612500</v>
      </c>
      <c r="AQ141">
        <v>424170</v>
      </c>
      <c r="AR141">
        <v>329910</v>
      </c>
      <c r="AS141">
        <v>424170</v>
      </c>
      <c r="AT141">
        <v>9.1999999999999993</v>
      </c>
      <c r="AV141">
        <v>9.1999999999999993</v>
      </c>
      <c r="AW141">
        <v>9.1999999999999993</v>
      </c>
      <c r="AX141">
        <v>9.1</v>
      </c>
      <c r="AY141">
        <v>9.1</v>
      </c>
      <c r="AZ141">
        <v>9.1</v>
      </c>
      <c r="BA141">
        <v>9.1</v>
      </c>
      <c r="BB141">
        <v>9.1</v>
      </c>
      <c r="BC141">
        <v>9.1</v>
      </c>
      <c r="BD141" t="s">
        <v>5210</v>
      </c>
    </row>
    <row r="142" spans="1:56" x14ac:dyDescent="0.25">
      <c r="A142" t="s">
        <v>2276</v>
      </c>
      <c r="B142" t="s">
        <v>2845</v>
      </c>
      <c r="C142" t="s">
        <v>3336</v>
      </c>
      <c r="D142" t="s">
        <v>2911</v>
      </c>
      <c r="E142">
        <v>2.5</v>
      </c>
      <c r="F142">
        <v>266668</v>
      </c>
      <c r="G142">
        <v>266668</v>
      </c>
      <c r="H142">
        <v>266668</v>
      </c>
      <c r="I142">
        <v>266668</v>
      </c>
      <c r="J142">
        <v>266668</v>
      </c>
      <c r="K142">
        <v>266668</v>
      </c>
      <c r="L142">
        <v>266668</v>
      </c>
      <c r="M142">
        <v>266668</v>
      </c>
      <c r="N142">
        <v>266668</v>
      </c>
      <c r="O142">
        <v>266668</v>
      </c>
      <c r="P142">
        <v>266668</v>
      </c>
      <c r="Q142">
        <v>266668</v>
      </c>
      <c r="T142">
        <v>266668</v>
      </c>
      <c r="U142">
        <v>266668</v>
      </c>
      <c r="V142">
        <v>266668</v>
      </c>
      <c r="W142">
        <v>266668</v>
      </c>
      <c r="X142">
        <v>266668</v>
      </c>
      <c r="Y142">
        <v>266668</v>
      </c>
      <c r="Z142">
        <v>200001</v>
      </c>
      <c r="AA142">
        <v>200001</v>
      </c>
      <c r="AB142">
        <v>200001</v>
      </c>
      <c r="AC142">
        <v>200001</v>
      </c>
      <c r="AD142">
        <v>200001</v>
      </c>
      <c r="AE142">
        <v>200001</v>
      </c>
      <c r="AF142">
        <v>200001</v>
      </c>
      <c r="AG142">
        <v>200001</v>
      </c>
      <c r="AH142">
        <v>200001</v>
      </c>
      <c r="AI142">
        <v>200001</v>
      </c>
      <c r="AJ142">
        <v>200001</v>
      </c>
      <c r="AK142">
        <v>200001</v>
      </c>
      <c r="AN142">
        <v>200001</v>
      </c>
      <c r="AO142">
        <v>200001</v>
      </c>
      <c r="AP142">
        <v>200001</v>
      </c>
      <c r="AQ142">
        <v>200001</v>
      </c>
      <c r="AR142">
        <v>200001</v>
      </c>
      <c r="AS142">
        <v>200001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BA142">
        <v>0</v>
      </c>
      <c r="BB142">
        <v>0</v>
      </c>
      <c r="BC142">
        <v>0</v>
      </c>
      <c r="BD142" t="s">
        <v>5247</v>
      </c>
    </row>
    <row r="143" spans="1:56" x14ac:dyDescent="0.25">
      <c r="A143" t="s">
        <v>440</v>
      </c>
      <c r="B143" t="s">
        <v>2824</v>
      </c>
      <c r="C143" t="s">
        <v>3337</v>
      </c>
      <c r="D143" t="s">
        <v>2911</v>
      </c>
      <c r="E143">
        <v>3</v>
      </c>
      <c r="F143">
        <v>195120</v>
      </c>
      <c r="G143">
        <v>195120</v>
      </c>
      <c r="H143">
        <v>635000</v>
      </c>
      <c r="I143">
        <v>192768</v>
      </c>
      <c r="J143">
        <v>192768</v>
      </c>
      <c r="K143">
        <v>192768</v>
      </c>
      <c r="L143">
        <v>192768</v>
      </c>
      <c r="M143">
        <v>192768</v>
      </c>
      <c r="N143">
        <v>195120</v>
      </c>
      <c r="O143">
        <v>195120</v>
      </c>
      <c r="P143">
        <v>195120</v>
      </c>
      <c r="Q143">
        <v>195120</v>
      </c>
      <c r="R143">
        <v>195120</v>
      </c>
      <c r="S143">
        <v>195120</v>
      </c>
      <c r="T143">
        <v>195120</v>
      </c>
      <c r="U143">
        <v>195120</v>
      </c>
      <c r="X143">
        <v>195120</v>
      </c>
      <c r="Y143">
        <v>195120</v>
      </c>
      <c r="Z143">
        <v>146340</v>
      </c>
      <c r="AA143">
        <v>146340</v>
      </c>
      <c r="AB143">
        <v>317500</v>
      </c>
      <c r="AC143">
        <v>144576</v>
      </c>
      <c r="AD143">
        <v>144576</v>
      </c>
      <c r="AE143">
        <v>144576</v>
      </c>
      <c r="AF143">
        <v>144576</v>
      </c>
      <c r="AG143">
        <v>144576</v>
      </c>
      <c r="AH143">
        <v>146340</v>
      </c>
      <c r="AI143">
        <v>146340</v>
      </c>
      <c r="AJ143">
        <v>146340</v>
      </c>
      <c r="AK143">
        <v>146340</v>
      </c>
      <c r="AL143">
        <v>146340</v>
      </c>
      <c r="AM143">
        <v>146340</v>
      </c>
      <c r="AN143">
        <v>146340</v>
      </c>
      <c r="AO143">
        <v>146340</v>
      </c>
      <c r="AR143">
        <v>146340</v>
      </c>
      <c r="AS143">
        <v>146340</v>
      </c>
      <c r="AT143">
        <v>8.3000000000000007</v>
      </c>
      <c r="AU143">
        <v>8.3000000000000007</v>
      </c>
      <c r="AV143">
        <v>8.3000000000000007</v>
      </c>
      <c r="AW143">
        <v>8.3000000000000007</v>
      </c>
      <c r="AX143">
        <v>8.3000000000000007</v>
      </c>
      <c r="AY143">
        <v>8.3000000000000007</v>
      </c>
      <c r="AZ143">
        <v>8.3000000000000007</v>
      </c>
      <c r="BA143">
        <v>8.3000000000000007</v>
      </c>
      <c r="BC143">
        <v>8.3000000000000007</v>
      </c>
      <c r="BD143" t="s">
        <v>5206</v>
      </c>
    </row>
    <row r="144" spans="1:56" x14ac:dyDescent="0.25">
      <c r="A144" t="s">
        <v>298</v>
      </c>
      <c r="B144" t="s">
        <v>2817</v>
      </c>
      <c r="C144" t="s">
        <v>3338</v>
      </c>
      <c r="D144" t="s">
        <v>2911</v>
      </c>
      <c r="E144">
        <v>3</v>
      </c>
      <c r="F144">
        <v>1460000</v>
      </c>
      <c r="G144">
        <v>1460000</v>
      </c>
      <c r="J144">
        <v>1460000</v>
      </c>
      <c r="K144">
        <v>1460000</v>
      </c>
      <c r="L144">
        <v>1460000</v>
      </c>
      <c r="M144">
        <v>1460000</v>
      </c>
      <c r="N144">
        <v>1460000</v>
      </c>
      <c r="O144">
        <v>1460000</v>
      </c>
      <c r="P144">
        <v>1460000</v>
      </c>
      <c r="Q144">
        <v>1460000</v>
      </c>
      <c r="R144">
        <v>1460000</v>
      </c>
      <c r="S144">
        <v>1460000</v>
      </c>
      <c r="T144">
        <v>1460000</v>
      </c>
      <c r="U144">
        <v>1460000</v>
      </c>
      <c r="V144">
        <v>1460000</v>
      </c>
      <c r="W144">
        <v>1460000</v>
      </c>
      <c r="X144">
        <v>1460000</v>
      </c>
      <c r="Y144">
        <v>1460000</v>
      </c>
      <c r="Z144">
        <v>216080</v>
      </c>
      <c r="AA144">
        <v>216080</v>
      </c>
      <c r="AD144">
        <v>216080</v>
      </c>
      <c r="AE144">
        <v>216080</v>
      </c>
      <c r="AF144">
        <v>216080</v>
      </c>
      <c r="AG144">
        <v>216080</v>
      </c>
      <c r="AH144">
        <v>216080</v>
      </c>
      <c r="AI144">
        <v>216080</v>
      </c>
      <c r="AJ144">
        <v>216080</v>
      </c>
      <c r="AK144">
        <v>216080</v>
      </c>
      <c r="AL144">
        <v>216080</v>
      </c>
      <c r="AM144">
        <v>216080</v>
      </c>
      <c r="AN144">
        <v>216080</v>
      </c>
      <c r="AO144">
        <v>216080</v>
      </c>
      <c r="AP144">
        <v>216080</v>
      </c>
      <c r="AQ144">
        <v>216080</v>
      </c>
      <c r="AR144">
        <v>216080</v>
      </c>
      <c r="AS144">
        <v>216080</v>
      </c>
      <c r="AT144">
        <v>8.4</v>
      </c>
      <c r="AV144">
        <v>8.4</v>
      </c>
      <c r="AW144">
        <v>8.4</v>
      </c>
      <c r="AX144">
        <v>8.4</v>
      </c>
      <c r="AY144">
        <v>8.4</v>
      </c>
      <c r="AZ144">
        <v>8.4</v>
      </c>
      <c r="BA144">
        <v>8.4</v>
      </c>
      <c r="BB144">
        <v>8.4</v>
      </c>
      <c r="BC144">
        <v>8.4</v>
      </c>
      <c r="BD144" t="s">
        <v>5204</v>
      </c>
    </row>
    <row r="145" spans="1:56" x14ac:dyDescent="0.25">
      <c r="A145" t="s">
        <v>1299</v>
      </c>
      <c r="B145" t="s">
        <v>2824</v>
      </c>
      <c r="C145" t="s">
        <v>3350</v>
      </c>
      <c r="D145" t="s">
        <v>2911</v>
      </c>
      <c r="E145">
        <v>3</v>
      </c>
      <c r="F145">
        <v>411522</v>
      </c>
      <c r="G145">
        <v>411522</v>
      </c>
      <c r="J145">
        <v>411522</v>
      </c>
      <c r="K145">
        <v>411522</v>
      </c>
      <c r="L145">
        <v>411522</v>
      </c>
      <c r="M145">
        <v>411522</v>
      </c>
      <c r="N145">
        <v>411522</v>
      </c>
      <c r="O145">
        <v>411522</v>
      </c>
      <c r="P145">
        <v>411522</v>
      </c>
      <c r="Q145">
        <v>411522</v>
      </c>
      <c r="R145">
        <v>411522</v>
      </c>
      <c r="S145">
        <v>411522</v>
      </c>
      <c r="T145">
        <v>411522</v>
      </c>
      <c r="U145">
        <v>411522</v>
      </c>
      <c r="V145">
        <v>411522</v>
      </c>
      <c r="W145">
        <v>411522</v>
      </c>
      <c r="X145">
        <v>411522</v>
      </c>
      <c r="Y145">
        <v>411522</v>
      </c>
      <c r="Z145">
        <v>283950</v>
      </c>
      <c r="AA145">
        <v>283950</v>
      </c>
      <c r="AD145">
        <v>283950</v>
      </c>
      <c r="AE145">
        <v>283950</v>
      </c>
      <c r="AF145">
        <v>283950</v>
      </c>
      <c r="AG145">
        <v>283950</v>
      </c>
      <c r="AH145">
        <v>283950</v>
      </c>
      <c r="AI145">
        <v>283950</v>
      </c>
      <c r="AJ145">
        <v>283950</v>
      </c>
      <c r="AK145">
        <v>283950</v>
      </c>
      <c r="AL145">
        <v>283950</v>
      </c>
      <c r="AM145">
        <v>283950</v>
      </c>
      <c r="AN145">
        <v>283950</v>
      </c>
      <c r="AO145">
        <v>283950</v>
      </c>
      <c r="AP145">
        <v>283950</v>
      </c>
      <c r="AQ145">
        <v>283950</v>
      </c>
      <c r="AR145">
        <v>283950</v>
      </c>
      <c r="AS145">
        <v>283950</v>
      </c>
      <c r="AT145">
        <v>8.6</v>
      </c>
      <c r="AV145">
        <v>8.6</v>
      </c>
      <c r="AW145">
        <v>8.6</v>
      </c>
      <c r="AX145">
        <v>8.6</v>
      </c>
      <c r="AY145">
        <v>8.6</v>
      </c>
      <c r="AZ145">
        <v>8.6</v>
      </c>
      <c r="BA145">
        <v>8.6</v>
      </c>
      <c r="BB145">
        <v>8.6</v>
      </c>
      <c r="BC145">
        <v>8.6</v>
      </c>
      <c r="BD145" t="s">
        <v>5215</v>
      </c>
    </row>
    <row r="146" spans="1:56" x14ac:dyDescent="0.25">
      <c r="A146" t="s">
        <v>1016</v>
      </c>
      <c r="B146" t="s">
        <v>2880</v>
      </c>
      <c r="C146" t="s">
        <v>3412</v>
      </c>
      <c r="D146" t="s">
        <v>2911</v>
      </c>
      <c r="E146">
        <v>4</v>
      </c>
      <c r="F146">
        <v>733333</v>
      </c>
      <c r="G146">
        <v>733333</v>
      </c>
      <c r="J146">
        <v>733332</v>
      </c>
      <c r="K146">
        <v>733333</v>
      </c>
      <c r="L146">
        <v>733333</v>
      </c>
      <c r="M146">
        <v>733333</v>
      </c>
      <c r="N146">
        <v>733333</v>
      </c>
      <c r="O146">
        <v>733333</v>
      </c>
      <c r="P146">
        <v>733333</v>
      </c>
      <c r="Q146">
        <v>733333</v>
      </c>
      <c r="R146">
        <v>733333</v>
      </c>
      <c r="S146">
        <v>733333</v>
      </c>
      <c r="T146">
        <v>733333</v>
      </c>
      <c r="U146">
        <v>733333</v>
      </c>
      <c r="V146">
        <v>733333</v>
      </c>
      <c r="W146">
        <v>733333</v>
      </c>
      <c r="X146">
        <v>733333</v>
      </c>
      <c r="Y146">
        <v>733333</v>
      </c>
      <c r="Z146">
        <v>550000</v>
      </c>
      <c r="AA146">
        <v>550000</v>
      </c>
      <c r="AD146">
        <v>549999</v>
      </c>
      <c r="AE146">
        <v>550000</v>
      </c>
      <c r="AF146">
        <v>550000</v>
      </c>
      <c r="AG146">
        <v>550000</v>
      </c>
      <c r="AH146">
        <v>550000</v>
      </c>
      <c r="AI146">
        <v>550000</v>
      </c>
      <c r="AJ146">
        <v>550000</v>
      </c>
      <c r="AK146">
        <v>550000</v>
      </c>
      <c r="AL146">
        <v>550000</v>
      </c>
      <c r="AM146">
        <v>550000</v>
      </c>
      <c r="AN146">
        <v>550000</v>
      </c>
      <c r="AO146">
        <v>550000</v>
      </c>
      <c r="AP146">
        <v>550000</v>
      </c>
      <c r="AQ146">
        <v>550000</v>
      </c>
      <c r="AR146">
        <v>550000</v>
      </c>
      <c r="AS146">
        <v>550000</v>
      </c>
      <c r="AT146">
        <v>8.3000000000000007</v>
      </c>
      <c r="AV146">
        <v>8.3000000000000007</v>
      </c>
      <c r="AW146">
        <v>8.3000000000000007</v>
      </c>
      <c r="AX146">
        <v>8.3000000000000007</v>
      </c>
      <c r="AY146">
        <v>8.3000000000000007</v>
      </c>
      <c r="AZ146">
        <v>8.3000000000000007</v>
      </c>
      <c r="BA146">
        <v>8.3000000000000007</v>
      </c>
      <c r="BB146">
        <v>8.3000000000000007</v>
      </c>
      <c r="BC146">
        <v>8.3000000000000007</v>
      </c>
      <c r="BD146" t="s">
        <v>5226</v>
      </c>
    </row>
    <row r="147" spans="1:56" x14ac:dyDescent="0.25">
      <c r="A147" t="s">
        <v>515</v>
      </c>
      <c r="B147" t="s">
        <v>2824</v>
      </c>
      <c r="C147" t="s">
        <v>3422</v>
      </c>
      <c r="D147" t="s">
        <v>2911</v>
      </c>
      <c r="E147">
        <v>3</v>
      </c>
      <c r="F147">
        <v>680000</v>
      </c>
      <c r="G147">
        <v>680000</v>
      </c>
      <c r="H147">
        <v>680000</v>
      </c>
      <c r="J147">
        <v>680000</v>
      </c>
      <c r="K147">
        <v>680000</v>
      </c>
      <c r="L147">
        <v>630000</v>
      </c>
      <c r="M147">
        <v>630000</v>
      </c>
      <c r="N147">
        <v>513911</v>
      </c>
      <c r="O147">
        <v>630000</v>
      </c>
      <c r="P147">
        <v>417691</v>
      </c>
      <c r="Q147">
        <v>630000</v>
      </c>
      <c r="R147">
        <v>630000</v>
      </c>
      <c r="S147">
        <v>630000</v>
      </c>
      <c r="T147">
        <v>630000</v>
      </c>
      <c r="V147">
        <v>630000</v>
      </c>
      <c r="W147">
        <v>630000</v>
      </c>
      <c r="X147">
        <v>630000</v>
      </c>
      <c r="Y147">
        <v>630000</v>
      </c>
      <c r="Z147">
        <v>442000</v>
      </c>
      <c r="AA147">
        <v>442000</v>
      </c>
      <c r="AB147">
        <v>442000</v>
      </c>
      <c r="AD147">
        <v>442000</v>
      </c>
      <c r="AE147">
        <v>442000</v>
      </c>
      <c r="AF147">
        <v>409500</v>
      </c>
      <c r="AG147">
        <v>409500</v>
      </c>
      <c r="AH147">
        <v>454811</v>
      </c>
      <c r="AI147">
        <v>409500</v>
      </c>
      <c r="AJ147">
        <v>313268</v>
      </c>
      <c r="AK147">
        <v>409500</v>
      </c>
      <c r="AL147">
        <v>409500</v>
      </c>
      <c r="AM147">
        <v>409500</v>
      </c>
      <c r="AN147">
        <v>409500</v>
      </c>
      <c r="AP147">
        <v>409500</v>
      </c>
      <c r="AQ147">
        <v>409500</v>
      </c>
      <c r="AR147">
        <v>409500</v>
      </c>
      <c r="AS147">
        <v>409500</v>
      </c>
      <c r="AT147">
        <v>8.6</v>
      </c>
      <c r="AU147">
        <v>8.6</v>
      </c>
      <c r="AV147">
        <v>8.6</v>
      </c>
      <c r="AW147">
        <v>8.6</v>
      </c>
      <c r="AX147">
        <v>8.6</v>
      </c>
      <c r="AY147">
        <v>8.6</v>
      </c>
      <c r="AZ147">
        <v>8.6</v>
      </c>
      <c r="BA147">
        <v>8.6</v>
      </c>
      <c r="BB147">
        <v>8.6</v>
      </c>
      <c r="BC147">
        <v>8.6</v>
      </c>
      <c r="BD147" t="s">
        <v>5232</v>
      </c>
    </row>
    <row r="148" spans="1:56" x14ac:dyDescent="0.25">
      <c r="A148" t="s">
        <v>332</v>
      </c>
      <c r="B148" t="s">
        <v>2824</v>
      </c>
      <c r="C148" t="s">
        <v>3459</v>
      </c>
      <c r="D148" t="s">
        <v>2911</v>
      </c>
      <c r="E148">
        <v>2</v>
      </c>
      <c r="F148">
        <v>239200</v>
      </c>
      <c r="G148">
        <v>239200</v>
      </c>
      <c r="J148">
        <v>239200</v>
      </c>
      <c r="K148">
        <v>239200</v>
      </c>
      <c r="L148">
        <v>239200</v>
      </c>
      <c r="M148">
        <v>239200</v>
      </c>
      <c r="N148">
        <v>239200</v>
      </c>
      <c r="O148">
        <v>239200</v>
      </c>
      <c r="P148">
        <v>239200</v>
      </c>
      <c r="Q148">
        <v>239200</v>
      </c>
      <c r="R148">
        <v>239200</v>
      </c>
      <c r="S148">
        <v>239200</v>
      </c>
      <c r="T148">
        <v>239200</v>
      </c>
      <c r="U148">
        <v>239200</v>
      </c>
      <c r="V148">
        <v>239200</v>
      </c>
      <c r="W148">
        <v>239200</v>
      </c>
      <c r="X148">
        <v>239200</v>
      </c>
      <c r="Y148">
        <v>239200</v>
      </c>
      <c r="Z148">
        <v>203320</v>
      </c>
      <c r="AA148">
        <v>203320</v>
      </c>
      <c r="AD148">
        <v>203320</v>
      </c>
      <c r="AE148">
        <v>203320</v>
      </c>
      <c r="AF148">
        <v>203320</v>
      </c>
      <c r="AG148">
        <v>203320</v>
      </c>
      <c r="AH148">
        <v>203320</v>
      </c>
      <c r="AI148">
        <v>203320</v>
      </c>
      <c r="AJ148">
        <v>203320</v>
      </c>
      <c r="AK148">
        <v>203320</v>
      </c>
      <c r="AL148">
        <v>203320</v>
      </c>
      <c r="AM148">
        <v>203320</v>
      </c>
      <c r="AN148">
        <v>203320</v>
      </c>
      <c r="AO148">
        <v>203320</v>
      </c>
      <c r="AP148">
        <v>203320</v>
      </c>
      <c r="AQ148">
        <v>203320</v>
      </c>
      <c r="AR148">
        <v>203320</v>
      </c>
      <c r="AS148">
        <v>203320</v>
      </c>
      <c r="AT148">
        <v>8.6</v>
      </c>
      <c r="AV148">
        <v>8.6</v>
      </c>
      <c r="AW148">
        <v>8.6</v>
      </c>
      <c r="AX148">
        <v>8.6</v>
      </c>
      <c r="AY148">
        <v>8.6</v>
      </c>
      <c r="AZ148">
        <v>8.6</v>
      </c>
      <c r="BA148">
        <v>8.6</v>
      </c>
      <c r="BB148">
        <v>8.6</v>
      </c>
      <c r="BC148">
        <v>8.6</v>
      </c>
      <c r="BD148" t="s">
        <v>5219</v>
      </c>
    </row>
    <row r="149" spans="1:56" x14ac:dyDescent="0.25">
      <c r="A149" t="s">
        <v>2275</v>
      </c>
      <c r="B149" t="s">
        <v>2836</v>
      </c>
      <c r="C149" t="s">
        <v>3499</v>
      </c>
      <c r="D149" t="s">
        <v>2911</v>
      </c>
      <c r="E149">
        <v>4</v>
      </c>
      <c r="F149">
        <v>1136256</v>
      </c>
      <c r="G149">
        <v>1136256</v>
      </c>
      <c r="H149">
        <v>1138170</v>
      </c>
      <c r="I149">
        <v>1138170</v>
      </c>
      <c r="J149">
        <v>1133465</v>
      </c>
      <c r="K149">
        <v>1133465</v>
      </c>
      <c r="L149">
        <v>1133465</v>
      </c>
      <c r="M149">
        <v>1133465</v>
      </c>
      <c r="N149">
        <v>1132109</v>
      </c>
      <c r="O149">
        <v>1132109</v>
      </c>
      <c r="P149">
        <v>1133544</v>
      </c>
      <c r="Q149">
        <v>1133544</v>
      </c>
      <c r="T149">
        <v>1135458</v>
      </c>
      <c r="U149">
        <v>1135458</v>
      </c>
      <c r="V149">
        <v>1133544</v>
      </c>
      <c r="W149">
        <v>1133544</v>
      </c>
      <c r="X149">
        <v>1134499</v>
      </c>
      <c r="Y149">
        <v>1134499</v>
      </c>
      <c r="Z149">
        <v>852192</v>
      </c>
      <c r="AA149">
        <v>852192</v>
      </c>
      <c r="AB149">
        <v>853627</v>
      </c>
      <c r="AC149">
        <v>853627</v>
      </c>
      <c r="AD149">
        <v>850099</v>
      </c>
      <c r="AE149">
        <v>850099</v>
      </c>
      <c r="AF149">
        <v>850099</v>
      </c>
      <c r="AG149">
        <v>850099</v>
      </c>
      <c r="AH149">
        <v>849082</v>
      </c>
      <c r="AI149">
        <v>849082</v>
      </c>
      <c r="AJ149">
        <v>850158</v>
      </c>
      <c r="AK149">
        <v>850158</v>
      </c>
      <c r="AN149">
        <v>851593</v>
      </c>
      <c r="AO149">
        <v>851593</v>
      </c>
      <c r="AP149">
        <v>850158</v>
      </c>
      <c r="AQ149">
        <v>850158</v>
      </c>
      <c r="AR149">
        <v>850874</v>
      </c>
      <c r="AS149">
        <v>850874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BA149">
        <v>0</v>
      </c>
      <c r="BB149">
        <v>0</v>
      </c>
      <c r="BC149">
        <v>0</v>
      </c>
      <c r="BD149" t="s">
        <v>5262</v>
      </c>
    </row>
    <row r="150" spans="1:56" x14ac:dyDescent="0.25">
      <c r="A150" t="s">
        <v>939</v>
      </c>
      <c r="B150" t="s">
        <v>2821</v>
      </c>
      <c r="C150" t="s">
        <v>3538</v>
      </c>
      <c r="D150" t="s">
        <v>2911</v>
      </c>
      <c r="E150">
        <v>3</v>
      </c>
      <c r="F150">
        <v>240000</v>
      </c>
      <c r="G150">
        <v>240000</v>
      </c>
      <c r="J150">
        <v>240000</v>
      </c>
      <c r="K150">
        <v>240000</v>
      </c>
      <c r="L150">
        <v>240000</v>
      </c>
      <c r="M150">
        <v>240000</v>
      </c>
      <c r="N150">
        <v>240000</v>
      </c>
      <c r="O150">
        <v>240000</v>
      </c>
      <c r="P150">
        <v>240000</v>
      </c>
      <c r="Q150">
        <v>240000</v>
      </c>
      <c r="R150">
        <v>240000</v>
      </c>
      <c r="S150">
        <v>240000</v>
      </c>
      <c r="T150">
        <v>240000</v>
      </c>
      <c r="U150">
        <v>240000</v>
      </c>
      <c r="V150">
        <v>240000</v>
      </c>
      <c r="W150">
        <v>240000</v>
      </c>
      <c r="X150">
        <v>240000</v>
      </c>
      <c r="Y150">
        <v>240000</v>
      </c>
      <c r="Z150">
        <v>211200</v>
      </c>
      <c r="AA150">
        <v>211200</v>
      </c>
      <c r="AD150">
        <v>211200</v>
      </c>
      <c r="AE150">
        <v>211200</v>
      </c>
      <c r="AF150">
        <v>211200</v>
      </c>
      <c r="AG150">
        <v>211200</v>
      </c>
      <c r="AH150">
        <v>211200</v>
      </c>
      <c r="AI150">
        <v>211200</v>
      </c>
      <c r="AJ150">
        <v>211200</v>
      </c>
      <c r="AK150">
        <v>211200</v>
      </c>
      <c r="AL150">
        <v>211200</v>
      </c>
      <c r="AM150">
        <v>211200</v>
      </c>
      <c r="AN150">
        <v>211200</v>
      </c>
      <c r="AO150">
        <v>211200</v>
      </c>
      <c r="AP150">
        <v>211200</v>
      </c>
      <c r="AQ150">
        <v>211200</v>
      </c>
      <c r="AR150">
        <v>211200</v>
      </c>
      <c r="AS150">
        <v>211200</v>
      </c>
      <c r="AT150">
        <v>8.9</v>
      </c>
      <c r="AV150">
        <v>8.9</v>
      </c>
      <c r="AW150">
        <v>8.9</v>
      </c>
      <c r="AX150">
        <v>8.9</v>
      </c>
      <c r="AY150">
        <v>8.9</v>
      </c>
      <c r="AZ150">
        <v>8.9</v>
      </c>
      <c r="BA150">
        <v>8.9</v>
      </c>
      <c r="BB150">
        <v>8.9</v>
      </c>
      <c r="BC150">
        <v>8.9</v>
      </c>
      <c r="BD150" t="s">
        <v>5210</v>
      </c>
    </row>
    <row r="151" spans="1:56" x14ac:dyDescent="0.25">
      <c r="A151" t="s">
        <v>733</v>
      </c>
      <c r="B151" t="s">
        <v>2888</v>
      </c>
      <c r="C151" t="s">
        <v>3541</v>
      </c>
      <c r="D151" t="s">
        <v>2911</v>
      </c>
      <c r="E151">
        <v>2</v>
      </c>
      <c r="F151">
        <v>580608</v>
      </c>
      <c r="G151">
        <v>580608</v>
      </c>
      <c r="J151">
        <v>489699</v>
      </c>
      <c r="K151">
        <v>489699</v>
      </c>
      <c r="L151">
        <v>489699</v>
      </c>
      <c r="M151">
        <v>489699</v>
      </c>
      <c r="N151">
        <v>489699</v>
      </c>
      <c r="O151">
        <v>489699</v>
      </c>
      <c r="P151">
        <v>489699</v>
      </c>
      <c r="Q151">
        <v>489699</v>
      </c>
      <c r="R151">
        <v>489699</v>
      </c>
      <c r="S151">
        <v>489699</v>
      </c>
      <c r="T151">
        <v>580608</v>
      </c>
      <c r="U151">
        <v>580608</v>
      </c>
      <c r="V151">
        <v>580608</v>
      </c>
      <c r="W151">
        <v>580608</v>
      </c>
      <c r="X151">
        <v>489699</v>
      </c>
      <c r="Y151">
        <v>489699</v>
      </c>
      <c r="Z151">
        <v>330947</v>
      </c>
      <c r="AA151">
        <v>319334</v>
      </c>
      <c r="AD151">
        <v>279128</v>
      </c>
      <c r="AE151">
        <v>269334</v>
      </c>
      <c r="AF151">
        <v>279128</v>
      </c>
      <c r="AG151">
        <v>269334</v>
      </c>
      <c r="AH151">
        <v>279128</v>
      </c>
      <c r="AI151">
        <v>269334</v>
      </c>
      <c r="AJ151">
        <v>279128</v>
      </c>
      <c r="AK151">
        <v>269334</v>
      </c>
      <c r="AL151">
        <v>279128</v>
      </c>
      <c r="AM151">
        <v>269334</v>
      </c>
      <c r="AN151">
        <v>330947</v>
      </c>
      <c r="AO151">
        <v>319334</v>
      </c>
      <c r="AP151">
        <v>330947</v>
      </c>
      <c r="AQ151">
        <v>319334</v>
      </c>
      <c r="AR151">
        <v>279128</v>
      </c>
      <c r="AS151">
        <v>269334</v>
      </c>
      <c r="AT151">
        <v>8.5</v>
      </c>
      <c r="AV151">
        <v>8.5</v>
      </c>
      <c r="AW151">
        <v>8.5</v>
      </c>
      <c r="AX151">
        <v>8.5</v>
      </c>
      <c r="AY151">
        <v>8.5</v>
      </c>
      <c r="AZ151">
        <v>8.5</v>
      </c>
      <c r="BA151">
        <v>8.5</v>
      </c>
      <c r="BB151">
        <v>8.5</v>
      </c>
      <c r="BC151">
        <v>8.5</v>
      </c>
      <c r="BD151" t="s">
        <v>5242</v>
      </c>
    </row>
    <row r="152" spans="1:56" x14ac:dyDescent="0.25">
      <c r="A152" t="s">
        <v>120</v>
      </c>
      <c r="B152" t="s">
        <v>2844</v>
      </c>
      <c r="C152" t="s">
        <v>3555</v>
      </c>
      <c r="D152" t="s">
        <v>2911</v>
      </c>
      <c r="E152">
        <v>5</v>
      </c>
      <c r="F152">
        <v>1467492</v>
      </c>
      <c r="H152">
        <v>1467231</v>
      </c>
      <c r="I152">
        <v>1469960</v>
      </c>
      <c r="J152">
        <v>1467231</v>
      </c>
      <c r="K152">
        <v>1467231</v>
      </c>
      <c r="L152">
        <v>1467231</v>
      </c>
      <c r="M152">
        <v>1463886</v>
      </c>
      <c r="N152">
        <v>1467231</v>
      </c>
      <c r="O152">
        <v>1462137</v>
      </c>
      <c r="P152">
        <v>1467231</v>
      </c>
      <c r="Q152">
        <v>1463991</v>
      </c>
      <c r="R152">
        <v>1293187</v>
      </c>
      <c r="S152">
        <v>1293187</v>
      </c>
      <c r="T152">
        <v>1293187</v>
      </c>
      <c r="V152">
        <v>1293187</v>
      </c>
      <c r="W152">
        <v>2049585</v>
      </c>
      <c r="X152">
        <v>1293187</v>
      </c>
      <c r="Y152">
        <v>1293187</v>
      </c>
      <c r="Z152">
        <v>1100619</v>
      </c>
      <c r="AB152">
        <v>1100423</v>
      </c>
      <c r="AC152">
        <v>1102470</v>
      </c>
      <c r="AD152">
        <v>1100423</v>
      </c>
      <c r="AE152">
        <v>1100423</v>
      </c>
      <c r="AF152">
        <v>1100423</v>
      </c>
      <c r="AG152">
        <v>1097915</v>
      </c>
      <c r="AH152">
        <v>1100423</v>
      </c>
      <c r="AI152">
        <v>1096603</v>
      </c>
      <c r="AJ152">
        <v>1100423</v>
      </c>
      <c r="AK152">
        <v>1097993</v>
      </c>
      <c r="AL152">
        <v>1099209</v>
      </c>
      <c r="AM152">
        <v>1099209</v>
      </c>
      <c r="AN152">
        <v>1099209</v>
      </c>
      <c r="AP152">
        <v>1099209</v>
      </c>
      <c r="AQ152">
        <v>1537189</v>
      </c>
      <c r="AR152">
        <v>1099209</v>
      </c>
      <c r="AS152">
        <v>1099209</v>
      </c>
      <c r="AT152">
        <v>8.5</v>
      </c>
      <c r="AU152">
        <v>8.5</v>
      </c>
      <c r="AV152">
        <v>8.5</v>
      </c>
      <c r="AW152">
        <v>8.5</v>
      </c>
      <c r="AX152">
        <v>8.5</v>
      </c>
      <c r="AY152">
        <v>8.5</v>
      </c>
      <c r="AZ152">
        <v>8.5</v>
      </c>
      <c r="BA152">
        <v>8.5</v>
      </c>
      <c r="BB152">
        <v>8.5</v>
      </c>
      <c r="BC152">
        <v>8.5</v>
      </c>
      <c r="BD152" t="s">
        <v>5204</v>
      </c>
    </row>
    <row r="153" spans="1:56" x14ac:dyDescent="0.25">
      <c r="A153" t="s">
        <v>118</v>
      </c>
      <c r="B153" t="s">
        <v>2809</v>
      </c>
      <c r="C153" t="s">
        <v>3558</v>
      </c>
      <c r="D153" t="s">
        <v>2911</v>
      </c>
      <c r="E153">
        <v>4</v>
      </c>
      <c r="F153">
        <v>712251</v>
      </c>
      <c r="G153">
        <v>712251</v>
      </c>
      <c r="H153">
        <v>712251</v>
      </c>
      <c r="I153">
        <v>712251</v>
      </c>
      <c r="J153">
        <v>712251</v>
      </c>
      <c r="K153">
        <v>712251</v>
      </c>
      <c r="L153">
        <v>712251</v>
      </c>
      <c r="M153">
        <v>712251</v>
      </c>
      <c r="N153">
        <v>712251</v>
      </c>
      <c r="O153">
        <v>712251</v>
      </c>
      <c r="P153">
        <v>712251</v>
      </c>
      <c r="Q153">
        <v>712251</v>
      </c>
      <c r="R153">
        <v>712251</v>
      </c>
      <c r="S153">
        <v>712251</v>
      </c>
      <c r="T153">
        <v>712251</v>
      </c>
      <c r="V153">
        <v>712251</v>
      </c>
      <c r="X153">
        <v>712251</v>
      </c>
      <c r="Y153">
        <v>712251</v>
      </c>
      <c r="Z153">
        <v>277778</v>
      </c>
      <c r="AA153">
        <v>277778</v>
      </c>
      <c r="AB153">
        <v>277778</v>
      </c>
      <c r="AC153">
        <v>277778</v>
      </c>
      <c r="AD153">
        <v>277778</v>
      </c>
      <c r="AE153">
        <v>277778</v>
      </c>
      <c r="AF153">
        <v>277778</v>
      </c>
      <c r="AG153">
        <v>277778</v>
      </c>
      <c r="AH153">
        <v>277778</v>
      </c>
      <c r="AI153">
        <v>277778</v>
      </c>
      <c r="AJ153">
        <v>277778</v>
      </c>
      <c r="AK153">
        <v>277778</v>
      </c>
      <c r="AL153">
        <v>277778</v>
      </c>
      <c r="AM153">
        <v>277778</v>
      </c>
      <c r="AN153">
        <v>277778</v>
      </c>
      <c r="AP153">
        <v>277778</v>
      </c>
      <c r="AR153">
        <v>277778</v>
      </c>
      <c r="AS153">
        <v>277778</v>
      </c>
      <c r="AT153">
        <v>8.5</v>
      </c>
      <c r="AU153">
        <v>8.5</v>
      </c>
      <c r="AV153">
        <v>8.5</v>
      </c>
      <c r="AW153">
        <v>8.5</v>
      </c>
      <c r="AX153">
        <v>8.5</v>
      </c>
      <c r="AY153">
        <v>8.5</v>
      </c>
      <c r="AZ153">
        <v>8.5</v>
      </c>
      <c r="BA153">
        <v>8.5</v>
      </c>
      <c r="BB153">
        <v>8.5</v>
      </c>
      <c r="BC153">
        <v>8.5</v>
      </c>
      <c r="BD153" t="s">
        <v>5206</v>
      </c>
    </row>
    <row r="154" spans="1:56" x14ac:dyDescent="0.25">
      <c r="A154" t="s">
        <v>64</v>
      </c>
      <c r="B154" t="s">
        <v>2824</v>
      </c>
      <c r="C154" t="s">
        <v>3562</v>
      </c>
      <c r="D154" t="s">
        <v>2911</v>
      </c>
      <c r="E154">
        <v>3</v>
      </c>
      <c r="F154">
        <v>200000</v>
      </c>
      <c r="G154">
        <v>850000</v>
      </c>
      <c r="I154">
        <v>900000</v>
      </c>
      <c r="K154">
        <v>200000</v>
      </c>
      <c r="L154">
        <v>850000</v>
      </c>
      <c r="M154">
        <v>200000</v>
      </c>
      <c r="N154">
        <v>900000</v>
      </c>
      <c r="O154">
        <v>850000</v>
      </c>
      <c r="P154">
        <v>900000</v>
      </c>
      <c r="Q154">
        <v>200000</v>
      </c>
      <c r="R154">
        <v>900000</v>
      </c>
      <c r="S154">
        <v>200000</v>
      </c>
      <c r="T154">
        <v>900000</v>
      </c>
      <c r="U154">
        <v>200000</v>
      </c>
      <c r="V154">
        <v>900000</v>
      </c>
      <c r="W154">
        <v>850000</v>
      </c>
      <c r="X154">
        <v>900000</v>
      </c>
      <c r="Y154">
        <v>200000</v>
      </c>
      <c r="Z154">
        <v>150000</v>
      </c>
      <c r="AA154">
        <v>229500</v>
      </c>
      <c r="AC154">
        <v>243000</v>
      </c>
      <c r="AE154">
        <v>150000</v>
      </c>
      <c r="AF154">
        <v>229500</v>
      </c>
      <c r="AG154">
        <v>150000</v>
      </c>
      <c r="AH154">
        <v>243000</v>
      </c>
      <c r="AI154">
        <v>229500</v>
      </c>
      <c r="AJ154">
        <v>243000</v>
      </c>
      <c r="AK154">
        <v>150000</v>
      </c>
      <c r="AL154">
        <v>243000</v>
      </c>
      <c r="AM154">
        <v>150000</v>
      </c>
      <c r="AN154">
        <v>243000</v>
      </c>
      <c r="AO154">
        <v>150000</v>
      </c>
      <c r="AP154">
        <v>243000</v>
      </c>
      <c r="AQ154">
        <v>229500</v>
      </c>
      <c r="AR154">
        <v>243000</v>
      </c>
      <c r="AS154">
        <v>150000</v>
      </c>
      <c r="AT154">
        <v>8.6</v>
      </c>
      <c r="AU154">
        <v>8.6</v>
      </c>
      <c r="AV154">
        <v>8.6</v>
      </c>
      <c r="AW154">
        <v>8.6</v>
      </c>
      <c r="AX154">
        <v>8.6</v>
      </c>
      <c r="AY154">
        <v>8.6</v>
      </c>
      <c r="AZ154">
        <v>8.6</v>
      </c>
      <c r="BA154">
        <v>8.6</v>
      </c>
      <c r="BB154">
        <v>8.6</v>
      </c>
      <c r="BC154">
        <v>8.6</v>
      </c>
      <c r="BD154" t="s">
        <v>5206</v>
      </c>
    </row>
    <row r="155" spans="1:56" x14ac:dyDescent="0.25">
      <c r="A155" t="s">
        <v>1192</v>
      </c>
      <c r="B155" t="s">
        <v>2815</v>
      </c>
      <c r="C155" t="s">
        <v>3570</v>
      </c>
      <c r="D155" t="s">
        <v>2911</v>
      </c>
      <c r="E155">
        <v>0</v>
      </c>
      <c r="F155">
        <v>375703</v>
      </c>
      <c r="G155">
        <v>375703</v>
      </c>
      <c r="J155">
        <v>375703</v>
      </c>
      <c r="K155">
        <v>375703</v>
      </c>
      <c r="L155">
        <v>375703</v>
      </c>
      <c r="M155">
        <v>375703</v>
      </c>
      <c r="N155">
        <v>375703</v>
      </c>
      <c r="O155">
        <v>375703</v>
      </c>
      <c r="P155">
        <v>375703</v>
      </c>
      <c r="Q155">
        <v>375703</v>
      </c>
      <c r="R155">
        <v>375703</v>
      </c>
      <c r="S155">
        <v>375703</v>
      </c>
      <c r="T155">
        <v>375703</v>
      </c>
      <c r="U155">
        <v>375703</v>
      </c>
      <c r="V155">
        <v>375703</v>
      </c>
      <c r="W155">
        <v>375703</v>
      </c>
      <c r="X155">
        <v>375703</v>
      </c>
      <c r="Y155">
        <v>375703</v>
      </c>
      <c r="Z155">
        <v>260000</v>
      </c>
      <c r="AA155">
        <v>260000</v>
      </c>
      <c r="AD155">
        <v>260000</v>
      </c>
      <c r="AE155">
        <v>260000</v>
      </c>
      <c r="AF155">
        <v>260000</v>
      </c>
      <c r="AG155">
        <v>260000</v>
      </c>
      <c r="AH155">
        <v>260000</v>
      </c>
      <c r="AI155">
        <v>260000</v>
      </c>
      <c r="AJ155">
        <v>260000</v>
      </c>
      <c r="AK155">
        <v>260000</v>
      </c>
      <c r="AL155">
        <v>260000</v>
      </c>
      <c r="AM155">
        <v>260000</v>
      </c>
      <c r="AN155">
        <v>260000</v>
      </c>
      <c r="AO155">
        <v>260000</v>
      </c>
      <c r="AP155">
        <v>260000</v>
      </c>
      <c r="AQ155">
        <v>260000</v>
      </c>
      <c r="AR155">
        <v>260000</v>
      </c>
      <c r="AS155">
        <v>260000</v>
      </c>
      <c r="AT155">
        <v>8.3000000000000007</v>
      </c>
      <c r="AV155">
        <v>8.3000000000000007</v>
      </c>
      <c r="AW155">
        <v>8.3000000000000007</v>
      </c>
      <c r="AX155">
        <v>8.3000000000000007</v>
      </c>
      <c r="AY155">
        <v>8.3000000000000007</v>
      </c>
      <c r="AZ155">
        <v>8.3000000000000007</v>
      </c>
      <c r="BA155">
        <v>8.3000000000000007</v>
      </c>
      <c r="BB155">
        <v>8.3000000000000007</v>
      </c>
      <c r="BC155">
        <v>8.3000000000000007</v>
      </c>
      <c r="BD155" t="s">
        <v>5232</v>
      </c>
    </row>
    <row r="156" spans="1:56" x14ac:dyDescent="0.25">
      <c r="A156" t="s">
        <v>349</v>
      </c>
      <c r="B156" t="s">
        <v>2809</v>
      </c>
      <c r="C156" t="s">
        <v>3599</v>
      </c>
      <c r="D156" t="s">
        <v>2911</v>
      </c>
      <c r="E156">
        <v>3</v>
      </c>
      <c r="F156">
        <v>186991</v>
      </c>
      <c r="G156">
        <v>186991</v>
      </c>
      <c r="J156">
        <v>184736</v>
      </c>
      <c r="K156">
        <v>184736</v>
      </c>
      <c r="L156">
        <v>184736</v>
      </c>
      <c r="M156">
        <v>184736</v>
      </c>
      <c r="N156">
        <v>186991</v>
      </c>
      <c r="O156">
        <v>186991</v>
      </c>
      <c r="P156">
        <v>186991</v>
      </c>
      <c r="Q156">
        <v>186991</v>
      </c>
      <c r="R156">
        <v>186991</v>
      </c>
      <c r="S156">
        <v>186991</v>
      </c>
      <c r="T156">
        <v>186991</v>
      </c>
      <c r="U156">
        <v>186991</v>
      </c>
      <c r="V156">
        <v>184736</v>
      </c>
      <c r="W156">
        <v>184736</v>
      </c>
      <c r="X156">
        <v>186991</v>
      </c>
      <c r="Y156">
        <v>186991</v>
      </c>
      <c r="Z156">
        <v>140243</v>
      </c>
      <c r="AA156">
        <v>140243</v>
      </c>
      <c r="AD156">
        <v>138552</v>
      </c>
      <c r="AE156">
        <v>138552</v>
      </c>
      <c r="AF156">
        <v>138552</v>
      </c>
      <c r="AG156">
        <v>138552</v>
      </c>
      <c r="AH156">
        <v>140243</v>
      </c>
      <c r="AI156">
        <v>140243</v>
      </c>
      <c r="AJ156">
        <v>140243</v>
      </c>
      <c r="AK156">
        <v>140243</v>
      </c>
      <c r="AL156">
        <v>140243</v>
      </c>
      <c r="AM156">
        <v>140243</v>
      </c>
      <c r="AN156">
        <v>140243</v>
      </c>
      <c r="AO156">
        <v>140243</v>
      </c>
      <c r="AP156">
        <v>138552</v>
      </c>
      <c r="AQ156">
        <v>138552</v>
      </c>
      <c r="AR156">
        <v>140243</v>
      </c>
      <c r="AS156">
        <v>140243</v>
      </c>
      <c r="AT156">
        <v>8.1999999999999993</v>
      </c>
      <c r="AV156">
        <v>8.1999999999999993</v>
      </c>
      <c r="AW156">
        <v>8.1999999999999993</v>
      </c>
      <c r="AX156">
        <v>8.1999999999999993</v>
      </c>
      <c r="AY156">
        <v>8.1999999999999993</v>
      </c>
      <c r="AZ156">
        <v>8.1999999999999993</v>
      </c>
      <c r="BA156">
        <v>8.1999999999999993</v>
      </c>
      <c r="BB156">
        <v>8.1999999999999993</v>
      </c>
      <c r="BC156">
        <v>8.1999999999999993</v>
      </c>
      <c r="BD156" t="s">
        <v>5267</v>
      </c>
    </row>
    <row r="157" spans="1:56" x14ac:dyDescent="0.25">
      <c r="A157" t="s">
        <v>318</v>
      </c>
      <c r="B157" t="s">
        <v>2851</v>
      </c>
      <c r="C157" t="s">
        <v>3638</v>
      </c>
      <c r="D157" t="s">
        <v>2911</v>
      </c>
      <c r="E157">
        <v>5</v>
      </c>
      <c r="F157">
        <v>10677744</v>
      </c>
      <c r="G157">
        <v>10677744</v>
      </c>
      <c r="J157">
        <v>10677744</v>
      </c>
      <c r="K157">
        <v>10677744</v>
      </c>
      <c r="L157">
        <v>14636160</v>
      </c>
      <c r="M157">
        <v>14636160</v>
      </c>
      <c r="N157">
        <v>14636160</v>
      </c>
      <c r="O157">
        <v>14636160</v>
      </c>
      <c r="P157">
        <v>14636160</v>
      </c>
      <c r="Q157">
        <v>14636160</v>
      </c>
      <c r="R157">
        <v>14636160</v>
      </c>
      <c r="S157">
        <v>14636160</v>
      </c>
      <c r="T157">
        <v>14636160</v>
      </c>
      <c r="U157">
        <v>14636160</v>
      </c>
      <c r="V157">
        <v>14636160</v>
      </c>
      <c r="W157">
        <v>14636160</v>
      </c>
      <c r="X157">
        <v>14636160</v>
      </c>
      <c r="Y157">
        <v>14636160</v>
      </c>
      <c r="Z157">
        <v>7683984</v>
      </c>
      <c r="AA157">
        <v>7683984</v>
      </c>
      <c r="AD157">
        <v>7683984</v>
      </c>
      <c r="AE157">
        <v>7683984</v>
      </c>
      <c r="AF157">
        <v>10977120</v>
      </c>
      <c r="AG157">
        <v>10977120</v>
      </c>
      <c r="AH157">
        <v>10977120</v>
      </c>
      <c r="AI157">
        <v>10977120</v>
      </c>
      <c r="AJ157">
        <v>10977120</v>
      </c>
      <c r="AK157">
        <v>10977120</v>
      </c>
      <c r="AL157">
        <v>10977120</v>
      </c>
      <c r="AM157">
        <v>10977120</v>
      </c>
      <c r="AN157">
        <v>10977120</v>
      </c>
      <c r="AO157">
        <v>10977120</v>
      </c>
      <c r="AP157">
        <v>10977120</v>
      </c>
      <c r="AQ157">
        <v>10977120</v>
      </c>
      <c r="AR157">
        <v>10977120</v>
      </c>
      <c r="AS157">
        <v>10977120</v>
      </c>
      <c r="AT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s">
        <v>5219</v>
      </c>
    </row>
    <row r="158" spans="1:56" x14ac:dyDescent="0.25">
      <c r="A158" t="s">
        <v>487</v>
      </c>
      <c r="B158" t="s">
        <v>2888</v>
      </c>
      <c r="C158" t="s">
        <v>3655</v>
      </c>
      <c r="D158" t="s">
        <v>2911</v>
      </c>
      <c r="E158">
        <v>2</v>
      </c>
      <c r="F158">
        <v>380000</v>
      </c>
      <c r="G158">
        <v>380000</v>
      </c>
      <c r="J158">
        <v>380000</v>
      </c>
      <c r="K158">
        <v>380000</v>
      </c>
      <c r="L158">
        <v>380000</v>
      </c>
      <c r="M158">
        <v>380000</v>
      </c>
      <c r="N158">
        <v>380000</v>
      </c>
      <c r="O158">
        <v>380000</v>
      </c>
      <c r="P158">
        <v>380000</v>
      </c>
      <c r="Q158">
        <v>380000</v>
      </c>
      <c r="R158">
        <v>380000</v>
      </c>
      <c r="S158">
        <v>380000</v>
      </c>
      <c r="T158">
        <v>380000</v>
      </c>
      <c r="U158">
        <v>380000</v>
      </c>
      <c r="V158">
        <v>380000</v>
      </c>
      <c r="W158">
        <v>380000</v>
      </c>
      <c r="X158">
        <v>380000</v>
      </c>
      <c r="Y158">
        <v>380000</v>
      </c>
      <c r="Z158">
        <v>285000</v>
      </c>
      <c r="AA158">
        <v>285000</v>
      </c>
      <c r="AD158">
        <v>285000</v>
      </c>
      <c r="AE158">
        <v>285000</v>
      </c>
      <c r="AF158">
        <v>285000</v>
      </c>
      <c r="AG158">
        <v>285000</v>
      </c>
      <c r="AH158">
        <v>285000</v>
      </c>
      <c r="AI158">
        <v>285000</v>
      </c>
      <c r="AJ158">
        <v>285000</v>
      </c>
      <c r="AK158">
        <v>285000</v>
      </c>
      <c r="AL158">
        <v>285000</v>
      </c>
      <c r="AM158">
        <v>285000</v>
      </c>
      <c r="AN158">
        <v>285000</v>
      </c>
      <c r="AO158">
        <v>285000</v>
      </c>
      <c r="AP158">
        <v>285000</v>
      </c>
      <c r="AQ158">
        <v>285000</v>
      </c>
      <c r="AR158">
        <v>285000</v>
      </c>
      <c r="AS158">
        <v>285000</v>
      </c>
      <c r="AT158">
        <v>8.5</v>
      </c>
      <c r="AV158">
        <v>8.5</v>
      </c>
      <c r="AW158">
        <v>8.5</v>
      </c>
      <c r="AX158">
        <v>8.5</v>
      </c>
      <c r="AY158">
        <v>8.5</v>
      </c>
      <c r="AZ158">
        <v>8.5</v>
      </c>
      <c r="BA158">
        <v>8.5</v>
      </c>
      <c r="BB158">
        <v>8.5</v>
      </c>
      <c r="BC158">
        <v>8.5</v>
      </c>
      <c r="BD158" t="s">
        <v>5242</v>
      </c>
    </row>
    <row r="159" spans="1:56" x14ac:dyDescent="0.25">
      <c r="A159" t="s">
        <v>625</v>
      </c>
      <c r="B159" t="s">
        <v>2832</v>
      </c>
      <c r="C159" t="s">
        <v>3657</v>
      </c>
      <c r="D159" t="s">
        <v>2911</v>
      </c>
      <c r="E159">
        <v>3</v>
      </c>
      <c r="F159">
        <v>495131</v>
      </c>
      <c r="G159">
        <v>495131</v>
      </c>
      <c r="J159">
        <v>550000</v>
      </c>
      <c r="K159">
        <v>550000</v>
      </c>
      <c r="L159">
        <v>550000</v>
      </c>
      <c r="M159">
        <v>550000</v>
      </c>
      <c r="N159">
        <v>550000</v>
      </c>
      <c r="O159">
        <v>550000</v>
      </c>
      <c r="P159">
        <v>550000</v>
      </c>
      <c r="Q159">
        <v>550000</v>
      </c>
      <c r="R159">
        <v>550000</v>
      </c>
      <c r="S159">
        <v>550000</v>
      </c>
      <c r="T159">
        <v>550000</v>
      </c>
      <c r="U159">
        <v>550000</v>
      </c>
      <c r="V159">
        <v>550000</v>
      </c>
      <c r="W159">
        <v>550000</v>
      </c>
      <c r="X159">
        <v>550000</v>
      </c>
      <c r="Y159">
        <v>550000</v>
      </c>
      <c r="Z159">
        <v>440667</v>
      </c>
      <c r="AA159">
        <v>440667</v>
      </c>
      <c r="AD159">
        <v>489500</v>
      </c>
      <c r="AE159">
        <v>489500</v>
      </c>
      <c r="AF159">
        <v>489500</v>
      </c>
      <c r="AG159">
        <v>489500</v>
      </c>
      <c r="AH159">
        <v>489500</v>
      </c>
      <c r="AI159">
        <v>489500</v>
      </c>
      <c r="AJ159">
        <v>489500</v>
      </c>
      <c r="AK159">
        <v>489500</v>
      </c>
      <c r="AL159">
        <v>489500</v>
      </c>
      <c r="AM159">
        <v>489500</v>
      </c>
      <c r="AN159">
        <v>489500</v>
      </c>
      <c r="AO159">
        <v>489500</v>
      </c>
      <c r="AP159">
        <v>489500</v>
      </c>
      <c r="AQ159">
        <v>489500</v>
      </c>
      <c r="AR159">
        <v>489500</v>
      </c>
      <c r="AS159">
        <v>489500</v>
      </c>
      <c r="AT159">
        <v>8.9</v>
      </c>
      <c r="AV159">
        <v>8.9</v>
      </c>
      <c r="AW159">
        <v>8.9</v>
      </c>
      <c r="AX159">
        <v>8.9</v>
      </c>
      <c r="AY159">
        <v>8.9</v>
      </c>
      <c r="AZ159">
        <v>8.9</v>
      </c>
      <c r="BA159">
        <v>8.9</v>
      </c>
      <c r="BB159">
        <v>8.9</v>
      </c>
      <c r="BC159">
        <v>8.9</v>
      </c>
      <c r="BD159" t="s">
        <v>5204</v>
      </c>
    </row>
    <row r="160" spans="1:56" x14ac:dyDescent="0.25">
      <c r="A160" t="s">
        <v>623</v>
      </c>
      <c r="B160" t="s">
        <v>2846</v>
      </c>
      <c r="C160" t="s">
        <v>3661</v>
      </c>
      <c r="D160" t="s">
        <v>2911</v>
      </c>
      <c r="E160">
        <v>5</v>
      </c>
      <c r="F160">
        <v>1331779</v>
      </c>
      <c r="G160">
        <v>1331779</v>
      </c>
      <c r="J160">
        <v>1331779</v>
      </c>
      <c r="K160">
        <v>1331779</v>
      </c>
      <c r="L160">
        <v>1331779</v>
      </c>
      <c r="M160">
        <v>1331779</v>
      </c>
      <c r="N160">
        <v>1331779</v>
      </c>
      <c r="O160">
        <v>1331779</v>
      </c>
      <c r="P160">
        <v>1331779</v>
      </c>
      <c r="Q160">
        <v>1331779</v>
      </c>
      <c r="R160">
        <v>1331779</v>
      </c>
      <c r="S160">
        <v>1331779</v>
      </c>
      <c r="T160">
        <v>1331779</v>
      </c>
      <c r="U160">
        <v>1785000</v>
      </c>
      <c r="V160">
        <v>1331779</v>
      </c>
      <c r="W160">
        <v>1331779</v>
      </c>
      <c r="X160">
        <v>1331779</v>
      </c>
      <c r="Y160">
        <v>1785000</v>
      </c>
      <c r="Z160">
        <v>781556</v>
      </c>
      <c r="AA160">
        <v>781556</v>
      </c>
      <c r="AD160">
        <v>781556</v>
      </c>
      <c r="AE160">
        <v>781556</v>
      </c>
      <c r="AF160">
        <v>781556</v>
      </c>
      <c r="AG160">
        <v>781556</v>
      </c>
      <c r="AH160">
        <v>781556</v>
      </c>
      <c r="AI160">
        <v>781556</v>
      </c>
      <c r="AJ160">
        <v>781556</v>
      </c>
      <c r="AK160">
        <v>781556</v>
      </c>
      <c r="AL160">
        <v>781556</v>
      </c>
      <c r="AM160">
        <v>781556</v>
      </c>
      <c r="AN160">
        <v>781556</v>
      </c>
      <c r="AO160">
        <v>981750</v>
      </c>
      <c r="AP160">
        <v>781556</v>
      </c>
      <c r="AQ160">
        <v>781556</v>
      </c>
      <c r="AR160">
        <v>781556</v>
      </c>
      <c r="AS160">
        <v>981750</v>
      </c>
      <c r="AT160">
        <v>8.6</v>
      </c>
      <c r="AV160">
        <v>8.6</v>
      </c>
      <c r="AW160">
        <v>8.6</v>
      </c>
      <c r="AX160">
        <v>8.6</v>
      </c>
      <c r="AY160">
        <v>8.6</v>
      </c>
      <c r="AZ160">
        <v>8.6</v>
      </c>
      <c r="BA160">
        <v>8.6</v>
      </c>
      <c r="BB160">
        <v>8.6</v>
      </c>
      <c r="BC160">
        <v>8.6</v>
      </c>
      <c r="BD160" t="s">
        <v>5206</v>
      </c>
    </row>
    <row r="161" spans="1:56" x14ac:dyDescent="0.25">
      <c r="A161" t="s">
        <v>1330</v>
      </c>
      <c r="B161" t="s">
        <v>2815</v>
      </c>
      <c r="C161" t="s">
        <v>3662</v>
      </c>
      <c r="D161" t="s">
        <v>2911</v>
      </c>
      <c r="E161">
        <v>3</v>
      </c>
      <c r="F161">
        <v>413359</v>
      </c>
      <c r="G161">
        <v>413359</v>
      </c>
      <c r="J161">
        <v>413359</v>
      </c>
      <c r="K161">
        <v>413359</v>
      </c>
      <c r="L161">
        <v>413359</v>
      </c>
      <c r="M161">
        <v>413359</v>
      </c>
      <c r="N161">
        <v>413359</v>
      </c>
      <c r="O161">
        <v>413359</v>
      </c>
      <c r="P161">
        <v>413359</v>
      </c>
      <c r="Q161">
        <v>413359</v>
      </c>
      <c r="R161">
        <v>413359</v>
      </c>
      <c r="S161">
        <v>413359</v>
      </c>
      <c r="T161">
        <v>413359</v>
      </c>
      <c r="U161">
        <v>413359</v>
      </c>
      <c r="V161">
        <v>413359</v>
      </c>
      <c r="W161">
        <v>413359</v>
      </c>
      <c r="X161">
        <v>413359</v>
      </c>
      <c r="Y161">
        <v>413359</v>
      </c>
      <c r="Z161">
        <v>235615</v>
      </c>
      <c r="AA161">
        <v>231481</v>
      </c>
      <c r="AD161">
        <v>235615</v>
      </c>
      <c r="AE161">
        <v>231481</v>
      </c>
      <c r="AF161">
        <v>235615</v>
      </c>
      <c r="AG161">
        <v>231481</v>
      </c>
      <c r="AH161">
        <v>235615</v>
      </c>
      <c r="AI161">
        <v>231481</v>
      </c>
      <c r="AJ161">
        <v>235615</v>
      </c>
      <c r="AK161">
        <v>231481</v>
      </c>
      <c r="AL161">
        <v>235615</v>
      </c>
      <c r="AM161">
        <v>231481</v>
      </c>
      <c r="AN161">
        <v>235615</v>
      </c>
      <c r="AO161">
        <v>231481</v>
      </c>
      <c r="AP161">
        <v>235615</v>
      </c>
      <c r="AQ161">
        <v>231481</v>
      </c>
      <c r="AR161">
        <v>235615</v>
      </c>
      <c r="AS161">
        <v>231481</v>
      </c>
      <c r="AT161">
        <v>7.6</v>
      </c>
      <c r="AV161">
        <v>7.6</v>
      </c>
      <c r="AW161">
        <v>7.6</v>
      </c>
      <c r="AX161">
        <v>7.6</v>
      </c>
      <c r="AY161">
        <v>7.6</v>
      </c>
      <c r="AZ161">
        <v>7.6</v>
      </c>
      <c r="BA161">
        <v>7.6</v>
      </c>
      <c r="BB161">
        <v>7.6</v>
      </c>
      <c r="BC161">
        <v>7.6</v>
      </c>
      <c r="BD161" t="s">
        <v>5204</v>
      </c>
    </row>
    <row r="162" spans="1:56" x14ac:dyDescent="0.25">
      <c r="A162" t="s">
        <v>811</v>
      </c>
      <c r="B162" t="s">
        <v>2829</v>
      </c>
      <c r="C162" t="s">
        <v>3664</v>
      </c>
      <c r="D162" t="s">
        <v>2911</v>
      </c>
      <c r="E162">
        <v>3</v>
      </c>
      <c r="F162">
        <v>502010</v>
      </c>
      <c r="G162">
        <v>502010</v>
      </c>
      <c r="J162">
        <v>502010</v>
      </c>
      <c r="K162">
        <v>502010</v>
      </c>
      <c r="L162">
        <v>502010</v>
      </c>
      <c r="M162">
        <v>502010</v>
      </c>
      <c r="N162">
        <v>502010</v>
      </c>
      <c r="O162">
        <v>502010</v>
      </c>
      <c r="P162">
        <v>502010</v>
      </c>
      <c r="Q162">
        <v>502010</v>
      </c>
      <c r="R162">
        <v>502010</v>
      </c>
      <c r="S162">
        <v>502010</v>
      </c>
      <c r="T162">
        <v>502010</v>
      </c>
      <c r="U162">
        <v>502010</v>
      </c>
      <c r="V162">
        <v>502010</v>
      </c>
      <c r="W162">
        <v>502010</v>
      </c>
      <c r="X162">
        <v>502010</v>
      </c>
      <c r="Y162">
        <v>502010</v>
      </c>
      <c r="Z162">
        <v>366467</v>
      </c>
      <c r="AA162">
        <v>366467</v>
      </c>
      <c r="AD162">
        <v>366467</v>
      </c>
      <c r="AE162">
        <v>366467</v>
      </c>
      <c r="AF162">
        <v>366467</v>
      </c>
      <c r="AG162">
        <v>366467</v>
      </c>
      <c r="AH162">
        <v>366467</v>
      </c>
      <c r="AI162">
        <v>366467</v>
      </c>
      <c r="AJ162">
        <v>366467</v>
      </c>
      <c r="AK162">
        <v>366467</v>
      </c>
      <c r="AL162">
        <v>366467</v>
      </c>
      <c r="AM162">
        <v>366467</v>
      </c>
      <c r="AN162">
        <v>366467</v>
      </c>
      <c r="AO162">
        <v>366467</v>
      </c>
      <c r="AP162">
        <v>366467</v>
      </c>
      <c r="AQ162">
        <v>366467</v>
      </c>
      <c r="AR162">
        <v>366467</v>
      </c>
      <c r="AS162">
        <v>366467</v>
      </c>
      <c r="AT162">
        <v>8.1999999999999993</v>
      </c>
      <c r="AV162">
        <v>8.1999999999999993</v>
      </c>
      <c r="AW162">
        <v>8.1999999999999993</v>
      </c>
      <c r="AX162">
        <v>8.1999999999999993</v>
      </c>
      <c r="AY162">
        <v>8.1999999999999993</v>
      </c>
      <c r="AZ162">
        <v>8.1999999999999993</v>
      </c>
      <c r="BA162">
        <v>8.1999999999999993</v>
      </c>
      <c r="BB162">
        <v>8.1999999999999993</v>
      </c>
      <c r="BC162">
        <v>8.1999999999999993</v>
      </c>
      <c r="BD162" t="s">
        <v>5204</v>
      </c>
    </row>
    <row r="163" spans="1:56" x14ac:dyDescent="0.25">
      <c r="A163" t="s">
        <v>430</v>
      </c>
      <c r="B163" t="s">
        <v>2809</v>
      </c>
      <c r="C163" t="s">
        <v>3668</v>
      </c>
      <c r="D163" t="s">
        <v>2911</v>
      </c>
      <c r="E163">
        <v>3</v>
      </c>
      <c r="F163">
        <v>695000</v>
      </c>
      <c r="G163">
        <v>695000</v>
      </c>
      <c r="J163">
        <v>695000</v>
      </c>
      <c r="K163">
        <v>695000</v>
      </c>
      <c r="L163">
        <v>695000</v>
      </c>
      <c r="M163">
        <v>695000</v>
      </c>
      <c r="N163">
        <v>695000</v>
      </c>
      <c r="O163">
        <v>695000</v>
      </c>
      <c r="P163">
        <v>695000</v>
      </c>
      <c r="Q163">
        <v>695000</v>
      </c>
      <c r="R163">
        <v>695000</v>
      </c>
      <c r="S163">
        <v>695000</v>
      </c>
      <c r="T163">
        <v>695000</v>
      </c>
      <c r="U163">
        <v>695000</v>
      </c>
      <c r="V163">
        <v>695000</v>
      </c>
      <c r="W163">
        <v>695000</v>
      </c>
      <c r="X163">
        <v>695000</v>
      </c>
      <c r="Y163">
        <v>695000</v>
      </c>
      <c r="Z163">
        <v>479550</v>
      </c>
      <c r="AA163">
        <v>479550</v>
      </c>
      <c r="AD163">
        <v>479550</v>
      </c>
      <c r="AE163">
        <v>479550</v>
      </c>
      <c r="AF163">
        <v>479550</v>
      </c>
      <c r="AG163">
        <v>479550</v>
      </c>
      <c r="AH163">
        <v>521250</v>
      </c>
      <c r="AI163">
        <v>514300</v>
      </c>
      <c r="AJ163">
        <v>521250</v>
      </c>
      <c r="AK163">
        <v>514300</v>
      </c>
      <c r="AL163">
        <v>521250</v>
      </c>
      <c r="AM163">
        <v>514300</v>
      </c>
      <c r="AN163">
        <v>479550</v>
      </c>
      <c r="AO163">
        <v>479550</v>
      </c>
      <c r="AP163">
        <v>479550</v>
      </c>
      <c r="AQ163">
        <v>479550</v>
      </c>
      <c r="AR163">
        <v>479550</v>
      </c>
      <c r="AS163">
        <v>479550</v>
      </c>
      <c r="AT163">
        <v>8.6</v>
      </c>
      <c r="AV163">
        <v>8.6</v>
      </c>
      <c r="AW163">
        <v>8.6</v>
      </c>
      <c r="AX163">
        <v>8.6</v>
      </c>
      <c r="AY163">
        <v>8.6</v>
      </c>
      <c r="AZ163">
        <v>8.6</v>
      </c>
      <c r="BA163">
        <v>8.6</v>
      </c>
      <c r="BB163">
        <v>8.6</v>
      </c>
      <c r="BC163">
        <v>8.6</v>
      </c>
      <c r="BD163" t="s">
        <v>5206</v>
      </c>
    </row>
    <row r="164" spans="1:56" x14ac:dyDescent="0.25">
      <c r="A164" t="s">
        <v>950</v>
      </c>
      <c r="B164" t="s">
        <v>2823</v>
      </c>
      <c r="C164" t="s">
        <v>3671</v>
      </c>
      <c r="D164" t="s">
        <v>2911</v>
      </c>
      <c r="E164">
        <v>1</v>
      </c>
      <c r="F164">
        <v>333333</v>
      </c>
      <c r="G164">
        <v>333333</v>
      </c>
      <c r="J164">
        <v>333333</v>
      </c>
      <c r="K164">
        <v>333333</v>
      </c>
      <c r="L164">
        <v>333333</v>
      </c>
      <c r="M164">
        <v>333333</v>
      </c>
      <c r="N164">
        <v>333333</v>
      </c>
      <c r="O164">
        <v>333333</v>
      </c>
      <c r="P164">
        <v>333333</v>
      </c>
      <c r="Q164">
        <v>333333</v>
      </c>
      <c r="R164">
        <v>333333</v>
      </c>
      <c r="S164">
        <v>333333</v>
      </c>
      <c r="T164">
        <v>333333</v>
      </c>
      <c r="U164">
        <v>333333</v>
      </c>
      <c r="V164">
        <v>333333</v>
      </c>
      <c r="W164">
        <v>333333</v>
      </c>
      <c r="X164">
        <v>333333</v>
      </c>
      <c r="Y164">
        <v>333333</v>
      </c>
      <c r="Z164">
        <v>250000</v>
      </c>
      <c r="AA164">
        <v>250000</v>
      </c>
      <c r="AD164">
        <v>250000</v>
      </c>
      <c r="AE164">
        <v>250000</v>
      </c>
      <c r="AF164">
        <v>250000</v>
      </c>
      <c r="AG164">
        <v>250000</v>
      </c>
      <c r="AH164">
        <v>250000</v>
      </c>
      <c r="AI164">
        <v>250000</v>
      </c>
      <c r="AJ164">
        <v>250000</v>
      </c>
      <c r="AK164">
        <v>250000</v>
      </c>
      <c r="AL164">
        <v>250000</v>
      </c>
      <c r="AM164">
        <v>250000</v>
      </c>
      <c r="AN164">
        <v>250000</v>
      </c>
      <c r="AO164">
        <v>250000</v>
      </c>
      <c r="AP164">
        <v>250000</v>
      </c>
      <c r="AQ164">
        <v>250000</v>
      </c>
      <c r="AR164">
        <v>250000</v>
      </c>
      <c r="AS164">
        <v>250000</v>
      </c>
      <c r="AT164">
        <v>8.4</v>
      </c>
      <c r="AV164">
        <v>8.4</v>
      </c>
      <c r="AW164">
        <v>8.4</v>
      </c>
      <c r="AX164">
        <v>8.4</v>
      </c>
      <c r="AY164">
        <v>8.4</v>
      </c>
      <c r="AZ164">
        <v>8.4</v>
      </c>
      <c r="BA164">
        <v>8.4</v>
      </c>
      <c r="BB164">
        <v>8.4</v>
      </c>
      <c r="BC164">
        <v>8.4</v>
      </c>
      <c r="BD164" t="s">
        <v>5226</v>
      </c>
    </row>
    <row r="165" spans="1:56" x14ac:dyDescent="0.25">
      <c r="A165" t="s">
        <v>705</v>
      </c>
      <c r="B165" t="s">
        <v>2824</v>
      </c>
      <c r="C165" t="s">
        <v>3679</v>
      </c>
      <c r="D165" t="s">
        <v>2911</v>
      </c>
      <c r="E165">
        <v>3</v>
      </c>
      <c r="F165">
        <v>428831</v>
      </c>
      <c r="G165">
        <v>309083</v>
      </c>
      <c r="J165">
        <v>428831</v>
      </c>
      <c r="K165">
        <v>309690</v>
      </c>
      <c r="L165">
        <v>428831</v>
      </c>
      <c r="M165">
        <v>428831</v>
      </c>
      <c r="N165">
        <v>428831</v>
      </c>
      <c r="O165">
        <v>308041</v>
      </c>
      <c r="P165">
        <v>428831</v>
      </c>
      <c r="Q165">
        <v>308432</v>
      </c>
      <c r="R165">
        <v>428831</v>
      </c>
      <c r="S165">
        <v>308952</v>
      </c>
      <c r="T165">
        <v>310377</v>
      </c>
      <c r="U165">
        <v>308952</v>
      </c>
      <c r="V165">
        <v>309854</v>
      </c>
      <c r="W165">
        <v>308432</v>
      </c>
      <c r="X165">
        <v>312413</v>
      </c>
      <c r="Y165">
        <v>308432</v>
      </c>
      <c r="Z165">
        <v>260000</v>
      </c>
      <c r="AA165">
        <v>224010</v>
      </c>
      <c r="AD165">
        <v>260000</v>
      </c>
      <c r="AE165">
        <v>224450</v>
      </c>
      <c r="AF165">
        <v>260000</v>
      </c>
      <c r="AG165">
        <v>260000</v>
      </c>
      <c r="AH165">
        <v>260000</v>
      </c>
      <c r="AI165">
        <v>223255</v>
      </c>
      <c r="AJ165">
        <v>260000</v>
      </c>
      <c r="AK165">
        <v>223538</v>
      </c>
      <c r="AL165">
        <v>260000</v>
      </c>
      <c r="AM165">
        <v>223916</v>
      </c>
      <c r="AN165">
        <v>224913</v>
      </c>
      <c r="AO165">
        <v>223916</v>
      </c>
      <c r="AP165">
        <v>224534</v>
      </c>
      <c r="AQ165">
        <v>223538</v>
      </c>
      <c r="AR165">
        <v>226525</v>
      </c>
      <c r="AS165">
        <v>223538</v>
      </c>
      <c r="AT165">
        <v>8.6999999999999993</v>
      </c>
      <c r="AV165">
        <v>8.6999999999999993</v>
      </c>
      <c r="AW165">
        <v>8.6999999999999993</v>
      </c>
      <c r="AX165">
        <v>8.6999999999999993</v>
      </c>
      <c r="AY165">
        <v>8.6999999999999993</v>
      </c>
      <c r="AZ165">
        <v>8.6999999999999993</v>
      </c>
      <c r="BA165">
        <v>8.6999999999999993</v>
      </c>
      <c r="BB165">
        <v>8.6999999999999993</v>
      </c>
      <c r="BC165">
        <v>8.6999999999999993</v>
      </c>
      <c r="BD165" t="s">
        <v>5206</v>
      </c>
    </row>
    <row r="166" spans="1:56" x14ac:dyDescent="0.25">
      <c r="A166" t="s">
        <v>1352</v>
      </c>
      <c r="B166" t="s">
        <v>2838</v>
      </c>
      <c r="C166" t="s">
        <v>3685</v>
      </c>
      <c r="D166" t="s">
        <v>2911</v>
      </c>
      <c r="E166">
        <v>2.5</v>
      </c>
      <c r="F166">
        <v>232645</v>
      </c>
      <c r="G166">
        <v>230910</v>
      </c>
      <c r="J166">
        <v>232645</v>
      </c>
      <c r="K166">
        <v>230910</v>
      </c>
      <c r="L166">
        <v>232645</v>
      </c>
      <c r="M166">
        <v>230910</v>
      </c>
      <c r="N166">
        <v>210162</v>
      </c>
      <c r="O166">
        <v>210162</v>
      </c>
      <c r="P166">
        <v>210162</v>
      </c>
      <c r="Q166">
        <v>210162</v>
      </c>
      <c r="R166">
        <v>210162</v>
      </c>
      <c r="S166">
        <v>210162</v>
      </c>
      <c r="T166">
        <v>210162</v>
      </c>
      <c r="U166">
        <v>211332</v>
      </c>
      <c r="V166">
        <v>224533</v>
      </c>
      <c r="W166">
        <v>333292</v>
      </c>
      <c r="X166">
        <v>229622</v>
      </c>
      <c r="Y166">
        <v>333259</v>
      </c>
      <c r="Z166">
        <v>150000</v>
      </c>
      <c r="AA166">
        <v>140001</v>
      </c>
      <c r="AD166">
        <v>150000</v>
      </c>
      <c r="AE166">
        <v>140001</v>
      </c>
      <c r="AF166">
        <v>150000</v>
      </c>
      <c r="AG166">
        <v>140001</v>
      </c>
      <c r="AH166">
        <v>139501</v>
      </c>
      <c r="AI166">
        <v>139501</v>
      </c>
      <c r="AJ166">
        <v>139501</v>
      </c>
      <c r="AK166">
        <v>139501</v>
      </c>
      <c r="AL166">
        <v>139501</v>
      </c>
      <c r="AM166">
        <v>139501</v>
      </c>
      <c r="AN166">
        <v>139501</v>
      </c>
      <c r="AO166">
        <v>146249</v>
      </c>
      <c r="AP166">
        <v>149040</v>
      </c>
      <c r="AQ166">
        <v>230651</v>
      </c>
      <c r="AR166">
        <v>152418</v>
      </c>
      <c r="AS166">
        <v>230627</v>
      </c>
      <c r="AT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s">
        <v>5247</v>
      </c>
    </row>
    <row r="167" spans="1:56" x14ac:dyDescent="0.25">
      <c r="A167" t="s">
        <v>348</v>
      </c>
      <c r="B167" t="s">
        <v>2838</v>
      </c>
      <c r="C167" t="s">
        <v>3705</v>
      </c>
      <c r="D167" t="s">
        <v>2911</v>
      </c>
      <c r="E167">
        <v>3</v>
      </c>
      <c r="F167">
        <v>660000</v>
      </c>
      <c r="G167">
        <v>660000</v>
      </c>
      <c r="J167">
        <v>660000</v>
      </c>
      <c r="K167">
        <v>660000</v>
      </c>
      <c r="L167">
        <v>660000</v>
      </c>
      <c r="M167">
        <v>660000</v>
      </c>
      <c r="N167">
        <v>660000</v>
      </c>
      <c r="O167">
        <v>236179</v>
      </c>
      <c r="P167">
        <v>236479</v>
      </c>
      <c r="Q167">
        <v>236479</v>
      </c>
      <c r="R167">
        <v>236878</v>
      </c>
      <c r="S167">
        <v>660000</v>
      </c>
      <c r="T167">
        <v>238160</v>
      </c>
      <c r="U167">
        <v>238160</v>
      </c>
      <c r="V167">
        <v>660000</v>
      </c>
      <c r="W167">
        <v>660000</v>
      </c>
      <c r="X167">
        <v>660000</v>
      </c>
      <c r="Y167">
        <v>237758</v>
      </c>
      <c r="Z167">
        <v>330000</v>
      </c>
      <c r="AA167">
        <v>330000</v>
      </c>
      <c r="AD167">
        <v>330000</v>
      </c>
      <c r="AE167">
        <v>330000</v>
      </c>
      <c r="AF167">
        <v>330000</v>
      </c>
      <c r="AG167">
        <v>330000</v>
      </c>
      <c r="AH167">
        <v>330000</v>
      </c>
      <c r="AI167">
        <v>177099</v>
      </c>
      <c r="AJ167">
        <v>177323</v>
      </c>
      <c r="AK167">
        <v>177323</v>
      </c>
      <c r="AL167">
        <v>177623</v>
      </c>
      <c r="AM167">
        <v>330000</v>
      </c>
      <c r="AN167">
        <v>178620</v>
      </c>
      <c r="AO167">
        <v>178620</v>
      </c>
      <c r="AP167">
        <v>330000</v>
      </c>
      <c r="AQ167">
        <v>330000</v>
      </c>
      <c r="AR167">
        <v>330000</v>
      </c>
      <c r="AS167">
        <v>178319</v>
      </c>
      <c r="AT167">
        <v>8.3000000000000007</v>
      </c>
      <c r="AV167">
        <v>8.3000000000000007</v>
      </c>
      <c r="AW167">
        <v>8.3000000000000007</v>
      </c>
      <c r="AX167">
        <v>8.3000000000000007</v>
      </c>
      <c r="AY167">
        <v>8.3000000000000007</v>
      </c>
      <c r="AZ167">
        <v>8.3000000000000007</v>
      </c>
      <c r="BA167">
        <v>8.3000000000000007</v>
      </c>
      <c r="BB167">
        <v>8.3000000000000007</v>
      </c>
      <c r="BC167">
        <v>8.3000000000000007</v>
      </c>
      <c r="BD167" t="s">
        <v>5204</v>
      </c>
    </row>
    <row r="168" spans="1:56" x14ac:dyDescent="0.25">
      <c r="A168" t="s">
        <v>620</v>
      </c>
      <c r="B168" t="s">
        <v>2823</v>
      </c>
      <c r="C168" t="s">
        <v>3706</v>
      </c>
      <c r="D168" t="s">
        <v>2911</v>
      </c>
      <c r="E168">
        <v>3</v>
      </c>
      <c r="F168">
        <v>796000</v>
      </c>
      <c r="G168">
        <v>796000</v>
      </c>
      <c r="J168">
        <v>796000</v>
      </c>
      <c r="K168">
        <v>796000</v>
      </c>
      <c r="L168">
        <v>796000</v>
      </c>
      <c r="M168">
        <v>796000</v>
      </c>
      <c r="N168">
        <v>796000</v>
      </c>
      <c r="O168">
        <v>796000</v>
      </c>
      <c r="P168">
        <v>796000</v>
      </c>
      <c r="Q168">
        <v>796000</v>
      </c>
      <c r="R168">
        <v>796000</v>
      </c>
      <c r="S168">
        <v>796000</v>
      </c>
      <c r="T168">
        <v>796000</v>
      </c>
      <c r="U168">
        <v>796000</v>
      </c>
      <c r="V168">
        <v>796000</v>
      </c>
      <c r="W168">
        <v>796000</v>
      </c>
      <c r="X168">
        <v>796000</v>
      </c>
      <c r="Y168">
        <v>796000</v>
      </c>
      <c r="Z168">
        <v>597000</v>
      </c>
      <c r="AA168">
        <v>597000</v>
      </c>
      <c r="AD168">
        <v>597000</v>
      </c>
      <c r="AE168">
        <v>597000</v>
      </c>
      <c r="AF168">
        <v>597000</v>
      </c>
      <c r="AG168">
        <v>597000</v>
      </c>
      <c r="AH168">
        <v>597000</v>
      </c>
      <c r="AI168">
        <v>597000</v>
      </c>
      <c r="AJ168">
        <v>597000</v>
      </c>
      <c r="AK168">
        <v>597000</v>
      </c>
      <c r="AL168">
        <v>597000</v>
      </c>
      <c r="AM168">
        <v>597000</v>
      </c>
      <c r="AN168">
        <v>597000</v>
      </c>
      <c r="AO168">
        <v>597000</v>
      </c>
      <c r="AP168">
        <v>597000</v>
      </c>
      <c r="AQ168">
        <v>597000</v>
      </c>
      <c r="AR168">
        <v>597000</v>
      </c>
      <c r="AS168">
        <v>597000</v>
      </c>
      <c r="AT168">
        <v>8.6999999999999993</v>
      </c>
      <c r="AV168">
        <v>8.6999999999999993</v>
      </c>
      <c r="AW168">
        <v>8.6999999999999993</v>
      </c>
      <c r="AX168">
        <v>8.6999999999999993</v>
      </c>
      <c r="AY168">
        <v>8.6999999999999993</v>
      </c>
      <c r="AZ168">
        <v>8.6999999999999993</v>
      </c>
      <c r="BA168">
        <v>8.6999999999999993</v>
      </c>
      <c r="BB168">
        <v>8.6999999999999993</v>
      </c>
      <c r="BC168">
        <v>8.6999999999999993</v>
      </c>
      <c r="BD168" t="s">
        <v>5210</v>
      </c>
    </row>
    <row r="169" spans="1:56" x14ac:dyDescent="0.25">
      <c r="A169" t="s">
        <v>1146</v>
      </c>
      <c r="B169" t="s">
        <v>2846</v>
      </c>
      <c r="C169" t="s">
        <v>3709</v>
      </c>
      <c r="D169" t="s">
        <v>2911</v>
      </c>
      <c r="E169">
        <v>4</v>
      </c>
      <c r="F169">
        <v>855000</v>
      </c>
      <c r="G169">
        <v>855000</v>
      </c>
      <c r="J169">
        <v>855000</v>
      </c>
      <c r="K169">
        <v>855000</v>
      </c>
      <c r="L169">
        <v>855000</v>
      </c>
      <c r="M169">
        <v>855000</v>
      </c>
      <c r="N169">
        <v>855000</v>
      </c>
      <c r="O169">
        <v>855000</v>
      </c>
      <c r="P169">
        <v>855000</v>
      </c>
      <c r="Q169">
        <v>855000</v>
      </c>
      <c r="R169">
        <v>855000</v>
      </c>
      <c r="S169">
        <v>855000</v>
      </c>
      <c r="T169">
        <v>855000</v>
      </c>
      <c r="U169">
        <v>855000</v>
      </c>
      <c r="V169">
        <v>855000</v>
      </c>
      <c r="W169">
        <v>855000</v>
      </c>
      <c r="X169">
        <v>855000</v>
      </c>
      <c r="Y169">
        <v>855000</v>
      </c>
      <c r="Z169">
        <v>393300</v>
      </c>
      <c r="AA169">
        <v>393300</v>
      </c>
      <c r="AD169">
        <v>393300</v>
      </c>
      <c r="AE169">
        <v>393300</v>
      </c>
      <c r="AF169">
        <v>393300</v>
      </c>
      <c r="AG169">
        <v>393300</v>
      </c>
      <c r="AH169">
        <v>393300</v>
      </c>
      <c r="AI169">
        <v>393300</v>
      </c>
      <c r="AJ169">
        <v>393300</v>
      </c>
      <c r="AK169">
        <v>393300</v>
      </c>
      <c r="AL169">
        <v>393300</v>
      </c>
      <c r="AM169">
        <v>393300</v>
      </c>
      <c r="AN169">
        <v>393300</v>
      </c>
      <c r="AO169">
        <v>393300</v>
      </c>
      <c r="AP169">
        <v>393300</v>
      </c>
      <c r="AQ169">
        <v>393300</v>
      </c>
      <c r="AR169">
        <v>393300</v>
      </c>
      <c r="AS169">
        <v>393300</v>
      </c>
      <c r="AT169">
        <v>8.1</v>
      </c>
      <c r="AV169">
        <v>8.1</v>
      </c>
      <c r="AW169">
        <v>8.1</v>
      </c>
      <c r="AX169">
        <v>8.1</v>
      </c>
      <c r="AY169">
        <v>8.1</v>
      </c>
      <c r="AZ169">
        <v>8.1</v>
      </c>
      <c r="BA169">
        <v>8.1</v>
      </c>
      <c r="BB169">
        <v>8.1</v>
      </c>
      <c r="BC169">
        <v>8.1</v>
      </c>
      <c r="BD169" t="s">
        <v>5195</v>
      </c>
    </row>
    <row r="170" spans="1:56" x14ac:dyDescent="0.25">
      <c r="A170" t="s">
        <v>405</v>
      </c>
      <c r="B170" t="s">
        <v>2810</v>
      </c>
      <c r="C170" t="s">
        <v>3710</v>
      </c>
      <c r="D170" t="s">
        <v>2911</v>
      </c>
      <c r="E170">
        <v>4</v>
      </c>
      <c r="F170">
        <v>1165000</v>
      </c>
      <c r="I170">
        <v>1215000</v>
      </c>
      <c r="J170">
        <v>1215000</v>
      </c>
      <c r="K170">
        <v>1090000</v>
      </c>
      <c r="L170">
        <v>1165000</v>
      </c>
      <c r="M170">
        <v>1090000</v>
      </c>
      <c r="N170">
        <v>1165000</v>
      </c>
      <c r="O170">
        <v>785477</v>
      </c>
      <c r="P170">
        <v>1165000</v>
      </c>
      <c r="Q170">
        <v>1090000</v>
      </c>
      <c r="R170">
        <v>1215000</v>
      </c>
      <c r="S170">
        <v>1090000</v>
      </c>
      <c r="T170">
        <v>1215000</v>
      </c>
      <c r="U170">
        <v>1165000</v>
      </c>
      <c r="V170">
        <v>1215000</v>
      </c>
      <c r="W170">
        <v>1165000</v>
      </c>
      <c r="X170">
        <v>1165000</v>
      </c>
      <c r="Y170">
        <v>1165000</v>
      </c>
      <c r="Z170">
        <v>815500</v>
      </c>
      <c r="AC170">
        <v>850500</v>
      </c>
      <c r="AD170">
        <v>850500</v>
      </c>
      <c r="AE170">
        <v>763000</v>
      </c>
      <c r="AF170">
        <v>815500</v>
      </c>
      <c r="AG170">
        <v>763000</v>
      </c>
      <c r="AH170">
        <v>815500</v>
      </c>
      <c r="AI170">
        <v>506444</v>
      </c>
      <c r="AJ170">
        <v>815500</v>
      </c>
      <c r="AK170">
        <v>763000</v>
      </c>
      <c r="AL170">
        <v>850500</v>
      </c>
      <c r="AM170">
        <v>763000</v>
      </c>
      <c r="AN170">
        <v>850500</v>
      </c>
      <c r="AO170">
        <v>815500</v>
      </c>
      <c r="AP170">
        <v>850500</v>
      </c>
      <c r="AQ170">
        <v>815500</v>
      </c>
      <c r="AR170">
        <v>815500</v>
      </c>
      <c r="AS170">
        <v>815500</v>
      </c>
      <c r="AT170">
        <v>8.6999999999999993</v>
      </c>
      <c r="AU170">
        <v>8.6999999999999993</v>
      </c>
      <c r="AV170">
        <v>8.6999999999999993</v>
      </c>
      <c r="AW170">
        <v>8.6999999999999993</v>
      </c>
      <c r="AX170">
        <v>8.6999999999999993</v>
      </c>
      <c r="AY170">
        <v>8.6999999999999993</v>
      </c>
      <c r="AZ170">
        <v>8.6999999999999993</v>
      </c>
      <c r="BA170">
        <v>8.6999999999999993</v>
      </c>
      <c r="BB170">
        <v>8.6999999999999993</v>
      </c>
      <c r="BC170">
        <v>8.6999999999999993</v>
      </c>
      <c r="BD170" t="s">
        <v>5206</v>
      </c>
    </row>
    <row r="171" spans="1:56" x14ac:dyDescent="0.25">
      <c r="A171" t="s">
        <v>2622</v>
      </c>
      <c r="B171" t="s">
        <v>2868</v>
      </c>
      <c r="C171" t="s">
        <v>3722</v>
      </c>
      <c r="D171" t="s">
        <v>2911</v>
      </c>
      <c r="E171">
        <v>0</v>
      </c>
      <c r="G171">
        <v>350000</v>
      </c>
      <c r="I171">
        <v>350000</v>
      </c>
      <c r="J171">
        <v>350000</v>
      </c>
      <c r="K171">
        <v>350000</v>
      </c>
      <c r="L171">
        <v>350000</v>
      </c>
      <c r="M171">
        <v>350000</v>
      </c>
      <c r="N171">
        <v>350000</v>
      </c>
      <c r="O171">
        <v>350000</v>
      </c>
      <c r="P171">
        <v>350000</v>
      </c>
      <c r="Q171">
        <v>350000</v>
      </c>
      <c r="R171">
        <v>350000</v>
      </c>
      <c r="S171">
        <v>350000</v>
      </c>
      <c r="T171">
        <v>350000</v>
      </c>
      <c r="U171">
        <v>350000</v>
      </c>
      <c r="V171">
        <v>350000</v>
      </c>
      <c r="W171">
        <v>350000</v>
      </c>
      <c r="X171">
        <v>350000</v>
      </c>
      <c r="Y171">
        <v>350000</v>
      </c>
      <c r="AA171">
        <v>227500</v>
      </c>
      <c r="AC171">
        <v>227500</v>
      </c>
      <c r="AD171">
        <v>227500</v>
      </c>
      <c r="AE171">
        <v>227500</v>
      </c>
      <c r="AF171">
        <v>227500</v>
      </c>
      <c r="AG171">
        <v>227500</v>
      </c>
      <c r="AH171">
        <v>227500</v>
      </c>
      <c r="AI171">
        <v>227500</v>
      </c>
      <c r="AJ171">
        <v>227500</v>
      </c>
      <c r="AK171">
        <v>227500</v>
      </c>
      <c r="AL171">
        <v>227500</v>
      </c>
      <c r="AM171">
        <v>227500</v>
      </c>
      <c r="AN171">
        <v>227500</v>
      </c>
      <c r="AO171">
        <v>227500</v>
      </c>
      <c r="AP171">
        <v>227500</v>
      </c>
      <c r="AQ171">
        <v>227500</v>
      </c>
      <c r="AR171">
        <v>227500</v>
      </c>
      <c r="AS171">
        <v>227500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s">
        <v>5212</v>
      </c>
    </row>
    <row r="172" spans="1:56" x14ac:dyDescent="0.25">
      <c r="A172" t="s">
        <v>1091</v>
      </c>
      <c r="B172" t="s">
        <v>2880</v>
      </c>
      <c r="C172" t="s">
        <v>3776</v>
      </c>
      <c r="D172" t="s">
        <v>2911</v>
      </c>
      <c r="E172">
        <v>0</v>
      </c>
      <c r="F172">
        <v>666667</v>
      </c>
      <c r="G172">
        <v>666667</v>
      </c>
      <c r="J172">
        <v>666667</v>
      </c>
      <c r="K172">
        <v>666667</v>
      </c>
      <c r="L172">
        <v>666667</v>
      </c>
      <c r="M172">
        <v>666667</v>
      </c>
      <c r="N172">
        <v>666667</v>
      </c>
      <c r="O172">
        <v>666667</v>
      </c>
      <c r="P172">
        <v>666667</v>
      </c>
      <c r="Q172">
        <v>666667</v>
      </c>
      <c r="R172">
        <v>666667</v>
      </c>
      <c r="S172">
        <v>666667</v>
      </c>
      <c r="T172">
        <v>666667</v>
      </c>
      <c r="U172">
        <v>666667</v>
      </c>
      <c r="V172">
        <v>666667</v>
      </c>
      <c r="W172">
        <v>666667</v>
      </c>
      <c r="X172">
        <v>666667</v>
      </c>
      <c r="Y172">
        <v>666667</v>
      </c>
      <c r="Z172">
        <v>500000</v>
      </c>
      <c r="AA172">
        <v>500000</v>
      </c>
      <c r="AD172">
        <v>500000</v>
      </c>
      <c r="AE172">
        <v>500000</v>
      </c>
      <c r="AF172">
        <v>500000</v>
      </c>
      <c r="AG172">
        <v>500000</v>
      </c>
      <c r="AH172">
        <v>500000</v>
      </c>
      <c r="AI172">
        <v>500000</v>
      </c>
      <c r="AJ172">
        <v>500000</v>
      </c>
      <c r="AK172">
        <v>500000</v>
      </c>
      <c r="AL172">
        <v>500000</v>
      </c>
      <c r="AM172">
        <v>500000</v>
      </c>
      <c r="AN172">
        <v>500000</v>
      </c>
      <c r="AO172">
        <v>500000</v>
      </c>
      <c r="AP172">
        <v>500000</v>
      </c>
      <c r="AQ172">
        <v>500000</v>
      </c>
      <c r="AR172">
        <v>500000</v>
      </c>
      <c r="AS172">
        <v>500000</v>
      </c>
      <c r="AT172">
        <v>8.6999999999999993</v>
      </c>
      <c r="AV172">
        <v>8.6999999999999993</v>
      </c>
      <c r="AW172">
        <v>8.6999999999999993</v>
      </c>
      <c r="AX172">
        <v>8.6999999999999993</v>
      </c>
      <c r="AY172">
        <v>8.6999999999999993</v>
      </c>
      <c r="AZ172">
        <v>8.6999999999999993</v>
      </c>
      <c r="BA172">
        <v>8.6999999999999993</v>
      </c>
      <c r="BB172">
        <v>8.6999999999999993</v>
      </c>
      <c r="BC172">
        <v>8.6999999999999993</v>
      </c>
      <c r="BD172" t="s">
        <v>5238</v>
      </c>
    </row>
    <row r="173" spans="1:56" x14ac:dyDescent="0.25">
      <c r="A173" t="s">
        <v>2476</v>
      </c>
      <c r="B173" t="s">
        <v>2821</v>
      </c>
      <c r="C173" t="s">
        <v>3805</v>
      </c>
      <c r="D173" t="s">
        <v>2911</v>
      </c>
      <c r="E173">
        <v>2.5</v>
      </c>
      <c r="F173">
        <v>521414</v>
      </c>
      <c r="G173">
        <v>729980</v>
      </c>
      <c r="H173">
        <v>521414</v>
      </c>
      <c r="I173">
        <v>729980</v>
      </c>
      <c r="J173">
        <v>521414</v>
      </c>
      <c r="K173">
        <v>729980</v>
      </c>
      <c r="L173">
        <v>521414</v>
      </c>
      <c r="M173">
        <v>729980</v>
      </c>
      <c r="N173">
        <v>729980</v>
      </c>
      <c r="O173">
        <v>729980</v>
      </c>
      <c r="P173">
        <v>729980</v>
      </c>
      <c r="Q173">
        <v>729980</v>
      </c>
      <c r="R173">
        <v>729980</v>
      </c>
      <c r="S173">
        <v>729980</v>
      </c>
      <c r="T173">
        <v>729980</v>
      </c>
      <c r="U173">
        <v>729980</v>
      </c>
      <c r="V173">
        <v>562892</v>
      </c>
      <c r="W173">
        <v>562892</v>
      </c>
      <c r="Z173">
        <v>205700</v>
      </c>
      <c r="AA173">
        <v>287980</v>
      </c>
      <c r="AB173">
        <v>205700</v>
      </c>
      <c r="AC173">
        <v>287980</v>
      </c>
      <c r="AD173">
        <v>205700</v>
      </c>
      <c r="AE173">
        <v>287980</v>
      </c>
      <c r="AF173">
        <v>205700</v>
      </c>
      <c r="AG173">
        <v>287980</v>
      </c>
      <c r="AH173">
        <v>287980</v>
      </c>
      <c r="AI173">
        <v>287980</v>
      </c>
      <c r="AJ173">
        <v>287980</v>
      </c>
      <c r="AK173">
        <v>287980</v>
      </c>
      <c r="AL173">
        <v>287980</v>
      </c>
      <c r="AM173">
        <v>287980</v>
      </c>
      <c r="AN173">
        <v>287980</v>
      </c>
      <c r="AO173">
        <v>287980</v>
      </c>
      <c r="AP173">
        <v>222063</v>
      </c>
      <c r="AQ173">
        <v>222063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D173" t="s">
        <v>5198</v>
      </c>
    </row>
    <row r="174" spans="1:56" x14ac:dyDescent="0.25">
      <c r="A174" t="s">
        <v>345</v>
      </c>
      <c r="B174" t="s">
        <v>2810</v>
      </c>
      <c r="C174" t="s">
        <v>3813</v>
      </c>
      <c r="D174" t="s">
        <v>2911</v>
      </c>
      <c r="E174">
        <v>4</v>
      </c>
      <c r="F174">
        <v>2000000</v>
      </c>
      <c r="G174">
        <v>2000000</v>
      </c>
      <c r="H174">
        <v>2000000</v>
      </c>
      <c r="J174">
        <v>2000000</v>
      </c>
      <c r="K174">
        <v>2000000</v>
      </c>
      <c r="L174">
        <v>2000000</v>
      </c>
      <c r="M174">
        <v>2000000</v>
      </c>
      <c r="N174">
        <v>2000000</v>
      </c>
      <c r="O174">
        <v>2000000</v>
      </c>
      <c r="P174">
        <v>2000000</v>
      </c>
      <c r="Q174">
        <v>2000000</v>
      </c>
      <c r="R174">
        <v>2000000</v>
      </c>
      <c r="S174">
        <v>2000000</v>
      </c>
      <c r="T174">
        <v>2000000</v>
      </c>
      <c r="U174">
        <v>2000000</v>
      </c>
      <c r="W174">
        <v>2000000</v>
      </c>
      <c r="X174">
        <v>2000000</v>
      </c>
      <c r="Y174">
        <v>2000000</v>
      </c>
      <c r="Z174">
        <v>700000</v>
      </c>
      <c r="AA174">
        <v>700000</v>
      </c>
      <c r="AB174">
        <v>700000</v>
      </c>
      <c r="AD174">
        <v>700000</v>
      </c>
      <c r="AE174">
        <v>700000</v>
      </c>
      <c r="AF174">
        <v>700000</v>
      </c>
      <c r="AG174">
        <v>700000</v>
      </c>
      <c r="AH174">
        <v>700000</v>
      </c>
      <c r="AI174">
        <v>700000</v>
      </c>
      <c r="AJ174">
        <v>700000</v>
      </c>
      <c r="AK174">
        <v>700000</v>
      </c>
      <c r="AL174">
        <v>700000</v>
      </c>
      <c r="AM174">
        <v>700000</v>
      </c>
      <c r="AN174">
        <v>700000</v>
      </c>
      <c r="AO174">
        <v>700000</v>
      </c>
      <c r="AQ174">
        <v>700000</v>
      </c>
      <c r="AR174">
        <v>700000</v>
      </c>
      <c r="AS174">
        <v>700000</v>
      </c>
      <c r="AT174">
        <v>8.6999999999999993</v>
      </c>
      <c r="AU174">
        <v>8.6999999999999993</v>
      </c>
      <c r="AV174">
        <v>8.6999999999999993</v>
      </c>
      <c r="AW174">
        <v>8.6999999999999993</v>
      </c>
      <c r="AX174">
        <v>8.6999999999999993</v>
      </c>
      <c r="AY174">
        <v>8.6999999999999993</v>
      </c>
      <c r="AZ174">
        <v>8.6999999999999993</v>
      </c>
      <c r="BA174">
        <v>8.6999999999999993</v>
      </c>
      <c r="BB174">
        <v>8.6999999999999993</v>
      </c>
      <c r="BC174">
        <v>8.6999999999999993</v>
      </c>
      <c r="BD174" t="s">
        <v>5204</v>
      </c>
    </row>
    <row r="175" spans="1:56" x14ac:dyDescent="0.25">
      <c r="A175" t="s">
        <v>615</v>
      </c>
      <c r="B175" t="s">
        <v>2809</v>
      </c>
      <c r="C175" t="s">
        <v>3852</v>
      </c>
      <c r="D175" t="s">
        <v>2911</v>
      </c>
      <c r="E175">
        <v>2</v>
      </c>
      <c r="F175">
        <v>480000</v>
      </c>
      <c r="G175">
        <v>530000</v>
      </c>
      <c r="H175">
        <v>500000</v>
      </c>
      <c r="J175">
        <v>500000</v>
      </c>
      <c r="K175">
        <v>530000</v>
      </c>
      <c r="L175">
        <v>480000</v>
      </c>
      <c r="M175">
        <v>500000</v>
      </c>
      <c r="N175">
        <v>500000</v>
      </c>
      <c r="O175">
        <v>500000</v>
      </c>
      <c r="P175">
        <v>500000</v>
      </c>
      <c r="Q175">
        <v>500000</v>
      </c>
      <c r="R175">
        <v>480000</v>
      </c>
      <c r="S175">
        <v>500000</v>
      </c>
      <c r="T175">
        <v>530000</v>
      </c>
      <c r="U175">
        <v>500000</v>
      </c>
      <c r="W175">
        <v>500000</v>
      </c>
      <c r="X175">
        <v>530000</v>
      </c>
      <c r="Y175">
        <v>500000</v>
      </c>
      <c r="Z175">
        <v>163200</v>
      </c>
      <c r="AA175">
        <v>180200</v>
      </c>
      <c r="AB175">
        <v>170000</v>
      </c>
      <c r="AD175">
        <v>170000</v>
      </c>
      <c r="AE175">
        <v>180200</v>
      </c>
      <c r="AF175">
        <v>163200</v>
      </c>
      <c r="AG175">
        <v>170000</v>
      </c>
      <c r="AH175">
        <v>170000</v>
      </c>
      <c r="AI175">
        <v>170000</v>
      </c>
      <c r="AJ175">
        <v>170000</v>
      </c>
      <c r="AK175">
        <v>170000</v>
      </c>
      <c r="AL175">
        <v>163200</v>
      </c>
      <c r="AM175">
        <v>170000</v>
      </c>
      <c r="AN175">
        <v>180200</v>
      </c>
      <c r="AO175">
        <v>170000</v>
      </c>
      <c r="AQ175">
        <v>170000</v>
      </c>
      <c r="AR175">
        <v>180200</v>
      </c>
      <c r="AS175">
        <v>170000</v>
      </c>
      <c r="AT175">
        <v>8.6999999999999993</v>
      </c>
      <c r="AU175">
        <v>8.6999999999999993</v>
      </c>
      <c r="AV175">
        <v>8.6999999999999993</v>
      </c>
      <c r="AW175">
        <v>8.6999999999999993</v>
      </c>
      <c r="AX175">
        <v>8.6999999999999993</v>
      </c>
      <c r="AY175">
        <v>8.6999999999999993</v>
      </c>
      <c r="AZ175">
        <v>8.6999999999999993</v>
      </c>
      <c r="BA175">
        <v>8.6999999999999993</v>
      </c>
      <c r="BB175">
        <v>8.6999999999999993</v>
      </c>
      <c r="BC175">
        <v>8.6999999999999993</v>
      </c>
      <c r="BD175" t="s">
        <v>5240</v>
      </c>
    </row>
    <row r="176" spans="1:56" x14ac:dyDescent="0.25">
      <c r="A176" t="s">
        <v>179</v>
      </c>
      <c r="B176" t="s">
        <v>2809</v>
      </c>
      <c r="C176" t="s">
        <v>3858</v>
      </c>
      <c r="D176" t="s">
        <v>2911</v>
      </c>
      <c r="E176">
        <v>3</v>
      </c>
      <c r="F176">
        <v>718500</v>
      </c>
      <c r="G176">
        <v>718500</v>
      </c>
      <c r="H176">
        <v>718500</v>
      </c>
      <c r="I176">
        <v>718500</v>
      </c>
      <c r="J176">
        <v>718500</v>
      </c>
      <c r="K176">
        <v>718500</v>
      </c>
      <c r="L176">
        <v>718500</v>
      </c>
      <c r="M176">
        <v>718500</v>
      </c>
      <c r="N176">
        <v>674857</v>
      </c>
      <c r="O176">
        <v>718500</v>
      </c>
      <c r="Q176">
        <v>718500</v>
      </c>
      <c r="S176">
        <v>718500</v>
      </c>
      <c r="T176">
        <v>721818</v>
      </c>
      <c r="U176">
        <v>718500</v>
      </c>
      <c r="V176">
        <v>718500</v>
      </c>
      <c r="W176">
        <v>718500</v>
      </c>
      <c r="X176">
        <v>718500</v>
      </c>
      <c r="Y176">
        <v>718500</v>
      </c>
      <c r="Z176">
        <v>359250</v>
      </c>
      <c r="AA176">
        <v>359250</v>
      </c>
      <c r="AB176">
        <v>359250</v>
      </c>
      <c r="AC176">
        <v>359250</v>
      </c>
      <c r="AD176">
        <v>359250</v>
      </c>
      <c r="AE176">
        <v>359250</v>
      </c>
      <c r="AF176">
        <v>359250</v>
      </c>
      <c r="AG176">
        <v>359250</v>
      </c>
      <c r="AH176">
        <v>467026</v>
      </c>
      <c r="AI176">
        <v>359250</v>
      </c>
      <c r="AK176">
        <v>359250</v>
      </c>
      <c r="AM176">
        <v>359250</v>
      </c>
      <c r="AN176">
        <v>499525</v>
      </c>
      <c r="AO176">
        <v>359250</v>
      </c>
      <c r="AP176">
        <v>359250</v>
      </c>
      <c r="AQ176">
        <v>359250</v>
      </c>
      <c r="AR176">
        <v>359250</v>
      </c>
      <c r="AS176">
        <v>359250</v>
      </c>
      <c r="AT176">
        <v>8.4</v>
      </c>
      <c r="AU176">
        <v>8.4</v>
      </c>
      <c r="AV176">
        <v>8.4</v>
      </c>
      <c r="AW176">
        <v>8.4</v>
      </c>
      <c r="AX176">
        <v>8.4</v>
      </c>
      <c r="AY176">
        <v>8.4</v>
      </c>
      <c r="AZ176">
        <v>8.4</v>
      </c>
      <c r="BA176">
        <v>8.4</v>
      </c>
      <c r="BB176">
        <v>8.4</v>
      </c>
      <c r="BC176">
        <v>8.4</v>
      </c>
      <c r="BD176" t="s">
        <v>5206</v>
      </c>
    </row>
    <row r="177" spans="1:56" x14ac:dyDescent="0.25">
      <c r="A177" t="s">
        <v>355</v>
      </c>
      <c r="B177" t="s">
        <v>2855</v>
      </c>
      <c r="C177" t="s">
        <v>3878</v>
      </c>
      <c r="D177" t="s">
        <v>2911</v>
      </c>
      <c r="E177">
        <v>3</v>
      </c>
      <c r="F177">
        <v>800000</v>
      </c>
      <c r="G177">
        <v>800000</v>
      </c>
      <c r="J177">
        <v>800000</v>
      </c>
      <c r="K177">
        <v>800000</v>
      </c>
      <c r="L177">
        <v>800000</v>
      </c>
      <c r="M177">
        <v>1410000</v>
      </c>
      <c r="N177">
        <v>1410000</v>
      </c>
      <c r="O177">
        <v>1410000</v>
      </c>
      <c r="P177">
        <v>800000</v>
      </c>
      <c r="Q177">
        <v>800000</v>
      </c>
      <c r="R177">
        <v>800000</v>
      </c>
      <c r="S177">
        <v>800000</v>
      </c>
      <c r="T177">
        <v>800000</v>
      </c>
      <c r="U177">
        <v>800000</v>
      </c>
      <c r="V177">
        <v>800000</v>
      </c>
      <c r="W177">
        <v>800000</v>
      </c>
      <c r="X177">
        <v>800000</v>
      </c>
      <c r="Y177">
        <v>800000</v>
      </c>
      <c r="Z177">
        <v>424000</v>
      </c>
      <c r="AA177">
        <v>424000</v>
      </c>
      <c r="AD177">
        <v>424000</v>
      </c>
      <c r="AE177">
        <v>424000</v>
      </c>
      <c r="AF177">
        <v>424000</v>
      </c>
      <c r="AG177">
        <v>747300</v>
      </c>
      <c r="AH177">
        <v>747300</v>
      </c>
      <c r="AI177">
        <v>747300</v>
      </c>
      <c r="AJ177">
        <v>424000</v>
      </c>
      <c r="AK177">
        <v>424000</v>
      </c>
      <c r="AL177">
        <v>424000</v>
      </c>
      <c r="AM177">
        <v>424000</v>
      </c>
      <c r="AN177">
        <v>424000</v>
      </c>
      <c r="AO177">
        <v>424000</v>
      </c>
      <c r="AP177">
        <v>424000</v>
      </c>
      <c r="AQ177">
        <v>424000</v>
      </c>
      <c r="AR177">
        <v>424000</v>
      </c>
      <c r="AS177">
        <v>424000</v>
      </c>
      <c r="AT177">
        <v>8.1</v>
      </c>
      <c r="AV177">
        <v>8.1</v>
      </c>
      <c r="AW177">
        <v>8.1</v>
      </c>
      <c r="AX177">
        <v>8.1</v>
      </c>
      <c r="AY177">
        <v>8.1</v>
      </c>
      <c r="AZ177">
        <v>8.1</v>
      </c>
      <c r="BA177">
        <v>8.1</v>
      </c>
      <c r="BB177">
        <v>8.1</v>
      </c>
      <c r="BC177">
        <v>8.1</v>
      </c>
      <c r="BD177" t="s">
        <v>5238</v>
      </c>
    </row>
    <row r="178" spans="1:56" x14ac:dyDescent="0.25">
      <c r="A178" t="s">
        <v>1479</v>
      </c>
      <c r="B178" t="s">
        <v>2832</v>
      </c>
      <c r="C178" t="s">
        <v>3889</v>
      </c>
      <c r="D178" t="s">
        <v>2911</v>
      </c>
      <c r="E178">
        <v>3</v>
      </c>
      <c r="F178">
        <v>530578</v>
      </c>
      <c r="G178">
        <v>530578</v>
      </c>
      <c r="H178">
        <v>530578</v>
      </c>
      <c r="I178">
        <v>530578</v>
      </c>
      <c r="J178">
        <v>530578</v>
      </c>
      <c r="K178">
        <v>530578</v>
      </c>
      <c r="L178">
        <v>530578</v>
      </c>
      <c r="M178">
        <v>530578</v>
      </c>
      <c r="N178">
        <v>530578</v>
      </c>
      <c r="O178">
        <v>530578</v>
      </c>
      <c r="P178">
        <v>530578</v>
      </c>
      <c r="Q178">
        <v>530578</v>
      </c>
      <c r="R178">
        <v>530578</v>
      </c>
      <c r="S178">
        <v>530578</v>
      </c>
      <c r="V178">
        <v>530578</v>
      </c>
      <c r="W178">
        <v>530578</v>
      </c>
      <c r="X178">
        <v>530578</v>
      </c>
      <c r="Y178">
        <v>530578</v>
      </c>
      <c r="Z178">
        <v>435074</v>
      </c>
      <c r="AA178">
        <v>435074</v>
      </c>
      <c r="AB178">
        <v>435074</v>
      </c>
      <c r="AC178">
        <v>435074</v>
      </c>
      <c r="AD178">
        <v>435074</v>
      </c>
      <c r="AE178">
        <v>435074</v>
      </c>
      <c r="AF178">
        <v>435074</v>
      </c>
      <c r="AG178">
        <v>435074</v>
      </c>
      <c r="AH178">
        <v>435074</v>
      </c>
      <c r="AI178">
        <v>435074</v>
      </c>
      <c r="AJ178">
        <v>435074</v>
      </c>
      <c r="AK178">
        <v>435074</v>
      </c>
      <c r="AL178">
        <v>435074</v>
      </c>
      <c r="AM178">
        <v>435074</v>
      </c>
      <c r="AP178">
        <v>435074</v>
      </c>
      <c r="AQ178">
        <v>435074</v>
      </c>
      <c r="AR178">
        <v>435074</v>
      </c>
      <c r="AS178">
        <v>435074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B178">
        <v>0</v>
      </c>
      <c r="BC178">
        <v>0</v>
      </c>
      <c r="BD178" t="s">
        <v>5231</v>
      </c>
    </row>
    <row r="179" spans="1:56" x14ac:dyDescent="0.25">
      <c r="A179" t="s">
        <v>142</v>
      </c>
      <c r="B179" t="s">
        <v>2837</v>
      </c>
      <c r="C179" t="s">
        <v>3892</v>
      </c>
      <c r="D179" t="s">
        <v>2911</v>
      </c>
      <c r="E179">
        <v>5</v>
      </c>
      <c r="F179">
        <v>793057</v>
      </c>
      <c r="G179">
        <v>793057</v>
      </c>
      <c r="I179">
        <v>793057</v>
      </c>
      <c r="J179">
        <v>793057</v>
      </c>
      <c r="K179">
        <v>793057</v>
      </c>
      <c r="L179">
        <v>875636</v>
      </c>
      <c r="N179">
        <v>899626</v>
      </c>
      <c r="O179">
        <v>793057</v>
      </c>
      <c r="P179">
        <v>935611</v>
      </c>
      <c r="Q179">
        <v>793057</v>
      </c>
      <c r="R179">
        <v>1055560</v>
      </c>
      <c r="S179">
        <v>5229820</v>
      </c>
      <c r="T179">
        <v>793057</v>
      </c>
      <c r="U179">
        <v>959600</v>
      </c>
      <c r="V179">
        <v>793057</v>
      </c>
      <c r="W179">
        <v>947606</v>
      </c>
      <c r="X179">
        <v>793057</v>
      </c>
      <c r="Y179">
        <v>793057</v>
      </c>
      <c r="Z179">
        <v>759999</v>
      </c>
      <c r="AA179">
        <v>759999</v>
      </c>
      <c r="AC179">
        <v>759999</v>
      </c>
      <c r="AD179">
        <v>759999</v>
      </c>
      <c r="AE179">
        <v>759999</v>
      </c>
      <c r="AF179">
        <v>839136</v>
      </c>
      <c r="AH179">
        <v>862126</v>
      </c>
      <c r="AI179">
        <v>759999</v>
      </c>
      <c r="AJ179">
        <v>896611</v>
      </c>
      <c r="AK179">
        <v>759999</v>
      </c>
      <c r="AL179">
        <v>1011560</v>
      </c>
      <c r="AM179">
        <v>5011820</v>
      </c>
      <c r="AN179">
        <v>759999</v>
      </c>
      <c r="AO179">
        <v>919600</v>
      </c>
      <c r="AP179">
        <v>759999</v>
      </c>
      <c r="AQ179">
        <v>908106</v>
      </c>
      <c r="AR179">
        <v>759999</v>
      </c>
      <c r="AS179">
        <v>759999</v>
      </c>
      <c r="AT179">
        <v>8.6</v>
      </c>
      <c r="AU179">
        <v>8.6</v>
      </c>
      <c r="AV179">
        <v>8.6</v>
      </c>
      <c r="AW179">
        <v>8.6</v>
      </c>
      <c r="AX179">
        <v>8.6</v>
      </c>
      <c r="AY179">
        <v>8.6</v>
      </c>
      <c r="AZ179">
        <v>8.6</v>
      </c>
      <c r="BA179">
        <v>8.6</v>
      </c>
      <c r="BB179">
        <v>8.6</v>
      </c>
      <c r="BC179">
        <v>8.6</v>
      </c>
      <c r="BD179" t="s">
        <v>5271</v>
      </c>
    </row>
    <row r="180" spans="1:56" x14ac:dyDescent="0.25">
      <c r="A180" t="s">
        <v>300</v>
      </c>
      <c r="B180" t="s">
        <v>2824</v>
      </c>
      <c r="C180" t="s">
        <v>3895</v>
      </c>
      <c r="D180" t="s">
        <v>2911</v>
      </c>
      <c r="E180">
        <v>4</v>
      </c>
      <c r="F180">
        <v>833333</v>
      </c>
      <c r="G180">
        <v>1000000</v>
      </c>
      <c r="H180">
        <v>833333</v>
      </c>
      <c r="I180">
        <v>833333</v>
      </c>
      <c r="J180">
        <v>833333</v>
      </c>
      <c r="K180">
        <v>833333</v>
      </c>
      <c r="L180">
        <v>1000000</v>
      </c>
      <c r="M180">
        <v>833333</v>
      </c>
      <c r="N180">
        <v>833333</v>
      </c>
      <c r="O180">
        <v>1000000</v>
      </c>
      <c r="P180">
        <v>1000000</v>
      </c>
      <c r="R180">
        <v>1000000</v>
      </c>
      <c r="T180">
        <v>833333</v>
      </c>
      <c r="U180">
        <v>833333</v>
      </c>
      <c r="V180">
        <v>833333</v>
      </c>
      <c r="W180">
        <v>833333</v>
      </c>
      <c r="X180">
        <v>833333</v>
      </c>
      <c r="Y180">
        <v>833333</v>
      </c>
      <c r="Z180">
        <v>625000</v>
      </c>
      <c r="AA180">
        <v>750000</v>
      </c>
      <c r="AB180">
        <v>625000</v>
      </c>
      <c r="AC180">
        <v>625000</v>
      </c>
      <c r="AD180">
        <v>625000</v>
      </c>
      <c r="AE180">
        <v>625000</v>
      </c>
      <c r="AF180">
        <v>750000</v>
      </c>
      <c r="AG180">
        <v>625000</v>
      </c>
      <c r="AH180">
        <v>625000</v>
      </c>
      <c r="AI180">
        <v>750000</v>
      </c>
      <c r="AJ180">
        <v>750000</v>
      </c>
      <c r="AL180">
        <v>750000</v>
      </c>
      <c r="AN180">
        <v>625000</v>
      </c>
      <c r="AO180">
        <v>625000</v>
      </c>
      <c r="AP180">
        <v>625000</v>
      </c>
      <c r="AQ180">
        <v>625000</v>
      </c>
      <c r="AR180">
        <v>625000</v>
      </c>
      <c r="AS180">
        <v>625000</v>
      </c>
      <c r="AT180">
        <v>8.4</v>
      </c>
      <c r="AU180">
        <v>8.4</v>
      </c>
      <c r="AV180">
        <v>8.4</v>
      </c>
      <c r="AW180">
        <v>8.4</v>
      </c>
      <c r="AX180">
        <v>8.4</v>
      </c>
      <c r="AY180">
        <v>8.4</v>
      </c>
      <c r="AZ180">
        <v>8.4</v>
      </c>
      <c r="BA180">
        <v>8.4</v>
      </c>
      <c r="BB180">
        <v>8.4</v>
      </c>
      <c r="BC180">
        <v>8.4</v>
      </c>
      <c r="BD180" t="s">
        <v>5260</v>
      </c>
    </row>
    <row r="181" spans="1:56" x14ac:dyDescent="0.25">
      <c r="A181" t="s">
        <v>716</v>
      </c>
      <c r="B181" t="s">
        <v>2820</v>
      </c>
      <c r="C181" t="s">
        <v>3900</v>
      </c>
      <c r="D181" t="s">
        <v>2911</v>
      </c>
      <c r="E181">
        <v>3</v>
      </c>
      <c r="F181">
        <v>470588</v>
      </c>
      <c r="G181">
        <v>470588</v>
      </c>
      <c r="J181">
        <v>470588</v>
      </c>
      <c r="K181">
        <v>470588</v>
      </c>
      <c r="L181">
        <v>470588</v>
      </c>
      <c r="M181">
        <v>470588</v>
      </c>
      <c r="N181">
        <v>470588</v>
      </c>
      <c r="O181">
        <v>470588</v>
      </c>
      <c r="P181">
        <v>731700</v>
      </c>
      <c r="Q181">
        <v>470588</v>
      </c>
      <c r="R181">
        <v>360000</v>
      </c>
      <c r="S181">
        <v>731700</v>
      </c>
      <c r="T181">
        <v>360000</v>
      </c>
      <c r="U181">
        <v>731700</v>
      </c>
      <c r="V181">
        <v>702900</v>
      </c>
      <c r="W181">
        <v>702900</v>
      </c>
      <c r="X181">
        <v>360000</v>
      </c>
      <c r="Y181">
        <v>889858</v>
      </c>
      <c r="Z181">
        <v>352941</v>
      </c>
      <c r="AA181">
        <v>352941</v>
      </c>
      <c r="AD181">
        <v>352941</v>
      </c>
      <c r="AE181">
        <v>352941</v>
      </c>
      <c r="AF181">
        <v>352941</v>
      </c>
      <c r="AG181">
        <v>352941</v>
      </c>
      <c r="AH181">
        <v>352941</v>
      </c>
      <c r="AI181">
        <v>352941</v>
      </c>
      <c r="AJ181">
        <v>548775</v>
      </c>
      <c r="AK181">
        <v>352941</v>
      </c>
      <c r="AL181">
        <v>270000</v>
      </c>
      <c r="AM181">
        <v>548775</v>
      </c>
      <c r="AN181">
        <v>270000</v>
      </c>
      <c r="AO181">
        <v>548775</v>
      </c>
      <c r="AP181">
        <v>527175</v>
      </c>
      <c r="AQ181">
        <v>527175</v>
      </c>
      <c r="AR181">
        <v>270000</v>
      </c>
      <c r="AS181">
        <v>548125</v>
      </c>
      <c r="AT181">
        <v>8.3000000000000007</v>
      </c>
      <c r="AV181">
        <v>8.3000000000000007</v>
      </c>
      <c r="AW181">
        <v>8.3000000000000007</v>
      </c>
      <c r="AX181">
        <v>8.3000000000000007</v>
      </c>
      <c r="AY181">
        <v>8.3000000000000007</v>
      </c>
      <c r="AZ181">
        <v>8.3000000000000007</v>
      </c>
      <c r="BA181">
        <v>8.3000000000000007</v>
      </c>
      <c r="BB181">
        <v>8.3000000000000007</v>
      </c>
      <c r="BC181">
        <v>8.3000000000000007</v>
      </c>
      <c r="BD181" t="s">
        <v>5204</v>
      </c>
    </row>
    <row r="182" spans="1:56" x14ac:dyDescent="0.25">
      <c r="A182" t="s">
        <v>1121</v>
      </c>
      <c r="B182" t="s">
        <v>2850</v>
      </c>
      <c r="C182" t="s">
        <v>3912</v>
      </c>
      <c r="D182" t="s">
        <v>2911</v>
      </c>
      <c r="E182">
        <v>2</v>
      </c>
      <c r="F182">
        <v>200000</v>
      </c>
      <c r="G182">
        <v>200000</v>
      </c>
      <c r="J182">
        <v>200000</v>
      </c>
      <c r="K182">
        <v>200000</v>
      </c>
      <c r="L182">
        <v>200000</v>
      </c>
      <c r="M182">
        <v>200000</v>
      </c>
      <c r="N182">
        <v>200000</v>
      </c>
      <c r="O182">
        <v>200000</v>
      </c>
      <c r="P182">
        <v>200000</v>
      </c>
      <c r="Q182">
        <v>200000</v>
      </c>
      <c r="R182">
        <v>200000</v>
      </c>
      <c r="S182">
        <v>200000</v>
      </c>
      <c r="T182">
        <v>200000</v>
      </c>
      <c r="U182">
        <v>200000</v>
      </c>
      <c r="V182">
        <v>200000</v>
      </c>
      <c r="W182">
        <v>200000</v>
      </c>
      <c r="X182">
        <v>200000</v>
      </c>
      <c r="Y182">
        <v>200000</v>
      </c>
      <c r="Z182">
        <v>156000</v>
      </c>
      <c r="AA182">
        <v>156000</v>
      </c>
      <c r="AD182">
        <v>156000</v>
      </c>
      <c r="AE182">
        <v>156000</v>
      </c>
      <c r="AF182">
        <v>156000</v>
      </c>
      <c r="AG182">
        <v>156000</v>
      </c>
      <c r="AH182">
        <v>156000</v>
      </c>
      <c r="AI182">
        <v>156000</v>
      </c>
      <c r="AJ182">
        <v>156000</v>
      </c>
      <c r="AK182">
        <v>156000</v>
      </c>
      <c r="AL182">
        <v>156000</v>
      </c>
      <c r="AM182">
        <v>156000</v>
      </c>
      <c r="AN182">
        <v>156000</v>
      </c>
      <c r="AO182">
        <v>156000</v>
      </c>
      <c r="AP182">
        <v>156000</v>
      </c>
      <c r="AQ182">
        <v>156000</v>
      </c>
      <c r="AR182">
        <v>156000</v>
      </c>
      <c r="AS182">
        <v>156000</v>
      </c>
      <c r="AT182">
        <v>8.6</v>
      </c>
      <c r="AV182">
        <v>8.6</v>
      </c>
      <c r="AW182">
        <v>8.6</v>
      </c>
      <c r="AX182">
        <v>8.6</v>
      </c>
      <c r="AY182">
        <v>8.6</v>
      </c>
      <c r="AZ182">
        <v>8.6</v>
      </c>
      <c r="BA182">
        <v>8.6</v>
      </c>
      <c r="BB182">
        <v>8.6</v>
      </c>
      <c r="BC182">
        <v>8.6</v>
      </c>
      <c r="BD182" t="s">
        <v>5204</v>
      </c>
    </row>
    <row r="183" spans="1:56" x14ac:dyDescent="0.25">
      <c r="A183" t="s">
        <v>1050</v>
      </c>
      <c r="B183" t="s">
        <v>2815</v>
      </c>
      <c r="C183" t="s">
        <v>3953</v>
      </c>
      <c r="D183" t="s">
        <v>2911</v>
      </c>
      <c r="E183">
        <v>3</v>
      </c>
      <c r="F183">
        <v>316266</v>
      </c>
      <c r="G183">
        <v>316266</v>
      </c>
      <c r="J183">
        <v>316266</v>
      </c>
      <c r="K183">
        <v>316266</v>
      </c>
      <c r="L183">
        <v>316266</v>
      </c>
      <c r="M183">
        <v>316266</v>
      </c>
      <c r="N183">
        <v>316266</v>
      </c>
      <c r="O183">
        <v>316266</v>
      </c>
      <c r="P183">
        <v>316266</v>
      </c>
      <c r="Q183">
        <v>316266</v>
      </c>
      <c r="R183">
        <v>316266</v>
      </c>
      <c r="S183">
        <v>316266</v>
      </c>
      <c r="T183">
        <v>316266</v>
      </c>
      <c r="U183">
        <v>316266</v>
      </c>
      <c r="V183">
        <v>316266</v>
      </c>
      <c r="W183">
        <v>316266</v>
      </c>
      <c r="X183">
        <v>316266</v>
      </c>
      <c r="Y183">
        <v>316266</v>
      </c>
      <c r="Z183">
        <v>237200</v>
      </c>
      <c r="AA183">
        <v>237200</v>
      </c>
      <c r="AD183">
        <v>237200</v>
      </c>
      <c r="AE183">
        <v>237200</v>
      </c>
      <c r="AF183">
        <v>237200</v>
      </c>
      <c r="AG183">
        <v>237200</v>
      </c>
      <c r="AH183">
        <v>237200</v>
      </c>
      <c r="AI183">
        <v>237200</v>
      </c>
      <c r="AJ183">
        <v>237200</v>
      </c>
      <c r="AK183">
        <v>237200</v>
      </c>
      <c r="AL183">
        <v>237200</v>
      </c>
      <c r="AM183">
        <v>237200</v>
      </c>
      <c r="AN183">
        <v>237200</v>
      </c>
      <c r="AO183">
        <v>237200</v>
      </c>
      <c r="AP183">
        <v>237200</v>
      </c>
      <c r="AQ183">
        <v>237200</v>
      </c>
      <c r="AR183">
        <v>237200</v>
      </c>
      <c r="AS183">
        <v>237200</v>
      </c>
      <c r="AT183">
        <v>8.1</v>
      </c>
      <c r="AV183">
        <v>8.1</v>
      </c>
      <c r="AW183">
        <v>8.1</v>
      </c>
      <c r="AX183">
        <v>8.1</v>
      </c>
      <c r="AY183">
        <v>8.1</v>
      </c>
      <c r="AZ183">
        <v>8.1</v>
      </c>
      <c r="BA183">
        <v>8.1</v>
      </c>
      <c r="BB183">
        <v>8.1</v>
      </c>
      <c r="BC183">
        <v>8.1</v>
      </c>
      <c r="BD183" t="s">
        <v>5206</v>
      </c>
    </row>
    <row r="184" spans="1:56" x14ac:dyDescent="0.25">
      <c r="A184" t="s">
        <v>1739</v>
      </c>
      <c r="B184" t="s">
        <v>2891</v>
      </c>
      <c r="C184" t="s">
        <v>3983</v>
      </c>
      <c r="D184" t="s">
        <v>2911</v>
      </c>
      <c r="E184">
        <v>0</v>
      </c>
      <c r="F184">
        <v>1653205</v>
      </c>
      <c r="G184">
        <v>1653205</v>
      </c>
      <c r="H184">
        <v>1648587</v>
      </c>
      <c r="I184">
        <v>1648587</v>
      </c>
      <c r="J184">
        <v>1648587</v>
      </c>
      <c r="K184">
        <v>1648587</v>
      </c>
      <c r="L184">
        <v>1650869</v>
      </c>
      <c r="M184">
        <v>1650869</v>
      </c>
      <c r="N184">
        <v>1646941</v>
      </c>
      <c r="O184">
        <v>1646941</v>
      </c>
      <c r="Q184">
        <v>1650391</v>
      </c>
      <c r="S184">
        <v>1652495</v>
      </c>
      <c r="T184">
        <v>1649821</v>
      </c>
      <c r="U184">
        <v>1649821</v>
      </c>
      <c r="V184">
        <v>1654313</v>
      </c>
      <c r="W184">
        <v>1654313</v>
      </c>
      <c r="X184">
        <v>1654313</v>
      </c>
      <c r="Y184">
        <v>1654313</v>
      </c>
      <c r="Z184">
        <v>1239904</v>
      </c>
      <c r="AA184">
        <v>1239904</v>
      </c>
      <c r="AB184">
        <v>1236440</v>
      </c>
      <c r="AC184">
        <v>1236440</v>
      </c>
      <c r="AD184">
        <v>1236440</v>
      </c>
      <c r="AE184">
        <v>1236440</v>
      </c>
      <c r="AF184">
        <v>1238152</v>
      </c>
      <c r="AG184">
        <v>1238152</v>
      </c>
      <c r="AH184">
        <v>1235206</v>
      </c>
      <c r="AI184">
        <v>1235206</v>
      </c>
      <c r="AK184">
        <v>1237793</v>
      </c>
      <c r="AM184">
        <v>1239371</v>
      </c>
      <c r="AN184">
        <v>1237366</v>
      </c>
      <c r="AO184">
        <v>1237366</v>
      </c>
      <c r="AP184">
        <v>1240735</v>
      </c>
      <c r="AQ184">
        <v>1240735</v>
      </c>
      <c r="AR184">
        <v>1240735</v>
      </c>
      <c r="AS184">
        <v>1240735</v>
      </c>
      <c r="AT184">
        <v>8.6999999999999993</v>
      </c>
      <c r="AU184">
        <v>8.6999999999999993</v>
      </c>
      <c r="AV184">
        <v>8.6999999999999993</v>
      </c>
      <c r="AW184">
        <v>8.6999999999999993</v>
      </c>
      <c r="AX184">
        <v>8.6999999999999993</v>
      </c>
      <c r="AY184">
        <v>8.6999999999999993</v>
      </c>
      <c r="AZ184">
        <v>8.6999999999999993</v>
      </c>
      <c r="BA184">
        <v>8.6999999999999993</v>
      </c>
      <c r="BB184">
        <v>8.6999999999999993</v>
      </c>
      <c r="BC184">
        <v>8.6999999999999993</v>
      </c>
    </row>
    <row r="185" spans="1:56" x14ac:dyDescent="0.25">
      <c r="A185" t="s">
        <v>311</v>
      </c>
      <c r="B185" t="s">
        <v>2837</v>
      </c>
      <c r="C185" t="s">
        <v>3985</v>
      </c>
      <c r="D185" t="s">
        <v>2911</v>
      </c>
      <c r="E185">
        <v>3</v>
      </c>
      <c r="F185">
        <v>700000</v>
      </c>
      <c r="G185">
        <v>950000</v>
      </c>
      <c r="H185">
        <v>750000</v>
      </c>
      <c r="I185">
        <v>950000</v>
      </c>
      <c r="J185">
        <v>750000</v>
      </c>
      <c r="K185">
        <v>950000</v>
      </c>
      <c r="L185">
        <v>950000</v>
      </c>
      <c r="M185">
        <v>950000</v>
      </c>
      <c r="N185">
        <v>725000</v>
      </c>
      <c r="O185">
        <v>741690</v>
      </c>
      <c r="P185">
        <v>710000</v>
      </c>
      <c r="Q185">
        <v>950000</v>
      </c>
      <c r="R185">
        <v>690000</v>
      </c>
      <c r="S185">
        <v>741690</v>
      </c>
      <c r="T185">
        <v>750000</v>
      </c>
      <c r="U185">
        <v>741690</v>
      </c>
      <c r="V185">
        <v>750000</v>
      </c>
      <c r="X185">
        <v>950000</v>
      </c>
      <c r="Z185">
        <v>245000</v>
      </c>
      <c r="AA185">
        <v>332500</v>
      </c>
      <c r="AB185">
        <v>262500</v>
      </c>
      <c r="AC185">
        <v>332500</v>
      </c>
      <c r="AD185">
        <v>262500</v>
      </c>
      <c r="AE185">
        <v>332500</v>
      </c>
      <c r="AF185">
        <v>332500</v>
      </c>
      <c r="AG185">
        <v>332500</v>
      </c>
      <c r="AH185">
        <v>253750</v>
      </c>
      <c r="AI185">
        <v>292599</v>
      </c>
      <c r="AJ185">
        <v>248500</v>
      </c>
      <c r="AK185">
        <v>332500</v>
      </c>
      <c r="AL185">
        <v>241500</v>
      </c>
      <c r="AM185">
        <v>292599</v>
      </c>
      <c r="AN185">
        <v>262500</v>
      </c>
      <c r="AO185">
        <v>292599</v>
      </c>
      <c r="AP185">
        <v>262500</v>
      </c>
      <c r="AR185">
        <v>332500</v>
      </c>
      <c r="AT185">
        <v>8.3000000000000007</v>
      </c>
      <c r="AU185">
        <v>8.3000000000000007</v>
      </c>
      <c r="AV185">
        <v>8.3000000000000007</v>
      </c>
      <c r="AW185">
        <v>8.3000000000000007</v>
      </c>
      <c r="AX185">
        <v>8.3000000000000007</v>
      </c>
      <c r="AY185">
        <v>8.3000000000000007</v>
      </c>
      <c r="AZ185">
        <v>8.3000000000000007</v>
      </c>
      <c r="BA185">
        <v>8.3000000000000007</v>
      </c>
      <c r="BB185">
        <v>8.3000000000000007</v>
      </c>
      <c r="BC185">
        <v>8.3000000000000007</v>
      </c>
      <c r="BD185" t="s">
        <v>5206</v>
      </c>
    </row>
    <row r="186" spans="1:56" x14ac:dyDescent="0.25">
      <c r="A186" t="s">
        <v>957</v>
      </c>
      <c r="B186" t="s">
        <v>2835</v>
      </c>
      <c r="C186" t="s">
        <v>4039</v>
      </c>
      <c r="D186" t="s">
        <v>2911</v>
      </c>
      <c r="E186">
        <v>3</v>
      </c>
      <c r="F186">
        <v>297464</v>
      </c>
      <c r="G186">
        <v>457778</v>
      </c>
      <c r="J186">
        <v>297464</v>
      </c>
      <c r="K186">
        <v>457778</v>
      </c>
      <c r="L186">
        <v>297464</v>
      </c>
      <c r="M186">
        <v>365926</v>
      </c>
      <c r="N186">
        <v>297464</v>
      </c>
      <c r="O186">
        <v>365926</v>
      </c>
      <c r="P186">
        <v>297464</v>
      </c>
      <c r="Q186">
        <v>365926</v>
      </c>
      <c r="R186">
        <v>234000</v>
      </c>
      <c r="S186">
        <v>365926</v>
      </c>
      <c r="T186">
        <v>234000</v>
      </c>
      <c r="U186">
        <v>457778</v>
      </c>
      <c r="V186">
        <v>234000</v>
      </c>
      <c r="W186">
        <v>457778</v>
      </c>
      <c r="X186">
        <v>234000</v>
      </c>
      <c r="Y186">
        <v>457778</v>
      </c>
      <c r="Z186">
        <v>223098</v>
      </c>
      <c r="AA186">
        <v>343334</v>
      </c>
      <c r="AD186">
        <v>223098</v>
      </c>
      <c r="AE186">
        <v>343334</v>
      </c>
      <c r="AF186">
        <v>223098</v>
      </c>
      <c r="AG186">
        <v>274445</v>
      </c>
      <c r="AH186">
        <v>223098</v>
      </c>
      <c r="AI186">
        <v>274445</v>
      </c>
      <c r="AJ186">
        <v>223098</v>
      </c>
      <c r="AK186">
        <v>274445</v>
      </c>
      <c r="AL186">
        <v>175500</v>
      </c>
      <c r="AM186">
        <v>274445</v>
      </c>
      <c r="AN186">
        <v>175500</v>
      </c>
      <c r="AO186">
        <v>343334</v>
      </c>
      <c r="AP186">
        <v>175500</v>
      </c>
      <c r="AQ186">
        <v>343334</v>
      </c>
      <c r="AR186">
        <v>175500</v>
      </c>
      <c r="AS186">
        <v>343334</v>
      </c>
      <c r="AT186">
        <v>8.1999999999999993</v>
      </c>
      <c r="AV186">
        <v>8.1999999999999993</v>
      </c>
      <c r="AW186">
        <v>8.1999999999999993</v>
      </c>
      <c r="AX186">
        <v>8.1999999999999993</v>
      </c>
      <c r="AY186">
        <v>8.1999999999999993</v>
      </c>
      <c r="AZ186">
        <v>8.1999999999999993</v>
      </c>
      <c r="BA186">
        <v>8.1999999999999993</v>
      </c>
      <c r="BB186">
        <v>8.1999999999999993</v>
      </c>
      <c r="BC186">
        <v>8.1999999999999993</v>
      </c>
      <c r="BD186" t="s">
        <v>5240</v>
      </c>
    </row>
    <row r="187" spans="1:56" x14ac:dyDescent="0.25">
      <c r="A187" t="s">
        <v>1049</v>
      </c>
      <c r="B187" t="s">
        <v>2824</v>
      </c>
      <c r="C187" t="s">
        <v>4043</v>
      </c>
      <c r="D187" t="s">
        <v>2911</v>
      </c>
      <c r="E187">
        <v>2</v>
      </c>
      <c r="F187">
        <v>500000</v>
      </c>
      <c r="G187">
        <v>500000</v>
      </c>
      <c r="J187">
        <v>500000</v>
      </c>
      <c r="K187">
        <v>500000</v>
      </c>
      <c r="L187">
        <v>500000</v>
      </c>
      <c r="M187">
        <v>500000</v>
      </c>
      <c r="N187">
        <v>500000</v>
      </c>
      <c r="O187">
        <v>500000</v>
      </c>
      <c r="P187">
        <v>500000</v>
      </c>
      <c r="Q187">
        <v>500000</v>
      </c>
      <c r="R187">
        <v>500000</v>
      </c>
      <c r="S187">
        <v>500000</v>
      </c>
      <c r="T187">
        <v>500000</v>
      </c>
      <c r="U187">
        <v>500000</v>
      </c>
      <c r="V187">
        <v>500000</v>
      </c>
      <c r="W187">
        <v>500000</v>
      </c>
      <c r="X187">
        <v>500000</v>
      </c>
      <c r="Y187">
        <v>500000</v>
      </c>
      <c r="Z187">
        <v>190000</v>
      </c>
      <c r="AA187">
        <v>190000</v>
      </c>
      <c r="AD187">
        <v>190000</v>
      </c>
      <c r="AE187">
        <v>190000</v>
      </c>
      <c r="AF187">
        <v>190000</v>
      </c>
      <c r="AG187">
        <v>190000</v>
      </c>
      <c r="AH187">
        <v>190000</v>
      </c>
      <c r="AI187">
        <v>190000</v>
      </c>
      <c r="AJ187">
        <v>190000</v>
      </c>
      <c r="AK187">
        <v>190000</v>
      </c>
      <c r="AL187">
        <v>190000</v>
      </c>
      <c r="AM187">
        <v>190000</v>
      </c>
      <c r="AN187">
        <v>190000</v>
      </c>
      <c r="AO187">
        <v>190000</v>
      </c>
      <c r="AP187">
        <v>190000</v>
      </c>
      <c r="AQ187">
        <v>190000</v>
      </c>
      <c r="AR187">
        <v>190000</v>
      </c>
      <c r="AS187">
        <v>190000</v>
      </c>
      <c r="AT187">
        <v>8.5</v>
      </c>
      <c r="AV187">
        <v>8.5</v>
      </c>
      <c r="AW187">
        <v>8.5</v>
      </c>
      <c r="AX187">
        <v>8.5</v>
      </c>
      <c r="AY187">
        <v>8.5</v>
      </c>
      <c r="AZ187">
        <v>8.5</v>
      </c>
      <c r="BA187">
        <v>8.5</v>
      </c>
      <c r="BB187">
        <v>8.5</v>
      </c>
      <c r="BC187">
        <v>8.5</v>
      </c>
      <c r="BD187" t="s">
        <v>5197</v>
      </c>
    </row>
    <row r="188" spans="1:56" x14ac:dyDescent="0.25">
      <c r="A188" t="s">
        <v>1006</v>
      </c>
      <c r="B188" t="s">
        <v>2824</v>
      </c>
      <c r="C188" t="s">
        <v>4059</v>
      </c>
      <c r="D188" t="s">
        <v>2911</v>
      </c>
      <c r="E188">
        <v>3</v>
      </c>
      <c r="F188">
        <v>610000</v>
      </c>
      <c r="G188">
        <v>610000</v>
      </c>
      <c r="J188">
        <v>610000</v>
      </c>
      <c r="K188">
        <v>610000</v>
      </c>
      <c r="L188">
        <v>610000</v>
      </c>
      <c r="M188">
        <v>610000</v>
      </c>
      <c r="N188">
        <v>610000</v>
      </c>
      <c r="O188">
        <v>610000</v>
      </c>
      <c r="P188">
        <v>610000</v>
      </c>
      <c r="Q188">
        <v>610000</v>
      </c>
      <c r="R188">
        <v>610000</v>
      </c>
      <c r="S188">
        <v>610000</v>
      </c>
      <c r="T188">
        <v>610000</v>
      </c>
      <c r="U188">
        <v>610000</v>
      </c>
      <c r="V188">
        <v>610000</v>
      </c>
      <c r="W188">
        <v>610000</v>
      </c>
      <c r="X188">
        <v>610000</v>
      </c>
      <c r="Y188">
        <v>610000</v>
      </c>
      <c r="Z188">
        <v>207400</v>
      </c>
      <c r="AA188">
        <v>207400</v>
      </c>
      <c r="AD188">
        <v>207400</v>
      </c>
      <c r="AE188">
        <v>207400</v>
      </c>
      <c r="AF188">
        <v>207400</v>
      </c>
      <c r="AG188">
        <v>207400</v>
      </c>
      <c r="AH188">
        <v>207400</v>
      </c>
      <c r="AI188">
        <v>207400</v>
      </c>
      <c r="AJ188">
        <v>207400</v>
      </c>
      <c r="AK188">
        <v>207400</v>
      </c>
      <c r="AL188">
        <v>207400</v>
      </c>
      <c r="AM188">
        <v>207400</v>
      </c>
      <c r="AN188">
        <v>207400</v>
      </c>
      <c r="AO188">
        <v>207400</v>
      </c>
      <c r="AP188">
        <v>207400</v>
      </c>
      <c r="AQ188">
        <v>207400</v>
      </c>
      <c r="AR188">
        <v>207400</v>
      </c>
      <c r="AS188">
        <v>207400</v>
      </c>
      <c r="AT188">
        <v>8.3000000000000007</v>
      </c>
      <c r="AV188">
        <v>8.3000000000000007</v>
      </c>
      <c r="AW188">
        <v>8.3000000000000007</v>
      </c>
      <c r="AX188">
        <v>8.3000000000000007</v>
      </c>
      <c r="AY188">
        <v>8.3000000000000007</v>
      </c>
      <c r="AZ188">
        <v>8.3000000000000007</v>
      </c>
      <c r="BA188">
        <v>8.3000000000000007</v>
      </c>
      <c r="BB188">
        <v>8.3000000000000007</v>
      </c>
      <c r="BC188">
        <v>8.3000000000000007</v>
      </c>
      <c r="BD188" t="s">
        <v>5235</v>
      </c>
    </row>
    <row r="189" spans="1:56" x14ac:dyDescent="0.25">
      <c r="A189" t="s">
        <v>691</v>
      </c>
      <c r="B189" t="s">
        <v>2829</v>
      </c>
      <c r="C189" t="s">
        <v>4074</v>
      </c>
      <c r="D189" t="s">
        <v>2911</v>
      </c>
      <c r="E189">
        <v>2</v>
      </c>
      <c r="F189">
        <v>616000</v>
      </c>
      <c r="G189">
        <v>616000</v>
      </c>
      <c r="J189">
        <v>616000</v>
      </c>
      <c r="K189">
        <v>616000</v>
      </c>
      <c r="L189">
        <v>616000</v>
      </c>
      <c r="M189">
        <v>616000</v>
      </c>
      <c r="N189">
        <v>616000</v>
      </c>
      <c r="O189">
        <v>616000</v>
      </c>
      <c r="P189">
        <v>193333</v>
      </c>
      <c r="Q189">
        <v>616000</v>
      </c>
      <c r="R189">
        <v>174000</v>
      </c>
      <c r="S189">
        <v>616000</v>
      </c>
      <c r="T189">
        <v>174000</v>
      </c>
      <c r="U189">
        <v>616000</v>
      </c>
      <c r="V189">
        <v>616000</v>
      </c>
      <c r="W189">
        <v>616000</v>
      </c>
      <c r="X189">
        <v>616000</v>
      </c>
      <c r="Y189">
        <v>616000</v>
      </c>
      <c r="Z189">
        <v>221760</v>
      </c>
      <c r="AA189">
        <v>221760</v>
      </c>
      <c r="AD189">
        <v>221760</v>
      </c>
      <c r="AE189">
        <v>221760</v>
      </c>
      <c r="AF189">
        <v>221760</v>
      </c>
      <c r="AG189">
        <v>234080</v>
      </c>
      <c r="AH189">
        <v>221760</v>
      </c>
      <c r="AI189">
        <v>234080</v>
      </c>
      <c r="AJ189">
        <v>145000</v>
      </c>
      <c r="AK189">
        <v>234080</v>
      </c>
      <c r="AL189">
        <v>130500</v>
      </c>
      <c r="AM189">
        <v>234080</v>
      </c>
      <c r="AN189">
        <v>130500</v>
      </c>
      <c r="AO189">
        <v>234080</v>
      </c>
      <c r="AP189">
        <v>221760</v>
      </c>
      <c r="AQ189">
        <v>234080</v>
      </c>
      <c r="AR189">
        <v>221760</v>
      </c>
      <c r="AS189">
        <v>234080</v>
      </c>
      <c r="AT189">
        <v>7.4</v>
      </c>
      <c r="AV189">
        <v>7.4</v>
      </c>
      <c r="AW189">
        <v>7.4</v>
      </c>
      <c r="AX189">
        <v>7.4</v>
      </c>
      <c r="AY189">
        <v>7.4</v>
      </c>
      <c r="AZ189">
        <v>7.4</v>
      </c>
      <c r="BA189">
        <v>7.4</v>
      </c>
      <c r="BB189">
        <v>7.4</v>
      </c>
      <c r="BC189">
        <v>7.4</v>
      </c>
      <c r="BD189" t="s">
        <v>5206</v>
      </c>
    </row>
    <row r="190" spans="1:56" x14ac:dyDescent="0.25">
      <c r="A190" t="s">
        <v>947</v>
      </c>
      <c r="B190" t="s">
        <v>2814</v>
      </c>
      <c r="C190" t="s">
        <v>4098</v>
      </c>
      <c r="D190" t="s">
        <v>2911</v>
      </c>
      <c r="E190">
        <v>0</v>
      </c>
      <c r="F190">
        <v>553333</v>
      </c>
      <c r="G190">
        <v>553333</v>
      </c>
      <c r="J190">
        <v>553333</v>
      </c>
      <c r="K190">
        <v>553333</v>
      </c>
      <c r="L190">
        <v>415000</v>
      </c>
      <c r="M190">
        <v>553333</v>
      </c>
      <c r="N190">
        <v>415000</v>
      </c>
      <c r="O190">
        <v>553333</v>
      </c>
      <c r="P190">
        <v>425000</v>
      </c>
      <c r="Q190">
        <v>566667</v>
      </c>
      <c r="R190">
        <v>425000</v>
      </c>
      <c r="S190">
        <v>566667</v>
      </c>
      <c r="T190">
        <v>566667</v>
      </c>
      <c r="U190">
        <v>566667</v>
      </c>
      <c r="V190">
        <v>566667</v>
      </c>
      <c r="W190">
        <v>566667</v>
      </c>
      <c r="X190">
        <v>566667</v>
      </c>
      <c r="Y190">
        <v>566667</v>
      </c>
      <c r="Z190">
        <v>415000</v>
      </c>
      <c r="AA190">
        <v>415000</v>
      </c>
      <c r="AD190">
        <v>415000</v>
      </c>
      <c r="AE190">
        <v>415000</v>
      </c>
      <c r="AF190">
        <v>290500</v>
      </c>
      <c r="AG190">
        <v>415000</v>
      </c>
      <c r="AH190">
        <v>290500</v>
      </c>
      <c r="AI190">
        <v>415000</v>
      </c>
      <c r="AJ190">
        <v>297500</v>
      </c>
      <c r="AK190">
        <v>425000</v>
      </c>
      <c r="AL190">
        <v>297500</v>
      </c>
      <c r="AM190">
        <v>425000</v>
      </c>
      <c r="AN190">
        <v>425000</v>
      </c>
      <c r="AO190">
        <v>425000</v>
      </c>
      <c r="AP190">
        <v>425000</v>
      </c>
      <c r="AQ190">
        <v>425000</v>
      </c>
      <c r="AR190">
        <v>425000</v>
      </c>
      <c r="AS190">
        <v>425000</v>
      </c>
      <c r="AT190">
        <v>8.3000000000000007</v>
      </c>
      <c r="AV190">
        <v>8.3000000000000007</v>
      </c>
      <c r="AW190">
        <v>8.3000000000000007</v>
      </c>
      <c r="AX190">
        <v>8.3000000000000007</v>
      </c>
      <c r="AY190">
        <v>8.3000000000000007</v>
      </c>
      <c r="AZ190">
        <v>8.3000000000000007</v>
      </c>
      <c r="BA190">
        <v>8.3000000000000007</v>
      </c>
      <c r="BB190">
        <v>8.3000000000000007</v>
      </c>
      <c r="BC190">
        <v>8.3000000000000007</v>
      </c>
      <c r="BD190" t="s">
        <v>5195</v>
      </c>
    </row>
    <row r="191" spans="1:56" x14ac:dyDescent="0.25">
      <c r="A191" t="s">
        <v>861</v>
      </c>
      <c r="B191" t="s">
        <v>2829</v>
      </c>
      <c r="C191" t="s">
        <v>4124</v>
      </c>
      <c r="D191" t="s">
        <v>2911</v>
      </c>
      <c r="E191">
        <v>1.5</v>
      </c>
      <c r="F191">
        <v>192015</v>
      </c>
      <c r="G191">
        <v>186927</v>
      </c>
      <c r="J191">
        <v>199026</v>
      </c>
      <c r="K191">
        <v>230723</v>
      </c>
      <c r="L191">
        <v>196274</v>
      </c>
      <c r="M191">
        <v>186927</v>
      </c>
      <c r="N191">
        <v>196274</v>
      </c>
      <c r="O191">
        <v>186927</v>
      </c>
      <c r="P191">
        <v>196274</v>
      </c>
      <c r="Q191">
        <v>186927</v>
      </c>
      <c r="R191">
        <v>186927</v>
      </c>
      <c r="S191">
        <v>186927</v>
      </c>
      <c r="T191">
        <v>186927</v>
      </c>
      <c r="U191">
        <v>186927</v>
      </c>
      <c r="V191">
        <v>186927</v>
      </c>
      <c r="W191">
        <v>186927</v>
      </c>
      <c r="X191">
        <v>180307</v>
      </c>
      <c r="Y191">
        <v>186927</v>
      </c>
      <c r="Z191">
        <v>149772</v>
      </c>
      <c r="AA191">
        <v>145803</v>
      </c>
      <c r="AD191">
        <v>155240</v>
      </c>
      <c r="AE191">
        <v>179964</v>
      </c>
      <c r="AF191">
        <v>153094</v>
      </c>
      <c r="AG191">
        <v>145803</v>
      </c>
      <c r="AH191">
        <v>153094</v>
      </c>
      <c r="AI191">
        <v>145803</v>
      </c>
      <c r="AJ191">
        <v>153094</v>
      </c>
      <c r="AK191">
        <v>145803</v>
      </c>
      <c r="AL191">
        <v>145803</v>
      </c>
      <c r="AM191">
        <v>145803</v>
      </c>
      <c r="AN191">
        <v>145803</v>
      </c>
      <c r="AO191">
        <v>145803</v>
      </c>
      <c r="AP191">
        <v>145803</v>
      </c>
      <c r="AQ191">
        <v>145803</v>
      </c>
      <c r="AR191">
        <v>140639</v>
      </c>
      <c r="AS191">
        <v>145803</v>
      </c>
      <c r="AT191">
        <v>7.7</v>
      </c>
      <c r="AV191">
        <v>7.7</v>
      </c>
      <c r="AW191">
        <v>7.7</v>
      </c>
      <c r="AX191">
        <v>7.7</v>
      </c>
      <c r="AY191">
        <v>7.7</v>
      </c>
      <c r="AZ191">
        <v>7.7</v>
      </c>
      <c r="BA191">
        <v>7.7</v>
      </c>
      <c r="BB191">
        <v>7.7</v>
      </c>
      <c r="BC191">
        <v>7.7</v>
      </c>
      <c r="BD191" t="s">
        <v>5197</v>
      </c>
    </row>
    <row r="192" spans="1:56" x14ac:dyDescent="0.25">
      <c r="A192" t="s">
        <v>855</v>
      </c>
      <c r="B192" t="s">
        <v>2809</v>
      </c>
      <c r="C192" t="s">
        <v>4129</v>
      </c>
      <c r="D192" t="s">
        <v>2911</v>
      </c>
      <c r="E192">
        <v>3</v>
      </c>
      <c r="F192">
        <v>237236</v>
      </c>
      <c r="G192">
        <v>250268</v>
      </c>
      <c r="J192">
        <v>237543</v>
      </c>
      <c r="K192">
        <v>250268</v>
      </c>
      <c r="L192">
        <v>235529</v>
      </c>
      <c r="M192">
        <v>250268</v>
      </c>
      <c r="N192">
        <v>236703</v>
      </c>
      <c r="O192">
        <v>213632</v>
      </c>
      <c r="P192">
        <v>221566</v>
      </c>
      <c r="Q192">
        <v>250268</v>
      </c>
      <c r="R192">
        <v>228522</v>
      </c>
      <c r="S192">
        <v>250268</v>
      </c>
      <c r="T192">
        <v>250268</v>
      </c>
      <c r="U192">
        <v>250268</v>
      </c>
      <c r="V192">
        <v>250268</v>
      </c>
      <c r="W192">
        <v>250268</v>
      </c>
      <c r="X192">
        <v>237331</v>
      </c>
      <c r="Y192">
        <v>250268</v>
      </c>
      <c r="Z192">
        <v>185044</v>
      </c>
      <c r="AA192">
        <v>195209</v>
      </c>
      <c r="AD192">
        <v>185284</v>
      </c>
      <c r="AE192">
        <v>195209</v>
      </c>
      <c r="AF192">
        <v>183713</v>
      </c>
      <c r="AG192">
        <v>195209</v>
      </c>
      <c r="AH192">
        <v>184628</v>
      </c>
      <c r="AI192">
        <v>166633</v>
      </c>
      <c r="AJ192">
        <v>172821</v>
      </c>
      <c r="AK192">
        <v>195209</v>
      </c>
      <c r="AL192">
        <v>178247</v>
      </c>
      <c r="AM192">
        <v>195209</v>
      </c>
      <c r="AN192">
        <v>195209</v>
      </c>
      <c r="AO192">
        <v>195209</v>
      </c>
      <c r="AP192">
        <v>195209</v>
      </c>
      <c r="AQ192">
        <v>195209</v>
      </c>
      <c r="AR192">
        <v>185118</v>
      </c>
      <c r="AS192">
        <v>195209</v>
      </c>
      <c r="AT192">
        <v>8.1999999999999993</v>
      </c>
      <c r="AV192">
        <v>8.1999999999999993</v>
      </c>
      <c r="AW192">
        <v>8.1999999999999993</v>
      </c>
      <c r="AX192">
        <v>8.1999999999999993</v>
      </c>
      <c r="AY192">
        <v>8.1999999999999993</v>
      </c>
      <c r="AZ192">
        <v>8.1999999999999993</v>
      </c>
      <c r="BA192">
        <v>8.1999999999999993</v>
      </c>
      <c r="BB192">
        <v>8.1999999999999993</v>
      </c>
      <c r="BC192">
        <v>8.1999999999999993</v>
      </c>
      <c r="BD192" t="s">
        <v>5204</v>
      </c>
    </row>
    <row r="193" spans="1:56" x14ac:dyDescent="0.25">
      <c r="A193" t="s">
        <v>838</v>
      </c>
      <c r="B193" t="s">
        <v>2823</v>
      </c>
      <c r="C193" t="s">
        <v>4133</v>
      </c>
      <c r="D193" t="s">
        <v>2911</v>
      </c>
      <c r="E193">
        <v>1.5</v>
      </c>
      <c r="F193">
        <v>194599</v>
      </c>
      <c r="G193">
        <v>205086</v>
      </c>
      <c r="J193">
        <v>185090</v>
      </c>
      <c r="K193">
        <v>205086</v>
      </c>
      <c r="L193">
        <v>229620</v>
      </c>
      <c r="M193">
        <v>205086</v>
      </c>
      <c r="N193">
        <v>233163</v>
      </c>
      <c r="O193">
        <v>205086</v>
      </c>
      <c r="P193">
        <v>232952</v>
      </c>
      <c r="Q193">
        <v>205086</v>
      </c>
      <c r="R193">
        <v>175115</v>
      </c>
      <c r="S193">
        <v>205086</v>
      </c>
      <c r="T193">
        <v>194363</v>
      </c>
      <c r="U193">
        <v>205086</v>
      </c>
      <c r="V193">
        <v>206635</v>
      </c>
      <c r="W193">
        <v>205086</v>
      </c>
      <c r="X193">
        <v>233716</v>
      </c>
      <c r="Y193">
        <v>205086</v>
      </c>
      <c r="Z193">
        <v>151787</v>
      </c>
      <c r="AA193">
        <v>159967</v>
      </c>
      <c r="AD193">
        <v>144370</v>
      </c>
      <c r="AE193">
        <v>159967</v>
      </c>
      <c r="AF193">
        <v>179104</v>
      </c>
      <c r="AG193">
        <v>159967</v>
      </c>
      <c r="AH193">
        <v>181867</v>
      </c>
      <c r="AI193">
        <v>159967</v>
      </c>
      <c r="AJ193">
        <v>181703</v>
      </c>
      <c r="AK193">
        <v>159967</v>
      </c>
      <c r="AL193">
        <v>136590</v>
      </c>
      <c r="AM193">
        <v>159967</v>
      </c>
      <c r="AN193">
        <v>151603</v>
      </c>
      <c r="AO193">
        <v>159967</v>
      </c>
      <c r="AP193">
        <v>161175</v>
      </c>
      <c r="AQ193">
        <v>159967</v>
      </c>
      <c r="AR193">
        <v>182298</v>
      </c>
      <c r="AS193">
        <v>159967</v>
      </c>
      <c r="AT193">
        <v>8.1</v>
      </c>
      <c r="AV193">
        <v>8.1</v>
      </c>
      <c r="AW193">
        <v>8.1</v>
      </c>
      <c r="AX193">
        <v>8.1</v>
      </c>
      <c r="AY193">
        <v>8.1</v>
      </c>
      <c r="AZ193">
        <v>8.1</v>
      </c>
      <c r="BA193">
        <v>8.1</v>
      </c>
      <c r="BB193">
        <v>8.1</v>
      </c>
      <c r="BC193">
        <v>8.1</v>
      </c>
      <c r="BD193" t="s">
        <v>5205</v>
      </c>
    </row>
    <row r="194" spans="1:56" x14ac:dyDescent="0.25">
      <c r="A194" t="s">
        <v>1116</v>
      </c>
      <c r="B194" t="s">
        <v>2838</v>
      </c>
      <c r="C194" t="s">
        <v>4134</v>
      </c>
      <c r="D194" t="s">
        <v>2911</v>
      </c>
      <c r="E194">
        <v>2</v>
      </c>
      <c r="F194">
        <v>169987</v>
      </c>
      <c r="G194">
        <v>179451</v>
      </c>
      <c r="J194">
        <v>179451</v>
      </c>
      <c r="K194">
        <v>179451</v>
      </c>
      <c r="L194">
        <v>179451</v>
      </c>
      <c r="M194">
        <v>179451</v>
      </c>
      <c r="N194">
        <v>169954</v>
      </c>
      <c r="O194">
        <v>179451</v>
      </c>
      <c r="P194">
        <v>165977</v>
      </c>
      <c r="Q194">
        <v>179451</v>
      </c>
      <c r="R194">
        <v>170384</v>
      </c>
      <c r="S194">
        <v>179451</v>
      </c>
      <c r="T194">
        <v>159954</v>
      </c>
      <c r="U194">
        <v>179451</v>
      </c>
      <c r="V194">
        <v>170425</v>
      </c>
      <c r="W194">
        <v>179451</v>
      </c>
      <c r="X194">
        <v>179451</v>
      </c>
      <c r="Y194">
        <v>269176</v>
      </c>
      <c r="Z194">
        <v>132590</v>
      </c>
      <c r="AA194">
        <v>139972</v>
      </c>
      <c r="AD194">
        <v>139972</v>
      </c>
      <c r="AE194">
        <v>139972</v>
      </c>
      <c r="AF194">
        <v>139972</v>
      </c>
      <c r="AG194">
        <v>139972</v>
      </c>
      <c r="AH194">
        <v>132564</v>
      </c>
      <c r="AI194">
        <v>139972</v>
      </c>
      <c r="AJ194">
        <v>129462</v>
      </c>
      <c r="AK194">
        <v>139972</v>
      </c>
      <c r="AL194">
        <v>132900</v>
      </c>
      <c r="AM194">
        <v>139972</v>
      </c>
      <c r="AN194">
        <v>124764</v>
      </c>
      <c r="AO194">
        <v>139972</v>
      </c>
      <c r="AP194">
        <v>132932</v>
      </c>
      <c r="AQ194">
        <v>139972</v>
      </c>
      <c r="AR194">
        <v>139972</v>
      </c>
      <c r="AS194">
        <v>209957</v>
      </c>
      <c r="AT194">
        <v>8.3000000000000007</v>
      </c>
      <c r="AV194">
        <v>8.3000000000000007</v>
      </c>
      <c r="AW194">
        <v>8.3000000000000007</v>
      </c>
      <c r="AX194">
        <v>8.3000000000000007</v>
      </c>
      <c r="AY194">
        <v>8.3000000000000007</v>
      </c>
      <c r="AZ194">
        <v>8.3000000000000007</v>
      </c>
      <c r="BA194">
        <v>8.3000000000000007</v>
      </c>
      <c r="BB194">
        <v>8.3000000000000007</v>
      </c>
      <c r="BC194">
        <v>8.3000000000000007</v>
      </c>
      <c r="BD194" t="s">
        <v>5208</v>
      </c>
    </row>
    <row r="195" spans="1:56" x14ac:dyDescent="0.25">
      <c r="A195" t="s">
        <v>723</v>
      </c>
      <c r="B195" t="s">
        <v>2823</v>
      </c>
      <c r="C195" t="s">
        <v>4135</v>
      </c>
      <c r="D195" t="s">
        <v>2911</v>
      </c>
      <c r="E195">
        <v>2</v>
      </c>
      <c r="F195">
        <v>184741</v>
      </c>
      <c r="G195">
        <v>196501</v>
      </c>
      <c r="J195">
        <v>175247</v>
      </c>
      <c r="K195">
        <v>196501</v>
      </c>
      <c r="L195">
        <v>180351</v>
      </c>
      <c r="M195">
        <v>196501</v>
      </c>
      <c r="N195">
        <v>179233</v>
      </c>
      <c r="O195">
        <v>196501</v>
      </c>
      <c r="P195">
        <v>189038</v>
      </c>
      <c r="Q195">
        <v>196501</v>
      </c>
      <c r="R195">
        <v>166341</v>
      </c>
      <c r="S195">
        <v>196501</v>
      </c>
      <c r="T195">
        <v>167210</v>
      </c>
      <c r="U195">
        <v>195743</v>
      </c>
      <c r="V195">
        <v>196501</v>
      </c>
      <c r="W195">
        <v>196122</v>
      </c>
      <c r="X195">
        <v>179830</v>
      </c>
      <c r="Y195">
        <v>176851</v>
      </c>
      <c r="Z195">
        <v>144098</v>
      </c>
      <c r="AA195">
        <v>153271</v>
      </c>
      <c r="AD195">
        <v>136693</v>
      </c>
      <c r="AE195">
        <v>153271</v>
      </c>
      <c r="AF195">
        <v>140674</v>
      </c>
      <c r="AG195">
        <v>153271</v>
      </c>
      <c r="AH195">
        <v>139802</v>
      </c>
      <c r="AI195">
        <v>153271</v>
      </c>
      <c r="AJ195">
        <v>147450</v>
      </c>
      <c r="AK195">
        <v>153271</v>
      </c>
      <c r="AL195">
        <v>129746</v>
      </c>
      <c r="AM195">
        <v>153271</v>
      </c>
      <c r="AN195">
        <v>130424</v>
      </c>
      <c r="AO195">
        <v>152680</v>
      </c>
      <c r="AP195">
        <v>153271</v>
      </c>
      <c r="AQ195">
        <v>152975</v>
      </c>
      <c r="AR195">
        <v>140267</v>
      </c>
      <c r="AS195">
        <v>137944</v>
      </c>
      <c r="AT195">
        <v>8</v>
      </c>
      <c r="AV195">
        <v>8</v>
      </c>
      <c r="AW195">
        <v>8</v>
      </c>
      <c r="AX195">
        <v>8</v>
      </c>
      <c r="AY195">
        <v>8</v>
      </c>
      <c r="AZ195">
        <v>8</v>
      </c>
      <c r="BA195">
        <v>8</v>
      </c>
      <c r="BB195">
        <v>8</v>
      </c>
      <c r="BC195">
        <v>8</v>
      </c>
      <c r="BD195" t="s">
        <v>5232</v>
      </c>
    </row>
    <row r="196" spans="1:56" x14ac:dyDescent="0.25">
      <c r="A196" t="s">
        <v>632</v>
      </c>
      <c r="B196" t="s">
        <v>2812</v>
      </c>
      <c r="C196" t="s">
        <v>4146</v>
      </c>
      <c r="D196" t="s">
        <v>2911</v>
      </c>
      <c r="E196">
        <v>3</v>
      </c>
      <c r="F196">
        <v>324345</v>
      </c>
      <c r="G196">
        <v>341811</v>
      </c>
      <c r="J196">
        <v>357180</v>
      </c>
      <c r="K196">
        <v>341811</v>
      </c>
      <c r="L196">
        <v>286267</v>
      </c>
      <c r="M196">
        <v>341811</v>
      </c>
      <c r="N196">
        <v>301573</v>
      </c>
      <c r="O196">
        <v>341811</v>
      </c>
      <c r="P196">
        <v>306468</v>
      </c>
      <c r="Q196">
        <v>341811</v>
      </c>
      <c r="R196">
        <v>287949</v>
      </c>
      <c r="S196">
        <v>341811</v>
      </c>
      <c r="T196">
        <v>306293</v>
      </c>
      <c r="U196">
        <v>341811</v>
      </c>
      <c r="V196">
        <v>306569</v>
      </c>
      <c r="W196">
        <v>341811</v>
      </c>
      <c r="X196">
        <v>304120</v>
      </c>
      <c r="Y196">
        <v>341811</v>
      </c>
      <c r="Z196">
        <v>252989</v>
      </c>
      <c r="AA196">
        <v>266613</v>
      </c>
      <c r="AD196">
        <v>278600</v>
      </c>
      <c r="AE196">
        <v>266613</v>
      </c>
      <c r="AF196">
        <v>223288</v>
      </c>
      <c r="AG196">
        <v>266613</v>
      </c>
      <c r="AH196">
        <v>235227</v>
      </c>
      <c r="AI196">
        <v>266613</v>
      </c>
      <c r="AJ196">
        <v>239045</v>
      </c>
      <c r="AK196">
        <v>266613</v>
      </c>
      <c r="AL196">
        <v>224600</v>
      </c>
      <c r="AM196">
        <v>266613</v>
      </c>
      <c r="AN196">
        <v>238909</v>
      </c>
      <c r="AO196">
        <v>266613</v>
      </c>
      <c r="AP196">
        <v>239124</v>
      </c>
      <c r="AQ196">
        <v>266613</v>
      </c>
      <c r="AR196">
        <v>237214</v>
      </c>
      <c r="AS196">
        <v>266613</v>
      </c>
      <c r="AT196">
        <v>8.5</v>
      </c>
      <c r="AV196">
        <v>8.5</v>
      </c>
      <c r="AW196">
        <v>8.5</v>
      </c>
      <c r="AX196">
        <v>8.5</v>
      </c>
      <c r="AY196">
        <v>8.5</v>
      </c>
      <c r="AZ196">
        <v>8.5</v>
      </c>
      <c r="BA196">
        <v>8.5</v>
      </c>
      <c r="BB196">
        <v>8.5</v>
      </c>
      <c r="BC196">
        <v>8.5</v>
      </c>
      <c r="BD196" t="s">
        <v>5196</v>
      </c>
    </row>
    <row r="197" spans="1:56" x14ac:dyDescent="0.25">
      <c r="A197" t="s">
        <v>1376</v>
      </c>
      <c r="B197" t="s">
        <v>2837</v>
      </c>
      <c r="C197" t="s">
        <v>4148</v>
      </c>
      <c r="D197" t="s">
        <v>2911</v>
      </c>
      <c r="E197">
        <v>2</v>
      </c>
      <c r="F197">
        <v>202796</v>
      </c>
      <c r="G197">
        <v>213632</v>
      </c>
      <c r="J197">
        <v>192363</v>
      </c>
      <c r="K197">
        <v>213632</v>
      </c>
      <c r="L197">
        <v>192269</v>
      </c>
      <c r="M197">
        <v>213632</v>
      </c>
      <c r="N197">
        <v>192269</v>
      </c>
      <c r="O197">
        <v>213632</v>
      </c>
      <c r="P197">
        <v>192269</v>
      </c>
      <c r="Q197">
        <v>213632</v>
      </c>
      <c r="R197">
        <v>192269</v>
      </c>
      <c r="S197">
        <v>213632</v>
      </c>
      <c r="T197">
        <v>192269</v>
      </c>
      <c r="U197">
        <v>213632</v>
      </c>
      <c r="V197">
        <v>202555</v>
      </c>
      <c r="W197">
        <v>213632</v>
      </c>
      <c r="X197">
        <v>202650</v>
      </c>
      <c r="Y197">
        <v>213632</v>
      </c>
      <c r="Z197">
        <v>158181</v>
      </c>
      <c r="AA197">
        <v>166633</v>
      </c>
      <c r="AD197">
        <v>150043</v>
      </c>
      <c r="AE197">
        <v>166633</v>
      </c>
      <c r="AF197">
        <v>149970</v>
      </c>
      <c r="AG197">
        <v>166633</v>
      </c>
      <c r="AH197">
        <v>149970</v>
      </c>
      <c r="AI197">
        <v>166633</v>
      </c>
      <c r="AJ197">
        <v>149970</v>
      </c>
      <c r="AK197">
        <v>166633</v>
      </c>
      <c r="AL197">
        <v>149970</v>
      </c>
      <c r="AM197">
        <v>166633</v>
      </c>
      <c r="AN197">
        <v>149970</v>
      </c>
      <c r="AO197">
        <v>166633</v>
      </c>
      <c r="AP197">
        <v>157993</v>
      </c>
      <c r="AQ197">
        <v>166633</v>
      </c>
      <c r="AR197">
        <v>158067</v>
      </c>
      <c r="AS197">
        <v>166633</v>
      </c>
      <c r="AT197">
        <v>8.4</v>
      </c>
      <c r="AV197">
        <v>8.4</v>
      </c>
      <c r="AW197">
        <v>8.4</v>
      </c>
      <c r="AX197">
        <v>8.4</v>
      </c>
      <c r="AY197">
        <v>8.4</v>
      </c>
      <c r="AZ197">
        <v>8.4</v>
      </c>
      <c r="BA197">
        <v>8.4</v>
      </c>
      <c r="BB197">
        <v>8.4</v>
      </c>
      <c r="BC197">
        <v>8.4</v>
      </c>
      <c r="BD197" t="s">
        <v>5197</v>
      </c>
    </row>
    <row r="198" spans="1:56" x14ac:dyDescent="0.25">
      <c r="A198" t="s">
        <v>915</v>
      </c>
      <c r="B198" t="s">
        <v>2829</v>
      </c>
      <c r="C198" t="s">
        <v>4151</v>
      </c>
      <c r="D198" t="s">
        <v>2911</v>
      </c>
      <c r="E198">
        <v>2</v>
      </c>
      <c r="F198">
        <v>199935</v>
      </c>
      <c r="G198">
        <v>184541</v>
      </c>
      <c r="J198">
        <v>221418</v>
      </c>
      <c r="K198">
        <v>184541</v>
      </c>
      <c r="L198">
        <v>205871</v>
      </c>
      <c r="M198">
        <v>184541</v>
      </c>
      <c r="N198">
        <v>213719</v>
      </c>
      <c r="O198">
        <v>184541</v>
      </c>
      <c r="P198">
        <v>190051</v>
      </c>
      <c r="Q198">
        <v>184541</v>
      </c>
      <c r="R198">
        <v>185749</v>
      </c>
      <c r="S198">
        <v>184541</v>
      </c>
      <c r="T198">
        <v>186808</v>
      </c>
      <c r="U198">
        <v>184541</v>
      </c>
      <c r="V198">
        <v>196176</v>
      </c>
      <c r="W198">
        <v>184541</v>
      </c>
      <c r="X198">
        <v>199804</v>
      </c>
      <c r="Y198">
        <v>184541</v>
      </c>
      <c r="Z198">
        <v>155949</v>
      </c>
      <c r="AA198">
        <v>143942</v>
      </c>
      <c r="AD198">
        <v>172706</v>
      </c>
      <c r="AE198">
        <v>143942</v>
      </c>
      <c r="AF198">
        <v>160579</v>
      </c>
      <c r="AG198">
        <v>143942</v>
      </c>
      <c r="AH198">
        <v>166701</v>
      </c>
      <c r="AI198">
        <v>143942</v>
      </c>
      <c r="AJ198">
        <v>148240</v>
      </c>
      <c r="AK198">
        <v>143942</v>
      </c>
      <c r="AL198">
        <v>144884</v>
      </c>
      <c r="AM198">
        <v>143942</v>
      </c>
      <c r="AN198">
        <v>145710</v>
      </c>
      <c r="AO198">
        <v>143942</v>
      </c>
      <c r="AP198">
        <v>153017</v>
      </c>
      <c r="AQ198">
        <v>143942</v>
      </c>
      <c r="AR198">
        <v>155847</v>
      </c>
      <c r="AS198">
        <v>143942</v>
      </c>
      <c r="AT198">
        <v>7.4</v>
      </c>
      <c r="AV198">
        <v>7.4</v>
      </c>
      <c r="AW198">
        <v>7.4</v>
      </c>
      <c r="AX198">
        <v>7.4</v>
      </c>
      <c r="AY198">
        <v>7.4</v>
      </c>
      <c r="AZ198">
        <v>7.4</v>
      </c>
      <c r="BA198">
        <v>7.4</v>
      </c>
      <c r="BB198">
        <v>7.4</v>
      </c>
      <c r="BC198">
        <v>7.4</v>
      </c>
      <c r="BD198" t="s">
        <v>5205</v>
      </c>
    </row>
    <row r="199" spans="1:56" x14ac:dyDescent="0.25">
      <c r="A199" t="s">
        <v>575</v>
      </c>
      <c r="B199" t="s">
        <v>2893</v>
      </c>
      <c r="C199" t="s">
        <v>4156</v>
      </c>
      <c r="D199" t="s">
        <v>2911</v>
      </c>
      <c r="E199">
        <v>1</v>
      </c>
      <c r="F199">
        <v>179285</v>
      </c>
      <c r="G199">
        <v>192270</v>
      </c>
      <c r="J199">
        <v>192270</v>
      </c>
      <c r="K199">
        <v>192270</v>
      </c>
      <c r="L199">
        <v>182548</v>
      </c>
      <c r="M199">
        <v>192270</v>
      </c>
      <c r="N199">
        <v>174947</v>
      </c>
      <c r="O199">
        <v>184579</v>
      </c>
      <c r="P199">
        <v>165566</v>
      </c>
      <c r="Q199">
        <v>204287</v>
      </c>
      <c r="R199">
        <v>171440</v>
      </c>
      <c r="S199">
        <v>192270</v>
      </c>
      <c r="T199">
        <v>182102</v>
      </c>
      <c r="U199">
        <v>160225</v>
      </c>
      <c r="V199">
        <v>170266</v>
      </c>
      <c r="W199">
        <v>192270</v>
      </c>
      <c r="X199">
        <v>179671</v>
      </c>
      <c r="Y199">
        <v>192270</v>
      </c>
      <c r="Z199">
        <v>139842</v>
      </c>
      <c r="AA199">
        <v>149971</v>
      </c>
      <c r="AD199">
        <v>149971</v>
      </c>
      <c r="AE199">
        <v>149971</v>
      </c>
      <c r="AF199">
        <v>142387</v>
      </c>
      <c r="AG199">
        <v>149971</v>
      </c>
      <c r="AH199">
        <v>136459</v>
      </c>
      <c r="AI199">
        <v>143972</v>
      </c>
      <c r="AJ199">
        <v>129141</v>
      </c>
      <c r="AK199">
        <v>159344</v>
      </c>
      <c r="AL199">
        <v>133723</v>
      </c>
      <c r="AM199">
        <v>149971</v>
      </c>
      <c r="AN199">
        <v>142040</v>
      </c>
      <c r="AO199">
        <v>124976</v>
      </c>
      <c r="AP199">
        <v>132807</v>
      </c>
      <c r="AQ199">
        <v>149971</v>
      </c>
      <c r="AR199">
        <v>140143</v>
      </c>
      <c r="AS199">
        <v>149971</v>
      </c>
      <c r="AT199">
        <v>7.4</v>
      </c>
      <c r="AV199">
        <v>7.4</v>
      </c>
      <c r="AW199">
        <v>7.4</v>
      </c>
      <c r="AX199">
        <v>7.4</v>
      </c>
      <c r="AY199">
        <v>7.4</v>
      </c>
      <c r="AZ199">
        <v>7.4</v>
      </c>
      <c r="BA199">
        <v>7.4</v>
      </c>
      <c r="BB199">
        <v>7.4</v>
      </c>
      <c r="BC199">
        <v>7.4</v>
      </c>
      <c r="BD199" t="s">
        <v>5226</v>
      </c>
    </row>
    <row r="200" spans="1:56" x14ac:dyDescent="0.25">
      <c r="A200" t="s">
        <v>1296</v>
      </c>
      <c r="B200" t="s">
        <v>2815</v>
      </c>
      <c r="C200" t="s">
        <v>4183</v>
      </c>
      <c r="D200" t="s">
        <v>2911</v>
      </c>
      <c r="E200">
        <v>2</v>
      </c>
      <c r="F200">
        <v>364418</v>
      </c>
      <c r="G200">
        <v>384630</v>
      </c>
      <c r="J200">
        <v>364967</v>
      </c>
      <c r="K200">
        <v>384630</v>
      </c>
      <c r="L200">
        <v>363482</v>
      </c>
      <c r="M200">
        <v>384630</v>
      </c>
      <c r="N200">
        <v>324575</v>
      </c>
      <c r="O200">
        <v>365482</v>
      </c>
      <c r="P200">
        <v>328116</v>
      </c>
      <c r="Q200">
        <v>365482</v>
      </c>
      <c r="R200">
        <v>345958</v>
      </c>
      <c r="S200">
        <v>398646</v>
      </c>
      <c r="T200">
        <v>346609</v>
      </c>
      <c r="U200">
        <v>399033</v>
      </c>
      <c r="V200">
        <v>347110</v>
      </c>
      <c r="W200">
        <v>365482</v>
      </c>
      <c r="X200">
        <v>345703</v>
      </c>
      <c r="Y200">
        <v>365482</v>
      </c>
      <c r="Z200">
        <v>229583</v>
      </c>
      <c r="AA200">
        <v>242317</v>
      </c>
      <c r="AD200">
        <v>229929</v>
      </c>
      <c r="AE200">
        <v>242317</v>
      </c>
      <c r="AF200">
        <v>283516</v>
      </c>
      <c r="AG200">
        <v>300011</v>
      </c>
      <c r="AH200">
        <v>253169</v>
      </c>
      <c r="AI200">
        <v>285076</v>
      </c>
      <c r="AJ200">
        <v>255930</v>
      </c>
      <c r="AK200">
        <v>285076</v>
      </c>
      <c r="AL200">
        <v>269847</v>
      </c>
      <c r="AM200">
        <v>310944</v>
      </c>
      <c r="AN200">
        <v>270355</v>
      </c>
      <c r="AO200">
        <v>311246</v>
      </c>
      <c r="AP200">
        <v>270746</v>
      </c>
      <c r="AQ200">
        <v>285076</v>
      </c>
      <c r="AR200">
        <v>269648</v>
      </c>
      <c r="AS200">
        <v>285076</v>
      </c>
      <c r="AT200">
        <v>7.5</v>
      </c>
      <c r="AV200">
        <v>7.5</v>
      </c>
      <c r="AW200">
        <v>7.5</v>
      </c>
      <c r="AX200">
        <v>7.5</v>
      </c>
      <c r="AY200">
        <v>7.5</v>
      </c>
      <c r="AZ200">
        <v>7.5</v>
      </c>
      <c r="BA200">
        <v>7.5</v>
      </c>
      <c r="BB200">
        <v>7.5</v>
      </c>
      <c r="BC200">
        <v>7.5</v>
      </c>
      <c r="BD200" t="s">
        <v>5195</v>
      </c>
    </row>
    <row r="201" spans="1:56" x14ac:dyDescent="0.25">
      <c r="A201" t="s">
        <v>2660</v>
      </c>
      <c r="B201" t="s">
        <v>2826</v>
      </c>
      <c r="C201" t="s">
        <v>4210</v>
      </c>
      <c r="D201" t="s">
        <v>2911</v>
      </c>
      <c r="E201">
        <v>4</v>
      </c>
      <c r="H201">
        <v>441760</v>
      </c>
      <c r="I201">
        <v>441760</v>
      </c>
      <c r="J201">
        <v>441760</v>
      </c>
      <c r="K201">
        <v>441760</v>
      </c>
      <c r="L201">
        <v>441760</v>
      </c>
      <c r="M201">
        <v>441760</v>
      </c>
      <c r="N201">
        <v>447151</v>
      </c>
      <c r="O201">
        <v>447151</v>
      </c>
      <c r="P201">
        <v>447151</v>
      </c>
      <c r="Q201">
        <v>447151</v>
      </c>
      <c r="R201">
        <v>447151</v>
      </c>
      <c r="S201">
        <v>447151</v>
      </c>
      <c r="T201">
        <v>447151</v>
      </c>
      <c r="U201">
        <v>447151</v>
      </c>
      <c r="V201">
        <v>441760</v>
      </c>
      <c r="W201">
        <v>441760</v>
      </c>
      <c r="X201">
        <v>447151</v>
      </c>
      <c r="Y201">
        <v>447151</v>
      </c>
      <c r="AB201">
        <v>331320</v>
      </c>
      <c r="AC201">
        <v>331320</v>
      </c>
      <c r="AD201">
        <v>331320</v>
      </c>
      <c r="AE201">
        <v>331320</v>
      </c>
      <c r="AF201">
        <v>331320</v>
      </c>
      <c r="AG201">
        <v>331320</v>
      </c>
      <c r="AH201">
        <v>335363</v>
      </c>
      <c r="AI201">
        <v>335363</v>
      </c>
      <c r="AJ201">
        <v>335363</v>
      </c>
      <c r="AK201">
        <v>335363</v>
      </c>
      <c r="AL201">
        <v>335363</v>
      </c>
      <c r="AM201">
        <v>335363</v>
      </c>
      <c r="AN201">
        <v>335363</v>
      </c>
      <c r="AO201">
        <v>335363</v>
      </c>
      <c r="AP201">
        <v>331320</v>
      </c>
      <c r="AQ201">
        <v>331320</v>
      </c>
      <c r="AR201">
        <v>335363</v>
      </c>
      <c r="AS201">
        <v>335363</v>
      </c>
      <c r="AU201">
        <v>8.3000000000000007</v>
      </c>
      <c r="AV201">
        <v>8.3000000000000007</v>
      </c>
      <c r="AW201">
        <v>8.3000000000000007</v>
      </c>
      <c r="AX201">
        <v>8.3000000000000007</v>
      </c>
      <c r="AY201">
        <v>8.3000000000000007</v>
      </c>
      <c r="AZ201">
        <v>8.3000000000000007</v>
      </c>
      <c r="BA201">
        <v>8.3000000000000007</v>
      </c>
      <c r="BB201">
        <v>8.3000000000000007</v>
      </c>
      <c r="BC201">
        <v>8.3000000000000007</v>
      </c>
      <c r="BD201" t="s">
        <v>5204</v>
      </c>
    </row>
    <row r="202" spans="1:56" x14ac:dyDescent="0.25">
      <c r="A202" t="s">
        <v>755</v>
      </c>
      <c r="B202" t="s">
        <v>2858</v>
      </c>
      <c r="C202" t="s">
        <v>4237</v>
      </c>
      <c r="D202" t="s">
        <v>2911</v>
      </c>
      <c r="E202">
        <v>2</v>
      </c>
      <c r="F202">
        <v>146667</v>
      </c>
      <c r="G202">
        <v>146667</v>
      </c>
      <c r="J202">
        <v>146667</v>
      </c>
      <c r="K202">
        <v>146667</v>
      </c>
      <c r="L202">
        <v>146667</v>
      </c>
      <c r="M202">
        <v>146667</v>
      </c>
      <c r="N202">
        <v>146667</v>
      </c>
      <c r="O202">
        <v>146667</v>
      </c>
      <c r="P202">
        <v>146667</v>
      </c>
      <c r="Q202">
        <v>146667</v>
      </c>
      <c r="R202">
        <v>146667</v>
      </c>
      <c r="S202">
        <v>146667</v>
      </c>
      <c r="T202">
        <v>146667</v>
      </c>
      <c r="U202">
        <v>146667</v>
      </c>
      <c r="V202">
        <v>146667</v>
      </c>
      <c r="W202">
        <v>146667</v>
      </c>
      <c r="X202">
        <v>146667</v>
      </c>
      <c r="Y202">
        <v>146667</v>
      </c>
      <c r="Z202">
        <v>110000</v>
      </c>
      <c r="AA202">
        <v>110000</v>
      </c>
      <c r="AD202">
        <v>110000</v>
      </c>
      <c r="AE202">
        <v>110000</v>
      </c>
      <c r="AF202">
        <v>110000</v>
      </c>
      <c r="AG202">
        <v>110000</v>
      </c>
      <c r="AH202">
        <v>110000</v>
      </c>
      <c r="AI202">
        <v>110000</v>
      </c>
      <c r="AJ202">
        <v>110000</v>
      </c>
      <c r="AK202">
        <v>110000</v>
      </c>
      <c r="AL202">
        <v>110000</v>
      </c>
      <c r="AM202">
        <v>110000</v>
      </c>
      <c r="AN202">
        <v>110000</v>
      </c>
      <c r="AO202">
        <v>110000</v>
      </c>
      <c r="AP202">
        <v>110000</v>
      </c>
      <c r="AQ202">
        <v>110000</v>
      </c>
      <c r="AR202">
        <v>110000</v>
      </c>
      <c r="AS202">
        <v>110000</v>
      </c>
      <c r="AT202">
        <v>7.8</v>
      </c>
      <c r="AV202">
        <v>7.8</v>
      </c>
      <c r="AW202">
        <v>7.8</v>
      </c>
      <c r="AX202">
        <v>7.8</v>
      </c>
      <c r="AY202">
        <v>7.8</v>
      </c>
      <c r="AZ202">
        <v>7.8</v>
      </c>
      <c r="BA202">
        <v>7.8</v>
      </c>
      <c r="BB202">
        <v>7.8</v>
      </c>
      <c r="BC202">
        <v>7.8</v>
      </c>
      <c r="BD202" t="s">
        <v>5230</v>
      </c>
    </row>
    <row r="203" spans="1:56" x14ac:dyDescent="0.25">
      <c r="A203" t="s">
        <v>800</v>
      </c>
      <c r="B203" t="s">
        <v>2832</v>
      </c>
      <c r="C203" t="s">
        <v>4273</v>
      </c>
      <c r="D203" t="s">
        <v>2911</v>
      </c>
      <c r="E203">
        <v>3</v>
      </c>
      <c r="F203">
        <v>266667</v>
      </c>
      <c r="G203">
        <v>266667</v>
      </c>
      <c r="J203">
        <v>266667</v>
      </c>
      <c r="K203">
        <v>200000</v>
      </c>
      <c r="L203">
        <v>200000</v>
      </c>
      <c r="M203">
        <v>200000</v>
      </c>
      <c r="N203">
        <v>200000</v>
      </c>
      <c r="O203">
        <v>200000</v>
      </c>
      <c r="P203">
        <v>200000</v>
      </c>
      <c r="Q203">
        <v>200000</v>
      </c>
      <c r="R203">
        <v>200000</v>
      </c>
      <c r="S203">
        <v>200000</v>
      </c>
      <c r="T203">
        <v>241481</v>
      </c>
      <c r="U203">
        <v>200000</v>
      </c>
      <c r="V203">
        <v>220000</v>
      </c>
      <c r="W203">
        <v>200000</v>
      </c>
      <c r="X203">
        <v>200000</v>
      </c>
      <c r="Y203">
        <v>200000</v>
      </c>
      <c r="Z203">
        <v>200000</v>
      </c>
      <c r="AA203">
        <v>200000</v>
      </c>
      <c r="AD203">
        <v>200000</v>
      </c>
      <c r="AE203">
        <v>180000</v>
      </c>
      <c r="AF203">
        <v>180000</v>
      </c>
      <c r="AG203">
        <v>180000</v>
      </c>
      <c r="AH203">
        <v>180000</v>
      </c>
      <c r="AI203">
        <v>180000</v>
      </c>
      <c r="AJ203">
        <v>180000</v>
      </c>
      <c r="AK203">
        <v>180000</v>
      </c>
      <c r="AL203">
        <v>180000</v>
      </c>
      <c r="AM203">
        <v>180000</v>
      </c>
      <c r="AN203">
        <v>181111</v>
      </c>
      <c r="AO203">
        <v>180000</v>
      </c>
      <c r="AP203">
        <v>198000</v>
      </c>
      <c r="AQ203">
        <v>180000</v>
      </c>
      <c r="AR203">
        <v>180000</v>
      </c>
      <c r="AS203">
        <v>180000</v>
      </c>
      <c r="AT203">
        <v>8.6999999999999993</v>
      </c>
      <c r="AV203">
        <v>8.6</v>
      </c>
      <c r="AW203">
        <v>8.6</v>
      </c>
      <c r="AX203">
        <v>8.6</v>
      </c>
      <c r="AY203">
        <v>8.6</v>
      </c>
      <c r="AZ203">
        <v>8.6</v>
      </c>
      <c r="BA203">
        <v>8.6</v>
      </c>
      <c r="BB203">
        <v>8.6</v>
      </c>
      <c r="BC203">
        <v>8.6</v>
      </c>
      <c r="BD203" t="s">
        <v>5204</v>
      </c>
    </row>
    <row r="204" spans="1:56" x14ac:dyDescent="0.25">
      <c r="A204" t="s">
        <v>190</v>
      </c>
      <c r="B204" t="s">
        <v>2809</v>
      </c>
      <c r="C204" t="s">
        <v>4292</v>
      </c>
      <c r="D204" t="s">
        <v>2911</v>
      </c>
      <c r="E204">
        <v>3</v>
      </c>
      <c r="F204">
        <v>270000</v>
      </c>
      <c r="G204">
        <v>270000</v>
      </c>
      <c r="H204">
        <v>270000</v>
      </c>
      <c r="I204">
        <v>270000</v>
      </c>
      <c r="J204">
        <v>270000</v>
      </c>
      <c r="K204">
        <v>270000</v>
      </c>
      <c r="L204">
        <v>270000</v>
      </c>
      <c r="M204">
        <v>270000</v>
      </c>
      <c r="N204">
        <v>270000</v>
      </c>
      <c r="O204">
        <v>270000</v>
      </c>
      <c r="P204">
        <v>270000</v>
      </c>
      <c r="Q204">
        <v>270000</v>
      </c>
      <c r="R204">
        <v>300000</v>
      </c>
      <c r="S204">
        <v>300000</v>
      </c>
      <c r="T204">
        <v>300000</v>
      </c>
      <c r="V204">
        <v>373333</v>
      </c>
      <c r="X204">
        <v>270000</v>
      </c>
      <c r="Y204">
        <v>270000</v>
      </c>
      <c r="Z204">
        <v>135000</v>
      </c>
      <c r="AA204">
        <v>135000</v>
      </c>
      <c r="AB204">
        <v>135000</v>
      </c>
      <c r="AC204">
        <v>135000</v>
      </c>
      <c r="AD204">
        <v>135000</v>
      </c>
      <c r="AE204">
        <v>135000</v>
      </c>
      <c r="AF204">
        <v>135000</v>
      </c>
      <c r="AG204">
        <v>135000</v>
      </c>
      <c r="AH204">
        <v>135000</v>
      </c>
      <c r="AI204">
        <v>135000</v>
      </c>
      <c r="AJ204">
        <v>135000</v>
      </c>
      <c r="AK204">
        <v>135000</v>
      </c>
      <c r="AL204">
        <v>150000</v>
      </c>
      <c r="AM204">
        <v>150000</v>
      </c>
      <c r="AN204">
        <v>150000</v>
      </c>
      <c r="AP204">
        <v>280000</v>
      </c>
      <c r="AR204">
        <v>135000</v>
      </c>
      <c r="AS204">
        <v>135000</v>
      </c>
      <c r="AT204">
        <v>8.6999999999999993</v>
      </c>
      <c r="AU204">
        <v>8.6999999999999993</v>
      </c>
      <c r="AV204">
        <v>8.6999999999999993</v>
      </c>
      <c r="AW204">
        <v>8.6999999999999993</v>
      </c>
      <c r="AX204">
        <v>8.6999999999999993</v>
      </c>
      <c r="AY204">
        <v>8.6999999999999993</v>
      </c>
      <c r="AZ204">
        <v>8.6999999999999993</v>
      </c>
      <c r="BA204">
        <v>8.6999999999999993</v>
      </c>
      <c r="BB204">
        <v>8.6999999999999993</v>
      </c>
      <c r="BC204">
        <v>8.6999999999999993</v>
      </c>
      <c r="BD204" t="s">
        <v>5206</v>
      </c>
    </row>
    <row r="205" spans="1:56" x14ac:dyDescent="0.25">
      <c r="A205" t="s">
        <v>2561</v>
      </c>
      <c r="B205" t="s">
        <v>2832</v>
      </c>
      <c r="C205" t="s">
        <v>4329</v>
      </c>
      <c r="D205" t="s">
        <v>2911</v>
      </c>
      <c r="E205">
        <v>3</v>
      </c>
      <c r="G205">
        <v>1200000</v>
      </c>
      <c r="H205">
        <v>1500000</v>
      </c>
      <c r="J205">
        <v>1200000</v>
      </c>
      <c r="K205">
        <v>1200000</v>
      </c>
      <c r="L205">
        <v>1200000</v>
      </c>
      <c r="M205">
        <v>1200000</v>
      </c>
      <c r="N205">
        <v>1200000</v>
      </c>
      <c r="O205">
        <v>1200000</v>
      </c>
      <c r="P205">
        <v>1500000</v>
      </c>
      <c r="Q205">
        <v>1200000</v>
      </c>
      <c r="R205">
        <v>1500000</v>
      </c>
      <c r="S205">
        <v>1200000</v>
      </c>
      <c r="T205">
        <v>1200000</v>
      </c>
      <c r="U205">
        <v>1200000</v>
      </c>
      <c r="V205">
        <v>1400000</v>
      </c>
      <c r="W205">
        <v>1200000</v>
      </c>
      <c r="X205">
        <v>1200000</v>
      </c>
      <c r="Y205">
        <v>1200000</v>
      </c>
      <c r="AA205">
        <v>576000</v>
      </c>
      <c r="AB205">
        <v>900000</v>
      </c>
      <c r="AD205">
        <v>552000</v>
      </c>
      <c r="AE205">
        <v>552000</v>
      </c>
      <c r="AF205">
        <v>552000</v>
      </c>
      <c r="AG205">
        <v>552000</v>
      </c>
      <c r="AH205">
        <v>576000</v>
      </c>
      <c r="AI205">
        <v>576000</v>
      </c>
      <c r="AJ205">
        <v>900000</v>
      </c>
      <c r="AK205">
        <v>576000</v>
      </c>
      <c r="AL205">
        <v>900000</v>
      </c>
      <c r="AM205">
        <v>576000</v>
      </c>
      <c r="AN205">
        <v>552000</v>
      </c>
      <c r="AO205">
        <v>552000</v>
      </c>
      <c r="AP205">
        <v>644000</v>
      </c>
      <c r="AQ205">
        <v>552000</v>
      </c>
      <c r="AR205">
        <v>552000</v>
      </c>
      <c r="AS205">
        <v>552000</v>
      </c>
      <c r="AT205">
        <v>8.5</v>
      </c>
      <c r="AU205">
        <v>8.5</v>
      </c>
      <c r="AV205">
        <v>8.5</v>
      </c>
      <c r="AW205">
        <v>8.5</v>
      </c>
      <c r="AX205">
        <v>8.5</v>
      </c>
      <c r="AY205">
        <v>8.5</v>
      </c>
      <c r="AZ205">
        <v>8.5</v>
      </c>
      <c r="BA205">
        <v>8.5</v>
      </c>
      <c r="BB205">
        <v>8.5</v>
      </c>
      <c r="BC205">
        <v>8.5</v>
      </c>
      <c r="BD205" t="s">
        <v>5204</v>
      </c>
    </row>
    <row r="206" spans="1:56" x14ac:dyDescent="0.25">
      <c r="A206" t="s">
        <v>606</v>
      </c>
      <c r="B206" t="s">
        <v>2809</v>
      </c>
      <c r="C206" t="s">
        <v>4359</v>
      </c>
      <c r="D206" t="s">
        <v>2911</v>
      </c>
      <c r="E206">
        <v>4</v>
      </c>
      <c r="F206">
        <v>487800</v>
      </c>
      <c r="G206">
        <v>487800</v>
      </c>
      <c r="J206">
        <v>487800</v>
      </c>
      <c r="K206">
        <v>487800</v>
      </c>
      <c r="L206">
        <v>487800</v>
      </c>
      <c r="M206">
        <v>487800</v>
      </c>
      <c r="N206">
        <v>487800</v>
      </c>
      <c r="O206">
        <v>487800</v>
      </c>
      <c r="P206">
        <v>487800</v>
      </c>
      <c r="Q206">
        <v>487800</v>
      </c>
      <c r="R206">
        <v>487800</v>
      </c>
      <c r="S206">
        <v>487800</v>
      </c>
      <c r="T206">
        <v>487800</v>
      </c>
      <c r="U206">
        <v>487800</v>
      </c>
      <c r="V206">
        <v>487800</v>
      </c>
      <c r="W206">
        <v>487800</v>
      </c>
      <c r="X206">
        <v>487800</v>
      </c>
      <c r="Y206">
        <v>487800</v>
      </c>
      <c r="Z206">
        <v>365850</v>
      </c>
      <c r="AA206">
        <v>365850</v>
      </c>
      <c r="AD206">
        <v>365850</v>
      </c>
      <c r="AE206">
        <v>365850</v>
      </c>
      <c r="AF206">
        <v>365850</v>
      </c>
      <c r="AG206">
        <v>365850</v>
      </c>
      <c r="AH206">
        <v>365850</v>
      </c>
      <c r="AI206">
        <v>365850</v>
      </c>
      <c r="AJ206">
        <v>365850</v>
      </c>
      <c r="AK206">
        <v>365850</v>
      </c>
      <c r="AL206">
        <v>365850</v>
      </c>
      <c r="AM206">
        <v>365850</v>
      </c>
      <c r="AN206">
        <v>365850</v>
      </c>
      <c r="AO206">
        <v>365850</v>
      </c>
      <c r="AP206">
        <v>365850</v>
      </c>
      <c r="AQ206">
        <v>365850</v>
      </c>
      <c r="AR206">
        <v>365850</v>
      </c>
      <c r="AS206">
        <v>365850</v>
      </c>
      <c r="AT206">
        <v>8.1999999999999993</v>
      </c>
      <c r="AV206">
        <v>8.1999999999999993</v>
      </c>
      <c r="AW206">
        <v>8.1999999999999993</v>
      </c>
      <c r="AX206">
        <v>8.1999999999999993</v>
      </c>
      <c r="AY206">
        <v>8.1999999999999993</v>
      </c>
      <c r="AZ206">
        <v>8.1999999999999993</v>
      </c>
      <c r="BA206">
        <v>8.1999999999999993</v>
      </c>
      <c r="BB206">
        <v>8.1999999999999993</v>
      </c>
      <c r="BC206">
        <v>8.1999999999999993</v>
      </c>
      <c r="BD206" t="s">
        <v>5206</v>
      </c>
    </row>
    <row r="207" spans="1:56" x14ac:dyDescent="0.25">
      <c r="A207" t="s">
        <v>2483</v>
      </c>
      <c r="B207" t="s">
        <v>2817</v>
      </c>
      <c r="C207" t="s">
        <v>4413</v>
      </c>
      <c r="D207" t="s">
        <v>2911</v>
      </c>
      <c r="E207">
        <v>4</v>
      </c>
      <c r="F207">
        <v>850000</v>
      </c>
      <c r="G207">
        <v>850000</v>
      </c>
      <c r="H207">
        <v>850000</v>
      </c>
      <c r="I207">
        <v>850000</v>
      </c>
      <c r="J207">
        <v>850000</v>
      </c>
      <c r="K207">
        <v>850000</v>
      </c>
      <c r="L207">
        <v>850000</v>
      </c>
      <c r="M207">
        <v>850000</v>
      </c>
      <c r="N207">
        <v>850000</v>
      </c>
      <c r="O207">
        <v>850000</v>
      </c>
      <c r="P207">
        <v>850000</v>
      </c>
      <c r="Q207">
        <v>850000</v>
      </c>
      <c r="R207">
        <v>850000</v>
      </c>
      <c r="S207">
        <v>850000</v>
      </c>
      <c r="T207">
        <v>850000</v>
      </c>
      <c r="U207">
        <v>850000</v>
      </c>
      <c r="V207">
        <v>850000</v>
      </c>
      <c r="W207">
        <v>850000</v>
      </c>
      <c r="Z207">
        <v>637500</v>
      </c>
      <c r="AA207">
        <v>637500</v>
      </c>
      <c r="AB207">
        <v>637500</v>
      </c>
      <c r="AC207">
        <v>637500</v>
      </c>
      <c r="AD207">
        <v>637500</v>
      </c>
      <c r="AE207">
        <v>637500</v>
      </c>
      <c r="AF207">
        <v>637500</v>
      </c>
      <c r="AG207">
        <v>637500</v>
      </c>
      <c r="AH207">
        <v>637500</v>
      </c>
      <c r="AI207">
        <v>637500</v>
      </c>
      <c r="AJ207">
        <v>637500</v>
      </c>
      <c r="AK207">
        <v>637500</v>
      </c>
      <c r="AL207">
        <v>637500</v>
      </c>
      <c r="AM207">
        <v>637500</v>
      </c>
      <c r="AN207">
        <v>637500</v>
      </c>
      <c r="AO207">
        <v>637500</v>
      </c>
      <c r="AP207">
        <v>637500</v>
      </c>
      <c r="AQ207">
        <v>637500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D207" t="s">
        <v>5195</v>
      </c>
    </row>
    <row r="208" spans="1:56" x14ac:dyDescent="0.25">
      <c r="A208" t="s">
        <v>213</v>
      </c>
      <c r="B208" t="s">
        <v>2840</v>
      </c>
      <c r="C208" t="s">
        <v>4417</v>
      </c>
      <c r="D208" t="s">
        <v>2911</v>
      </c>
      <c r="E208">
        <v>4</v>
      </c>
      <c r="F208">
        <v>936700</v>
      </c>
      <c r="G208">
        <v>936700</v>
      </c>
      <c r="I208">
        <v>1432600</v>
      </c>
      <c r="J208">
        <v>936700</v>
      </c>
      <c r="K208">
        <v>936700</v>
      </c>
      <c r="L208">
        <v>1248933</v>
      </c>
      <c r="M208">
        <v>1248933</v>
      </c>
      <c r="N208">
        <v>1432600</v>
      </c>
      <c r="O208">
        <v>1248933</v>
      </c>
      <c r="P208">
        <v>1446133</v>
      </c>
      <c r="Q208">
        <v>1248933</v>
      </c>
      <c r="R208">
        <v>439560</v>
      </c>
      <c r="S208">
        <v>1248933</v>
      </c>
      <c r="T208">
        <v>1248933</v>
      </c>
      <c r="U208">
        <v>1248933</v>
      </c>
      <c r="W208">
        <v>1248933</v>
      </c>
      <c r="X208">
        <v>1248933</v>
      </c>
      <c r="Y208">
        <v>1248933</v>
      </c>
      <c r="Z208">
        <v>375523</v>
      </c>
      <c r="AA208">
        <v>375523</v>
      </c>
      <c r="AC208">
        <v>1074450</v>
      </c>
      <c r="AD208">
        <v>375523</v>
      </c>
      <c r="AE208">
        <v>375523</v>
      </c>
      <c r="AF208">
        <v>936700</v>
      </c>
      <c r="AG208">
        <v>936700</v>
      </c>
      <c r="AH208">
        <v>1074450</v>
      </c>
      <c r="AI208">
        <v>936700</v>
      </c>
      <c r="AJ208">
        <v>1084600</v>
      </c>
      <c r="AK208">
        <v>936700</v>
      </c>
      <c r="AL208">
        <v>389011</v>
      </c>
      <c r="AM208">
        <v>936700</v>
      </c>
      <c r="AN208">
        <v>936700</v>
      </c>
      <c r="AO208">
        <v>936700</v>
      </c>
      <c r="AQ208">
        <v>936700</v>
      </c>
      <c r="AR208">
        <v>936700</v>
      </c>
      <c r="AS208">
        <v>936700</v>
      </c>
      <c r="AT208">
        <v>8.5</v>
      </c>
      <c r="AU208">
        <v>8.5</v>
      </c>
      <c r="AV208">
        <v>8.5</v>
      </c>
      <c r="AW208">
        <v>8.5</v>
      </c>
      <c r="AX208">
        <v>8.5</v>
      </c>
      <c r="AY208">
        <v>8.5</v>
      </c>
      <c r="AZ208">
        <v>8.5</v>
      </c>
      <c r="BA208">
        <v>8.5</v>
      </c>
      <c r="BB208">
        <v>8.5</v>
      </c>
      <c r="BC208">
        <v>8.5</v>
      </c>
      <c r="BD208" t="s">
        <v>5204</v>
      </c>
    </row>
    <row r="209" spans="1:56" x14ac:dyDescent="0.25">
      <c r="A209" t="s">
        <v>1893</v>
      </c>
      <c r="B209" t="s">
        <v>2845</v>
      </c>
      <c r="C209" t="s">
        <v>4437</v>
      </c>
      <c r="D209" t="s">
        <v>2911</v>
      </c>
      <c r="E209">
        <v>2</v>
      </c>
      <c r="F209">
        <v>1357170</v>
      </c>
      <c r="G209">
        <v>1159380</v>
      </c>
      <c r="H209">
        <v>1365691</v>
      </c>
      <c r="I209">
        <v>1160944</v>
      </c>
      <c r="J209">
        <v>1365691</v>
      </c>
      <c r="K209">
        <v>1160944</v>
      </c>
      <c r="L209">
        <v>1365691</v>
      </c>
      <c r="N209">
        <v>1347060</v>
      </c>
      <c r="P209">
        <v>1350189</v>
      </c>
      <c r="Q209">
        <v>1147696</v>
      </c>
      <c r="R209">
        <v>1350474</v>
      </c>
      <c r="S209">
        <v>1147924</v>
      </c>
      <c r="T209">
        <v>1672246</v>
      </c>
      <c r="U209">
        <v>1153764</v>
      </c>
      <c r="V209">
        <v>1671277</v>
      </c>
      <c r="W209">
        <v>1153100</v>
      </c>
      <c r="X209">
        <v>1356730</v>
      </c>
      <c r="Y209">
        <v>1153100</v>
      </c>
      <c r="Z209">
        <v>1017878</v>
      </c>
      <c r="AA209">
        <v>869535</v>
      </c>
      <c r="AB209">
        <v>1024304</v>
      </c>
      <c r="AC209">
        <v>870672</v>
      </c>
      <c r="AD209">
        <v>1024304</v>
      </c>
      <c r="AE209">
        <v>870672</v>
      </c>
      <c r="AF209">
        <v>1024304</v>
      </c>
      <c r="AH209">
        <v>1010330</v>
      </c>
      <c r="AJ209">
        <v>1012606</v>
      </c>
      <c r="AK209">
        <v>860737</v>
      </c>
      <c r="AL209">
        <v>1012891</v>
      </c>
      <c r="AM209">
        <v>860907</v>
      </c>
      <c r="AN209">
        <v>1254184</v>
      </c>
      <c r="AO209">
        <v>865323</v>
      </c>
      <c r="AP209">
        <v>1253493</v>
      </c>
      <c r="AQ209">
        <v>864860</v>
      </c>
      <c r="AR209">
        <v>1017583</v>
      </c>
      <c r="AS209">
        <v>864860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s">
        <v>5204</v>
      </c>
    </row>
    <row r="210" spans="1:56" x14ac:dyDescent="0.25">
      <c r="A210" t="s">
        <v>942</v>
      </c>
      <c r="B210" t="s">
        <v>2810</v>
      </c>
      <c r="C210" t="s">
        <v>4479</v>
      </c>
      <c r="D210" t="s">
        <v>2911</v>
      </c>
      <c r="E210">
        <v>2</v>
      </c>
      <c r="F210">
        <v>243201</v>
      </c>
      <c r="G210">
        <v>304000</v>
      </c>
      <c r="J210">
        <v>243201</v>
      </c>
      <c r="K210">
        <v>304000</v>
      </c>
      <c r="L210">
        <v>304000</v>
      </c>
      <c r="M210">
        <v>304000</v>
      </c>
      <c r="N210">
        <v>201639</v>
      </c>
      <c r="O210">
        <v>201639</v>
      </c>
      <c r="P210">
        <v>176745</v>
      </c>
      <c r="Q210">
        <v>186701</v>
      </c>
      <c r="R210">
        <v>186701</v>
      </c>
      <c r="S210">
        <v>176745</v>
      </c>
      <c r="T210">
        <v>176745</v>
      </c>
      <c r="U210">
        <v>186701</v>
      </c>
      <c r="V210">
        <v>179235</v>
      </c>
      <c r="W210">
        <v>176745</v>
      </c>
      <c r="X210">
        <v>176745</v>
      </c>
      <c r="Y210">
        <v>176745</v>
      </c>
      <c r="Z210">
        <v>182401</v>
      </c>
      <c r="AA210">
        <v>228000</v>
      </c>
      <c r="AD210">
        <v>182401</v>
      </c>
      <c r="AE210">
        <v>228000</v>
      </c>
      <c r="AF210">
        <v>228000</v>
      </c>
      <c r="AG210">
        <v>228000</v>
      </c>
      <c r="AH210">
        <v>184680</v>
      </c>
      <c r="AI210">
        <v>184680</v>
      </c>
      <c r="AJ210">
        <v>161880</v>
      </c>
      <c r="AK210">
        <v>170999</v>
      </c>
      <c r="AL210">
        <v>170999</v>
      </c>
      <c r="AM210">
        <v>161880</v>
      </c>
      <c r="AN210">
        <v>161880</v>
      </c>
      <c r="AO210">
        <v>170999</v>
      </c>
      <c r="AP210">
        <v>164161</v>
      </c>
      <c r="AQ210">
        <v>161880</v>
      </c>
      <c r="AR210">
        <v>161880</v>
      </c>
      <c r="AS210">
        <v>161880</v>
      </c>
      <c r="AT210">
        <v>7.8</v>
      </c>
      <c r="AV210">
        <v>7.8</v>
      </c>
      <c r="AW210">
        <v>7.8</v>
      </c>
      <c r="AX210">
        <v>7.8</v>
      </c>
      <c r="AY210">
        <v>7.8</v>
      </c>
      <c r="AZ210">
        <v>7.8</v>
      </c>
      <c r="BA210">
        <v>7.8</v>
      </c>
      <c r="BB210">
        <v>7.8</v>
      </c>
      <c r="BC210">
        <v>7.8</v>
      </c>
      <c r="BD210" t="s">
        <v>5199</v>
      </c>
    </row>
    <row r="211" spans="1:56" x14ac:dyDescent="0.25">
      <c r="A211" t="s">
        <v>792</v>
      </c>
      <c r="B211" t="s">
        <v>2824</v>
      </c>
      <c r="C211" t="s">
        <v>4497</v>
      </c>
      <c r="D211" t="s">
        <v>2911</v>
      </c>
      <c r="E211">
        <v>3</v>
      </c>
      <c r="F211">
        <v>368518</v>
      </c>
      <c r="G211">
        <v>368518</v>
      </c>
      <c r="J211">
        <v>272995</v>
      </c>
      <c r="K211">
        <v>368518</v>
      </c>
      <c r="L211">
        <v>368518</v>
      </c>
      <c r="M211">
        <v>368518</v>
      </c>
      <c r="N211">
        <v>368518</v>
      </c>
      <c r="O211">
        <v>368518</v>
      </c>
      <c r="P211">
        <v>368518</v>
      </c>
      <c r="Q211">
        <v>368518</v>
      </c>
      <c r="R211">
        <v>368518</v>
      </c>
      <c r="S211">
        <v>368518</v>
      </c>
      <c r="T211">
        <v>368518</v>
      </c>
      <c r="U211">
        <v>368518</v>
      </c>
      <c r="V211">
        <v>368518</v>
      </c>
      <c r="W211">
        <v>368518</v>
      </c>
      <c r="X211">
        <v>368518</v>
      </c>
      <c r="Y211">
        <v>368518</v>
      </c>
      <c r="Z211">
        <v>195315</v>
      </c>
      <c r="AA211">
        <v>195315</v>
      </c>
      <c r="AD211">
        <v>197750</v>
      </c>
      <c r="AE211">
        <v>195315</v>
      </c>
      <c r="AF211">
        <v>195315</v>
      </c>
      <c r="AG211">
        <v>195315</v>
      </c>
      <c r="AH211">
        <v>195315</v>
      </c>
      <c r="AI211">
        <v>195315</v>
      </c>
      <c r="AJ211">
        <v>195315</v>
      </c>
      <c r="AK211">
        <v>195315</v>
      </c>
      <c r="AL211">
        <v>195315</v>
      </c>
      <c r="AM211">
        <v>195315</v>
      </c>
      <c r="AN211">
        <v>195315</v>
      </c>
      <c r="AO211">
        <v>195315</v>
      </c>
      <c r="AP211">
        <v>195315</v>
      </c>
      <c r="AQ211">
        <v>195315</v>
      </c>
      <c r="AR211">
        <v>195315</v>
      </c>
      <c r="AS211">
        <v>195315</v>
      </c>
      <c r="AT211">
        <v>8.6999999999999993</v>
      </c>
      <c r="AV211">
        <v>8.6999999999999993</v>
      </c>
      <c r="AW211">
        <v>8.6999999999999993</v>
      </c>
      <c r="AX211">
        <v>8.6999999999999993</v>
      </c>
      <c r="AY211">
        <v>8.6999999999999993</v>
      </c>
      <c r="AZ211">
        <v>8.6999999999999993</v>
      </c>
      <c r="BA211">
        <v>8.6999999999999993</v>
      </c>
      <c r="BB211">
        <v>8.6999999999999993</v>
      </c>
      <c r="BC211">
        <v>8.6999999999999993</v>
      </c>
      <c r="BD211" t="s">
        <v>5204</v>
      </c>
    </row>
    <row r="212" spans="1:56" x14ac:dyDescent="0.25">
      <c r="A212" t="s">
        <v>888</v>
      </c>
      <c r="B212" t="s">
        <v>2815</v>
      </c>
      <c r="C212" t="s">
        <v>4521</v>
      </c>
      <c r="D212" t="s">
        <v>2911</v>
      </c>
      <c r="E212">
        <v>0</v>
      </c>
      <c r="F212">
        <v>195731</v>
      </c>
      <c r="G212">
        <v>206290</v>
      </c>
      <c r="J212">
        <v>204226</v>
      </c>
      <c r="K212">
        <v>205200</v>
      </c>
      <c r="L212">
        <v>192269</v>
      </c>
      <c r="M212">
        <v>192269</v>
      </c>
      <c r="N212">
        <v>197363</v>
      </c>
      <c r="O212">
        <v>211240</v>
      </c>
      <c r="P212">
        <v>192269</v>
      </c>
      <c r="Q212">
        <v>192269</v>
      </c>
      <c r="R212">
        <v>192269</v>
      </c>
      <c r="S212">
        <v>192269</v>
      </c>
      <c r="T212">
        <v>193596</v>
      </c>
      <c r="U212">
        <v>206290</v>
      </c>
      <c r="V212">
        <v>200326</v>
      </c>
      <c r="W212">
        <v>211090</v>
      </c>
      <c r="X212">
        <v>194327</v>
      </c>
      <c r="Y212">
        <v>206290</v>
      </c>
      <c r="Z212">
        <v>152670</v>
      </c>
      <c r="AA212">
        <v>160906</v>
      </c>
      <c r="AD212">
        <v>159296</v>
      </c>
      <c r="AE212">
        <v>160056</v>
      </c>
      <c r="AF212">
        <v>149970</v>
      </c>
      <c r="AG212">
        <v>149970</v>
      </c>
      <c r="AH212">
        <v>153943</v>
      </c>
      <c r="AI212">
        <v>164767</v>
      </c>
      <c r="AJ212">
        <v>149970</v>
      </c>
      <c r="AK212">
        <v>149970</v>
      </c>
      <c r="AL212">
        <v>149970</v>
      </c>
      <c r="AM212">
        <v>149970</v>
      </c>
      <c r="AN212">
        <v>151005</v>
      </c>
      <c r="AO212">
        <v>160906</v>
      </c>
      <c r="AP212">
        <v>156254</v>
      </c>
      <c r="AQ212">
        <v>164650</v>
      </c>
      <c r="AR212">
        <v>151575</v>
      </c>
      <c r="AS212">
        <v>160906</v>
      </c>
      <c r="AT212">
        <v>7.4</v>
      </c>
      <c r="AV212">
        <v>7.4</v>
      </c>
      <c r="AW212">
        <v>7.4</v>
      </c>
      <c r="AX212">
        <v>7.4</v>
      </c>
      <c r="AY212">
        <v>7.4</v>
      </c>
      <c r="AZ212">
        <v>7.4</v>
      </c>
      <c r="BA212">
        <v>7.4</v>
      </c>
      <c r="BB212">
        <v>7.4</v>
      </c>
      <c r="BC212">
        <v>7.4</v>
      </c>
      <c r="BD212" t="s">
        <v>5205</v>
      </c>
    </row>
    <row r="213" spans="1:56" x14ac:dyDescent="0.25">
      <c r="A213" t="s">
        <v>944</v>
      </c>
      <c r="B213" t="s">
        <v>2811</v>
      </c>
      <c r="C213" t="s">
        <v>4523</v>
      </c>
      <c r="D213" t="s">
        <v>2911</v>
      </c>
      <c r="E213">
        <v>3</v>
      </c>
      <c r="F213">
        <v>154471</v>
      </c>
      <c r="G213">
        <v>154471</v>
      </c>
      <c r="J213">
        <v>152608</v>
      </c>
      <c r="K213">
        <v>152608</v>
      </c>
      <c r="L213">
        <v>152608</v>
      </c>
      <c r="M213">
        <v>152608</v>
      </c>
      <c r="N213">
        <v>154471</v>
      </c>
      <c r="O213">
        <v>154471</v>
      </c>
      <c r="P213">
        <v>286667</v>
      </c>
      <c r="Q213">
        <v>154471</v>
      </c>
      <c r="R213">
        <v>286667</v>
      </c>
      <c r="S213">
        <v>154471</v>
      </c>
      <c r="T213">
        <v>154471</v>
      </c>
      <c r="U213">
        <v>154471</v>
      </c>
      <c r="V213">
        <v>152608</v>
      </c>
      <c r="W213">
        <v>152608</v>
      </c>
      <c r="X213">
        <v>154471</v>
      </c>
      <c r="Y213">
        <v>154471</v>
      </c>
      <c r="Z213">
        <v>115853</v>
      </c>
      <c r="AA213">
        <v>115853</v>
      </c>
      <c r="AD213">
        <v>114456</v>
      </c>
      <c r="AE213">
        <v>114456</v>
      </c>
      <c r="AF213">
        <v>114456</v>
      </c>
      <c r="AG213">
        <v>114456</v>
      </c>
      <c r="AH213">
        <v>115853</v>
      </c>
      <c r="AI213">
        <v>115853</v>
      </c>
      <c r="AJ213">
        <v>215000</v>
      </c>
      <c r="AK213">
        <v>115853</v>
      </c>
      <c r="AL213">
        <v>215000</v>
      </c>
      <c r="AM213">
        <v>115853</v>
      </c>
      <c r="AN213">
        <v>115853</v>
      </c>
      <c r="AO213">
        <v>115853</v>
      </c>
      <c r="AP213">
        <v>114456</v>
      </c>
      <c r="AQ213">
        <v>114456</v>
      </c>
      <c r="AR213">
        <v>115853</v>
      </c>
      <c r="AS213">
        <v>115853</v>
      </c>
      <c r="AT213">
        <v>7.9</v>
      </c>
      <c r="AV213">
        <v>7.9</v>
      </c>
      <c r="AW213">
        <v>7.9</v>
      </c>
      <c r="AX213">
        <v>7.9</v>
      </c>
      <c r="AY213">
        <v>7.9</v>
      </c>
      <c r="AZ213">
        <v>7.9</v>
      </c>
      <c r="BA213">
        <v>7.9</v>
      </c>
      <c r="BB213">
        <v>7.9</v>
      </c>
      <c r="BC213">
        <v>7.9</v>
      </c>
      <c r="BD213" t="s">
        <v>5199</v>
      </c>
    </row>
    <row r="214" spans="1:56" x14ac:dyDescent="0.25">
      <c r="A214" t="s">
        <v>577</v>
      </c>
      <c r="B214" t="s">
        <v>2809</v>
      </c>
      <c r="C214" t="s">
        <v>4580</v>
      </c>
      <c r="D214" t="s">
        <v>2911</v>
      </c>
      <c r="E214">
        <v>3</v>
      </c>
      <c r="F214">
        <v>280000</v>
      </c>
      <c r="G214">
        <v>293333</v>
      </c>
      <c r="J214">
        <v>280000</v>
      </c>
      <c r="K214">
        <v>280000</v>
      </c>
      <c r="L214">
        <v>280000</v>
      </c>
      <c r="M214">
        <v>280000</v>
      </c>
      <c r="N214">
        <v>280000</v>
      </c>
      <c r="O214">
        <v>306667</v>
      </c>
      <c r="P214">
        <v>280000</v>
      </c>
      <c r="Q214">
        <v>280000</v>
      </c>
      <c r="R214">
        <v>306667</v>
      </c>
      <c r="S214">
        <v>280000</v>
      </c>
      <c r="T214">
        <v>306667</v>
      </c>
      <c r="U214">
        <v>280000</v>
      </c>
      <c r="V214">
        <v>306667</v>
      </c>
      <c r="W214">
        <v>280000</v>
      </c>
      <c r="X214">
        <v>306667</v>
      </c>
      <c r="Y214">
        <v>280000</v>
      </c>
      <c r="Z214">
        <v>210000</v>
      </c>
      <c r="AA214">
        <v>220000</v>
      </c>
      <c r="AD214">
        <v>210000</v>
      </c>
      <c r="AE214">
        <v>210000</v>
      </c>
      <c r="AF214">
        <v>210000</v>
      </c>
      <c r="AG214">
        <v>210000</v>
      </c>
      <c r="AH214">
        <v>210000</v>
      </c>
      <c r="AI214">
        <v>230000</v>
      </c>
      <c r="AJ214">
        <v>210000</v>
      </c>
      <c r="AK214">
        <v>210000</v>
      </c>
      <c r="AL214">
        <v>230000</v>
      </c>
      <c r="AM214">
        <v>210000</v>
      </c>
      <c r="AN214">
        <v>230000</v>
      </c>
      <c r="AO214">
        <v>210000</v>
      </c>
      <c r="AP214">
        <v>230000</v>
      </c>
      <c r="AQ214">
        <v>210000</v>
      </c>
      <c r="AR214">
        <v>230000</v>
      </c>
      <c r="AS214">
        <v>210000</v>
      </c>
      <c r="AT214">
        <v>8.1</v>
      </c>
      <c r="AV214">
        <v>8.1</v>
      </c>
      <c r="AW214">
        <v>8.1</v>
      </c>
      <c r="AX214">
        <v>8.1</v>
      </c>
      <c r="AY214">
        <v>8.1</v>
      </c>
      <c r="AZ214">
        <v>8.1</v>
      </c>
      <c r="BA214">
        <v>8.1</v>
      </c>
      <c r="BB214">
        <v>8.1</v>
      </c>
      <c r="BC214">
        <v>8.1</v>
      </c>
      <c r="BD214" t="s">
        <v>5204</v>
      </c>
    </row>
    <row r="215" spans="1:56" x14ac:dyDescent="0.25">
      <c r="A215" t="s">
        <v>407</v>
      </c>
      <c r="B215" t="s">
        <v>2823</v>
      </c>
      <c r="C215" t="s">
        <v>4605</v>
      </c>
      <c r="D215" t="s">
        <v>2911</v>
      </c>
      <c r="E215">
        <v>4</v>
      </c>
      <c r="F215">
        <v>1599700</v>
      </c>
      <c r="G215">
        <v>967100</v>
      </c>
      <c r="J215">
        <v>967100</v>
      </c>
      <c r="K215">
        <v>967100</v>
      </c>
      <c r="L215">
        <v>967100</v>
      </c>
      <c r="M215">
        <v>967100</v>
      </c>
      <c r="N215">
        <v>967100</v>
      </c>
      <c r="O215">
        <v>967100</v>
      </c>
      <c r="P215">
        <v>967100</v>
      </c>
      <c r="Q215">
        <v>967100</v>
      </c>
      <c r="R215">
        <v>967100</v>
      </c>
      <c r="S215">
        <v>967100</v>
      </c>
      <c r="T215">
        <v>967100</v>
      </c>
      <c r="U215">
        <v>967100</v>
      </c>
      <c r="V215">
        <v>967100</v>
      </c>
      <c r="W215">
        <v>967100</v>
      </c>
      <c r="X215">
        <v>967100</v>
      </c>
      <c r="Y215">
        <v>967100</v>
      </c>
      <c r="Z215">
        <v>639880</v>
      </c>
      <c r="AA215">
        <v>386840</v>
      </c>
      <c r="AD215">
        <v>386840</v>
      </c>
      <c r="AE215">
        <v>386840</v>
      </c>
      <c r="AF215">
        <v>444866</v>
      </c>
      <c r="AG215">
        <v>444866</v>
      </c>
      <c r="AH215">
        <v>444866</v>
      </c>
      <c r="AI215">
        <v>444866</v>
      </c>
      <c r="AJ215">
        <v>396511</v>
      </c>
      <c r="AK215">
        <v>396511</v>
      </c>
      <c r="AL215">
        <v>396511</v>
      </c>
      <c r="AM215">
        <v>396511</v>
      </c>
      <c r="AN215">
        <v>396511</v>
      </c>
      <c r="AO215">
        <v>396511</v>
      </c>
      <c r="AP215">
        <v>396511</v>
      </c>
      <c r="AQ215">
        <v>396511</v>
      </c>
      <c r="AR215">
        <v>396511</v>
      </c>
      <c r="AS215">
        <v>396511</v>
      </c>
      <c r="AT215">
        <v>8.6999999999999993</v>
      </c>
      <c r="AV215">
        <v>8.6999999999999993</v>
      </c>
      <c r="AW215">
        <v>8.6999999999999993</v>
      </c>
      <c r="AX215">
        <v>8.6999999999999993</v>
      </c>
      <c r="AY215">
        <v>8.6999999999999993</v>
      </c>
      <c r="AZ215">
        <v>8.6999999999999993</v>
      </c>
      <c r="BA215">
        <v>8.6999999999999993</v>
      </c>
      <c r="BB215">
        <v>8.6999999999999993</v>
      </c>
      <c r="BC215">
        <v>8.6999999999999993</v>
      </c>
      <c r="BD215" t="s">
        <v>5260</v>
      </c>
    </row>
    <row r="216" spans="1:56" x14ac:dyDescent="0.25">
      <c r="A216" t="s">
        <v>1094</v>
      </c>
      <c r="B216" t="s">
        <v>2823</v>
      </c>
      <c r="C216" t="s">
        <v>4619</v>
      </c>
      <c r="D216" t="s">
        <v>2911</v>
      </c>
      <c r="E216">
        <v>4</v>
      </c>
      <c r="F216">
        <v>858704</v>
      </c>
      <c r="G216">
        <v>858704</v>
      </c>
      <c r="H216">
        <v>858704</v>
      </c>
      <c r="I216">
        <v>858704</v>
      </c>
      <c r="J216">
        <v>858704</v>
      </c>
      <c r="K216">
        <v>858704</v>
      </c>
      <c r="L216">
        <v>858704</v>
      </c>
      <c r="M216">
        <v>858704</v>
      </c>
      <c r="N216">
        <v>858704</v>
      </c>
      <c r="O216">
        <v>858704</v>
      </c>
      <c r="R216">
        <v>858704</v>
      </c>
      <c r="S216">
        <v>858704</v>
      </c>
      <c r="T216">
        <v>858704</v>
      </c>
      <c r="U216">
        <v>858704</v>
      </c>
      <c r="V216">
        <v>858704</v>
      </c>
      <c r="W216">
        <v>858704</v>
      </c>
      <c r="X216">
        <v>858704</v>
      </c>
      <c r="Y216">
        <v>858704</v>
      </c>
      <c r="Z216">
        <v>759953</v>
      </c>
      <c r="AA216">
        <v>759953</v>
      </c>
      <c r="AB216">
        <v>759953</v>
      </c>
      <c r="AC216">
        <v>759953</v>
      </c>
      <c r="AD216">
        <v>759953</v>
      </c>
      <c r="AE216">
        <v>759953</v>
      </c>
      <c r="AF216">
        <v>759953</v>
      </c>
      <c r="AG216">
        <v>759953</v>
      </c>
      <c r="AH216">
        <v>759953</v>
      </c>
      <c r="AI216">
        <v>759953</v>
      </c>
      <c r="AL216">
        <v>759953</v>
      </c>
      <c r="AM216">
        <v>759953</v>
      </c>
      <c r="AN216">
        <v>759953</v>
      </c>
      <c r="AO216">
        <v>759953</v>
      </c>
      <c r="AP216">
        <v>759953</v>
      </c>
      <c r="AQ216">
        <v>759953</v>
      </c>
      <c r="AR216">
        <v>759953</v>
      </c>
      <c r="AS216">
        <v>759953</v>
      </c>
      <c r="AT216">
        <v>7.9</v>
      </c>
      <c r="AU216">
        <v>7.9</v>
      </c>
      <c r="AV216">
        <v>7.9</v>
      </c>
      <c r="AW216">
        <v>7.9</v>
      </c>
      <c r="AX216">
        <v>7.9</v>
      </c>
      <c r="AZ216">
        <v>7.9</v>
      </c>
      <c r="BA216">
        <v>7.9</v>
      </c>
      <c r="BB216">
        <v>7.9</v>
      </c>
      <c r="BC216">
        <v>7.9</v>
      </c>
      <c r="BD216" t="s">
        <v>5204</v>
      </c>
    </row>
    <row r="217" spans="1:56" x14ac:dyDescent="0.25">
      <c r="A217" t="s">
        <v>423</v>
      </c>
      <c r="B217" t="s">
        <v>2810</v>
      </c>
      <c r="C217" t="s">
        <v>4636</v>
      </c>
      <c r="D217" t="s">
        <v>2911</v>
      </c>
      <c r="E217">
        <v>4</v>
      </c>
      <c r="F217">
        <v>450000</v>
      </c>
      <c r="G217">
        <v>450000</v>
      </c>
      <c r="J217">
        <v>450000</v>
      </c>
      <c r="K217">
        <v>450000</v>
      </c>
      <c r="L217">
        <v>450000</v>
      </c>
      <c r="M217">
        <v>450000</v>
      </c>
      <c r="N217">
        <v>450000</v>
      </c>
      <c r="O217">
        <v>450000</v>
      </c>
      <c r="P217">
        <v>450000</v>
      </c>
      <c r="Q217">
        <v>450000</v>
      </c>
      <c r="R217">
        <v>450000</v>
      </c>
      <c r="S217">
        <v>450000</v>
      </c>
      <c r="T217">
        <v>450000</v>
      </c>
      <c r="U217">
        <v>450000</v>
      </c>
      <c r="V217">
        <v>450000</v>
      </c>
      <c r="W217">
        <v>450000</v>
      </c>
      <c r="X217">
        <v>600000</v>
      </c>
      <c r="Y217">
        <v>600000</v>
      </c>
      <c r="Z217">
        <v>337500</v>
      </c>
      <c r="AA217">
        <v>337500</v>
      </c>
      <c r="AD217">
        <v>337500</v>
      </c>
      <c r="AE217">
        <v>337500</v>
      </c>
      <c r="AF217">
        <v>337500</v>
      </c>
      <c r="AG217">
        <v>337500</v>
      </c>
      <c r="AH217">
        <v>337500</v>
      </c>
      <c r="AI217">
        <v>337500</v>
      </c>
      <c r="AJ217">
        <v>337500</v>
      </c>
      <c r="AK217">
        <v>337500</v>
      </c>
      <c r="AL217">
        <v>337500</v>
      </c>
      <c r="AM217">
        <v>337500</v>
      </c>
      <c r="AN217">
        <v>337500</v>
      </c>
      <c r="AO217">
        <v>337500</v>
      </c>
      <c r="AP217">
        <v>337500</v>
      </c>
      <c r="AQ217">
        <v>337500</v>
      </c>
      <c r="AR217">
        <v>360000</v>
      </c>
      <c r="AS217">
        <v>360000</v>
      </c>
      <c r="AT217">
        <v>8.5</v>
      </c>
      <c r="AV217">
        <v>8.5</v>
      </c>
      <c r="AW217">
        <v>8.5</v>
      </c>
      <c r="AX217">
        <v>8.5</v>
      </c>
      <c r="AY217">
        <v>8.5</v>
      </c>
      <c r="AZ217">
        <v>8.5</v>
      </c>
      <c r="BA217">
        <v>8.5</v>
      </c>
      <c r="BB217">
        <v>8.5</v>
      </c>
      <c r="BC217">
        <v>8.5</v>
      </c>
      <c r="BD217" t="s">
        <v>5206</v>
      </c>
    </row>
    <row r="218" spans="1:56" x14ac:dyDescent="0.25">
      <c r="A218" t="s">
        <v>1013</v>
      </c>
      <c r="B218" t="s">
        <v>2821</v>
      </c>
      <c r="C218" t="s">
        <v>4637</v>
      </c>
      <c r="D218" t="s">
        <v>2911</v>
      </c>
      <c r="E218">
        <v>1</v>
      </c>
      <c r="F218">
        <v>248000</v>
      </c>
      <c r="G218">
        <v>250000</v>
      </c>
      <c r="J218">
        <v>275000</v>
      </c>
      <c r="K218">
        <v>275000</v>
      </c>
      <c r="L218">
        <v>275000</v>
      </c>
      <c r="M218">
        <v>275000</v>
      </c>
      <c r="N218">
        <v>248000</v>
      </c>
      <c r="O218">
        <v>250000</v>
      </c>
      <c r="P218">
        <v>248000</v>
      </c>
      <c r="Q218">
        <v>250000</v>
      </c>
      <c r="R218">
        <v>247000</v>
      </c>
      <c r="S218">
        <v>250000</v>
      </c>
      <c r="T218">
        <v>272800</v>
      </c>
      <c r="U218">
        <v>275000</v>
      </c>
      <c r="V218">
        <v>272800</v>
      </c>
      <c r="W218">
        <v>275000</v>
      </c>
      <c r="X218">
        <v>275000</v>
      </c>
      <c r="Y218">
        <v>275000</v>
      </c>
      <c r="Z218">
        <v>109120</v>
      </c>
      <c r="AA218">
        <v>110000</v>
      </c>
      <c r="AD218">
        <v>107250</v>
      </c>
      <c r="AE218">
        <v>107250</v>
      </c>
      <c r="AF218">
        <v>121000</v>
      </c>
      <c r="AG218">
        <v>121000</v>
      </c>
      <c r="AH218">
        <v>109120</v>
      </c>
      <c r="AI218">
        <v>110000</v>
      </c>
      <c r="AJ218">
        <v>109120</v>
      </c>
      <c r="AK218">
        <v>110000</v>
      </c>
      <c r="AL218">
        <v>108680</v>
      </c>
      <c r="AM218">
        <v>110000</v>
      </c>
      <c r="AN218">
        <v>120032</v>
      </c>
      <c r="AO218">
        <v>121000</v>
      </c>
      <c r="AP218">
        <v>106392</v>
      </c>
      <c r="AQ218">
        <v>107250</v>
      </c>
      <c r="AR218">
        <v>121000</v>
      </c>
      <c r="AS218">
        <v>121000</v>
      </c>
      <c r="AT218">
        <v>8.1</v>
      </c>
      <c r="AV218">
        <v>8.1</v>
      </c>
      <c r="AW218">
        <v>8.1</v>
      </c>
      <c r="AX218">
        <v>8.1</v>
      </c>
      <c r="AY218">
        <v>8.1</v>
      </c>
      <c r="AZ218">
        <v>8.1</v>
      </c>
      <c r="BA218">
        <v>8.1</v>
      </c>
      <c r="BB218">
        <v>8.1</v>
      </c>
      <c r="BC218">
        <v>8.1</v>
      </c>
      <c r="BD218" t="s">
        <v>5255</v>
      </c>
    </row>
    <row r="219" spans="1:56" x14ac:dyDescent="0.25">
      <c r="A219" t="s">
        <v>711</v>
      </c>
      <c r="B219" t="s">
        <v>2817</v>
      </c>
      <c r="C219" t="s">
        <v>4643</v>
      </c>
      <c r="D219" t="s">
        <v>2911</v>
      </c>
      <c r="E219">
        <v>4</v>
      </c>
      <c r="F219">
        <v>677229</v>
      </c>
      <c r="G219">
        <v>677229</v>
      </c>
      <c r="J219">
        <v>702157</v>
      </c>
      <c r="K219">
        <v>677229</v>
      </c>
      <c r="L219">
        <v>677229</v>
      </c>
      <c r="M219">
        <v>677229</v>
      </c>
      <c r="N219">
        <v>677229</v>
      </c>
      <c r="O219">
        <v>677229</v>
      </c>
      <c r="P219">
        <v>677229</v>
      </c>
      <c r="Q219">
        <v>677229</v>
      </c>
      <c r="R219">
        <v>677229</v>
      </c>
      <c r="S219">
        <v>677229</v>
      </c>
      <c r="T219">
        <v>677229</v>
      </c>
      <c r="U219">
        <v>677229</v>
      </c>
      <c r="V219">
        <v>677229</v>
      </c>
      <c r="W219">
        <v>677229</v>
      </c>
      <c r="X219">
        <v>677229</v>
      </c>
      <c r="Y219">
        <v>677229</v>
      </c>
      <c r="Z219">
        <v>270892</v>
      </c>
      <c r="AA219">
        <v>270892</v>
      </c>
      <c r="AD219">
        <v>351079</v>
      </c>
      <c r="AE219">
        <v>270892</v>
      </c>
      <c r="AF219">
        <v>270892</v>
      </c>
      <c r="AG219">
        <v>270892</v>
      </c>
      <c r="AH219">
        <v>270892</v>
      </c>
      <c r="AI219">
        <v>270892</v>
      </c>
      <c r="AJ219">
        <v>270892</v>
      </c>
      <c r="AK219">
        <v>270892</v>
      </c>
      <c r="AL219">
        <v>270892</v>
      </c>
      <c r="AM219">
        <v>270892</v>
      </c>
      <c r="AN219">
        <v>270892</v>
      </c>
      <c r="AO219">
        <v>270892</v>
      </c>
      <c r="AP219">
        <v>270892</v>
      </c>
      <c r="AQ219">
        <v>270892</v>
      </c>
      <c r="AR219">
        <v>270892</v>
      </c>
      <c r="AS219">
        <v>270892</v>
      </c>
      <c r="AT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 t="s">
        <v>5204</v>
      </c>
    </row>
    <row r="220" spans="1:56" x14ac:dyDescent="0.25">
      <c r="A220" t="s">
        <v>713</v>
      </c>
      <c r="B220" t="s">
        <v>2823</v>
      </c>
      <c r="C220" t="s">
        <v>4656</v>
      </c>
      <c r="D220" t="s">
        <v>2911</v>
      </c>
      <c r="E220">
        <v>0</v>
      </c>
      <c r="F220">
        <v>306667</v>
      </c>
      <c r="G220">
        <v>306667</v>
      </c>
      <c r="J220">
        <v>306667</v>
      </c>
      <c r="K220">
        <v>306667</v>
      </c>
      <c r="L220">
        <v>306667</v>
      </c>
      <c r="M220">
        <v>306667</v>
      </c>
      <c r="N220">
        <v>306667</v>
      </c>
      <c r="O220">
        <v>306667</v>
      </c>
      <c r="P220">
        <v>306667</v>
      </c>
      <c r="Q220">
        <v>306667</v>
      </c>
      <c r="R220">
        <v>306667</v>
      </c>
      <c r="S220">
        <v>306667</v>
      </c>
      <c r="T220">
        <v>306667</v>
      </c>
      <c r="U220">
        <v>306667</v>
      </c>
      <c r="V220">
        <v>333333</v>
      </c>
      <c r="W220">
        <v>306667</v>
      </c>
      <c r="X220">
        <v>333333</v>
      </c>
      <c r="Y220">
        <v>306667</v>
      </c>
      <c r="Z220">
        <v>230000</v>
      </c>
      <c r="AA220">
        <v>230000</v>
      </c>
      <c r="AD220">
        <v>230000</v>
      </c>
      <c r="AE220">
        <v>230000</v>
      </c>
      <c r="AF220">
        <v>230000</v>
      </c>
      <c r="AG220">
        <v>230000</v>
      </c>
      <c r="AH220">
        <v>230000</v>
      </c>
      <c r="AI220">
        <v>230000</v>
      </c>
      <c r="AJ220">
        <v>230000</v>
      </c>
      <c r="AK220">
        <v>230000</v>
      </c>
      <c r="AL220">
        <v>230000</v>
      </c>
      <c r="AM220">
        <v>230000</v>
      </c>
      <c r="AN220">
        <v>230000</v>
      </c>
      <c r="AO220">
        <v>230000</v>
      </c>
      <c r="AP220">
        <v>250000</v>
      </c>
      <c r="AQ220">
        <v>230000</v>
      </c>
      <c r="AR220">
        <v>250000</v>
      </c>
      <c r="AS220">
        <v>230000</v>
      </c>
      <c r="AT220">
        <v>8.3000000000000007</v>
      </c>
      <c r="AV220">
        <v>8.3000000000000007</v>
      </c>
      <c r="AW220">
        <v>8.3000000000000007</v>
      </c>
      <c r="AX220">
        <v>8.3000000000000007</v>
      </c>
      <c r="AY220">
        <v>8.3000000000000007</v>
      </c>
      <c r="AZ220">
        <v>8.3000000000000007</v>
      </c>
      <c r="BA220">
        <v>8.3000000000000007</v>
      </c>
      <c r="BB220">
        <v>8.3000000000000007</v>
      </c>
      <c r="BC220">
        <v>8.3000000000000007</v>
      </c>
      <c r="BD220" t="s">
        <v>5238</v>
      </c>
    </row>
    <row r="221" spans="1:56" x14ac:dyDescent="0.25">
      <c r="A221" t="s">
        <v>380</v>
      </c>
      <c r="B221" t="s">
        <v>2824</v>
      </c>
      <c r="C221" t="s">
        <v>4668</v>
      </c>
      <c r="D221" t="s">
        <v>2911</v>
      </c>
      <c r="E221">
        <v>3</v>
      </c>
      <c r="F221">
        <v>350000</v>
      </c>
      <c r="G221">
        <v>197946</v>
      </c>
      <c r="J221">
        <v>185260</v>
      </c>
      <c r="K221">
        <v>197946</v>
      </c>
      <c r="L221">
        <v>197946</v>
      </c>
      <c r="M221">
        <v>185260</v>
      </c>
      <c r="N221">
        <v>350000</v>
      </c>
      <c r="O221">
        <v>197946</v>
      </c>
      <c r="P221">
        <v>350000</v>
      </c>
      <c r="Q221">
        <v>197946</v>
      </c>
      <c r="R221">
        <v>197946</v>
      </c>
      <c r="S221">
        <v>197946</v>
      </c>
      <c r="T221">
        <v>350000</v>
      </c>
      <c r="U221">
        <v>197946</v>
      </c>
      <c r="V221">
        <v>350000</v>
      </c>
      <c r="W221">
        <v>197946</v>
      </c>
      <c r="X221">
        <v>350000</v>
      </c>
      <c r="Y221">
        <v>197946</v>
      </c>
      <c r="Z221">
        <v>210700</v>
      </c>
      <c r="AA221">
        <v>119163</v>
      </c>
      <c r="AD221">
        <v>138945</v>
      </c>
      <c r="AE221">
        <v>119163</v>
      </c>
      <c r="AF221">
        <v>119163</v>
      </c>
      <c r="AG221">
        <v>138945</v>
      </c>
      <c r="AH221">
        <v>210700</v>
      </c>
      <c r="AI221">
        <v>119163</v>
      </c>
      <c r="AJ221">
        <v>210700</v>
      </c>
      <c r="AK221">
        <v>119163</v>
      </c>
      <c r="AL221">
        <v>119163</v>
      </c>
      <c r="AM221">
        <v>119163</v>
      </c>
      <c r="AN221">
        <v>210700</v>
      </c>
      <c r="AO221">
        <v>119163</v>
      </c>
      <c r="AP221">
        <v>210700</v>
      </c>
      <c r="AQ221">
        <v>119163</v>
      </c>
      <c r="AR221">
        <v>210700</v>
      </c>
      <c r="AS221">
        <v>119163</v>
      </c>
      <c r="AT221">
        <v>7.6</v>
      </c>
      <c r="AV221">
        <v>7.6</v>
      </c>
      <c r="AW221">
        <v>7.6</v>
      </c>
      <c r="AX221">
        <v>7.6</v>
      </c>
      <c r="AY221">
        <v>7.6</v>
      </c>
      <c r="AZ221">
        <v>7.6</v>
      </c>
      <c r="BA221">
        <v>7.6</v>
      </c>
      <c r="BB221">
        <v>7.6</v>
      </c>
      <c r="BC221">
        <v>7.6</v>
      </c>
      <c r="BD221" t="s">
        <v>5206</v>
      </c>
    </row>
    <row r="222" spans="1:56" x14ac:dyDescent="0.25">
      <c r="A222" t="s">
        <v>250</v>
      </c>
      <c r="B222" t="s">
        <v>2810</v>
      </c>
      <c r="C222" t="s">
        <v>4695</v>
      </c>
      <c r="D222" t="s">
        <v>2911</v>
      </c>
      <c r="E222">
        <v>4</v>
      </c>
      <c r="F222">
        <v>650000</v>
      </c>
      <c r="G222">
        <v>650000</v>
      </c>
      <c r="J222">
        <v>650000</v>
      </c>
      <c r="K222">
        <v>650000</v>
      </c>
      <c r="L222">
        <v>650000</v>
      </c>
      <c r="M222">
        <v>650000</v>
      </c>
      <c r="N222">
        <v>650000</v>
      </c>
      <c r="O222">
        <v>650000</v>
      </c>
      <c r="P222">
        <v>650000</v>
      </c>
      <c r="Q222">
        <v>650000</v>
      </c>
      <c r="R222">
        <v>650000</v>
      </c>
      <c r="S222">
        <v>650000</v>
      </c>
      <c r="T222">
        <v>650000</v>
      </c>
      <c r="U222">
        <v>650000</v>
      </c>
      <c r="V222">
        <v>650000</v>
      </c>
      <c r="W222">
        <v>650000</v>
      </c>
      <c r="X222">
        <v>650000</v>
      </c>
      <c r="Y222">
        <v>650000</v>
      </c>
      <c r="Z222">
        <v>422500</v>
      </c>
      <c r="AA222">
        <v>422500</v>
      </c>
      <c r="AD222">
        <v>422500</v>
      </c>
      <c r="AE222">
        <v>422500</v>
      </c>
      <c r="AF222">
        <v>422500</v>
      </c>
      <c r="AG222">
        <v>422500</v>
      </c>
      <c r="AH222">
        <v>422500</v>
      </c>
      <c r="AI222">
        <v>422500</v>
      </c>
      <c r="AJ222">
        <v>422500</v>
      </c>
      <c r="AK222">
        <v>422500</v>
      </c>
      <c r="AL222">
        <v>422500</v>
      </c>
      <c r="AM222">
        <v>422500</v>
      </c>
      <c r="AN222">
        <v>422500</v>
      </c>
      <c r="AO222">
        <v>422500</v>
      </c>
      <c r="AP222">
        <v>422500</v>
      </c>
      <c r="AQ222">
        <v>422500</v>
      </c>
      <c r="AR222">
        <v>422500</v>
      </c>
      <c r="AS222">
        <v>422500</v>
      </c>
      <c r="AT222">
        <v>8.4</v>
      </c>
      <c r="AV222">
        <v>8.4</v>
      </c>
      <c r="AW222">
        <v>8.4</v>
      </c>
      <c r="AX222">
        <v>8.4</v>
      </c>
      <c r="AY222">
        <v>8.4</v>
      </c>
      <c r="AZ222">
        <v>8.4</v>
      </c>
      <c r="BA222">
        <v>8.4</v>
      </c>
      <c r="BB222">
        <v>8.4</v>
      </c>
      <c r="BC222">
        <v>8.4</v>
      </c>
      <c r="BD222" t="s">
        <v>5206</v>
      </c>
    </row>
    <row r="223" spans="1:56" x14ac:dyDescent="0.25">
      <c r="A223" t="s">
        <v>467</v>
      </c>
      <c r="B223" t="s">
        <v>2810</v>
      </c>
      <c r="C223" t="s">
        <v>4743</v>
      </c>
      <c r="D223" t="s">
        <v>2911</v>
      </c>
      <c r="E223">
        <v>3</v>
      </c>
      <c r="F223">
        <v>720165</v>
      </c>
      <c r="G223">
        <v>720165</v>
      </c>
      <c r="I223">
        <v>720165</v>
      </c>
      <c r="K223">
        <v>720165</v>
      </c>
      <c r="L223">
        <v>720165</v>
      </c>
      <c r="M223">
        <v>720165</v>
      </c>
      <c r="N223">
        <v>720165</v>
      </c>
      <c r="O223">
        <v>720165</v>
      </c>
      <c r="P223">
        <v>720165</v>
      </c>
      <c r="Q223">
        <v>720165</v>
      </c>
      <c r="R223">
        <v>720165</v>
      </c>
      <c r="S223">
        <v>720165</v>
      </c>
      <c r="T223">
        <v>720165</v>
      </c>
      <c r="U223">
        <v>720165</v>
      </c>
      <c r="V223">
        <v>720165</v>
      </c>
      <c r="W223">
        <v>720165</v>
      </c>
      <c r="X223">
        <v>720165</v>
      </c>
      <c r="Y223">
        <v>720165</v>
      </c>
      <c r="Z223">
        <v>194445</v>
      </c>
      <c r="AA223">
        <v>194445</v>
      </c>
      <c r="AC223">
        <v>194445</v>
      </c>
      <c r="AE223">
        <v>194445</v>
      </c>
      <c r="AF223">
        <v>194445</v>
      </c>
      <c r="AG223">
        <v>194445</v>
      </c>
      <c r="AH223">
        <v>194445</v>
      </c>
      <c r="AI223">
        <v>194445</v>
      </c>
      <c r="AJ223">
        <v>194445</v>
      </c>
      <c r="AK223">
        <v>194445</v>
      </c>
      <c r="AL223">
        <v>194445</v>
      </c>
      <c r="AM223">
        <v>194445</v>
      </c>
      <c r="AN223">
        <v>194445</v>
      </c>
      <c r="AO223">
        <v>194445</v>
      </c>
      <c r="AP223">
        <v>194445</v>
      </c>
      <c r="AQ223">
        <v>194445</v>
      </c>
      <c r="AR223">
        <v>194445</v>
      </c>
      <c r="AS223">
        <v>194445</v>
      </c>
      <c r="AT223">
        <v>8.6999999999999993</v>
      </c>
      <c r="AU223">
        <v>8.6999999999999993</v>
      </c>
      <c r="AV223">
        <v>8.6999999999999993</v>
      </c>
      <c r="AW223">
        <v>8.6999999999999993</v>
      </c>
      <c r="AX223">
        <v>8.6999999999999993</v>
      </c>
      <c r="AY223">
        <v>8.6999999999999993</v>
      </c>
      <c r="AZ223">
        <v>8.6</v>
      </c>
      <c r="BA223">
        <v>8.6</v>
      </c>
      <c r="BB223">
        <v>8.6</v>
      </c>
      <c r="BC223">
        <v>8.6</v>
      </c>
      <c r="BD223" t="s">
        <v>5204</v>
      </c>
    </row>
    <row r="224" spans="1:56" x14ac:dyDescent="0.25">
      <c r="A224" t="s">
        <v>1113</v>
      </c>
      <c r="B224" t="s">
        <v>2824</v>
      </c>
      <c r="C224" t="s">
        <v>4779</v>
      </c>
      <c r="D224" t="s">
        <v>2911</v>
      </c>
      <c r="E224">
        <v>3</v>
      </c>
      <c r="F224">
        <v>320000</v>
      </c>
      <c r="G224">
        <v>320000</v>
      </c>
      <c r="J224">
        <v>320000</v>
      </c>
      <c r="K224">
        <v>320000</v>
      </c>
      <c r="L224">
        <v>320000</v>
      </c>
      <c r="M224">
        <v>320000</v>
      </c>
      <c r="N224">
        <v>320000</v>
      </c>
      <c r="O224">
        <v>320000</v>
      </c>
      <c r="P224">
        <v>320000</v>
      </c>
      <c r="Q224">
        <v>320000</v>
      </c>
      <c r="R224">
        <v>320000</v>
      </c>
      <c r="S224">
        <v>320000</v>
      </c>
      <c r="T224">
        <v>320000</v>
      </c>
      <c r="U224">
        <v>320000</v>
      </c>
      <c r="V224">
        <v>320000</v>
      </c>
      <c r="W224">
        <v>320000</v>
      </c>
      <c r="X224">
        <v>320000</v>
      </c>
      <c r="Y224">
        <v>320000</v>
      </c>
      <c r="Z224">
        <v>240000</v>
      </c>
      <c r="AA224">
        <v>240000</v>
      </c>
      <c r="AD224">
        <v>240000</v>
      </c>
      <c r="AE224">
        <v>240000</v>
      </c>
      <c r="AF224">
        <v>240000</v>
      </c>
      <c r="AG224">
        <v>240000</v>
      </c>
      <c r="AH224">
        <v>240000</v>
      </c>
      <c r="AI224">
        <v>240000</v>
      </c>
      <c r="AJ224">
        <v>240000</v>
      </c>
      <c r="AK224">
        <v>240000</v>
      </c>
      <c r="AL224">
        <v>240000</v>
      </c>
      <c r="AM224">
        <v>240000</v>
      </c>
      <c r="AN224">
        <v>240000</v>
      </c>
      <c r="AO224">
        <v>240000</v>
      </c>
      <c r="AP224">
        <v>240000</v>
      </c>
      <c r="AQ224">
        <v>240000</v>
      </c>
      <c r="AR224">
        <v>240000</v>
      </c>
      <c r="AS224">
        <v>240000</v>
      </c>
      <c r="AT224">
        <v>8.3000000000000007</v>
      </c>
      <c r="AV224">
        <v>8.3000000000000007</v>
      </c>
      <c r="AW224">
        <v>8.3000000000000007</v>
      </c>
      <c r="AX224">
        <v>8.3000000000000007</v>
      </c>
      <c r="AY224">
        <v>8.3000000000000007</v>
      </c>
      <c r="AZ224">
        <v>8.3000000000000007</v>
      </c>
      <c r="BA224">
        <v>8.3000000000000007</v>
      </c>
      <c r="BB224">
        <v>8.3000000000000007</v>
      </c>
      <c r="BC224">
        <v>8.3000000000000007</v>
      </c>
      <c r="BD224" t="s">
        <v>5219</v>
      </c>
    </row>
    <row r="225" spans="1:56" x14ac:dyDescent="0.25">
      <c r="A225" t="s">
        <v>2173</v>
      </c>
      <c r="B225" t="s">
        <v>2813</v>
      </c>
      <c r="C225" t="s">
        <v>4787</v>
      </c>
      <c r="D225" t="s">
        <v>2911</v>
      </c>
      <c r="E225">
        <v>1</v>
      </c>
      <c r="F225">
        <v>1077267</v>
      </c>
      <c r="G225">
        <v>1077267</v>
      </c>
      <c r="J225">
        <v>1077267</v>
      </c>
      <c r="K225">
        <v>1077267</v>
      </c>
      <c r="L225">
        <v>1077267</v>
      </c>
      <c r="M225">
        <v>1077267</v>
      </c>
      <c r="N225">
        <v>1077267</v>
      </c>
      <c r="O225">
        <v>1077267</v>
      </c>
      <c r="P225">
        <v>1077267</v>
      </c>
      <c r="Q225">
        <v>1077267</v>
      </c>
      <c r="R225">
        <v>1077267</v>
      </c>
      <c r="S225">
        <v>1077267</v>
      </c>
      <c r="T225">
        <v>1077267</v>
      </c>
      <c r="U225">
        <v>1077267</v>
      </c>
      <c r="V225">
        <v>1077267</v>
      </c>
      <c r="W225">
        <v>1077267</v>
      </c>
      <c r="X225">
        <v>1077267</v>
      </c>
      <c r="Y225">
        <v>1077267</v>
      </c>
      <c r="Z225">
        <v>807950</v>
      </c>
      <c r="AA225">
        <v>807950</v>
      </c>
      <c r="AD225">
        <v>807950</v>
      </c>
      <c r="AE225">
        <v>807950</v>
      </c>
      <c r="AF225">
        <v>807950</v>
      </c>
      <c r="AG225">
        <v>807950</v>
      </c>
      <c r="AH225">
        <v>807950</v>
      </c>
      <c r="AI225">
        <v>807950</v>
      </c>
      <c r="AJ225">
        <v>807950</v>
      </c>
      <c r="AK225">
        <v>807950</v>
      </c>
      <c r="AL225">
        <v>807950</v>
      </c>
      <c r="AM225">
        <v>807950</v>
      </c>
      <c r="AN225">
        <v>807950</v>
      </c>
      <c r="AO225">
        <v>807950</v>
      </c>
      <c r="AP225">
        <v>807950</v>
      </c>
      <c r="AQ225">
        <v>807950</v>
      </c>
      <c r="AR225">
        <v>807950</v>
      </c>
      <c r="AS225">
        <v>807950</v>
      </c>
      <c r="AT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s">
        <v>5200</v>
      </c>
    </row>
    <row r="226" spans="1:56" x14ac:dyDescent="0.25">
      <c r="A226" t="s">
        <v>589</v>
      </c>
      <c r="B226" t="s">
        <v>2820</v>
      </c>
      <c r="C226" t="s">
        <v>4803</v>
      </c>
      <c r="D226" t="s">
        <v>2911</v>
      </c>
      <c r="E226">
        <v>3</v>
      </c>
      <c r="F226">
        <v>226667</v>
      </c>
      <c r="G226">
        <v>226667</v>
      </c>
      <c r="J226">
        <v>226667</v>
      </c>
      <c r="K226">
        <v>570515</v>
      </c>
      <c r="L226">
        <v>226667</v>
      </c>
      <c r="M226">
        <v>570515</v>
      </c>
      <c r="N226">
        <v>226667</v>
      </c>
      <c r="O226">
        <v>226667</v>
      </c>
      <c r="P226">
        <v>226667</v>
      </c>
      <c r="Q226">
        <v>451000</v>
      </c>
      <c r="R226">
        <v>226667</v>
      </c>
      <c r="S226">
        <v>226667</v>
      </c>
      <c r="T226">
        <v>226667</v>
      </c>
      <c r="U226">
        <v>496100</v>
      </c>
      <c r="V226">
        <v>496100</v>
      </c>
      <c r="W226">
        <v>496100</v>
      </c>
      <c r="X226">
        <v>226667</v>
      </c>
      <c r="Y226">
        <v>496100</v>
      </c>
      <c r="Z226">
        <v>170000</v>
      </c>
      <c r="AA226">
        <v>170000</v>
      </c>
      <c r="AD226">
        <v>170000</v>
      </c>
      <c r="AE226">
        <v>222501</v>
      </c>
      <c r="AF226">
        <v>170000</v>
      </c>
      <c r="AG226">
        <v>251027</v>
      </c>
      <c r="AH226">
        <v>170000</v>
      </c>
      <c r="AI226">
        <v>170000</v>
      </c>
      <c r="AJ226">
        <v>170000</v>
      </c>
      <c r="AK226">
        <v>198440</v>
      </c>
      <c r="AL226">
        <v>170000</v>
      </c>
      <c r="AM226">
        <v>170000</v>
      </c>
      <c r="AN226">
        <v>170000</v>
      </c>
      <c r="AO226">
        <v>218284</v>
      </c>
      <c r="AP226">
        <v>193479</v>
      </c>
      <c r="AQ226">
        <v>193479</v>
      </c>
      <c r="AR226">
        <v>170000</v>
      </c>
      <c r="AS226">
        <v>218284</v>
      </c>
      <c r="AT226">
        <v>8.3000000000000007</v>
      </c>
      <c r="AV226">
        <v>8.3000000000000007</v>
      </c>
      <c r="AW226">
        <v>8.3000000000000007</v>
      </c>
      <c r="AX226">
        <v>8.3000000000000007</v>
      </c>
      <c r="AY226">
        <v>8.3000000000000007</v>
      </c>
      <c r="AZ226">
        <v>8.3000000000000007</v>
      </c>
      <c r="BA226">
        <v>8.3000000000000007</v>
      </c>
      <c r="BB226">
        <v>8.3000000000000007</v>
      </c>
      <c r="BC226">
        <v>8.3000000000000007</v>
      </c>
      <c r="BD226" t="s">
        <v>5204</v>
      </c>
    </row>
    <row r="227" spans="1:56" x14ac:dyDescent="0.25">
      <c r="A227" t="s">
        <v>454</v>
      </c>
      <c r="B227" t="s">
        <v>2809</v>
      </c>
      <c r="C227" t="s">
        <v>4867</v>
      </c>
      <c r="D227" t="s">
        <v>2911</v>
      </c>
      <c r="E227">
        <v>4</v>
      </c>
      <c r="F227">
        <v>1845000</v>
      </c>
      <c r="G227">
        <v>1845000</v>
      </c>
      <c r="J227">
        <v>1845000</v>
      </c>
      <c r="K227">
        <v>1845000</v>
      </c>
      <c r="L227">
        <v>1845000</v>
      </c>
      <c r="M227">
        <v>1845000</v>
      </c>
      <c r="N227">
        <v>1845000</v>
      </c>
      <c r="O227">
        <v>1845000</v>
      </c>
      <c r="P227">
        <v>1845000</v>
      </c>
      <c r="Q227">
        <v>1845000</v>
      </c>
      <c r="R227">
        <v>1845000</v>
      </c>
      <c r="S227">
        <v>1845000</v>
      </c>
      <c r="T227">
        <v>1845000</v>
      </c>
      <c r="U227">
        <v>1845000</v>
      </c>
      <c r="V227">
        <v>1845000</v>
      </c>
      <c r="W227">
        <v>1845000</v>
      </c>
      <c r="X227">
        <v>1845000</v>
      </c>
      <c r="Y227">
        <v>1845000</v>
      </c>
      <c r="Z227">
        <v>719550</v>
      </c>
      <c r="AA227">
        <v>719550</v>
      </c>
      <c r="AD227">
        <v>719550</v>
      </c>
      <c r="AE227">
        <v>719550</v>
      </c>
      <c r="AF227">
        <v>719550</v>
      </c>
      <c r="AG227">
        <v>719550</v>
      </c>
      <c r="AH227">
        <v>719550</v>
      </c>
      <c r="AI227">
        <v>719550</v>
      </c>
      <c r="AJ227">
        <v>719550</v>
      </c>
      <c r="AK227">
        <v>719550</v>
      </c>
      <c r="AL227">
        <v>719550</v>
      </c>
      <c r="AM227">
        <v>719550</v>
      </c>
      <c r="AN227">
        <v>719550</v>
      </c>
      <c r="AO227">
        <v>719550</v>
      </c>
      <c r="AP227">
        <v>719550</v>
      </c>
      <c r="AQ227">
        <v>719550</v>
      </c>
      <c r="AR227">
        <v>719550</v>
      </c>
      <c r="AS227">
        <v>719550</v>
      </c>
      <c r="AT227">
        <v>8.6999999999999993</v>
      </c>
      <c r="AV227">
        <v>8.6999999999999993</v>
      </c>
      <c r="AW227">
        <v>8.6999999999999993</v>
      </c>
      <c r="AX227">
        <v>8.6999999999999993</v>
      </c>
      <c r="AY227">
        <v>8.6999999999999993</v>
      </c>
      <c r="AZ227">
        <v>8.6999999999999993</v>
      </c>
      <c r="BA227">
        <v>8.6999999999999993</v>
      </c>
      <c r="BB227">
        <v>8.6999999999999993</v>
      </c>
      <c r="BC227">
        <v>8.6999999999999993</v>
      </c>
      <c r="BD227" t="s">
        <v>5206</v>
      </c>
    </row>
    <row r="228" spans="1:56" x14ac:dyDescent="0.25">
      <c r="A228" t="s">
        <v>1097</v>
      </c>
      <c r="B228" t="s">
        <v>2837</v>
      </c>
      <c r="C228" t="s">
        <v>4904</v>
      </c>
      <c r="D228" t="s">
        <v>2911</v>
      </c>
      <c r="E228">
        <v>2</v>
      </c>
      <c r="F228">
        <v>312400</v>
      </c>
      <c r="G228">
        <v>355000</v>
      </c>
      <c r="J228">
        <v>326600</v>
      </c>
      <c r="K228">
        <v>355000</v>
      </c>
      <c r="L228">
        <v>326600</v>
      </c>
      <c r="M228">
        <v>355000</v>
      </c>
      <c r="N228">
        <v>312400</v>
      </c>
      <c r="O228">
        <v>355000</v>
      </c>
      <c r="P228">
        <v>312400</v>
      </c>
      <c r="Q228">
        <v>355000</v>
      </c>
      <c r="R228">
        <v>326600</v>
      </c>
      <c r="S228">
        <v>326600</v>
      </c>
      <c r="T228">
        <v>326600</v>
      </c>
      <c r="U228">
        <v>355000</v>
      </c>
      <c r="V228">
        <v>326600</v>
      </c>
      <c r="W228">
        <v>355000</v>
      </c>
      <c r="X228">
        <v>326600</v>
      </c>
      <c r="Y228">
        <v>355000</v>
      </c>
      <c r="Z228">
        <v>231176</v>
      </c>
      <c r="AA228">
        <v>262700</v>
      </c>
      <c r="AD228">
        <v>241684</v>
      </c>
      <c r="AE228">
        <v>262700</v>
      </c>
      <c r="AF228">
        <v>241684</v>
      </c>
      <c r="AG228">
        <v>262700</v>
      </c>
      <c r="AH228">
        <v>231176</v>
      </c>
      <c r="AI228">
        <v>262700</v>
      </c>
      <c r="AJ228">
        <v>231176</v>
      </c>
      <c r="AK228">
        <v>262700</v>
      </c>
      <c r="AL228">
        <v>241684</v>
      </c>
      <c r="AM228">
        <v>241684</v>
      </c>
      <c r="AN228">
        <v>241684</v>
      </c>
      <c r="AO228">
        <v>262700</v>
      </c>
      <c r="AP228">
        <v>241684</v>
      </c>
      <c r="AQ228">
        <v>262700</v>
      </c>
      <c r="AR228">
        <v>241684</v>
      </c>
      <c r="AS228">
        <v>262700</v>
      </c>
      <c r="AT228">
        <v>8.8000000000000007</v>
      </c>
      <c r="AV228">
        <v>8.8000000000000007</v>
      </c>
      <c r="AW228">
        <v>8.8000000000000007</v>
      </c>
      <c r="AX228">
        <v>8.8000000000000007</v>
      </c>
      <c r="AY228">
        <v>8.8000000000000007</v>
      </c>
      <c r="AZ228">
        <v>8.8000000000000007</v>
      </c>
      <c r="BA228">
        <v>8.8000000000000007</v>
      </c>
      <c r="BB228">
        <v>8.8000000000000007</v>
      </c>
      <c r="BC228">
        <v>8.8000000000000007</v>
      </c>
      <c r="BD228" t="s">
        <v>5232</v>
      </c>
    </row>
    <row r="229" spans="1:56" x14ac:dyDescent="0.25">
      <c r="A229" t="s">
        <v>115</v>
      </c>
      <c r="B229" t="s">
        <v>2821</v>
      </c>
      <c r="C229" t="s">
        <v>4910</v>
      </c>
      <c r="D229" t="s">
        <v>2911</v>
      </c>
      <c r="E229">
        <v>3</v>
      </c>
      <c r="F229">
        <v>466667</v>
      </c>
      <c r="G229">
        <v>466667</v>
      </c>
      <c r="J229">
        <v>466667</v>
      </c>
      <c r="K229">
        <v>466667</v>
      </c>
      <c r="L229">
        <v>466667</v>
      </c>
      <c r="M229">
        <v>466667</v>
      </c>
      <c r="N229">
        <v>466667</v>
      </c>
      <c r="O229">
        <v>466667</v>
      </c>
      <c r="P229">
        <v>466667</v>
      </c>
      <c r="Q229">
        <v>466667</v>
      </c>
      <c r="R229">
        <v>466667</v>
      </c>
      <c r="S229">
        <v>466667</v>
      </c>
      <c r="T229">
        <v>466667</v>
      </c>
      <c r="U229">
        <v>466667</v>
      </c>
      <c r="V229">
        <v>466667</v>
      </c>
      <c r="W229">
        <v>466667</v>
      </c>
      <c r="X229">
        <v>466667</v>
      </c>
      <c r="Y229">
        <v>466667</v>
      </c>
      <c r="Z229">
        <v>350000</v>
      </c>
      <c r="AA229">
        <v>350000</v>
      </c>
      <c r="AD229">
        <v>350000</v>
      </c>
      <c r="AE229">
        <v>350000</v>
      </c>
      <c r="AF229">
        <v>350000</v>
      </c>
      <c r="AG229">
        <v>350000</v>
      </c>
      <c r="AH229">
        <v>350000</v>
      </c>
      <c r="AI229">
        <v>350000</v>
      </c>
      <c r="AJ229">
        <v>350000</v>
      </c>
      <c r="AK229">
        <v>350000</v>
      </c>
      <c r="AL229">
        <v>350000</v>
      </c>
      <c r="AM229">
        <v>350000</v>
      </c>
      <c r="AN229">
        <v>350000</v>
      </c>
      <c r="AO229">
        <v>350000</v>
      </c>
      <c r="AP229">
        <v>350000</v>
      </c>
      <c r="AQ229">
        <v>350000</v>
      </c>
      <c r="AR229">
        <v>350000</v>
      </c>
      <c r="AS229">
        <v>350000</v>
      </c>
      <c r="AT229">
        <v>8.3000000000000007</v>
      </c>
      <c r="AV229">
        <v>8.3000000000000007</v>
      </c>
      <c r="AW229">
        <v>8.3000000000000007</v>
      </c>
      <c r="AX229">
        <v>8.3000000000000007</v>
      </c>
      <c r="AY229">
        <v>8.3000000000000007</v>
      </c>
      <c r="AZ229">
        <v>8.3000000000000007</v>
      </c>
      <c r="BA229">
        <v>8.3000000000000007</v>
      </c>
      <c r="BB229">
        <v>8.3000000000000007</v>
      </c>
      <c r="BC229">
        <v>8.3000000000000007</v>
      </c>
      <c r="BD229" t="s">
        <v>5204</v>
      </c>
    </row>
    <row r="230" spans="1:56" x14ac:dyDescent="0.25">
      <c r="A230" t="s">
        <v>2202</v>
      </c>
      <c r="B230" t="s">
        <v>2813</v>
      </c>
      <c r="C230" t="s">
        <v>4913</v>
      </c>
      <c r="D230" t="s">
        <v>2911</v>
      </c>
      <c r="E230">
        <v>3</v>
      </c>
      <c r="F230">
        <v>790159</v>
      </c>
      <c r="G230">
        <v>790068</v>
      </c>
      <c r="H230">
        <v>790159</v>
      </c>
      <c r="I230">
        <v>790068</v>
      </c>
      <c r="J230">
        <v>790159</v>
      </c>
      <c r="K230">
        <v>790068</v>
      </c>
      <c r="L230">
        <v>790068</v>
      </c>
      <c r="M230">
        <v>802898</v>
      </c>
      <c r="N230">
        <v>790068</v>
      </c>
      <c r="O230">
        <v>802898</v>
      </c>
      <c r="P230">
        <v>790068</v>
      </c>
      <c r="Q230">
        <v>802898</v>
      </c>
      <c r="T230">
        <v>790068</v>
      </c>
      <c r="U230">
        <v>802898</v>
      </c>
      <c r="V230">
        <v>790068</v>
      </c>
      <c r="W230">
        <v>802898</v>
      </c>
      <c r="X230">
        <v>790068</v>
      </c>
      <c r="Y230">
        <v>802898</v>
      </c>
      <c r="Z230">
        <v>432621</v>
      </c>
      <c r="AA230">
        <v>432571</v>
      </c>
      <c r="AB230">
        <v>432621</v>
      </c>
      <c r="AC230">
        <v>432571</v>
      </c>
      <c r="AD230">
        <v>432621</v>
      </c>
      <c r="AE230">
        <v>432571</v>
      </c>
      <c r="AF230">
        <v>432571</v>
      </c>
      <c r="AG230">
        <v>439596</v>
      </c>
      <c r="AH230">
        <v>432571</v>
      </c>
      <c r="AI230">
        <v>439596</v>
      </c>
      <c r="AJ230">
        <v>432571</v>
      </c>
      <c r="AK230">
        <v>439596</v>
      </c>
      <c r="AN230">
        <v>432571</v>
      </c>
      <c r="AO230">
        <v>439596</v>
      </c>
      <c r="AP230">
        <v>432571</v>
      </c>
      <c r="AQ230">
        <v>439596</v>
      </c>
      <c r="AR230">
        <v>432571</v>
      </c>
      <c r="AS230">
        <v>439596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BA230">
        <v>0</v>
      </c>
      <c r="BB230">
        <v>0</v>
      </c>
      <c r="BC230">
        <v>0</v>
      </c>
      <c r="BD230" t="s">
        <v>5229</v>
      </c>
    </row>
    <row r="231" spans="1:56" x14ac:dyDescent="0.25">
      <c r="A231" t="s">
        <v>2240</v>
      </c>
      <c r="B231" t="s">
        <v>2821</v>
      </c>
      <c r="C231" t="s">
        <v>4932</v>
      </c>
      <c r="D231" t="s">
        <v>2911</v>
      </c>
      <c r="E231">
        <v>3</v>
      </c>
      <c r="F231">
        <v>811858</v>
      </c>
      <c r="G231">
        <v>811858</v>
      </c>
      <c r="J231">
        <v>811858</v>
      </c>
      <c r="K231">
        <v>811858</v>
      </c>
      <c r="L231">
        <v>811858</v>
      </c>
      <c r="M231">
        <v>811858</v>
      </c>
      <c r="N231">
        <v>811858</v>
      </c>
      <c r="O231">
        <v>811858</v>
      </c>
      <c r="P231">
        <v>811858</v>
      </c>
      <c r="Q231">
        <v>811858</v>
      </c>
      <c r="R231">
        <v>811858</v>
      </c>
      <c r="S231">
        <v>811858</v>
      </c>
      <c r="T231">
        <v>811858</v>
      </c>
      <c r="U231">
        <v>811858</v>
      </c>
      <c r="V231">
        <v>811858</v>
      </c>
      <c r="W231">
        <v>811858</v>
      </c>
      <c r="X231">
        <v>811858</v>
      </c>
      <c r="Y231">
        <v>811858</v>
      </c>
      <c r="Z231">
        <v>405929</v>
      </c>
      <c r="AA231">
        <v>405929</v>
      </c>
      <c r="AD231">
        <v>405929</v>
      </c>
      <c r="AE231">
        <v>405929</v>
      </c>
      <c r="AF231">
        <v>405929</v>
      </c>
      <c r="AG231">
        <v>405929</v>
      </c>
      <c r="AH231">
        <v>405929</v>
      </c>
      <c r="AI231">
        <v>405929</v>
      </c>
      <c r="AJ231">
        <v>405929</v>
      </c>
      <c r="AK231">
        <v>405929</v>
      </c>
      <c r="AL231">
        <v>405929</v>
      </c>
      <c r="AM231">
        <v>405929</v>
      </c>
      <c r="AN231">
        <v>405929</v>
      </c>
      <c r="AO231">
        <v>405929</v>
      </c>
      <c r="AP231">
        <v>405929</v>
      </c>
      <c r="AQ231">
        <v>405929</v>
      </c>
      <c r="AR231">
        <v>405929</v>
      </c>
      <c r="AS231">
        <v>405929</v>
      </c>
      <c r="AT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</row>
    <row r="232" spans="1:56" x14ac:dyDescent="0.25">
      <c r="A232" t="s">
        <v>834</v>
      </c>
      <c r="B232" t="s">
        <v>2817</v>
      </c>
      <c r="C232" t="s">
        <v>4935</v>
      </c>
      <c r="D232" t="s">
        <v>2911</v>
      </c>
      <c r="E232">
        <v>3</v>
      </c>
      <c r="F232">
        <v>211380</v>
      </c>
      <c r="H232">
        <v>208832</v>
      </c>
      <c r="I232">
        <v>208832</v>
      </c>
      <c r="J232">
        <v>240960</v>
      </c>
      <c r="K232">
        <v>208832</v>
      </c>
      <c r="L232">
        <v>208832</v>
      </c>
      <c r="M232">
        <v>208832</v>
      </c>
      <c r="N232">
        <v>211380</v>
      </c>
      <c r="O232">
        <v>211380</v>
      </c>
      <c r="P232">
        <v>211380</v>
      </c>
      <c r="Q232">
        <v>211380</v>
      </c>
      <c r="R232">
        <v>211380</v>
      </c>
      <c r="S232">
        <v>211380</v>
      </c>
      <c r="T232">
        <v>211380</v>
      </c>
      <c r="U232">
        <v>211380</v>
      </c>
      <c r="V232">
        <v>208832</v>
      </c>
      <c r="X232">
        <v>211380</v>
      </c>
      <c r="Y232">
        <v>211380</v>
      </c>
      <c r="Z232">
        <v>158535</v>
      </c>
      <c r="AB232">
        <v>156624</v>
      </c>
      <c r="AC232">
        <v>156624</v>
      </c>
      <c r="AD232">
        <v>180720</v>
      </c>
      <c r="AE232">
        <v>156624</v>
      </c>
      <c r="AF232">
        <v>156624</v>
      </c>
      <c r="AG232">
        <v>156624</v>
      </c>
      <c r="AH232">
        <v>158535</v>
      </c>
      <c r="AI232">
        <v>158535</v>
      </c>
      <c r="AJ232">
        <v>158535</v>
      </c>
      <c r="AK232">
        <v>158535</v>
      </c>
      <c r="AL232">
        <v>158535</v>
      </c>
      <c r="AM232">
        <v>158535</v>
      </c>
      <c r="AN232">
        <v>158535</v>
      </c>
      <c r="AO232">
        <v>158535</v>
      </c>
      <c r="AP232">
        <v>156624</v>
      </c>
      <c r="AR232">
        <v>158535</v>
      </c>
      <c r="AS232">
        <v>158535</v>
      </c>
      <c r="AT232">
        <v>8.4</v>
      </c>
      <c r="AU232">
        <v>8.4</v>
      </c>
      <c r="AV232">
        <v>8.4</v>
      </c>
      <c r="AW232">
        <v>8.4</v>
      </c>
      <c r="AX232">
        <v>8.4</v>
      </c>
      <c r="AY232">
        <v>8.4</v>
      </c>
      <c r="AZ232">
        <v>8.4</v>
      </c>
      <c r="BA232">
        <v>8.4</v>
      </c>
      <c r="BB232">
        <v>8.4</v>
      </c>
      <c r="BC232">
        <v>8.4</v>
      </c>
    </row>
    <row r="233" spans="1:56" x14ac:dyDescent="0.25">
      <c r="A233" t="s">
        <v>447</v>
      </c>
      <c r="B233" t="s">
        <v>2838</v>
      </c>
      <c r="C233" t="s">
        <v>4957</v>
      </c>
      <c r="D233" t="s">
        <v>2911</v>
      </c>
      <c r="E233">
        <v>3</v>
      </c>
      <c r="F233">
        <v>660468</v>
      </c>
      <c r="G233">
        <v>660468</v>
      </c>
      <c r="H233">
        <v>660468</v>
      </c>
      <c r="I233">
        <v>660468</v>
      </c>
      <c r="J233">
        <v>660468</v>
      </c>
      <c r="K233">
        <v>660468</v>
      </c>
      <c r="L233">
        <v>660468</v>
      </c>
      <c r="M233">
        <v>660468</v>
      </c>
      <c r="N233">
        <v>710468</v>
      </c>
      <c r="O233">
        <v>710468</v>
      </c>
      <c r="P233">
        <v>710468</v>
      </c>
      <c r="Q233">
        <v>710468</v>
      </c>
      <c r="S233">
        <v>710468</v>
      </c>
      <c r="T233">
        <v>710468</v>
      </c>
      <c r="V233">
        <v>710468</v>
      </c>
      <c r="W233">
        <v>710468</v>
      </c>
      <c r="X233">
        <v>710468</v>
      </c>
      <c r="Y233">
        <v>710468</v>
      </c>
      <c r="Z233">
        <v>178326</v>
      </c>
      <c r="AA233">
        <v>178326</v>
      </c>
      <c r="AB233">
        <v>178326</v>
      </c>
      <c r="AC233">
        <v>178326</v>
      </c>
      <c r="AD233">
        <v>178326</v>
      </c>
      <c r="AE233">
        <v>178326</v>
      </c>
      <c r="AF233">
        <v>178326</v>
      </c>
      <c r="AG233">
        <v>178326</v>
      </c>
      <c r="AH233">
        <v>191826</v>
      </c>
      <c r="AI233">
        <v>191826</v>
      </c>
      <c r="AJ233">
        <v>191826</v>
      </c>
      <c r="AK233">
        <v>191826</v>
      </c>
      <c r="AM233">
        <v>191826</v>
      </c>
      <c r="AN233">
        <v>191826</v>
      </c>
      <c r="AP233">
        <v>191826</v>
      </c>
      <c r="AQ233">
        <v>191826</v>
      </c>
      <c r="AR233">
        <v>191826</v>
      </c>
      <c r="AS233">
        <v>191826</v>
      </c>
      <c r="AT233">
        <v>8.1</v>
      </c>
      <c r="AU233">
        <v>8.1</v>
      </c>
      <c r="AV233">
        <v>8.1</v>
      </c>
      <c r="AW233">
        <v>8.1</v>
      </c>
      <c r="AX233">
        <v>8.1</v>
      </c>
      <c r="AY233">
        <v>8.1</v>
      </c>
      <c r="AZ233">
        <v>8.1</v>
      </c>
      <c r="BA233">
        <v>8.1</v>
      </c>
      <c r="BB233">
        <v>8.1</v>
      </c>
      <c r="BC233">
        <v>8.1</v>
      </c>
      <c r="BD233" t="s">
        <v>5204</v>
      </c>
    </row>
    <row r="234" spans="1:56" x14ac:dyDescent="0.25">
      <c r="A234" t="s">
        <v>114</v>
      </c>
      <c r="B234" t="s">
        <v>2809</v>
      </c>
      <c r="C234" t="s">
        <v>4972</v>
      </c>
      <c r="D234" t="s">
        <v>2911</v>
      </c>
      <c r="E234">
        <v>2</v>
      </c>
      <c r="F234">
        <v>800000</v>
      </c>
      <c r="G234">
        <v>800000</v>
      </c>
      <c r="H234">
        <v>1000000</v>
      </c>
      <c r="J234">
        <v>800000</v>
      </c>
      <c r="K234">
        <v>800000</v>
      </c>
      <c r="L234">
        <v>800000</v>
      </c>
      <c r="M234">
        <v>800000</v>
      </c>
      <c r="N234">
        <v>800000</v>
      </c>
      <c r="O234">
        <v>800000</v>
      </c>
      <c r="P234">
        <v>800000</v>
      </c>
      <c r="R234">
        <v>800000</v>
      </c>
      <c r="S234">
        <v>800000</v>
      </c>
      <c r="T234">
        <v>800000</v>
      </c>
      <c r="U234">
        <v>800000</v>
      </c>
      <c r="V234">
        <v>800000</v>
      </c>
      <c r="W234">
        <v>800000</v>
      </c>
      <c r="X234">
        <v>1500000</v>
      </c>
      <c r="Y234">
        <v>800000</v>
      </c>
      <c r="Z234">
        <v>320000</v>
      </c>
      <c r="AA234">
        <v>320000</v>
      </c>
      <c r="AB234">
        <v>400000</v>
      </c>
      <c r="AD234">
        <v>320000</v>
      </c>
      <c r="AE234">
        <v>320000</v>
      </c>
      <c r="AF234">
        <v>320000</v>
      </c>
      <c r="AG234">
        <v>320000</v>
      </c>
      <c r="AH234">
        <v>320000</v>
      </c>
      <c r="AI234">
        <v>320000</v>
      </c>
      <c r="AJ234">
        <v>320000</v>
      </c>
      <c r="AL234">
        <v>320000</v>
      </c>
      <c r="AM234">
        <v>320000</v>
      </c>
      <c r="AN234">
        <v>320000</v>
      </c>
      <c r="AO234">
        <v>320000</v>
      </c>
      <c r="AP234">
        <v>320000</v>
      </c>
      <c r="AQ234">
        <v>320000</v>
      </c>
      <c r="AR234">
        <v>600000</v>
      </c>
      <c r="AS234">
        <v>320000</v>
      </c>
      <c r="AT234">
        <v>7.8</v>
      </c>
      <c r="AU234">
        <v>7.8</v>
      </c>
      <c r="AV234">
        <v>7.8</v>
      </c>
      <c r="AW234">
        <v>7.8</v>
      </c>
      <c r="AX234">
        <v>7.8</v>
      </c>
      <c r="AY234">
        <v>7.8</v>
      </c>
      <c r="AZ234">
        <v>7.8</v>
      </c>
      <c r="BA234">
        <v>7.8</v>
      </c>
      <c r="BB234">
        <v>7.8</v>
      </c>
      <c r="BC234">
        <v>7.8</v>
      </c>
      <c r="BD234" t="s">
        <v>5269</v>
      </c>
    </row>
    <row r="235" spans="1:56" x14ac:dyDescent="0.25">
      <c r="A235" t="s">
        <v>2158</v>
      </c>
      <c r="B235" t="s">
        <v>2827</v>
      </c>
      <c r="C235" t="s">
        <v>3684</v>
      </c>
      <c r="D235" t="s">
        <v>2911</v>
      </c>
      <c r="E235">
        <v>3</v>
      </c>
      <c r="F235">
        <v>533333</v>
      </c>
      <c r="G235">
        <v>533333</v>
      </c>
      <c r="J235">
        <v>5291005</v>
      </c>
      <c r="K235">
        <v>5291005</v>
      </c>
      <c r="L235">
        <v>5291005</v>
      </c>
      <c r="M235">
        <v>5291005</v>
      </c>
      <c r="N235">
        <v>533333</v>
      </c>
      <c r="O235">
        <v>533333</v>
      </c>
      <c r="P235">
        <v>533333</v>
      </c>
      <c r="Q235">
        <v>533333</v>
      </c>
      <c r="R235">
        <v>533333</v>
      </c>
      <c r="S235">
        <v>533333</v>
      </c>
      <c r="T235">
        <v>533333</v>
      </c>
      <c r="U235">
        <v>533333</v>
      </c>
      <c r="V235">
        <v>533333</v>
      </c>
      <c r="W235">
        <v>533333</v>
      </c>
      <c r="X235">
        <v>533333</v>
      </c>
      <c r="Y235">
        <v>533333</v>
      </c>
      <c r="Z235">
        <v>400000</v>
      </c>
      <c r="AA235">
        <v>400000</v>
      </c>
      <c r="AD235">
        <v>3968254</v>
      </c>
      <c r="AE235">
        <v>3968254</v>
      </c>
      <c r="AF235">
        <v>3968254</v>
      </c>
      <c r="AG235">
        <v>3968254</v>
      </c>
      <c r="AH235">
        <v>400000</v>
      </c>
      <c r="AI235">
        <v>400000</v>
      </c>
      <c r="AJ235">
        <v>400000</v>
      </c>
      <c r="AK235">
        <v>400000</v>
      </c>
      <c r="AL235">
        <v>400000</v>
      </c>
      <c r="AM235">
        <v>400000</v>
      </c>
      <c r="AN235">
        <v>400000</v>
      </c>
      <c r="AO235">
        <v>400000</v>
      </c>
      <c r="AP235">
        <v>400000</v>
      </c>
      <c r="AQ235">
        <v>400000</v>
      </c>
      <c r="AR235">
        <v>400000</v>
      </c>
      <c r="AS235">
        <v>400000</v>
      </c>
      <c r="AT235">
        <v>9.4</v>
      </c>
      <c r="AV235">
        <v>0</v>
      </c>
      <c r="AW235">
        <v>0</v>
      </c>
      <c r="AX235">
        <v>9.4</v>
      </c>
      <c r="AY235">
        <v>9.4</v>
      </c>
      <c r="AZ235">
        <v>9.4</v>
      </c>
      <c r="BA235">
        <v>9.4</v>
      </c>
      <c r="BB235">
        <v>9.4</v>
      </c>
      <c r="BC235">
        <v>9.4</v>
      </c>
      <c r="BD235" t="s">
        <v>5219</v>
      </c>
    </row>
    <row r="236" spans="1:56" x14ac:dyDescent="0.25">
      <c r="A236" t="s">
        <v>715</v>
      </c>
      <c r="B236" t="s">
        <v>2821</v>
      </c>
      <c r="C236" t="s">
        <v>5068</v>
      </c>
      <c r="D236" t="s">
        <v>2911</v>
      </c>
      <c r="E236">
        <v>4</v>
      </c>
      <c r="F236">
        <v>1120000</v>
      </c>
      <c r="G236">
        <v>1120000</v>
      </c>
      <c r="J236">
        <v>1120000</v>
      </c>
      <c r="K236">
        <v>1120000</v>
      </c>
      <c r="L236">
        <v>1120000</v>
      </c>
      <c r="M236">
        <v>1120000</v>
      </c>
      <c r="N236">
        <v>1120000</v>
      </c>
      <c r="O236">
        <v>1120000</v>
      </c>
      <c r="P236">
        <v>1120000</v>
      </c>
      <c r="Q236">
        <v>1120000</v>
      </c>
      <c r="R236">
        <v>1120000</v>
      </c>
      <c r="S236">
        <v>1120000</v>
      </c>
      <c r="T236">
        <v>1120000</v>
      </c>
      <c r="U236">
        <v>1120000</v>
      </c>
      <c r="V236">
        <v>1120000</v>
      </c>
      <c r="W236">
        <v>1120000</v>
      </c>
      <c r="X236">
        <v>1120000</v>
      </c>
      <c r="Y236">
        <v>1120000</v>
      </c>
      <c r="Z236">
        <v>178752</v>
      </c>
      <c r="AA236">
        <v>178752</v>
      </c>
      <c r="AD236">
        <v>178752</v>
      </c>
      <c r="AE236">
        <v>178752</v>
      </c>
      <c r="AF236">
        <v>178752</v>
      </c>
      <c r="AG236">
        <v>178752</v>
      </c>
      <c r="AH236">
        <v>178752</v>
      </c>
      <c r="AI236">
        <v>178752</v>
      </c>
      <c r="AJ236">
        <v>178752</v>
      </c>
      <c r="AK236">
        <v>178752</v>
      </c>
      <c r="AL236">
        <v>178752</v>
      </c>
      <c r="AM236">
        <v>178752</v>
      </c>
      <c r="AN236">
        <v>178752</v>
      </c>
      <c r="AO236">
        <v>178752</v>
      </c>
      <c r="AP236">
        <v>178752</v>
      </c>
      <c r="AQ236">
        <v>178752</v>
      </c>
      <c r="AR236">
        <v>178752</v>
      </c>
      <c r="AS236">
        <v>178752</v>
      </c>
      <c r="AT236">
        <v>8.3000000000000007</v>
      </c>
      <c r="AV236">
        <v>8.3000000000000007</v>
      </c>
      <c r="AW236">
        <v>8.3000000000000007</v>
      </c>
      <c r="AX236">
        <v>8.3000000000000007</v>
      </c>
      <c r="AY236">
        <v>8.3000000000000007</v>
      </c>
      <c r="AZ236">
        <v>8.3000000000000007</v>
      </c>
      <c r="BA236">
        <v>8.3000000000000007</v>
      </c>
      <c r="BB236">
        <v>8.3000000000000007</v>
      </c>
      <c r="BC236">
        <v>8.3000000000000007</v>
      </c>
      <c r="BD236" t="s">
        <v>5204</v>
      </c>
    </row>
    <row r="237" spans="1:56" x14ac:dyDescent="0.25">
      <c r="A237" t="s">
        <v>842</v>
      </c>
      <c r="B237" t="s">
        <v>2811</v>
      </c>
      <c r="C237" t="s">
        <v>5121</v>
      </c>
      <c r="D237" t="s">
        <v>2911</v>
      </c>
      <c r="E237">
        <v>3</v>
      </c>
      <c r="F237">
        <v>333331</v>
      </c>
      <c r="G237">
        <v>333331</v>
      </c>
      <c r="J237">
        <v>333331</v>
      </c>
      <c r="K237">
        <v>333331</v>
      </c>
      <c r="L237">
        <v>333331</v>
      </c>
      <c r="M237">
        <v>333331</v>
      </c>
      <c r="N237">
        <v>333331</v>
      </c>
      <c r="O237">
        <v>333331</v>
      </c>
      <c r="P237">
        <v>333331</v>
      </c>
      <c r="Q237">
        <v>333331</v>
      </c>
      <c r="R237">
        <v>333331</v>
      </c>
      <c r="S237">
        <v>333331</v>
      </c>
      <c r="T237">
        <v>333331</v>
      </c>
      <c r="U237">
        <v>333331</v>
      </c>
      <c r="V237">
        <v>333331</v>
      </c>
      <c r="W237">
        <v>333331</v>
      </c>
      <c r="X237">
        <v>333331</v>
      </c>
      <c r="Y237">
        <v>333331</v>
      </c>
      <c r="Z237">
        <v>199999</v>
      </c>
      <c r="AA237">
        <v>199999</v>
      </c>
      <c r="AD237">
        <v>199999</v>
      </c>
      <c r="AE237">
        <v>199999</v>
      </c>
      <c r="AF237">
        <v>199999</v>
      </c>
      <c r="AG237">
        <v>199999</v>
      </c>
      <c r="AH237">
        <v>199999</v>
      </c>
      <c r="AI237">
        <v>199999</v>
      </c>
      <c r="AJ237">
        <v>199999</v>
      </c>
      <c r="AK237">
        <v>199999</v>
      </c>
      <c r="AL237">
        <v>199999</v>
      </c>
      <c r="AM237">
        <v>199999</v>
      </c>
      <c r="AN237">
        <v>199999</v>
      </c>
      <c r="AO237">
        <v>199999</v>
      </c>
      <c r="AP237">
        <v>199999</v>
      </c>
      <c r="AQ237">
        <v>199999</v>
      </c>
      <c r="AR237">
        <v>199999</v>
      </c>
      <c r="AS237">
        <v>199999</v>
      </c>
      <c r="AT237">
        <v>8.6</v>
      </c>
      <c r="AV237">
        <v>8.6</v>
      </c>
      <c r="AW237">
        <v>8.6</v>
      </c>
      <c r="AX237">
        <v>8.6</v>
      </c>
      <c r="AY237">
        <v>8.6</v>
      </c>
      <c r="AZ237">
        <v>8.6</v>
      </c>
      <c r="BA237">
        <v>8.6</v>
      </c>
      <c r="BB237">
        <v>8.6</v>
      </c>
      <c r="BC237">
        <v>8.6</v>
      </c>
      <c r="BD237" t="s">
        <v>5204</v>
      </c>
    </row>
    <row r="238" spans="1:56" x14ac:dyDescent="0.25">
      <c r="A238" t="s">
        <v>802</v>
      </c>
      <c r="B238" t="s">
        <v>2832</v>
      </c>
      <c r="C238" t="s">
        <v>5136</v>
      </c>
      <c r="D238" t="s">
        <v>2911</v>
      </c>
      <c r="E238">
        <v>2</v>
      </c>
      <c r="F238">
        <v>350000</v>
      </c>
      <c r="G238">
        <v>350000</v>
      </c>
      <c r="J238">
        <v>350000</v>
      </c>
      <c r="K238">
        <v>350000</v>
      </c>
      <c r="L238">
        <v>350000</v>
      </c>
      <c r="M238">
        <v>350000</v>
      </c>
      <c r="N238">
        <v>350000</v>
      </c>
      <c r="O238">
        <v>350000</v>
      </c>
      <c r="P238">
        <v>350000</v>
      </c>
      <c r="Q238">
        <v>350000</v>
      </c>
      <c r="R238">
        <v>350000</v>
      </c>
      <c r="S238">
        <v>350000</v>
      </c>
      <c r="T238">
        <v>350000</v>
      </c>
      <c r="U238">
        <v>350000</v>
      </c>
      <c r="V238">
        <v>350000</v>
      </c>
      <c r="W238">
        <v>350000</v>
      </c>
      <c r="X238">
        <v>350000</v>
      </c>
      <c r="Y238">
        <v>350000</v>
      </c>
      <c r="Z238">
        <v>280000</v>
      </c>
      <c r="AA238">
        <v>280000</v>
      </c>
      <c r="AD238">
        <v>280000</v>
      </c>
      <c r="AE238">
        <v>280000</v>
      </c>
      <c r="AF238">
        <v>280000</v>
      </c>
      <c r="AG238">
        <v>280000</v>
      </c>
      <c r="AH238">
        <v>280000</v>
      </c>
      <c r="AI238">
        <v>280000</v>
      </c>
      <c r="AJ238">
        <v>280000</v>
      </c>
      <c r="AK238">
        <v>280000</v>
      </c>
      <c r="AL238">
        <v>280000</v>
      </c>
      <c r="AM238">
        <v>280000</v>
      </c>
      <c r="AN238">
        <v>280000</v>
      </c>
      <c r="AO238">
        <v>280000</v>
      </c>
      <c r="AP238">
        <v>280000</v>
      </c>
      <c r="AQ238">
        <v>280000</v>
      </c>
      <c r="AR238">
        <v>280000</v>
      </c>
      <c r="AS238">
        <v>280000</v>
      </c>
      <c r="AT238">
        <v>8.1999999999999993</v>
      </c>
      <c r="AV238">
        <v>8.1999999999999993</v>
      </c>
      <c r="AW238">
        <v>8.1999999999999993</v>
      </c>
      <c r="AX238">
        <v>8.1999999999999993</v>
      </c>
      <c r="AY238">
        <v>8.1999999999999993</v>
      </c>
      <c r="AZ238">
        <v>8.1999999999999993</v>
      </c>
      <c r="BA238">
        <v>8.1999999999999993</v>
      </c>
      <c r="BB238">
        <v>8.1999999999999993</v>
      </c>
      <c r="BC238">
        <v>8.1999999999999993</v>
      </c>
      <c r="BD238" t="s">
        <v>5204</v>
      </c>
    </row>
    <row r="239" spans="1:56" x14ac:dyDescent="0.25">
      <c r="A239" t="s">
        <v>743</v>
      </c>
      <c r="B239" t="s">
        <v>2822</v>
      </c>
      <c r="C239" t="s">
        <v>5140</v>
      </c>
      <c r="D239" t="s">
        <v>2911</v>
      </c>
      <c r="E239">
        <v>3</v>
      </c>
      <c r="F239">
        <v>690000</v>
      </c>
      <c r="G239">
        <v>690000</v>
      </c>
      <c r="J239">
        <v>690000</v>
      </c>
      <c r="K239">
        <v>690000</v>
      </c>
      <c r="L239">
        <v>690000</v>
      </c>
      <c r="M239">
        <v>690000</v>
      </c>
      <c r="N239">
        <v>690000</v>
      </c>
      <c r="O239">
        <v>690000</v>
      </c>
      <c r="P239">
        <v>690000</v>
      </c>
      <c r="Q239">
        <v>690000</v>
      </c>
      <c r="R239">
        <v>690000</v>
      </c>
      <c r="S239">
        <v>690000</v>
      </c>
      <c r="T239">
        <v>690000</v>
      </c>
      <c r="U239">
        <v>690000</v>
      </c>
      <c r="V239">
        <v>690000</v>
      </c>
      <c r="W239">
        <v>690000</v>
      </c>
      <c r="X239">
        <v>690000</v>
      </c>
      <c r="Y239">
        <v>690000</v>
      </c>
      <c r="Z239">
        <v>222180</v>
      </c>
      <c r="AA239">
        <v>222180</v>
      </c>
      <c r="AD239">
        <v>222180</v>
      </c>
      <c r="AE239">
        <v>222180</v>
      </c>
      <c r="AF239">
        <v>222180</v>
      </c>
      <c r="AG239">
        <v>222180</v>
      </c>
      <c r="AH239">
        <v>222180</v>
      </c>
      <c r="AI239">
        <v>222180</v>
      </c>
      <c r="AJ239">
        <v>222180</v>
      </c>
      <c r="AK239">
        <v>222180</v>
      </c>
      <c r="AL239">
        <v>222180</v>
      </c>
      <c r="AM239">
        <v>222180</v>
      </c>
      <c r="AN239">
        <v>222180</v>
      </c>
      <c r="AO239">
        <v>222180</v>
      </c>
      <c r="AP239">
        <v>222180</v>
      </c>
      <c r="AQ239">
        <v>222180</v>
      </c>
      <c r="AR239">
        <v>222180</v>
      </c>
      <c r="AS239">
        <v>222180</v>
      </c>
      <c r="AT239">
        <v>8.8000000000000007</v>
      </c>
      <c r="AV239">
        <v>8.8000000000000007</v>
      </c>
      <c r="AW239">
        <v>8.8000000000000007</v>
      </c>
      <c r="AX239">
        <v>8.8000000000000007</v>
      </c>
      <c r="AY239">
        <v>8.8000000000000007</v>
      </c>
      <c r="AZ239">
        <v>8.8000000000000007</v>
      </c>
      <c r="BA239">
        <v>8.8000000000000007</v>
      </c>
      <c r="BB239">
        <v>8.8000000000000007</v>
      </c>
      <c r="BC239">
        <v>8.8000000000000007</v>
      </c>
      <c r="BD239" t="s">
        <v>5204</v>
      </c>
    </row>
    <row r="240" spans="1:56" x14ac:dyDescent="0.25">
      <c r="A240" t="s">
        <v>2266</v>
      </c>
      <c r="B240" t="s">
        <v>2822</v>
      </c>
      <c r="C240" t="s">
        <v>2927</v>
      </c>
      <c r="D240" t="s">
        <v>2911</v>
      </c>
      <c r="E240">
        <v>0</v>
      </c>
      <c r="F240">
        <v>813923</v>
      </c>
      <c r="G240">
        <v>813923</v>
      </c>
      <c r="H240">
        <v>813923</v>
      </c>
      <c r="I240">
        <v>813923</v>
      </c>
      <c r="J240">
        <v>813923</v>
      </c>
      <c r="K240">
        <v>813923</v>
      </c>
      <c r="L240">
        <v>813923</v>
      </c>
      <c r="M240">
        <v>813923</v>
      </c>
      <c r="N240">
        <v>813923</v>
      </c>
      <c r="P240">
        <v>813923</v>
      </c>
      <c r="Q240">
        <v>813923</v>
      </c>
      <c r="R240">
        <v>813923</v>
      </c>
      <c r="S240">
        <v>813923</v>
      </c>
      <c r="T240">
        <v>813923</v>
      </c>
      <c r="U240">
        <v>813923</v>
      </c>
      <c r="V240">
        <v>813923</v>
      </c>
      <c r="W240">
        <v>813923</v>
      </c>
      <c r="X240">
        <v>813923</v>
      </c>
      <c r="Y240">
        <v>813923</v>
      </c>
      <c r="Z240">
        <v>610442</v>
      </c>
      <c r="AA240">
        <v>610442</v>
      </c>
      <c r="AB240">
        <v>610442</v>
      </c>
      <c r="AC240">
        <v>610442</v>
      </c>
      <c r="AD240">
        <v>610442</v>
      </c>
      <c r="AE240">
        <v>610442</v>
      </c>
      <c r="AF240">
        <v>610442</v>
      </c>
      <c r="AG240">
        <v>610442</v>
      </c>
      <c r="AH240">
        <v>610442</v>
      </c>
      <c r="AJ240">
        <v>610442</v>
      </c>
      <c r="AK240">
        <v>610442</v>
      </c>
      <c r="AL240">
        <v>610442</v>
      </c>
      <c r="AM240">
        <v>610442</v>
      </c>
      <c r="AN240">
        <v>610442</v>
      </c>
      <c r="AO240">
        <v>610442</v>
      </c>
      <c r="AP240">
        <v>610442</v>
      </c>
      <c r="AQ240">
        <v>610442</v>
      </c>
      <c r="AR240">
        <v>610442</v>
      </c>
      <c r="AS240">
        <v>610442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 t="s">
        <v>5204</v>
      </c>
    </row>
    <row r="241" spans="1:56" x14ac:dyDescent="0.25">
      <c r="A241" t="s">
        <v>459</v>
      </c>
      <c r="B241" t="s">
        <v>2832</v>
      </c>
      <c r="C241" t="s">
        <v>2947</v>
      </c>
      <c r="D241" t="s">
        <v>2911</v>
      </c>
      <c r="E241">
        <v>3</v>
      </c>
      <c r="F241">
        <v>755000</v>
      </c>
      <c r="G241">
        <v>755000</v>
      </c>
      <c r="H241">
        <v>755000</v>
      </c>
      <c r="I241">
        <v>755000</v>
      </c>
      <c r="J241">
        <v>755000</v>
      </c>
      <c r="K241">
        <v>755000</v>
      </c>
      <c r="L241">
        <v>755000</v>
      </c>
      <c r="M241">
        <v>755000</v>
      </c>
      <c r="N241">
        <v>755000</v>
      </c>
      <c r="O241">
        <v>755000</v>
      </c>
      <c r="P241">
        <v>755000</v>
      </c>
      <c r="Q241">
        <v>755000</v>
      </c>
      <c r="R241">
        <v>755000</v>
      </c>
      <c r="S241">
        <v>755000</v>
      </c>
      <c r="T241">
        <v>755000</v>
      </c>
      <c r="V241">
        <v>755000</v>
      </c>
      <c r="W241">
        <v>755000</v>
      </c>
      <c r="X241">
        <v>755000</v>
      </c>
      <c r="Y241">
        <v>755000</v>
      </c>
      <c r="Z241">
        <v>302000</v>
      </c>
      <c r="AA241">
        <v>302000</v>
      </c>
      <c r="AB241">
        <v>302000</v>
      </c>
      <c r="AC241">
        <v>302000</v>
      </c>
      <c r="AD241">
        <v>302000</v>
      </c>
      <c r="AE241">
        <v>302000</v>
      </c>
      <c r="AF241">
        <v>302000</v>
      </c>
      <c r="AG241">
        <v>302000</v>
      </c>
      <c r="AH241">
        <v>302000</v>
      </c>
      <c r="AI241">
        <v>302000</v>
      </c>
      <c r="AJ241">
        <v>302000</v>
      </c>
      <c r="AK241">
        <v>302000</v>
      </c>
      <c r="AL241">
        <v>302000</v>
      </c>
      <c r="AM241">
        <v>302000</v>
      </c>
      <c r="AN241">
        <v>302000</v>
      </c>
      <c r="AP241">
        <v>302000</v>
      </c>
      <c r="AQ241">
        <v>302000</v>
      </c>
      <c r="AR241">
        <v>302000</v>
      </c>
      <c r="AS241">
        <v>302000</v>
      </c>
      <c r="AT241">
        <v>8.1</v>
      </c>
      <c r="AU241">
        <v>8.1</v>
      </c>
      <c r="AV241">
        <v>8.1</v>
      </c>
      <c r="AW241">
        <v>8.1</v>
      </c>
      <c r="AX241">
        <v>8.1</v>
      </c>
      <c r="AY241">
        <v>8.1</v>
      </c>
      <c r="AZ241">
        <v>8.1</v>
      </c>
      <c r="BA241">
        <v>8.1</v>
      </c>
      <c r="BB241">
        <v>8.1</v>
      </c>
      <c r="BC241">
        <v>8.1</v>
      </c>
      <c r="BD241" t="s">
        <v>5210</v>
      </c>
    </row>
    <row r="242" spans="1:56" x14ac:dyDescent="0.25">
      <c r="A242" t="s">
        <v>231</v>
      </c>
      <c r="B242" t="s">
        <v>2821</v>
      </c>
      <c r="C242" t="s">
        <v>2948</v>
      </c>
      <c r="D242" t="s">
        <v>2911</v>
      </c>
      <c r="E242">
        <v>4</v>
      </c>
      <c r="F242">
        <v>3395054</v>
      </c>
      <c r="G242">
        <v>2900000</v>
      </c>
      <c r="H242">
        <v>3939312</v>
      </c>
      <c r="I242">
        <v>3939312</v>
      </c>
      <c r="J242">
        <v>3100000</v>
      </c>
      <c r="K242">
        <v>3100000</v>
      </c>
      <c r="L242">
        <v>2900000</v>
      </c>
      <c r="M242">
        <v>3000000</v>
      </c>
      <c r="N242">
        <v>2600000</v>
      </c>
      <c r="O242">
        <v>2600000</v>
      </c>
      <c r="P242">
        <v>2600000</v>
      </c>
      <c r="Q242">
        <v>2600000</v>
      </c>
      <c r="R242">
        <v>2600000</v>
      </c>
      <c r="S242">
        <v>2600000</v>
      </c>
      <c r="T242">
        <v>2600000</v>
      </c>
      <c r="U242">
        <v>2600000</v>
      </c>
      <c r="V242">
        <v>2600000</v>
      </c>
      <c r="X242">
        <v>2600000</v>
      </c>
      <c r="Y242">
        <v>3800000</v>
      </c>
      <c r="Z242">
        <v>712961</v>
      </c>
      <c r="AA242">
        <v>609000</v>
      </c>
      <c r="AB242">
        <v>1024221</v>
      </c>
      <c r="AC242">
        <v>1024221</v>
      </c>
      <c r="AD242">
        <v>651000</v>
      </c>
      <c r="AE242">
        <v>651000</v>
      </c>
      <c r="AF242">
        <v>609000</v>
      </c>
      <c r="AG242">
        <v>630000</v>
      </c>
      <c r="AH242">
        <v>546000</v>
      </c>
      <c r="AI242">
        <v>546000</v>
      </c>
      <c r="AJ242">
        <v>572000</v>
      </c>
      <c r="AK242">
        <v>572000</v>
      </c>
      <c r="AL242">
        <v>572000</v>
      </c>
      <c r="AM242">
        <v>572000</v>
      </c>
      <c r="AN242">
        <v>572000</v>
      </c>
      <c r="AO242">
        <v>572000</v>
      </c>
      <c r="AP242">
        <v>780000</v>
      </c>
      <c r="AR242">
        <v>780000</v>
      </c>
      <c r="AS242">
        <v>1140000</v>
      </c>
      <c r="AT242">
        <v>8.9</v>
      </c>
      <c r="AU242">
        <v>8.9</v>
      </c>
      <c r="AV242">
        <v>8.9</v>
      </c>
      <c r="AW242">
        <v>8.9</v>
      </c>
      <c r="AX242">
        <v>8.9</v>
      </c>
      <c r="AY242">
        <v>8.9</v>
      </c>
      <c r="AZ242">
        <v>8.9</v>
      </c>
      <c r="BA242">
        <v>8.9</v>
      </c>
      <c r="BB242">
        <v>8.9</v>
      </c>
      <c r="BC242">
        <v>9</v>
      </c>
      <c r="BD242" t="s">
        <v>5204</v>
      </c>
    </row>
    <row r="243" spans="1:56" x14ac:dyDescent="0.25">
      <c r="A243" t="s">
        <v>216</v>
      </c>
      <c r="B243" t="s">
        <v>2823</v>
      </c>
      <c r="C243" t="s">
        <v>2965</v>
      </c>
      <c r="D243" t="s">
        <v>2911</v>
      </c>
      <c r="E243">
        <v>4</v>
      </c>
      <c r="F243">
        <v>327180</v>
      </c>
      <c r="G243">
        <v>1045000</v>
      </c>
      <c r="H243">
        <v>328965</v>
      </c>
      <c r="I243">
        <v>1045000</v>
      </c>
      <c r="J243">
        <v>329108</v>
      </c>
      <c r="K243">
        <v>915000</v>
      </c>
      <c r="L243">
        <v>329108</v>
      </c>
      <c r="M243">
        <v>995000</v>
      </c>
      <c r="N243">
        <v>1045000</v>
      </c>
      <c r="O243">
        <v>327782</v>
      </c>
      <c r="P243">
        <v>995000</v>
      </c>
      <c r="Q243">
        <v>473810</v>
      </c>
      <c r="S243">
        <v>328609</v>
      </c>
      <c r="T243">
        <v>501531</v>
      </c>
      <c r="U243">
        <v>462788</v>
      </c>
      <c r="V243">
        <v>487035</v>
      </c>
      <c r="W243">
        <v>487035</v>
      </c>
      <c r="X243">
        <v>328055</v>
      </c>
      <c r="Y243">
        <v>328055</v>
      </c>
      <c r="Z243">
        <v>245385</v>
      </c>
      <c r="AA243">
        <v>365750</v>
      </c>
      <c r="AB243">
        <v>246724</v>
      </c>
      <c r="AC243">
        <v>365750</v>
      </c>
      <c r="AD243">
        <v>246867</v>
      </c>
      <c r="AE243">
        <v>320250</v>
      </c>
      <c r="AF243">
        <v>246867</v>
      </c>
      <c r="AG243">
        <v>696500</v>
      </c>
      <c r="AH243">
        <v>731500</v>
      </c>
      <c r="AI243">
        <v>245837</v>
      </c>
      <c r="AJ243">
        <v>696500</v>
      </c>
      <c r="AK243">
        <v>355358</v>
      </c>
      <c r="AM243">
        <v>246421</v>
      </c>
      <c r="AN243">
        <v>376184</v>
      </c>
      <c r="AO243">
        <v>347126</v>
      </c>
      <c r="AP243">
        <v>365312</v>
      </c>
      <c r="AQ243">
        <v>365312</v>
      </c>
      <c r="AR243">
        <v>246006</v>
      </c>
      <c r="AS243">
        <v>246006</v>
      </c>
      <c r="AT243">
        <v>8.6999999999999993</v>
      </c>
      <c r="AU243">
        <v>8.6999999999999993</v>
      </c>
      <c r="AV243">
        <v>8.6999999999999993</v>
      </c>
      <c r="AW243">
        <v>8.6999999999999993</v>
      </c>
      <c r="AX243">
        <v>8.6999999999999993</v>
      </c>
      <c r="AY243">
        <v>8.6999999999999993</v>
      </c>
      <c r="AZ243">
        <v>8.6999999999999993</v>
      </c>
      <c r="BA243">
        <v>8.6999999999999993</v>
      </c>
      <c r="BB243">
        <v>8.6999999999999993</v>
      </c>
      <c r="BC243">
        <v>8.6999999999999993</v>
      </c>
      <c r="BD243" t="s">
        <v>5206</v>
      </c>
    </row>
    <row r="244" spans="1:56" x14ac:dyDescent="0.25">
      <c r="A244" t="s">
        <v>544</v>
      </c>
      <c r="B244" t="s">
        <v>2833</v>
      </c>
      <c r="C244" t="s">
        <v>2990</v>
      </c>
      <c r="D244" t="s">
        <v>2911</v>
      </c>
      <c r="E244">
        <v>5</v>
      </c>
      <c r="F244">
        <v>2299645</v>
      </c>
      <c r="H244">
        <v>2303517</v>
      </c>
      <c r="I244">
        <v>2303517</v>
      </c>
      <c r="J244">
        <v>2294000</v>
      </c>
      <c r="K244">
        <v>2294000</v>
      </c>
      <c r="L244">
        <v>2294000</v>
      </c>
      <c r="M244">
        <v>2294000</v>
      </c>
      <c r="N244">
        <v>2291257</v>
      </c>
      <c r="O244">
        <v>2291257</v>
      </c>
      <c r="P244">
        <v>2294160</v>
      </c>
      <c r="Q244">
        <v>2294160</v>
      </c>
      <c r="R244">
        <v>2298033</v>
      </c>
      <c r="S244">
        <v>2298033</v>
      </c>
      <c r="T244">
        <v>2298033</v>
      </c>
      <c r="U244">
        <v>2298033</v>
      </c>
      <c r="V244">
        <v>2294160</v>
      </c>
      <c r="W244">
        <v>2294160</v>
      </c>
      <c r="X244">
        <v>2296097</v>
      </c>
      <c r="Y244">
        <v>2296097</v>
      </c>
      <c r="Z244">
        <v>1724734</v>
      </c>
      <c r="AB244">
        <v>1727638</v>
      </c>
      <c r="AC244">
        <v>1727638</v>
      </c>
      <c r="AD244">
        <v>1720500</v>
      </c>
      <c r="AE244">
        <v>1720500</v>
      </c>
      <c r="AF244">
        <v>1720500</v>
      </c>
      <c r="AG244">
        <v>1720500</v>
      </c>
      <c r="AH244">
        <v>1718443</v>
      </c>
      <c r="AI244">
        <v>1718443</v>
      </c>
      <c r="AJ244">
        <v>1720620</v>
      </c>
      <c r="AK244">
        <v>1720620</v>
      </c>
      <c r="AL244">
        <v>1723525</v>
      </c>
      <c r="AM244">
        <v>1723525</v>
      </c>
      <c r="AN244">
        <v>1723525</v>
      </c>
      <c r="AO244">
        <v>1723525</v>
      </c>
      <c r="AP244">
        <v>1720620</v>
      </c>
      <c r="AQ244">
        <v>1720620</v>
      </c>
      <c r="AR244">
        <v>1722073</v>
      </c>
      <c r="AS244">
        <v>1722073</v>
      </c>
      <c r="AT244">
        <v>8.6999999999999993</v>
      </c>
      <c r="AU244">
        <v>8.6999999999999993</v>
      </c>
      <c r="AV244">
        <v>8.6999999999999993</v>
      </c>
      <c r="AW244">
        <v>8.6999999999999993</v>
      </c>
      <c r="AX244">
        <v>8.6999999999999993</v>
      </c>
      <c r="AY244">
        <v>8.6999999999999993</v>
      </c>
      <c r="AZ244">
        <v>8.6999999999999993</v>
      </c>
      <c r="BA244">
        <v>8.6999999999999993</v>
      </c>
      <c r="BB244">
        <v>8.6999999999999993</v>
      </c>
      <c r="BC244">
        <v>8.6999999999999993</v>
      </c>
      <c r="BD244" t="s">
        <v>5210</v>
      </c>
    </row>
    <row r="245" spans="1:56" x14ac:dyDescent="0.25">
      <c r="A245" t="s">
        <v>215</v>
      </c>
      <c r="B245" t="s">
        <v>2810</v>
      </c>
      <c r="C245" t="s">
        <v>3000</v>
      </c>
      <c r="D245" t="s">
        <v>2911</v>
      </c>
      <c r="E245">
        <v>4</v>
      </c>
      <c r="F245">
        <v>243900</v>
      </c>
      <c r="G245">
        <v>243900</v>
      </c>
      <c r="I245">
        <v>240960</v>
      </c>
      <c r="J245">
        <v>240960</v>
      </c>
      <c r="K245">
        <v>240960</v>
      </c>
      <c r="L245">
        <v>240960</v>
      </c>
      <c r="M245">
        <v>240960</v>
      </c>
      <c r="N245">
        <v>243900</v>
      </c>
      <c r="O245">
        <v>243900</v>
      </c>
      <c r="P245">
        <v>243900</v>
      </c>
      <c r="Q245">
        <v>243900</v>
      </c>
      <c r="R245">
        <v>243900</v>
      </c>
      <c r="S245">
        <v>243900</v>
      </c>
      <c r="T245">
        <v>243900</v>
      </c>
      <c r="U245">
        <v>243900</v>
      </c>
      <c r="V245">
        <v>1100516</v>
      </c>
      <c r="W245">
        <v>243900</v>
      </c>
      <c r="X245">
        <v>243900</v>
      </c>
      <c r="Y245">
        <v>243900</v>
      </c>
      <c r="Z245">
        <v>182925</v>
      </c>
      <c r="AA245">
        <v>182925</v>
      </c>
      <c r="AC245">
        <v>180720</v>
      </c>
      <c r="AD245">
        <v>180720</v>
      </c>
      <c r="AE245">
        <v>180720</v>
      </c>
      <c r="AF245">
        <v>180720</v>
      </c>
      <c r="AG245">
        <v>180720</v>
      </c>
      <c r="AH245">
        <v>182925</v>
      </c>
      <c r="AI245">
        <v>182925</v>
      </c>
      <c r="AJ245">
        <v>182925</v>
      </c>
      <c r="AK245">
        <v>182925</v>
      </c>
      <c r="AL245">
        <v>182925</v>
      </c>
      <c r="AM245">
        <v>182925</v>
      </c>
      <c r="AN245">
        <v>182925</v>
      </c>
      <c r="AO245">
        <v>182925</v>
      </c>
      <c r="AP245">
        <v>234740</v>
      </c>
      <c r="AQ245">
        <v>182925</v>
      </c>
      <c r="AR245">
        <v>182925</v>
      </c>
      <c r="AS245">
        <v>182925</v>
      </c>
      <c r="AT245">
        <v>8.6999999999999993</v>
      </c>
      <c r="AU245">
        <v>8.6999999999999993</v>
      </c>
      <c r="AV245">
        <v>8.6999999999999993</v>
      </c>
      <c r="AW245">
        <v>8.6999999999999993</v>
      </c>
      <c r="AX245">
        <v>8.6999999999999993</v>
      </c>
      <c r="AY245">
        <v>8.6999999999999993</v>
      </c>
      <c r="AZ245">
        <v>8.6999999999999993</v>
      </c>
      <c r="BA245">
        <v>8.6999999999999993</v>
      </c>
      <c r="BB245">
        <v>8.6999999999999993</v>
      </c>
      <c r="BC245">
        <v>8.6999999999999993</v>
      </c>
      <c r="BD245" t="s">
        <v>5206</v>
      </c>
    </row>
    <row r="246" spans="1:56" x14ac:dyDescent="0.25">
      <c r="A246" t="s">
        <v>404</v>
      </c>
      <c r="B246" t="s">
        <v>2812</v>
      </c>
      <c r="C246" t="s">
        <v>3003</v>
      </c>
      <c r="D246" t="s">
        <v>2911</v>
      </c>
      <c r="E246">
        <v>2</v>
      </c>
      <c r="F246">
        <v>400000</v>
      </c>
      <c r="G246">
        <v>400000</v>
      </c>
      <c r="H246">
        <v>400000</v>
      </c>
      <c r="I246">
        <v>400000</v>
      </c>
      <c r="J246">
        <v>400000</v>
      </c>
      <c r="K246">
        <v>400000</v>
      </c>
      <c r="L246">
        <v>400000</v>
      </c>
      <c r="M246">
        <v>400000</v>
      </c>
      <c r="N246">
        <v>400000</v>
      </c>
      <c r="O246">
        <v>400000</v>
      </c>
      <c r="P246">
        <v>400000</v>
      </c>
      <c r="Q246">
        <v>400000</v>
      </c>
      <c r="R246">
        <v>400000</v>
      </c>
      <c r="S246">
        <v>400000</v>
      </c>
      <c r="T246">
        <v>400000</v>
      </c>
      <c r="V246">
        <v>400000</v>
      </c>
      <c r="W246">
        <v>400000</v>
      </c>
      <c r="X246">
        <v>400000</v>
      </c>
      <c r="Y246">
        <v>400000</v>
      </c>
      <c r="Z246">
        <v>300000</v>
      </c>
      <c r="AA246">
        <v>300000</v>
      </c>
      <c r="AB246">
        <v>300000</v>
      </c>
      <c r="AC246">
        <v>300000</v>
      </c>
      <c r="AD246">
        <v>300000</v>
      </c>
      <c r="AE246">
        <v>300000</v>
      </c>
      <c r="AF246">
        <v>300000</v>
      </c>
      <c r="AG246">
        <v>300000</v>
      </c>
      <c r="AH246">
        <v>300000</v>
      </c>
      <c r="AI246">
        <v>300000</v>
      </c>
      <c r="AJ246">
        <v>300000</v>
      </c>
      <c r="AK246">
        <v>300000</v>
      </c>
      <c r="AL246">
        <v>300000</v>
      </c>
      <c r="AM246">
        <v>300000</v>
      </c>
      <c r="AN246">
        <v>300000</v>
      </c>
      <c r="AP246">
        <v>300000</v>
      </c>
      <c r="AQ246">
        <v>300000</v>
      </c>
      <c r="AR246">
        <v>300000</v>
      </c>
      <c r="AS246">
        <v>300000</v>
      </c>
      <c r="AT246">
        <v>7.9</v>
      </c>
      <c r="AU246">
        <v>7.9</v>
      </c>
      <c r="AV246">
        <v>7.9</v>
      </c>
      <c r="AW246">
        <v>7.9</v>
      </c>
      <c r="AX246">
        <v>7.9</v>
      </c>
      <c r="AY246">
        <v>7.9</v>
      </c>
      <c r="AZ246">
        <v>7.9</v>
      </c>
      <c r="BA246">
        <v>7.9</v>
      </c>
      <c r="BB246">
        <v>7.9</v>
      </c>
      <c r="BC246">
        <v>7.9</v>
      </c>
      <c r="BD246" t="s">
        <v>5206</v>
      </c>
    </row>
    <row r="247" spans="1:56" x14ac:dyDescent="0.25">
      <c r="A247" t="s">
        <v>33</v>
      </c>
      <c r="B247" t="s">
        <v>2809</v>
      </c>
      <c r="C247" t="s">
        <v>3019</v>
      </c>
      <c r="D247" t="s">
        <v>2911</v>
      </c>
      <c r="E247">
        <v>4</v>
      </c>
      <c r="F247">
        <v>1276596</v>
      </c>
      <c r="G247">
        <v>511718</v>
      </c>
      <c r="H247">
        <v>1595745</v>
      </c>
      <c r="I247">
        <v>1281915</v>
      </c>
      <c r="J247">
        <v>1170213</v>
      </c>
      <c r="K247">
        <v>567693</v>
      </c>
      <c r="L247">
        <v>1021277</v>
      </c>
      <c r="M247">
        <v>1281915</v>
      </c>
      <c r="N247">
        <v>1063830</v>
      </c>
      <c r="O247">
        <v>1021277</v>
      </c>
      <c r="Q247">
        <v>1021277</v>
      </c>
      <c r="R247">
        <v>1127660</v>
      </c>
      <c r="S247">
        <v>514351</v>
      </c>
      <c r="T247">
        <v>1021277</v>
      </c>
      <c r="U247">
        <v>1021277</v>
      </c>
      <c r="V247">
        <v>1276596</v>
      </c>
      <c r="W247">
        <v>1042553</v>
      </c>
      <c r="X247">
        <v>1148936</v>
      </c>
      <c r="Y247">
        <v>1117021</v>
      </c>
      <c r="Z247">
        <v>587234</v>
      </c>
      <c r="AA247">
        <v>383753</v>
      </c>
      <c r="AB247">
        <v>734043</v>
      </c>
      <c r="AC247">
        <v>602500</v>
      </c>
      <c r="AD247">
        <v>538298</v>
      </c>
      <c r="AE247">
        <v>425770</v>
      </c>
      <c r="AF247">
        <v>469787</v>
      </c>
      <c r="AG247">
        <v>602500</v>
      </c>
      <c r="AH247">
        <v>489362</v>
      </c>
      <c r="AI247">
        <v>480000</v>
      </c>
      <c r="AK247">
        <v>480000</v>
      </c>
      <c r="AL247">
        <v>518724</v>
      </c>
      <c r="AM247">
        <v>385728</v>
      </c>
      <c r="AN247">
        <v>469787</v>
      </c>
      <c r="AO247">
        <v>480000</v>
      </c>
      <c r="AP247">
        <v>587234</v>
      </c>
      <c r="AQ247">
        <v>490000</v>
      </c>
      <c r="AR247">
        <v>528511</v>
      </c>
      <c r="AS247">
        <v>525000</v>
      </c>
      <c r="AT247">
        <v>9</v>
      </c>
      <c r="AU247">
        <v>9</v>
      </c>
      <c r="AV247">
        <v>9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 t="s">
        <v>5221</v>
      </c>
    </row>
    <row r="248" spans="1:56" x14ac:dyDescent="0.25">
      <c r="A248" t="s">
        <v>495</v>
      </c>
      <c r="B248" t="s">
        <v>2832</v>
      </c>
      <c r="C248" t="s">
        <v>3033</v>
      </c>
      <c r="D248" t="s">
        <v>2911</v>
      </c>
      <c r="E248">
        <v>3</v>
      </c>
      <c r="F248">
        <v>1087499</v>
      </c>
      <c r="G248">
        <v>1087499</v>
      </c>
      <c r="H248">
        <v>1087499</v>
      </c>
      <c r="I248">
        <v>1087499</v>
      </c>
      <c r="J248">
        <v>1087499</v>
      </c>
      <c r="K248">
        <v>1087499</v>
      </c>
      <c r="L248">
        <v>1087499</v>
      </c>
      <c r="M248">
        <v>1087499</v>
      </c>
      <c r="N248">
        <v>1087499</v>
      </c>
      <c r="O248">
        <v>1087499</v>
      </c>
      <c r="P248">
        <v>1087499</v>
      </c>
      <c r="Q248">
        <v>1087499</v>
      </c>
      <c r="R248">
        <v>1087499</v>
      </c>
      <c r="S248">
        <v>1087499</v>
      </c>
      <c r="T248">
        <v>1087499</v>
      </c>
      <c r="V248">
        <v>1087499</v>
      </c>
      <c r="W248">
        <v>1087499</v>
      </c>
      <c r="X248">
        <v>1087499</v>
      </c>
      <c r="Y248">
        <v>1087499</v>
      </c>
      <c r="Z248">
        <v>413250</v>
      </c>
      <c r="AA248">
        <v>413250</v>
      </c>
      <c r="AB248">
        <v>413250</v>
      </c>
      <c r="AC248">
        <v>413250</v>
      </c>
      <c r="AD248">
        <v>413250</v>
      </c>
      <c r="AE248">
        <v>413250</v>
      </c>
      <c r="AF248">
        <v>413250</v>
      </c>
      <c r="AG248">
        <v>413250</v>
      </c>
      <c r="AH248">
        <v>413250</v>
      </c>
      <c r="AI248">
        <v>413250</v>
      </c>
      <c r="AJ248">
        <v>413250</v>
      </c>
      <c r="AK248">
        <v>413250</v>
      </c>
      <c r="AL248">
        <v>413250</v>
      </c>
      <c r="AM248">
        <v>413250</v>
      </c>
      <c r="AN248">
        <v>413250</v>
      </c>
      <c r="AP248">
        <v>413250</v>
      </c>
      <c r="AQ248">
        <v>413250</v>
      </c>
      <c r="AR248">
        <v>413250</v>
      </c>
      <c r="AS248">
        <v>413250</v>
      </c>
      <c r="AT248">
        <v>8.5</v>
      </c>
      <c r="AU248">
        <v>8.5</v>
      </c>
      <c r="AV248">
        <v>8.5</v>
      </c>
      <c r="AW248">
        <v>8.5</v>
      </c>
      <c r="AX248">
        <v>8.5</v>
      </c>
      <c r="AY248">
        <v>8.5</v>
      </c>
      <c r="AZ248">
        <v>8.5</v>
      </c>
      <c r="BA248">
        <v>8.5</v>
      </c>
      <c r="BB248">
        <v>8.5</v>
      </c>
      <c r="BC248">
        <v>8.5</v>
      </c>
      <c r="BD248" t="s">
        <v>5210</v>
      </c>
    </row>
    <row r="249" spans="1:56" x14ac:dyDescent="0.25">
      <c r="A249" t="s">
        <v>374</v>
      </c>
      <c r="B249" t="s">
        <v>2809</v>
      </c>
      <c r="C249" t="s">
        <v>3036</v>
      </c>
      <c r="D249" t="s">
        <v>2911</v>
      </c>
      <c r="E249">
        <v>3</v>
      </c>
      <c r="F249">
        <v>325000</v>
      </c>
      <c r="G249">
        <v>350000</v>
      </c>
      <c r="H249">
        <v>325000</v>
      </c>
      <c r="I249">
        <v>325000</v>
      </c>
      <c r="K249">
        <v>325000</v>
      </c>
      <c r="L249">
        <v>325000</v>
      </c>
      <c r="M249">
        <v>325000</v>
      </c>
      <c r="N249">
        <v>162600</v>
      </c>
      <c r="O249">
        <v>162600</v>
      </c>
      <c r="P249">
        <v>350000</v>
      </c>
      <c r="Q249">
        <v>162600</v>
      </c>
      <c r="R249">
        <v>325000</v>
      </c>
      <c r="S249">
        <v>162600</v>
      </c>
      <c r="T249">
        <v>350000</v>
      </c>
      <c r="U249">
        <v>162600</v>
      </c>
      <c r="V249">
        <v>350000</v>
      </c>
      <c r="W249">
        <v>325000</v>
      </c>
      <c r="X249">
        <v>350000</v>
      </c>
      <c r="Y249">
        <v>350000</v>
      </c>
      <c r="Z249">
        <v>159250</v>
      </c>
      <c r="AA249">
        <v>168000</v>
      </c>
      <c r="AB249">
        <v>159250</v>
      </c>
      <c r="AC249">
        <v>156000</v>
      </c>
      <c r="AE249">
        <v>156000</v>
      </c>
      <c r="AF249">
        <v>159250</v>
      </c>
      <c r="AG249">
        <v>156000</v>
      </c>
      <c r="AH249">
        <v>121950</v>
      </c>
      <c r="AI249">
        <v>121950</v>
      </c>
      <c r="AJ249">
        <v>171500</v>
      </c>
      <c r="AK249">
        <v>121950</v>
      </c>
      <c r="AL249">
        <v>159250</v>
      </c>
      <c r="AM249">
        <v>121950</v>
      </c>
      <c r="AN249">
        <v>171500</v>
      </c>
      <c r="AO249">
        <v>121950</v>
      </c>
      <c r="AP249">
        <v>171500</v>
      </c>
      <c r="AQ249">
        <v>156000</v>
      </c>
      <c r="AR249">
        <v>171500</v>
      </c>
      <c r="AS249">
        <v>168000</v>
      </c>
      <c r="AT249">
        <v>8.1999999999999993</v>
      </c>
      <c r="AU249">
        <v>8.1999999999999993</v>
      </c>
      <c r="AV249">
        <v>8.1999999999999993</v>
      </c>
      <c r="AW249">
        <v>8.1999999999999993</v>
      </c>
      <c r="AX249">
        <v>8.3000000000000007</v>
      </c>
      <c r="AY249">
        <v>8.3000000000000007</v>
      </c>
      <c r="AZ249">
        <v>8.3000000000000007</v>
      </c>
      <c r="BA249">
        <v>8.3000000000000007</v>
      </c>
      <c r="BB249">
        <v>8.3000000000000007</v>
      </c>
      <c r="BC249">
        <v>8.3000000000000007</v>
      </c>
      <c r="BD249" t="s">
        <v>5204</v>
      </c>
    </row>
    <row r="250" spans="1:56" x14ac:dyDescent="0.25">
      <c r="A250" t="s">
        <v>1366</v>
      </c>
      <c r="B250" t="s">
        <v>2824</v>
      </c>
      <c r="C250" t="s">
        <v>3056</v>
      </c>
      <c r="D250" t="s">
        <v>2911</v>
      </c>
      <c r="E250">
        <v>4</v>
      </c>
      <c r="F250">
        <v>499463</v>
      </c>
      <c r="G250">
        <v>758010</v>
      </c>
      <c r="H250">
        <v>758010</v>
      </c>
      <c r="I250">
        <v>758010</v>
      </c>
      <c r="J250">
        <v>758010</v>
      </c>
      <c r="K250">
        <v>758010</v>
      </c>
      <c r="L250">
        <v>758010</v>
      </c>
      <c r="M250">
        <v>758010</v>
      </c>
      <c r="N250">
        <v>758010</v>
      </c>
      <c r="O250">
        <v>758010</v>
      </c>
      <c r="P250">
        <v>758010</v>
      </c>
      <c r="Q250">
        <v>524434</v>
      </c>
      <c r="R250">
        <v>758010</v>
      </c>
      <c r="S250">
        <v>758010</v>
      </c>
      <c r="T250">
        <v>758010</v>
      </c>
      <c r="U250">
        <v>523040</v>
      </c>
      <c r="V250">
        <v>513769</v>
      </c>
      <c r="X250">
        <v>758010</v>
      </c>
      <c r="Y250">
        <v>522158</v>
      </c>
      <c r="Z250">
        <v>346133</v>
      </c>
      <c r="AA250">
        <v>396150</v>
      </c>
      <c r="AB250">
        <v>396150</v>
      </c>
      <c r="AC250">
        <v>396150</v>
      </c>
      <c r="AD250">
        <v>396150</v>
      </c>
      <c r="AE250">
        <v>396150</v>
      </c>
      <c r="AF250">
        <v>396150</v>
      </c>
      <c r="AG250">
        <v>396150</v>
      </c>
      <c r="AH250">
        <v>396150</v>
      </c>
      <c r="AI250">
        <v>396150</v>
      </c>
      <c r="AJ250">
        <v>396150</v>
      </c>
      <c r="AK250">
        <v>363321</v>
      </c>
      <c r="AL250">
        <v>396150</v>
      </c>
      <c r="AM250">
        <v>396150</v>
      </c>
      <c r="AN250">
        <v>396150</v>
      </c>
      <c r="AO250">
        <v>362367</v>
      </c>
      <c r="AP250">
        <v>356069</v>
      </c>
      <c r="AR250">
        <v>396150</v>
      </c>
      <c r="AS250">
        <v>361757</v>
      </c>
      <c r="AT250">
        <v>8.6</v>
      </c>
      <c r="AU250">
        <v>8.6</v>
      </c>
      <c r="AV250">
        <v>8.6</v>
      </c>
      <c r="AW250">
        <v>8.6</v>
      </c>
      <c r="AX250">
        <v>8.6</v>
      </c>
      <c r="AY250">
        <v>8.6</v>
      </c>
      <c r="AZ250">
        <v>8.6</v>
      </c>
      <c r="BA250">
        <v>8.6</v>
      </c>
      <c r="BB250">
        <v>8.6</v>
      </c>
      <c r="BC250">
        <v>8.6</v>
      </c>
      <c r="BD250" t="s">
        <v>5210</v>
      </c>
    </row>
    <row r="251" spans="1:56" x14ac:dyDescent="0.25">
      <c r="A251" t="s">
        <v>1291</v>
      </c>
      <c r="B251" t="s">
        <v>2821</v>
      </c>
      <c r="C251" t="s">
        <v>3077</v>
      </c>
      <c r="D251" t="s">
        <v>2911</v>
      </c>
      <c r="E251">
        <v>3</v>
      </c>
      <c r="F251">
        <v>385000</v>
      </c>
      <c r="G251">
        <v>385000</v>
      </c>
      <c r="H251">
        <v>385000</v>
      </c>
      <c r="I251">
        <v>385000</v>
      </c>
      <c r="J251">
        <v>385000</v>
      </c>
      <c r="K251">
        <v>385000</v>
      </c>
      <c r="L251">
        <v>513333</v>
      </c>
      <c r="M251">
        <v>513333</v>
      </c>
      <c r="N251">
        <v>513333</v>
      </c>
      <c r="O251">
        <v>513333</v>
      </c>
      <c r="P251">
        <v>513333</v>
      </c>
      <c r="Q251">
        <v>513333</v>
      </c>
      <c r="R251">
        <v>513333</v>
      </c>
      <c r="S251">
        <v>513333</v>
      </c>
      <c r="T251">
        <v>513333</v>
      </c>
      <c r="U251">
        <v>513333</v>
      </c>
      <c r="W251">
        <v>513333</v>
      </c>
      <c r="X251">
        <v>513333</v>
      </c>
      <c r="Y251">
        <v>513333</v>
      </c>
      <c r="Z251">
        <v>154000</v>
      </c>
      <c r="AA251">
        <v>154000</v>
      </c>
      <c r="AB251">
        <v>154000</v>
      </c>
      <c r="AC251">
        <v>154000</v>
      </c>
      <c r="AD251">
        <v>154000</v>
      </c>
      <c r="AE251">
        <v>154000</v>
      </c>
      <c r="AF251">
        <v>385000</v>
      </c>
      <c r="AG251">
        <v>385000</v>
      </c>
      <c r="AH251">
        <v>385000</v>
      </c>
      <c r="AI251">
        <v>385000</v>
      </c>
      <c r="AJ251">
        <v>385000</v>
      </c>
      <c r="AK251">
        <v>385000</v>
      </c>
      <c r="AL251">
        <v>385000</v>
      </c>
      <c r="AM251">
        <v>385000</v>
      </c>
      <c r="AN251">
        <v>385000</v>
      </c>
      <c r="AO251">
        <v>385000</v>
      </c>
      <c r="AQ251">
        <v>385000</v>
      </c>
      <c r="AR251">
        <v>385000</v>
      </c>
      <c r="AS251">
        <v>385000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s">
        <v>5231</v>
      </c>
    </row>
    <row r="252" spans="1:56" x14ac:dyDescent="0.25">
      <c r="A252" t="s">
        <v>1338</v>
      </c>
      <c r="B252" t="s">
        <v>2854</v>
      </c>
      <c r="C252" t="s">
        <v>3087</v>
      </c>
      <c r="D252" t="s">
        <v>2911</v>
      </c>
      <c r="E252">
        <v>2</v>
      </c>
      <c r="F252">
        <v>320000</v>
      </c>
      <c r="G252">
        <v>320000</v>
      </c>
      <c r="H252">
        <v>320000</v>
      </c>
      <c r="I252">
        <v>320000</v>
      </c>
      <c r="J252">
        <v>320000</v>
      </c>
      <c r="K252">
        <v>320000</v>
      </c>
      <c r="L252">
        <v>320000</v>
      </c>
      <c r="M252">
        <v>320000</v>
      </c>
      <c r="N252">
        <v>320000</v>
      </c>
      <c r="O252">
        <v>320000</v>
      </c>
      <c r="P252">
        <v>320000</v>
      </c>
      <c r="Q252">
        <v>320000</v>
      </c>
      <c r="R252">
        <v>320000</v>
      </c>
      <c r="S252">
        <v>320000</v>
      </c>
      <c r="T252">
        <v>320000</v>
      </c>
      <c r="U252">
        <v>320000</v>
      </c>
      <c r="V252">
        <v>320000</v>
      </c>
      <c r="X252">
        <v>320000</v>
      </c>
      <c r="Y252">
        <v>320000</v>
      </c>
      <c r="Z252">
        <v>240000</v>
      </c>
      <c r="AA252">
        <v>240000</v>
      </c>
      <c r="AB252">
        <v>240000</v>
      </c>
      <c r="AC252">
        <v>240000</v>
      </c>
      <c r="AD252">
        <v>240000</v>
      </c>
      <c r="AE252">
        <v>240000</v>
      </c>
      <c r="AF252">
        <v>240000</v>
      </c>
      <c r="AG252">
        <v>240000</v>
      </c>
      <c r="AH252">
        <v>240000</v>
      </c>
      <c r="AI252">
        <v>240000</v>
      </c>
      <c r="AJ252">
        <v>240000</v>
      </c>
      <c r="AK252">
        <v>240000</v>
      </c>
      <c r="AL252">
        <v>240000</v>
      </c>
      <c r="AM252">
        <v>240000</v>
      </c>
      <c r="AN252">
        <v>240000</v>
      </c>
      <c r="AO252">
        <v>240000</v>
      </c>
      <c r="AP252">
        <v>240000</v>
      </c>
      <c r="AR252">
        <v>240000</v>
      </c>
      <c r="AS252">
        <v>240000</v>
      </c>
      <c r="AT252">
        <v>7.3</v>
      </c>
      <c r="AU252">
        <v>7.3</v>
      </c>
      <c r="AV252">
        <v>7.3</v>
      </c>
      <c r="AW252">
        <v>7.3</v>
      </c>
      <c r="AX252">
        <v>7.3</v>
      </c>
      <c r="AY252">
        <v>7.3</v>
      </c>
      <c r="AZ252">
        <v>7.3</v>
      </c>
      <c r="BA252">
        <v>7.3</v>
      </c>
      <c r="BB252">
        <v>7.3</v>
      </c>
      <c r="BC252">
        <v>7.3</v>
      </c>
      <c r="BD252" t="s">
        <v>5235</v>
      </c>
    </row>
    <row r="253" spans="1:56" x14ac:dyDescent="0.25">
      <c r="A253" t="s">
        <v>2534</v>
      </c>
      <c r="B253" t="s">
        <v>2809</v>
      </c>
      <c r="C253" t="s">
        <v>3107</v>
      </c>
      <c r="D253" t="s">
        <v>2911</v>
      </c>
      <c r="E253">
        <v>4</v>
      </c>
      <c r="G253">
        <v>1089000</v>
      </c>
      <c r="H253">
        <v>1815000</v>
      </c>
      <c r="I253">
        <v>1089000</v>
      </c>
      <c r="J253">
        <v>1016400</v>
      </c>
      <c r="K253">
        <v>1016400</v>
      </c>
      <c r="L253">
        <v>980100</v>
      </c>
      <c r="M253">
        <v>1016400</v>
      </c>
      <c r="N253">
        <v>312237</v>
      </c>
      <c r="O253">
        <v>1016400</v>
      </c>
      <c r="P253">
        <v>312237</v>
      </c>
      <c r="Q253">
        <v>1016400</v>
      </c>
      <c r="R253">
        <v>1016400</v>
      </c>
      <c r="S253">
        <v>1016400</v>
      </c>
      <c r="T253">
        <v>1016400</v>
      </c>
      <c r="U253">
        <v>1089000</v>
      </c>
      <c r="V253">
        <v>1210000</v>
      </c>
      <c r="W253">
        <v>1089000</v>
      </c>
      <c r="X253">
        <v>1210000</v>
      </c>
      <c r="Y253">
        <v>1089000</v>
      </c>
      <c r="AA253">
        <v>348480</v>
      </c>
      <c r="AB253">
        <v>580800</v>
      </c>
      <c r="AC253">
        <v>348480</v>
      </c>
      <c r="AD253">
        <v>325248</v>
      </c>
      <c r="AE253">
        <v>325248</v>
      </c>
      <c r="AF253">
        <v>313632</v>
      </c>
      <c r="AG253">
        <v>325248</v>
      </c>
      <c r="AH253">
        <v>234178</v>
      </c>
      <c r="AI253">
        <v>325248</v>
      </c>
      <c r="AJ253">
        <v>234178</v>
      </c>
      <c r="AK253">
        <v>325248</v>
      </c>
      <c r="AL253">
        <v>325248</v>
      </c>
      <c r="AM253">
        <v>325248</v>
      </c>
      <c r="AN253">
        <v>325248</v>
      </c>
      <c r="AO253">
        <v>348480</v>
      </c>
      <c r="AP253">
        <v>387200</v>
      </c>
      <c r="AQ253">
        <v>348480</v>
      </c>
      <c r="AR253">
        <v>387200</v>
      </c>
      <c r="AS253">
        <v>348480</v>
      </c>
      <c r="AT253">
        <v>8.6</v>
      </c>
      <c r="AU253">
        <v>8.6</v>
      </c>
      <c r="AV253">
        <v>8.6</v>
      </c>
      <c r="AW253">
        <v>8.6</v>
      </c>
      <c r="AX253">
        <v>8.6</v>
      </c>
      <c r="AY253">
        <v>8.6</v>
      </c>
      <c r="AZ253">
        <v>8.6</v>
      </c>
      <c r="BA253">
        <v>8.6</v>
      </c>
      <c r="BB253">
        <v>8.6</v>
      </c>
      <c r="BC253">
        <v>8.6</v>
      </c>
      <c r="BD253" t="s">
        <v>5206</v>
      </c>
    </row>
    <row r="254" spans="1:56" x14ac:dyDescent="0.25">
      <c r="A254" t="s">
        <v>482</v>
      </c>
      <c r="B254" t="s">
        <v>2824</v>
      </c>
      <c r="C254" t="s">
        <v>3119</v>
      </c>
      <c r="D254" t="s">
        <v>2911</v>
      </c>
      <c r="E254">
        <v>4</v>
      </c>
      <c r="F254">
        <v>842571</v>
      </c>
      <c r="G254">
        <v>842571</v>
      </c>
      <c r="H254">
        <v>842571</v>
      </c>
      <c r="I254">
        <v>842571</v>
      </c>
      <c r="J254">
        <v>842571</v>
      </c>
      <c r="K254">
        <v>842571</v>
      </c>
      <c r="L254">
        <v>842571</v>
      </c>
      <c r="M254">
        <v>842571</v>
      </c>
      <c r="N254">
        <v>1321680</v>
      </c>
      <c r="O254">
        <v>1321680</v>
      </c>
      <c r="P254">
        <v>1321680</v>
      </c>
      <c r="Q254">
        <v>1321680</v>
      </c>
      <c r="R254">
        <v>501197</v>
      </c>
      <c r="S254">
        <v>501197</v>
      </c>
      <c r="T254">
        <v>501197</v>
      </c>
      <c r="V254">
        <v>501197</v>
      </c>
      <c r="W254">
        <v>501197</v>
      </c>
      <c r="X254">
        <v>501197</v>
      </c>
      <c r="Y254">
        <v>501197</v>
      </c>
      <c r="Z254">
        <v>631928</v>
      </c>
      <c r="AA254">
        <v>631928</v>
      </c>
      <c r="AB254">
        <v>631928</v>
      </c>
      <c r="AC254">
        <v>631928</v>
      </c>
      <c r="AD254">
        <v>631928</v>
      </c>
      <c r="AE254">
        <v>631928</v>
      </c>
      <c r="AF254">
        <v>631928</v>
      </c>
      <c r="AG254">
        <v>631928</v>
      </c>
      <c r="AH254">
        <v>502238</v>
      </c>
      <c r="AI254">
        <v>502238</v>
      </c>
      <c r="AJ254">
        <v>502238</v>
      </c>
      <c r="AK254">
        <v>502238</v>
      </c>
      <c r="AL254">
        <v>350838</v>
      </c>
      <c r="AM254">
        <v>350838</v>
      </c>
      <c r="AN254">
        <v>350838</v>
      </c>
      <c r="AP254">
        <v>350838</v>
      </c>
      <c r="AQ254">
        <v>350838</v>
      </c>
      <c r="AR254">
        <v>350838</v>
      </c>
      <c r="AS254">
        <v>350838</v>
      </c>
      <c r="AT254">
        <v>7.6</v>
      </c>
      <c r="AU254">
        <v>7.6</v>
      </c>
      <c r="AV254">
        <v>7.6</v>
      </c>
      <c r="AW254">
        <v>7.6</v>
      </c>
      <c r="AX254">
        <v>7.6</v>
      </c>
      <c r="AY254">
        <v>7.6</v>
      </c>
      <c r="AZ254">
        <v>7.6</v>
      </c>
      <c r="BA254">
        <v>7.6</v>
      </c>
      <c r="BB254">
        <v>7.6</v>
      </c>
      <c r="BC254">
        <v>7.6</v>
      </c>
      <c r="BD254" t="s">
        <v>5206</v>
      </c>
    </row>
    <row r="255" spans="1:56" x14ac:dyDescent="0.25">
      <c r="A255" t="s">
        <v>2081</v>
      </c>
      <c r="B255" t="s">
        <v>2860</v>
      </c>
      <c r="C255" t="s">
        <v>3134</v>
      </c>
      <c r="D255" t="s">
        <v>2911</v>
      </c>
      <c r="E255">
        <v>4</v>
      </c>
      <c r="F255">
        <v>1950000</v>
      </c>
      <c r="G255">
        <v>1950000</v>
      </c>
      <c r="H255">
        <v>1950000</v>
      </c>
      <c r="I255">
        <v>1950000</v>
      </c>
      <c r="J255">
        <v>1950000</v>
      </c>
      <c r="K255">
        <v>1950000</v>
      </c>
      <c r="L255">
        <v>1950000</v>
      </c>
      <c r="M255">
        <v>1950000</v>
      </c>
      <c r="N255">
        <v>1950000</v>
      </c>
      <c r="O255">
        <v>1950000</v>
      </c>
      <c r="P255">
        <v>1950000</v>
      </c>
      <c r="Q255">
        <v>1950000</v>
      </c>
      <c r="R255">
        <v>1950000</v>
      </c>
      <c r="S255">
        <v>1950000</v>
      </c>
      <c r="T255">
        <v>1950000</v>
      </c>
      <c r="U255">
        <v>1950000</v>
      </c>
      <c r="W255">
        <v>1950000</v>
      </c>
      <c r="X255">
        <v>1950000</v>
      </c>
      <c r="Y255">
        <v>1950000</v>
      </c>
      <c r="Z255">
        <v>1072500</v>
      </c>
      <c r="AA255">
        <v>1072500</v>
      </c>
      <c r="AB255">
        <v>1072500</v>
      </c>
      <c r="AC255">
        <v>1072500</v>
      </c>
      <c r="AD255">
        <v>1072500</v>
      </c>
      <c r="AE255">
        <v>1072500</v>
      </c>
      <c r="AF255">
        <v>1072500</v>
      </c>
      <c r="AG255">
        <v>1072500</v>
      </c>
      <c r="AH255">
        <v>1072500</v>
      </c>
      <c r="AI255">
        <v>1072500</v>
      </c>
      <c r="AJ255">
        <v>1072500</v>
      </c>
      <c r="AK255">
        <v>1072500</v>
      </c>
      <c r="AL255">
        <v>1072500</v>
      </c>
      <c r="AM255">
        <v>1072500</v>
      </c>
      <c r="AN255">
        <v>1072500</v>
      </c>
      <c r="AO255">
        <v>1072500</v>
      </c>
      <c r="AQ255">
        <v>1072500</v>
      </c>
      <c r="AR255">
        <v>1072500</v>
      </c>
      <c r="AS255">
        <v>1072500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s">
        <v>5210</v>
      </c>
    </row>
    <row r="256" spans="1:56" x14ac:dyDescent="0.25">
      <c r="A256" t="s">
        <v>1348</v>
      </c>
      <c r="B256" t="s">
        <v>2809</v>
      </c>
      <c r="C256" t="s">
        <v>3151</v>
      </c>
      <c r="D256" t="s">
        <v>2911</v>
      </c>
      <c r="E256">
        <v>2</v>
      </c>
      <c r="F256">
        <v>280000</v>
      </c>
      <c r="G256">
        <v>280000</v>
      </c>
      <c r="H256">
        <v>280000</v>
      </c>
      <c r="I256">
        <v>280000</v>
      </c>
      <c r="J256">
        <v>280000</v>
      </c>
      <c r="K256">
        <v>280000</v>
      </c>
      <c r="L256">
        <v>280000</v>
      </c>
      <c r="M256">
        <v>280000</v>
      </c>
      <c r="N256">
        <v>280000</v>
      </c>
      <c r="O256">
        <v>280000</v>
      </c>
      <c r="P256">
        <v>481785</v>
      </c>
      <c r="Q256">
        <v>481785</v>
      </c>
      <c r="R256">
        <v>481785</v>
      </c>
      <c r="S256">
        <v>481785</v>
      </c>
      <c r="T256">
        <v>481785</v>
      </c>
      <c r="U256">
        <v>481785</v>
      </c>
      <c r="V256">
        <v>481785</v>
      </c>
      <c r="X256">
        <v>481785</v>
      </c>
      <c r="Y256">
        <v>481785</v>
      </c>
      <c r="Z256">
        <v>238000</v>
      </c>
      <c r="AA256">
        <v>238000</v>
      </c>
      <c r="AB256">
        <v>238000</v>
      </c>
      <c r="AC256">
        <v>238000</v>
      </c>
      <c r="AD256">
        <v>238000</v>
      </c>
      <c r="AE256">
        <v>238000</v>
      </c>
      <c r="AF256">
        <v>238000</v>
      </c>
      <c r="AG256">
        <v>238000</v>
      </c>
      <c r="AH256">
        <v>238000</v>
      </c>
      <c r="AI256">
        <v>238000</v>
      </c>
      <c r="AJ256">
        <v>409517</v>
      </c>
      <c r="AK256">
        <v>409517</v>
      </c>
      <c r="AL256">
        <v>409517</v>
      </c>
      <c r="AM256">
        <v>409517</v>
      </c>
      <c r="AN256">
        <v>409517</v>
      </c>
      <c r="AO256">
        <v>409517</v>
      </c>
      <c r="AP256">
        <v>409517</v>
      </c>
      <c r="AR256">
        <v>409517</v>
      </c>
      <c r="AS256">
        <v>409517</v>
      </c>
      <c r="AT256">
        <v>8.1</v>
      </c>
      <c r="AU256">
        <v>8.1</v>
      </c>
      <c r="AV256">
        <v>8.1</v>
      </c>
      <c r="AW256">
        <v>8.1</v>
      </c>
      <c r="AX256">
        <v>8.1</v>
      </c>
      <c r="AY256">
        <v>8.1</v>
      </c>
      <c r="AZ256">
        <v>8.1</v>
      </c>
      <c r="BA256">
        <v>8.1</v>
      </c>
      <c r="BB256">
        <v>8.1</v>
      </c>
      <c r="BC256">
        <v>8.1</v>
      </c>
      <c r="BD256" t="s">
        <v>5215</v>
      </c>
    </row>
    <row r="257" spans="1:56" x14ac:dyDescent="0.25">
      <c r="A257" t="s">
        <v>1789</v>
      </c>
      <c r="B257" t="s">
        <v>2821</v>
      </c>
      <c r="C257" t="s">
        <v>3236</v>
      </c>
      <c r="D257" t="s">
        <v>2911</v>
      </c>
      <c r="E257">
        <v>3</v>
      </c>
      <c r="F257">
        <v>476000</v>
      </c>
      <c r="G257">
        <v>476000</v>
      </c>
      <c r="H257">
        <v>476000</v>
      </c>
      <c r="I257">
        <v>476000</v>
      </c>
      <c r="J257">
        <v>476000</v>
      </c>
      <c r="K257">
        <v>476000</v>
      </c>
      <c r="L257">
        <v>476000</v>
      </c>
      <c r="M257">
        <v>476000</v>
      </c>
      <c r="N257">
        <v>476000</v>
      </c>
      <c r="O257">
        <v>476000</v>
      </c>
      <c r="P257">
        <v>476000</v>
      </c>
      <c r="Q257">
        <v>476000</v>
      </c>
      <c r="R257">
        <v>476000</v>
      </c>
      <c r="S257">
        <v>476000</v>
      </c>
      <c r="T257">
        <v>476000</v>
      </c>
      <c r="U257">
        <v>476000</v>
      </c>
      <c r="W257">
        <v>476000</v>
      </c>
      <c r="X257">
        <v>476000</v>
      </c>
      <c r="Y257">
        <v>476000</v>
      </c>
      <c r="Z257">
        <v>357000</v>
      </c>
      <c r="AA257">
        <v>357000</v>
      </c>
      <c r="AB257">
        <v>357000</v>
      </c>
      <c r="AC257">
        <v>357000</v>
      </c>
      <c r="AD257">
        <v>357000</v>
      </c>
      <c r="AE257">
        <v>357000</v>
      </c>
      <c r="AF257">
        <v>357000</v>
      </c>
      <c r="AG257">
        <v>357000</v>
      </c>
      <c r="AH257">
        <v>357000</v>
      </c>
      <c r="AI257">
        <v>357000</v>
      </c>
      <c r="AJ257">
        <v>357000</v>
      </c>
      <c r="AK257">
        <v>357000</v>
      </c>
      <c r="AL257">
        <v>357000</v>
      </c>
      <c r="AM257">
        <v>357000</v>
      </c>
      <c r="AN257">
        <v>357000</v>
      </c>
      <c r="AO257">
        <v>357000</v>
      </c>
      <c r="AQ257">
        <v>357000</v>
      </c>
      <c r="AR257">
        <v>357000</v>
      </c>
      <c r="AS257">
        <v>357000</v>
      </c>
      <c r="AT257">
        <v>7.4</v>
      </c>
      <c r="AU257">
        <v>7.4</v>
      </c>
      <c r="AV257">
        <v>7.4</v>
      </c>
      <c r="AW257">
        <v>7.4</v>
      </c>
      <c r="AX257">
        <v>7.4</v>
      </c>
      <c r="AY257">
        <v>7.4</v>
      </c>
      <c r="AZ257">
        <v>7.4</v>
      </c>
      <c r="BA257">
        <v>7.4</v>
      </c>
      <c r="BB257">
        <v>7.4</v>
      </c>
      <c r="BC257">
        <v>7.4</v>
      </c>
      <c r="BD257" t="s">
        <v>5222</v>
      </c>
    </row>
    <row r="258" spans="1:56" x14ac:dyDescent="0.25">
      <c r="A258" t="s">
        <v>418</v>
      </c>
      <c r="B258" t="s">
        <v>2855</v>
      </c>
      <c r="C258" t="s">
        <v>3308</v>
      </c>
      <c r="D258" t="s">
        <v>2911</v>
      </c>
      <c r="E258">
        <v>0</v>
      </c>
      <c r="F258">
        <v>333333</v>
      </c>
      <c r="G258">
        <v>333333</v>
      </c>
      <c r="H258">
        <v>666667</v>
      </c>
      <c r="I258">
        <v>333333</v>
      </c>
      <c r="J258">
        <v>333333</v>
      </c>
      <c r="K258">
        <v>333333</v>
      </c>
      <c r="L258">
        <v>333333</v>
      </c>
      <c r="M258">
        <v>333333</v>
      </c>
      <c r="N258">
        <v>333333</v>
      </c>
      <c r="O258">
        <v>333333</v>
      </c>
      <c r="P258">
        <v>333333</v>
      </c>
      <c r="Q258">
        <v>333333</v>
      </c>
      <c r="R258">
        <v>333333</v>
      </c>
      <c r="S258">
        <v>333333</v>
      </c>
      <c r="T258">
        <v>333333</v>
      </c>
      <c r="V258">
        <v>400000</v>
      </c>
      <c r="W258">
        <v>400000</v>
      </c>
      <c r="X258">
        <v>333333</v>
      </c>
      <c r="Y258">
        <v>293333</v>
      </c>
      <c r="Z258">
        <v>250000</v>
      </c>
      <c r="AA258">
        <v>250000</v>
      </c>
      <c r="AB258">
        <v>500000</v>
      </c>
      <c r="AC258">
        <v>250000</v>
      </c>
      <c r="AD258">
        <v>250000</v>
      </c>
      <c r="AE258">
        <v>250000</v>
      </c>
      <c r="AF258">
        <v>250000</v>
      </c>
      <c r="AG258">
        <v>250000</v>
      </c>
      <c r="AH258">
        <v>250000</v>
      </c>
      <c r="AI258">
        <v>250000</v>
      </c>
      <c r="AJ258">
        <v>250000</v>
      </c>
      <c r="AK258">
        <v>250000</v>
      </c>
      <c r="AL258">
        <v>250000</v>
      </c>
      <c r="AM258">
        <v>250000</v>
      </c>
      <c r="AN258">
        <v>250000</v>
      </c>
      <c r="AP258">
        <v>360000</v>
      </c>
      <c r="AQ258">
        <v>360000</v>
      </c>
      <c r="AR258">
        <v>250000</v>
      </c>
      <c r="AS258">
        <v>220000</v>
      </c>
      <c r="AT258">
        <v>8.6</v>
      </c>
      <c r="AU258">
        <v>8.6</v>
      </c>
      <c r="AV258">
        <v>8.6</v>
      </c>
      <c r="AW258">
        <v>8.6</v>
      </c>
      <c r="AX258">
        <v>8.6</v>
      </c>
      <c r="AY258">
        <v>8.6</v>
      </c>
      <c r="AZ258">
        <v>8.6</v>
      </c>
      <c r="BA258">
        <v>8.6</v>
      </c>
      <c r="BB258">
        <v>8.6</v>
      </c>
      <c r="BC258">
        <v>8.6</v>
      </c>
      <c r="BD258" t="s">
        <v>5238</v>
      </c>
    </row>
    <row r="259" spans="1:56" x14ac:dyDescent="0.25">
      <c r="A259" t="s">
        <v>209</v>
      </c>
      <c r="B259" t="s">
        <v>2820</v>
      </c>
      <c r="C259" t="s">
        <v>3316</v>
      </c>
      <c r="D259" t="s">
        <v>2911</v>
      </c>
      <c r="E259">
        <v>3</v>
      </c>
      <c r="F259">
        <v>665500</v>
      </c>
      <c r="G259">
        <v>500450</v>
      </c>
      <c r="H259">
        <v>616879</v>
      </c>
      <c r="I259">
        <v>670550</v>
      </c>
      <c r="J259">
        <v>665500</v>
      </c>
      <c r="K259">
        <v>431906</v>
      </c>
      <c r="L259">
        <v>665500</v>
      </c>
      <c r="M259">
        <v>427840</v>
      </c>
      <c r="N259">
        <v>665500</v>
      </c>
      <c r="O259">
        <v>520550</v>
      </c>
      <c r="P259">
        <v>665500</v>
      </c>
      <c r="Q259">
        <v>520550</v>
      </c>
      <c r="R259">
        <v>665500</v>
      </c>
      <c r="S259">
        <v>520550</v>
      </c>
      <c r="T259">
        <v>665500</v>
      </c>
      <c r="U259">
        <v>469054</v>
      </c>
      <c r="W259">
        <v>469054</v>
      </c>
      <c r="X259">
        <v>469054</v>
      </c>
      <c r="Y259">
        <v>469054</v>
      </c>
      <c r="Z259">
        <v>206305</v>
      </c>
      <c r="AA259">
        <v>275248</v>
      </c>
      <c r="AB259">
        <v>337748</v>
      </c>
      <c r="AC259">
        <v>368803</v>
      </c>
      <c r="AD259">
        <v>206305</v>
      </c>
      <c r="AE259">
        <v>257672</v>
      </c>
      <c r="AF259">
        <v>206305</v>
      </c>
      <c r="AG259">
        <v>234247</v>
      </c>
      <c r="AH259">
        <v>206305</v>
      </c>
      <c r="AI259">
        <v>286303</v>
      </c>
      <c r="AJ259">
        <v>206305</v>
      </c>
      <c r="AK259">
        <v>286303</v>
      </c>
      <c r="AL259">
        <v>206305</v>
      </c>
      <c r="AM259">
        <v>286303</v>
      </c>
      <c r="AN259">
        <v>206305</v>
      </c>
      <c r="AO259">
        <v>223836</v>
      </c>
      <c r="AQ259">
        <v>223836</v>
      </c>
      <c r="AR259">
        <v>223836</v>
      </c>
      <c r="AS259">
        <v>223836</v>
      </c>
      <c r="AT259">
        <v>8.4</v>
      </c>
      <c r="AU259">
        <v>8.4</v>
      </c>
      <c r="AV259">
        <v>8.4</v>
      </c>
      <c r="AW259">
        <v>8.4</v>
      </c>
      <c r="AX259">
        <v>8.4</v>
      </c>
      <c r="AY259">
        <v>8.4</v>
      </c>
      <c r="AZ259">
        <v>8.4</v>
      </c>
      <c r="BA259">
        <v>8.4</v>
      </c>
      <c r="BB259">
        <v>8.4</v>
      </c>
      <c r="BC259">
        <v>8.4</v>
      </c>
      <c r="BD259" t="s">
        <v>5206</v>
      </c>
    </row>
    <row r="260" spans="1:56" x14ac:dyDescent="0.25">
      <c r="A260" t="s">
        <v>2117</v>
      </c>
      <c r="B260" t="s">
        <v>2810</v>
      </c>
      <c r="C260" t="s">
        <v>3323</v>
      </c>
      <c r="D260" t="s">
        <v>2911</v>
      </c>
      <c r="E260">
        <v>0</v>
      </c>
      <c r="F260">
        <v>1142857</v>
      </c>
      <c r="G260">
        <v>1142857</v>
      </c>
      <c r="H260">
        <v>1142857</v>
      </c>
      <c r="I260">
        <v>1142857</v>
      </c>
      <c r="J260">
        <v>1142857</v>
      </c>
      <c r="K260">
        <v>1142857</v>
      </c>
      <c r="L260">
        <v>1142857</v>
      </c>
      <c r="M260">
        <v>1142857</v>
      </c>
      <c r="N260">
        <v>1142857</v>
      </c>
      <c r="O260">
        <v>1142857</v>
      </c>
      <c r="P260">
        <v>1142857</v>
      </c>
      <c r="Q260">
        <v>1142857</v>
      </c>
      <c r="R260">
        <v>1142857</v>
      </c>
      <c r="S260">
        <v>1142857</v>
      </c>
      <c r="T260">
        <v>1142857</v>
      </c>
      <c r="U260">
        <v>1142857</v>
      </c>
      <c r="W260">
        <v>1142857</v>
      </c>
      <c r="X260">
        <v>1600003</v>
      </c>
      <c r="Y260">
        <v>1142857</v>
      </c>
      <c r="Z260">
        <v>800000</v>
      </c>
      <c r="AA260">
        <v>800000</v>
      </c>
      <c r="AB260">
        <v>800000</v>
      </c>
      <c r="AC260">
        <v>800000</v>
      </c>
      <c r="AD260">
        <v>800000</v>
      </c>
      <c r="AE260">
        <v>800000</v>
      </c>
      <c r="AF260">
        <v>800000</v>
      </c>
      <c r="AG260">
        <v>800000</v>
      </c>
      <c r="AH260">
        <v>800000</v>
      </c>
      <c r="AI260">
        <v>800000</v>
      </c>
      <c r="AJ260">
        <v>800000</v>
      </c>
      <c r="AK260">
        <v>800000</v>
      </c>
      <c r="AL260">
        <v>800000</v>
      </c>
      <c r="AM260">
        <v>800000</v>
      </c>
      <c r="AN260">
        <v>800000</v>
      </c>
      <c r="AO260">
        <v>800000</v>
      </c>
      <c r="AQ260">
        <v>800000</v>
      </c>
      <c r="AR260">
        <v>1200002</v>
      </c>
      <c r="AS260">
        <v>800000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t="s">
        <v>5219</v>
      </c>
    </row>
    <row r="261" spans="1:56" x14ac:dyDescent="0.25">
      <c r="A261" t="s">
        <v>921</v>
      </c>
      <c r="B261" t="s">
        <v>2849</v>
      </c>
      <c r="C261" t="s">
        <v>3430</v>
      </c>
      <c r="D261" t="s">
        <v>2911</v>
      </c>
      <c r="E261">
        <v>2</v>
      </c>
      <c r="F261">
        <v>146340</v>
      </c>
      <c r="G261">
        <v>400000</v>
      </c>
      <c r="H261">
        <v>144576</v>
      </c>
      <c r="I261">
        <v>400000</v>
      </c>
      <c r="J261">
        <v>144576</v>
      </c>
      <c r="K261">
        <v>400000</v>
      </c>
      <c r="L261">
        <v>144576</v>
      </c>
      <c r="M261">
        <v>144576</v>
      </c>
      <c r="N261">
        <v>146340</v>
      </c>
      <c r="O261">
        <v>146340</v>
      </c>
      <c r="P261">
        <v>146340</v>
      </c>
      <c r="Q261">
        <v>146340</v>
      </c>
      <c r="R261">
        <v>400000</v>
      </c>
      <c r="S261">
        <v>146340</v>
      </c>
      <c r="T261">
        <v>400000</v>
      </c>
      <c r="U261">
        <v>146340</v>
      </c>
      <c r="V261">
        <v>400000</v>
      </c>
      <c r="X261">
        <v>400000</v>
      </c>
      <c r="Y261">
        <v>146340</v>
      </c>
      <c r="Z261">
        <v>109755</v>
      </c>
      <c r="AA261">
        <v>196000</v>
      </c>
      <c r="AB261">
        <v>108432</v>
      </c>
      <c r="AC261">
        <v>196000</v>
      </c>
      <c r="AD261">
        <v>108432</v>
      </c>
      <c r="AE261">
        <v>196000</v>
      </c>
      <c r="AF261">
        <v>108432</v>
      </c>
      <c r="AG261">
        <v>108432</v>
      </c>
      <c r="AH261">
        <v>109755</v>
      </c>
      <c r="AI261">
        <v>109755</v>
      </c>
      <c r="AJ261">
        <v>109755</v>
      </c>
      <c r="AK261">
        <v>109755</v>
      </c>
      <c r="AL261">
        <v>196000</v>
      </c>
      <c r="AM261">
        <v>109755</v>
      </c>
      <c r="AN261">
        <v>196000</v>
      </c>
      <c r="AO261">
        <v>109755</v>
      </c>
      <c r="AP261">
        <v>196000</v>
      </c>
      <c r="AR261">
        <v>196000</v>
      </c>
      <c r="AS261">
        <v>109755</v>
      </c>
      <c r="AT261">
        <v>8.3000000000000007</v>
      </c>
      <c r="AU261">
        <v>8.3000000000000007</v>
      </c>
      <c r="AV261">
        <v>8.3000000000000007</v>
      </c>
      <c r="AW261">
        <v>8.3000000000000007</v>
      </c>
      <c r="AX261">
        <v>8.3000000000000007</v>
      </c>
      <c r="AY261">
        <v>8.3000000000000007</v>
      </c>
      <c r="AZ261">
        <v>8.3000000000000007</v>
      </c>
      <c r="BA261">
        <v>8.3000000000000007</v>
      </c>
      <c r="BB261">
        <v>8.3000000000000007</v>
      </c>
      <c r="BC261">
        <v>8.3000000000000007</v>
      </c>
      <c r="BD261" t="s">
        <v>5210</v>
      </c>
    </row>
    <row r="262" spans="1:56" x14ac:dyDescent="0.25">
      <c r="A262" t="s">
        <v>990</v>
      </c>
      <c r="B262" t="s">
        <v>2810</v>
      </c>
      <c r="C262" t="s">
        <v>3440</v>
      </c>
      <c r="D262" t="s">
        <v>2911</v>
      </c>
      <c r="E262">
        <v>4.5</v>
      </c>
      <c r="F262">
        <v>3954334</v>
      </c>
      <c r="G262">
        <v>881229</v>
      </c>
      <c r="H262">
        <v>881229</v>
      </c>
      <c r="I262">
        <v>881229</v>
      </c>
      <c r="J262">
        <v>881229</v>
      </c>
      <c r="K262">
        <v>881229</v>
      </c>
      <c r="L262">
        <v>881229</v>
      </c>
      <c r="M262">
        <v>881229</v>
      </c>
      <c r="N262">
        <v>881229</v>
      </c>
      <c r="O262">
        <v>881229</v>
      </c>
      <c r="P262">
        <v>881229</v>
      </c>
      <c r="Q262">
        <v>881229</v>
      </c>
      <c r="R262">
        <v>881229</v>
      </c>
      <c r="S262">
        <v>881229</v>
      </c>
      <c r="T262">
        <v>881229</v>
      </c>
      <c r="U262">
        <v>881229</v>
      </c>
      <c r="W262">
        <v>881229</v>
      </c>
      <c r="X262">
        <v>881229</v>
      </c>
      <c r="Y262">
        <v>881229</v>
      </c>
      <c r="Z262">
        <v>1560001</v>
      </c>
      <c r="AA262">
        <v>438401</v>
      </c>
      <c r="AB262">
        <v>438401</v>
      </c>
      <c r="AC262">
        <v>438401</v>
      </c>
      <c r="AD262">
        <v>438401</v>
      </c>
      <c r="AE262">
        <v>438401</v>
      </c>
      <c r="AF262">
        <v>438401</v>
      </c>
      <c r="AG262">
        <v>438401</v>
      </c>
      <c r="AH262">
        <v>438401</v>
      </c>
      <c r="AI262">
        <v>438401</v>
      </c>
      <c r="AJ262">
        <v>438401</v>
      </c>
      <c r="AK262">
        <v>438401</v>
      </c>
      <c r="AL262">
        <v>438401</v>
      </c>
      <c r="AM262">
        <v>438401</v>
      </c>
      <c r="AN262">
        <v>438401</v>
      </c>
      <c r="AO262">
        <v>438401</v>
      </c>
      <c r="AQ262">
        <v>438401</v>
      </c>
      <c r="AR262">
        <v>438401</v>
      </c>
      <c r="AS262">
        <v>438401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t="s">
        <v>5222</v>
      </c>
    </row>
    <row r="263" spans="1:56" x14ac:dyDescent="0.25">
      <c r="A263" t="s">
        <v>238</v>
      </c>
      <c r="B263" t="s">
        <v>2820</v>
      </c>
      <c r="C263" t="s">
        <v>3464</v>
      </c>
      <c r="D263" t="s">
        <v>2911</v>
      </c>
      <c r="E263">
        <v>4</v>
      </c>
      <c r="F263">
        <v>691051</v>
      </c>
      <c r="G263">
        <v>691051</v>
      </c>
      <c r="I263">
        <v>682720</v>
      </c>
      <c r="J263">
        <v>682720</v>
      </c>
      <c r="K263">
        <v>682720</v>
      </c>
      <c r="L263">
        <v>682720</v>
      </c>
      <c r="M263">
        <v>682720</v>
      </c>
      <c r="N263">
        <v>691051</v>
      </c>
      <c r="O263">
        <v>691051</v>
      </c>
      <c r="P263">
        <v>691051</v>
      </c>
      <c r="Q263">
        <v>691051</v>
      </c>
      <c r="R263">
        <v>691051</v>
      </c>
      <c r="S263">
        <v>691051</v>
      </c>
      <c r="T263">
        <v>691051</v>
      </c>
      <c r="U263">
        <v>691051</v>
      </c>
      <c r="V263">
        <v>682720</v>
      </c>
      <c r="W263">
        <v>682720</v>
      </c>
      <c r="X263">
        <v>907500</v>
      </c>
      <c r="Y263">
        <v>847000</v>
      </c>
      <c r="Z263">
        <v>518288</v>
      </c>
      <c r="AA263">
        <v>518288</v>
      </c>
      <c r="AC263">
        <v>512040</v>
      </c>
      <c r="AD263">
        <v>512040</v>
      </c>
      <c r="AE263">
        <v>512040</v>
      </c>
      <c r="AF263">
        <v>512040</v>
      </c>
      <c r="AG263">
        <v>512040</v>
      </c>
      <c r="AH263">
        <v>518288</v>
      </c>
      <c r="AI263">
        <v>518288</v>
      </c>
      <c r="AJ263">
        <v>518288</v>
      </c>
      <c r="AK263">
        <v>518288</v>
      </c>
      <c r="AL263">
        <v>518288</v>
      </c>
      <c r="AM263">
        <v>518288</v>
      </c>
      <c r="AN263">
        <v>518288</v>
      </c>
      <c r="AO263">
        <v>518288</v>
      </c>
      <c r="AP263">
        <v>512040</v>
      </c>
      <c r="AQ263">
        <v>512040</v>
      </c>
      <c r="AR263">
        <v>589875</v>
      </c>
      <c r="AS263">
        <v>550550</v>
      </c>
      <c r="AT263">
        <v>8.9</v>
      </c>
      <c r="AU263">
        <v>8.9</v>
      </c>
      <c r="AV263">
        <v>8.9</v>
      </c>
      <c r="AW263">
        <v>8.9</v>
      </c>
      <c r="AX263">
        <v>8.9</v>
      </c>
      <c r="AY263">
        <v>8.9</v>
      </c>
      <c r="AZ263">
        <v>8.9</v>
      </c>
      <c r="BA263">
        <v>8.9</v>
      </c>
      <c r="BB263">
        <v>8.9</v>
      </c>
      <c r="BC263">
        <v>8.9</v>
      </c>
      <c r="BD263" t="s">
        <v>5221</v>
      </c>
    </row>
    <row r="264" spans="1:56" x14ac:dyDescent="0.25">
      <c r="A264" t="s">
        <v>164</v>
      </c>
      <c r="B264" t="s">
        <v>2824</v>
      </c>
      <c r="C264" t="s">
        <v>3488</v>
      </c>
      <c r="D264" t="s">
        <v>2911</v>
      </c>
      <c r="E264">
        <v>4</v>
      </c>
      <c r="F264">
        <v>593333</v>
      </c>
      <c r="G264">
        <v>593333</v>
      </c>
      <c r="I264">
        <v>593333</v>
      </c>
      <c r="J264">
        <v>536000</v>
      </c>
      <c r="K264">
        <v>593333</v>
      </c>
      <c r="L264">
        <v>593333</v>
      </c>
      <c r="M264">
        <v>593333</v>
      </c>
      <c r="N264">
        <v>593333</v>
      </c>
      <c r="O264">
        <v>593333</v>
      </c>
      <c r="P264">
        <v>593333</v>
      </c>
      <c r="Q264">
        <v>593333</v>
      </c>
      <c r="R264">
        <v>629200</v>
      </c>
      <c r="S264">
        <v>593333</v>
      </c>
      <c r="T264">
        <v>604000</v>
      </c>
      <c r="U264">
        <v>593333</v>
      </c>
      <c r="V264">
        <v>604000</v>
      </c>
      <c r="W264">
        <v>593333</v>
      </c>
      <c r="X264">
        <v>604000</v>
      </c>
      <c r="Y264">
        <v>593333</v>
      </c>
      <c r="Z264">
        <v>445000</v>
      </c>
      <c r="AA264">
        <v>445000</v>
      </c>
      <c r="AC264">
        <v>445000</v>
      </c>
      <c r="AD264">
        <v>402000</v>
      </c>
      <c r="AE264">
        <v>445000</v>
      </c>
      <c r="AF264">
        <v>445000</v>
      </c>
      <c r="AG264">
        <v>445000</v>
      </c>
      <c r="AH264">
        <v>445000</v>
      </c>
      <c r="AI264">
        <v>445000</v>
      </c>
      <c r="AJ264">
        <v>445000</v>
      </c>
      <c r="AK264">
        <v>445000</v>
      </c>
      <c r="AL264">
        <v>471900</v>
      </c>
      <c r="AM264">
        <v>445000</v>
      </c>
      <c r="AN264">
        <v>453000</v>
      </c>
      <c r="AO264">
        <v>445000</v>
      </c>
      <c r="AP264">
        <v>453000</v>
      </c>
      <c r="AQ264">
        <v>445000</v>
      </c>
      <c r="AR264">
        <v>453000</v>
      </c>
      <c r="AS264">
        <v>445000</v>
      </c>
      <c r="AT264">
        <v>8.6999999999999993</v>
      </c>
      <c r="AU264">
        <v>8.6999999999999993</v>
      </c>
      <c r="AV264">
        <v>8.6999999999999993</v>
      </c>
      <c r="AW264">
        <v>8.6999999999999993</v>
      </c>
      <c r="AX264">
        <v>8.6999999999999993</v>
      </c>
      <c r="AY264">
        <v>8.6999999999999993</v>
      </c>
      <c r="AZ264">
        <v>8.6999999999999993</v>
      </c>
      <c r="BA264">
        <v>8.6999999999999993</v>
      </c>
      <c r="BB264">
        <v>8.6999999999999993</v>
      </c>
      <c r="BC264">
        <v>8.6999999999999993</v>
      </c>
      <c r="BD264" t="s">
        <v>5206</v>
      </c>
    </row>
    <row r="265" spans="1:56" x14ac:dyDescent="0.25">
      <c r="A265" t="s">
        <v>400</v>
      </c>
      <c r="B265" t="s">
        <v>2824</v>
      </c>
      <c r="C265" t="s">
        <v>3490</v>
      </c>
      <c r="D265" t="s">
        <v>2911</v>
      </c>
      <c r="E265">
        <v>4</v>
      </c>
      <c r="F265">
        <v>480000</v>
      </c>
      <c r="G265">
        <v>480000</v>
      </c>
      <c r="H265">
        <v>480000</v>
      </c>
      <c r="J265">
        <v>480000</v>
      </c>
      <c r="K265">
        <v>480000</v>
      </c>
      <c r="L265">
        <v>480000</v>
      </c>
      <c r="M265">
        <v>480000</v>
      </c>
      <c r="N265">
        <v>480000</v>
      </c>
      <c r="O265">
        <v>480000</v>
      </c>
      <c r="P265">
        <v>480000</v>
      </c>
      <c r="Q265">
        <v>480000</v>
      </c>
      <c r="R265">
        <v>480000</v>
      </c>
      <c r="S265">
        <v>480000</v>
      </c>
      <c r="T265">
        <v>480000</v>
      </c>
      <c r="U265">
        <v>480000</v>
      </c>
      <c r="V265">
        <v>480000</v>
      </c>
      <c r="W265">
        <v>480000</v>
      </c>
      <c r="X265">
        <v>480000</v>
      </c>
      <c r="Y265">
        <v>480000</v>
      </c>
      <c r="Z265">
        <v>360000</v>
      </c>
      <c r="AA265">
        <v>360000</v>
      </c>
      <c r="AB265">
        <v>360000</v>
      </c>
      <c r="AD265">
        <v>360000</v>
      </c>
      <c r="AE265">
        <v>360000</v>
      </c>
      <c r="AF265">
        <v>360000</v>
      </c>
      <c r="AG265">
        <v>360000</v>
      </c>
      <c r="AH265">
        <v>360000</v>
      </c>
      <c r="AI265">
        <v>360000</v>
      </c>
      <c r="AJ265">
        <v>360000</v>
      </c>
      <c r="AK265">
        <v>360000</v>
      </c>
      <c r="AL265">
        <v>292800</v>
      </c>
      <c r="AM265">
        <v>292800</v>
      </c>
      <c r="AN265">
        <v>292800</v>
      </c>
      <c r="AO265">
        <v>292800</v>
      </c>
      <c r="AP265">
        <v>292800</v>
      </c>
      <c r="AQ265">
        <v>292800</v>
      </c>
      <c r="AR265">
        <v>292800</v>
      </c>
      <c r="AS265">
        <v>292800</v>
      </c>
      <c r="AT265">
        <v>8.5</v>
      </c>
      <c r="AU265">
        <v>8.5</v>
      </c>
      <c r="AV265">
        <v>8.5</v>
      </c>
      <c r="AW265">
        <v>8.5</v>
      </c>
      <c r="AX265">
        <v>8.5</v>
      </c>
      <c r="AY265">
        <v>8.5</v>
      </c>
      <c r="AZ265">
        <v>8.5</v>
      </c>
      <c r="BA265">
        <v>8.5</v>
      </c>
      <c r="BB265">
        <v>8.5</v>
      </c>
      <c r="BC265">
        <v>8.5</v>
      </c>
      <c r="BD265" t="s">
        <v>5206</v>
      </c>
    </row>
    <row r="266" spans="1:56" x14ac:dyDescent="0.25">
      <c r="A266" t="s">
        <v>458</v>
      </c>
      <c r="B266" t="s">
        <v>2824</v>
      </c>
      <c r="C266" t="s">
        <v>3507</v>
      </c>
      <c r="D266" t="s">
        <v>2911</v>
      </c>
      <c r="E266">
        <v>3</v>
      </c>
      <c r="F266">
        <v>381099</v>
      </c>
      <c r="G266">
        <v>381099</v>
      </c>
      <c r="H266">
        <v>381099</v>
      </c>
      <c r="I266">
        <v>381099</v>
      </c>
      <c r="J266">
        <v>381099</v>
      </c>
      <c r="K266">
        <v>381099</v>
      </c>
      <c r="L266">
        <v>381099</v>
      </c>
      <c r="M266">
        <v>381099</v>
      </c>
      <c r="N266">
        <v>533537</v>
      </c>
      <c r="O266">
        <v>381099</v>
      </c>
      <c r="P266">
        <v>389566</v>
      </c>
      <c r="Q266">
        <v>389566</v>
      </c>
      <c r="R266">
        <v>389566</v>
      </c>
      <c r="S266">
        <v>389566</v>
      </c>
      <c r="T266">
        <v>389566</v>
      </c>
      <c r="V266">
        <v>389566</v>
      </c>
      <c r="W266">
        <v>389566</v>
      </c>
      <c r="X266">
        <v>389566</v>
      </c>
      <c r="Y266">
        <v>389566</v>
      </c>
      <c r="Z266">
        <v>285824</v>
      </c>
      <c r="AA266">
        <v>304879</v>
      </c>
      <c r="AB266">
        <v>285824</v>
      </c>
      <c r="AC266">
        <v>304879</v>
      </c>
      <c r="AD266">
        <v>285824</v>
      </c>
      <c r="AE266">
        <v>304879</v>
      </c>
      <c r="AF266">
        <v>285824</v>
      </c>
      <c r="AG266">
        <v>304879</v>
      </c>
      <c r="AH266">
        <v>400153</v>
      </c>
      <c r="AI266">
        <v>304879</v>
      </c>
      <c r="AJ266">
        <v>292175</v>
      </c>
      <c r="AK266">
        <v>311653</v>
      </c>
      <c r="AL266">
        <v>292175</v>
      </c>
      <c r="AM266">
        <v>311653</v>
      </c>
      <c r="AN266">
        <v>292175</v>
      </c>
      <c r="AP266">
        <v>292175</v>
      </c>
      <c r="AQ266">
        <v>311653</v>
      </c>
      <c r="AR266">
        <v>292175</v>
      </c>
      <c r="AS266">
        <v>311653</v>
      </c>
      <c r="AT266">
        <v>8.1</v>
      </c>
      <c r="AU266">
        <v>8.1</v>
      </c>
      <c r="AV266">
        <v>8.1</v>
      </c>
      <c r="AW266">
        <v>8.1</v>
      </c>
      <c r="AX266">
        <v>8.1</v>
      </c>
      <c r="AY266">
        <v>8.1</v>
      </c>
      <c r="AZ266">
        <v>8.1</v>
      </c>
      <c r="BA266">
        <v>8.1</v>
      </c>
      <c r="BB266">
        <v>8.1</v>
      </c>
      <c r="BC266">
        <v>8.1</v>
      </c>
      <c r="BD266" t="s">
        <v>5204</v>
      </c>
    </row>
    <row r="267" spans="1:56" x14ac:dyDescent="0.25">
      <c r="A267" t="s">
        <v>1923</v>
      </c>
      <c r="B267" t="s">
        <v>2824</v>
      </c>
      <c r="C267" t="s">
        <v>3561</v>
      </c>
      <c r="D267" t="s">
        <v>2911</v>
      </c>
      <c r="E267">
        <v>3</v>
      </c>
      <c r="F267">
        <v>550000</v>
      </c>
      <c r="G267">
        <v>550000</v>
      </c>
      <c r="H267">
        <v>550000</v>
      </c>
      <c r="I267">
        <v>550000</v>
      </c>
      <c r="J267">
        <v>550000</v>
      </c>
      <c r="K267">
        <v>550000</v>
      </c>
      <c r="L267">
        <v>550000</v>
      </c>
      <c r="M267">
        <v>550000</v>
      </c>
      <c r="N267">
        <v>550000</v>
      </c>
      <c r="O267">
        <v>550000</v>
      </c>
      <c r="P267">
        <v>550000</v>
      </c>
      <c r="Q267">
        <v>550000</v>
      </c>
      <c r="R267">
        <v>550000</v>
      </c>
      <c r="S267">
        <v>550000</v>
      </c>
      <c r="T267">
        <v>550000</v>
      </c>
      <c r="U267">
        <v>550000</v>
      </c>
      <c r="W267">
        <v>550000</v>
      </c>
      <c r="X267">
        <v>550000</v>
      </c>
      <c r="Y267">
        <v>550000</v>
      </c>
      <c r="Z267">
        <v>440000</v>
      </c>
      <c r="AA267">
        <v>440000</v>
      </c>
      <c r="AB267">
        <v>440000</v>
      </c>
      <c r="AC267">
        <v>440000</v>
      </c>
      <c r="AD267">
        <v>440000</v>
      </c>
      <c r="AE267">
        <v>440000</v>
      </c>
      <c r="AF267">
        <v>440000</v>
      </c>
      <c r="AG267">
        <v>440000</v>
      </c>
      <c r="AH267">
        <v>440000</v>
      </c>
      <c r="AI267">
        <v>440000</v>
      </c>
      <c r="AJ267">
        <v>440000</v>
      </c>
      <c r="AK267">
        <v>440000</v>
      </c>
      <c r="AL267">
        <v>440000</v>
      </c>
      <c r="AM267">
        <v>440000</v>
      </c>
      <c r="AN267">
        <v>440000</v>
      </c>
      <c r="AO267">
        <v>440000</v>
      </c>
      <c r="AQ267">
        <v>440000</v>
      </c>
      <c r="AR267">
        <v>440000</v>
      </c>
      <c r="AS267">
        <v>440000</v>
      </c>
      <c r="AT267">
        <v>8.6999999999999993</v>
      </c>
      <c r="AU267">
        <v>8.6999999999999993</v>
      </c>
      <c r="AV267">
        <v>8.6999999999999993</v>
      </c>
      <c r="AW267">
        <v>8.6999999999999993</v>
      </c>
      <c r="AX267">
        <v>8.6999999999999993</v>
      </c>
      <c r="AY267">
        <v>8.6999999999999993</v>
      </c>
      <c r="AZ267">
        <v>8.6999999999999993</v>
      </c>
      <c r="BA267">
        <v>8.6999999999999993</v>
      </c>
      <c r="BB267">
        <v>8.6999999999999993</v>
      </c>
      <c r="BC267">
        <v>8.6999999999999993</v>
      </c>
      <c r="BD267" t="s">
        <v>5206</v>
      </c>
    </row>
    <row r="268" spans="1:56" x14ac:dyDescent="0.25">
      <c r="A268" t="s">
        <v>326</v>
      </c>
      <c r="B268" t="s">
        <v>2844</v>
      </c>
      <c r="C268" t="s">
        <v>3568</v>
      </c>
      <c r="D268" t="s">
        <v>2911</v>
      </c>
      <c r="E268">
        <v>4</v>
      </c>
      <c r="F268">
        <v>1130000</v>
      </c>
      <c r="G268">
        <v>1520000</v>
      </c>
      <c r="I268">
        <v>1125000</v>
      </c>
      <c r="J268">
        <v>1130000</v>
      </c>
      <c r="K268">
        <v>1130000</v>
      </c>
      <c r="L268">
        <v>1130000</v>
      </c>
      <c r="M268">
        <v>1130000</v>
      </c>
      <c r="N268">
        <v>1130000</v>
      </c>
      <c r="O268">
        <v>1135000</v>
      </c>
      <c r="P268">
        <v>1135000</v>
      </c>
      <c r="Q268">
        <v>1135000</v>
      </c>
      <c r="R268">
        <v>1135000</v>
      </c>
      <c r="S268">
        <v>1135000</v>
      </c>
      <c r="T268">
        <v>1135000</v>
      </c>
      <c r="U268">
        <v>1135000</v>
      </c>
      <c r="V268">
        <v>1135000</v>
      </c>
      <c r="W268">
        <v>1135000</v>
      </c>
      <c r="X268">
        <v>1135000</v>
      </c>
      <c r="Y268">
        <v>1135000</v>
      </c>
      <c r="Z268">
        <v>655400</v>
      </c>
      <c r="AA268">
        <v>881600</v>
      </c>
      <c r="AC268">
        <v>652500</v>
      </c>
      <c r="AD268">
        <v>655400</v>
      </c>
      <c r="AE268">
        <v>655400</v>
      </c>
      <c r="AF268">
        <v>655400</v>
      </c>
      <c r="AG268">
        <v>655400</v>
      </c>
      <c r="AH268">
        <v>655400</v>
      </c>
      <c r="AI268">
        <v>658300</v>
      </c>
      <c r="AJ268">
        <v>658300</v>
      </c>
      <c r="AK268">
        <v>658300</v>
      </c>
      <c r="AL268">
        <v>658300</v>
      </c>
      <c r="AM268">
        <v>658300</v>
      </c>
      <c r="AN268">
        <v>658300</v>
      </c>
      <c r="AO268">
        <v>658300</v>
      </c>
      <c r="AP268">
        <v>658300</v>
      </c>
      <c r="AQ268">
        <v>658300</v>
      </c>
      <c r="AR268">
        <v>658300</v>
      </c>
      <c r="AS268">
        <v>658300</v>
      </c>
      <c r="AT268">
        <v>8.5</v>
      </c>
      <c r="AU268">
        <v>8.5</v>
      </c>
      <c r="AV268">
        <v>8.5</v>
      </c>
      <c r="AW268">
        <v>8.5</v>
      </c>
      <c r="AX268">
        <v>8.5</v>
      </c>
      <c r="AY268">
        <v>8.5</v>
      </c>
      <c r="AZ268">
        <v>8.5</v>
      </c>
      <c r="BA268">
        <v>8.5</v>
      </c>
      <c r="BB268">
        <v>8.5</v>
      </c>
      <c r="BC268">
        <v>8.5</v>
      </c>
      <c r="BD268" t="s">
        <v>5204</v>
      </c>
    </row>
    <row r="269" spans="1:56" x14ac:dyDescent="0.25">
      <c r="A269" t="s">
        <v>521</v>
      </c>
      <c r="B269" t="s">
        <v>2888</v>
      </c>
      <c r="C269" t="s">
        <v>3569</v>
      </c>
      <c r="D269" t="s">
        <v>2911</v>
      </c>
      <c r="E269">
        <v>3</v>
      </c>
      <c r="F269">
        <v>253333</v>
      </c>
      <c r="G269">
        <v>253333</v>
      </c>
      <c r="H269">
        <v>253333</v>
      </c>
      <c r="I269">
        <v>253333</v>
      </c>
      <c r="J269">
        <v>253333</v>
      </c>
      <c r="K269">
        <v>253333</v>
      </c>
      <c r="L269">
        <v>253333</v>
      </c>
      <c r="M269">
        <v>253333</v>
      </c>
      <c r="N269">
        <v>253333</v>
      </c>
      <c r="O269">
        <v>253333</v>
      </c>
      <c r="P269">
        <v>253333</v>
      </c>
      <c r="Q269">
        <v>253333</v>
      </c>
      <c r="R269">
        <v>253333</v>
      </c>
      <c r="S269">
        <v>253333</v>
      </c>
      <c r="T269">
        <v>253333</v>
      </c>
      <c r="V269">
        <v>253333</v>
      </c>
      <c r="W269">
        <v>253333</v>
      </c>
      <c r="X269">
        <v>253333</v>
      </c>
      <c r="Y269">
        <v>253333</v>
      </c>
      <c r="Z269">
        <v>190000</v>
      </c>
      <c r="AA269">
        <v>190000</v>
      </c>
      <c r="AB269">
        <v>190000</v>
      </c>
      <c r="AC269">
        <v>190000</v>
      </c>
      <c r="AD269">
        <v>190000</v>
      </c>
      <c r="AE269">
        <v>190000</v>
      </c>
      <c r="AF269">
        <v>190000</v>
      </c>
      <c r="AG269">
        <v>190000</v>
      </c>
      <c r="AH269">
        <v>190000</v>
      </c>
      <c r="AI269">
        <v>190000</v>
      </c>
      <c r="AJ269">
        <v>190000</v>
      </c>
      <c r="AK269">
        <v>190000</v>
      </c>
      <c r="AL269">
        <v>190000</v>
      </c>
      <c r="AM269">
        <v>190000</v>
      </c>
      <c r="AN269">
        <v>190000</v>
      </c>
      <c r="AP269">
        <v>190000</v>
      </c>
      <c r="AQ269">
        <v>190000</v>
      </c>
      <c r="AR269">
        <v>190000</v>
      </c>
      <c r="AS269">
        <v>190000</v>
      </c>
      <c r="AT269">
        <v>8.6</v>
      </c>
      <c r="AU269">
        <v>8.6</v>
      </c>
      <c r="AV269">
        <v>8.6</v>
      </c>
      <c r="AW269">
        <v>8.6</v>
      </c>
      <c r="AX269">
        <v>8.6</v>
      </c>
      <c r="AY269">
        <v>8.6</v>
      </c>
      <c r="AZ269">
        <v>8.6</v>
      </c>
      <c r="BA269">
        <v>8.6</v>
      </c>
      <c r="BB269">
        <v>8.6</v>
      </c>
      <c r="BC269">
        <v>8.6</v>
      </c>
      <c r="BD269" t="s">
        <v>5215</v>
      </c>
    </row>
    <row r="270" spans="1:56" x14ac:dyDescent="0.25">
      <c r="A270" t="s">
        <v>2543</v>
      </c>
      <c r="B270" t="s">
        <v>2854</v>
      </c>
      <c r="C270" t="s">
        <v>3573</v>
      </c>
      <c r="D270" t="s">
        <v>2911</v>
      </c>
      <c r="E270">
        <v>3</v>
      </c>
      <c r="G270">
        <v>400000</v>
      </c>
      <c r="H270">
        <v>400000</v>
      </c>
      <c r="I270">
        <v>400000</v>
      </c>
      <c r="J270">
        <v>400000</v>
      </c>
      <c r="K270">
        <v>400000</v>
      </c>
      <c r="L270">
        <v>400000</v>
      </c>
      <c r="M270">
        <v>400000</v>
      </c>
      <c r="N270">
        <v>400000</v>
      </c>
      <c r="O270">
        <v>400000</v>
      </c>
      <c r="P270">
        <v>400000</v>
      </c>
      <c r="Q270">
        <v>400000</v>
      </c>
      <c r="R270">
        <v>400000</v>
      </c>
      <c r="S270">
        <v>400000</v>
      </c>
      <c r="T270">
        <v>400000</v>
      </c>
      <c r="U270">
        <v>400000</v>
      </c>
      <c r="V270">
        <v>400000</v>
      </c>
      <c r="W270">
        <v>400000</v>
      </c>
      <c r="X270">
        <v>400000</v>
      </c>
      <c r="Y270">
        <v>400000</v>
      </c>
      <c r="AA270">
        <v>180000</v>
      </c>
      <c r="AB270">
        <v>176000</v>
      </c>
      <c r="AC270">
        <v>180000</v>
      </c>
      <c r="AD270">
        <v>176000</v>
      </c>
      <c r="AE270">
        <v>180000</v>
      </c>
      <c r="AF270">
        <v>176000</v>
      </c>
      <c r="AG270">
        <v>180000</v>
      </c>
      <c r="AH270">
        <v>176000</v>
      </c>
      <c r="AI270">
        <v>180000</v>
      </c>
      <c r="AJ270">
        <v>176000</v>
      </c>
      <c r="AK270">
        <v>180000</v>
      </c>
      <c r="AL270">
        <v>176000</v>
      </c>
      <c r="AM270">
        <v>180000</v>
      </c>
      <c r="AN270">
        <v>176000</v>
      </c>
      <c r="AO270">
        <v>180000</v>
      </c>
      <c r="AP270">
        <v>176000</v>
      </c>
      <c r="AQ270">
        <v>180000</v>
      </c>
      <c r="AR270">
        <v>176000</v>
      </c>
      <c r="AS270">
        <v>180000</v>
      </c>
      <c r="AT270">
        <v>8.6999999999999993</v>
      </c>
      <c r="AU270">
        <v>8.6999999999999993</v>
      </c>
      <c r="AV270">
        <v>8.6999999999999993</v>
      </c>
      <c r="AW270">
        <v>8.6999999999999993</v>
      </c>
      <c r="AX270">
        <v>8.6999999999999993</v>
      </c>
      <c r="AY270">
        <v>8.6999999999999993</v>
      </c>
      <c r="AZ270">
        <v>8.6999999999999993</v>
      </c>
      <c r="BA270">
        <v>8.6999999999999993</v>
      </c>
      <c r="BB270">
        <v>8.6999999999999993</v>
      </c>
      <c r="BC270">
        <v>8.6999999999999993</v>
      </c>
      <c r="BD270" t="s">
        <v>5206</v>
      </c>
    </row>
    <row r="271" spans="1:56" x14ac:dyDescent="0.25">
      <c r="A271" t="s">
        <v>171</v>
      </c>
      <c r="B271" t="s">
        <v>2838</v>
      </c>
      <c r="C271" t="s">
        <v>3609</v>
      </c>
      <c r="D271" t="s">
        <v>2911</v>
      </c>
      <c r="E271">
        <v>4</v>
      </c>
      <c r="F271">
        <v>353333</v>
      </c>
      <c r="G271">
        <v>353333</v>
      </c>
      <c r="I271">
        <v>353333</v>
      </c>
      <c r="J271">
        <v>353333</v>
      </c>
      <c r="K271">
        <v>353333</v>
      </c>
      <c r="L271">
        <v>353333</v>
      </c>
      <c r="M271">
        <v>353333</v>
      </c>
      <c r="N271">
        <v>353333</v>
      </c>
      <c r="O271">
        <v>353333</v>
      </c>
      <c r="P271">
        <v>353333</v>
      </c>
      <c r="Q271">
        <v>353333</v>
      </c>
      <c r="R271">
        <v>353333</v>
      </c>
      <c r="S271">
        <v>353333</v>
      </c>
      <c r="T271">
        <v>353333</v>
      </c>
      <c r="U271">
        <v>353333</v>
      </c>
      <c r="V271">
        <v>458000</v>
      </c>
      <c r="W271">
        <v>468000</v>
      </c>
      <c r="X271">
        <v>353333</v>
      </c>
      <c r="Y271">
        <v>353333</v>
      </c>
      <c r="Z271">
        <v>265000</v>
      </c>
      <c r="AA271">
        <v>265000</v>
      </c>
      <c r="AC271">
        <v>265000</v>
      </c>
      <c r="AD271">
        <v>265000</v>
      </c>
      <c r="AE271">
        <v>265000</v>
      </c>
      <c r="AF271">
        <v>265000</v>
      </c>
      <c r="AG271">
        <v>265000</v>
      </c>
      <c r="AH271">
        <v>265000</v>
      </c>
      <c r="AI271">
        <v>265000</v>
      </c>
      <c r="AJ271">
        <v>265000</v>
      </c>
      <c r="AK271">
        <v>265000</v>
      </c>
      <c r="AL271">
        <v>265000</v>
      </c>
      <c r="AM271">
        <v>265000</v>
      </c>
      <c r="AN271">
        <v>265000</v>
      </c>
      <c r="AO271">
        <v>265000</v>
      </c>
      <c r="AP271">
        <v>229000</v>
      </c>
      <c r="AQ271">
        <v>234000</v>
      </c>
      <c r="AR271">
        <v>265000</v>
      </c>
      <c r="AS271">
        <v>265000</v>
      </c>
      <c r="AT271">
        <v>8.5</v>
      </c>
      <c r="AU271">
        <v>8.5</v>
      </c>
      <c r="AV271">
        <v>8.5</v>
      </c>
      <c r="AW271">
        <v>8.5</v>
      </c>
      <c r="AX271">
        <v>8.5</v>
      </c>
      <c r="AY271">
        <v>8.5</v>
      </c>
      <c r="AZ271">
        <v>8.5</v>
      </c>
      <c r="BA271">
        <v>8.5</v>
      </c>
      <c r="BB271">
        <v>8.5</v>
      </c>
      <c r="BC271">
        <v>8.5</v>
      </c>
      <c r="BD271" t="s">
        <v>5206</v>
      </c>
    </row>
    <row r="272" spans="1:56" x14ac:dyDescent="0.25">
      <c r="A272" t="s">
        <v>1916</v>
      </c>
      <c r="B272" t="s">
        <v>2838</v>
      </c>
      <c r="C272" t="s">
        <v>3640</v>
      </c>
      <c r="D272" t="s">
        <v>2911</v>
      </c>
      <c r="E272">
        <v>1</v>
      </c>
      <c r="F272">
        <v>220000</v>
      </c>
      <c r="G272">
        <v>220000</v>
      </c>
      <c r="H272">
        <v>220000</v>
      </c>
      <c r="I272">
        <v>220000</v>
      </c>
      <c r="J272">
        <v>220000</v>
      </c>
      <c r="K272">
        <v>220000</v>
      </c>
      <c r="L272">
        <v>220000</v>
      </c>
      <c r="M272">
        <v>220000</v>
      </c>
      <c r="N272">
        <v>220000</v>
      </c>
      <c r="O272">
        <v>220000</v>
      </c>
      <c r="P272">
        <v>220000</v>
      </c>
      <c r="Q272">
        <v>220000</v>
      </c>
      <c r="R272">
        <v>220000</v>
      </c>
      <c r="S272">
        <v>220000</v>
      </c>
      <c r="T272">
        <v>220000</v>
      </c>
      <c r="U272">
        <v>220000</v>
      </c>
      <c r="V272">
        <v>220000</v>
      </c>
      <c r="X272">
        <v>220000</v>
      </c>
      <c r="Y272">
        <v>220000</v>
      </c>
      <c r="Z272">
        <v>165000</v>
      </c>
      <c r="AA272">
        <v>165000</v>
      </c>
      <c r="AB272">
        <v>165000</v>
      </c>
      <c r="AC272">
        <v>165000</v>
      </c>
      <c r="AD272">
        <v>165000</v>
      </c>
      <c r="AE272">
        <v>165000</v>
      </c>
      <c r="AF272">
        <v>165000</v>
      </c>
      <c r="AG272">
        <v>165000</v>
      </c>
      <c r="AH272">
        <v>165000</v>
      </c>
      <c r="AI272">
        <v>165000</v>
      </c>
      <c r="AJ272">
        <v>165000</v>
      </c>
      <c r="AK272">
        <v>165000</v>
      </c>
      <c r="AL272">
        <v>165000</v>
      </c>
      <c r="AM272">
        <v>165000</v>
      </c>
      <c r="AN272">
        <v>165000</v>
      </c>
      <c r="AO272">
        <v>165000</v>
      </c>
      <c r="AP272">
        <v>165000</v>
      </c>
      <c r="AR272">
        <v>165000</v>
      </c>
      <c r="AS272">
        <v>165000</v>
      </c>
      <c r="AT272">
        <v>7.8</v>
      </c>
      <c r="AU272">
        <v>7.8</v>
      </c>
      <c r="AV272">
        <v>7.8</v>
      </c>
      <c r="AW272">
        <v>7.8</v>
      </c>
      <c r="AX272">
        <v>7.8</v>
      </c>
      <c r="AY272">
        <v>7.8</v>
      </c>
      <c r="AZ272">
        <v>7.8</v>
      </c>
      <c r="BA272">
        <v>7.8</v>
      </c>
      <c r="BB272">
        <v>7.8</v>
      </c>
      <c r="BC272">
        <v>7.8</v>
      </c>
      <c r="BD272" t="s">
        <v>5205</v>
      </c>
    </row>
    <row r="273" spans="1:56" x14ac:dyDescent="0.25">
      <c r="A273" t="s">
        <v>1018</v>
      </c>
      <c r="B273" t="s">
        <v>2810</v>
      </c>
      <c r="C273" t="s">
        <v>3653</v>
      </c>
      <c r="D273" t="s">
        <v>2911</v>
      </c>
      <c r="E273">
        <v>3</v>
      </c>
      <c r="F273">
        <v>350000</v>
      </c>
      <c r="H273">
        <v>350000</v>
      </c>
      <c r="I273">
        <v>350000</v>
      </c>
      <c r="J273">
        <v>350000</v>
      </c>
      <c r="K273">
        <v>350000</v>
      </c>
      <c r="L273">
        <v>350000</v>
      </c>
      <c r="M273">
        <v>350000</v>
      </c>
      <c r="N273">
        <v>350000</v>
      </c>
      <c r="O273">
        <v>350000</v>
      </c>
      <c r="P273">
        <v>350000</v>
      </c>
      <c r="Q273">
        <v>350000</v>
      </c>
      <c r="R273">
        <v>350000</v>
      </c>
      <c r="S273">
        <v>350000</v>
      </c>
      <c r="T273">
        <v>350000</v>
      </c>
      <c r="U273">
        <v>350000</v>
      </c>
      <c r="V273">
        <v>350000</v>
      </c>
      <c r="W273">
        <v>350000</v>
      </c>
      <c r="X273">
        <v>350000</v>
      </c>
      <c r="Y273">
        <v>350000</v>
      </c>
      <c r="Z273">
        <v>210000</v>
      </c>
      <c r="AB273">
        <v>210000</v>
      </c>
      <c r="AC273">
        <v>210000</v>
      </c>
      <c r="AD273">
        <v>210000</v>
      </c>
      <c r="AE273">
        <v>210000</v>
      </c>
      <c r="AF273">
        <v>210000</v>
      </c>
      <c r="AG273">
        <v>210000</v>
      </c>
      <c r="AH273">
        <v>210000</v>
      </c>
      <c r="AI273">
        <v>210000</v>
      </c>
      <c r="AJ273">
        <v>210000</v>
      </c>
      <c r="AK273">
        <v>210000</v>
      </c>
      <c r="AL273">
        <v>210000</v>
      </c>
      <c r="AM273">
        <v>210000</v>
      </c>
      <c r="AN273">
        <v>210000</v>
      </c>
      <c r="AO273">
        <v>210000</v>
      </c>
      <c r="AP273">
        <v>210000</v>
      </c>
      <c r="AQ273">
        <v>210000</v>
      </c>
      <c r="AR273">
        <v>210000</v>
      </c>
      <c r="AS273">
        <v>210000</v>
      </c>
      <c r="AT273">
        <v>8.5</v>
      </c>
      <c r="AU273">
        <v>8.5</v>
      </c>
      <c r="AV273">
        <v>8.5</v>
      </c>
      <c r="AW273">
        <v>8.5</v>
      </c>
      <c r="AX273">
        <v>8.5</v>
      </c>
      <c r="AY273">
        <v>8.5</v>
      </c>
      <c r="AZ273">
        <v>8.5</v>
      </c>
      <c r="BA273">
        <v>8.5</v>
      </c>
      <c r="BB273">
        <v>8.5</v>
      </c>
      <c r="BC273">
        <v>8.5</v>
      </c>
      <c r="BD273" t="s">
        <v>5204</v>
      </c>
    </row>
    <row r="274" spans="1:56" x14ac:dyDescent="0.25">
      <c r="A274" t="s">
        <v>80</v>
      </c>
      <c r="B274" t="s">
        <v>2829</v>
      </c>
      <c r="C274" t="s">
        <v>3659</v>
      </c>
      <c r="D274" t="s">
        <v>2911</v>
      </c>
      <c r="E274">
        <v>3</v>
      </c>
      <c r="F274">
        <v>325215</v>
      </c>
      <c r="G274">
        <v>325215</v>
      </c>
      <c r="I274">
        <v>400950</v>
      </c>
      <c r="J274">
        <v>400950</v>
      </c>
      <c r="K274">
        <v>400950</v>
      </c>
      <c r="L274">
        <v>378675</v>
      </c>
      <c r="M274">
        <v>378675</v>
      </c>
      <c r="N274">
        <v>325215</v>
      </c>
      <c r="O274">
        <v>325215</v>
      </c>
      <c r="P274">
        <v>325215</v>
      </c>
      <c r="Q274">
        <v>325215</v>
      </c>
      <c r="R274">
        <v>325215</v>
      </c>
      <c r="S274">
        <v>325215</v>
      </c>
      <c r="T274">
        <v>400950</v>
      </c>
      <c r="U274">
        <v>400950</v>
      </c>
      <c r="V274">
        <v>400950</v>
      </c>
      <c r="W274">
        <v>400950</v>
      </c>
      <c r="X274">
        <v>400950</v>
      </c>
      <c r="Y274">
        <v>400950</v>
      </c>
      <c r="Z274">
        <v>178868</v>
      </c>
      <c r="AA274">
        <v>178868</v>
      </c>
      <c r="AC274">
        <v>220523</v>
      </c>
      <c r="AD274">
        <v>220523</v>
      </c>
      <c r="AE274">
        <v>220523</v>
      </c>
      <c r="AF274">
        <v>208271</v>
      </c>
      <c r="AG274">
        <v>208271</v>
      </c>
      <c r="AH274">
        <v>178868</v>
      </c>
      <c r="AI274">
        <v>178868</v>
      </c>
      <c r="AJ274">
        <v>178868</v>
      </c>
      <c r="AK274">
        <v>178868</v>
      </c>
      <c r="AL274">
        <v>178868</v>
      </c>
      <c r="AM274">
        <v>178868</v>
      </c>
      <c r="AN274">
        <v>220523</v>
      </c>
      <c r="AO274">
        <v>220523</v>
      </c>
      <c r="AP274">
        <v>220523</v>
      </c>
      <c r="AQ274">
        <v>220523</v>
      </c>
      <c r="AR274">
        <v>220523</v>
      </c>
      <c r="AS274">
        <v>220523</v>
      </c>
      <c r="AT274">
        <v>8.4</v>
      </c>
      <c r="AU274">
        <v>8.4</v>
      </c>
      <c r="AV274">
        <v>8.4</v>
      </c>
      <c r="AW274">
        <v>8.4</v>
      </c>
      <c r="AX274">
        <v>8.4</v>
      </c>
      <c r="AY274">
        <v>8.4</v>
      </c>
      <c r="AZ274">
        <v>8.4</v>
      </c>
      <c r="BA274">
        <v>8.4</v>
      </c>
      <c r="BB274">
        <v>8.4</v>
      </c>
      <c r="BC274">
        <v>8.4</v>
      </c>
      <c r="BD274" t="s">
        <v>5237</v>
      </c>
    </row>
    <row r="275" spans="1:56" x14ac:dyDescent="0.25">
      <c r="A275" t="s">
        <v>84</v>
      </c>
      <c r="B275" t="s">
        <v>2824</v>
      </c>
      <c r="C275" t="s">
        <v>3660</v>
      </c>
      <c r="D275" t="s">
        <v>2911</v>
      </c>
      <c r="E275">
        <v>3</v>
      </c>
      <c r="F275">
        <v>546133</v>
      </c>
      <c r="G275">
        <v>512000</v>
      </c>
      <c r="I275">
        <v>384000</v>
      </c>
      <c r="J275">
        <v>384000</v>
      </c>
      <c r="K275">
        <v>384000</v>
      </c>
      <c r="L275">
        <v>512000</v>
      </c>
      <c r="M275">
        <v>512000</v>
      </c>
      <c r="N275">
        <v>512000</v>
      </c>
      <c r="O275">
        <v>512000</v>
      </c>
      <c r="P275">
        <v>512000</v>
      </c>
      <c r="Q275">
        <v>512000</v>
      </c>
      <c r="R275">
        <v>592000</v>
      </c>
      <c r="S275">
        <v>512000</v>
      </c>
      <c r="T275">
        <v>592000</v>
      </c>
      <c r="U275">
        <v>512000</v>
      </c>
      <c r="V275">
        <v>444000</v>
      </c>
      <c r="W275">
        <v>384000</v>
      </c>
      <c r="X275">
        <v>384000</v>
      </c>
      <c r="Y275">
        <v>384000</v>
      </c>
      <c r="Z275">
        <v>409600</v>
      </c>
      <c r="AA275">
        <v>384000</v>
      </c>
      <c r="AC275">
        <v>230400</v>
      </c>
      <c r="AD275">
        <v>230400</v>
      </c>
      <c r="AE275">
        <v>230400</v>
      </c>
      <c r="AF275">
        <v>384000</v>
      </c>
      <c r="AG275">
        <v>384000</v>
      </c>
      <c r="AH275">
        <v>384000</v>
      </c>
      <c r="AI275">
        <v>384000</v>
      </c>
      <c r="AJ275">
        <v>384000</v>
      </c>
      <c r="AK275">
        <v>384000</v>
      </c>
      <c r="AL275">
        <v>444000</v>
      </c>
      <c r="AM275">
        <v>384000</v>
      </c>
      <c r="AN275">
        <v>444000</v>
      </c>
      <c r="AO275">
        <v>384000</v>
      </c>
      <c r="AP275">
        <v>266400</v>
      </c>
      <c r="AQ275">
        <v>230400</v>
      </c>
      <c r="AR275">
        <v>230400</v>
      </c>
      <c r="AS275">
        <v>230400</v>
      </c>
      <c r="AT275">
        <v>8.6999999999999993</v>
      </c>
      <c r="AU275">
        <v>8.6999999999999993</v>
      </c>
      <c r="AV275">
        <v>8.6999999999999993</v>
      </c>
      <c r="AW275">
        <v>8.6999999999999993</v>
      </c>
      <c r="AX275">
        <v>8.6999999999999993</v>
      </c>
      <c r="AY275">
        <v>8.6999999999999993</v>
      </c>
      <c r="AZ275">
        <v>8.6999999999999993</v>
      </c>
      <c r="BA275">
        <v>8.6999999999999993</v>
      </c>
      <c r="BB275">
        <v>8.6999999999999993</v>
      </c>
      <c r="BC275">
        <v>8.6999999999999993</v>
      </c>
      <c r="BD275" t="s">
        <v>5228</v>
      </c>
    </row>
    <row r="276" spans="1:56" x14ac:dyDescent="0.25">
      <c r="A276" t="s">
        <v>573</v>
      </c>
      <c r="B276" t="s">
        <v>2867</v>
      </c>
      <c r="C276" t="s">
        <v>3667</v>
      </c>
      <c r="D276" t="s">
        <v>2911</v>
      </c>
      <c r="E276">
        <v>0</v>
      </c>
      <c r="F276">
        <v>400000</v>
      </c>
      <c r="G276">
        <v>266667</v>
      </c>
      <c r="H276">
        <v>266667</v>
      </c>
      <c r="I276">
        <v>266667</v>
      </c>
      <c r="J276">
        <v>266667</v>
      </c>
      <c r="K276">
        <v>266667</v>
      </c>
      <c r="L276">
        <v>266667</v>
      </c>
      <c r="M276">
        <v>266667</v>
      </c>
      <c r="N276">
        <v>266667</v>
      </c>
      <c r="O276">
        <v>266667</v>
      </c>
      <c r="P276">
        <v>266667</v>
      </c>
      <c r="Q276">
        <v>266667</v>
      </c>
      <c r="R276">
        <v>266667</v>
      </c>
      <c r="S276">
        <v>266667</v>
      </c>
      <c r="T276">
        <v>266667</v>
      </c>
      <c r="V276">
        <v>266667</v>
      </c>
      <c r="W276">
        <v>266667</v>
      </c>
      <c r="X276">
        <v>266667</v>
      </c>
      <c r="Y276">
        <v>266667</v>
      </c>
      <c r="Z276">
        <v>300000</v>
      </c>
      <c r="AA276">
        <v>200000</v>
      </c>
      <c r="AB276">
        <v>200000</v>
      </c>
      <c r="AC276">
        <v>200000</v>
      </c>
      <c r="AD276">
        <v>200000</v>
      </c>
      <c r="AE276">
        <v>200000</v>
      </c>
      <c r="AF276">
        <v>200000</v>
      </c>
      <c r="AG276">
        <v>200000</v>
      </c>
      <c r="AH276">
        <v>200000</v>
      </c>
      <c r="AI276">
        <v>200000</v>
      </c>
      <c r="AJ276">
        <v>200000</v>
      </c>
      <c r="AK276">
        <v>200000</v>
      </c>
      <c r="AL276">
        <v>200000</v>
      </c>
      <c r="AM276">
        <v>200000</v>
      </c>
      <c r="AN276">
        <v>200000</v>
      </c>
      <c r="AP276">
        <v>200000</v>
      </c>
      <c r="AQ276">
        <v>200000</v>
      </c>
      <c r="AR276">
        <v>200000</v>
      </c>
      <c r="AS276">
        <v>200000</v>
      </c>
      <c r="AT276">
        <v>8</v>
      </c>
      <c r="AU276">
        <v>8</v>
      </c>
      <c r="AV276">
        <v>8</v>
      </c>
      <c r="AW276">
        <v>8</v>
      </c>
      <c r="AX276">
        <v>8</v>
      </c>
      <c r="AY276">
        <v>8</v>
      </c>
      <c r="AZ276">
        <v>8</v>
      </c>
      <c r="BA276">
        <v>8</v>
      </c>
      <c r="BB276">
        <v>8</v>
      </c>
      <c r="BC276">
        <v>8</v>
      </c>
      <c r="BD276" t="s">
        <v>5215</v>
      </c>
    </row>
    <row r="277" spans="1:56" x14ac:dyDescent="0.25">
      <c r="A277" t="s">
        <v>643</v>
      </c>
      <c r="B277" t="s">
        <v>2867</v>
      </c>
      <c r="C277" t="s">
        <v>3673</v>
      </c>
      <c r="D277" t="s">
        <v>2911</v>
      </c>
      <c r="E277">
        <v>0</v>
      </c>
      <c r="F277">
        <v>350000</v>
      </c>
      <c r="G277">
        <v>350000</v>
      </c>
      <c r="I277">
        <v>350000</v>
      </c>
      <c r="J277">
        <v>350000</v>
      </c>
      <c r="K277">
        <v>350000</v>
      </c>
      <c r="L277">
        <v>350000</v>
      </c>
      <c r="M277">
        <v>350000</v>
      </c>
      <c r="N277">
        <v>350000</v>
      </c>
      <c r="O277">
        <v>350000</v>
      </c>
      <c r="P277">
        <v>350000</v>
      </c>
      <c r="Q277">
        <v>350000</v>
      </c>
      <c r="R277">
        <v>350000</v>
      </c>
      <c r="S277">
        <v>350000</v>
      </c>
      <c r="T277">
        <v>350000</v>
      </c>
      <c r="U277">
        <v>350000</v>
      </c>
      <c r="V277">
        <v>350000</v>
      </c>
      <c r="W277">
        <v>350000</v>
      </c>
      <c r="X277">
        <v>350000</v>
      </c>
      <c r="Y277">
        <v>350000</v>
      </c>
      <c r="Z277">
        <v>315000</v>
      </c>
      <c r="AA277">
        <v>315000</v>
      </c>
      <c r="AC277">
        <v>315000</v>
      </c>
      <c r="AD277">
        <v>315000</v>
      </c>
      <c r="AE277">
        <v>315000</v>
      </c>
      <c r="AF277">
        <v>315000</v>
      </c>
      <c r="AG277">
        <v>315000</v>
      </c>
      <c r="AH277">
        <v>315000</v>
      </c>
      <c r="AI277">
        <v>315000</v>
      </c>
      <c r="AJ277">
        <v>315000</v>
      </c>
      <c r="AK277">
        <v>315000</v>
      </c>
      <c r="AL277">
        <v>315000</v>
      </c>
      <c r="AM277">
        <v>315000</v>
      </c>
      <c r="AN277">
        <v>315000</v>
      </c>
      <c r="AO277">
        <v>315000</v>
      </c>
      <c r="AP277">
        <v>315000</v>
      </c>
      <c r="AQ277">
        <v>315000</v>
      </c>
      <c r="AR277">
        <v>315000</v>
      </c>
      <c r="AS277">
        <v>315000</v>
      </c>
      <c r="AT277">
        <v>7.7</v>
      </c>
      <c r="AU277">
        <v>7.7</v>
      </c>
      <c r="AV277">
        <v>7.7</v>
      </c>
      <c r="AW277">
        <v>7.7</v>
      </c>
      <c r="AX277">
        <v>7.7</v>
      </c>
      <c r="AY277">
        <v>7.7</v>
      </c>
      <c r="AZ277">
        <v>7.7</v>
      </c>
      <c r="BA277">
        <v>7.7</v>
      </c>
      <c r="BB277">
        <v>7.7</v>
      </c>
      <c r="BC277">
        <v>7.7</v>
      </c>
      <c r="BD277" t="s">
        <v>5208</v>
      </c>
    </row>
    <row r="278" spans="1:56" x14ac:dyDescent="0.25">
      <c r="A278" t="s">
        <v>1384</v>
      </c>
      <c r="B278" t="s">
        <v>2824</v>
      </c>
      <c r="C278" t="s">
        <v>3678</v>
      </c>
      <c r="D278" t="s">
        <v>2911</v>
      </c>
      <c r="E278">
        <v>2</v>
      </c>
      <c r="F278">
        <v>363506</v>
      </c>
      <c r="G278">
        <v>377828</v>
      </c>
      <c r="H278">
        <v>363506</v>
      </c>
      <c r="I278">
        <v>506667</v>
      </c>
      <c r="J278">
        <v>363506</v>
      </c>
      <c r="K278">
        <v>377828</v>
      </c>
      <c r="L278">
        <v>386655</v>
      </c>
      <c r="M278">
        <v>375733</v>
      </c>
      <c r="N278">
        <v>374879</v>
      </c>
      <c r="O278">
        <v>375733</v>
      </c>
      <c r="P278">
        <v>401348</v>
      </c>
      <c r="Q278">
        <v>400525</v>
      </c>
      <c r="R278">
        <v>394051</v>
      </c>
      <c r="S278">
        <v>390343</v>
      </c>
      <c r="T278">
        <v>377221</v>
      </c>
      <c r="U278">
        <v>390343</v>
      </c>
      <c r="V278">
        <v>395646</v>
      </c>
      <c r="X278">
        <v>424844</v>
      </c>
      <c r="Y278">
        <v>433542</v>
      </c>
      <c r="Z278">
        <v>241287</v>
      </c>
      <c r="AA278">
        <v>261471</v>
      </c>
      <c r="AB278">
        <v>241287</v>
      </c>
      <c r="AC278">
        <v>380000</v>
      </c>
      <c r="AD278">
        <v>241287</v>
      </c>
      <c r="AE278">
        <v>261471</v>
      </c>
      <c r="AF278">
        <v>256652</v>
      </c>
      <c r="AG278">
        <v>249403</v>
      </c>
      <c r="AH278">
        <v>248836</v>
      </c>
      <c r="AI278">
        <v>249403</v>
      </c>
      <c r="AJ278">
        <v>248836</v>
      </c>
      <c r="AK278">
        <v>248326</v>
      </c>
      <c r="AL278">
        <v>244312</v>
      </c>
      <c r="AM278">
        <v>242013</v>
      </c>
      <c r="AN278">
        <v>233877</v>
      </c>
      <c r="AO278">
        <v>253723</v>
      </c>
      <c r="AP278">
        <v>245301</v>
      </c>
      <c r="AR278">
        <v>263403</v>
      </c>
      <c r="AS278">
        <v>281802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8</v>
      </c>
      <c r="BB278">
        <v>8</v>
      </c>
      <c r="BC278">
        <v>8</v>
      </c>
      <c r="BD278" t="s">
        <v>5204</v>
      </c>
    </row>
    <row r="279" spans="1:56" x14ac:dyDescent="0.25">
      <c r="A279" t="s">
        <v>762</v>
      </c>
      <c r="B279" t="s">
        <v>2810</v>
      </c>
      <c r="C279" t="s">
        <v>3684</v>
      </c>
      <c r="D279" t="s">
        <v>2911</v>
      </c>
      <c r="E279">
        <v>4</v>
      </c>
      <c r="F279">
        <v>525000</v>
      </c>
      <c r="G279">
        <v>525000</v>
      </c>
      <c r="H279">
        <v>525000</v>
      </c>
      <c r="I279">
        <v>525000</v>
      </c>
      <c r="J279">
        <v>525000</v>
      </c>
      <c r="K279">
        <v>525000</v>
      </c>
      <c r="L279">
        <v>525000</v>
      </c>
      <c r="M279">
        <v>525000</v>
      </c>
      <c r="N279">
        <v>440000</v>
      </c>
      <c r="O279">
        <v>440000</v>
      </c>
      <c r="P279">
        <v>440000</v>
      </c>
      <c r="Q279">
        <v>440000</v>
      </c>
      <c r="R279">
        <v>440000</v>
      </c>
      <c r="S279">
        <v>440000</v>
      </c>
      <c r="T279">
        <v>440000</v>
      </c>
      <c r="U279">
        <v>440000</v>
      </c>
      <c r="V279">
        <v>440000</v>
      </c>
      <c r="X279">
        <v>440000</v>
      </c>
      <c r="Y279">
        <v>440000</v>
      </c>
      <c r="Z279">
        <v>414750</v>
      </c>
      <c r="AA279">
        <v>420000</v>
      </c>
      <c r="AB279">
        <v>414750</v>
      </c>
      <c r="AC279">
        <v>420000</v>
      </c>
      <c r="AD279">
        <v>414750</v>
      </c>
      <c r="AE279">
        <v>420000</v>
      </c>
      <c r="AF279">
        <v>414750</v>
      </c>
      <c r="AG279">
        <v>420000</v>
      </c>
      <c r="AH279">
        <v>220000</v>
      </c>
      <c r="AI279">
        <v>220000</v>
      </c>
      <c r="AJ279">
        <v>220000</v>
      </c>
      <c r="AK279">
        <v>220000</v>
      </c>
      <c r="AL279">
        <v>220000</v>
      </c>
      <c r="AM279">
        <v>220000</v>
      </c>
      <c r="AN279">
        <v>220000</v>
      </c>
      <c r="AO279">
        <v>220000</v>
      </c>
      <c r="AP279">
        <v>220000</v>
      </c>
      <c r="AR279">
        <v>220000</v>
      </c>
      <c r="AS279">
        <v>220000</v>
      </c>
      <c r="AT279">
        <v>8.1999999999999993</v>
      </c>
      <c r="AU279">
        <v>8.1999999999999993</v>
      </c>
      <c r="AV279">
        <v>8.1999999999999993</v>
      </c>
      <c r="AW279">
        <v>8.1999999999999993</v>
      </c>
      <c r="AX279">
        <v>8.1999999999999993</v>
      </c>
      <c r="AY279">
        <v>8.1999999999999993</v>
      </c>
      <c r="AZ279">
        <v>8.1999999999999993</v>
      </c>
      <c r="BA279">
        <v>8.1999999999999993</v>
      </c>
      <c r="BB279">
        <v>8.1999999999999993</v>
      </c>
      <c r="BC279">
        <v>8.1999999999999993</v>
      </c>
      <c r="BD279" t="s">
        <v>5219</v>
      </c>
    </row>
    <row r="280" spans="1:56" x14ac:dyDescent="0.25">
      <c r="A280" t="s">
        <v>373</v>
      </c>
      <c r="B280" t="s">
        <v>2824</v>
      </c>
      <c r="C280" t="s">
        <v>3691</v>
      </c>
      <c r="D280" t="s">
        <v>2911</v>
      </c>
      <c r="E280">
        <v>4</v>
      </c>
      <c r="F280">
        <v>347391</v>
      </c>
      <c r="G280">
        <v>347391</v>
      </c>
      <c r="H280">
        <v>347391</v>
      </c>
      <c r="I280">
        <v>347391</v>
      </c>
      <c r="J280">
        <v>347391</v>
      </c>
      <c r="K280">
        <v>347391</v>
      </c>
      <c r="L280">
        <v>347391</v>
      </c>
      <c r="M280">
        <v>347391</v>
      </c>
      <c r="N280">
        <v>347391</v>
      </c>
      <c r="O280">
        <v>347391</v>
      </c>
      <c r="P280">
        <v>347391</v>
      </c>
      <c r="Q280">
        <v>347391</v>
      </c>
      <c r="R280">
        <v>347391</v>
      </c>
      <c r="S280">
        <v>472473</v>
      </c>
      <c r="T280">
        <v>347391</v>
      </c>
      <c r="V280">
        <v>463188</v>
      </c>
      <c r="W280">
        <v>463651</v>
      </c>
      <c r="X280">
        <v>463188</v>
      </c>
      <c r="Y280">
        <v>629964</v>
      </c>
      <c r="Z280">
        <v>243174</v>
      </c>
      <c r="AA280">
        <v>243174</v>
      </c>
      <c r="AB280">
        <v>243174</v>
      </c>
      <c r="AC280">
        <v>243174</v>
      </c>
      <c r="AD280">
        <v>243174</v>
      </c>
      <c r="AE280">
        <v>243174</v>
      </c>
      <c r="AF280">
        <v>243174</v>
      </c>
      <c r="AG280">
        <v>243174</v>
      </c>
      <c r="AH280">
        <v>243174</v>
      </c>
      <c r="AI280">
        <v>243174</v>
      </c>
      <c r="AJ280">
        <v>243174</v>
      </c>
      <c r="AK280">
        <v>243174</v>
      </c>
      <c r="AL280">
        <v>243174</v>
      </c>
      <c r="AM280">
        <v>330731</v>
      </c>
      <c r="AN280">
        <v>243174</v>
      </c>
      <c r="AP280">
        <v>347391</v>
      </c>
      <c r="AQ280">
        <v>347738</v>
      </c>
      <c r="AR280">
        <v>347391</v>
      </c>
      <c r="AS280">
        <v>472473</v>
      </c>
      <c r="AT280">
        <v>8.3000000000000007</v>
      </c>
      <c r="AU280">
        <v>8.3000000000000007</v>
      </c>
      <c r="AV280">
        <v>8.3000000000000007</v>
      </c>
      <c r="AW280">
        <v>8.3000000000000007</v>
      </c>
      <c r="AX280">
        <v>8.3000000000000007</v>
      </c>
      <c r="AY280">
        <v>8.3000000000000007</v>
      </c>
      <c r="AZ280">
        <v>8.3000000000000007</v>
      </c>
      <c r="BA280">
        <v>8.3000000000000007</v>
      </c>
      <c r="BB280">
        <v>8.3000000000000007</v>
      </c>
      <c r="BC280">
        <v>8.3000000000000007</v>
      </c>
      <c r="BD280" t="s">
        <v>5204</v>
      </c>
    </row>
    <row r="281" spans="1:56" x14ac:dyDescent="0.25">
      <c r="A281" t="s">
        <v>1978</v>
      </c>
      <c r="B281" t="s">
        <v>2822</v>
      </c>
      <c r="C281" t="s">
        <v>3714</v>
      </c>
      <c r="D281" t="s">
        <v>2911</v>
      </c>
      <c r="E281">
        <v>0</v>
      </c>
      <c r="F281">
        <v>322000</v>
      </c>
      <c r="G281">
        <v>322000</v>
      </c>
      <c r="I281">
        <v>322000</v>
      </c>
      <c r="J281">
        <v>322000</v>
      </c>
      <c r="K281">
        <v>322000</v>
      </c>
      <c r="L281">
        <v>322000</v>
      </c>
      <c r="M281">
        <v>322000</v>
      </c>
      <c r="N281">
        <v>322000</v>
      </c>
      <c r="O281">
        <v>322000</v>
      </c>
      <c r="P281">
        <v>322000</v>
      </c>
      <c r="Q281">
        <v>322000</v>
      </c>
      <c r="R281">
        <v>322000</v>
      </c>
      <c r="S281">
        <v>322000</v>
      </c>
      <c r="T281">
        <v>322000</v>
      </c>
      <c r="U281">
        <v>322000</v>
      </c>
      <c r="V281">
        <v>322000</v>
      </c>
      <c r="W281">
        <v>322000</v>
      </c>
      <c r="X281">
        <v>322000</v>
      </c>
      <c r="Y281">
        <v>322000</v>
      </c>
      <c r="Z281">
        <v>241500</v>
      </c>
      <c r="AA281">
        <v>241500</v>
      </c>
      <c r="AC281">
        <v>241500</v>
      </c>
      <c r="AD281">
        <v>241500</v>
      </c>
      <c r="AE281">
        <v>241500</v>
      </c>
      <c r="AF281">
        <v>241500</v>
      </c>
      <c r="AG281">
        <v>241500</v>
      </c>
      <c r="AH281">
        <v>241500</v>
      </c>
      <c r="AI281">
        <v>241500</v>
      </c>
      <c r="AJ281">
        <v>241500</v>
      </c>
      <c r="AK281">
        <v>241500</v>
      </c>
      <c r="AL281">
        <v>241500</v>
      </c>
      <c r="AM281">
        <v>241500</v>
      </c>
      <c r="AN281">
        <v>241500</v>
      </c>
      <c r="AO281">
        <v>241500</v>
      </c>
      <c r="AP281">
        <v>241500</v>
      </c>
      <c r="AQ281">
        <v>241500</v>
      </c>
      <c r="AR281">
        <v>241500</v>
      </c>
      <c r="AS281">
        <v>241500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5253</v>
      </c>
    </row>
    <row r="282" spans="1:56" x14ac:dyDescent="0.25">
      <c r="A282" t="s">
        <v>96</v>
      </c>
      <c r="B282" t="s">
        <v>2837</v>
      </c>
      <c r="C282" t="s">
        <v>3723</v>
      </c>
      <c r="D282" t="s">
        <v>2911</v>
      </c>
      <c r="E282">
        <v>4</v>
      </c>
      <c r="F282">
        <v>633333</v>
      </c>
      <c r="G282">
        <v>633333</v>
      </c>
      <c r="I282">
        <v>403639</v>
      </c>
      <c r="J282">
        <v>633333</v>
      </c>
      <c r="K282">
        <v>633333</v>
      </c>
      <c r="L282">
        <v>633333</v>
      </c>
      <c r="M282">
        <v>571548</v>
      </c>
      <c r="N282">
        <v>633333</v>
      </c>
      <c r="O282">
        <v>569358</v>
      </c>
      <c r="P282">
        <v>633333</v>
      </c>
      <c r="Q282">
        <v>1711661</v>
      </c>
      <c r="R282">
        <v>633333</v>
      </c>
      <c r="S282">
        <v>633333</v>
      </c>
      <c r="T282">
        <v>1714550</v>
      </c>
      <c r="U282">
        <v>402963</v>
      </c>
      <c r="V282">
        <v>384935</v>
      </c>
      <c r="W282">
        <v>382091</v>
      </c>
      <c r="X282">
        <v>633333</v>
      </c>
      <c r="Y282">
        <v>633333</v>
      </c>
      <c r="Z282">
        <v>316667</v>
      </c>
      <c r="AA282">
        <v>316667</v>
      </c>
      <c r="AC282">
        <v>292556</v>
      </c>
      <c r="AD282">
        <v>316667</v>
      </c>
      <c r="AE282">
        <v>316667</v>
      </c>
      <c r="AF282">
        <v>316667</v>
      </c>
      <c r="AG282">
        <v>414062</v>
      </c>
      <c r="AH282">
        <v>316667</v>
      </c>
      <c r="AI282">
        <v>412568</v>
      </c>
      <c r="AJ282">
        <v>316667</v>
      </c>
      <c r="AK282">
        <v>1240268</v>
      </c>
      <c r="AL282">
        <v>316667</v>
      </c>
      <c r="AM282">
        <v>316667</v>
      </c>
      <c r="AN282">
        <v>1242362</v>
      </c>
      <c r="AO282">
        <v>292002</v>
      </c>
      <c r="AP282">
        <v>278854</v>
      </c>
      <c r="AQ282">
        <v>276863</v>
      </c>
      <c r="AR282">
        <v>316667</v>
      </c>
      <c r="AS282">
        <v>316667</v>
      </c>
      <c r="AT282">
        <v>8.5</v>
      </c>
      <c r="AU282">
        <v>8.5</v>
      </c>
      <c r="AV282">
        <v>8.5</v>
      </c>
      <c r="AW282">
        <v>8.5</v>
      </c>
      <c r="AX282">
        <v>8.5</v>
      </c>
      <c r="AY282">
        <v>8.5</v>
      </c>
      <c r="AZ282">
        <v>8.5</v>
      </c>
      <c r="BA282">
        <v>8.5</v>
      </c>
      <c r="BB282">
        <v>8.5</v>
      </c>
      <c r="BC282">
        <v>8.5</v>
      </c>
      <c r="BD282" t="s">
        <v>5206</v>
      </c>
    </row>
    <row r="283" spans="1:56" x14ac:dyDescent="0.25">
      <c r="A283" t="s">
        <v>473</v>
      </c>
      <c r="B283" t="s">
        <v>2837</v>
      </c>
      <c r="C283" t="s">
        <v>3724</v>
      </c>
      <c r="D283" t="s">
        <v>2911</v>
      </c>
      <c r="E283">
        <v>3</v>
      </c>
      <c r="F283">
        <v>277333</v>
      </c>
      <c r="G283">
        <v>277333</v>
      </c>
      <c r="H283">
        <v>277333</v>
      </c>
      <c r="J283">
        <v>277333</v>
      </c>
      <c r="K283">
        <v>277333</v>
      </c>
      <c r="L283">
        <v>277333</v>
      </c>
      <c r="M283">
        <v>277333</v>
      </c>
      <c r="N283">
        <v>277333</v>
      </c>
      <c r="O283">
        <v>277333</v>
      </c>
      <c r="P283">
        <v>277333</v>
      </c>
      <c r="Q283">
        <v>277333</v>
      </c>
      <c r="R283">
        <v>277333</v>
      </c>
      <c r="S283">
        <v>277333</v>
      </c>
      <c r="T283">
        <v>277333</v>
      </c>
      <c r="U283">
        <v>277333</v>
      </c>
      <c r="V283">
        <v>277333</v>
      </c>
      <c r="W283">
        <v>277333</v>
      </c>
      <c r="X283">
        <v>277333</v>
      </c>
      <c r="Y283">
        <v>277333</v>
      </c>
      <c r="Z283">
        <v>208000</v>
      </c>
      <c r="AA283">
        <v>208000</v>
      </c>
      <c r="AB283">
        <v>208000</v>
      </c>
      <c r="AD283">
        <v>208000</v>
      </c>
      <c r="AE283">
        <v>208000</v>
      </c>
      <c r="AF283">
        <v>208000</v>
      </c>
      <c r="AG283">
        <v>208000</v>
      </c>
      <c r="AH283">
        <v>208000</v>
      </c>
      <c r="AI283">
        <v>208000</v>
      </c>
      <c r="AJ283">
        <v>208000</v>
      </c>
      <c r="AK283">
        <v>208000</v>
      </c>
      <c r="AL283">
        <v>208000</v>
      </c>
      <c r="AM283">
        <v>208000</v>
      </c>
      <c r="AN283">
        <v>208000</v>
      </c>
      <c r="AO283">
        <v>208000</v>
      </c>
      <c r="AP283">
        <v>208000</v>
      </c>
      <c r="AQ283">
        <v>208000</v>
      </c>
      <c r="AR283">
        <v>208000</v>
      </c>
      <c r="AS283">
        <v>208000</v>
      </c>
      <c r="AT283">
        <v>7.8</v>
      </c>
      <c r="AU283">
        <v>7.8</v>
      </c>
      <c r="AV283">
        <v>7.8</v>
      </c>
      <c r="AW283">
        <v>7.8</v>
      </c>
      <c r="AX283">
        <v>7.8</v>
      </c>
      <c r="AY283">
        <v>7.8</v>
      </c>
      <c r="AZ283">
        <v>7.8</v>
      </c>
      <c r="BA283">
        <v>7.8</v>
      </c>
      <c r="BB283">
        <v>7.8</v>
      </c>
      <c r="BC283">
        <v>7.8</v>
      </c>
      <c r="BD283" t="s">
        <v>5204</v>
      </c>
    </row>
    <row r="284" spans="1:56" x14ac:dyDescent="0.25">
      <c r="A284" t="s">
        <v>650</v>
      </c>
      <c r="B284" t="s">
        <v>2810</v>
      </c>
      <c r="C284" t="s">
        <v>3839</v>
      </c>
      <c r="D284" t="s">
        <v>2911</v>
      </c>
      <c r="E284">
        <v>2</v>
      </c>
      <c r="F284">
        <v>309083</v>
      </c>
      <c r="H284">
        <v>309690</v>
      </c>
      <c r="I284">
        <v>309690</v>
      </c>
      <c r="J284">
        <v>309690</v>
      </c>
      <c r="K284">
        <v>309690</v>
      </c>
      <c r="L284">
        <v>309690</v>
      </c>
      <c r="M284">
        <v>423077</v>
      </c>
      <c r="N284">
        <v>456187</v>
      </c>
      <c r="O284">
        <v>308041</v>
      </c>
      <c r="P284">
        <v>443548</v>
      </c>
      <c r="Q284">
        <v>308432</v>
      </c>
      <c r="R284">
        <v>443548</v>
      </c>
      <c r="S284">
        <v>320348</v>
      </c>
      <c r="T284">
        <v>320348</v>
      </c>
      <c r="U284">
        <v>320348</v>
      </c>
      <c r="V284">
        <v>319808</v>
      </c>
      <c r="W284">
        <v>319808</v>
      </c>
      <c r="X284">
        <v>319808</v>
      </c>
      <c r="Y284">
        <v>319808</v>
      </c>
      <c r="Z284">
        <v>224010</v>
      </c>
      <c r="AB284">
        <v>224450</v>
      </c>
      <c r="AC284">
        <v>224450</v>
      </c>
      <c r="AD284">
        <v>224450</v>
      </c>
      <c r="AE284">
        <v>224450</v>
      </c>
      <c r="AF284">
        <v>224450</v>
      </c>
      <c r="AG284">
        <v>262308</v>
      </c>
      <c r="AH284">
        <v>282836</v>
      </c>
      <c r="AI284">
        <v>223255</v>
      </c>
      <c r="AJ284">
        <v>275000</v>
      </c>
      <c r="AK284">
        <v>223538</v>
      </c>
      <c r="AL284">
        <v>275000</v>
      </c>
      <c r="AM284">
        <v>232177</v>
      </c>
      <c r="AN284">
        <v>232177</v>
      </c>
      <c r="AO284">
        <v>232177</v>
      </c>
      <c r="AP284">
        <v>231786</v>
      </c>
      <c r="AQ284">
        <v>231786</v>
      </c>
      <c r="AR284">
        <v>231786</v>
      </c>
      <c r="AS284">
        <v>231786</v>
      </c>
      <c r="AT284">
        <v>8.6999999999999993</v>
      </c>
      <c r="AU284">
        <v>8.6999999999999993</v>
      </c>
      <c r="AV284">
        <v>8.6999999999999993</v>
      </c>
      <c r="AW284">
        <v>8.6999999999999993</v>
      </c>
      <c r="AX284">
        <v>8.6999999999999993</v>
      </c>
      <c r="AY284">
        <v>8.6999999999999993</v>
      </c>
      <c r="AZ284">
        <v>8.6999999999999993</v>
      </c>
      <c r="BA284">
        <v>8.6999999999999993</v>
      </c>
      <c r="BB284">
        <v>8.6999999999999993</v>
      </c>
      <c r="BC284">
        <v>8.6999999999999993</v>
      </c>
      <c r="BD284" t="s">
        <v>5204</v>
      </c>
    </row>
    <row r="285" spans="1:56" x14ac:dyDescent="0.25">
      <c r="A285" t="s">
        <v>2415</v>
      </c>
      <c r="B285" t="s">
        <v>2837</v>
      </c>
      <c r="C285" t="s">
        <v>3849</v>
      </c>
      <c r="D285" t="s">
        <v>2911</v>
      </c>
      <c r="E285">
        <v>5</v>
      </c>
      <c r="F285">
        <v>6896448</v>
      </c>
      <c r="G285">
        <v>2611740</v>
      </c>
      <c r="H285">
        <v>6877177</v>
      </c>
      <c r="I285">
        <v>2615016</v>
      </c>
      <c r="J285">
        <v>2615016</v>
      </c>
      <c r="L285">
        <v>2615016</v>
      </c>
      <c r="M285">
        <v>2615016</v>
      </c>
      <c r="N285">
        <v>2579651</v>
      </c>
      <c r="O285">
        <v>2579651</v>
      </c>
      <c r="P285">
        <v>2585338</v>
      </c>
      <c r="Q285">
        <v>2585338</v>
      </c>
      <c r="R285">
        <v>6893479</v>
      </c>
      <c r="S285">
        <v>2585713</v>
      </c>
      <c r="T285">
        <v>6882328</v>
      </c>
      <c r="U285">
        <v>2599245</v>
      </c>
      <c r="V285">
        <v>2597567</v>
      </c>
      <c r="W285">
        <v>2597567</v>
      </c>
      <c r="X285">
        <v>3054314</v>
      </c>
      <c r="Y285">
        <v>6901071</v>
      </c>
      <c r="Z285">
        <v>4446556</v>
      </c>
      <c r="AA285">
        <v>1809323</v>
      </c>
      <c r="AB285">
        <v>4434130</v>
      </c>
      <c r="AC285">
        <v>1811735</v>
      </c>
      <c r="AD285">
        <v>1811735</v>
      </c>
      <c r="AF285">
        <v>1811735</v>
      </c>
      <c r="AG285">
        <v>1811735</v>
      </c>
      <c r="AH285">
        <v>1787180</v>
      </c>
      <c r="AI285">
        <v>1787180</v>
      </c>
      <c r="AJ285">
        <v>1791151</v>
      </c>
      <c r="AK285">
        <v>1791151</v>
      </c>
      <c r="AL285">
        <v>4444641</v>
      </c>
      <c r="AM285">
        <v>1791325</v>
      </c>
      <c r="AN285">
        <v>4437451</v>
      </c>
      <c r="AO285">
        <v>1800726</v>
      </c>
      <c r="AP285">
        <v>1799541</v>
      </c>
      <c r="AQ285">
        <v>1799541</v>
      </c>
      <c r="AR285">
        <v>2116078</v>
      </c>
      <c r="AS285">
        <v>4449536</v>
      </c>
      <c r="AT285">
        <v>8.5</v>
      </c>
      <c r="AU285">
        <v>8.5</v>
      </c>
      <c r="AV285">
        <v>8.5</v>
      </c>
      <c r="AW285">
        <v>8.5</v>
      </c>
      <c r="AX285">
        <v>8.5</v>
      </c>
      <c r="AY285">
        <v>8.5</v>
      </c>
      <c r="AZ285">
        <v>8.5</v>
      </c>
      <c r="BA285">
        <v>8.5</v>
      </c>
      <c r="BB285">
        <v>8.5</v>
      </c>
      <c r="BC285">
        <v>8.5</v>
      </c>
      <c r="BD285" t="s">
        <v>5228</v>
      </c>
    </row>
    <row r="286" spans="1:56" x14ac:dyDescent="0.25">
      <c r="A286" t="s">
        <v>670</v>
      </c>
      <c r="B286" t="s">
        <v>2824</v>
      </c>
      <c r="C286" t="s">
        <v>3918</v>
      </c>
      <c r="D286" t="s">
        <v>2911</v>
      </c>
      <c r="E286">
        <v>3</v>
      </c>
      <c r="F286">
        <v>219511</v>
      </c>
      <c r="G286">
        <v>219511</v>
      </c>
      <c r="H286">
        <v>216864</v>
      </c>
      <c r="I286">
        <v>216864</v>
      </c>
      <c r="J286">
        <v>216864</v>
      </c>
      <c r="K286">
        <v>216864</v>
      </c>
      <c r="L286">
        <v>216864</v>
      </c>
      <c r="M286">
        <v>216864</v>
      </c>
      <c r="O286">
        <v>219511</v>
      </c>
      <c r="P286">
        <v>219511</v>
      </c>
      <c r="Q286">
        <v>219511</v>
      </c>
      <c r="R286">
        <v>219511</v>
      </c>
      <c r="S286">
        <v>219511</v>
      </c>
      <c r="T286">
        <v>219511</v>
      </c>
      <c r="U286">
        <v>219511</v>
      </c>
      <c r="V286">
        <v>400000</v>
      </c>
      <c r="W286">
        <v>400000</v>
      </c>
      <c r="X286">
        <v>219511</v>
      </c>
      <c r="Y286">
        <v>400000</v>
      </c>
      <c r="Z286">
        <v>164633</v>
      </c>
      <c r="AA286">
        <v>164633</v>
      </c>
      <c r="AB286">
        <v>162648</v>
      </c>
      <c r="AC286">
        <v>162648</v>
      </c>
      <c r="AD286">
        <v>162648</v>
      </c>
      <c r="AE286">
        <v>162648</v>
      </c>
      <c r="AF286">
        <v>162648</v>
      </c>
      <c r="AG286">
        <v>162648</v>
      </c>
      <c r="AI286">
        <v>164633</v>
      </c>
      <c r="AJ286">
        <v>164633</v>
      </c>
      <c r="AK286">
        <v>164633</v>
      </c>
      <c r="AL286">
        <v>164633</v>
      </c>
      <c r="AM286">
        <v>164633</v>
      </c>
      <c r="AN286">
        <v>164633</v>
      </c>
      <c r="AO286">
        <v>164633</v>
      </c>
      <c r="AP286">
        <v>152000</v>
      </c>
      <c r="AQ286">
        <v>152000</v>
      </c>
      <c r="AR286">
        <v>164633</v>
      </c>
      <c r="AS286">
        <v>152000</v>
      </c>
      <c r="AT286">
        <v>8.4</v>
      </c>
      <c r="AU286">
        <v>8.4</v>
      </c>
      <c r="AV286">
        <v>8.4</v>
      </c>
      <c r="AW286">
        <v>8.4</v>
      </c>
      <c r="AX286">
        <v>8.4</v>
      </c>
      <c r="AY286">
        <v>8.4</v>
      </c>
      <c r="AZ286">
        <v>8.4</v>
      </c>
      <c r="BA286">
        <v>8.4</v>
      </c>
      <c r="BB286">
        <v>8.4</v>
      </c>
      <c r="BC286">
        <v>8.4</v>
      </c>
      <c r="BD286" t="s">
        <v>5264</v>
      </c>
    </row>
    <row r="287" spans="1:56" x14ac:dyDescent="0.25">
      <c r="A287" t="s">
        <v>548</v>
      </c>
      <c r="B287" t="s">
        <v>2810</v>
      </c>
      <c r="C287" t="s">
        <v>3933</v>
      </c>
      <c r="D287" t="s">
        <v>2911</v>
      </c>
      <c r="E287">
        <v>4</v>
      </c>
      <c r="F287">
        <v>300000</v>
      </c>
      <c r="G287">
        <v>300000</v>
      </c>
      <c r="H287">
        <v>300000</v>
      </c>
      <c r="I287">
        <v>300000</v>
      </c>
      <c r="J287">
        <v>300000</v>
      </c>
      <c r="K287">
        <v>300000</v>
      </c>
      <c r="L287">
        <v>400000</v>
      </c>
      <c r="M287">
        <v>400000</v>
      </c>
      <c r="O287">
        <v>400000</v>
      </c>
      <c r="P287">
        <v>400000</v>
      </c>
      <c r="Q287">
        <v>400000</v>
      </c>
      <c r="R287">
        <v>400000</v>
      </c>
      <c r="S287">
        <v>400000</v>
      </c>
      <c r="T287">
        <v>400000</v>
      </c>
      <c r="U287">
        <v>400000</v>
      </c>
      <c r="V287">
        <v>400000</v>
      </c>
      <c r="W287">
        <v>400000</v>
      </c>
      <c r="X287">
        <v>400000</v>
      </c>
      <c r="Y287">
        <v>400000</v>
      </c>
      <c r="Z287">
        <v>255000</v>
      </c>
      <c r="AA287">
        <v>255000</v>
      </c>
      <c r="AB287">
        <v>255000</v>
      </c>
      <c r="AC287">
        <v>255000</v>
      </c>
      <c r="AD287">
        <v>255000</v>
      </c>
      <c r="AE287">
        <v>255000</v>
      </c>
      <c r="AF287">
        <v>300000</v>
      </c>
      <c r="AG287">
        <v>300000</v>
      </c>
      <c r="AI287">
        <v>300000</v>
      </c>
      <c r="AJ287">
        <v>300000</v>
      </c>
      <c r="AK287">
        <v>300000</v>
      </c>
      <c r="AL287">
        <v>300000</v>
      </c>
      <c r="AM287">
        <v>300000</v>
      </c>
      <c r="AN287">
        <v>300000</v>
      </c>
      <c r="AO287">
        <v>300000</v>
      </c>
      <c r="AP287">
        <v>300000</v>
      </c>
      <c r="AQ287">
        <v>300000</v>
      </c>
      <c r="AR287">
        <v>300000</v>
      </c>
      <c r="AS287">
        <v>300000</v>
      </c>
      <c r="AT287">
        <v>8.6999999999999993</v>
      </c>
      <c r="AU287">
        <v>8.6999999999999993</v>
      </c>
      <c r="AV287">
        <v>8.6999999999999993</v>
      </c>
      <c r="AW287">
        <v>8.6999999999999993</v>
      </c>
      <c r="AX287">
        <v>8.6999999999999993</v>
      </c>
      <c r="AY287">
        <v>8.6999999999999993</v>
      </c>
      <c r="AZ287">
        <v>8.6999999999999993</v>
      </c>
      <c r="BA287">
        <v>8.6999999999999993</v>
      </c>
      <c r="BB287">
        <v>8.6999999999999993</v>
      </c>
      <c r="BC287">
        <v>8.6999999999999993</v>
      </c>
      <c r="BD287" t="s">
        <v>5204</v>
      </c>
    </row>
    <row r="288" spans="1:56" x14ac:dyDescent="0.25">
      <c r="A288" t="s">
        <v>553</v>
      </c>
      <c r="B288" t="s">
        <v>2815</v>
      </c>
      <c r="C288" t="s">
        <v>3978</v>
      </c>
      <c r="D288" t="s">
        <v>2911</v>
      </c>
      <c r="E288">
        <v>3</v>
      </c>
      <c r="F288">
        <v>706530</v>
      </c>
      <c r="G288">
        <v>706530</v>
      </c>
      <c r="I288">
        <v>706530</v>
      </c>
      <c r="J288">
        <v>706530</v>
      </c>
      <c r="K288">
        <v>706530</v>
      </c>
      <c r="L288">
        <v>706530</v>
      </c>
      <c r="M288">
        <v>706530</v>
      </c>
      <c r="N288">
        <v>706530</v>
      </c>
      <c r="O288">
        <v>706530</v>
      </c>
      <c r="P288">
        <v>706530</v>
      </c>
      <c r="Q288">
        <v>706530</v>
      </c>
      <c r="R288">
        <v>706530</v>
      </c>
      <c r="S288">
        <v>706530</v>
      </c>
      <c r="T288">
        <v>706530</v>
      </c>
      <c r="U288">
        <v>706530</v>
      </c>
      <c r="V288">
        <v>706530</v>
      </c>
      <c r="W288">
        <v>706530</v>
      </c>
      <c r="X288">
        <v>706530</v>
      </c>
      <c r="Y288">
        <v>706530</v>
      </c>
      <c r="Z288">
        <v>254351</v>
      </c>
      <c r="AA288">
        <v>254351</v>
      </c>
      <c r="AC288">
        <v>254351</v>
      </c>
      <c r="AD288">
        <v>254351</v>
      </c>
      <c r="AE288">
        <v>254351</v>
      </c>
      <c r="AF288">
        <v>254351</v>
      </c>
      <c r="AG288">
        <v>254351</v>
      </c>
      <c r="AH288">
        <v>254351</v>
      </c>
      <c r="AI288">
        <v>254351</v>
      </c>
      <c r="AJ288">
        <v>254351</v>
      </c>
      <c r="AK288">
        <v>254351</v>
      </c>
      <c r="AL288">
        <v>254351</v>
      </c>
      <c r="AM288">
        <v>254351</v>
      </c>
      <c r="AN288">
        <v>254351</v>
      </c>
      <c r="AO288">
        <v>254351</v>
      </c>
      <c r="AP288">
        <v>254351</v>
      </c>
      <c r="AQ288">
        <v>254351</v>
      </c>
      <c r="AR288">
        <v>254351</v>
      </c>
      <c r="AS288">
        <v>254351</v>
      </c>
      <c r="AT288">
        <v>7.8</v>
      </c>
      <c r="AU288">
        <v>7.8</v>
      </c>
      <c r="AV288">
        <v>7.8</v>
      </c>
      <c r="AW288">
        <v>7.8</v>
      </c>
      <c r="AX288">
        <v>7.8</v>
      </c>
      <c r="AY288">
        <v>7.8</v>
      </c>
      <c r="AZ288">
        <v>7.8</v>
      </c>
      <c r="BA288">
        <v>7.8</v>
      </c>
      <c r="BB288">
        <v>7.8</v>
      </c>
      <c r="BC288">
        <v>7.8</v>
      </c>
      <c r="BD288" t="s">
        <v>5206</v>
      </c>
    </row>
    <row r="289" spans="1:56" x14ac:dyDescent="0.25">
      <c r="A289" t="s">
        <v>2041</v>
      </c>
      <c r="B289" t="s">
        <v>2837</v>
      </c>
      <c r="C289" t="s">
        <v>3984</v>
      </c>
      <c r="D289" t="s">
        <v>2911</v>
      </c>
      <c r="E289">
        <v>1</v>
      </c>
      <c r="F289">
        <v>666667</v>
      </c>
      <c r="G289">
        <v>666667</v>
      </c>
      <c r="H289">
        <v>666667</v>
      </c>
      <c r="I289">
        <v>666667</v>
      </c>
      <c r="J289">
        <v>666667</v>
      </c>
      <c r="K289">
        <v>666667</v>
      </c>
      <c r="L289">
        <v>666667</v>
      </c>
      <c r="M289">
        <v>666667</v>
      </c>
      <c r="N289">
        <v>666667</v>
      </c>
      <c r="O289">
        <v>666667</v>
      </c>
      <c r="P289">
        <v>666667</v>
      </c>
      <c r="Q289">
        <v>666667</v>
      </c>
      <c r="R289">
        <v>666667</v>
      </c>
      <c r="S289">
        <v>666667</v>
      </c>
      <c r="T289">
        <v>666667</v>
      </c>
      <c r="U289">
        <v>666667</v>
      </c>
      <c r="V289">
        <v>666667</v>
      </c>
      <c r="X289">
        <v>666667</v>
      </c>
      <c r="Y289">
        <v>666667</v>
      </c>
      <c r="Z289">
        <v>500000</v>
      </c>
      <c r="AA289">
        <v>500000</v>
      </c>
      <c r="AB289">
        <v>500000</v>
      </c>
      <c r="AC289">
        <v>500000</v>
      </c>
      <c r="AD289">
        <v>500000</v>
      </c>
      <c r="AE289">
        <v>500000</v>
      </c>
      <c r="AF289">
        <v>500000</v>
      </c>
      <c r="AG289">
        <v>500000</v>
      </c>
      <c r="AH289">
        <v>500000</v>
      </c>
      <c r="AI289">
        <v>500000</v>
      </c>
      <c r="AJ289">
        <v>500000</v>
      </c>
      <c r="AK289">
        <v>500000</v>
      </c>
      <c r="AL289">
        <v>500000</v>
      </c>
      <c r="AM289">
        <v>500000</v>
      </c>
      <c r="AN289">
        <v>500000</v>
      </c>
      <c r="AO289">
        <v>500000</v>
      </c>
      <c r="AP289">
        <v>500000</v>
      </c>
      <c r="AR289">
        <v>500000</v>
      </c>
      <c r="AS289">
        <v>500000</v>
      </c>
      <c r="AT289">
        <v>8.6</v>
      </c>
      <c r="AU289">
        <v>8.6</v>
      </c>
      <c r="AV289">
        <v>8.6</v>
      </c>
      <c r="AW289">
        <v>8.6</v>
      </c>
      <c r="AX289">
        <v>8.6</v>
      </c>
      <c r="AY289">
        <v>8.6</v>
      </c>
      <c r="AZ289">
        <v>8.6</v>
      </c>
      <c r="BA289">
        <v>8.6</v>
      </c>
      <c r="BB289">
        <v>8.6</v>
      </c>
      <c r="BC289">
        <v>8.6</v>
      </c>
      <c r="BD289" t="s">
        <v>5208</v>
      </c>
    </row>
    <row r="290" spans="1:56" x14ac:dyDescent="0.25">
      <c r="A290" t="s">
        <v>550</v>
      </c>
      <c r="B290" t="s">
        <v>2823</v>
      </c>
      <c r="C290" t="s">
        <v>3987</v>
      </c>
      <c r="D290" t="s">
        <v>2911</v>
      </c>
      <c r="E290">
        <v>5</v>
      </c>
      <c r="F290">
        <v>4465557</v>
      </c>
      <c r="G290">
        <v>4465557</v>
      </c>
      <c r="H290">
        <v>4453080</v>
      </c>
      <c r="J290">
        <v>4453080</v>
      </c>
      <c r="K290">
        <v>4453080</v>
      </c>
      <c r="L290">
        <v>4459247</v>
      </c>
      <c r="M290">
        <v>4459247</v>
      </c>
      <c r="N290">
        <v>4448635</v>
      </c>
      <c r="O290">
        <v>4448635</v>
      </c>
      <c r="P290">
        <v>4457953</v>
      </c>
      <c r="Q290">
        <v>4457953</v>
      </c>
      <c r="R290">
        <v>4463636</v>
      </c>
      <c r="S290">
        <v>4463636</v>
      </c>
      <c r="T290">
        <v>4456413</v>
      </c>
      <c r="U290">
        <v>4456413</v>
      </c>
      <c r="V290">
        <v>4468549</v>
      </c>
      <c r="W290">
        <v>4468549</v>
      </c>
      <c r="X290">
        <v>4468549</v>
      </c>
      <c r="Y290">
        <v>4468549</v>
      </c>
      <c r="Z290">
        <v>3349168</v>
      </c>
      <c r="AA290">
        <v>3349168</v>
      </c>
      <c r="AB290">
        <v>3339810</v>
      </c>
      <c r="AD290">
        <v>3339810</v>
      </c>
      <c r="AE290">
        <v>3339810</v>
      </c>
      <c r="AF290">
        <v>3344435</v>
      </c>
      <c r="AG290">
        <v>3344435</v>
      </c>
      <c r="AH290">
        <v>3336476</v>
      </c>
      <c r="AI290">
        <v>3336476</v>
      </c>
      <c r="AJ290">
        <v>3343465</v>
      </c>
      <c r="AK290">
        <v>3343465</v>
      </c>
      <c r="AL290">
        <v>3347727</v>
      </c>
      <c r="AM290">
        <v>3347727</v>
      </c>
      <c r="AN290">
        <v>3342310</v>
      </c>
      <c r="AO290">
        <v>3342310</v>
      </c>
      <c r="AP290">
        <v>3351412</v>
      </c>
      <c r="AQ290">
        <v>3351412</v>
      </c>
      <c r="AR290">
        <v>3351412</v>
      </c>
      <c r="AS290">
        <v>3351412</v>
      </c>
      <c r="AT290">
        <v>8.9</v>
      </c>
      <c r="AU290">
        <v>8.9</v>
      </c>
      <c r="AV290">
        <v>8.9</v>
      </c>
      <c r="AW290">
        <v>8.9</v>
      </c>
      <c r="AX290">
        <v>8.9</v>
      </c>
      <c r="AY290">
        <v>8.9</v>
      </c>
      <c r="AZ290">
        <v>8.9</v>
      </c>
      <c r="BA290">
        <v>8.9</v>
      </c>
      <c r="BB290">
        <v>8.9</v>
      </c>
      <c r="BC290">
        <v>8.9</v>
      </c>
      <c r="BD290" t="s">
        <v>5228</v>
      </c>
    </row>
    <row r="291" spans="1:56" x14ac:dyDescent="0.25">
      <c r="A291" t="s">
        <v>563</v>
      </c>
      <c r="B291" t="s">
        <v>2821</v>
      </c>
      <c r="C291" t="s">
        <v>4003</v>
      </c>
      <c r="D291" t="s">
        <v>2911</v>
      </c>
      <c r="E291">
        <v>4.5</v>
      </c>
      <c r="F291">
        <v>1800000</v>
      </c>
      <c r="G291">
        <v>1800000</v>
      </c>
      <c r="H291">
        <v>1800000</v>
      </c>
      <c r="I291">
        <v>1800000</v>
      </c>
      <c r="J291">
        <v>1800000</v>
      </c>
      <c r="K291">
        <v>1800000</v>
      </c>
      <c r="L291">
        <v>1800000</v>
      </c>
      <c r="M291">
        <v>1800000</v>
      </c>
      <c r="N291">
        <v>1800000</v>
      </c>
      <c r="O291">
        <v>1800000</v>
      </c>
      <c r="P291">
        <v>1800000</v>
      </c>
      <c r="Q291">
        <v>1800000</v>
      </c>
      <c r="R291">
        <v>1800000</v>
      </c>
      <c r="S291">
        <v>7400000</v>
      </c>
      <c r="T291">
        <v>1800000</v>
      </c>
      <c r="V291">
        <v>1800000</v>
      </c>
      <c r="W291">
        <v>1800000</v>
      </c>
      <c r="X291">
        <v>1800000</v>
      </c>
      <c r="Y291">
        <v>1800000</v>
      </c>
      <c r="Z291">
        <v>450000</v>
      </c>
      <c r="AA291">
        <v>450000</v>
      </c>
      <c r="AB291">
        <v>450000</v>
      </c>
      <c r="AC291">
        <v>450000</v>
      </c>
      <c r="AD291">
        <v>450000</v>
      </c>
      <c r="AE291">
        <v>450000</v>
      </c>
      <c r="AF291">
        <v>450000</v>
      </c>
      <c r="AG291">
        <v>450000</v>
      </c>
      <c r="AH291">
        <v>450000</v>
      </c>
      <c r="AI291">
        <v>450000</v>
      </c>
      <c r="AJ291">
        <v>450000</v>
      </c>
      <c r="AK291">
        <v>450000</v>
      </c>
      <c r="AL291">
        <v>450000</v>
      </c>
      <c r="AM291">
        <v>1850000</v>
      </c>
      <c r="AN291">
        <v>450000</v>
      </c>
      <c r="AP291">
        <v>450000</v>
      </c>
      <c r="AQ291">
        <v>450000</v>
      </c>
      <c r="AR291">
        <v>450000</v>
      </c>
      <c r="AS291">
        <v>450000</v>
      </c>
      <c r="AT291">
        <v>8.3000000000000007</v>
      </c>
      <c r="AU291">
        <v>8.3000000000000007</v>
      </c>
      <c r="AV291">
        <v>8.3000000000000007</v>
      </c>
      <c r="AW291">
        <v>8.3000000000000007</v>
      </c>
      <c r="AX291">
        <v>8.3000000000000007</v>
      </c>
      <c r="AY291">
        <v>8.3000000000000007</v>
      </c>
      <c r="AZ291">
        <v>8.3000000000000007</v>
      </c>
      <c r="BA291">
        <v>8.3000000000000007</v>
      </c>
      <c r="BB291">
        <v>8.3000000000000007</v>
      </c>
      <c r="BC291">
        <v>8.3000000000000007</v>
      </c>
      <c r="BD291" t="s">
        <v>5204</v>
      </c>
    </row>
    <row r="292" spans="1:56" x14ac:dyDescent="0.25">
      <c r="A292" t="s">
        <v>1541</v>
      </c>
      <c r="B292" t="s">
        <v>2811</v>
      </c>
      <c r="C292" t="s">
        <v>4014</v>
      </c>
      <c r="D292" t="s">
        <v>2911</v>
      </c>
      <c r="E292">
        <v>0</v>
      </c>
      <c r="F292">
        <v>600000</v>
      </c>
      <c r="G292">
        <v>600000</v>
      </c>
      <c r="H292">
        <v>600000</v>
      </c>
      <c r="I292">
        <v>600000</v>
      </c>
      <c r="J292">
        <v>600000</v>
      </c>
      <c r="K292">
        <v>600000</v>
      </c>
      <c r="L292">
        <v>600000</v>
      </c>
      <c r="M292">
        <v>600000</v>
      </c>
      <c r="N292">
        <v>600000</v>
      </c>
      <c r="O292">
        <v>600000</v>
      </c>
      <c r="P292">
        <v>600000</v>
      </c>
      <c r="Q292">
        <v>600000</v>
      </c>
      <c r="R292">
        <v>600000</v>
      </c>
      <c r="S292">
        <v>600000</v>
      </c>
      <c r="T292">
        <v>600000</v>
      </c>
      <c r="U292">
        <v>600000</v>
      </c>
      <c r="V292">
        <v>600000</v>
      </c>
      <c r="W292">
        <v>600000</v>
      </c>
      <c r="Y292">
        <v>600000</v>
      </c>
      <c r="Z292">
        <v>450000</v>
      </c>
      <c r="AA292">
        <v>450000</v>
      </c>
      <c r="AB292">
        <v>450000</v>
      </c>
      <c r="AC292">
        <v>450000</v>
      </c>
      <c r="AD292">
        <v>450000</v>
      </c>
      <c r="AE292">
        <v>450000</v>
      </c>
      <c r="AF292">
        <v>450000</v>
      </c>
      <c r="AG292">
        <v>450000</v>
      </c>
      <c r="AH292">
        <v>450000</v>
      </c>
      <c r="AI292">
        <v>450000</v>
      </c>
      <c r="AJ292">
        <v>450000</v>
      </c>
      <c r="AK292">
        <v>450000</v>
      </c>
      <c r="AL292">
        <v>450000</v>
      </c>
      <c r="AM292">
        <v>450000</v>
      </c>
      <c r="AN292">
        <v>450000</v>
      </c>
      <c r="AO292">
        <v>450000</v>
      </c>
      <c r="AP292">
        <v>450000</v>
      </c>
      <c r="AQ292">
        <v>450000</v>
      </c>
      <c r="AS292">
        <v>450000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s">
        <v>5204</v>
      </c>
    </row>
    <row r="293" spans="1:56" x14ac:dyDescent="0.25">
      <c r="A293" t="s">
        <v>678</v>
      </c>
      <c r="B293" t="s">
        <v>2810</v>
      </c>
      <c r="C293" t="s">
        <v>4026</v>
      </c>
      <c r="D293" t="s">
        <v>2911</v>
      </c>
      <c r="E293">
        <v>5</v>
      </c>
      <c r="F293">
        <v>835620</v>
      </c>
      <c r="G293">
        <v>842888</v>
      </c>
      <c r="H293">
        <v>844544</v>
      </c>
      <c r="I293">
        <v>841403</v>
      </c>
      <c r="J293">
        <v>844544</v>
      </c>
      <c r="K293">
        <v>841403</v>
      </c>
      <c r="L293">
        <v>841403</v>
      </c>
      <c r="M293">
        <v>841403</v>
      </c>
      <c r="N293">
        <v>828403</v>
      </c>
      <c r="O293">
        <v>828403</v>
      </c>
      <c r="P293">
        <v>829453</v>
      </c>
      <c r="Q293">
        <v>829453</v>
      </c>
      <c r="R293">
        <v>2000000</v>
      </c>
      <c r="S293">
        <v>847091</v>
      </c>
      <c r="T293">
        <v>847091</v>
      </c>
      <c r="V293">
        <v>833861</v>
      </c>
      <c r="W293">
        <v>833861</v>
      </c>
      <c r="X293">
        <v>845663</v>
      </c>
      <c r="Y293">
        <v>833861</v>
      </c>
      <c r="Z293">
        <v>626715</v>
      </c>
      <c r="AA293">
        <v>632130</v>
      </c>
      <c r="AB293">
        <v>633372</v>
      </c>
      <c r="AC293">
        <v>631088</v>
      </c>
      <c r="AD293">
        <v>633372</v>
      </c>
      <c r="AE293">
        <v>631088</v>
      </c>
      <c r="AF293">
        <v>631088</v>
      </c>
      <c r="AG293">
        <v>631088</v>
      </c>
      <c r="AH293">
        <v>621338</v>
      </c>
      <c r="AI293">
        <v>621338</v>
      </c>
      <c r="AJ293">
        <v>622125</v>
      </c>
      <c r="AK293">
        <v>622125</v>
      </c>
      <c r="AL293">
        <v>1000000</v>
      </c>
      <c r="AM293">
        <v>635282</v>
      </c>
      <c r="AN293">
        <v>635282</v>
      </c>
      <c r="AP293">
        <v>625396</v>
      </c>
      <c r="AQ293">
        <v>625396</v>
      </c>
      <c r="AR293">
        <v>634212</v>
      </c>
      <c r="AS293">
        <v>625396</v>
      </c>
      <c r="AT293">
        <v>8.6999999999999993</v>
      </c>
      <c r="AU293">
        <v>8.6999999999999993</v>
      </c>
      <c r="AV293">
        <v>8.6999999999999993</v>
      </c>
      <c r="AW293">
        <v>8.6999999999999993</v>
      </c>
      <c r="AX293">
        <v>8.6999999999999993</v>
      </c>
      <c r="AY293">
        <v>8.6999999999999993</v>
      </c>
      <c r="AZ293">
        <v>8.6999999999999993</v>
      </c>
      <c r="BA293">
        <v>8.6999999999999993</v>
      </c>
      <c r="BB293">
        <v>8.6999999999999993</v>
      </c>
      <c r="BC293">
        <v>8.6999999999999993</v>
      </c>
      <c r="BD293" t="s">
        <v>5204</v>
      </c>
    </row>
    <row r="294" spans="1:56" x14ac:dyDescent="0.25">
      <c r="A294" t="s">
        <v>1537</v>
      </c>
      <c r="B294" t="s">
        <v>2816</v>
      </c>
      <c r="C294" t="s">
        <v>4030</v>
      </c>
      <c r="D294" t="s">
        <v>2911</v>
      </c>
      <c r="E294">
        <v>0</v>
      </c>
      <c r="F294">
        <v>975421</v>
      </c>
      <c r="G294">
        <v>975421</v>
      </c>
      <c r="H294">
        <v>972849</v>
      </c>
      <c r="I294">
        <v>975421</v>
      </c>
      <c r="J294">
        <v>965016</v>
      </c>
      <c r="K294">
        <v>975421</v>
      </c>
      <c r="L294">
        <v>965016</v>
      </c>
      <c r="M294">
        <v>975421</v>
      </c>
      <c r="N294">
        <v>966312</v>
      </c>
      <c r="O294">
        <v>975421</v>
      </c>
      <c r="Q294">
        <v>975421</v>
      </c>
      <c r="R294">
        <v>975421</v>
      </c>
      <c r="S294">
        <v>975421</v>
      </c>
      <c r="T294">
        <v>965625</v>
      </c>
      <c r="U294">
        <v>1207001</v>
      </c>
      <c r="V294">
        <v>975421</v>
      </c>
      <c r="W294">
        <v>1207001</v>
      </c>
      <c r="X294">
        <v>975421</v>
      </c>
      <c r="Y294">
        <v>973196</v>
      </c>
      <c r="Z294">
        <v>731566</v>
      </c>
      <c r="AA294">
        <v>731566</v>
      </c>
      <c r="AB294">
        <v>729637</v>
      </c>
      <c r="AC294">
        <v>731566</v>
      </c>
      <c r="AD294">
        <v>723762</v>
      </c>
      <c r="AE294">
        <v>731566</v>
      </c>
      <c r="AF294">
        <v>723762</v>
      </c>
      <c r="AG294">
        <v>731566</v>
      </c>
      <c r="AH294">
        <v>724734</v>
      </c>
      <c r="AI294">
        <v>731566</v>
      </c>
      <c r="AK294">
        <v>731566</v>
      </c>
      <c r="AL294">
        <v>731566</v>
      </c>
      <c r="AM294">
        <v>731566</v>
      </c>
      <c r="AN294">
        <v>724219</v>
      </c>
      <c r="AO294">
        <v>905251</v>
      </c>
      <c r="AP294">
        <v>731566</v>
      </c>
      <c r="AQ294">
        <v>905251</v>
      </c>
      <c r="AR294">
        <v>731566</v>
      </c>
      <c r="AS294">
        <v>729897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s">
        <v>5195</v>
      </c>
    </row>
    <row r="295" spans="1:56" x14ac:dyDescent="0.25">
      <c r="A295" t="s">
        <v>702</v>
      </c>
      <c r="B295" t="s">
        <v>2834</v>
      </c>
      <c r="C295" t="s">
        <v>4118</v>
      </c>
      <c r="D295" t="s">
        <v>2911</v>
      </c>
      <c r="E295">
        <v>3</v>
      </c>
      <c r="F295">
        <v>360396</v>
      </c>
      <c r="G295">
        <v>364203</v>
      </c>
      <c r="I295">
        <v>364203</v>
      </c>
      <c r="J295">
        <v>364203</v>
      </c>
      <c r="K295">
        <v>364203</v>
      </c>
      <c r="L295">
        <v>360396</v>
      </c>
      <c r="M295">
        <v>364203</v>
      </c>
      <c r="N295">
        <v>383400</v>
      </c>
      <c r="O295">
        <v>383400</v>
      </c>
      <c r="P295">
        <v>383400</v>
      </c>
      <c r="Q295">
        <v>383400</v>
      </c>
      <c r="R295">
        <v>383400</v>
      </c>
      <c r="S295">
        <v>383400</v>
      </c>
      <c r="T295">
        <v>433242</v>
      </c>
      <c r="U295">
        <v>433242</v>
      </c>
      <c r="V295">
        <v>433242</v>
      </c>
      <c r="W295">
        <v>433242</v>
      </c>
      <c r="X295">
        <v>433242</v>
      </c>
      <c r="Y295">
        <v>433242</v>
      </c>
      <c r="Z295">
        <v>270297</v>
      </c>
      <c r="AA295">
        <v>273152</v>
      </c>
      <c r="AC295">
        <v>273152</v>
      </c>
      <c r="AD295">
        <v>273152</v>
      </c>
      <c r="AE295">
        <v>273152</v>
      </c>
      <c r="AF295">
        <v>270297</v>
      </c>
      <c r="AG295">
        <v>273152</v>
      </c>
      <c r="AH295">
        <v>287550</v>
      </c>
      <c r="AI295">
        <v>287550</v>
      </c>
      <c r="AJ295">
        <v>287550</v>
      </c>
      <c r="AK295">
        <v>287550</v>
      </c>
      <c r="AL295">
        <v>287550</v>
      </c>
      <c r="AM295">
        <v>287550</v>
      </c>
      <c r="AN295">
        <v>324932</v>
      </c>
      <c r="AO295">
        <v>324932</v>
      </c>
      <c r="AP295">
        <v>324932</v>
      </c>
      <c r="AQ295">
        <v>324932</v>
      </c>
      <c r="AR295">
        <v>324932</v>
      </c>
      <c r="AS295">
        <v>324932</v>
      </c>
      <c r="AT295">
        <v>8.9</v>
      </c>
      <c r="AU295">
        <v>8.9</v>
      </c>
      <c r="AV295">
        <v>8.9</v>
      </c>
      <c r="AW295">
        <v>8.9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 t="s">
        <v>5233</v>
      </c>
    </row>
    <row r="296" spans="1:56" x14ac:dyDescent="0.25">
      <c r="A296" t="s">
        <v>584</v>
      </c>
      <c r="B296" t="s">
        <v>2892</v>
      </c>
      <c r="C296" t="s">
        <v>4120</v>
      </c>
      <c r="D296" t="s">
        <v>2911</v>
      </c>
      <c r="E296">
        <v>2</v>
      </c>
      <c r="F296">
        <v>277267</v>
      </c>
      <c r="G296">
        <v>389664</v>
      </c>
      <c r="H296">
        <v>368330</v>
      </c>
      <c r="I296">
        <v>389664</v>
      </c>
      <c r="J296">
        <v>440720</v>
      </c>
      <c r="K296">
        <v>389664</v>
      </c>
      <c r="L296">
        <v>327865</v>
      </c>
      <c r="M296">
        <v>389664</v>
      </c>
      <c r="N296">
        <v>406783</v>
      </c>
      <c r="O296">
        <v>389664</v>
      </c>
      <c r="P296">
        <v>337925</v>
      </c>
      <c r="Q296">
        <v>389664</v>
      </c>
      <c r="R296">
        <v>324720</v>
      </c>
      <c r="S296">
        <v>389664</v>
      </c>
      <c r="T296">
        <v>324720</v>
      </c>
      <c r="V296">
        <v>343260</v>
      </c>
      <c r="W296">
        <v>389664</v>
      </c>
      <c r="X296">
        <v>381278</v>
      </c>
      <c r="Y296">
        <v>389664</v>
      </c>
      <c r="Z296">
        <v>216268</v>
      </c>
      <c r="AA296">
        <v>303938</v>
      </c>
      <c r="AB296">
        <v>287297</v>
      </c>
      <c r="AC296">
        <v>303938</v>
      </c>
      <c r="AD296">
        <v>343762</v>
      </c>
      <c r="AE296">
        <v>303938</v>
      </c>
      <c r="AF296">
        <v>255735</v>
      </c>
      <c r="AG296">
        <v>303938</v>
      </c>
      <c r="AH296">
        <v>317291</v>
      </c>
      <c r="AI296">
        <v>303938</v>
      </c>
      <c r="AJ296">
        <v>263582</v>
      </c>
      <c r="AK296">
        <v>303938</v>
      </c>
      <c r="AL296">
        <v>253282</v>
      </c>
      <c r="AM296">
        <v>303938</v>
      </c>
      <c r="AN296">
        <v>253282</v>
      </c>
      <c r="AP296">
        <v>267743</v>
      </c>
      <c r="AQ296">
        <v>303938</v>
      </c>
      <c r="AR296">
        <v>297397</v>
      </c>
      <c r="AS296">
        <v>303938</v>
      </c>
      <c r="AT296">
        <v>8.5</v>
      </c>
      <c r="AU296">
        <v>8.5</v>
      </c>
      <c r="AV296">
        <v>8.5</v>
      </c>
      <c r="AW296">
        <v>8.5</v>
      </c>
      <c r="AX296">
        <v>8.5</v>
      </c>
      <c r="AY296">
        <v>8.5</v>
      </c>
      <c r="AZ296">
        <v>8.5</v>
      </c>
      <c r="BA296">
        <v>8.5</v>
      </c>
      <c r="BB296">
        <v>8.5</v>
      </c>
      <c r="BC296">
        <v>8.5</v>
      </c>
      <c r="BD296" t="s">
        <v>5232</v>
      </c>
    </row>
    <row r="297" spans="1:56" x14ac:dyDescent="0.25">
      <c r="A297" t="s">
        <v>973</v>
      </c>
      <c r="B297" t="s">
        <v>2837</v>
      </c>
      <c r="C297" t="s">
        <v>4126</v>
      </c>
      <c r="D297" t="s">
        <v>2911</v>
      </c>
      <c r="E297">
        <v>2</v>
      </c>
      <c r="F297">
        <v>268885</v>
      </c>
      <c r="G297">
        <v>269789</v>
      </c>
      <c r="H297">
        <v>240310</v>
      </c>
      <c r="J297">
        <v>235994</v>
      </c>
      <c r="K297">
        <v>269789</v>
      </c>
      <c r="L297">
        <v>252252</v>
      </c>
      <c r="M297">
        <v>269789</v>
      </c>
      <c r="N297">
        <v>231556</v>
      </c>
      <c r="O297">
        <v>256358</v>
      </c>
      <c r="P297">
        <v>213675</v>
      </c>
      <c r="Q297">
        <v>256358</v>
      </c>
      <c r="R297">
        <v>226135</v>
      </c>
      <c r="S297">
        <v>256358</v>
      </c>
      <c r="T297">
        <v>227690</v>
      </c>
      <c r="U297">
        <v>256358</v>
      </c>
      <c r="V297">
        <v>221015</v>
      </c>
      <c r="W297">
        <v>256358</v>
      </c>
      <c r="X297">
        <v>223398</v>
      </c>
      <c r="Y297">
        <v>256358</v>
      </c>
      <c r="Z297">
        <v>169398</v>
      </c>
      <c r="AA297">
        <v>169967</v>
      </c>
      <c r="AB297">
        <v>151395</v>
      </c>
      <c r="AD297">
        <v>148676</v>
      </c>
      <c r="AE297">
        <v>169967</v>
      </c>
      <c r="AF297">
        <v>196757</v>
      </c>
      <c r="AG297">
        <v>210435</v>
      </c>
      <c r="AH297">
        <v>180614</v>
      </c>
      <c r="AI297">
        <v>199959</v>
      </c>
      <c r="AJ297">
        <v>166667</v>
      </c>
      <c r="AK297">
        <v>199959</v>
      </c>
      <c r="AL297">
        <v>176385</v>
      </c>
      <c r="AM297">
        <v>199959</v>
      </c>
      <c r="AN297">
        <v>177598</v>
      </c>
      <c r="AO297">
        <v>199959</v>
      </c>
      <c r="AP297">
        <v>172392</v>
      </c>
      <c r="AQ297">
        <v>199959</v>
      </c>
      <c r="AR297">
        <v>174250</v>
      </c>
      <c r="AS297">
        <v>199959</v>
      </c>
      <c r="AT297">
        <v>8.4</v>
      </c>
      <c r="AU297">
        <v>8.4</v>
      </c>
      <c r="AV297">
        <v>8.4</v>
      </c>
      <c r="AW297">
        <v>8.4</v>
      </c>
      <c r="AX297">
        <v>8.4</v>
      </c>
      <c r="AY297">
        <v>8.4</v>
      </c>
      <c r="AZ297">
        <v>8.4</v>
      </c>
      <c r="BA297">
        <v>8.4</v>
      </c>
      <c r="BB297">
        <v>8.4</v>
      </c>
      <c r="BC297">
        <v>8.4</v>
      </c>
      <c r="BD297" t="s">
        <v>5208</v>
      </c>
    </row>
    <row r="298" spans="1:56" x14ac:dyDescent="0.25">
      <c r="A298" t="s">
        <v>664</v>
      </c>
      <c r="B298" t="s">
        <v>2838</v>
      </c>
      <c r="C298" t="s">
        <v>4158</v>
      </c>
      <c r="D298" t="s">
        <v>2911</v>
      </c>
      <c r="E298">
        <v>1.5</v>
      </c>
      <c r="F298">
        <v>184817</v>
      </c>
      <c r="G298">
        <v>157376</v>
      </c>
      <c r="I298">
        <v>157376</v>
      </c>
      <c r="J298">
        <v>187008</v>
      </c>
      <c r="K298">
        <v>157376</v>
      </c>
      <c r="L298">
        <v>187740</v>
      </c>
      <c r="M298">
        <v>164697</v>
      </c>
      <c r="N298">
        <v>180034</v>
      </c>
      <c r="O298">
        <v>149542</v>
      </c>
      <c r="P298">
        <v>160877</v>
      </c>
      <c r="Q298">
        <v>190277</v>
      </c>
      <c r="R298">
        <v>149542</v>
      </c>
      <c r="S298">
        <v>197394</v>
      </c>
      <c r="T298">
        <v>149542</v>
      </c>
      <c r="U298">
        <v>190156</v>
      </c>
      <c r="V298">
        <v>149542</v>
      </c>
      <c r="W298">
        <v>190880</v>
      </c>
      <c r="X298">
        <v>149542</v>
      </c>
      <c r="Y298">
        <v>191408</v>
      </c>
      <c r="Z298">
        <v>116435</v>
      </c>
      <c r="AA298">
        <v>99147</v>
      </c>
      <c r="AC298">
        <v>99147</v>
      </c>
      <c r="AD298">
        <v>117815</v>
      </c>
      <c r="AE298">
        <v>99147</v>
      </c>
      <c r="AF298">
        <v>146437</v>
      </c>
      <c r="AG298">
        <v>128464</v>
      </c>
      <c r="AH298">
        <v>140427</v>
      </c>
      <c r="AI298">
        <v>116643</v>
      </c>
      <c r="AJ298">
        <v>125484</v>
      </c>
      <c r="AK298">
        <v>148416</v>
      </c>
      <c r="AL298">
        <v>116643</v>
      </c>
      <c r="AM298">
        <v>153967</v>
      </c>
      <c r="AN298">
        <v>116643</v>
      </c>
      <c r="AO298">
        <v>148322</v>
      </c>
      <c r="AP298">
        <v>94211</v>
      </c>
      <c r="AQ298">
        <v>120254</v>
      </c>
      <c r="AR298">
        <v>116643</v>
      </c>
      <c r="AS298">
        <v>149298</v>
      </c>
      <c r="AT298">
        <v>7.7</v>
      </c>
      <c r="AU298">
        <v>7.7</v>
      </c>
      <c r="AV298">
        <v>7.7</v>
      </c>
      <c r="AW298">
        <v>7.7</v>
      </c>
      <c r="AX298">
        <v>7.7</v>
      </c>
      <c r="AY298">
        <v>7.7</v>
      </c>
      <c r="AZ298">
        <v>7.7</v>
      </c>
      <c r="BA298">
        <v>7.7</v>
      </c>
      <c r="BB298">
        <v>7.7</v>
      </c>
      <c r="BC298">
        <v>7.7</v>
      </c>
      <c r="BD298" t="s">
        <v>5208</v>
      </c>
    </row>
    <row r="299" spans="1:56" x14ac:dyDescent="0.25">
      <c r="A299" t="s">
        <v>1375</v>
      </c>
      <c r="B299" t="s">
        <v>2809</v>
      </c>
      <c r="C299" t="s">
        <v>4172</v>
      </c>
      <c r="D299" t="s">
        <v>2911</v>
      </c>
      <c r="E299">
        <v>1</v>
      </c>
      <c r="F299">
        <v>192269</v>
      </c>
      <c r="G299">
        <v>192269</v>
      </c>
      <c r="H299">
        <v>192269</v>
      </c>
      <c r="I299">
        <v>192269</v>
      </c>
      <c r="J299">
        <v>192269</v>
      </c>
      <c r="K299">
        <v>192269</v>
      </c>
      <c r="L299">
        <v>192269</v>
      </c>
      <c r="M299">
        <v>192269</v>
      </c>
      <c r="N299">
        <v>192269</v>
      </c>
      <c r="O299">
        <v>192269</v>
      </c>
      <c r="P299">
        <v>192269</v>
      </c>
      <c r="Q299">
        <v>192269</v>
      </c>
      <c r="R299">
        <v>192269</v>
      </c>
      <c r="S299">
        <v>192269</v>
      </c>
      <c r="T299">
        <v>192269</v>
      </c>
      <c r="U299">
        <v>192269</v>
      </c>
      <c r="V299">
        <v>192269</v>
      </c>
      <c r="X299">
        <v>192269</v>
      </c>
      <c r="Y299">
        <v>192269</v>
      </c>
      <c r="Z299">
        <v>149970</v>
      </c>
      <c r="AA299">
        <v>149970</v>
      </c>
      <c r="AB299">
        <v>149970</v>
      </c>
      <c r="AC299">
        <v>149970</v>
      </c>
      <c r="AD299">
        <v>149970</v>
      </c>
      <c r="AE299">
        <v>149970</v>
      </c>
      <c r="AF299">
        <v>149970</v>
      </c>
      <c r="AG299">
        <v>149970</v>
      </c>
      <c r="AH299">
        <v>149970</v>
      </c>
      <c r="AI299">
        <v>149970</v>
      </c>
      <c r="AJ299">
        <v>149970</v>
      </c>
      <c r="AK299">
        <v>149970</v>
      </c>
      <c r="AL299">
        <v>149970</v>
      </c>
      <c r="AM299">
        <v>149970</v>
      </c>
      <c r="AN299">
        <v>149970</v>
      </c>
      <c r="AO299">
        <v>149970</v>
      </c>
      <c r="AP299">
        <v>149970</v>
      </c>
      <c r="AR299">
        <v>149970</v>
      </c>
      <c r="AS299">
        <v>149970</v>
      </c>
      <c r="AT299">
        <v>8.1999999999999993</v>
      </c>
      <c r="AU299">
        <v>8.1999999999999993</v>
      </c>
      <c r="AV299">
        <v>8.1999999999999993</v>
      </c>
      <c r="AW299">
        <v>8.1999999999999993</v>
      </c>
      <c r="AX299">
        <v>8.1999999999999993</v>
      </c>
      <c r="AY299">
        <v>8.1999999999999993</v>
      </c>
      <c r="AZ299">
        <v>8.1999999999999993</v>
      </c>
      <c r="BA299">
        <v>8.1999999999999993</v>
      </c>
      <c r="BB299">
        <v>8.1999999999999993</v>
      </c>
      <c r="BC299">
        <v>8.1999999999999993</v>
      </c>
      <c r="BD299" t="s">
        <v>5202</v>
      </c>
    </row>
    <row r="300" spans="1:56" x14ac:dyDescent="0.25">
      <c r="A300" t="s">
        <v>2330</v>
      </c>
      <c r="B300" t="s">
        <v>2809</v>
      </c>
      <c r="C300" t="s">
        <v>4176</v>
      </c>
      <c r="D300" t="s">
        <v>2911</v>
      </c>
      <c r="E300">
        <v>1</v>
      </c>
      <c r="F300">
        <v>213632</v>
      </c>
      <c r="G300">
        <v>213632</v>
      </c>
      <c r="H300">
        <v>213632</v>
      </c>
      <c r="I300">
        <v>213632</v>
      </c>
      <c r="J300">
        <v>213632</v>
      </c>
      <c r="K300">
        <v>213632</v>
      </c>
      <c r="L300">
        <v>213632</v>
      </c>
      <c r="M300">
        <v>213632</v>
      </c>
      <c r="N300">
        <v>213632</v>
      </c>
      <c r="O300">
        <v>213632</v>
      </c>
      <c r="P300">
        <v>213632</v>
      </c>
      <c r="Q300">
        <v>213632</v>
      </c>
      <c r="R300">
        <v>213632</v>
      </c>
      <c r="S300">
        <v>230723</v>
      </c>
      <c r="T300">
        <v>213632</v>
      </c>
      <c r="U300">
        <v>213632</v>
      </c>
      <c r="V300">
        <v>213632</v>
      </c>
      <c r="X300">
        <v>213632</v>
      </c>
      <c r="Y300">
        <v>213632</v>
      </c>
      <c r="Z300">
        <v>166633</v>
      </c>
      <c r="AA300">
        <v>166633</v>
      </c>
      <c r="AB300">
        <v>166633</v>
      </c>
      <c r="AC300">
        <v>166633</v>
      </c>
      <c r="AD300">
        <v>166633</v>
      </c>
      <c r="AE300">
        <v>166633</v>
      </c>
      <c r="AF300">
        <v>166633</v>
      </c>
      <c r="AG300">
        <v>166633</v>
      </c>
      <c r="AH300">
        <v>166633</v>
      </c>
      <c r="AI300">
        <v>166633</v>
      </c>
      <c r="AJ300">
        <v>166633</v>
      </c>
      <c r="AK300">
        <v>166633</v>
      </c>
      <c r="AL300">
        <v>166633</v>
      </c>
      <c r="AM300">
        <v>179964</v>
      </c>
      <c r="AN300">
        <v>166633</v>
      </c>
      <c r="AO300">
        <v>166633</v>
      </c>
      <c r="AP300">
        <v>166633</v>
      </c>
      <c r="AR300">
        <v>166633</v>
      </c>
      <c r="AS300">
        <v>166633</v>
      </c>
      <c r="AT300">
        <v>8.5</v>
      </c>
      <c r="AU300">
        <v>8.5</v>
      </c>
      <c r="AV300">
        <v>8.5</v>
      </c>
      <c r="AW300">
        <v>8.5</v>
      </c>
      <c r="AX300">
        <v>8.5</v>
      </c>
      <c r="AY300">
        <v>8.5</v>
      </c>
      <c r="AZ300">
        <v>8.5</v>
      </c>
      <c r="BA300">
        <v>8.5</v>
      </c>
      <c r="BB300">
        <v>8.5</v>
      </c>
      <c r="BC300">
        <v>8.5</v>
      </c>
      <c r="BD300" t="s">
        <v>5219</v>
      </c>
    </row>
    <row r="301" spans="1:56" x14ac:dyDescent="0.25">
      <c r="A301" t="s">
        <v>218</v>
      </c>
      <c r="B301" t="s">
        <v>2832</v>
      </c>
      <c r="C301" t="s">
        <v>4205</v>
      </c>
      <c r="D301" t="s">
        <v>2911</v>
      </c>
      <c r="E301">
        <v>3</v>
      </c>
      <c r="F301">
        <v>1300000</v>
      </c>
      <c r="G301">
        <v>1300000</v>
      </c>
      <c r="I301">
        <v>1080000</v>
      </c>
      <c r="J301">
        <v>1080000</v>
      </c>
      <c r="K301">
        <v>1080000</v>
      </c>
      <c r="L301">
        <v>1080000</v>
      </c>
      <c r="M301">
        <v>1080000</v>
      </c>
      <c r="N301">
        <v>1080000</v>
      </c>
      <c r="O301">
        <v>1080000</v>
      </c>
      <c r="P301">
        <v>1080000</v>
      </c>
      <c r="Q301">
        <v>1080000</v>
      </c>
      <c r="R301">
        <v>1080000</v>
      </c>
      <c r="S301">
        <v>1080000</v>
      </c>
      <c r="T301">
        <v>1300000</v>
      </c>
      <c r="U301">
        <v>1300000</v>
      </c>
      <c r="V301">
        <v>1300000</v>
      </c>
      <c r="W301">
        <v>1300000</v>
      </c>
      <c r="X301">
        <v>1080000</v>
      </c>
      <c r="Y301">
        <v>1080000</v>
      </c>
      <c r="Z301">
        <v>780000</v>
      </c>
      <c r="AA301">
        <v>780000</v>
      </c>
      <c r="AC301">
        <v>648000</v>
      </c>
      <c r="AD301">
        <v>648000</v>
      </c>
      <c r="AE301">
        <v>648000</v>
      </c>
      <c r="AF301">
        <v>648000</v>
      </c>
      <c r="AG301">
        <v>648000</v>
      </c>
      <c r="AH301">
        <v>648000</v>
      </c>
      <c r="AI301">
        <v>648000</v>
      </c>
      <c r="AJ301">
        <v>648000</v>
      </c>
      <c r="AK301">
        <v>648000</v>
      </c>
      <c r="AL301">
        <v>648000</v>
      </c>
      <c r="AM301">
        <v>648000</v>
      </c>
      <c r="AN301">
        <v>780000</v>
      </c>
      <c r="AO301">
        <v>780000</v>
      </c>
      <c r="AP301">
        <v>780000</v>
      </c>
      <c r="AQ301">
        <v>780000</v>
      </c>
      <c r="AR301">
        <v>648000</v>
      </c>
      <c r="AS301">
        <v>648000</v>
      </c>
      <c r="AT301">
        <v>8.6999999999999993</v>
      </c>
      <c r="AU301">
        <v>8.6999999999999993</v>
      </c>
      <c r="AV301">
        <v>8.6999999999999993</v>
      </c>
      <c r="AW301">
        <v>8.6999999999999993</v>
      </c>
      <c r="AX301">
        <v>8.6999999999999993</v>
      </c>
      <c r="AY301">
        <v>8.6999999999999993</v>
      </c>
      <c r="AZ301">
        <v>8.6999999999999993</v>
      </c>
      <c r="BA301">
        <v>8.6999999999999993</v>
      </c>
      <c r="BB301">
        <v>8.6999999999999993</v>
      </c>
      <c r="BC301">
        <v>8.6999999999999993</v>
      </c>
      <c r="BD301" t="s">
        <v>5204</v>
      </c>
    </row>
    <row r="302" spans="1:56" x14ac:dyDescent="0.25">
      <c r="A302" t="s">
        <v>1956</v>
      </c>
      <c r="B302" t="s">
        <v>2888</v>
      </c>
      <c r="C302" t="s">
        <v>4227</v>
      </c>
      <c r="D302" t="s">
        <v>2911</v>
      </c>
      <c r="E302">
        <v>0</v>
      </c>
      <c r="F302">
        <v>317655</v>
      </c>
      <c r="G302">
        <v>317655</v>
      </c>
      <c r="H302">
        <v>317655</v>
      </c>
      <c r="I302">
        <v>317655</v>
      </c>
      <c r="J302">
        <v>317655</v>
      </c>
      <c r="K302">
        <v>317655</v>
      </c>
      <c r="L302">
        <v>317655</v>
      </c>
      <c r="M302">
        <v>317655</v>
      </c>
      <c r="N302">
        <v>317655</v>
      </c>
      <c r="O302">
        <v>317655</v>
      </c>
      <c r="P302">
        <v>317655</v>
      </c>
      <c r="Q302">
        <v>317655</v>
      </c>
      <c r="R302">
        <v>317655</v>
      </c>
      <c r="S302">
        <v>317655</v>
      </c>
      <c r="T302">
        <v>317655</v>
      </c>
      <c r="U302">
        <v>317655</v>
      </c>
      <c r="W302">
        <v>317655</v>
      </c>
      <c r="X302">
        <v>317655</v>
      </c>
      <c r="Y302">
        <v>317655</v>
      </c>
      <c r="Z302">
        <v>238241</v>
      </c>
      <c r="AA302">
        <v>238241</v>
      </c>
      <c r="AB302">
        <v>238241</v>
      </c>
      <c r="AC302">
        <v>238241</v>
      </c>
      <c r="AD302">
        <v>238241</v>
      </c>
      <c r="AE302">
        <v>238241</v>
      </c>
      <c r="AF302">
        <v>238241</v>
      </c>
      <c r="AG302">
        <v>238241</v>
      </c>
      <c r="AH302">
        <v>238241</v>
      </c>
      <c r="AI302">
        <v>238241</v>
      </c>
      <c r="AJ302">
        <v>238241</v>
      </c>
      <c r="AK302">
        <v>238241</v>
      </c>
      <c r="AL302">
        <v>238241</v>
      </c>
      <c r="AM302">
        <v>238241</v>
      </c>
      <c r="AN302">
        <v>238241</v>
      </c>
      <c r="AO302">
        <v>238241</v>
      </c>
      <c r="AQ302">
        <v>238241</v>
      </c>
      <c r="AR302">
        <v>238241</v>
      </c>
      <c r="AS302">
        <v>238241</v>
      </c>
      <c r="AT302">
        <v>8.1</v>
      </c>
      <c r="AU302">
        <v>8.1</v>
      </c>
      <c r="AV302">
        <v>8.1</v>
      </c>
      <c r="AW302">
        <v>8.1</v>
      </c>
      <c r="AX302">
        <v>8.1</v>
      </c>
      <c r="AY302">
        <v>8.1</v>
      </c>
      <c r="AZ302">
        <v>8.1</v>
      </c>
      <c r="BA302">
        <v>8.1</v>
      </c>
      <c r="BB302">
        <v>8.1</v>
      </c>
      <c r="BC302">
        <v>8.1</v>
      </c>
      <c r="BD302" t="s">
        <v>5208</v>
      </c>
    </row>
    <row r="303" spans="1:56" x14ac:dyDescent="0.25">
      <c r="A303" t="s">
        <v>547</v>
      </c>
      <c r="B303" t="s">
        <v>2812</v>
      </c>
      <c r="C303" t="s">
        <v>4244</v>
      </c>
      <c r="D303" t="s">
        <v>2911</v>
      </c>
      <c r="E303">
        <v>4</v>
      </c>
      <c r="F303">
        <v>600000</v>
      </c>
      <c r="H303">
        <v>600000</v>
      </c>
      <c r="I303">
        <v>533333</v>
      </c>
      <c r="J303">
        <v>600000</v>
      </c>
      <c r="K303">
        <v>533333</v>
      </c>
      <c r="L303">
        <v>533333</v>
      </c>
      <c r="M303">
        <v>533333</v>
      </c>
      <c r="N303">
        <v>533333</v>
      </c>
      <c r="O303">
        <v>533333</v>
      </c>
      <c r="P303">
        <v>533333</v>
      </c>
      <c r="Q303">
        <v>533333</v>
      </c>
      <c r="R303">
        <v>533333</v>
      </c>
      <c r="S303">
        <v>533333</v>
      </c>
      <c r="T303">
        <v>533333</v>
      </c>
      <c r="U303">
        <v>533333</v>
      </c>
      <c r="V303">
        <v>533333</v>
      </c>
      <c r="W303">
        <v>533333</v>
      </c>
      <c r="X303">
        <v>533333</v>
      </c>
      <c r="Y303">
        <v>533333</v>
      </c>
      <c r="Z303">
        <v>450000</v>
      </c>
      <c r="AB303">
        <v>450000</v>
      </c>
      <c r="AC303">
        <v>400000</v>
      </c>
      <c r="AD303">
        <v>450000</v>
      </c>
      <c r="AE303">
        <v>400000</v>
      </c>
      <c r="AF303">
        <v>400000</v>
      </c>
      <c r="AG303">
        <v>400000</v>
      </c>
      <c r="AH303">
        <v>400000</v>
      </c>
      <c r="AI303">
        <v>400000</v>
      </c>
      <c r="AJ303">
        <v>400000</v>
      </c>
      <c r="AK303">
        <v>400000</v>
      </c>
      <c r="AL303">
        <v>400000</v>
      </c>
      <c r="AM303">
        <v>400000</v>
      </c>
      <c r="AN303">
        <v>400000</v>
      </c>
      <c r="AO303">
        <v>400000</v>
      </c>
      <c r="AP303">
        <v>400000</v>
      </c>
      <c r="AQ303">
        <v>400000</v>
      </c>
      <c r="AR303">
        <v>400000</v>
      </c>
      <c r="AS303">
        <v>400000</v>
      </c>
      <c r="AT303">
        <v>8.3000000000000007</v>
      </c>
      <c r="AU303">
        <v>8.3000000000000007</v>
      </c>
      <c r="AV303">
        <v>8.3000000000000007</v>
      </c>
      <c r="AW303">
        <v>8.3000000000000007</v>
      </c>
      <c r="AX303">
        <v>8.3000000000000007</v>
      </c>
      <c r="AY303">
        <v>8.3000000000000007</v>
      </c>
      <c r="AZ303">
        <v>8.3000000000000007</v>
      </c>
      <c r="BA303">
        <v>8.3000000000000007</v>
      </c>
      <c r="BB303">
        <v>8.3000000000000007</v>
      </c>
      <c r="BC303">
        <v>8.3000000000000007</v>
      </c>
      <c r="BD303" t="s">
        <v>5195</v>
      </c>
    </row>
    <row r="304" spans="1:56" x14ac:dyDescent="0.25">
      <c r="A304" t="s">
        <v>243</v>
      </c>
      <c r="B304" t="s">
        <v>2872</v>
      </c>
      <c r="C304" t="s">
        <v>4251</v>
      </c>
      <c r="D304" t="s">
        <v>2911</v>
      </c>
      <c r="E304">
        <v>0</v>
      </c>
      <c r="F304">
        <v>539023</v>
      </c>
      <c r="G304">
        <v>539023</v>
      </c>
      <c r="H304">
        <v>1355223</v>
      </c>
      <c r="I304">
        <v>539023</v>
      </c>
      <c r="J304">
        <v>539023</v>
      </c>
      <c r="K304">
        <v>539023</v>
      </c>
      <c r="L304">
        <v>1155023</v>
      </c>
      <c r="M304">
        <v>539023</v>
      </c>
      <c r="N304">
        <v>539023</v>
      </c>
      <c r="O304">
        <v>1155023</v>
      </c>
      <c r="P304">
        <v>1155023</v>
      </c>
      <c r="Q304">
        <v>539023</v>
      </c>
      <c r="S304">
        <v>539023</v>
      </c>
      <c r="T304">
        <v>539023</v>
      </c>
      <c r="U304">
        <v>539023</v>
      </c>
      <c r="V304">
        <v>539023</v>
      </c>
      <c r="W304">
        <v>539023</v>
      </c>
      <c r="X304">
        <v>539023</v>
      </c>
      <c r="Y304">
        <v>1355223</v>
      </c>
      <c r="Z304">
        <v>404267</v>
      </c>
      <c r="AA304">
        <v>404267</v>
      </c>
      <c r="AB304">
        <v>1016417</v>
      </c>
      <c r="AC304">
        <v>404267</v>
      </c>
      <c r="AD304">
        <v>404267</v>
      </c>
      <c r="AE304">
        <v>404267</v>
      </c>
      <c r="AF304">
        <v>866267</v>
      </c>
      <c r="AG304">
        <v>404267</v>
      </c>
      <c r="AH304">
        <v>404267</v>
      </c>
      <c r="AI304">
        <v>866267</v>
      </c>
      <c r="AJ304">
        <v>866267</v>
      </c>
      <c r="AK304">
        <v>404267</v>
      </c>
      <c r="AM304">
        <v>404267</v>
      </c>
      <c r="AN304">
        <v>404267</v>
      </c>
      <c r="AO304">
        <v>404267</v>
      </c>
      <c r="AP304">
        <v>404267</v>
      </c>
      <c r="AQ304">
        <v>404267</v>
      </c>
      <c r="AR304">
        <v>404267</v>
      </c>
      <c r="AS304">
        <v>1016417</v>
      </c>
      <c r="AT304">
        <v>8.8000000000000007</v>
      </c>
      <c r="AU304">
        <v>8.8000000000000007</v>
      </c>
      <c r="AV304">
        <v>8.8000000000000007</v>
      </c>
      <c r="AW304">
        <v>8.8000000000000007</v>
      </c>
      <c r="AX304">
        <v>8.8000000000000007</v>
      </c>
      <c r="AY304">
        <v>8.8000000000000007</v>
      </c>
      <c r="AZ304">
        <v>8.8000000000000007</v>
      </c>
      <c r="BA304">
        <v>8.8000000000000007</v>
      </c>
      <c r="BB304">
        <v>8.8000000000000007</v>
      </c>
      <c r="BC304">
        <v>8.8000000000000007</v>
      </c>
      <c r="BD304" t="s">
        <v>5212</v>
      </c>
    </row>
    <row r="305" spans="1:56" x14ac:dyDescent="0.25">
      <c r="A305" t="s">
        <v>466</v>
      </c>
      <c r="B305" t="s">
        <v>2809</v>
      </c>
      <c r="C305" t="s">
        <v>4253</v>
      </c>
      <c r="D305" t="s">
        <v>2911</v>
      </c>
      <c r="E305">
        <v>2</v>
      </c>
      <c r="F305">
        <v>235000</v>
      </c>
      <c r="G305">
        <v>235000</v>
      </c>
      <c r="H305">
        <v>300000</v>
      </c>
      <c r="I305">
        <v>235000</v>
      </c>
      <c r="J305">
        <v>235000</v>
      </c>
      <c r="K305">
        <v>235000</v>
      </c>
      <c r="L305">
        <v>250000</v>
      </c>
      <c r="M305">
        <v>250000</v>
      </c>
      <c r="N305">
        <v>260000</v>
      </c>
      <c r="O305">
        <v>260000</v>
      </c>
      <c r="P305">
        <v>260000</v>
      </c>
      <c r="Q305">
        <v>260000</v>
      </c>
      <c r="R305">
        <v>260000</v>
      </c>
      <c r="S305">
        <v>260000</v>
      </c>
      <c r="T305">
        <v>260000</v>
      </c>
      <c r="V305">
        <v>260000</v>
      </c>
      <c r="W305">
        <v>260000</v>
      </c>
      <c r="X305">
        <v>260000</v>
      </c>
      <c r="Y305">
        <v>260000</v>
      </c>
      <c r="Z305">
        <v>115150</v>
      </c>
      <c r="AA305">
        <v>112800</v>
      </c>
      <c r="AB305">
        <v>147000</v>
      </c>
      <c r="AC305">
        <v>112800</v>
      </c>
      <c r="AD305">
        <v>115150</v>
      </c>
      <c r="AE305">
        <v>112800</v>
      </c>
      <c r="AF305">
        <v>125000</v>
      </c>
      <c r="AG305">
        <v>125000</v>
      </c>
      <c r="AH305">
        <v>130000</v>
      </c>
      <c r="AI305">
        <v>130000</v>
      </c>
      <c r="AJ305">
        <v>130000</v>
      </c>
      <c r="AK305">
        <v>130000</v>
      </c>
      <c r="AL305">
        <v>130000</v>
      </c>
      <c r="AM305">
        <v>130000</v>
      </c>
      <c r="AN305">
        <v>130000</v>
      </c>
      <c r="AP305">
        <v>130000</v>
      </c>
      <c r="AQ305">
        <v>130000</v>
      </c>
      <c r="AR305">
        <v>130000</v>
      </c>
      <c r="AS305">
        <v>130000</v>
      </c>
      <c r="AT305">
        <v>8.1</v>
      </c>
      <c r="AU305">
        <v>8.1</v>
      </c>
      <c r="AV305">
        <v>8.1</v>
      </c>
      <c r="AW305">
        <v>8.1</v>
      </c>
      <c r="AX305">
        <v>8.1</v>
      </c>
      <c r="AY305">
        <v>8.1</v>
      </c>
      <c r="AZ305">
        <v>8.1</v>
      </c>
      <c r="BA305">
        <v>8.1</v>
      </c>
      <c r="BB305">
        <v>8.1</v>
      </c>
      <c r="BC305">
        <v>8.1</v>
      </c>
      <c r="BD305" t="s">
        <v>5232</v>
      </c>
    </row>
    <row r="306" spans="1:56" x14ac:dyDescent="0.25">
      <c r="A306" t="s">
        <v>2598</v>
      </c>
      <c r="B306" t="s">
        <v>2820</v>
      </c>
      <c r="C306" t="s">
        <v>4258</v>
      </c>
      <c r="D306" t="s">
        <v>2911</v>
      </c>
      <c r="E306">
        <v>0</v>
      </c>
      <c r="G306">
        <v>313077</v>
      </c>
      <c r="H306">
        <v>306815</v>
      </c>
      <c r="I306">
        <v>313077</v>
      </c>
      <c r="J306">
        <v>306815</v>
      </c>
      <c r="K306">
        <v>313077</v>
      </c>
      <c r="L306">
        <v>306815</v>
      </c>
      <c r="M306">
        <v>256410</v>
      </c>
      <c r="N306">
        <v>297423</v>
      </c>
      <c r="O306">
        <v>256410</v>
      </c>
      <c r="P306">
        <v>291162</v>
      </c>
      <c r="Q306">
        <v>256410</v>
      </c>
      <c r="R306">
        <v>291162</v>
      </c>
      <c r="S306">
        <v>256410</v>
      </c>
      <c r="T306">
        <v>297423</v>
      </c>
      <c r="U306">
        <v>256410</v>
      </c>
      <c r="V306">
        <v>305096</v>
      </c>
      <c r="W306">
        <v>256410</v>
      </c>
      <c r="X306">
        <v>305096</v>
      </c>
      <c r="Y306">
        <v>256410</v>
      </c>
      <c r="AA306">
        <v>244200</v>
      </c>
      <c r="AB306">
        <v>239316</v>
      </c>
      <c r="AC306">
        <v>244200</v>
      </c>
      <c r="AD306">
        <v>239316</v>
      </c>
      <c r="AE306">
        <v>244200</v>
      </c>
      <c r="AF306">
        <v>239316</v>
      </c>
      <c r="AG306">
        <v>200000</v>
      </c>
      <c r="AH306">
        <v>231990</v>
      </c>
      <c r="AI306">
        <v>200000</v>
      </c>
      <c r="AJ306">
        <v>227106</v>
      </c>
      <c r="AK306">
        <v>200000</v>
      </c>
      <c r="AL306">
        <v>227106</v>
      </c>
      <c r="AM306">
        <v>200000</v>
      </c>
      <c r="AN306">
        <v>231990</v>
      </c>
      <c r="AO306">
        <v>200000</v>
      </c>
      <c r="AP306">
        <v>237975</v>
      </c>
      <c r="AQ306">
        <v>200000</v>
      </c>
      <c r="AR306">
        <v>237975</v>
      </c>
      <c r="AS306">
        <v>200000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s">
        <v>5206</v>
      </c>
    </row>
    <row r="307" spans="1:56" x14ac:dyDescent="0.25">
      <c r="A307" t="s">
        <v>1952</v>
      </c>
      <c r="B307" t="s">
        <v>2824</v>
      </c>
      <c r="C307" t="s">
        <v>4320</v>
      </c>
      <c r="D307" t="s">
        <v>2911</v>
      </c>
      <c r="E307">
        <v>0</v>
      </c>
      <c r="F307">
        <v>501814</v>
      </c>
      <c r="G307">
        <v>501814</v>
      </c>
      <c r="H307">
        <v>501814</v>
      </c>
      <c r="I307">
        <v>501814</v>
      </c>
      <c r="J307">
        <v>501814</v>
      </c>
      <c r="K307">
        <v>501814</v>
      </c>
      <c r="L307">
        <v>501814</v>
      </c>
      <c r="M307">
        <v>501814</v>
      </c>
      <c r="N307">
        <v>501814</v>
      </c>
      <c r="O307">
        <v>501814</v>
      </c>
      <c r="P307">
        <v>501814</v>
      </c>
      <c r="Q307">
        <v>501814</v>
      </c>
      <c r="R307">
        <v>501814</v>
      </c>
      <c r="S307">
        <v>501814</v>
      </c>
      <c r="T307">
        <v>501814</v>
      </c>
      <c r="U307">
        <v>501814</v>
      </c>
      <c r="V307">
        <v>501814</v>
      </c>
      <c r="X307">
        <v>501814</v>
      </c>
      <c r="Y307">
        <v>501814</v>
      </c>
      <c r="Z307">
        <v>376361</v>
      </c>
      <c r="AA307">
        <v>376361</v>
      </c>
      <c r="AB307">
        <v>376361</v>
      </c>
      <c r="AC307">
        <v>376361</v>
      </c>
      <c r="AD307">
        <v>376361</v>
      </c>
      <c r="AE307">
        <v>376361</v>
      </c>
      <c r="AF307">
        <v>376361</v>
      </c>
      <c r="AG307">
        <v>376361</v>
      </c>
      <c r="AH307">
        <v>376361</v>
      </c>
      <c r="AI307">
        <v>376361</v>
      </c>
      <c r="AJ307">
        <v>376361</v>
      </c>
      <c r="AK307">
        <v>376361</v>
      </c>
      <c r="AL307">
        <v>376361</v>
      </c>
      <c r="AM307">
        <v>376361</v>
      </c>
      <c r="AN307">
        <v>376361</v>
      </c>
      <c r="AO307">
        <v>376361</v>
      </c>
      <c r="AP307">
        <v>376361</v>
      </c>
      <c r="AR307">
        <v>376361</v>
      </c>
      <c r="AS307">
        <v>376361</v>
      </c>
      <c r="AT307">
        <v>8.6</v>
      </c>
      <c r="AU307">
        <v>8.6</v>
      </c>
      <c r="AV307">
        <v>8.6</v>
      </c>
      <c r="AW307">
        <v>8.6</v>
      </c>
      <c r="AX307">
        <v>8.6</v>
      </c>
      <c r="AY307">
        <v>8.6</v>
      </c>
      <c r="AZ307">
        <v>8.6</v>
      </c>
      <c r="BA307">
        <v>8.6</v>
      </c>
      <c r="BB307">
        <v>8.6</v>
      </c>
      <c r="BC307">
        <v>8.6</v>
      </c>
      <c r="BD307" t="s">
        <v>5204</v>
      </c>
    </row>
    <row r="308" spans="1:56" x14ac:dyDescent="0.25">
      <c r="A308" t="s">
        <v>1088</v>
      </c>
      <c r="B308" t="s">
        <v>2810</v>
      </c>
      <c r="C308" t="s">
        <v>4321</v>
      </c>
      <c r="D308" t="s">
        <v>2911</v>
      </c>
      <c r="E308">
        <v>3</v>
      </c>
      <c r="F308">
        <v>1080000</v>
      </c>
      <c r="G308">
        <v>1080000</v>
      </c>
      <c r="H308">
        <v>1080000</v>
      </c>
      <c r="I308">
        <v>1080000</v>
      </c>
      <c r="J308">
        <v>1080000</v>
      </c>
      <c r="K308">
        <v>1080000</v>
      </c>
      <c r="L308">
        <v>1080000</v>
      </c>
      <c r="M308">
        <v>1080000</v>
      </c>
      <c r="N308">
        <v>1080000</v>
      </c>
      <c r="O308">
        <v>1080000</v>
      </c>
      <c r="P308">
        <v>1080000</v>
      </c>
      <c r="R308">
        <v>1080000</v>
      </c>
      <c r="S308">
        <v>1080000</v>
      </c>
      <c r="T308">
        <v>1080000</v>
      </c>
      <c r="U308">
        <v>1080000</v>
      </c>
      <c r="V308">
        <v>1080000</v>
      </c>
      <c r="W308">
        <v>1080000</v>
      </c>
      <c r="X308">
        <v>1080000</v>
      </c>
      <c r="Y308">
        <v>1080000</v>
      </c>
      <c r="Z308">
        <v>302400</v>
      </c>
      <c r="AA308">
        <v>302400</v>
      </c>
      <c r="AB308">
        <v>302400</v>
      </c>
      <c r="AC308">
        <v>302400</v>
      </c>
      <c r="AD308">
        <v>302400</v>
      </c>
      <c r="AE308">
        <v>302400</v>
      </c>
      <c r="AF308">
        <v>302400</v>
      </c>
      <c r="AG308">
        <v>302400</v>
      </c>
      <c r="AH308">
        <v>302400</v>
      </c>
      <c r="AI308">
        <v>302400</v>
      </c>
      <c r="AJ308">
        <v>302400</v>
      </c>
      <c r="AL308">
        <v>302400</v>
      </c>
      <c r="AM308">
        <v>302400</v>
      </c>
      <c r="AN308">
        <v>302400</v>
      </c>
      <c r="AO308">
        <v>302400</v>
      </c>
      <c r="AP308">
        <v>302400</v>
      </c>
      <c r="AQ308">
        <v>302400</v>
      </c>
      <c r="AR308">
        <v>302400</v>
      </c>
      <c r="AS308">
        <v>302400</v>
      </c>
      <c r="AT308">
        <v>7.5</v>
      </c>
      <c r="AU308">
        <v>7.5</v>
      </c>
      <c r="AV308">
        <v>7.5</v>
      </c>
      <c r="AW308">
        <v>7.5</v>
      </c>
      <c r="AX308">
        <v>7.5</v>
      </c>
      <c r="AY308">
        <v>7.5</v>
      </c>
      <c r="AZ308">
        <v>7.5</v>
      </c>
      <c r="BA308">
        <v>7.5</v>
      </c>
      <c r="BB308">
        <v>7.5</v>
      </c>
      <c r="BC308">
        <v>7.5</v>
      </c>
      <c r="BD308" t="s">
        <v>5232</v>
      </c>
    </row>
    <row r="309" spans="1:56" x14ac:dyDescent="0.25">
      <c r="A309" t="s">
        <v>468</v>
      </c>
      <c r="B309" t="s">
        <v>2821</v>
      </c>
      <c r="C309" t="s">
        <v>4323</v>
      </c>
      <c r="D309" t="s">
        <v>2911</v>
      </c>
      <c r="E309">
        <v>3</v>
      </c>
      <c r="F309">
        <v>266667</v>
      </c>
      <c r="G309">
        <v>266667</v>
      </c>
      <c r="H309">
        <v>266667</v>
      </c>
      <c r="J309">
        <v>266667</v>
      </c>
      <c r="K309">
        <v>266667</v>
      </c>
      <c r="L309">
        <v>266667</v>
      </c>
      <c r="M309">
        <v>266667</v>
      </c>
      <c r="N309">
        <v>266667</v>
      </c>
      <c r="O309">
        <v>266667</v>
      </c>
      <c r="P309">
        <v>266667</v>
      </c>
      <c r="Q309">
        <v>266667</v>
      </c>
      <c r="R309">
        <v>266667</v>
      </c>
      <c r="S309">
        <v>266667</v>
      </c>
      <c r="T309">
        <v>266667</v>
      </c>
      <c r="U309">
        <v>266667</v>
      </c>
      <c r="V309">
        <v>266667</v>
      </c>
      <c r="W309">
        <v>266667</v>
      </c>
      <c r="X309">
        <v>266667</v>
      </c>
      <c r="Y309">
        <v>266667</v>
      </c>
      <c r="Z309">
        <v>200000</v>
      </c>
      <c r="AA309">
        <v>200000</v>
      </c>
      <c r="AB309">
        <v>200000</v>
      </c>
      <c r="AD309">
        <v>200000</v>
      </c>
      <c r="AE309">
        <v>200000</v>
      </c>
      <c r="AF309">
        <v>200000</v>
      </c>
      <c r="AG309">
        <v>200000</v>
      </c>
      <c r="AH309">
        <v>200000</v>
      </c>
      <c r="AI309">
        <v>200000</v>
      </c>
      <c r="AJ309">
        <v>200000</v>
      </c>
      <c r="AK309">
        <v>200000</v>
      </c>
      <c r="AL309">
        <v>200000</v>
      </c>
      <c r="AM309">
        <v>200000</v>
      </c>
      <c r="AN309">
        <v>200000</v>
      </c>
      <c r="AO309">
        <v>200000</v>
      </c>
      <c r="AP309">
        <v>200000</v>
      </c>
      <c r="AQ309">
        <v>200000</v>
      </c>
      <c r="AR309">
        <v>200000</v>
      </c>
      <c r="AS309">
        <v>200000</v>
      </c>
      <c r="AT309">
        <v>8.6999999999999993</v>
      </c>
      <c r="AU309">
        <v>8.6999999999999993</v>
      </c>
      <c r="AV309">
        <v>8.6999999999999993</v>
      </c>
      <c r="AW309">
        <v>8.6999999999999993</v>
      </c>
      <c r="AX309">
        <v>8.6999999999999993</v>
      </c>
      <c r="AY309">
        <v>8.6999999999999993</v>
      </c>
      <c r="AZ309">
        <v>8.6999999999999993</v>
      </c>
      <c r="BA309">
        <v>8.6999999999999993</v>
      </c>
      <c r="BB309">
        <v>8.6999999999999993</v>
      </c>
      <c r="BC309">
        <v>8.6999999999999993</v>
      </c>
      <c r="BD309" t="s">
        <v>5206</v>
      </c>
    </row>
    <row r="310" spans="1:56" x14ac:dyDescent="0.25">
      <c r="A310" t="s">
        <v>593</v>
      </c>
      <c r="B310" t="s">
        <v>2810</v>
      </c>
      <c r="C310" t="s">
        <v>4332</v>
      </c>
      <c r="D310" t="s">
        <v>2911</v>
      </c>
      <c r="E310">
        <v>4</v>
      </c>
      <c r="F310">
        <v>466667</v>
      </c>
      <c r="G310">
        <v>466667</v>
      </c>
      <c r="I310">
        <v>699093</v>
      </c>
      <c r="J310">
        <v>466667</v>
      </c>
      <c r="K310">
        <v>699093</v>
      </c>
      <c r="L310">
        <v>466667</v>
      </c>
      <c r="M310">
        <v>699093</v>
      </c>
      <c r="N310">
        <v>1000000</v>
      </c>
      <c r="O310">
        <v>1000000</v>
      </c>
      <c r="P310">
        <v>1000000</v>
      </c>
      <c r="Q310">
        <v>466667</v>
      </c>
      <c r="R310">
        <v>1000000</v>
      </c>
      <c r="S310">
        <v>466667</v>
      </c>
      <c r="T310">
        <v>466667</v>
      </c>
      <c r="U310">
        <v>466667</v>
      </c>
      <c r="V310">
        <v>466667</v>
      </c>
      <c r="W310">
        <v>699093</v>
      </c>
      <c r="X310">
        <v>466667</v>
      </c>
      <c r="Y310">
        <v>693333</v>
      </c>
      <c r="Z310">
        <v>350000</v>
      </c>
      <c r="AA310">
        <v>350000</v>
      </c>
      <c r="AC310">
        <v>524320</v>
      </c>
      <c r="AD310">
        <v>350000</v>
      </c>
      <c r="AE310">
        <v>524320</v>
      </c>
      <c r="AF310">
        <v>350000</v>
      </c>
      <c r="AG310">
        <v>524320</v>
      </c>
      <c r="AH310">
        <v>780000</v>
      </c>
      <c r="AI310">
        <v>740000</v>
      </c>
      <c r="AJ310">
        <v>780000</v>
      </c>
      <c r="AK310">
        <v>350000</v>
      </c>
      <c r="AL310">
        <v>780000</v>
      </c>
      <c r="AM310">
        <v>350000</v>
      </c>
      <c r="AN310">
        <v>350000</v>
      </c>
      <c r="AO310">
        <v>350000</v>
      </c>
      <c r="AP310">
        <v>350000</v>
      </c>
      <c r="AQ310">
        <v>524320</v>
      </c>
      <c r="AR310">
        <v>350000</v>
      </c>
      <c r="AS310">
        <v>520000</v>
      </c>
      <c r="AT310">
        <v>8.3000000000000007</v>
      </c>
      <c r="AU310">
        <v>8.3000000000000007</v>
      </c>
      <c r="AV310">
        <v>8.3000000000000007</v>
      </c>
      <c r="AW310">
        <v>8.3000000000000007</v>
      </c>
      <c r="AX310">
        <v>8.3000000000000007</v>
      </c>
      <c r="AY310">
        <v>8.3000000000000007</v>
      </c>
      <c r="AZ310">
        <v>8.3000000000000007</v>
      </c>
      <c r="BA310">
        <v>8.3000000000000007</v>
      </c>
      <c r="BB310">
        <v>8.3000000000000007</v>
      </c>
      <c r="BC310">
        <v>8.3000000000000007</v>
      </c>
      <c r="BD310" t="s">
        <v>5210</v>
      </c>
    </row>
    <row r="311" spans="1:56" x14ac:dyDescent="0.25">
      <c r="A311" t="s">
        <v>236</v>
      </c>
      <c r="B311" t="s">
        <v>2824</v>
      </c>
      <c r="C311" t="s">
        <v>4356</v>
      </c>
      <c r="D311" t="s">
        <v>2911</v>
      </c>
      <c r="E311">
        <v>4</v>
      </c>
      <c r="F311">
        <v>1500000</v>
      </c>
      <c r="G311">
        <v>1500000</v>
      </c>
      <c r="I311">
        <v>1500000</v>
      </c>
      <c r="J311">
        <v>1500000</v>
      </c>
      <c r="K311">
        <v>1500000</v>
      </c>
      <c r="L311">
        <v>1500000</v>
      </c>
      <c r="M311">
        <v>1500000</v>
      </c>
      <c r="N311">
        <v>1500000</v>
      </c>
      <c r="O311">
        <v>1500000</v>
      </c>
      <c r="P311">
        <v>1500000</v>
      </c>
      <c r="Q311">
        <v>1500000</v>
      </c>
      <c r="R311">
        <v>1500000</v>
      </c>
      <c r="S311">
        <v>1500000</v>
      </c>
      <c r="T311">
        <v>1500000</v>
      </c>
      <c r="U311">
        <v>1500000</v>
      </c>
      <c r="V311">
        <v>1500000</v>
      </c>
      <c r="W311">
        <v>1500000</v>
      </c>
      <c r="X311">
        <v>1500000</v>
      </c>
      <c r="Y311">
        <v>1500000</v>
      </c>
      <c r="Z311">
        <v>334650</v>
      </c>
      <c r="AA311">
        <v>334650</v>
      </c>
      <c r="AC311">
        <v>334650</v>
      </c>
      <c r="AD311">
        <v>334650</v>
      </c>
      <c r="AE311">
        <v>334650</v>
      </c>
      <c r="AF311">
        <v>334650</v>
      </c>
      <c r="AG311">
        <v>334650</v>
      </c>
      <c r="AH311">
        <v>334650</v>
      </c>
      <c r="AI311">
        <v>334650</v>
      </c>
      <c r="AJ311">
        <v>334650</v>
      </c>
      <c r="AK311">
        <v>334650</v>
      </c>
      <c r="AL311">
        <v>334650</v>
      </c>
      <c r="AM311">
        <v>334650</v>
      </c>
      <c r="AN311">
        <v>334650</v>
      </c>
      <c r="AO311">
        <v>334650</v>
      </c>
      <c r="AP311">
        <v>334650</v>
      </c>
      <c r="AQ311">
        <v>334650</v>
      </c>
      <c r="AR311">
        <v>334650</v>
      </c>
      <c r="AS311">
        <v>334650</v>
      </c>
      <c r="AT311">
        <v>9.1</v>
      </c>
      <c r="AU311">
        <v>9.1</v>
      </c>
      <c r="AV311">
        <v>9.1</v>
      </c>
      <c r="AW311">
        <v>9.1</v>
      </c>
      <c r="AX311">
        <v>9.1</v>
      </c>
      <c r="AY311">
        <v>9.1</v>
      </c>
      <c r="AZ311">
        <v>9.1</v>
      </c>
      <c r="BA311">
        <v>9.1</v>
      </c>
      <c r="BB311">
        <v>9.1</v>
      </c>
      <c r="BC311">
        <v>9.1</v>
      </c>
      <c r="BD311" t="s">
        <v>5206</v>
      </c>
    </row>
    <row r="312" spans="1:56" x14ac:dyDescent="0.25">
      <c r="A312" t="s">
        <v>539</v>
      </c>
      <c r="B312" t="s">
        <v>2823</v>
      </c>
      <c r="C312" t="s">
        <v>4378</v>
      </c>
      <c r="D312" t="s">
        <v>2911</v>
      </c>
      <c r="E312">
        <v>3</v>
      </c>
      <c r="F312">
        <v>1700000</v>
      </c>
      <c r="G312">
        <v>1700000</v>
      </c>
      <c r="H312">
        <v>1700000</v>
      </c>
      <c r="I312">
        <v>1700000</v>
      </c>
      <c r="J312">
        <v>1700000</v>
      </c>
      <c r="K312">
        <v>1700000</v>
      </c>
      <c r="L312">
        <v>1700000</v>
      </c>
      <c r="M312">
        <v>1700000</v>
      </c>
      <c r="N312">
        <v>1700000</v>
      </c>
      <c r="O312">
        <v>1700000</v>
      </c>
      <c r="P312">
        <v>1700000</v>
      </c>
      <c r="Q312">
        <v>1700000</v>
      </c>
      <c r="R312">
        <v>1700000</v>
      </c>
      <c r="S312">
        <v>1700000</v>
      </c>
      <c r="T312">
        <v>1700000</v>
      </c>
      <c r="V312">
        <v>1700000</v>
      </c>
      <c r="W312">
        <v>1700000</v>
      </c>
      <c r="X312">
        <v>1700000</v>
      </c>
      <c r="Y312">
        <v>2100000</v>
      </c>
      <c r="Z312">
        <v>523600</v>
      </c>
      <c r="AA312">
        <v>523600</v>
      </c>
      <c r="AB312">
        <v>523600</v>
      </c>
      <c r="AC312">
        <v>523600</v>
      </c>
      <c r="AD312">
        <v>523600</v>
      </c>
      <c r="AE312">
        <v>523600</v>
      </c>
      <c r="AF312">
        <v>523600</v>
      </c>
      <c r="AG312">
        <v>523600</v>
      </c>
      <c r="AH312">
        <v>523600</v>
      </c>
      <c r="AI312">
        <v>523600</v>
      </c>
      <c r="AJ312">
        <v>523600</v>
      </c>
      <c r="AK312">
        <v>523600</v>
      </c>
      <c r="AL312">
        <v>523600</v>
      </c>
      <c r="AM312">
        <v>523600</v>
      </c>
      <c r="AN312">
        <v>523600</v>
      </c>
      <c r="AP312">
        <v>523600</v>
      </c>
      <c r="AQ312">
        <v>523600</v>
      </c>
      <c r="AR312">
        <v>523600</v>
      </c>
      <c r="AS312">
        <v>646800</v>
      </c>
      <c r="AT312">
        <v>8.3000000000000007</v>
      </c>
      <c r="AU312">
        <v>8.3000000000000007</v>
      </c>
      <c r="AV312">
        <v>8.3000000000000007</v>
      </c>
      <c r="AW312">
        <v>8.3000000000000007</v>
      </c>
      <c r="AX312">
        <v>8.3000000000000007</v>
      </c>
      <c r="AY312">
        <v>8.3000000000000007</v>
      </c>
      <c r="AZ312">
        <v>8.3000000000000007</v>
      </c>
      <c r="BA312">
        <v>8.3000000000000007</v>
      </c>
      <c r="BB312">
        <v>8.1999999999999993</v>
      </c>
      <c r="BC312">
        <v>8.1999999999999993</v>
      </c>
      <c r="BD312" t="s">
        <v>5210</v>
      </c>
    </row>
    <row r="313" spans="1:56" x14ac:dyDescent="0.25">
      <c r="A313" t="s">
        <v>1960</v>
      </c>
      <c r="B313" t="s">
        <v>2817</v>
      </c>
      <c r="C313" t="s">
        <v>4443</v>
      </c>
      <c r="D313" t="s">
        <v>2911</v>
      </c>
      <c r="E313">
        <v>4</v>
      </c>
      <c r="F313">
        <v>1650000</v>
      </c>
      <c r="G313">
        <v>1650000</v>
      </c>
      <c r="H313">
        <v>1650000</v>
      </c>
      <c r="I313">
        <v>1650000</v>
      </c>
      <c r="J313">
        <v>1650000</v>
      </c>
      <c r="K313">
        <v>1650000</v>
      </c>
      <c r="L313">
        <v>1650000</v>
      </c>
      <c r="M313">
        <v>1650000</v>
      </c>
      <c r="N313">
        <v>1650000</v>
      </c>
      <c r="O313">
        <v>1650000</v>
      </c>
      <c r="P313">
        <v>1650000</v>
      </c>
      <c r="Q313">
        <v>1650000</v>
      </c>
      <c r="R313">
        <v>1650000</v>
      </c>
      <c r="S313">
        <v>1650000</v>
      </c>
      <c r="T313">
        <v>1650000</v>
      </c>
      <c r="U313">
        <v>1650000</v>
      </c>
      <c r="W313">
        <v>1650000</v>
      </c>
      <c r="X313">
        <v>1650000</v>
      </c>
      <c r="Y313">
        <v>1650000</v>
      </c>
      <c r="Z313">
        <v>825000</v>
      </c>
      <c r="AA313">
        <v>825000</v>
      </c>
      <c r="AB313">
        <v>825000</v>
      </c>
      <c r="AC313">
        <v>825000</v>
      </c>
      <c r="AD313">
        <v>825000</v>
      </c>
      <c r="AE313">
        <v>825000</v>
      </c>
      <c r="AF313">
        <v>825000</v>
      </c>
      <c r="AG313">
        <v>825000</v>
      </c>
      <c r="AH313">
        <v>825000</v>
      </c>
      <c r="AI313">
        <v>825000</v>
      </c>
      <c r="AJ313">
        <v>825000</v>
      </c>
      <c r="AK313">
        <v>825000</v>
      </c>
      <c r="AL313">
        <v>825000</v>
      </c>
      <c r="AM313">
        <v>825000</v>
      </c>
      <c r="AN313">
        <v>825000</v>
      </c>
      <c r="AO313">
        <v>825000</v>
      </c>
      <c r="AQ313">
        <v>825000</v>
      </c>
      <c r="AR313">
        <v>825000</v>
      </c>
      <c r="AS313">
        <v>825000</v>
      </c>
      <c r="AT313">
        <v>9.1</v>
      </c>
      <c r="AU313">
        <v>9.1</v>
      </c>
      <c r="AV313">
        <v>9.1</v>
      </c>
      <c r="AW313">
        <v>9.1</v>
      </c>
      <c r="AX313">
        <v>9.1</v>
      </c>
      <c r="AY313">
        <v>9.1</v>
      </c>
      <c r="AZ313">
        <v>9.1</v>
      </c>
      <c r="BA313">
        <v>9.1</v>
      </c>
      <c r="BB313">
        <v>9.1</v>
      </c>
      <c r="BC313">
        <v>9.1</v>
      </c>
      <c r="BD313" t="s">
        <v>5210</v>
      </c>
    </row>
    <row r="314" spans="1:56" x14ac:dyDescent="0.25">
      <c r="A314" t="s">
        <v>1835</v>
      </c>
      <c r="B314" t="s">
        <v>2834</v>
      </c>
      <c r="C314" t="s">
        <v>3398</v>
      </c>
      <c r="D314" t="s">
        <v>2911</v>
      </c>
      <c r="E314">
        <v>3</v>
      </c>
      <c r="F314">
        <v>907500</v>
      </c>
      <c r="G314">
        <v>907500</v>
      </c>
      <c r="H314">
        <v>907500</v>
      </c>
      <c r="I314">
        <v>907500</v>
      </c>
      <c r="J314">
        <v>907500</v>
      </c>
      <c r="K314">
        <v>907500</v>
      </c>
      <c r="L314">
        <v>860251</v>
      </c>
      <c r="M314">
        <v>860251</v>
      </c>
      <c r="N314">
        <v>860251</v>
      </c>
      <c r="O314">
        <v>860251</v>
      </c>
      <c r="P314">
        <v>860251</v>
      </c>
      <c r="Q314">
        <v>860251</v>
      </c>
      <c r="R314">
        <v>860251</v>
      </c>
      <c r="S314">
        <v>860251</v>
      </c>
      <c r="T314">
        <v>860251</v>
      </c>
      <c r="U314">
        <v>907500</v>
      </c>
      <c r="W314">
        <v>907500</v>
      </c>
      <c r="X314">
        <v>860251</v>
      </c>
      <c r="Y314">
        <v>907500</v>
      </c>
      <c r="Z314">
        <v>544500</v>
      </c>
      <c r="AA314">
        <v>544500</v>
      </c>
      <c r="AB314">
        <v>544500</v>
      </c>
      <c r="AC314">
        <v>544500</v>
      </c>
      <c r="AD314">
        <v>544500</v>
      </c>
      <c r="AE314">
        <v>544500</v>
      </c>
      <c r="AF314">
        <v>635251</v>
      </c>
      <c r="AG314">
        <v>635251</v>
      </c>
      <c r="AH314">
        <v>635251</v>
      </c>
      <c r="AI314">
        <v>635251</v>
      </c>
      <c r="AJ314">
        <v>635251</v>
      </c>
      <c r="AK314">
        <v>635251</v>
      </c>
      <c r="AL314">
        <v>635251</v>
      </c>
      <c r="AM314">
        <v>635251</v>
      </c>
      <c r="AN314">
        <v>635251</v>
      </c>
      <c r="AO314">
        <v>726000</v>
      </c>
      <c r="AQ314">
        <v>726000</v>
      </c>
      <c r="AR314">
        <v>635251</v>
      </c>
      <c r="AS314">
        <v>726000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s">
        <v>5204</v>
      </c>
    </row>
    <row r="315" spans="1:56" x14ac:dyDescent="0.25">
      <c r="A315" t="s">
        <v>655</v>
      </c>
      <c r="B315" t="s">
        <v>2820</v>
      </c>
      <c r="C315" t="s">
        <v>4467</v>
      </c>
      <c r="D315" t="s">
        <v>2911</v>
      </c>
      <c r="E315">
        <v>3</v>
      </c>
      <c r="F315">
        <v>715000</v>
      </c>
      <c r="G315">
        <v>715000</v>
      </c>
      <c r="I315">
        <v>715000</v>
      </c>
      <c r="J315">
        <v>715000</v>
      </c>
      <c r="K315">
        <v>715000</v>
      </c>
      <c r="L315">
        <v>815000</v>
      </c>
      <c r="M315">
        <v>715000</v>
      </c>
      <c r="N315">
        <v>715000</v>
      </c>
      <c r="O315">
        <v>715000</v>
      </c>
      <c r="P315">
        <v>715000</v>
      </c>
      <c r="Q315">
        <v>715000</v>
      </c>
      <c r="R315">
        <v>715000</v>
      </c>
      <c r="S315">
        <v>715000</v>
      </c>
      <c r="T315">
        <v>715000</v>
      </c>
      <c r="U315">
        <v>715000</v>
      </c>
      <c r="V315">
        <v>715000</v>
      </c>
      <c r="W315">
        <v>715000</v>
      </c>
      <c r="X315">
        <v>715000</v>
      </c>
      <c r="Y315">
        <v>715000</v>
      </c>
      <c r="Z315">
        <v>429000</v>
      </c>
      <c r="AA315">
        <v>429000</v>
      </c>
      <c r="AC315">
        <v>429000</v>
      </c>
      <c r="AD315">
        <v>429000</v>
      </c>
      <c r="AE315">
        <v>429000</v>
      </c>
      <c r="AF315">
        <v>489000</v>
      </c>
      <c r="AG315">
        <v>429000</v>
      </c>
      <c r="AH315">
        <v>429000</v>
      </c>
      <c r="AI315">
        <v>429000</v>
      </c>
      <c r="AJ315">
        <v>429000</v>
      </c>
      <c r="AK315">
        <v>429000</v>
      </c>
      <c r="AL315">
        <v>429000</v>
      </c>
      <c r="AM315">
        <v>429000</v>
      </c>
      <c r="AN315">
        <v>429000</v>
      </c>
      <c r="AO315">
        <v>429000</v>
      </c>
      <c r="AP315">
        <v>429000</v>
      </c>
      <c r="AQ315">
        <v>429000</v>
      </c>
      <c r="AR315">
        <v>429000</v>
      </c>
      <c r="AS315">
        <v>429000</v>
      </c>
      <c r="AT315">
        <v>8.8000000000000007</v>
      </c>
      <c r="AU315">
        <v>8.8000000000000007</v>
      </c>
      <c r="AV315">
        <v>8.8000000000000007</v>
      </c>
      <c r="AW315">
        <v>8.8000000000000007</v>
      </c>
      <c r="AX315">
        <v>8.8000000000000007</v>
      </c>
      <c r="AY315">
        <v>8.8000000000000007</v>
      </c>
      <c r="AZ315">
        <v>8.8000000000000007</v>
      </c>
      <c r="BA315">
        <v>8.8000000000000007</v>
      </c>
      <c r="BB315">
        <v>8.8000000000000007</v>
      </c>
      <c r="BC315">
        <v>8.8000000000000007</v>
      </c>
      <c r="BD315" t="s">
        <v>5204</v>
      </c>
    </row>
    <row r="316" spans="1:56" x14ac:dyDescent="0.25">
      <c r="A316" t="s">
        <v>2323</v>
      </c>
      <c r="B316" t="s">
        <v>2822</v>
      </c>
      <c r="C316" t="s">
        <v>4473</v>
      </c>
      <c r="D316" t="s">
        <v>2911</v>
      </c>
      <c r="E316">
        <v>4</v>
      </c>
      <c r="F316">
        <v>3866667</v>
      </c>
      <c r="G316">
        <v>2698676</v>
      </c>
      <c r="H316">
        <v>3866667</v>
      </c>
      <c r="I316">
        <v>2698676</v>
      </c>
      <c r="J316">
        <v>3600000</v>
      </c>
      <c r="K316">
        <v>2512563</v>
      </c>
      <c r="L316">
        <v>3466667</v>
      </c>
      <c r="M316">
        <v>2419505</v>
      </c>
      <c r="N316">
        <v>2442066</v>
      </c>
      <c r="O316">
        <v>2326447</v>
      </c>
      <c r="Q316">
        <v>2326447</v>
      </c>
      <c r="R316">
        <v>2348141</v>
      </c>
      <c r="S316">
        <v>2326447</v>
      </c>
      <c r="T316">
        <v>3333333</v>
      </c>
      <c r="U316">
        <v>2326447</v>
      </c>
      <c r="V316">
        <v>3333333</v>
      </c>
      <c r="W316">
        <v>1620758</v>
      </c>
      <c r="X316">
        <v>3333333</v>
      </c>
      <c r="Y316">
        <v>1620758</v>
      </c>
      <c r="Z316">
        <v>2900000</v>
      </c>
      <c r="AA316">
        <v>1739998</v>
      </c>
      <c r="AB316">
        <v>2900000</v>
      </c>
      <c r="AC316">
        <v>1739998</v>
      </c>
      <c r="AD316">
        <v>2700000</v>
      </c>
      <c r="AE316">
        <v>1620001</v>
      </c>
      <c r="AF316">
        <v>2600000</v>
      </c>
      <c r="AG316">
        <v>1560001</v>
      </c>
      <c r="AH316">
        <v>1690000</v>
      </c>
      <c r="AI316">
        <v>1500001</v>
      </c>
      <c r="AK316">
        <v>1500001</v>
      </c>
      <c r="AL316">
        <v>1625000</v>
      </c>
      <c r="AM316">
        <v>1500001</v>
      </c>
      <c r="AN316">
        <v>2500000</v>
      </c>
      <c r="AO316">
        <v>1500001</v>
      </c>
      <c r="AP316">
        <v>2500000</v>
      </c>
      <c r="AQ316">
        <v>1045000</v>
      </c>
      <c r="AR316">
        <v>2500000</v>
      </c>
      <c r="AS316">
        <v>1045000</v>
      </c>
      <c r="AT316">
        <v>9</v>
      </c>
      <c r="AU316">
        <v>9</v>
      </c>
      <c r="AV316">
        <v>9</v>
      </c>
      <c r="AW316">
        <v>9</v>
      </c>
      <c r="AX316">
        <v>9</v>
      </c>
      <c r="AY316">
        <v>9</v>
      </c>
      <c r="AZ316">
        <v>9</v>
      </c>
      <c r="BA316">
        <v>9</v>
      </c>
      <c r="BB316">
        <v>9</v>
      </c>
      <c r="BC316">
        <v>9</v>
      </c>
      <c r="BD316" t="s">
        <v>5219</v>
      </c>
    </row>
    <row r="317" spans="1:56" x14ac:dyDescent="0.25">
      <c r="A317" t="s">
        <v>176</v>
      </c>
      <c r="B317" t="s">
        <v>2810</v>
      </c>
      <c r="C317" t="s">
        <v>4484</v>
      </c>
      <c r="D317" t="s">
        <v>2911</v>
      </c>
      <c r="E317">
        <v>4</v>
      </c>
      <c r="F317">
        <v>1300000</v>
      </c>
      <c r="G317">
        <v>1300000</v>
      </c>
      <c r="I317">
        <v>1300000</v>
      </c>
      <c r="J317">
        <v>1250000</v>
      </c>
      <c r="K317">
        <v>1300000</v>
      </c>
      <c r="L317">
        <v>1300000</v>
      </c>
      <c r="M317">
        <v>1300000</v>
      </c>
      <c r="N317">
        <v>1300000</v>
      </c>
      <c r="O317">
        <v>1300000</v>
      </c>
      <c r="P317">
        <v>1250000</v>
      </c>
      <c r="Q317">
        <v>1200000</v>
      </c>
      <c r="R317">
        <v>1250000</v>
      </c>
      <c r="S317">
        <v>1200000</v>
      </c>
      <c r="T317">
        <v>1300000</v>
      </c>
      <c r="U317">
        <v>1300000</v>
      </c>
      <c r="V317">
        <v>1300000</v>
      </c>
      <c r="W317">
        <v>1300000</v>
      </c>
      <c r="X317">
        <v>1300000</v>
      </c>
      <c r="Y317">
        <v>1300000</v>
      </c>
      <c r="Z317">
        <v>221000</v>
      </c>
      <c r="AA317">
        <v>221000</v>
      </c>
      <c r="AC317">
        <v>221000</v>
      </c>
      <c r="AD317">
        <v>212500</v>
      </c>
      <c r="AE317">
        <v>221000</v>
      </c>
      <c r="AF317">
        <v>221000</v>
      </c>
      <c r="AG317">
        <v>221000</v>
      </c>
      <c r="AH317">
        <v>221000</v>
      </c>
      <c r="AI317">
        <v>221000</v>
      </c>
      <c r="AJ317">
        <v>212500</v>
      </c>
      <c r="AK317">
        <v>204000</v>
      </c>
      <c r="AL317">
        <v>212500</v>
      </c>
      <c r="AM317">
        <v>204000</v>
      </c>
      <c r="AN317">
        <v>221000</v>
      </c>
      <c r="AO317">
        <v>221000</v>
      </c>
      <c r="AP317">
        <v>221000</v>
      </c>
      <c r="AQ317">
        <v>221000</v>
      </c>
      <c r="AR317">
        <v>221000</v>
      </c>
      <c r="AS317">
        <v>221000</v>
      </c>
      <c r="AT317">
        <v>8.3000000000000007</v>
      </c>
      <c r="AU317">
        <v>8.3000000000000007</v>
      </c>
      <c r="AV317">
        <v>8.3000000000000007</v>
      </c>
      <c r="AW317">
        <v>8.3000000000000007</v>
      </c>
      <c r="AX317">
        <v>8.3000000000000007</v>
      </c>
      <c r="AY317">
        <v>8.3000000000000007</v>
      </c>
      <c r="AZ317">
        <v>8.3000000000000007</v>
      </c>
      <c r="BA317">
        <v>8.3000000000000007</v>
      </c>
      <c r="BB317">
        <v>8.3000000000000007</v>
      </c>
      <c r="BC317">
        <v>8.3000000000000007</v>
      </c>
      <c r="BD317" t="s">
        <v>5204</v>
      </c>
    </row>
    <row r="318" spans="1:56" x14ac:dyDescent="0.25">
      <c r="A318" t="s">
        <v>481</v>
      </c>
      <c r="B318" t="s">
        <v>2824</v>
      </c>
      <c r="C318" t="s">
        <v>4487</v>
      </c>
      <c r="D318" t="s">
        <v>2911</v>
      </c>
      <c r="E318">
        <v>3</v>
      </c>
      <c r="F318">
        <v>253333</v>
      </c>
      <c r="G318">
        <v>253333</v>
      </c>
      <c r="H318">
        <v>253333</v>
      </c>
      <c r="I318">
        <v>253333</v>
      </c>
      <c r="J318">
        <v>253333</v>
      </c>
      <c r="K318">
        <v>253333</v>
      </c>
      <c r="L318">
        <v>253333</v>
      </c>
      <c r="M318">
        <v>253333</v>
      </c>
      <c r="N318">
        <v>253333</v>
      </c>
      <c r="O318">
        <v>253333</v>
      </c>
      <c r="P318">
        <v>253333</v>
      </c>
      <c r="Q318">
        <v>253333</v>
      </c>
      <c r="R318">
        <v>253333</v>
      </c>
      <c r="S318">
        <v>253333</v>
      </c>
      <c r="T318">
        <v>253333</v>
      </c>
      <c r="V318">
        <v>253333</v>
      </c>
      <c r="W318">
        <v>253333</v>
      </c>
      <c r="X318">
        <v>253333</v>
      </c>
      <c r="Y318">
        <v>253333</v>
      </c>
      <c r="Z318">
        <v>190000</v>
      </c>
      <c r="AA318">
        <v>190000</v>
      </c>
      <c r="AB318">
        <v>190000</v>
      </c>
      <c r="AC318">
        <v>190000</v>
      </c>
      <c r="AD318">
        <v>190000</v>
      </c>
      <c r="AE318">
        <v>190000</v>
      </c>
      <c r="AF318">
        <v>190000</v>
      </c>
      <c r="AG318">
        <v>190000</v>
      </c>
      <c r="AH318">
        <v>190000</v>
      </c>
      <c r="AI318">
        <v>190000</v>
      </c>
      <c r="AJ318">
        <v>190000</v>
      </c>
      <c r="AK318">
        <v>190000</v>
      </c>
      <c r="AL318">
        <v>190000</v>
      </c>
      <c r="AM318">
        <v>190000</v>
      </c>
      <c r="AN318">
        <v>190000</v>
      </c>
      <c r="AP318">
        <v>190000</v>
      </c>
      <c r="AQ318">
        <v>190000</v>
      </c>
      <c r="AR318">
        <v>190000</v>
      </c>
      <c r="AS318">
        <v>190000</v>
      </c>
      <c r="AT318">
        <v>8.4</v>
      </c>
      <c r="AU318">
        <v>8.4</v>
      </c>
      <c r="AV318">
        <v>8.4</v>
      </c>
      <c r="AW318">
        <v>8.4</v>
      </c>
      <c r="AX318">
        <v>8.4</v>
      </c>
      <c r="AY318">
        <v>8.4</v>
      </c>
      <c r="AZ318">
        <v>8.4</v>
      </c>
      <c r="BA318">
        <v>8.4</v>
      </c>
      <c r="BB318">
        <v>8.4</v>
      </c>
      <c r="BC318">
        <v>8.4</v>
      </c>
      <c r="BD318" t="s">
        <v>5244</v>
      </c>
    </row>
    <row r="319" spans="1:56" x14ac:dyDescent="0.25">
      <c r="A319" t="s">
        <v>1754</v>
      </c>
      <c r="B319" t="s">
        <v>2845</v>
      </c>
      <c r="C319" t="s">
        <v>4494</v>
      </c>
      <c r="D319" t="s">
        <v>2911</v>
      </c>
      <c r="E319">
        <v>3</v>
      </c>
      <c r="F319">
        <v>726667</v>
      </c>
      <c r="G319">
        <v>726667</v>
      </c>
      <c r="H319">
        <v>726667</v>
      </c>
      <c r="I319">
        <v>726667</v>
      </c>
      <c r="J319">
        <v>726667</v>
      </c>
      <c r="K319">
        <v>726667</v>
      </c>
      <c r="L319">
        <v>726667</v>
      </c>
      <c r="M319">
        <v>726667</v>
      </c>
      <c r="N319">
        <v>726667</v>
      </c>
      <c r="O319">
        <v>726667</v>
      </c>
      <c r="P319">
        <v>726667</v>
      </c>
      <c r="Q319">
        <v>726667</v>
      </c>
      <c r="S319">
        <v>726667</v>
      </c>
      <c r="T319">
        <v>726667</v>
      </c>
      <c r="U319">
        <v>726667</v>
      </c>
      <c r="V319">
        <v>726667</v>
      </c>
      <c r="W319">
        <v>726667</v>
      </c>
      <c r="X319">
        <v>726667</v>
      </c>
      <c r="Y319">
        <v>726667</v>
      </c>
      <c r="Z319">
        <v>545000</v>
      </c>
      <c r="AA319">
        <v>545000</v>
      </c>
      <c r="AB319">
        <v>545000</v>
      </c>
      <c r="AC319">
        <v>545000</v>
      </c>
      <c r="AD319">
        <v>545000</v>
      </c>
      <c r="AE319">
        <v>545000</v>
      </c>
      <c r="AF319">
        <v>545000</v>
      </c>
      <c r="AG319">
        <v>545000</v>
      </c>
      <c r="AH319">
        <v>545000</v>
      </c>
      <c r="AI319">
        <v>545000</v>
      </c>
      <c r="AJ319">
        <v>545000</v>
      </c>
      <c r="AK319">
        <v>545000</v>
      </c>
      <c r="AM319">
        <v>545000</v>
      </c>
      <c r="AN319">
        <v>545000</v>
      </c>
      <c r="AO319">
        <v>545000</v>
      </c>
      <c r="AP319">
        <v>545000</v>
      </c>
      <c r="AQ319">
        <v>545000</v>
      </c>
      <c r="AR319">
        <v>545000</v>
      </c>
      <c r="AS319">
        <v>545000</v>
      </c>
      <c r="AT319">
        <v>8.4</v>
      </c>
      <c r="AU319">
        <v>8.4</v>
      </c>
      <c r="AV319">
        <v>8.4</v>
      </c>
      <c r="AW319">
        <v>8.4</v>
      </c>
      <c r="AX319">
        <v>8.4</v>
      </c>
      <c r="AY319">
        <v>8.4</v>
      </c>
      <c r="AZ319">
        <v>8.4</v>
      </c>
      <c r="BA319">
        <v>8.4</v>
      </c>
      <c r="BB319">
        <v>8.4</v>
      </c>
      <c r="BC319">
        <v>8.4</v>
      </c>
      <c r="BD319" t="s">
        <v>5229</v>
      </c>
    </row>
    <row r="320" spans="1:56" x14ac:dyDescent="0.25">
      <c r="A320" t="s">
        <v>42</v>
      </c>
      <c r="B320" t="s">
        <v>2809</v>
      </c>
      <c r="C320" t="s">
        <v>4495</v>
      </c>
      <c r="D320" t="s">
        <v>2911</v>
      </c>
      <c r="E320">
        <v>5</v>
      </c>
      <c r="F320">
        <v>3025000</v>
      </c>
      <c r="G320">
        <v>3025000</v>
      </c>
      <c r="H320">
        <v>2783000</v>
      </c>
      <c r="I320">
        <v>2783000</v>
      </c>
      <c r="J320">
        <v>2783000</v>
      </c>
      <c r="K320">
        <v>2783000</v>
      </c>
      <c r="L320">
        <v>2783000</v>
      </c>
      <c r="M320">
        <v>2783000</v>
      </c>
      <c r="N320">
        <v>2783000</v>
      </c>
      <c r="O320">
        <v>2783000</v>
      </c>
      <c r="P320">
        <v>3025000</v>
      </c>
      <c r="Q320">
        <v>2783000</v>
      </c>
      <c r="R320">
        <v>3025000</v>
      </c>
      <c r="S320">
        <v>2783000</v>
      </c>
      <c r="U320">
        <v>3267000</v>
      </c>
      <c r="V320">
        <v>2783000</v>
      </c>
      <c r="W320">
        <v>2783000</v>
      </c>
      <c r="X320">
        <v>2783000</v>
      </c>
      <c r="Y320">
        <v>2783000</v>
      </c>
      <c r="Z320">
        <v>1512500</v>
      </c>
      <c r="AA320">
        <v>1512500</v>
      </c>
      <c r="AB320">
        <v>1391500</v>
      </c>
      <c r="AC320">
        <v>1391500</v>
      </c>
      <c r="AD320">
        <v>1391500</v>
      </c>
      <c r="AE320">
        <v>1391500</v>
      </c>
      <c r="AF320">
        <v>1391500</v>
      </c>
      <c r="AG320">
        <v>1391500</v>
      </c>
      <c r="AH320">
        <v>1391500</v>
      </c>
      <c r="AI320">
        <v>1391500</v>
      </c>
      <c r="AJ320">
        <v>1512500</v>
      </c>
      <c r="AK320">
        <v>1391500</v>
      </c>
      <c r="AL320">
        <v>1512500</v>
      </c>
      <c r="AM320">
        <v>1391500</v>
      </c>
      <c r="AO320">
        <v>1633500</v>
      </c>
      <c r="AP320">
        <v>1391500</v>
      </c>
      <c r="AQ320">
        <v>1391500</v>
      </c>
      <c r="AR320">
        <v>1391500</v>
      </c>
      <c r="AS320">
        <v>1391500</v>
      </c>
      <c r="AT320">
        <v>8.8000000000000007</v>
      </c>
      <c r="AU320">
        <v>8.8000000000000007</v>
      </c>
      <c r="AV320">
        <v>8.8000000000000007</v>
      </c>
      <c r="AW320">
        <v>8.8000000000000007</v>
      </c>
      <c r="AX320">
        <v>8.8000000000000007</v>
      </c>
      <c r="AY320">
        <v>8.8000000000000007</v>
      </c>
      <c r="AZ320">
        <v>8.8000000000000007</v>
      </c>
      <c r="BA320">
        <v>8.8000000000000007</v>
      </c>
      <c r="BB320">
        <v>8.8000000000000007</v>
      </c>
      <c r="BC320">
        <v>8.8000000000000007</v>
      </c>
      <c r="BD320" t="s">
        <v>5258</v>
      </c>
    </row>
    <row r="321" spans="1:56" x14ac:dyDescent="0.25">
      <c r="A321" t="s">
        <v>880</v>
      </c>
      <c r="B321" t="s">
        <v>2810</v>
      </c>
      <c r="C321" t="s">
        <v>4503</v>
      </c>
      <c r="D321" t="s">
        <v>2911</v>
      </c>
      <c r="E321">
        <v>3</v>
      </c>
      <c r="F321">
        <v>200000</v>
      </c>
      <c r="H321">
        <v>200000</v>
      </c>
      <c r="I321">
        <v>200000</v>
      </c>
      <c r="J321">
        <v>200000</v>
      </c>
      <c r="K321">
        <v>200000</v>
      </c>
      <c r="L321">
        <v>266667</v>
      </c>
      <c r="M321">
        <v>266667</v>
      </c>
      <c r="N321">
        <v>266667</v>
      </c>
      <c r="O321">
        <v>266667</v>
      </c>
      <c r="P321">
        <v>266667</v>
      </c>
      <c r="Q321">
        <v>266667</v>
      </c>
      <c r="R321">
        <v>266667</v>
      </c>
      <c r="S321">
        <v>266667</v>
      </c>
      <c r="T321">
        <v>266667</v>
      </c>
      <c r="U321">
        <v>266667</v>
      </c>
      <c r="V321">
        <v>266667</v>
      </c>
      <c r="W321">
        <v>266667</v>
      </c>
      <c r="X321">
        <v>266667</v>
      </c>
      <c r="Y321">
        <v>266667</v>
      </c>
      <c r="Z321">
        <v>170000</v>
      </c>
      <c r="AB321">
        <v>170000</v>
      </c>
      <c r="AC321">
        <v>170000</v>
      </c>
      <c r="AD321">
        <v>170000</v>
      </c>
      <c r="AE321">
        <v>170000</v>
      </c>
      <c r="AF321">
        <v>200000</v>
      </c>
      <c r="AG321">
        <v>200000</v>
      </c>
      <c r="AH321">
        <v>200000</v>
      </c>
      <c r="AI321">
        <v>200000</v>
      </c>
      <c r="AJ321">
        <v>200000</v>
      </c>
      <c r="AK321">
        <v>200000</v>
      </c>
      <c r="AL321">
        <v>200000</v>
      </c>
      <c r="AM321">
        <v>200000</v>
      </c>
      <c r="AN321">
        <v>200000</v>
      </c>
      <c r="AO321">
        <v>200000</v>
      </c>
      <c r="AP321">
        <v>200000</v>
      </c>
      <c r="AQ321">
        <v>200000</v>
      </c>
      <c r="AR321">
        <v>200000</v>
      </c>
      <c r="AS321">
        <v>200000</v>
      </c>
      <c r="AT321">
        <v>8.3000000000000007</v>
      </c>
      <c r="AU321">
        <v>8.3000000000000007</v>
      </c>
      <c r="AV321">
        <v>8.3000000000000007</v>
      </c>
      <c r="AW321">
        <v>8.3000000000000007</v>
      </c>
      <c r="AX321">
        <v>8.3000000000000007</v>
      </c>
      <c r="AY321">
        <v>8.3000000000000007</v>
      </c>
      <c r="AZ321">
        <v>8.3000000000000007</v>
      </c>
      <c r="BA321">
        <v>8.3000000000000007</v>
      </c>
      <c r="BB321">
        <v>8.3000000000000007</v>
      </c>
      <c r="BC321">
        <v>8.3000000000000007</v>
      </c>
      <c r="BD321" t="s">
        <v>5219</v>
      </c>
    </row>
    <row r="322" spans="1:56" x14ac:dyDescent="0.25">
      <c r="A322" t="s">
        <v>1609</v>
      </c>
      <c r="B322" t="s">
        <v>2821</v>
      </c>
      <c r="C322" t="s">
        <v>4517</v>
      </c>
      <c r="D322" t="s">
        <v>2911</v>
      </c>
      <c r="E322">
        <v>3</v>
      </c>
      <c r="F322">
        <v>654005</v>
      </c>
      <c r="G322">
        <v>654005</v>
      </c>
      <c r="H322">
        <v>654005</v>
      </c>
      <c r="I322">
        <v>654005</v>
      </c>
      <c r="J322">
        <v>654005</v>
      </c>
      <c r="K322">
        <v>654005</v>
      </c>
      <c r="L322">
        <v>654005</v>
      </c>
      <c r="M322">
        <v>654005</v>
      </c>
      <c r="N322">
        <v>654005</v>
      </c>
      <c r="O322">
        <v>654005</v>
      </c>
      <c r="P322">
        <v>654005</v>
      </c>
      <c r="Q322">
        <v>654005</v>
      </c>
      <c r="R322">
        <v>654005</v>
      </c>
      <c r="S322">
        <v>654005</v>
      </c>
      <c r="T322">
        <v>654005</v>
      </c>
      <c r="U322">
        <v>654005</v>
      </c>
      <c r="V322">
        <v>654005</v>
      </c>
      <c r="X322">
        <v>654005</v>
      </c>
      <c r="Y322">
        <v>654005</v>
      </c>
      <c r="Z322">
        <v>599000</v>
      </c>
      <c r="AA322">
        <v>599000</v>
      </c>
      <c r="AB322">
        <v>599000</v>
      </c>
      <c r="AC322">
        <v>599000</v>
      </c>
      <c r="AD322">
        <v>599000</v>
      </c>
      <c r="AE322">
        <v>599000</v>
      </c>
      <c r="AF322">
        <v>599000</v>
      </c>
      <c r="AG322">
        <v>599000</v>
      </c>
      <c r="AH322">
        <v>599000</v>
      </c>
      <c r="AI322">
        <v>599000</v>
      </c>
      <c r="AJ322">
        <v>599000</v>
      </c>
      <c r="AK322">
        <v>599000</v>
      </c>
      <c r="AL322">
        <v>599000</v>
      </c>
      <c r="AM322">
        <v>599000</v>
      </c>
      <c r="AN322">
        <v>599000</v>
      </c>
      <c r="AO322">
        <v>599000</v>
      </c>
      <c r="AP322">
        <v>599000</v>
      </c>
      <c r="AR322">
        <v>599000</v>
      </c>
      <c r="AS322">
        <v>599000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s">
        <v>5204</v>
      </c>
    </row>
    <row r="323" spans="1:56" x14ac:dyDescent="0.25">
      <c r="A323" t="s">
        <v>527</v>
      </c>
      <c r="B323" t="s">
        <v>2824</v>
      </c>
      <c r="C323" t="s">
        <v>4519</v>
      </c>
      <c r="D323" t="s">
        <v>2911</v>
      </c>
      <c r="E323">
        <v>3</v>
      </c>
      <c r="F323">
        <v>173333</v>
      </c>
      <c r="G323">
        <v>200000</v>
      </c>
      <c r="H323">
        <v>257440</v>
      </c>
      <c r="I323">
        <v>173333</v>
      </c>
      <c r="J323">
        <v>173333</v>
      </c>
      <c r="K323">
        <v>173333</v>
      </c>
      <c r="L323">
        <v>173333</v>
      </c>
      <c r="M323">
        <v>173333</v>
      </c>
      <c r="N323">
        <v>200000</v>
      </c>
      <c r="O323">
        <v>173333</v>
      </c>
      <c r="P323">
        <v>200000</v>
      </c>
      <c r="Q323">
        <v>173333</v>
      </c>
      <c r="R323">
        <v>173333</v>
      </c>
      <c r="S323">
        <v>200000</v>
      </c>
      <c r="T323">
        <v>173333</v>
      </c>
      <c r="V323">
        <v>173333</v>
      </c>
      <c r="W323">
        <v>200000</v>
      </c>
      <c r="X323">
        <v>173333</v>
      </c>
      <c r="Y323">
        <v>173333</v>
      </c>
      <c r="Z323">
        <v>130000</v>
      </c>
      <c r="AA323">
        <v>150000</v>
      </c>
      <c r="AB323">
        <v>220111</v>
      </c>
      <c r="AC323">
        <v>130000</v>
      </c>
      <c r="AD323">
        <v>130000</v>
      </c>
      <c r="AE323">
        <v>130000</v>
      </c>
      <c r="AF323">
        <v>130000</v>
      </c>
      <c r="AG323">
        <v>130000</v>
      </c>
      <c r="AH323">
        <v>150000</v>
      </c>
      <c r="AI323">
        <v>130000</v>
      </c>
      <c r="AJ323">
        <v>150000</v>
      </c>
      <c r="AK323">
        <v>130000</v>
      </c>
      <c r="AL323">
        <v>130000</v>
      </c>
      <c r="AM323">
        <v>150000</v>
      </c>
      <c r="AN323">
        <v>130000</v>
      </c>
      <c r="AP323">
        <v>130000</v>
      </c>
      <c r="AQ323">
        <v>150000</v>
      </c>
      <c r="AR323">
        <v>130000</v>
      </c>
      <c r="AS323">
        <v>130000</v>
      </c>
      <c r="AT323">
        <v>7.9</v>
      </c>
      <c r="AU323">
        <v>7.9</v>
      </c>
      <c r="AV323">
        <v>7.9</v>
      </c>
      <c r="AW323">
        <v>7.9</v>
      </c>
      <c r="AX323">
        <v>7.9</v>
      </c>
      <c r="AY323">
        <v>7.9</v>
      </c>
      <c r="AZ323">
        <v>7.9</v>
      </c>
      <c r="BA323">
        <v>7.9</v>
      </c>
      <c r="BB323">
        <v>7.9</v>
      </c>
      <c r="BC323">
        <v>7.9</v>
      </c>
      <c r="BD323" t="s">
        <v>5219</v>
      </c>
    </row>
    <row r="324" spans="1:56" x14ac:dyDescent="0.25">
      <c r="A324" t="s">
        <v>571</v>
      </c>
      <c r="B324" t="s">
        <v>2823</v>
      </c>
      <c r="C324" t="s">
        <v>4527</v>
      </c>
      <c r="D324" t="s">
        <v>2911</v>
      </c>
      <c r="E324">
        <v>3</v>
      </c>
      <c r="F324">
        <v>555556</v>
      </c>
      <c r="G324">
        <v>636364</v>
      </c>
      <c r="I324">
        <v>757576</v>
      </c>
      <c r="J324">
        <v>495556</v>
      </c>
      <c r="K324">
        <v>757576</v>
      </c>
      <c r="L324">
        <v>495556</v>
      </c>
      <c r="M324">
        <v>565455</v>
      </c>
      <c r="N324">
        <v>555556</v>
      </c>
      <c r="O324">
        <v>636364</v>
      </c>
      <c r="P324">
        <v>555556</v>
      </c>
      <c r="Q324">
        <v>636364</v>
      </c>
      <c r="R324">
        <v>555556</v>
      </c>
      <c r="S324">
        <v>636364</v>
      </c>
      <c r="T324">
        <v>555556</v>
      </c>
      <c r="U324">
        <v>636364</v>
      </c>
      <c r="V324">
        <v>641026</v>
      </c>
      <c r="W324">
        <v>636364</v>
      </c>
      <c r="X324">
        <v>641026</v>
      </c>
      <c r="Y324">
        <v>636364</v>
      </c>
      <c r="Z324">
        <v>350000</v>
      </c>
      <c r="AA324">
        <v>350000</v>
      </c>
      <c r="AC324">
        <v>416667</v>
      </c>
      <c r="AD324">
        <v>312200</v>
      </c>
      <c r="AE324">
        <v>416667</v>
      </c>
      <c r="AF324">
        <v>322111</v>
      </c>
      <c r="AG324">
        <v>311000</v>
      </c>
      <c r="AH324">
        <v>361111</v>
      </c>
      <c r="AI324">
        <v>350000</v>
      </c>
      <c r="AJ324">
        <v>361111</v>
      </c>
      <c r="AK324">
        <v>350000</v>
      </c>
      <c r="AL324">
        <v>361111</v>
      </c>
      <c r="AM324">
        <v>350000</v>
      </c>
      <c r="AN324">
        <v>361111</v>
      </c>
      <c r="AO324">
        <v>350000</v>
      </c>
      <c r="AP324">
        <v>416667</v>
      </c>
      <c r="AQ324">
        <v>350000</v>
      </c>
      <c r="AR324">
        <v>416667</v>
      </c>
      <c r="AS324">
        <v>350000</v>
      </c>
      <c r="AT324">
        <v>8.4</v>
      </c>
      <c r="AU324">
        <v>8.4</v>
      </c>
      <c r="AV324">
        <v>8.4</v>
      </c>
      <c r="AW324">
        <v>8.4</v>
      </c>
      <c r="AX324">
        <v>8.4</v>
      </c>
      <c r="AY324">
        <v>8.4</v>
      </c>
      <c r="AZ324">
        <v>8.4</v>
      </c>
      <c r="BA324">
        <v>8.4</v>
      </c>
      <c r="BB324">
        <v>8.4</v>
      </c>
      <c r="BC324">
        <v>8.4</v>
      </c>
      <c r="BD324" t="s">
        <v>5204</v>
      </c>
    </row>
    <row r="325" spans="1:56" x14ac:dyDescent="0.25">
      <c r="A325" t="s">
        <v>668</v>
      </c>
      <c r="B325" t="s">
        <v>2816</v>
      </c>
      <c r="C325" t="s">
        <v>4532</v>
      </c>
      <c r="D325" t="s">
        <v>2911</v>
      </c>
      <c r="E325">
        <v>0</v>
      </c>
      <c r="F325">
        <v>1897998</v>
      </c>
      <c r="G325">
        <v>2372499</v>
      </c>
      <c r="H325">
        <v>2751289</v>
      </c>
      <c r="I325">
        <v>2372499</v>
      </c>
      <c r="J325">
        <v>2751289</v>
      </c>
      <c r="K325">
        <v>2372499</v>
      </c>
      <c r="L325">
        <v>2365200</v>
      </c>
      <c r="M325">
        <v>2372499</v>
      </c>
      <c r="N325">
        <v>2372499</v>
      </c>
      <c r="O325">
        <v>2372499</v>
      </c>
      <c r="P325">
        <v>2372499</v>
      </c>
      <c r="Q325">
        <v>2372499</v>
      </c>
      <c r="R325">
        <v>2372499</v>
      </c>
      <c r="S325">
        <v>2862900</v>
      </c>
      <c r="T325">
        <v>2372499</v>
      </c>
      <c r="U325">
        <v>2862900</v>
      </c>
      <c r="V325">
        <v>2372499</v>
      </c>
      <c r="X325">
        <v>2372499</v>
      </c>
      <c r="Y325">
        <v>2372499</v>
      </c>
      <c r="Z325">
        <v>1423499</v>
      </c>
      <c r="AA325">
        <v>1779374</v>
      </c>
      <c r="AB325">
        <v>2063467</v>
      </c>
      <c r="AC325">
        <v>1779374</v>
      </c>
      <c r="AD325">
        <v>2063467</v>
      </c>
      <c r="AE325">
        <v>1779374</v>
      </c>
      <c r="AF325">
        <v>1773900</v>
      </c>
      <c r="AG325">
        <v>1779374</v>
      </c>
      <c r="AH325">
        <v>1779374</v>
      </c>
      <c r="AI325">
        <v>1779374</v>
      </c>
      <c r="AJ325">
        <v>1779374</v>
      </c>
      <c r="AK325">
        <v>1779374</v>
      </c>
      <c r="AL325">
        <v>1779374</v>
      </c>
      <c r="AM325">
        <v>2147175</v>
      </c>
      <c r="AN325">
        <v>1779374</v>
      </c>
      <c r="AO325">
        <v>2147175</v>
      </c>
      <c r="AP325">
        <v>1779374</v>
      </c>
      <c r="AR325">
        <v>1779374</v>
      </c>
      <c r="AS325">
        <v>1779374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s">
        <v>5204</v>
      </c>
    </row>
    <row r="326" spans="1:56" x14ac:dyDescent="0.25">
      <c r="A326" t="s">
        <v>642</v>
      </c>
      <c r="B326" t="s">
        <v>2823</v>
      </c>
      <c r="C326" t="s">
        <v>4570</v>
      </c>
      <c r="D326" t="s">
        <v>2911</v>
      </c>
      <c r="E326">
        <v>0</v>
      </c>
      <c r="F326">
        <v>378000</v>
      </c>
      <c r="H326">
        <v>378000</v>
      </c>
      <c r="I326">
        <v>378000</v>
      </c>
      <c r="J326">
        <v>378000</v>
      </c>
      <c r="K326">
        <v>378000</v>
      </c>
      <c r="L326">
        <v>378000</v>
      </c>
      <c r="M326">
        <v>378000</v>
      </c>
      <c r="N326">
        <v>378000</v>
      </c>
      <c r="O326">
        <v>378000</v>
      </c>
      <c r="P326">
        <v>378000</v>
      </c>
      <c r="Q326">
        <v>378000</v>
      </c>
      <c r="R326">
        <v>378000</v>
      </c>
      <c r="S326">
        <v>378000</v>
      </c>
      <c r="T326">
        <v>378000</v>
      </c>
      <c r="U326">
        <v>378000</v>
      </c>
      <c r="V326">
        <v>378000</v>
      </c>
      <c r="W326">
        <v>378000</v>
      </c>
      <c r="X326">
        <v>378000</v>
      </c>
      <c r="Y326">
        <v>378000</v>
      </c>
      <c r="Z326">
        <v>136080</v>
      </c>
      <c r="AB326">
        <v>136080</v>
      </c>
      <c r="AC326">
        <v>136080</v>
      </c>
      <c r="AD326">
        <v>136080</v>
      </c>
      <c r="AE326">
        <v>136080</v>
      </c>
      <c r="AF326">
        <v>136080</v>
      </c>
      <c r="AG326">
        <v>136080</v>
      </c>
      <c r="AH326">
        <v>136080</v>
      </c>
      <c r="AI326">
        <v>136080</v>
      </c>
      <c r="AJ326">
        <v>136080</v>
      </c>
      <c r="AK326">
        <v>136080</v>
      </c>
      <c r="AL326">
        <v>132300</v>
      </c>
      <c r="AM326">
        <v>132300</v>
      </c>
      <c r="AN326">
        <v>132300</v>
      </c>
      <c r="AO326">
        <v>132300</v>
      </c>
      <c r="AP326">
        <v>132300</v>
      </c>
      <c r="AQ326">
        <v>132300</v>
      </c>
      <c r="AR326">
        <v>132300</v>
      </c>
      <c r="AS326">
        <v>132300</v>
      </c>
      <c r="AT326">
        <v>7.4</v>
      </c>
      <c r="AU326">
        <v>7.4</v>
      </c>
      <c r="AV326">
        <v>7.4</v>
      </c>
      <c r="AW326">
        <v>7.4</v>
      </c>
      <c r="AX326">
        <v>7.4</v>
      </c>
      <c r="AY326">
        <v>7.4</v>
      </c>
      <c r="AZ326">
        <v>7.4</v>
      </c>
      <c r="BA326">
        <v>7.4</v>
      </c>
      <c r="BB326">
        <v>7.4</v>
      </c>
      <c r="BC326">
        <v>7.4</v>
      </c>
      <c r="BD326" t="s">
        <v>5204</v>
      </c>
    </row>
    <row r="327" spans="1:56" x14ac:dyDescent="0.25">
      <c r="A327" t="s">
        <v>226</v>
      </c>
      <c r="B327" t="s">
        <v>2810</v>
      </c>
      <c r="C327" t="s">
        <v>4576</v>
      </c>
      <c r="D327" t="s">
        <v>2911</v>
      </c>
      <c r="E327">
        <v>3</v>
      </c>
      <c r="F327">
        <v>160000</v>
      </c>
      <c r="G327">
        <v>705600</v>
      </c>
      <c r="H327">
        <v>160000</v>
      </c>
      <c r="I327">
        <v>160000</v>
      </c>
      <c r="J327">
        <v>160000</v>
      </c>
      <c r="K327">
        <v>160000</v>
      </c>
      <c r="L327">
        <v>160000</v>
      </c>
      <c r="M327">
        <v>160000</v>
      </c>
      <c r="N327">
        <v>705600</v>
      </c>
      <c r="O327">
        <v>160000</v>
      </c>
      <c r="P327">
        <v>705600</v>
      </c>
      <c r="Q327">
        <v>160000</v>
      </c>
      <c r="S327">
        <v>160000</v>
      </c>
      <c r="T327">
        <v>160000</v>
      </c>
      <c r="U327">
        <v>160000</v>
      </c>
      <c r="V327">
        <v>160000</v>
      </c>
      <c r="W327">
        <v>160000</v>
      </c>
      <c r="X327">
        <v>160000</v>
      </c>
      <c r="Y327">
        <v>160000</v>
      </c>
      <c r="Z327">
        <v>120000</v>
      </c>
      <c r="AA327">
        <v>183456</v>
      </c>
      <c r="AB327">
        <v>120000</v>
      </c>
      <c r="AC327">
        <v>120000</v>
      </c>
      <c r="AD327">
        <v>120000</v>
      </c>
      <c r="AE327">
        <v>120000</v>
      </c>
      <c r="AF327">
        <v>120000</v>
      </c>
      <c r="AG327">
        <v>120000</v>
      </c>
      <c r="AH327">
        <v>183456</v>
      </c>
      <c r="AI327">
        <v>120000</v>
      </c>
      <c r="AJ327">
        <v>183456</v>
      </c>
      <c r="AK327">
        <v>120000</v>
      </c>
      <c r="AM327">
        <v>120000</v>
      </c>
      <c r="AN327">
        <v>120000</v>
      </c>
      <c r="AO327">
        <v>120000</v>
      </c>
      <c r="AP327">
        <v>120000</v>
      </c>
      <c r="AQ327">
        <v>120000</v>
      </c>
      <c r="AR327">
        <v>120000</v>
      </c>
      <c r="AS327">
        <v>120000</v>
      </c>
      <c r="AT327">
        <v>7.7</v>
      </c>
      <c r="AU327">
        <v>7.7</v>
      </c>
      <c r="AV327">
        <v>7.7</v>
      </c>
      <c r="AW327">
        <v>7.7</v>
      </c>
      <c r="AX327">
        <v>7.7</v>
      </c>
      <c r="AY327">
        <v>7.7</v>
      </c>
      <c r="AZ327">
        <v>7.7</v>
      </c>
      <c r="BA327">
        <v>7.7</v>
      </c>
      <c r="BB327">
        <v>7.7</v>
      </c>
      <c r="BC327">
        <v>7.7</v>
      </c>
      <c r="BD327" t="s">
        <v>5206</v>
      </c>
    </row>
    <row r="328" spans="1:56" x14ac:dyDescent="0.25">
      <c r="A328" t="s">
        <v>1791</v>
      </c>
      <c r="B328" t="s">
        <v>2823</v>
      </c>
      <c r="C328" t="s">
        <v>4591</v>
      </c>
      <c r="D328" t="s">
        <v>2911</v>
      </c>
      <c r="E328">
        <v>2</v>
      </c>
      <c r="F328">
        <v>1133333</v>
      </c>
      <c r="G328">
        <v>1133333</v>
      </c>
      <c r="H328">
        <v>1133333</v>
      </c>
      <c r="I328">
        <v>1133333</v>
      </c>
      <c r="J328">
        <v>1133333</v>
      </c>
      <c r="K328">
        <v>1133333</v>
      </c>
      <c r="L328">
        <v>1133333</v>
      </c>
      <c r="M328">
        <v>1133333</v>
      </c>
      <c r="N328">
        <v>1133333</v>
      </c>
      <c r="O328">
        <v>1133333</v>
      </c>
      <c r="P328">
        <v>1133333</v>
      </c>
      <c r="Q328">
        <v>1133333</v>
      </c>
      <c r="R328">
        <v>1133333</v>
      </c>
      <c r="S328">
        <v>1133333</v>
      </c>
      <c r="T328">
        <v>1133333</v>
      </c>
      <c r="U328">
        <v>1133333</v>
      </c>
      <c r="W328">
        <v>1133333</v>
      </c>
      <c r="X328">
        <v>1133333</v>
      </c>
      <c r="Y328">
        <v>1133333</v>
      </c>
      <c r="Z328">
        <v>850000</v>
      </c>
      <c r="AA328">
        <v>850000</v>
      </c>
      <c r="AB328">
        <v>850000</v>
      </c>
      <c r="AC328">
        <v>850000</v>
      </c>
      <c r="AD328">
        <v>850000</v>
      </c>
      <c r="AE328">
        <v>850000</v>
      </c>
      <c r="AF328">
        <v>850000</v>
      </c>
      <c r="AG328">
        <v>850000</v>
      </c>
      <c r="AH328">
        <v>850000</v>
      </c>
      <c r="AI328">
        <v>850000</v>
      </c>
      <c r="AJ328">
        <v>850000</v>
      </c>
      <c r="AK328">
        <v>850000</v>
      </c>
      <c r="AL328">
        <v>850000</v>
      </c>
      <c r="AM328">
        <v>850000</v>
      </c>
      <c r="AN328">
        <v>850000</v>
      </c>
      <c r="AO328">
        <v>850000</v>
      </c>
      <c r="AQ328">
        <v>850000</v>
      </c>
      <c r="AR328">
        <v>850000</v>
      </c>
      <c r="AS328">
        <v>850000</v>
      </c>
      <c r="AT328">
        <v>7.6</v>
      </c>
      <c r="AU328">
        <v>7.6</v>
      </c>
      <c r="AV328">
        <v>7.6</v>
      </c>
      <c r="AW328">
        <v>7.6</v>
      </c>
      <c r="AX328">
        <v>7.6</v>
      </c>
      <c r="AY328">
        <v>7.6</v>
      </c>
      <c r="AZ328">
        <v>7.6</v>
      </c>
      <c r="BA328">
        <v>7.6</v>
      </c>
      <c r="BB328">
        <v>7.6</v>
      </c>
      <c r="BC328">
        <v>7.6</v>
      </c>
      <c r="BD328" t="s">
        <v>5199</v>
      </c>
    </row>
    <row r="329" spans="1:56" x14ac:dyDescent="0.25">
      <c r="A329" t="s">
        <v>1361</v>
      </c>
      <c r="B329" t="s">
        <v>2821</v>
      </c>
      <c r="C329" t="s">
        <v>4592</v>
      </c>
      <c r="D329" t="s">
        <v>2911</v>
      </c>
      <c r="E329">
        <v>3</v>
      </c>
      <c r="F329">
        <v>1100000</v>
      </c>
      <c r="G329">
        <v>1100000</v>
      </c>
      <c r="H329">
        <v>1100000</v>
      </c>
      <c r="I329">
        <v>1100000</v>
      </c>
      <c r="J329">
        <v>1100000</v>
      </c>
      <c r="K329">
        <v>1100000</v>
      </c>
      <c r="L329">
        <v>1100000</v>
      </c>
      <c r="M329">
        <v>1100000</v>
      </c>
      <c r="N329">
        <v>1100000</v>
      </c>
      <c r="O329">
        <v>1100000</v>
      </c>
      <c r="P329">
        <v>1100000</v>
      </c>
      <c r="Q329">
        <v>1100000</v>
      </c>
      <c r="R329">
        <v>1100000</v>
      </c>
      <c r="S329">
        <v>1100000</v>
      </c>
      <c r="T329">
        <v>1100000</v>
      </c>
      <c r="U329">
        <v>1100000</v>
      </c>
      <c r="V329">
        <v>1100000</v>
      </c>
      <c r="X329">
        <v>1100000</v>
      </c>
      <c r="Y329">
        <v>1100000</v>
      </c>
      <c r="Z329">
        <v>880000</v>
      </c>
      <c r="AA329">
        <v>880000</v>
      </c>
      <c r="AB329">
        <v>880000</v>
      </c>
      <c r="AC329">
        <v>880000</v>
      </c>
      <c r="AD329">
        <v>880000</v>
      </c>
      <c r="AE329">
        <v>880000</v>
      </c>
      <c r="AF329">
        <v>880000</v>
      </c>
      <c r="AG329">
        <v>880000</v>
      </c>
      <c r="AH329">
        <v>880000</v>
      </c>
      <c r="AI329">
        <v>880000</v>
      </c>
      <c r="AJ329">
        <v>880000</v>
      </c>
      <c r="AK329">
        <v>880000</v>
      </c>
      <c r="AL329">
        <v>880000</v>
      </c>
      <c r="AM329">
        <v>880000</v>
      </c>
      <c r="AN329">
        <v>880000</v>
      </c>
      <c r="AO329">
        <v>880000</v>
      </c>
      <c r="AP329">
        <v>880000</v>
      </c>
      <c r="AR329">
        <v>880000</v>
      </c>
      <c r="AS329">
        <v>880000</v>
      </c>
      <c r="AT329">
        <v>9</v>
      </c>
      <c r="AU329">
        <v>9</v>
      </c>
      <c r="AV329">
        <v>9</v>
      </c>
      <c r="AW329">
        <v>9</v>
      </c>
      <c r="AX329">
        <v>9</v>
      </c>
      <c r="AY329">
        <v>9</v>
      </c>
      <c r="AZ329">
        <v>9</v>
      </c>
      <c r="BA329">
        <v>9</v>
      </c>
      <c r="BB329">
        <v>9</v>
      </c>
      <c r="BC329">
        <v>9</v>
      </c>
      <c r="BD329" t="s">
        <v>5204</v>
      </c>
    </row>
    <row r="330" spans="1:56" x14ac:dyDescent="0.25">
      <c r="A330" t="s">
        <v>364</v>
      </c>
      <c r="B330" t="s">
        <v>2809</v>
      </c>
      <c r="C330" t="s">
        <v>4599</v>
      </c>
      <c r="D330" t="s">
        <v>2911</v>
      </c>
      <c r="E330">
        <v>4</v>
      </c>
      <c r="F330">
        <v>400000</v>
      </c>
      <c r="G330">
        <v>400000</v>
      </c>
      <c r="H330">
        <v>400000</v>
      </c>
      <c r="J330">
        <v>400000</v>
      </c>
      <c r="K330">
        <v>400000</v>
      </c>
      <c r="L330">
        <v>400000</v>
      </c>
      <c r="M330">
        <v>400000</v>
      </c>
      <c r="N330">
        <v>400000</v>
      </c>
      <c r="O330">
        <v>1200000</v>
      </c>
      <c r="P330">
        <v>400000</v>
      </c>
      <c r="Q330">
        <v>1275000</v>
      </c>
      <c r="R330">
        <v>400000</v>
      </c>
      <c r="S330">
        <v>1000000</v>
      </c>
      <c r="T330">
        <v>400000</v>
      </c>
      <c r="U330">
        <v>1000000</v>
      </c>
      <c r="V330">
        <v>400000</v>
      </c>
      <c r="W330">
        <v>1000000</v>
      </c>
      <c r="X330">
        <v>400000</v>
      </c>
      <c r="Y330">
        <v>400000</v>
      </c>
      <c r="Z330">
        <v>300000</v>
      </c>
      <c r="AA330">
        <v>300000</v>
      </c>
      <c r="AB330">
        <v>300000</v>
      </c>
      <c r="AD330">
        <v>300000</v>
      </c>
      <c r="AE330">
        <v>300000</v>
      </c>
      <c r="AF330">
        <v>300000</v>
      </c>
      <c r="AG330">
        <v>300000</v>
      </c>
      <c r="AH330">
        <v>300000</v>
      </c>
      <c r="AI330">
        <v>900000</v>
      </c>
      <c r="AJ330">
        <v>300000</v>
      </c>
      <c r="AK330">
        <v>956250</v>
      </c>
      <c r="AL330">
        <v>300000</v>
      </c>
      <c r="AM330">
        <v>750000</v>
      </c>
      <c r="AN330">
        <v>300000</v>
      </c>
      <c r="AO330">
        <v>750000</v>
      </c>
      <c r="AP330">
        <v>300000</v>
      </c>
      <c r="AQ330">
        <v>750000</v>
      </c>
      <c r="AR330">
        <v>300000</v>
      </c>
      <c r="AS330">
        <v>300000</v>
      </c>
      <c r="AT330">
        <v>8.6999999999999993</v>
      </c>
      <c r="AU330">
        <v>8.6999999999999993</v>
      </c>
      <c r="AV330">
        <v>8.6999999999999993</v>
      </c>
      <c r="AW330">
        <v>8.6999999999999993</v>
      </c>
      <c r="AX330">
        <v>8.6999999999999993</v>
      </c>
      <c r="AY330">
        <v>8.6999999999999993</v>
      </c>
      <c r="AZ330">
        <v>8.6999999999999993</v>
      </c>
      <c r="BA330">
        <v>8.6999999999999993</v>
      </c>
      <c r="BB330">
        <v>8.6999999999999993</v>
      </c>
      <c r="BC330">
        <v>8.6999999999999993</v>
      </c>
      <c r="BD330" t="s">
        <v>5206</v>
      </c>
    </row>
    <row r="331" spans="1:56" x14ac:dyDescent="0.25">
      <c r="A331" t="s">
        <v>1402</v>
      </c>
      <c r="B331" t="s">
        <v>2835</v>
      </c>
      <c r="C331" t="s">
        <v>4677</v>
      </c>
      <c r="D331" t="s">
        <v>2911</v>
      </c>
      <c r="E331">
        <v>3</v>
      </c>
      <c r="F331">
        <v>275000</v>
      </c>
      <c r="G331">
        <v>275000</v>
      </c>
      <c r="H331">
        <v>275000</v>
      </c>
      <c r="I331">
        <v>275000</v>
      </c>
      <c r="J331">
        <v>275000</v>
      </c>
      <c r="K331">
        <v>275000</v>
      </c>
      <c r="L331">
        <v>275000</v>
      </c>
      <c r="M331">
        <v>275000</v>
      </c>
      <c r="N331">
        <v>265000</v>
      </c>
      <c r="O331">
        <v>265000</v>
      </c>
      <c r="P331">
        <v>265000</v>
      </c>
      <c r="Q331">
        <v>265000</v>
      </c>
      <c r="R331">
        <v>275000</v>
      </c>
      <c r="S331">
        <v>275000</v>
      </c>
      <c r="T331">
        <v>275000</v>
      </c>
      <c r="U331">
        <v>275000</v>
      </c>
      <c r="V331">
        <v>275000</v>
      </c>
      <c r="X331">
        <v>275000</v>
      </c>
      <c r="Y331">
        <v>275000</v>
      </c>
      <c r="Z331">
        <v>123750</v>
      </c>
      <c r="AA331">
        <v>123750</v>
      </c>
      <c r="AB331">
        <v>123750</v>
      </c>
      <c r="AC331">
        <v>123750</v>
      </c>
      <c r="AD331">
        <v>123750</v>
      </c>
      <c r="AE331">
        <v>123750</v>
      </c>
      <c r="AF331">
        <v>134750</v>
      </c>
      <c r="AG331">
        <v>137500</v>
      </c>
      <c r="AH331">
        <v>129850</v>
      </c>
      <c r="AI331">
        <v>132500</v>
      </c>
      <c r="AJ331">
        <v>129850</v>
      </c>
      <c r="AK331">
        <v>129850</v>
      </c>
      <c r="AL331">
        <v>134750</v>
      </c>
      <c r="AM331">
        <v>137500</v>
      </c>
      <c r="AN331">
        <v>134750</v>
      </c>
      <c r="AO331">
        <v>137500</v>
      </c>
      <c r="AP331">
        <v>134750</v>
      </c>
      <c r="AR331">
        <v>134750</v>
      </c>
      <c r="AS331">
        <v>137500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s">
        <v>5204</v>
      </c>
    </row>
    <row r="332" spans="1:56" x14ac:dyDescent="0.25">
      <c r="A332" t="s">
        <v>1972</v>
      </c>
      <c r="B332" t="s">
        <v>2813</v>
      </c>
      <c r="C332" t="s">
        <v>4688</v>
      </c>
      <c r="D332" t="s">
        <v>2911</v>
      </c>
      <c r="E332">
        <v>1</v>
      </c>
      <c r="F332">
        <v>400914</v>
      </c>
      <c r="G332">
        <v>343703</v>
      </c>
      <c r="H332">
        <v>400914</v>
      </c>
      <c r="I332">
        <v>343703</v>
      </c>
      <c r="J332">
        <v>332616</v>
      </c>
      <c r="K332">
        <v>343703</v>
      </c>
      <c r="L332">
        <v>332616</v>
      </c>
      <c r="M332">
        <v>343703</v>
      </c>
      <c r="N332">
        <v>332616</v>
      </c>
      <c r="O332">
        <v>343703</v>
      </c>
      <c r="P332">
        <v>380355</v>
      </c>
      <c r="Q332">
        <v>343703</v>
      </c>
      <c r="R332">
        <v>332616</v>
      </c>
      <c r="S332">
        <v>343703</v>
      </c>
      <c r="T332">
        <v>332616</v>
      </c>
      <c r="U332">
        <v>343703</v>
      </c>
      <c r="V332">
        <v>332616</v>
      </c>
      <c r="X332">
        <v>332616</v>
      </c>
      <c r="Y332">
        <v>343703</v>
      </c>
      <c r="Z332">
        <v>248567</v>
      </c>
      <c r="AA332">
        <v>206222</v>
      </c>
      <c r="AB332">
        <v>248567</v>
      </c>
      <c r="AC332">
        <v>206222</v>
      </c>
      <c r="AD332">
        <v>206222</v>
      </c>
      <c r="AE332">
        <v>206222</v>
      </c>
      <c r="AF332">
        <v>206222</v>
      </c>
      <c r="AG332">
        <v>206222</v>
      </c>
      <c r="AH332">
        <v>206222</v>
      </c>
      <c r="AI332">
        <v>206222</v>
      </c>
      <c r="AJ332">
        <v>235820</v>
      </c>
      <c r="AK332">
        <v>206222</v>
      </c>
      <c r="AL332">
        <v>206222</v>
      </c>
      <c r="AM332">
        <v>206222</v>
      </c>
      <c r="AN332">
        <v>206222</v>
      </c>
      <c r="AO332">
        <v>206222</v>
      </c>
      <c r="AP332">
        <v>206222</v>
      </c>
      <c r="AR332">
        <v>206222</v>
      </c>
      <c r="AS332">
        <v>206222</v>
      </c>
      <c r="AT332">
        <v>8.6</v>
      </c>
      <c r="AU332">
        <v>8.6</v>
      </c>
      <c r="AV332">
        <v>8.6</v>
      </c>
      <c r="AW332">
        <v>8.6</v>
      </c>
      <c r="AX332">
        <v>8.6</v>
      </c>
      <c r="AY332">
        <v>8.6</v>
      </c>
      <c r="AZ332">
        <v>8.6</v>
      </c>
      <c r="BA332">
        <v>8.6</v>
      </c>
      <c r="BB332">
        <v>8.6</v>
      </c>
      <c r="BC332">
        <v>8.6</v>
      </c>
      <c r="BD332" t="s">
        <v>5197</v>
      </c>
    </row>
    <row r="333" spans="1:56" x14ac:dyDescent="0.25">
      <c r="A333" t="s">
        <v>1850</v>
      </c>
      <c r="B333" t="s">
        <v>2822</v>
      </c>
      <c r="C333" t="s">
        <v>4699</v>
      </c>
      <c r="D333" t="s">
        <v>2911</v>
      </c>
      <c r="E333">
        <v>3</v>
      </c>
      <c r="F333">
        <v>690000</v>
      </c>
      <c r="G333">
        <v>690000</v>
      </c>
      <c r="H333">
        <v>690000</v>
      </c>
      <c r="I333">
        <v>690000</v>
      </c>
      <c r="J333">
        <v>690000</v>
      </c>
      <c r="K333">
        <v>690000</v>
      </c>
      <c r="L333">
        <v>690000</v>
      </c>
      <c r="M333">
        <v>690000</v>
      </c>
      <c r="N333">
        <v>690000</v>
      </c>
      <c r="O333">
        <v>690000</v>
      </c>
      <c r="P333">
        <v>690000</v>
      </c>
      <c r="Q333">
        <v>690000</v>
      </c>
      <c r="R333">
        <v>690000</v>
      </c>
      <c r="S333">
        <v>690000</v>
      </c>
      <c r="T333">
        <v>690000</v>
      </c>
      <c r="U333">
        <v>690000</v>
      </c>
      <c r="W333">
        <v>690000</v>
      </c>
      <c r="X333">
        <v>690000</v>
      </c>
      <c r="Y333">
        <v>690000</v>
      </c>
      <c r="Z333">
        <v>496800</v>
      </c>
      <c r="AA333">
        <v>503700</v>
      </c>
      <c r="AB333">
        <v>496800</v>
      </c>
      <c r="AC333">
        <v>503700</v>
      </c>
      <c r="AD333">
        <v>496800</v>
      </c>
      <c r="AE333">
        <v>503700</v>
      </c>
      <c r="AF333">
        <v>496800</v>
      </c>
      <c r="AG333">
        <v>503700</v>
      </c>
      <c r="AH333">
        <v>496800</v>
      </c>
      <c r="AI333">
        <v>503700</v>
      </c>
      <c r="AJ333">
        <v>496800</v>
      </c>
      <c r="AK333">
        <v>503700</v>
      </c>
      <c r="AL333">
        <v>496800</v>
      </c>
      <c r="AM333">
        <v>503700</v>
      </c>
      <c r="AN333">
        <v>496800</v>
      </c>
      <c r="AO333">
        <v>503700</v>
      </c>
      <c r="AQ333">
        <v>503700</v>
      </c>
      <c r="AR333">
        <v>496800</v>
      </c>
      <c r="AS333">
        <v>503700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s">
        <v>5219</v>
      </c>
    </row>
    <row r="334" spans="1:56" x14ac:dyDescent="0.25">
      <c r="A334" t="s">
        <v>126</v>
      </c>
      <c r="B334" t="s">
        <v>2820</v>
      </c>
      <c r="C334" t="s">
        <v>4726</v>
      </c>
      <c r="D334" t="s">
        <v>2911</v>
      </c>
      <c r="E334">
        <v>5</v>
      </c>
      <c r="F334">
        <v>1000000</v>
      </c>
      <c r="G334">
        <v>1265333</v>
      </c>
      <c r="I334">
        <v>949000</v>
      </c>
      <c r="J334">
        <v>1079867</v>
      </c>
      <c r="K334">
        <v>1265333</v>
      </c>
      <c r="L334">
        <v>1039867</v>
      </c>
      <c r="M334">
        <v>1265333</v>
      </c>
      <c r="N334">
        <v>1039867</v>
      </c>
      <c r="O334">
        <v>1265333</v>
      </c>
      <c r="P334">
        <v>1039867</v>
      </c>
      <c r="Q334">
        <v>1120000</v>
      </c>
      <c r="R334">
        <v>1038667</v>
      </c>
      <c r="S334">
        <v>1120000</v>
      </c>
      <c r="T334">
        <v>1000000</v>
      </c>
      <c r="U334">
        <v>1120000</v>
      </c>
      <c r="V334">
        <v>1440000</v>
      </c>
      <c r="W334">
        <v>840000</v>
      </c>
      <c r="X334">
        <v>1065333</v>
      </c>
      <c r="Y334">
        <v>1265333</v>
      </c>
      <c r="Z334">
        <v>750000</v>
      </c>
      <c r="AA334">
        <v>949000</v>
      </c>
      <c r="AC334">
        <v>664300</v>
      </c>
      <c r="AD334">
        <v>809900</v>
      </c>
      <c r="AE334">
        <v>949000</v>
      </c>
      <c r="AF334">
        <v>779900</v>
      </c>
      <c r="AG334">
        <v>949000</v>
      </c>
      <c r="AH334">
        <v>779900</v>
      </c>
      <c r="AI334">
        <v>949000</v>
      </c>
      <c r="AJ334">
        <v>779900</v>
      </c>
      <c r="AK334">
        <v>840000</v>
      </c>
      <c r="AL334">
        <v>779000</v>
      </c>
      <c r="AM334">
        <v>840000</v>
      </c>
      <c r="AN334">
        <v>750000</v>
      </c>
      <c r="AO334">
        <v>840000</v>
      </c>
      <c r="AP334">
        <v>1008000</v>
      </c>
      <c r="AQ334">
        <v>588000</v>
      </c>
      <c r="AR334">
        <v>799000</v>
      </c>
      <c r="AS334">
        <v>949000</v>
      </c>
      <c r="AT334">
        <v>9</v>
      </c>
      <c r="AU334">
        <v>9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9</v>
      </c>
      <c r="BC334">
        <v>9</v>
      </c>
      <c r="BD334" t="s">
        <v>5206</v>
      </c>
    </row>
    <row r="335" spans="1:56" x14ac:dyDescent="0.25">
      <c r="A335" t="s">
        <v>448</v>
      </c>
      <c r="B335" t="s">
        <v>2823</v>
      </c>
      <c r="C335" t="s">
        <v>4742</v>
      </c>
      <c r="D335" t="s">
        <v>2911</v>
      </c>
      <c r="E335">
        <v>4</v>
      </c>
      <c r="F335">
        <v>243100</v>
      </c>
      <c r="G335">
        <v>243100</v>
      </c>
      <c r="H335">
        <v>1455000</v>
      </c>
      <c r="I335">
        <v>243100</v>
      </c>
      <c r="J335">
        <v>243100</v>
      </c>
      <c r="K335">
        <v>243100</v>
      </c>
      <c r="L335">
        <v>243100</v>
      </c>
      <c r="M335">
        <v>243100</v>
      </c>
      <c r="N335">
        <v>243100</v>
      </c>
      <c r="O335">
        <v>243100</v>
      </c>
      <c r="P335">
        <v>243100</v>
      </c>
      <c r="Q335">
        <v>243100</v>
      </c>
      <c r="R335">
        <v>243100</v>
      </c>
      <c r="S335">
        <v>243100</v>
      </c>
      <c r="T335">
        <v>243100</v>
      </c>
      <c r="V335">
        <v>243100</v>
      </c>
      <c r="W335">
        <v>243100</v>
      </c>
      <c r="X335">
        <v>243100</v>
      </c>
      <c r="Y335">
        <v>243100</v>
      </c>
      <c r="Z335">
        <v>194480</v>
      </c>
      <c r="AA335">
        <v>194480</v>
      </c>
      <c r="AB335">
        <v>305550</v>
      </c>
      <c r="AC335">
        <v>194480</v>
      </c>
      <c r="AD335">
        <v>194480</v>
      </c>
      <c r="AE335">
        <v>194480</v>
      </c>
      <c r="AF335">
        <v>194480</v>
      </c>
      <c r="AG335">
        <v>194480</v>
      </c>
      <c r="AH335">
        <v>194480</v>
      </c>
      <c r="AI335">
        <v>194480</v>
      </c>
      <c r="AJ335">
        <v>194480</v>
      </c>
      <c r="AK335">
        <v>194480</v>
      </c>
      <c r="AL335">
        <v>194480</v>
      </c>
      <c r="AM335">
        <v>194480</v>
      </c>
      <c r="AN335">
        <v>194480</v>
      </c>
      <c r="AP335">
        <v>194480</v>
      </c>
      <c r="AQ335">
        <v>194480</v>
      </c>
      <c r="AR335">
        <v>194480</v>
      </c>
      <c r="AS335">
        <v>194480</v>
      </c>
      <c r="AT335">
        <v>7.7</v>
      </c>
      <c r="AU335">
        <v>7.7</v>
      </c>
      <c r="AV335">
        <v>7.7</v>
      </c>
      <c r="AW335">
        <v>7.7</v>
      </c>
      <c r="AX335">
        <v>7.7</v>
      </c>
      <c r="AY335">
        <v>7.7</v>
      </c>
      <c r="AZ335">
        <v>7.7</v>
      </c>
      <c r="BA335">
        <v>7.7</v>
      </c>
      <c r="BB335">
        <v>7.7</v>
      </c>
      <c r="BC335">
        <v>7.7</v>
      </c>
      <c r="BD335" t="s">
        <v>5196</v>
      </c>
    </row>
    <row r="336" spans="1:56" x14ac:dyDescent="0.25">
      <c r="A336" t="s">
        <v>98</v>
      </c>
      <c r="B336" t="s">
        <v>2812</v>
      </c>
      <c r="C336" t="s">
        <v>4764</v>
      </c>
      <c r="D336" t="s">
        <v>2911</v>
      </c>
      <c r="E336">
        <v>4</v>
      </c>
      <c r="F336">
        <v>1050000</v>
      </c>
      <c r="G336">
        <v>1050000</v>
      </c>
      <c r="I336">
        <v>1050000</v>
      </c>
      <c r="J336">
        <v>1050000</v>
      </c>
      <c r="K336">
        <v>1050000</v>
      </c>
      <c r="L336">
        <v>1050000</v>
      </c>
      <c r="M336">
        <v>1050000</v>
      </c>
      <c r="N336">
        <v>1050000</v>
      </c>
      <c r="O336">
        <v>1050000</v>
      </c>
      <c r="P336">
        <v>1200000</v>
      </c>
      <c r="Q336">
        <v>1050000</v>
      </c>
      <c r="R336">
        <v>1200000</v>
      </c>
      <c r="S336">
        <v>1050000</v>
      </c>
      <c r="T336">
        <v>1050000</v>
      </c>
      <c r="U336">
        <v>1050000</v>
      </c>
      <c r="V336">
        <v>1050000</v>
      </c>
      <c r="W336">
        <v>1050000</v>
      </c>
      <c r="X336">
        <v>1050000</v>
      </c>
      <c r="Y336">
        <v>1050000</v>
      </c>
      <c r="Z336">
        <v>241500</v>
      </c>
      <c r="AA336">
        <v>241500</v>
      </c>
      <c r="AC336">
        <v>241500</v>
      </c>
      <c r="AD336">
        <v>241500</v>
      </c>
      <c r="AE336">
        <v>241500</v>
      </c>
      <c r="AF336">
        <v>241500</v>
      </c>
      <c r="AG336">
        <v>241500</v>
      </c>
      <c r="AH336">
        <v>241500</v>
      </c>
      <c r="AI336">
        <v>241500</v>
      </c>
      <c r="AJ336">
        <v>276000</v>
      </c>
      <c r="AK336">
        <v>241500</v>
      </c>
      <c r="AL336">
        <v>276000</v>
      </c>
      <c r="AM336">
        <v>241500</v>
      </c>
      <c r="AN336">
        <v>241500</v>
      </c>
      <c r="AO336">
        <v>241500</v>
      </c>
      <c r="AP336">
        <v>241500</v>
      </c>
      <c r="AQ336">
        <v>241500</v>
      </c>
      <c r="AR336">
        <v>241500</v>
      </c>
      <c r="AS336">
        <v>241500</v>
      </c>
      <c r="AT336">
        <v>8.5</v>
      </c>
      <c r="AU336">
        <v>8.5</v>
      </c>
      <c r="AV336">
        <v>8.5</v>
      </c>
      <c r="AW336">
        <v>8.5</v>
      </c>
      <c r="AX336">
        <v>8.5</v>
      </c>
      <c r="AY336">
        <v>8.5</v>
      </c>
      <c r="AZ336">
        <v>8.5</v>
      </c>
      <c r="BA336">
        <v>8.5</v>
      </c>
      <c r="BB336">
        <v>8.5</v>
      </c>
      <c r="BC336">
        <v>8.5</v>
      </c>
      <c r="BD336" t="s">
        <v>5206</v>
      </c>
    </row>
    <row r="337" spans="1:56" x14ac:dyDescent="0.25">
      <c r="A337" t="s">
        <v>510</v>
      </c>
      <c r="B337" t="s">
        <v>2823</v>
      </c>
      <c r="C337" t="s">
        <v>4782</v>
      </c>
      <c r="D337" t="s">
        <v>2911</v>
      </c>
      <c r="E337">
        <v>4</v>
      </c>
      <c r="F337">
        <v>1056043</v>
      </c>
      <c r="G337">
        <v>997374</v>
      </c>
      <c r="H337">
        <v>1350000</v>
      </c>
      <c r="I337">
        <v>1350000</v>
      </c>
      <c r="J337">
        <v>997374</v>
      </c>
      <c r="K337">
        <v>1056043</v>
      </c>
      <c r="L337">
        <v>997374</v>
      </c>
      <c r="M337">
        <v>1056043</v>
      </c>
      <c r="N337">
        <v>1053982</v>
      </c>
      <c r="O337">
        <v>1053982</v>
      </c>
      <c r="P337">
        <v>1350000</v>
      </c>
      <c r="Q337">
        <v>1053982</v>
      </c>
      <c r="R337">
        <v>1200000</v>
      </c>
      <c r="S337">
        <v>1200000</v>
      </c>
      <c r="T337">
        <v>1200000</v>
      </c>
      <c r="V337">
        <v>1200000</v>
      </c>
      <c r="W337">
        <v>1200000</v>
      </c>
      <c r="X337">
        <v>1200000</v>
      </c>
      <c r="Y337">
        <v>1200000</v>
      </c>
      <c r="Z337">
        <v>427679</v>
      </c>
      <c r="AA337">
        <v>403919</v>
      </c>
      <c r="AB337">
        <v>540000</v>
      </c>
      <c r="AC337">
        <v>540000</v>
      </c>
      <c r="AD337">
        <v>403919</v>
      </c>
      <c r="AE337">
        <v>427679</v>
      </c>
      <c r="AF337">
        <v>403919</v>
      </c>
      <c r="AG337">
        <v>427679</v>
      </c>
      <c r="AH337">
        <v>415800</v>
      </c>
      <c r="AI337">
        <v>415800</v>
      </c>
      <c r="AJ337">
        <v>540000</v>
      </c>
      <c r="AK337">
        <v>415800</v>
      </c>
      <c r="AL337">
        <v>480000</v>
      </c>
      <c r="AM337">
        <v>480000</v>
      </c>
      <c r="AN337">
        <v>480000</v>
      </c>
      <c r="AP337">
        <v>480000</v>
      </c>
      <c r="AQ337">
        <v>480000</v>
      </c>
      <c r="AR337">
        <v>480000</v>
      </c>
      <c r="AS337">
        <v>480000</v>
      </c>
      <c r="AT337">
        <v>8.6</v>
      </c>
      <c r="AU337">
        <v>8.6</v>
      </c>
      <c r="AV337">
        <v>8.6</v>
      </c>
      <c r="AW337">
        <v>8.6</v>
      </c>
      <c r="AX337">
        <v>8.6</v>
      </c>
      <c r="AY337">
        <v>8.6</v>
      </c>
      <c r="AZ337">
        <v>8.6</v>
      </c>
      <c r="BA337">
        <v>8.6</v>
      </c>
      <c r="BB337">
        <v>8.6</v>
      </c>
      <c r="BC337">
        <v>8.6</v>
      </c>
      <c r="BD337" t="s">
        <v>5206</v>
      </c>
    </row>
    <row r="338" spans="1:56" x14ac:dyDescent="0.25">
      <c r="A338" t="s">
        <v>1284</v>
      </c>
      <c r="B338" t="s">
        <v>2837</v>
      </c>
      <c r="C338" t="s">
        <v>4834</v>
      </c>
      <c r="D338" t="s">
        <v>2911</v>
      </c>
      <c r="E338">
        <v>4</v>
      </c>
      <c r="F338">
        <v>221866</v>
      </c>
      <c r="G338">
        <v>221866</v>
      </c>
      <c r="H338">
        <v>490667</v>
      </c>
      <c r="J338">
        <v>221866</v>
      </c>
      <c r="K338">
        <v>221866</v>
      </c>
      <c r="L338">
        <v>221866</v>
      </c>
      <c r="M338">
        <v>221866</v>
      </c>
      <c r="N338">
        <v>221866</v>
      </c>
      <c r="O338">
        <v>221866</v>
      </c>
      <c r="P338">
        <v>208001</v>
      </c>
      <c r="Q338">
        <v>221866</v>
      </c>
      <c r="R338">
        <v>208001</v>
      </c>
      <c r="S338">
        <v>221866</v>
      </c>
      <c r="T338">
        <v>277333</v>
      </c>
      <c r="U338">
        <v>221866</v>
      </c>
      <c r="V338">
        <v>221866</v>
      </c>
      <c r="W338">
        <v>208001</v>
      </c>
      <c r="X338">
        <v>221866</v>
      </c>
      <c r="Y338">
        <v>221866</v>
      </c>
      <c r="Z338">
        <v>166400</v>
      </c>
      <c r="AA338">
        <v>166400</v>
      </c>
      <c r="AB338">
        <v>368000</v>
      </c>
      <c r="AD338">
        <v>166400</v>
      </c>
      <c r="AE338">
        <v>166400</v>
      </c>
      <c r="AF338">
        <v>166400</v>
      </c>
      <c r="AG338">
        <v>166400</v>
      </c>
      <c r="AH338">
        <v>166400</v>
      </c>
      <c r="AI338">
        <v>166400</v>
      </c>
      <c r="AJ338">
        <v>156001</v>
      </c>
      <c r="AK338">
        <v>166400</v>
      </c>
      <c r="AL338">
        <v>156001</v>
      </c>
      <c r="AM338">
        <v>166400</v>
      </c>
      <c r="AN338">
        <v>208000</v>
      </c>
      <c r="AO338">
        <v>166400</v>
      </c>
      <c r="AP338">
        <v>166400</v>
      </c>
      <c r="AQ338">
        <v>156001</v>
      </c>
      <c r="AR338">
        <v>166400</v>
      </c>
      <c r="AS338">
        <v>166400</v>
      </c>
      <c r="AT338">
        <v>8.1999999999999993</v>
      </c>
      <c r="AU338">
        <v>8.1999999999999993</v>
      </c>
      <c r="AV338">
        <v>8.1999999999999993</v>
      </c>
      <c r="AW338">
        <v>8.1999999999999993</v>
      </c>
      <c r="AX338">
        <v>8.1999999999999993</v>
      </c>
      <c r="AY338">
        <v>8.1999999999999993</v>
      </c>
      <c r="AZ338">
        <v>8.1999999999999993</v>
      </c>
      <c r="BA338">
        <v>8.1999999999999993</v>
      </c>
      <c r="BB338">
        <v>8.1999999999999993</v>
      </c>
      <c r="BC338">
        <v>8.1999999999999993</v>
      </c>
      <c r="BD338" t="s">
        <v>5204</v>
      </c>
    </row>
    <row r="339" spans="1:56" x14ac:dyDescent="0.25">
      <c r="A339" t="s">
        <v>450</v>
      </c>
      <c r="B339" t="s">
        <v>2837</v>
      </c>
      <c r="C339" t="s">
        <v>4836</v>
      </c>
      <c r="D339" t="s">
        <v>2911</v>
      </c>
      <c r="E339">
        <v>5</v>
      </c>
      <c r="F339">
        <v>1800000</v>
      </c>
      <c r="G339">
        <v>1800000</v>
      </c>
      <c r="H339">
        <v>1800000</v>
      </c>
      <c r="I339">
        <v>1800000</v>
      </c>
      <c r="J339">
        <v>1800000</v>
      </c>
      <c r="K339">
        <v>1800000</v>
      </c>
      <c r="L339">
        <v>1800000</v>
      </c>
      <c r="M339">
        <v>1800000</v>
      </c>
      <c r="N339">
        <v>1800000</v>
      </c>
      <c r="O339">
        <v>1800000</v>
      </c>
      <c r="P339">
        <v>1800000</v>
      </c>
      <c r="Q339">
        <v>1800000</v>
      </c>
      <c r="R339">
        <v>1800000</v>
      </c>
      <c r="S339">
        <v>1800000</v>
      </c>
      <c r="T339">
        <v>1800000</v>
      </c>
      <c r="V339">
        <v>507247</v>
      </c>
      <c r="W339">
        <v>1800000</v>
      </c>
      <c r="X339">
        <v>1800000</v>
      </c>
      <c r="Y339">
        <v>1800000</v>
      </c>
      <c r="Z339">
        <v>450000</v>
      </c>
      <c r="AA339">
        <v>450000</v>
      </c>
      <c r="AB339">
        <v>450000</v>
      </c>
      <c r="AC339">
        <v>450000</v>
      </c>
      <c r="AD339">
        <v>450000</v>
      </c>
      <c r="AE339">
        <v>450000</v>
      </c>
      <c r="AF339">
        <v>450000</v>
      </c>
      <c r="AG339">
        <v>450000</v>
      </c>
      <c r="AH339">
        <v>450000</v>
      </c>
      <c r="AI339">
        <v>450000</v>
      </c>
      <c r="AJ339">
        <v>450000</v>
      </c>
      <c r="AK339">
        <v>450000</v>
      </c>
      <c r="AL339">
        <v>450000</v>
      </c>
      <c r="AM339">
        <v>450000</v>
      </c>
      <c r="AN339">
        <v>450000</v>
      </c>
      <c r="AP339">
        <v>448913</v>
      </c>
      <c r="AQ339">
        <v>450000</v>
      </c>
      <c r="AR339">
        <v>450000</v>
      </c>
      <c r="AS339">
        <v>450000</v>
      </c>
      <c r="AT339">
        <v>8.4</v>
      </c>
      <c r="AU339">
        <v>8.4</v>
      </c>
      <c r="AV339">
        <v>8.4</v>
      </c>
      <c r="AW339">
        <v>8.4</v>
      </c>
      <c r="AX339">
        <v>8.4</v>
      </c>
      <c r="AY339">
        <v>8.4</v>
      </c>
      <c r="AZ339">
        <v>8.4</v>
      </c>
      <c r="BA339">
        <v>8.4</v>
      </c>
      <c r="BB339">
        <v>8.4</v>
      </c>
      <c r="BC339">
        <v>8.4</v>
      </c>
      <c r="BD339" t="s">
        <v>5206</v>
      </c>
    </row>
    <row r="340" spans="1:56" x14ac:dyDescent="0.25">
      <c r="A340" t="s">
        <v>245</v>
      </c>
      <c r="B340" t="s">
        <v>2848</v>
      </c>
      <c r="C340" t="s">
        <v>4863</v>
      </c>
      <c r="D340" t="s">
        <v>2911</v>
      </c>
      <c r="E340">
        <v>3</v>
      </c>
      <c r="F340">
        <v>500000</v>
      </c>
      <c r="G340">
        <v>500000</v>
      </c>
      <c r="H340">
        <v>500000</v>
      </c>
      <c r="J340">
        <v>500000</v>
      </c>
      <c r="K340">
        <v>500000</v>
      </c>
      <c r="L340">
        <v>500000</v>
      </c>
      <c r="M340">
        <v>500000</v>
      </c>
      <c r="N340">
        <v>500000</v>
      </c>
      <c r="O340">
        <v>500000</v>
      </c>
      <c r="P340">
        <v>500000</v>
      </c>
      <c r="Q340">
        <v>500000</v>
      </c>
      <c r="R340">
        <v>500000</v>
      </c>
      <c r="S340">
        <v>500000</v>
      </c>
      <c r="T340">
        <v>500000</v>
      </c>
      <c r="U340">
        <v>500000</v>
      </c>
      <c r="V340">
        <v>500000</v>
      </c>
      <c r="W340">
        <v>500000</v>
      </c>
      <c r="X340">
        <v>500000</v>
      </c>
      <c r="Y340">
        <v>500000</v>
      </c>
      <c r="Z340">
        <v>220000</v>
      </c>
      <c r="AA340">
        <v>220000</v>
      </c>
      <c r="AB340">
        <v>195000</v>
      </c>
      <c r="AD340">
        <v>195000</v>
      </c>
      <c r="AE340">
        <v>195000</v>
      </c>
      <c r="AF340">
        <v>220000</v>
      </c>
      <c r="AG340">
        <v>220000</v>
      </c>
      <c r="AH340">
        <v>220000</v>
      </c>
      <c r="AI340">
        <v>220000</v>
      </c>
      <c r="AJ340">
        <v>220000</v>
      </c>
      <c r="AK340">
        <v>220000</v>
      </c>
      <c r="AL340">
        <v>220000</v>
      </c>
      <c r="AM340">
        <v>220000</v>
      </c>
      <c r="AN340">
        <v>220000</v>
      </c>
      <c r="AO340">
        <v>220000</v>
      </c>
      <c r="AP340">
        <v>195000</v>
      </c>
      <c r="AQ340">
        <v>195000</v>
      </c>
      <c r="AR340">
        <v>220000</v>
      </c>
      <c r="AS340">
        <v>220000</v>
      </c>
      <c r="AT340">
        <v>8.3000000000000007</v>
      </c>
      <c r="AU340">
        <v>8.3000000000000007</v>
      </c>
      <c r="AV340">
        <v>8.3000000000000007</v>
      </c>
      <c r="AW340">
        <v>8.3000000000000007</v>
      </c>
      <c r="AX340">
        <v>8.3000000000000007</v>
      </c>
      <c r="AY340">
        <v>8.3000000000000007</v>
      </c>
      <c r="AZ340">
        <v>8.3000000000000007</v>
      </c>
      <c r="BA340">
        <v>8.3000000000000007</v>
      </c>
      <c r="BB340">
        <v>8.3000000000000007</v>
      </c>
      <c r="BC340">
        <v>8.3000000000000007</v>
      </c>
      <c r="BD340" t="s">
        <v>5258</v>
      </c>
    </row>
    <row r="341" spans="1:56" x14ac:dyDescent="0.25">
      <c r="A341" t="s">
        <v>601</v>
      </c>
      <c r="B341" t="s">
        <v>2815</v>
      </c>
      <c r="C341" t="s">
        <v>4879</v>
      </c>
      <c r="D341" t="s">
        <v>2911</v>
      </c>
      <c r="E341">
        <v>3</v>
      </c>
      <c r="F341">
        <v>300000</v>
      </c>
      <c r="G341">
        <v>300000</v>
      </c>
      <c r="H341">
        <v>300000</v>
      </c>
      <c r="I341">
        <v>300000</v>
      </c>
      <c r="J341">
        <v>300000</v>
      </c>
      <c r="K341">
        <v>300000</v>
      </c>
      <c r="L341">
        <v>300000</v>
      </c>
      <c r="M341">
        <v>300000</v>
      </c>
      <c r="N341">
        <v>300000</v>
      </c>
      <c r="O341">
        <v>300000</v>
      </c>
      <c r="P341">
        <v>300000</v>
      </c>
      <c r="Q341">
        <v>300000</v>
      </c>
      <c r="R341">
        <v>300000</v>
      </c>
      <c r="S341">
        <v>300000</v>
      </c>
      <c r="T341">
        <v>300000</v>
      </c>
      <c r="V341">
        <v>300000</v>
      </c>
      <c r="W341">
        <v>300000</v>
      </c>
      <c r="X341">
        <v>300000</v>
      </c>
      <c r="Y341">
        <v>300000</v>
      </c>
      <c r="Z341">
        <v>195000</v>
      </c>
      <c r="AA341">
        <v>195000</v>
      </c>
      <c r="AB341">
        <v>195000</v>
      </c>
      <c r="AC341">
        <v>195000</v>
      </c>
      <c r="AD341">
        <v>195000</v>
      </c>
      <c r="AE341">
        <v>195000</v>
      </c>
      <c r="AF341">
        <v>195000</v>
      </c>
      <c r="AG341">
        <v>195000</v>
      </c>
      <c r="AH341">
        <v>195000</v>
      </c>
      <c r="AI341">
        <v>195000</v>
      </c>
      <c r="AJ341">
        <v>195000</v>
      </c>
      <c r="AK341">
        <v>195000</v>
      </c>
      <c r="AL341">
        <v>195000</v>
      </c>
      <c r="AM341">
        <v>195000</v>
      </c>
      <c r="AN341">
        <v>195000</v>
      </c>
      <c r="AP341">
        <v>195000</v>
      </c>
      <c r="AQ341">
        <v>195000</v>
      </c>
      <c r="AR341">
        <v>195000</v>
      </c>
      <c r="AS341">
        <v>195000</v>
      </c>
      <c r="AT341">
        <v>8.1</v>
      </c>
      <c r="AU341">
        <v>8.1</v>
      </c>
      <c r="AV341">
        <v>8.1</v>
      </c>
      <c r="AW341">
        <v>8.1</v>
      </c>
      <c r="AX341">
        <v>8.1</v>
      </c>
      <c r="AY341">
        <v>8.1</v>
      </c>
      <c r="AZ341">
        <v>8.1</v>
      </c>
      <c r="BA341">
        <v>8.1</v>
      </c>
      <c r="BB341">
        <v>8.1</v>
      </c>
      <c r="BC341">
        <v>8.1</v>
      </c>
      <c r="BD341" t="s">
        <v>5204</v>
      </c>
    </row>
    <row r="342" spans="1:56" x14ac:dyDescent="0.25">
      <c r="A342" t="s">
        <v>533</v>
      </c>
      <c r="B342" t="s">
        <v>2846</v>
      </c>
      <c r="C342" t="s">
        <v>4888</v>
      </c>
      <c r="D342" t="s">
        <v>2911</v>
      </c>
      <c r="E342">
        <v>4</v>
      </c>
      <c r="F342">
        <v>2700000</v>
      </c>
      <c r="H342">
        <v>2800000</v>
      </c>
      <c r="I342">
        <v>2800000</v>
      </c>
      <c r="J342">
        <v>2800000</v>
      </c>
      <c r="K342">
        <v>2800000</v>
      </c>
      <c r="L342">
        <v>2800000</v>
      </c>
      <c r="M342">
        <v>2800000</v>
      </c>
      <c r="N342">
        <v>2800000</v>
      </c>
      <c r="O342">
        <v>2800000</v>
      </c>
      <c r="P342">
        <v>2800000</v>
      </c>
      <c r="Q342">
        <v>2800000</v>
      </c>
      <c r="R342">
        <v>2800000</v>
      </c>
      <c r="S342">
        <v>2800000</v>
      </c>
      <c r="T342">
        <v>2800000</v>
      </c>
      <c r="U342">
        <v>2800000</v>
      </c>
      <c r="V342">
        <v>2800000</v>
      </c>
      <c r="W342">
        <v>2800000</v>
      </c>
      <c r="X342">
        <v>2800000</v>
      </c>
      <c r="Y342">
        <v>2800000</v>
      </c>
      <c r="Z342">
        <v>918000</v>
      </c>
      <c r="AB342">
        <v>952000</v>
      </c>
      <c r="AC342">
        <v>952000</v>
      </c>
      <c r="AD342">
        <v>952000</v>
      </c>
      <c r="AE342">
        <v>952000</v>
      </c>
      <c r="AF342">
        <v>952000</v>
      </c>
      <c r="AG342">
        <v>952000</v>
      </c>
      <c r="AH342">
        <v>952000</v>
      </c>
      <c r="AI342">
        <v>952000</v>
      </c>
      <c r="AJ342">
        <v>952000</v>
      </c>
      <c r="AK342">
        <v>952000</v>
      </c>
      <c r="AL342">
        <v>952000</v>
      </c>
      <c r="AM342">
        <v>952000</v>
      </c>
      <c r="AN342">
        <v>952000</v>
      </c>
      <c r="AO342">
        <v>952000</v>
      </c>
      <c r="AP342">
        <v>952000</v>
      </c>
      <c r="AQ342">
        <v>952000</v>
      </c>
      <c r="AR342">
        <v>952000</v>
      </c>
      <c r="AS342">
        <v>952000</v>
      </c>
      <c r="AT342">
        <v>8.8000000000000007</v>
      </c>
      <c r="AU342">
        <v>8.8000000000000007</v>
      </c>
      <c r="AV342">
        <v>8.8000000000000007</v>
      </c>
      <c r="AW342">
        <v>8.8000000000000007</v>
      </c>
      <c r="AX342">
        <v>8.8000000000000007</v>
      </c>
      <c r="AY342">
        <v>8.8000000000000007</v>
      </c>
      <c r="AZ342">
        <v>8.8000000000000007</v>
      </c>
      <c r="BA342">
        <v>8.8000000000000007</v>
      </c>
      <c r="BB342">
        <v>8.8000000000000007</v>
      </c>
      <c r="BC342">
        <v>8.8000000000000007</v>
      </c>
      <c r="BD342" t="s">
        <v>5206</v>
      </c>
    </row>
    <row r="343" spans="1:56" x14ac:dyDescent="0.25">
      <c r="A343" t="s">
        <v>225</v>
      </c>
      <c r="B343" t="s">
        <v>2821</v>
      </c>
      <c r="C343" t="s">
        <v>4892</v>
      </c>
      <c r="D343" t="s">
        <v>2911</v>
      </c>
      <c r="E343">
        <v>4</v>
      </c>
      <c r="F343">
        <v>1428986</v>
      </c>
      <c r="G343">
        <v>1428986</v>
      </c>
      <c r="I343">
        <v>1428986</v>
      </c>
      <c r="J343">
        <v>1428986</v>
      </c>
      <c r="K343">
        <v>1428986</v>
      </c>
      <c r="L343">
        <v>1428986</v>
      </c>
      <c r="M343">
        <v>1428986</v>
      </c>
      <c r="N343">
        <v>1428986</v>
      </c>
      <c r="O343">
        <v>1428986</v>
      </c>
      <c r="P343">
        <v>1428986</v>
      </c>
      <c r="Q343">
        <v>1428986</v>
      </c>
      <c r="R343">
        <v>1428986</v>
      </c>
      <c r="S343">
        <v>1428986</v>
      </c>
      <c r="T343">
        <v>1428986</v>
      </c>
      <c r="U343">
        <v>1428986</v>
      </c>
      <c r="V343">
        <v>1428986</v>
      </c>
      <c r="W343">
        <v>1428986</v>
      </c>
      <c r="X343">
        <v>1428986</v>
      </c>
      <c r="Y343">
        <v>1428986</v>
      </c>
      <c r="Z343">
        <v>914551</v>
      </c>
      <c r="AA343">
        <v>914551</v>
      </c>
      <c r="AC343">
        <v>914551</v>
      </c>
      <c r="AD343">
        <v>914551</v>
      </c>
      <c r="AE343">
        <v>914551</v>
      </c>
      <c r="AF343">
        <v>914551</v>
      </c>
      <c r="AG343">
        <v>914551</v>
      </c>
      <c r="AH343">
        <v>914551</v>
      </c>
      <c r="AI343">
        <v>914551</v>
      </c>
      <c r="AJ343">
        <v>914551</v>
      </c>
      <c r="AK343">
        <v>914551</v>
      </c>
      <c r="AL343">
        <v>914551</v>
      </c>
      <c r="AM343">
        <v>914551</v>
      </c>
      <c r="AN343">
        <v>914551</v>
      </c>
      <c r="AO343">
        <v>914551</v>
      </c>
      <c r="AP343">
        <v>914551</v>
      </c>
      <c r="AQ343">
        <v>914551</v>
      </c>
      <c r="AR343">
        <v>914551</v>
      </c>
      <c r="AS343">
        <v>914551</v>
      </c>
      <c r="AT343">
        <v>9.4</v>
      </c>
      <c r="AU343">
        <v>9.4</v>
      </c>
      <c r="AV343">
        <v>9.4</v>
      </c>
      <c r="AW343">
        <v>9.4</v>
      </c>
      <c r="AX343">
        <v>9.4</v>
      </c>
      <c r="AY343">
        <v>9.4</v>
      </c>
      <c r="AZ343">
        <v>9.4</v>
      </c>
      <c r="BA343">
        <v>9.4</v>
      </c>
      <c r="BB343">
        <v>9.4</v>
      </c>
      <c r="BC343">
        <v>9.4</v>
      </c>
      <c r="BD343" t="s">
        <v>5228</v>
      </c>
    </row>
    <row r="344" spans="1:56" x14ac:dyDescent="0.25">
      <c r="A344" t="s">
        <v>525</v>
      </c>
      <c r="B344" t="s">
        <v>2824</v>
      </c>
      <c r="C344" t="s">
        <v>4905</v>
      </c>
      <c r="D344" t="s">
        <v>2911</v>
      </c>
      <c r="E344">
        <v>3</v>
      </c>
      <c r="F344">
        <v>138890</v>
      </c>
      <c r="G344">
        <v>138890</v>
      </c>
      <c r="H344">
        <v>138890</v>
      </c>
      <c r="I344">
        <v>138890</v>
      </c>
      <c r="J344">
        <v>138890</v>
      </c>
      <c r="K344">
        <v>138890</v>
      </c>
      <c r="L344">
        <v>138890</v>
      </c>
      <c r="M344">
        <v>138890</v>
      </c>
      <c r="N344">
        <v>138890</v>
      </c>
      <c r="O344">
        <v>138890</v>
      </c>
      <c r="P344">
        <v>138890</v>
      </c>
      <c r="Q344">
        <v>138890</v>
      </c>
      <c r="R344">
        <v>138890</v>
      </c>
      <c r="S344">
        <v>138890</v>
      </c>
      <c r="T344">
        <v>138890</v>
      </c>
      <c r="V344">
        <v>123000</v>
      </c>
      <c r="W344">
        <v>123000</v>
      </c>
      <c r="X344">
        <v>123000</v>
      </c>
      <c r="Y344">
        <v>123000</v>
      </c>
      <c r="Z344">
        <v>125001</v>
      </c>
      <c r="AA344">
        <v>125001</v>
      </c>
      <c r="AB344">
        <v>125001</v>
      </c>
      <c r="AC344">
        <v>125001</v>
      </c>
      <c r="AD344">
        <v>125001</v>
      </c>
      <c r="AE344">
        <v>125001</v>
      </c>
      <c r="AF344">
        <v>125001</v>
      </c>
      <c r="AG344">
        <v>125001</v>
      </c>
      <c r="AH344">
        <v>125001</v>
      </c>
      <c r="AI344">
        <v>125001</v>
      </c>
      <c r="AJ344">
        <v>125001</v>
      </c>
      <c r="AK344">
        <v>125001</v>
      </c>
      <c r="AL344">
        <v>125001</v>
      </c>
      <c r="AM344">
        <v>125001</v>
      </c>
      <c r="AN344">
        <v>125001</v>
      </c>
      <c r="AP344">
        <v>110700</v>
      </c>
      <c r="AQ344">
        <v>110700</v>
      </c>
      <c r="AR344">
        <v>110700</v>
      </c>
      <c r="AS344">
        <v>110700</v>
      </c>
      <c r="AT344">
        <v>7.4</v>
      </c>
      <c r="AU344">
        <v>7.4</v>
      </c>
      <c r="AV344">
        <v>7.4</v>
      </c>
      <c r="AW344">
        <v>7.4</v>
      </c>
      <c r="AX344">
        <v>7.4</v>
      </c>
      <c r="AY344">
        <v>7.4</v>
      </c>
      <c r="AZ344">
        <v>7.4</v>
      </c>
      <c r="BA344">
        <v>7.4</v>
      </c>
      <c r="BB344">
        <v>7.4</v>
      </c>
      <c r="BC344">
        <v>7.4</v>
      </c>
      <c r="BD344" t="s">
        <v>5204</v>
      </c>
    </row>
    <row r="345" spans="1:56" x14ac:dyDescent="0.25">
      <c r="A345" t="s">
        <v>90</v>
      </c>
      <c r="B345" t="s">
        <v>2810</v>
      </c>
      <c r="C345" t="s">
        <v>4914</v>
      </c>
      <c r="D345" t="s">
        <v>2911</v>
      </c>
      <c r="E345">
        <v>4</v>
      </c>
      <c r="F345">
        <v>1149500</v>
      </c>
      <c r="G345">
        <v>1149500</v>
      </c>
      <c r="H345">
        <v>1270500</v>
      </c>
      <c r="I345">
        <v>1149500</v>
      </c>
      <c r="J345">
        <v>1149500</v>
      </c>
      <c r="K345">
        <v>1028500</v>
      </c>
      <c r="L345">
        <v>1028500</v>
      </c>
      <c r="M345">
        <v>1028500</v>
      </c>
      <c r="N345">
        <v>1089000</v>
      </c>
      <c r="O345">
        <v>1028500</v>
      </c>
      <c r="P345">
        <v>1089000</v>
      </c>
      <c r="Q345">
        <v>1028500</v>
      </c>
      <c r="R345">
        <v>1089000</v>
      </c>
      <c r="S345">
        <v>1028500</v>
      </c>
      <c r="T345">
        <v>1391500</v>
      </c>
      <c r="U345">
        <v>1028500</v>
      </c>
      <c r="W345">
        <v>1089000</v>
      </c>
      <c r="X345">
        <v>1149500</v>
      </c>
      <c r="Y345">
        <v>1089000</v>
      </c>
      <c r="Z345">
        <v>804650</v>
      </c>
      <c r="AA345">
        <v>804650</v>
      </c>
      <c r="AB345">
        <v>889350</v>
      </c>
      <c r="AC345">
        <v>804650</v>
      </c>
      <c r="AD345">
        <v>804650</v>
      </c>
      <c r="AE345">
        <v>719950</v>
      </c>
      <c r="AF345">
        <v>719950</v>
      </c>
      <c r="AG345">
        <v>719950</v>
      </c>
      <c r="AH345">
        <v>762300</v>
      </c>
      <c r="AI345">
        <v>719950</v>
      </c>
      <c r="AJ345">
        <v>762300</v>
      </c>
      <c r="AK345">
        <v>719950</v>
      </c>
      <c r="AL345">
        <v>762300</v>
      </c>
      <c r="AM345">
        <v>719950</v>
      </c>
      <c r="AN345">
        <v>974050</v>
      </c>
      <c r="AO345">
        <v>719950</v>
      </c>
      <c r="AQ345">
        <v>762300</v>
      </c>
      <c r="AR345">
        <v>804650</v>
      </c>
      <c r="AS345">
        <v>762300</v>
      </c>
      <c r="AT345">
        <v>8.6999999999999993</v>
      </c>
      <c r="AU345">
        <v>8.6999999999999993</v>
      </c>
      <c r="AV345">
        <v>8.6999999999999993</v>
      </c>
      <c r="AW345">
        <v>8.6999999999999993</v>
      </c>
      <c r="AX345">
        <v>8.6999999999999993</v>
      </c>
      <c r="AY345">
        <v>8.6999999999999993</v>
      </c>
      <c r="AZ345">
        <v>8.6999999999999993</v>
      </c>
      <c r="BA345">
        <v>8.6999999999999993</v>
      </c>
      <c r="BB345">
        <v>8.6999999999999993</v>
      </c>
      <c r="BC345">
        <v>8.6999999999999993</v>
      </c>
      <c r="BD345" t="s">
        <v>5237</v>
      </c>
    </row>
    <row r="346" spans="1:56" x14ac:dyDescent="0.25">
      <c r="A346" t="s">
        <v>1306</v>
      </c>
      <c r="B346" t="s">
        <v>2816</v>
      </c>
      <c r="C346" t="s">
        <v>4942</v>
      </c>
      <c r="D346" t="s">
        <v>2911</v>
      </c>
      <c r="E346">
        <v>3</v>
      </c>
      <c r="F346">
        <v>1233333</v>
      </c>
      <c r="G346">
        <v>1233333</v>
      </c>
      <c r="H346">
        <v>1233333</v>
      </c>
      <c r="I346">
        <v>1233333</v>
      </c>
      <c r="J346">
        <v>1233333</v>
      </c>
      <c r="K346">
        <v>1233333</v>
      </c>
      <c r="L346">
        <v>1233333</v>
      </c>
      <c r="M346">
        <v>1233333</v>
      </c>
      <c r="N346">
        <v>1233333</v>
      </c>
      <c r="O346">
        <v>1233333</v>
      </c>
      <c r="P346">
        <v>1233333</v>
      </c>
      <c r="Q346">
        <v>1233333</v>
      </c>
      <c r="R346">
        <v>1233333</v>
      </c>
      <c r="S346">
        <v>1233333</v>
      </c>
      <c r="T346">
        <v>1233333</v>
      </c>
      <c r="U346">
        <v>1233333</v>
      </c>
      <c r="V346">
        <v>1233333</v>
      </c>
      <c r="X346">
        <v>1233333</v>
      </c>
      <c r="Y346">
        <v>1233333</v>
      </c>
      <c r="Z346">
        <v>925000</v>
      </c>
      <c r="AA346">
        <v>925000</v>
      </c>
      <c r="AB346">
        <v>925000</v>
      </c>
      <c r="AC346">
        <v>925000</v>
      </c>
      <c r="AD346">
        <v>925000</v>
      </c>
      <c r="AE346">
        <v>925000</v>
      </c>
      <c r="AF346">
        <v>925000</v>
      </c>
      <c r="AG346">
        <v>925000</v>
      </c>
      <c r="AH346">
        <v>925000</v>
      </c>
      <c r="AI346">
        <v>925000</v>
      </c>
      <c r="AJ346">
        <v>925000</v>
      </c>
      <c r="AK346">
        <v>925000</v>
      </c>
      <c r="AL346">
        <v>925000</v>
      </c>
      <c r="AM346">
        <v>925000</v>
      </c>
      <c r="AN346">
        <v>925000</v>
      </c>
      <c r="AO346">
        <v>925000</v>
      </c>
      <c r="AP346">
        <v>925000</v>
      </c>
      <c r="AR346">
        <v>925000</v>
      </c>
      <c r="AS346">
        <v>925000</v>
      </c>
      <c r="AT346">
        <v>8.5</v>
      </c>
      <c r="AU346">
        <v>8.5</v>
      </c>
      <c r="AV346">
        <v>8.5</v>
      </c>
      <c r="AW346">
        <v>8.5</v>
      </c>
      <c r="AX346">
        <v>8.5</v>
      </c>
      <c r="AY346">
        <v>8.5</v>
      </c>
      <c r="AZ346">
        <v>8.5</v>
      </c>
      <c r="BA346">
        <v>8.5</v>
      </c>
      <c r="BB346">
        <v>8.5</v>
      </c>
      <c r="BC346">
        <v>8.5</v>
      </c>
      <c r="BD346" t="s">
        <v>5204</v>
      </c>
    </row>
    <row r="347" spans="1:56" x14ac:dyDescent="0.25">
      <c r="A347" t="s">
        <v>1387</v>
      </c>
      <c r="B347" t="s">
        <v>2846</v>
      </c>
      <c r="C347" t="s">
        <v>4978</v>
      </c>
      <c r="D347" t="s">
        <v>2911</v>
      </c>
      <c r="E347">
        <v>1</v>
      </c>
      <c r="F347">
        <v>200000</v>
      </c>
      <c r="G347">
        <v>200000</v>
      </c>
      <c r="H347">
        <v>200000</v>
      </c>
      <c r="I347">
        <v>200000</v>
      </c>
      <c r="J347">
        <v>200000</v>
      </c>
      <c r="K347">
        <v>200000</v>
      </c>
      <c r="L347">
        <v>200000</v>
      </c>
      <c r="M347">
        <v>200000</v>
      </c>
      <c r="N347">
        <v>200000</v>
      </c>
      <c r="O347">
        <v>200000</v>
      </c>
      <c r="P347">
        <v>200000</v>
      </c>
      <c r="Q347">
        <v>200000</v>
      </c>
      <c r="R347">
        <v>200000</v>
      </c>
      <c r="S347">
        <v>200000</v>
      </c>
      <c r="T347">
        <v>200000</v>
      </c>
      <c r="U347">
        <v>200000</v>
      </c>
      <c r="V347">
        <v>200000</v>
      </c>
      <c r="X347">
        <v>200000</v>
      </c>
      <c r="Y347">
        <v>200000</v>
      </c>
      <c r="Z347">
        <v>150000</v>
      </c>
      <c r="AA347">
        <v>150000</v>
      </c>
      <c r="AB347">
        <v>150000</v>
      </c>
      <c r="AC347">
        <v>150000</v>
      </c>
      <c r="AD347">
        <v>150000</v>
      </c>
      <c r="AE347">
        <v>150000</v>
      </c>
      <c r="AF347">
        <v>150000</v>
      </c>
      <c r="AG347">
        <v>150000</v>
      </c>
      <c r="AH347">
        <v>150000</v>
      </c>
      <c r="AI347">
        <v>150000</v>
      </c>
      <c r="AJ347">
        <v>150000</v>
      </c>
      <c r="AK347">
        <v>150000</v>
      </c>
      <c r="AL347">
        <v>150000</v>
      </c>
      <c r="AM347">
        <v>150000</v>
      </c>
      <c r="AN347">
        <v>150000</v>
      </c>
      <c r="AO347">
        <v>150000</v>
      </c>
      <c r="AP347">
        <v>150000</v>
      </c>
      <c r="AR347">
        <v>150000</v>
      </c>
      <c r="AS347">
        <v>150000</v>
      </c>
      <c r="AT347">
        <v>7.8</v>
      </c>
      <c r="AU347">
        <v>7.8</v>
      </c>
      <c r="AV347">
        <v>7.8</v>
      </c>
      <c r="AW347">
        <v>7.8</v>
      </c>
      <c r="AX347">
        <v>7.8</v>
      </c>
      <c r="AY347">
        <v>7.8</v>
      </c>
      <c r="AZ347">
        <v>7.8</v>
      </c>
      <c r="BA347">
        <v>7.8</v>
      </c>
      <c r="BB347">
        <v>7.8</v>
      </c>
      <c r="BC347">
        <v>7.8</v>
      </c>
      <c r="BD347" t="s">
        <v>5204</v>
      </c>
    </row>
    <row r="348" spans="1:56" x14ac:dyDescent="0.25">
      <c r="A348" t="s">
        <v>882</v>
      </c>
      <c r="B348" t="s">
        <v>2877</v>
      </c>
      <c r="C348" t="s">
        <v>5131</v>
      </c>
      <c r="D348" t="s">
        <v>2911</v>
      </c>
      <c r="E348">
        <v>1</v>
      </c>
      <c r="F348">
        <v>333333</v>
      </c>
      <c r="H348">
        <v>333333</v>
      </c>
      <c r="I348">
        <v>333333</v>
      </c>
      <c r="J348">
        <v>333333</v>
      </c>
      <c r="K348">
        <v>333333</v>
      </c>
      <c r="L348">
        <v>333333</v>
      </c>
      <c r="M348">
        <v>333333</v>
      </c>
      <c r="N348">
        <v>333333</v>
      </c>
      <c r="O348">
        <v>333333</v>
      </c>
      <c r="P348">
        <v>333333</v>
      </c>
      <c r="Q348">
        <v>333333</v>
      </c>
      <c r="R348">
        <v>333333</v>
      </c>
      <c r="S348">
        <v>333333</v>
      </c>
      <c r="T348">
        <v>333333</v>
      </c>
      <c r="U348">
        <v>333333</v>
      </c>
      <c r="V348">
        <v>333333</v>
      </c>
      <c r="W348">
        <v>333333</v>
      </c>
      <c r="X348">
        <v>333333</v>
      </c>
      <c r="Y348">
        <v>333333</v>
      </c>
      <c r="Z348">
        <v>250000</v>
      </c>
      <c r="AB348">
        <v>250000</v>
      </c>
      <c r="AC348">
        <v>250000</v>
      </c>
      <c r="AD348">
        <v>250000</v>
      </c>
      <c r="AE348">
        <v>250000</v>
      </c>
      <c r="AF348">
        <v>250000</v>
      </c>
      <c r="AG348">
        <v>250000</v>
      </c>
      <c r="AH348">
        <v>250000</v>
      </c>
      <c r="AI348">
        <v>250000</v>
      </c>
      <c r="AJ348">
        <v>250000</v>
      </c>
      <c r="AK348">
        <v>250000</v>
      </c>
      <c r="AL348">
        <v>250000</v>
      </c>
      <c r="AM348">
        <v>250000</v>
      </c>
      <c r="AN348">
        <v>250000</v>
      </c>
      <c r="AO348">
        <v>250000</v>
      </c>
      <c r="AP348">
        <v>250000</v>
      </c>
      <c r="AQ348">
        <v>250000</v>
      </c>
      <c r="AR348">
        <v>250000</v>
      </c>
      <c r="AS348">
        <v>250000</v>
      </c>
      <c r="AT348">
        <v>8.1999999999999993</v>
      </c>
      <c r="AU348">
        <v>8.1999999999999993</v>
      </c>
      <c r="AV348">
        <v>8.1999999999999993</v>
      </c>
      <c r="AW348">
        <v>8.1999999999999993</v>
      </c>
      <c r="AX348">
        <v>8.1999999999999993</v>
      </c>
      <c r="AY348">
        <v>8.1999999999999993</v>
      </c>
      <c r="AZ348">
        <v>8.1999999999999993</v>
      </c>
      <c r="BA348">
        <v>8.1999999999999993</v>
      </c>
      <c r="BB348">
        <v>8.1999999999999993</v>
      </c>
      <c r="BC348">
        <v>8.1999999999999993</v>
      </c>
      <c r="BD348" t="s">
        <v>5208</v>
      </c>
    </row>
    <row r="349" spans="1:56" x14ac:dyDescent="0.25">
      <c r="A349" t="s">
        <v>568</v>
      </c>
      <c r="B349" t="s">
        <v>2810</v>
      </c>
      <c r="C349" t="s">
        <v>5173</v>
      </c>
      <c r="D349" t="s">
        <v>2911</v>
      </c>
      <c r="E349">
        <v>0</v>
      </c>
      <c r="F349">
        <v>560186</v>
      </c>
      <c r="G349">
        <v>293333</v>
      </c>
      <c r="H349">
        <v>560186</v>
      </c>
      <c r="I349">
        <v>293333</v>
      </c>
      <c r="J349">
        <v>560186</v>
      </c>
      <c r="K349">
        <v>293333</v>
      </c>
      <c r="L349">
        <v>560186</v>
      </c>
      <c r="M349">
        <v>293333</v>
      </c>
      <c r="N349">
        <v>293333</v>
      </c>
      <c r="O349">
        <v>293333</v>
      </c>
      <c r="P349">
        <v>570370</v>
      </c>
      <c r="Q349">
        <v>570370</v>
      </c>
      <c r="R349">
        <v>570370</v>
      </c>
      <c r="S349">
        <v>570370</v>
      </c>
      <c r="T349">
        <v>570370</v>
      </c>
      <c r="V349">
        <v>570370</v>
      </c>
      <c r="W349">
        <v>570370</v>
      </c>
      <c r="X349">
        <v>570370</v>
      </c>
      <c r="Y349">
        <v>570370</v>
      </c>
      <c r="Z349">
        <v>151250</v>
      </c>
      <c r="AA349">
        <v>220000</v>
      </c>
      <c r="AB349">
        <v>151250</v>
      </c>
      <c r="AC349">
        <v>220000</v>
      </c>
      <c r="AD349">
        <v>151250</v>
      </c>
      <c r="AE349">
        <v>220000</v>
      </c>
      <c r="AF349">
        <v>151250</v>
      </c>
      <c r="AG349">
        <v>220000</v>
      </c>
      <c r="AH349">
        <v>220000</v>
      </c>
      <c r="AI349">
        <v>220000</v>
      </c>
      <c r="AJ349">
        <v>154000</v>
      </c>
      <c r="AK349">
        <v>154000</v>
      </c>
      <c r="AL349">
        <v>154000</v>
      </c>
      <c r="AM349">
        <v>154000</v>
      </c>
      <c r="AN349">
        <v>154000</v>
      </c>
      <c r="AP349">
        <v>154000</v>
      </c>
      <c r="AQ349">
        <v>154000</v>
      </c>
      <c r="AR349">
        <v>154000</v>
      </c>
      <c r="AS349">
        <v>154000</v>
      </c>
      <c r="AT349">
        <v>8.5</v>
      </c>
      <c r="AU349">
        <v>8.5</v>
      </c>
      <c r="AV349">
        <v>8.5</v>
      </c>
      <c r="AW349">
        <v>8.5</v>
      </c>
      <c r="AX349">
        <v>8.5</v>
      </c>
      <c r="AY349">
        <v>8.5</v>
      </c>
      <c r="AZ349">
        <v>8.5</v>
      </c>
      <c r="BA349">
        <v>8.5</v>
      </c>
      <c r="BB349">
        <v>8.5</v>
      </c>
      <c r="BC349">
        <v>8.5</v>
      </c>
      <c r="BD349" t="s">
        <v>5296</v>
      </c>
    </row>
    <row r="350" spans="1:56" x14ac:dyDescent="0.25">
      <c r="A350" t="s">
        <v>461</v>
      </c>
      <c r="B350" t="s">
        <v>2824</v>
      </c>
      <c r="C350" t="s">
        <v>5190</v>
      </c>
      <c r="D350" t="s">
        <v>2911</v>
      </c>
      <c r="E350">
        <v>3</v>
      </c>
      <c r="F350">
        <v>360000</v>
      </c>
      <c r="G350">
        <v>360000</v>
      </c>
      <c r="H350">
        <v>360000</v>
      </c>
      <c r="I350">
        <v>360000</v>
      </c>
      <c r="J350">
        <v>360000</v>
      </c>
      <c r="K350">
        <v>360000</v>
      </c>
      <c r="L350">
        <v>360000</v>
      </c>
      <c r="M350">
        <v>360000</v>
      </c>
      <c r="N350">
        <v>360000</v>
      </c>
      <c r="O350">
        <v>360000</v>
      </c>
      <c r="P350">
        <v>360000</v>
      </c>
      <c r="Q350">
        <v>360000</v>
      </c>
      <c r="R350">
        <v>360000</v>
      </c>
      <c r="S350">
        <v>360000</v>
      </c>
      <c r="T350">
        <v>360000</v>
      </c>
      <c r="V350">
        <v>360000</v>
      </c>
      <c r="W350">
        <v>360000</v>
      </c>
      <c r="X350">
        <v>360000</v>
      </c>
      <c r="Y350">
        <v>360000</v>
      </c>
      <c r="Z350">
        <v>119988</v>
      </c>
      <c r="AA350">
        <v>119988</v>
      </c>
      <c r="AB350">
        <v>119988</v>
      </c>
      <c r="AC350">
        <v>119988</v>
      </c>
      <c r="AD350">
        <v>119988</v>
      </c>
      <c r="AE350">
        <v>119988</v>
      </c>
      <c r="AF350">
        <v>119988</v>
      </c>
      <c r="AG350">
        <v>119988</v>
      </c>
      <c r="AH350">
        <v>119988</v>
      </c>
      <c r="AI350">
        <v>119988</v>
      </c>
      <c r="AJ350">
        <v>119988</v>
      </c>
      <c r="AK350">
        <v>119988</v>
      </c>
      <c r="AL350">
        <v>119988</v>
      </c>
      <c r="AM350">
        <v>119988</v>
      </c>
      <c r="AN350">
        <v>119988</v>
      </c>
      <c r="AP350">
        <v>119988</v>
      </c>
      <c r="AQ350">
        <v>119988</v>
      </c>
      <c r="AR350">
        <v>119988</v>
      </c>
      <c r="AS350">
        <v>119988</v>
      </c>
      <c r="AT350">
        <v>9</v>
      </c>
      <c r="AU350">
        <v>9</v>
      </c>
      <c r="AV350">
        <v>9</v>
      </c>
      <c r="AW350">
        <v>9</v>
      </c>
      <c r="AX350">
        <v>9</v>
      </c>
      <c r="AY350">
        <v>9</v>
      </c>
      <c r="AZ350">
        <v>9</v>
      </c>
      <c r="BA350">
        <v>9</v>
      </c>
      <c r="BB350">
        <v>9</v>
      </c>
      <c r="BC350">
        <v>9</v>
      </c>
      <c r="BD350" t="s">
        <v>5206</v>
      </c>
    </row>
    <row r="351" spans="1:56" x14ac:dyDescent="0.25">
      <c r="A351" t="s">
        <v>828</v>
      </c>
      <c r="B351" t="s">
        <v>2812</v>
      </c>
      <c r="C351" t="s">
        <v>2910</v>
      </c>
      <c r="D351" t="s">
        <v>2911</v>
      </c>
      <c r="E351">
        <v>1</v>
      </c>
      <c r="F351">
        <v>240000</v>
      </c>
      <c r="G351">
        <v>240000</v>
      </c>
      <c r="H351">
        <v>240000</v>
      </c>
      <c r="I351">
        <v>240000</v>
      </c>
      <c r="J351">
        <v>133333</v>
      </c>
      <c r="K351">
        <v>240000</v>
      </c>
      <c r="L351">
        <v>133333</v>
      </c>
      <c r="M351">
        <v>240000</v>
      </c>
      <c r="N351">
        <v>133333</v>
      </c>
      <c r="O351">
        <v>240000</v>
      </c>
      <c r="P351">
        <v>133333</v>
      </c>
      <c r="Q351">
        <v>240000</v>
      </c>
      <c r="R351">
        <v>240000</v>
      </c>
      <c r="S351">
        <v>240000</v>
      </c>
      <c r="T351">
        <v>133333</v>
      </c>
      <c r="U351">
        <v>240000</v>
      </c>
      <c r="V351">
        <v>240000</v>
      </c>
      <c r="W351">
        <v>240000</v>
      </c>
      <c r="X351">
        <v>133333</v>
      </c>
      <c r="Y351">
        <v>240000</v>
      </c>
      <c r="Z351">
        <v>180000</v>
      </c>
      <c r="AA351">
        <v>180000</v>
      </c>
      <c r="AB351">
        <v>180000</v>
      </c>
      <c r="AC351">
        <v>180000</v>
      </c>
      <c r="AD351">
        <v>100000</v>
      </c>
      <c r="AE351">
        <v>180000</v>
      </c>
      <c r="AF351">
        <v>100000</v>
      </c>
      <c r="AG351">
        <v>180000</v>
      </c>
      <c r="AH351">
        <v>100000</v>
      </c>
      <c r="AI351">
        <v>180000</v>
      </c>
      <c r="AJ351">
        <v>100000</v>
      </c>
      <c r="AK351">
        <v>180000</v>
      </c>
      <c r="AL351">
        <v>180000</v>
      </c>
      <c r="AM351">
        <v>180000</v>
      </c>
      <c r="AN351">
        <v>100000</v>
      </c>
      <c r="AO351">
        <v>180000</v>
      </c>
      <c r="AP351">
        <v>180000</v>
      </c>
      <c r="AQ351">
        <v>180000</v>
      </c>
      <c r="AR351">
        <v>100000</v>
      </c>
      <c r="AS351">
        <v>180000</v>
      </c>
      <c r="AT351">
        <v>8.3000000000000007</v>
      </c>
      <c r="AU351">
        <v>8.3000000000000007</v>
      </c>
      <c r="AV351">
        <v>8.3000000000000007</v>
      </c>
      <c r="AW351">
        <v>8.3000000000000007</v>
      </c>
      <c r="AX351">
        <v>8.3000000000000007</v>
      </c>
      <c r="AY351">
        <v>8.3000000000000007</v>
      </c>
      <c r="AZ351">
        <v>8.3000000000000007</v>
      </c>
      <c r="BA351">
        <v>8.3000000000000007</v>
      </c>
      <c r="BB351">
        <v>8.3000000000000007</v>
      </c>
      <c r="BC351">
        <v>8.3000000000000007</v>
      </c>
      <c r="BD351" t="s">
        <v>5195</v>
      </c>
    </row>
    <row r="352" spans="1:56" x14ac:dyDescent="0.25">
      <c r="A352" t="s">
        <v>836</v>
      </c>
      <c r="B352" t="s">
        <v>2809</v>
      </c>
      <c r="C352" t="s">
        <v>2924</v>
      </c>
      <c r="D352" t="s">
        <v>2911</v>
      </c>
      <c r="E352">
        <v>2</v>
      </c>
      <c r="F352">
        <v>700000</v>
      </c>
      <c r="G352">
        <v>700000</v>
      </c>
      <c r="H352">
        <v>700000</v>
      </c>
      <c r="I352">
        <v>700000</v>
      </c>
      <c r="J352">
        <v>700000</v>
      </c>
      <c r="K352">
        <v>700000</v>
      </c>
      <c r="L352">
        <v>700000</v>
      </c>
      <c r="M352">
        <v>700000</v>
      </c>
      <c r="N352">
        <v>700000</v>
      </c>
      <c r="O352">
        <v>700000</v>
      </c>
      <c r="P352">
        <v>700000</v>
      </c>
      <c r="Q352">
        <v>700000</v>
      </c>
      <c r="R352">
        <v>700000</v>
      </c>
      <c r="S352">
        <v>700000</v>
      </c>
      <c r="T352">
        <v>700000</v>
      </c>
      <c r="U352">
        <v>700000</v>
      </c>
      <c r="V352">
        <v>700000</v>
      </c>
      <c r="W352">
        <v>700000</v>
      </c>
      <c r="X352">
        <v>700000</v>
      </c>
      <c r="Y352">
        <v>700000</v>
      </c>
      <c r="Z352">
        <v>336000</v>
      </c>
      <c r="AA352">
        <v>350000</v>
      </c>
      <c r="AB352">
        <v>336000</v>
      </c>
      <c r="AC352">
        <v>350000</v>
      </c>
      <c r="AD352">
        <v>336000</v>
      </c>
      <c r="AE352">
        <v>350000</v>
      </c>
      <c r="AF352">
        <v>336000</v>
      </c>
      <c r="AG352">
        <v>350000</v>
      </c>
      <c r="AH352">
        <v>336000</v>
      </c>
      <c r="AI352">
        <v>350000</v>
      </c>
      <c r="AJ352">
        <v>336000</v>
      </c>
      <c r="AK352">
        <v>350000</v>
      </c>
      <c r="AL352">
        <v>336000</v>
      </c>
      <c r="AM352">
        <v>350000</v>
      </c>
      <c r="AN352">
        <v>336000</v>
      </c>
      <c r="AO352">
        <v>350000</v>
      </c>
      <c r="AP352">
        <v>336000</v>
      </c>
      <c r="AQ352">
        <v>350000</v>
      </c>
      <c r="AR352">
        <v>336000</v>
      </c>
      <c r="AS352">
        <v>350000</v>
      </c>
      <c r="AT352">
        <v>8.6999999999999993</v>
      </c>
      <c r="AU352">
        <v>8.6999999999999993</v>
      </c>
      <c r="AV352">
        <v>8.6999999999999993</v>
      </c>
      <c r="AW352">
        <v>8.6999999999999993</v>
      </c>
      <c r="AX352">
        <v>8.6999999999999993</v>
      </c>
      <c r="AY352">
        <v>8.6999999999999993</v>
      </c>
      <c r="AZ352">
        <v>8.6999999999999993</v>
      </c>
      <c r="BA352">
        <v>8.6999999999999993</v>
      </c>
      <c r="BB352">
        <v>8.6999999999999993</v>
      </c>
      <c r="BC352">
        <v>8.6999999999999993</v>
      </c>
      <c r="BD352" t="s">
        <v>5201</v>
      </c>
    </row>
    <row r="353" spans="1:56" x14ac:dyDescent="0.25">
      <c r="A353" t="s">
        <v>2460</v>
      </c>
      <c r="B353" t="s">
        <v>2821</v>
      </c>
      <c r="C353" t="s">
        <v>2926</v>
      </c>
      <c r="D353" t="s">
        <v>2911</v>
      </c>
      <c r="E353">
        <v>0</v>
      </c>
      <c r="F353">
        <v>304839</v>
      </c>
      <c r="G353">
        <v>273107</v>
      </c>
      <c r="H353">
        <v>306745</v>
      </c>
      <c r="I353">
        <v>323877</v>
      </c>
      <c r="J353">
        <v>306350</v>
      </c>
      <c r="K353">
        <v>273107</v>
      </c>
      <c r="L353">
        <v>304839</v>
      </c>
      <c r="M353">
        <v>273107</v>
      </c>
      <c r="N353">
        <v>301689</v>
      </c>
      <c r="O353">
        <v>284735</v>
      </c>
      <c r="P353">
        <v>300271</v>
      </c>
      <c r="Q353">
        <v>284735</v>
      </c>
      <c r="R353">
        <v>303981</v>
      </c>
      <c r="S353">
        <v>284735</v>
      </c>
      <c r="T353">
        <v>330109</v>
      </c>
      <c r="U353">
        <v>273107</v>
      </c>
      <c r="V353">
        <v>323877</v>
      </c>
      <c r="W353">
        <v>273107</v>
      </c>
      <c r="X353">
        <v>375728</v>
      </c>
      <c r="Y353">
        <v>419804</v>
      </c>
      <c r="Z353">
        <v>189000</v>
      </c>
      <c r="AA353">
        <v>189000</v>
      </c>
      <c r="AB353">
        <v>190182</v>
      </c>
      <c r="AC353">
        <v>200804</v>
      </c>
      <c r="AD353">
        <v>189937</v>
      </c>
      <c r="AE353">
        <v>189000</v>
      </c>
      <c r="AF353">
        <v>189000</v>
      </c>
      <c r="AG353">
        <v>189000</v>
      </c>
      <c r="AH353">
        <v>187047</v>
      </c>
      <c r="AI353">
        <v>189000</v>
      </c>
      <c r="AJ353">
        <v>186168</v>
      </c>
      <c r="AK353">
        <v>189000</v>
      </c>
      <c r="AL353">
        <v>188468</v>
      </c>
      <c r="AM353">
        <v>189000</v>
      </c>
      <c r="AN353">
        <v>204668</v>
      </c>
      <c r="AO353">
        <v>189000</v>
      </c>
      <c r="AP353">
        <v>200804</v>
      </c>
      <c r="AQ353">
        <v>189000</v>
      </c>
      <c r="AR353">
        <v>232951</v>
      </c>
      <c r="AS353">
        <v>272873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s">
        <v>5203</v>
      </c>
    </row>
    <row r="354" spans="1:56" x14ac:dyDescent="0.25">
      <c r="A354" t="s">
        <v>613</v>
      </c>
      <c r="B354" t="s">
        <v>2823</v>
      </c>
      <c r="C354" t="s">
        <v>2930</v>
      </c>
      <c r="D354" t="s">
        <v>2911</v>
      </c>
      <c r="E354">
        <v>3</v>
      </c>
      <c r="F354">
        <v>200805</v>
      </c>
      <c r="G354">
        <v>200805</v>
      </c>
      <c r="H354">
        <v>200805</v>
      </c>
      <c r="I354">
        <v>200805</v>
      </c>
      <c r="J354">
        <v>200805</v>
      </c>
      <c r="K354">
        <v>200805</v>
      </c>
      <c r="L354">
        <v>200805</v>
      </c>
      <c r="M354">
        <v>200805</v>
      </c>
      <c r="N354">
        <v>200805</v>
      </c>
      <c r="O354">
        <v>200805</v>
      </c>
      <c r="P354">
        <v>200805</v>
      </c>
      <c r="Q354">
        <v>200805</v>
      </c>
      <c r="R354">
        <v>200805</v>
      </c>
      <c r="S354">
        <v>200805</v>
      </c>
      <c r="T354">
        <v>200805</v>
      </c>
      <c r="U354">
        <v>200805</v>
      </c>
      <c r="V354">
        <v>200805</v>
      </c>
      <c r="W354">
        <v>200805</v>
      </c>
      <c r="X354">
        <v>200805</v>
      </c>
      <c r="Y354">
        <v>200805</v>
      </c>
      <c r="Z354">
        <v>180725</v>
      </c>
      <c r="AA354">
        <v>180725</v>
      </c>
      <c r="AB354">
        <v>180725</v>
      </c>
      <c r="AC354">
        <v>180725</v>
      </c>
      <c r="AD354">
        <v>180725</v>
      </c>
      <c r="AE354">
        <v>180725</v>
      </c>
      <c r="AF354">
        <v>180725</v>
      </c>
      <c r="AG354">
        <v>180725</v>
      </c>
      <c r="AH354">
        <v>180725</v>
      </c>
      <c r="AI354">
        <v>180725</v>
      </c>
      <c r="AJ354">
        <v>180725</v>
      </c>
      <c r="AK354">
        <v>180725</v>
      </c>
      <c r="AL354">
        <v>180725</v>
      </c>
      <c r="AM354">
        <v>180725</v>
      </c>
      <c r="AN354">
        <v>180725</v>
      </c>
      <c r="AO354">
        <v>180725</v>
      </c>
      <c r="AP354">
        <v>180725</v>
      </c>
      <c r="AQ354">
        <v>180725</v>
      </c>
      <c r="AR354">
        <v>180725</v>
      </c>
      <c r="AS354">
        <v>180725</v>
      </c>
      <c r="AT354">
        <v>8.5</v>
      </c>
      <c r="AU354">
        <v>8.5</v>
      </c>
      <c r="AV354">
        <v>8.5</v>
      </c>
      <c r="AW354">
        <v>8.5</v>
      </c>
      <c r="AX354">
        <v>8.5</v>
      </c>
      <c r="AY354">
        <v>8.5</v>
      </c>
      <c r="AZ354">
        <v>8.5</v>
      </c>
      <c r="BA354">
        <v>8.5</v>
      </c>
      <c r="BB354">
        <v>8.5</v>
      </c>
      <c r="BC354">
        <v>8.5</v>
      </c>
      <c r="BD354" t="s">
        <v>5206</v>
      </c>
    </row>
    <row r="355" spans="1:56" x14ac:dyDescent="0.25">
      <c r="A355" t="s">
        <v>2423</v>
      </c>
      <c r="B355" t="s">
        <v>2828</v>
      </c>
      <c r="C355" t="s">
        <v>2933</v>
      </c>
      <c r="D355" t="s">
        <v>2911</v>
      </c>
      <c r="E355">
        <v>3</v>
      </c>
      <c r="F355">
        <v>666665</v>
      </c>
      <c r="G355">
        <v>666665</v>
      </c>
      <c r="H355">
        <v>666665</v>
      </c>
      <c r="I355">
        <v>666665</v>
      </c>
      <c r="J355">
        <v>666665</v>
      </c>
      <c r="K355">
        <v>666665</v>
      </c>
      <c r="L355">
        <v>666665</v>
      </c>
      <c r="M355">
        <v>666665</v>
      </c>
      <c r="N355">
        <v>666665</v>
      </c>
      <c r="O355">
        <v>666665</v>
      </c>
      <c r="P355">
        <v>666665</v>
      </c>
      <c r="Q355">
        <v>666665</v>
      </c>
      <c r="R355">
        <v>666665</v>
      </c>
      <c r="S355">
        <v>666665</v>
      </c>
      <c r="T355">
        <v>666665</v>
      </c>
      <c r="U355">
        <v>666665</v>
      </c>
      <c r="V355">
        <v>666665</v>
      </c>
      <c r="W355">
        <v>666665</v>
      </c>
      <c r="X355">
        <v>666665</v>
      </c>
      <c r="Y355">
        <v>666665</v>
      </c>
      <c r="Z355">
        <v>499999</v>
      </c>
      <c r="AA355">
        <v>499999</v>
      </c>
      <c r="AB355">
        <v>499999</v>
      </c>
      <c r="AC355">
        <v>499999</v>
      </c>
      <c r="AD355">
        <v>499999</v>
      </c>
      <c r="AE355">
        <v>499999</v>
      </c>
      <c r="AF355">
        <v>499999</v>
      </c>
      <c r="AG355">
        <v>499999</v>
      </c>
      <c r="AH355">
        <v>499999</v>
      </c>
      <c r="AI355">
        <v>499999</v>
      </c>
      <c r="AJ355">
        <v>499999</v>
      </c>
      <c r="AK355">
        <v>499999</v>
      </c>
      <c r="AL355">
        <v>499999</v>
      </c>
      <c r="AM355">
        <v>499999</v>
      </c>
      <c r="AN355">
        <v>499999</v>
      </c>
      <c r="AO355">
        <v>499999</v>
      </c>
      <c r="AP355">
        <v>499999</v>
      </c>
      <c r="AQ355">
        <v>499999</v>
      </c>
      <c r="AR355">
        <v>499999</v>
      </c>
      <c r="AS355">
        <v>499999</v>
      </c>
      <c r="AT355">
        <v>7.2</v>
      </c>
      <c r="AU355">
        <v>7.2</v>
      </c>
      <c r="AV355">
        <v>7.2</v>
      </c>
      <c r="AW355">
        <v>7.2</v>
      </c>
      <c r="AX355">
        <v>7.2</v>
      </c>
      <c r="AY355">
        <v>7.2</v>
      </c>
      <c r="AZ355">
        <v>7.2</v>
      </c>
      <c r="BA355">
        <v>7.2</v>
      </c>
      <c r="BB355">
        <v>7.2</v>
      </c>
      <c r="BC355">
        <v>7.2</v>
      </c>
      <c r="BD355" t="s">
        <v>5207</v>
      </c>
    </row>
    <row r="356" spans="1:56" x14ac:dyDescent="0.25">
      <c r="A356" t="s">
        <v>233</v>
      </c>
      <c r="B356" t="s">
        <v>2809</v>
      </c>
      <c r="C356" t="s">
        <v>2938</v>
      </c>
      <c r="D356" t="s">
        <v>2911</v>
      </c>
      <c r="E356">
        <v>3</v>
      </c>
      <c r="F356">
        <v>350000</v>
      </c>
      <c r="G356">
        <v>466667</v>
      </c>
      <c r="H356">
        <v>350000</v>
      </c>
      <c r="I356">
        <v>294225</v>
      </c>
      <c r="J356">
        <v>350000</v>
      </c>
      <c r="K356">
        <v>294225</v>
      </c>
      <c r="L356">
        <v>350000</v>
      </c>
      <c r="M356">
        <v>294225</v>
      </c>
      <c r="N356">
        <v>350000</v>
      </c>
      <c r="O356">
        <v>466667</v>
      </c>
      <c r="P356">
        <v>350000</v>
      </c>
      <c r="Q356">
        <v>466667</v>
      </c>
      <c r="R356">
        <v>350000</v>
      </c>
      <c r="S356">
        <v>466667</v>
      </c>
      <c r="T356">
        <v>350000</v>
      </c>
      <c r="U356">
        <v>294225</v>
      </c>
      <c r="V356">
        <v>350000</v>
      </c>
      <c r="W356">
        <v>294225</v>
      </c>
      <c r="X356">
        <v>350000</v>
      </c>
      <c r="Y356">
        <v>294225</v>
      </c>
      <c r="Z356">
        <v>210000</v>
      </c>
      <c r="AA356">
        <v>350000</v>
      </c>
      <c r="AB356">
        <v>210000</v>
      </c>
      <c r="AC356">
        <v>195299</v>
      </c>
      <c r="AD356">
        <v>210000</v>
      </c>
      <c r="AE356">
        <v>195299</v>
      </c>
      <c r="AF356">
        <v>210000</v>
      </c>
      <c r="AG356">
        <v>195299</v>
      </c>
      <c r="AH356">
        <v>210000</v>
      </c>
      <c r="AI356">
        <v>350000</v>
      </c>
      <c r="AJ356">
        <v>210000</v>
      </c>
      <c r="AK356">
        <v>350000</v>
      </c>
      <c r="AL356">
        <v>210000</v>
      </c>
      <c r="AM356">
        <v>350000</v>
      </c>
      <c r="AN356">
        <v>210000</v>
      </c>
      <c r="AO356">
        <v>195299</v>
      </c>
      <c r="AP356">
        <v>210000</v>
      </c>
      <c r="AQ356">
        <v>195299</v>
      </c>
      <c r="AR356">
        <v>210000</v>
      </c>
      <c r="AS356">
        <v>195299</v>
      </c>
      <c r="AT356">
        <v>8.1999999999999993</v>
      </c>
      <c r="AU356">
        <v>8.1999999999999993</v>
      </c>
      <c r="AV356">
        <v>8.1999999999999993</v>
      </c>
      <c r="AW356">
        <v>8.1999999999999993</v>
      </c>
      <c r="AX356">
        <v>8.1999999999999993</v>
      </c>
      <c r="AY356">
        <v>8.1999999999999993</v>
      </c>
      <c r="AZ356">
        <v>8.1999999999999993</v>
      </c>
      <c r="BA356">
        <v>8.1999999999999993</v>
      </c>
      <c r="BB356">
        <v>8.1999999999999993</v>
      </c>
      <c r="BC356">
        <v>8.1999999999999993</v>
      </c>
      <c r="BD356" t="s">
        <v>5206</v>
      </c>
    </row>
    <row r="357" spans="1:56" x14ac:dyDescent="0.25">
      <c r="A357" t="s">
        <v>644</v>
      </c>
      <c r="B357" t="s">
        <v>2831</v>
      </c>
      <c r="C357" t="s">
        <v>2940</v>
      </c>
      <c r="D357" t="s">
        <v>2911</v>
      </c>
      <c r="E357">
        <v>4</v>
      </c>
      <c r="F357">
        <v>1600000</v>
      </c>
      <c r="G357">
        <v>1600000</v>
      </c>
      <c r="H357">
        <v>729524</v>
      </c>
      <c r="I357">
        <v>1600000</v>
      </c>
      <c r="J357">
        <v>1600000</v>
      </c>
      <c r="K357">
        <v>1600000</v>
      </c>
      <c r="L357">
        <v>1600000</v>
      </c>
      <c r="M357">
        <v>1600000</v>
      </c>
      <c r="N357">
        <v>1600000</v>
      </c>
      <c r="O357">
        <v>1600000</v>
      </c>
      <c r="P357">
        <v>1600000</v>
      </c>
      <c r="Q357">
        <v>1600000</v>
      </c>
      <c r="R357">
        <v>1600000</v>
      </c>
      <c r="S357">
        <v>1600000</v>
      </c>
      <c r="T357">
        <v>1600000</v>
      </c>
      <c r="U357">
        <v>1600000</v>
      </c>
      <c r="V357">
        <v>1600000</v>
      </c>
      <c r="W357">
        <v>1600000</v>
      </c>
      <c r="X357">
        <v>1600000</v>
      </c>
      <c r="Y357">
        <v>1600000</v>
      </c>
      <c r="Z357">
        <v>512000</v>
      </c>
      <c r="AA357">
        <v>512000</v>
      </c>
      <c r="AB357">
        <v>645630</v>
      </c>
      <c r="AC357">
        <v>512000</v>
      </c>
      <c r="AD357">
        <v>512000</v>
      </c>
      <c r="AE357">
        <v>512000</v>
      </c>
      <c r="AF357">
        <v>512000</v>
      </c>
      <c r="AG357">
        <v>512000</v>
      </c>
      <c r="AH357">
        <v>512000</v>
      </c>
      <c r="AI357">
        <v>512000</v>
      </c>
      <c r="AJ357">
        <v>512000</v>
      </c>
      <c r="AK357">
        <v>512000</v>
      </c>
      <c r="AL357">
        <v>512000</v>
      </c>
      <c r="AM357">
        <v>512000</v>
      </c>
      <c r="AN357">
        <v>512000</v>
      </c>
      <c r="AO357">
        <v>512000</v>
      </c>
      <c r="AP357">
        <v>512000</v>
      </c>
      <c r="AQ357">
        <v>512000</v>
      </c>
      <c r="AR357">
        <v>512000</v>
      </c>
      <c r="AS357">
        <v>512000</v>
      </c>
      <c r="AT357">
        <v>8.5</v>
      </c>
      <c r="AU357">
        <v>8.5</v>
      </c>
      <c r="AV357">
        <v>8.5</v>
      </c>
      <c r="AW357">
        <v>8.5</v>
      </c>
      <c r="AX357">
        <v>8.5</v>
      </c>
      <c r="AY357">
        <v>8.5</v>
      </c>
      <c r="AZ357">
        <v>8.5</v>
      </c>
      <c r="BA357">
        <v>8.5</v>
      </c>
      <c r="BB357">
        <v>8.5</v>
      </c>
      <c r="BC357">
        <v>8.5</v>
      </c>
      <c r="BD357" t="s">
        <v>5210</v>
      </c>
    </row>
    <row r="358" spans="1:56" x14ac:dyDescent="0.25">
      <c r="A358" t="s">
        <v>2049</v>
      </c>
      <c r="B358" t="s">
        <v>2813</v>
      </c>
      <c r="C358" t="s">
        <v>2941</v>
      </c>
      <c r="D358" t="s">
        <v>2911</v>
      </c>
      <c r="E358">
        <v>2</v>
      </c>
      <c r="F358">
        <v>640000</v>
      </c>
      <c r="G358">
        <v>640000</v>
      </c>
      <c r="H358">
        <v>640000</v>
      </c>
      <c r="I358">
        <v>640000</v>
      </c>
      <c r="J358">
        <v>640000</v>
      </c>
      <c r="K358">
        <v>640000</v>
      </c>
      <c r="L358">
        <v>640000</v>
      </c>
      <c r="M358">
        <v>640000</v>
      </c>
      <c r="N358">
        <v>640000</v>
      </c>
      <c r="O358">
        <v>640000</v>
      </c>
      <c r="P358">
        <v>640000</v>
      </c>
      <c r="Q358">
        <v>640000</v>
      </c>
      <c r="R358">
        <v>640000</v>
      </c>
      <c r="S358">
        <v>640000</v>
      </c>
      <c r="T358">
        <v>640000</v>
      </c>
      <c r="U358">
        <v>640000</v>
      </c>
      <c r="V358">
        <v>640000</v>
      </c>
      <c r="W358">
        <v>640000</v>
      </c>
      <c r="X358">
        <v>640000</v>
      </c>
      <c r="Y358">
        <v>640000</v>
      </c>
      <c r="Z358">
        <v>480000</v>
      </c>
      <c r="AA358">
        <v>480000</v>
      </c>
      <c r="AB358">
        <v>480000</v>
      </c>
      <c r="AC358">
        <v>480000</v>
      </c>
      <c r="AD358">
        <v>480000</v>
      </c>
      <c r="AE358">
        <v>480000</v>
      </c>
      <c r="AF358">
        <v>480000</v>
      </c>
      <c r="AG358">
        <v>480000</v>
      </c>
      <c r="AH358">
        <v>480000</v>
      </c>
      <c r="AI358">
        <v>480000</v>
      </c>
      <c r="AJ358">
        <v>480000</v>
      </c>
      <c r="AK358">
        <v>480000</v>
      </c>
      <c r="AL358">
        <v>480000</v>
      </c>
      <c r="AM358">
        <v>480000</v>
      </c>
      <c r="AN358">
        <v>480000</v>
      </c>
      <c r="AO358">
        <v>480000</v>
      </c>
      <c r="AP358">
        <v>480000</v>
      </c>
      <c r="AQ358">
        <v>480000</v>
      </c>
      <c r="AR358">
        <v>480000</v>
      </c>
      <c r="AS358">
        <v>480000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s">
        <v>5209</v>
      </c>
    </row>
    <row r="359" spans="1:56" x14ac:dyDescent="0.25">
      <c r="A359" t="s">
        <v>2430</v>
      </c>
      <c r="B359" t="s">
        <v>2809</v>
      </c>
      <c r="C359" t="s">
        <v>2943</v>
      </c>
      <c r="D359" t="s">
        <v>2911</v>
      </c>
      <c r="E359">
        <v>3</v>
      </c>
      <c r="F359">
        <v>578003</v>
      </c>
      <c r="G359">
        <v>578003</v>
      </c>
      <c r="H359">
        <v>578003</v>
      </c>
      <c r="I359">
        <v>578003</v>
      </c>
      <c r="J359">
        <v>578003</v>
      </c>
      <c r="K359">
        <v>578003</v>
      </c>
      <c r="L359">
        <v>578003</v>
      </c>
      <c r="M359">
        <v>578003</v>
      </c>
      <c r="N359">
        <v>800000</v>
      </c>
      <c r="O359">
        <v>578003</v>
      </c>
      <c r="P359">
        <v>800000</v>
      </c>
      <c r="Q359">
        <v>578003</v>
      </c>
      <c r="R359">
        <v>800000</v>
      </c>
      <c r="S359">
        <v>578003</v>
      </c>
      <c r="T359">
        <v>578003</v>
      </c>
      <c r="U359">
        <v>590390</v>
      </c>
      <c r="V359">
        <v>578003</v>
      </c>
      <c r="W359">
        <v>590390</v>
      </c>
      <c r="X359">
        <v>578003</v>
      </c>
      <c r="Y359">
        <v>590390</v>
      </c>
      <c r="Z359">
        <v>399999</v>
      </c>
      <c r="AA359">
        <v>399999</v>
      </c>
      <c r="AB359">
        <v>399999</v>
      </c>
      <c r="AC359">
        <v>399999</v>
      </c>
      <c r="AD359">
        <v>399999</v>
      </c>
      <c r="AE359">
        <v>399999</v>
      </c>
      <c r="AF359">
        <v>399999</v>
      </c>
      <c r="AG359">
        <v>399999</v>
      </c>
      <c r="AH359">
        <v>320000</v>
      </c>
      <c r="AI359">
        <v>399999</v>
      </c>
      <c r="AJ359">
        <v>320000</v>
      </c>
      <c r="AK359">
        <v>399999</v>
      </c>
      <c r="AL359">
        <v>320000</v>
      </c>
      <c r="AM359">
        <v>399999</v>
      </c>
      <c r="AN359">
        <v>399999</v>
      </c>
      <c r="AO359">
        <v>408572</v>
      </c>
      <c r="AP359">
        <v>399999</v>
      </c>
      <c r="AQ359">
        <v>408572</v>
      </c>
      <c r="AR359">
        <v>399999</v>
      </c>
      <c r="AS359">
        <v>408572</v>
      </c>
      <c r="AT359">
        <v>8.5</v>
      </c>
      <c r="AU359">
        <v>8.5</v>
      </c>
      <c r="AV359">
        <v>8.5</v>
      </c>
      <c r="AW359">
        <v>8.5</v>
      </c>
      <c r="AX359">
        <v>8.5</v>
      </c>
      <c r="AY359">
        <v>8.5</v>
      </c>
      <c r="AZ359">
        <v>8.5</v>
      </c>
      <c r="BA359">
        <v>8.5</v>
      </c>
      <c r="BB359">
        <v>8.5</v>
      </c>
      <c r="BC359">
        <v>8.5</v>
      </c>
      <c r="BD359" t="s">
        <v>5204</v>
      </c>
    </row>
    <row r="360" spans="1:56" x14ac:dyDescent="0.25">
      <c r="A360" t="s">
        <v>205</v>
      </c>
      <c r="B360" t="s">
        <v>2824</v>
      </c>
      <c r="C360" t="s">
        <v>2958</v>
      </c>
      <c r="D360" t="s">
        <v>2911</v>
      </c>
      <c r="E360">
        <v>3</v>
      </c>
      <c r="F360">
        <v>660000</v>
      </c>
      <c r="G360">
        <v>660000</v>
      </c>
      <c r="H360">
        <v>660000</v>
      </c>
      <c r="I360">
        <v>660000</v>
      </c>
      <c r="J360">
        <v>660000</v>
      </c>
      <c r="K360">
        <v>660000</v>
      </c>
      <c r="L360">
        <v>660000</v>
      </c>
      <c r="M360">
        <v>660000</v>
      </c>
      <c r="N360">
        <v>660000</v>
      </c>
      <c r="O360">
        <v>660000</v>
      </c>
      <c r="P360">
        <v>660000</v>
      </c>
      <c r="Q360">
        <v>660000</v>
      </c>
      <c r="R360">
        <v>660000</v>
      </c>
      <c r="S360">
        <v>660000</v>
      </c>
      <c r="T360">
        <v>660000</v>
      </c>
      <c r="U360">
        <v>660000</v>
      </c>
      <c r="V360">
        <v>660000</v>
      </c>
      <c r="W360">
        <v>660000</v>
      </c>
      <c r="X360">
        <v>660000</v>
      </c>
      <c r="Y360">
        <v>660000</v>
      </c>
      <c r="Z360">
        <v>495000</v>
      </c>
      <c r="AA360">
        <v>495000</v>
      </c>
      <c r="AB360">
        <v>495000</v>
      </c>
      <c r="AC360">
        <v>495000</v>
      </c>
      <c r="AD360">
        <v>495000</v>
      </c>
      <c r="AE360">
        <v>495000</v>
      </c>
      <c r="AF360">
        <v>495000</v>
      </c>
      <c r="AG360">
        <v>495000</v>
      </c>
      <c r="AH360">
        <v>495000</v>
      </c>
      <c r="AI360">
        <v>495000</v>
      </c>
      <c r="AJ360">
        <v>495000</v>
      </c>
      <c r="AK360">
        <v>495000</v>
      </c>
      <c r="AL360">
        <v>495000</v>
      </c>
      <c r="AM360">
        <v>495000</v>
      </c>
      <c r="AN360">
        <v>495000</v>
      </c>
      <c r="AO360">
        <v>495000</v>
      </c>
      <c r="AP360">
        <v>495000</v>
      </c>
      <c r="AQ360">
        <v>495000</v>
      </c>
      <c r="AR360">
        <v>495000</v>
      </c>
      <c r="AS360">
        <v>495000</v>
      </c>
      <c r="AT360">
        <v>9</v>
      </c>
      <c r="AU360">
        <v>9</v>
      </c>
      <c r="AV360">
        <v>9</v>
      </c>
      <c r="AW360">
        <v>9</v>
      </c>
      <c r="AX360">
        <v>9</v>
      </c>
      <c r="AY360">
        <v>9</v>
      </c>
      <c r="AZ360">
        <v>9</v>
      </c>
      <c r="BA360">
        <v>9</v>
      </c>
      <c r="BB360">
        <v>9</v>
      </c>
      <c r="BC360">
        <v>9</v>
      </c>
      <c r="BD360" t="s">
        <v>5213</v>
      </c>
    </row>
    <row r="361" spans="1:56" x14ac:dyDescent="0.25">
      <c r="A361" t="s">
        <v>710</v>
      </c>
      <c r="B361" t="s">
        <v>2824</v>
      </c>
      <c r="C361" t="s">
        <v>2961</v>
      </c>
      <c r="D361" t="s">
        <v>2911</v>
      </c>
      <c r="E361">
        <v>2</v>
      </c>
      <c r="F361">
        <v>233333</v>
      </c>
      <c r="G361">
        <v>233333</v>
      </c>
      <c r="H361">
        <v>233333</v>
      </c>
      <c r="I361">
        <v>233333</v>
      </c>
      <c r="J361">
        <v>233333</v>
      </c>
      <c r="K361">
        <v>233333</v>
      </c>
      <c r="L361">
        <v>233333</v>
      </c>
      <c r="M361">
        <v>233333</v>
      </c>
      <c r="N361">
        <v>233333</v>
      </c>
      <c r="O361">
        <v>233333</v>
      </c>
      <c r="P361">
        <v>233333</v>
      </c>
      <c r="Q361">
        <v>233333</v>
      </c>
      <c r="R361">
        <v>233333</v>
      </c>
      <c r="S361">
        <v>233333</v>
      </c>
      <c r="T361">
        <v>233333</v>
      </c>
      <c r="U361">
        <v>233333</v>
      </c>
      <c r="V361">
        <v>233333</v>
      </c>
      <c r="W361">
        <v>233333</v>
      </c>
      <c r="X361">
        <v>233333</v>
      </c>
      <c r="Y361">
        <v>233333</v>
      </c>
      <c r="Z361">
        <v>175000</v>
      </c>
      <c r="AA361">
        <v>175000</v>
      </c>
      <c r="AB361">
        <v>175000</v>
      </c>
      <c r="AC361">
        <v>175000</v>
      </c>
      <c r="AD361">
        <v>175000</v>
      </c>
      <c r="AE361">
        <v>175000</v>
      </c>
      <c r="AF361">
        <v>175000</v>
      </c>
      <c r="AG361">
        <v>175000</v>
      </c>
      <c r="AH361">
        <v>175000</v>
      </c>
      <c r="AI361">
        <v>175000</v>
      </c>
      <c r="AJ361">
        <v>175000</v>
      </c>
      <c r="AK361">
        <v>175000</v>
      </c>
      <c r="AL361">
        <v>175000</v>
      </c>
      <c r="AM361">
        <v>175000</v>
      </c>
      <c r="AN361">
        <v>175000</v>
      </c>
      <c r="AO361">
        <v>175000</v>
      </c>
      <c r="AP361">
        <v>175000</v>
      </c>
      <c r="AQ361">
        <v>175000</v>
      </c>
      <c r="AR361">
        <v>175000</v>
      </c>
      <c r="AS361">
        <v>175000</v>
      </c>
      <c r="AT361">
        <v>8.5</v>
      </c>
      <c r="AU361">
        <v>8.5</v>
      </c>
      <c r="AV361">
        <v>8.5</v>
      </c>
      <c r="AW361">
        <v>8.5</v>
      </c>
      <c r="AX361">
        <v>8.5</v>
      </c>
      <c r="AY361">
        <v>8.5</v>
      </c>
      <c r="AZ361">
        <v>8.5</v>
      </c>
      <c r="BA361">
        <v>8.5</v>
      </c>
      <c r="BB361">
        <v>8.5</v>
      </c>
      <c r="BC361">
        <v>8.5</v>
      </c>
      <c r="BD361" t="s">
        <v>5214</v>
      </c>
    </row>
    <row r="362" spans="1:56" x14ac:dyDescent="0.25">
      <c r="A362" t="s">
        <v>617</v>
      </c>
      <c r="B362" t="s">
        <v>2824</v>
      </c>
      <c r="C362" t="s">
        <v>2975</v>
      </c>
      <c r="D362" t="s">
        <v>2911</v>
      </c>
      <c r="E362">
        <v>4</v>
      </c>
      <c r="F362">
        <v>569100</v>
      </c>
      <c r="G362">
        <v>569100</v>
      </c>
      <c r="H362">
        <v>569100</v>
      </c>
      <c r="I362">
        <v>569100</v>
      </c>
      <c r="J362">
        <v>569100</v>
      </c>
      <c r="K362">
        <v>569100</v>
      </c>
      <c r="L362">
        <v>569100</v>
      </c>
      <c r="M362">
        <v>569100</v>
      </c>
      <c r="N362">
        <v>569100</v>
      </c>
      <c r="O362">
        <v>569100</v>
      </c>
      <c r="P362">
        <v>569100</v>
      </c>
      <c r="Q362">
        <v>569100</v>
      </c>
      <c r="R362">
        <v>569100</v>
      </c>
      <c r="S362">
        <v>569100</v>
      </c>
      <c r="T362">
        <v>569100</v>
      </c>
      <c r="U362">
        <v>569100</v>
      </c>
      <c r="V362">
        <v>569100</v>
      </c>
      <c r="W362">
        <v>569100</v>
      </c>
      <c r="X362">
        <v>569100</v>
      </c>
      <c r="Y362">
        <v>569100</v>
      </c>
      <c r="Z362">
        <v>426825</v>
      </c>
      <c r="AA362">
        <v>426825</v>
      </c>
      <c r="AB362">
        <v>426825</v>
      </c>
      <c r="AC362">
        <v>426825</v>
      </c>
      <c r="AD362">
        <v>426825</v>
      </c>
      <c r="AE362">
        <v>426825</v>
      </c>
      <c r="AF362">
        <v>426825</v>
      </c>
      <c r="AG362">
        <v>426825</v>
      </c>
      <c r="AH362">
        <v>426825</v>
      </c>
      <c r="AI362">
        <v>426825</v>
      </c>
      <c r="AJ362">
        <v>426825</v>
      </c>
      <c r="AK362">
        <v>426825</v>
      </c>
      <c r="AL362">
        <v>426825</v>
      </c>
      <c r="AM362">
        <v>426825</v>
      </c>
      <c r="AN362">
        <v>426825</v>
      </c>
      <c r="AO362">
        <v>426825</v>
      </c>
      <c r="AP362">
        <v>426825</v>
      </c>
      <c r="AQ362">
        <v>426825</v>
      </c>
      <c r="AR362">
        <v>426825</v>
      </c>
      <c r="AS362">
        <v>426825</v>
      </c>
      <c r="AT362">
        <v>8.3000000000000007</v>
      </c>
      <c r="AU362">
        <v>8.3000000000000007</v>
      </c>
      <c r="AV362">
        <v>8.3000000000000007</v>
      </c>
      <c r="AW362">
        <v>8.3000000000000007</v>
      </c>
      <c r="AX362">
        <v>8.3000000000000007</v>
      </c>
      <c r="AY362">
        <v>8.3000000000000007</v>
      </c>
      <c r="AZ362">
        <v>8.3000000000000007</v>
      </c>
      <c r="BA362">
        <v>8.3000000000000007</v>
      </c>
      <c r="BB362">
        <v>8.3000000000000007</v>
      </c>
      <c r="BC362">
        <v>8.3000000000000007</v>
      </c>
      <c r="BD362" t="s">
        <v>5204</v>
      </c>
    </row>
    <row r="363" spans="1:56" x14ac:dyDescent="0.25">
      <c r="A363" t="s">
        <v>2084</v>
      </c>
      <c r="B363" t="s">
        <v>2827</v>
      </c>
      <c r="C363" t="s">
        <v>2979</v>
      </c>
      <c r="D363" t="s">
        <v>2911</v>
      </c>
      <c r="E363">
        <v>4</v>
      </c>
      <c r="F363">
        <v>500000</v>
      </c>
      <c r="G363">
        <v>2000000</v>
      </c>
      <c r="H363">
        <v>500000</v>
      </c>
      <c r="I363">
        <v>2000000</v>
      </c>
      <c r="J363">
        <v>500000</v>
      </c>
      <c r="K363">
        <v>2000000</v>
      </c>
      <c r="L363">
        <v>500000</v>
      </c>
      <c r="M363">
        <v>2000000</v>
      </c>
      <c r="N363">
        <v>500000</v>
      </c>
      <c r="O363">
        <v>500000</v>
      </c>
      <c r="P363">
        <v>500000</v>
      </c>
      <c r="Q363">
        <v>2000000</v>
      </c>
      <c r="R363">
        <v>360000</v>
      </c>
      <c r="S363">
        <v>360000</v>
      </c>
      <c r="T363">
        <v>360000</v>
      </c>
      <c r="U363">
        <v>1500000</v>
      </c>
      <c r="V363">
        <v>360000</v>
      </c>
      <c r="W363">
        <v>1500000</v>
      </c>
      <c r="X363">
        <v>360000</v>
      </c>
      <c r="Y363">
        <v>1500000</v>
      </c>
      <c r="Z363">
        <v>375000</v>
      </c>
      <c r="AA363">
        <v>620000</v>
      </c>
      <c r="AB363">
        <v>375000</v>
      </c>
      <c r="AC363">
        <v>620000</v>
      </c>
      <c r="AD363">
        <v>375000</v>
      </c>
      <c r="AE363">
        <v>620000</v>
      </c>
      <c r="AF363">
        <v>375000</v>
      </c>
      <c r="AG363">
        <v>620000</v>
      </c>
      <c r="AH363">
        <v>375000</v>
      </c>
      <c r="AI363">
        <v>375000</v>
      </c>
      <c r="AJ363">
        <v>375000</v>
      </c>
      <c r="AK363">
        <v>620000</v>
      </c>
      <c r="AL363">
        <v>270000</v>
      </c>
      <c r="AM363">
        <v>270000</v>
      </c>
      <c r="AN363">
        <v>270000</v>
      </c>
      <c r="AO363">
        <v>483450</v>
      </c>
      <c r="AP363">
        <v>270000</v>
      </c>
      <c r="AQ363">
        <v>483450</v>
      </c>
      <c r="AR363">
        <v>270000</v>
      </c>
      <c r="AS363">
        <v>483450</v>
      </c>
      <c r="AT363">
        <v>8.8000000000000007</v>
      </c>
      <c r="AU363">
        <v>8.8000000000000007</v>
      </c>
      <c r="AV363">
        <v>8.8000000000000007</v>
      </c>
      <c r="AW363">
        <v>8.8000000000000007</v>
      </c>
      <c r="AX363">
        <v>8.8000000000000007</v>
      </c>
      <c r="AY363">
        <v>8.8000000000000007</v>
      </c>
      <c r="AZ363">
        <v>8.8000000000000007</v>
      </c>
      <c r="BA363">
        <v>8.8000000000000007</v>
      </c>
      <c r="BB363">
        <v>8.8000000000000007</v>
      </c>
      <c r="BC363">
        <v>8.8000000000000007</v>
      </c>
      <c r="BD363" t="s">
        <v>5210</v>
      </c>
    </row>
    <row r="364" spans="1:56" x14ac:dyDescent="0.25">
      <c r="A364" t="s">
        <v>2130</v>
      </c>
      <c r="B364" t="s">
        <v>2820</v>
      </c>
      <c r="C364" t="s">
        <v>2981</v>
      </c>
      <c r="D364" t="s">
        <v>2911</v>
      </c>
      <c r="E364">
        <v>3</v>
      </c>
      <c r="F364">
        <v>4000000</v>
      </c>
      <c r="G364">
        <v>4000000</v>
      </c>
      <c r="H364">
        <v>4000000</v>
      </c>
      <c r="I364">
        <v>4000000</v>
      </c>
      <c r="J364">
        <v>4000000</v>
      </c>
      <c r="K364">
        <v>4000000</v>
      </c>
      <c r="L364">
        <v>4000000</v>
      </c>
      <c r="M364">
        <v>4000000</v>
      </c>
      <c r="N364">
        <v>4000000</v>
      </c>
      <c r="O364">
        <v>4000000</v>
      </c>
      <c r="P364">
        <v>4000000</v>
      </c>
      <c r="Q364">
        <v>4000000</v>
      </c>
      <c r="R364">
        <v>4000000</v>
      </c>
      <c r="S364">
        <v>4000000</v>
      </c>
      <c r="T364">
        <v>4000000</v>
      </c>
      <c r="U364">
        <v>4000000</v>
      </c>
      <c r="V364">
        <v>4000000</v>
      </c>
      <c r="W364">
        <v>4000000</v>
      </c>
      <c r="X364">
        <v>4000000</v>
      </c>
      <c r="Y364">
        <v>4000000</v>
      </c>
      <c r="Z364">
        <v>3000000</v>
      </c>
      <c r="AA364">
        <v>3000000</v>
      </c>
      <c r="AB364">
        <v>3000000</v>
      </c>
      <c r="AC364">
        <v>3000000</v>
      </c>
      <c r="AD364">
        <v>3000000</v>
      </c>
      <c r="AE364">
        <v>3000000</v>
      </c>
      <c r="AF364">
        <v>3000000</v>
      </c>
      <c r="AG364">
        <v>3000000</v>
      </c>
      <c r="AH364">
        <v>3000000</v>
      </c>
      <c r="AI364">
        <v>3000000</v>
      </c>
      <c r="AJ364">
        <v>3000000</v>
      </c>
      <c r="AK364">
        <v>3000000</v>
      </c>
      <c r="AL364">
        <v>3000000</v>
      </c>
      <c r="AM364">
        <v>3000000</v>
      </c>
      <c r="AN364">
        <v>3000000</v>
      </c>
      <c r="AO364">
        <v>3000000</v>
      </c>
      <c r="AP364">
        <v>3000000</v>
      </c>
      <c r="AQ364">
        <v>3000000</v>
      </c>
      <c r="AR364">
        <v>3000000</v>
      </c>
      <c r="AS364">
        <v>3000000</v>
      </c>
      <c r="AT364">
        <v>7.6</v>
      </c>
      <c r="AU364">
        <v>7.6</v>
      </c>
      <c r="AV364">
        <v>7.6</v>
      </c>
      <c r="AW364">
        <v>7.6</v>
      </c>
      <c r="AX364">
        <v>7.6</v>
      </c>
      <c r="AY364">
        <v>7.6</v>
      </c>
      <c r="AZ364">
        <v>7.6</v>
      </c>
      <c r="BA364">
        <v>7.6</v>
      </c>
      <c r="BB364">
        <v>7.6</v>
      </c>
      <c r="BC364">
        <v>7.6</v>
      </c>
      <c r="BD364" t="s">
        <v>5218</v>
      </c>
    </row>
    <row r="365" spans="1:56" x14ac:dyDescent="0.25">
      <c r="A365" t="s">
        <v>2048</v>
      </c>
      <c r="B365" t="s">
        <v>2821</v>
      </c>
      <c r="C365" t="s">
        <v>2983</v>
      </c>
      <c r="D365" t="s">
        <v>2911</v>
      </c>
      <c r="E365">
        <v>3</v>
      </c>
      <c r="F365">
        <v>513333</v>
      </c>
      <c r="G365">
        <v>513333</v>
      </c>
      <c r="H365">
        <v>1332000</v>
      </c>
      <c r="I365">
        <v>513333</v>
      </c>
      <c r="J365">
        <v>513333</v>
      </c>
      <c r="K365">
        <v>513333</v>
      </c>
      <c r="L365">
        <v>513333</v>
      </c>
      <c r="M365">
        <v>513333</v>
      </c>
      <c r="N365">
        <v>513333</v>
      </c>
      <c r="O365">
        <v>513333</v>
      </c>
      <c r="P365">
        <v>513333</v>
      </c>
      <c r="Q365">
        <v>513333</v>
      </c>
      <c r="R365">
        <v>513333</v>
      </c>
      <c r="S365">
        <v>513333</v>
      </c>
      <c r="T365">
        <v>513333</v>
      </c>
      <c r="U365">
        <v>513333</v>
      </c>
      <c r="V365">
        <v>513333</v>
      </c>
      <c r="W365">
        <v>513333</v>
      </c>
      <c r="X365">
        <v>513333</v>
      </c>
      <c r="Y365">
        <v>513333</v>
      </c>
      <c r="Z365">
        <v>385000</v>
      </c>
      <c r="AA365">
        <v>385000</v>
      </c>
      <c r="AB365">
        <v>999000</v>
      </c>
      <c r="AC365">
        <v>385000</v>
      </c>
      <c r="AD365">
        <v>385000</v>
      </c>
      <c r="AE365">
        <v>385000</v>
      </c>
      <c r="AF365">
        <v>385000</v>
      </c>
      <c r="AG365">
        <v>385000</v>
      </c>
      <c r="AH365">
        <v>385000</v>
      </c>
      <c r="AI365">
        <v>385000</v>
      </c>
      <c r="AJ365">
        <v>385000</v>
      </c>
      <c r="AK365">
        <v>385000</v>
      </c>
      <c r="AL365">
        <v>385000</v>
      </c>
      <c r="AM365">
        <v>385000</v>
      </c>
      <c r="AN365">
        <v>385000</v>
      </c>
      <c r="AO365">
        <v>385000</v>
      </c>
      <c r="AP365">
        <v>385000</v>
      </c>
      <c r="AQ365">
        <v>385000</v>
      </c>
      <c r="AR365">
        <v>385000</v>
      </c>
      <c r="AS365">
        <v>385000</v>
      </c>
      <c r="AT365">
        <v>8.5</v>
      </c>
      <c r="AU365">
        <v>8.5</v>
      </c>
      <c r="AV365">
        <v>8.5</v>
      </c>
      <c r="AW365">
        <v>8.5</v>
      </c>
      <c r="AX365">
        <v>8.5</v>
      </c>
      <c r="AY365">
        <v>8.5</v>
      </c>
      <c r="AZ365">
        <v>8.5</v>
      </c>
      <c r="BA365">
        <v>8.5</v>
      </c>
      <c r="BB365">
        <v>8.5</v>
      </c>
      <c r="BC365">
        <v>8.5</v>
      </c>
      <c r="BD365" t="s">
        <v>5204</v>
      </c>
    </row>
    <row r="366" spans="1:56" x14ac:dyDescent="0.25">
      <c r="A366" t="s">
        <v>2186</v>
      </c>
      <c r="B366" t="s">
        <v>2829</v>
      </c>
      <c r="C366" t="s">
        <v>2993</v>
      </c>
      <c r="D366" t="s">
        <v>2911</v>
      </c>
      <c r="E366">
        <v>2</v>
      </c>
      <c r="F366">
        <v>791667</v>
      </c>
      <c r="G366">
        <v>791667</v>
      </c>
      <c r="H366">
        <v>791667</v>
      </c>
      <c r="I366">
        <v>791667</v>
      </c>
      <c r="J366">
        <v>791667</v>
      </c>
      <c r="K366">
        <v>791667</v>
      </c>
      <c r="L366">
        <v>791667</v>
      </c>
      <c r="M366">
        <v>791667</v>
      </c>
      <c r="N366">
        <v>791667</v>
      </c>
      <c r="O366">
        <v>791667</v>
      </c>
      <c r="P366">
        <v>791667</v>
      </c>
      <c r="Q366">
        <v>791667</v>
      </c>
      <c r="R366">
        <v>791667</v>
      </c>
      <c r="S366">
        <v>791667</v>
      </c>
      <c r="T366">
        <v>791667</v>
      </c>
      <c r="U366">
        <v>791667</v>
      </c>
      <c r="V366">
        <v>791667</v>
      </c>
      <c r="W366">
        <v>791667</v>
      </c>
      <c r="X366">
        <v>791667</v>
      </c>
      <c r="Y366">
        <v>791667</v>
      </c>
      <c r="Z366">
        <v>593750</v>
      </c>
      <c r="AA366">
        <v>593750</v>
      </c>
      <c r="AB366">
        <v>593750</v>
      </c>
      <c r="AC366">
        <v>593750</v>
      </c>
      <c r="AD366">
        <v>593750</v>
      </c>
      <c r="AE366">
        <v>593750</v>
      </c>
      <c r="AF366">
        <v>593750</v>
      </c>
      <c r="AG366">
        <v>593750</v>
      </c>
      <c r="AH366">
        <v>593750</v>
      </c>
      <c r="AI366">
        <v>593750</v>
      </c>
      <c r="AJ366">
        <v>593750</v>
      </c>
      <c r="AK366">
        <v>593750</v>
      </c>
      <c r="AL366">
        <v>593750</v>
      </c>
      <c r="AM366">
        <v>593750</v>
      </c>
      <c r="AN366">
        <v>593750</v>
      </c>
      <c r="AO366">
        <v>593750</v>
      </c>
      <c r="AP366">
        <v>593750</v>
      </c>
      <c r="AQ366">
        <v>593750</v>
      </c>
      <c r="AR366">
        <v>593750</v>
      </c>
      <c r="AS366">
        <v>593750</v>
      </c>
      <c r="AT366">
        <v>8.5</v>
      </c>
      <c r="AU366">
        <v>8.5</v>
      </c>
      <c r="AV366">
        <v>8.5</v>
      </c>
      <c r="AW366">
        <v>8.5</v>
      </c>
      <c r="AX366">
        <v>8.5</v>
      </c>
      <c r="AY366">
        <v>8.5</v>
      </c>
      <c r="AZ366">
        <v>8.5</v>
      </c>
      <c r="BA366">
        <v>8.5</v>
      </c>
      <c r="BB366">
        <v>8.5</v>
      </c>
      <c r="BC366">
        <v>8.5</v>
      </c>
      <c r="BD366" t="s">
        <v>5202</v>
      </c>
    </row>
    <row r="367" spans="1:56" x14ac:dyDescent="0.25">
      <c r="A367" t="s">
        <v>409</v>
      </c>
      <c r="B367" t="s">
        <v>2810</v>
      </c>
      <c r="C367" t="s">
        <v>2999</v>
      </c>
      <c r="D367" t="s">
        <v>2911</v>
      </c>
      <c r="E367">
        <v>4</v>
      </c>
      <c r="F367">
        <v>938271</v>
      </c>
      <c r="G367">
        <v>938271</v>
      </c>
      <c r="H367">
        <v>938271</v>
      </c>
      <c r="I367">
        <v>938271</v>
      </c>
      <c r="J367">
        <v>938271</v>
      </c>
      <c r="K367">
        <v>938271</v>
      </c>
      <c r="L367">
        <v>1111111</v>
      </c>
      <c r="M367">
        <v>938271</v>
      </c>
      <c r="N367">
        <v>938271</v>
      </c>
      <c r="O367">
        <v>938271</v>
      </c>
      <c r="P367">
        <v>938271</v>
      </c>
      <c r="Q367">
        <v>938271</v>
      </c>
      <c r="R367">
        <v>938271</v>
      </c>
      <c r="S367">
        <v>938271</v>
      </c>
      <c r="T367">
        <v>938271</v>
      </c>
      <c r="U367">
        <v>938271</v>
      </c>
      <c r="V367">
        <v>938271</v>
      </c>
      <c r="W367">
        <v>938271</v>
      </c>
      <c r="X367">
        <v>938271</v>
      </c>
      <c r="Y367">
        <v>938271</v>
      </c>
      <c r="Z367">
        <v>422222</v>
      </c>
      <c r="AA367">
        <v>422222</v>
      </c>
      <c r="AB367">
        <v>422222</v>
      </c>
      <c r="AC367">
        <v>422222</v>
      </c>
      <c r="AD367">
        <v>422222</v>
      </c>
      <c r="AE367">
        <v>422222</v>
      </c>
      <c r="AF367">
        <v>500000</v>
      </c>
      <c r="AG367">
        <v>422222</v>
      </c>
      <c r="AH367">
        <v>422222</v>
      </c>
      <c r="AI367">
        <v>422222</v>
      </c>
      <c r="AJ367">
        <v>422222</v>
      </c>
      <c r="AK367">
        <v>422222</v>
      </c>
      <c r="AL367">
        <v>422222</v>
      </c>
      <c r="AM367">
        <v>422222</v>
      </c>
      <c r="AN367">
        <v>422222</v>
      </c>
      <c r="AO367">
        <v>422222</v>
      </c>
      <c r="AP367">
        <v>422222</v>
      </c>
      <c r="AQ367">
        <v>422222</v>
      </c>
      <c r="AR367">
        <v>422222</v>
      </c>
      <c r="AS367">
        <v>422222</v>
      </c>
      <c r="AT367">
        <v>8.6</v>
      </c>
      <c r="AU367">
        <v>8.6</v>
      </c>
      <c r="AV367">
        <v>8.6</v>
      </c>
      <c r="AW367">
        <v>8.6</v>
      </c>
      <c r="AX367">
        <v>8.6</v>
      </c>
      <c r="AY367">
        <v>8.6</v>
      </c>
      <c r="AZ367">
        <v>8.6</v>
      </c>
      <c r="BA367">
        <v>8.6</v>
      </c>
      <c r="BB367">
        <v>8.6</v>
      </c>
      <c r="BC367">
        <v>8.6</v>
      </c>
      <c r="BD367" t="s">
        <v>5204</v>
      </c>
    </row>
    <row r="368" spans="1:56" x14ac:dyDescent="0.25">
      <c r="A368" t="s">
        <v>1074</v>
      </c>
      <c r="B368" t="s">
        <v>2823</v>
      </c>
      <c r="C368" t="s">
        <v>3001</v>
      </c>
      <c r="D368" t="s">
        <v>2911</v>
      </c>
      <c r="E368">
        <v>3</v>
      </c>
      <c r="F368">
        <v>1200000</v>
      </c>
      <c r="G368">
        <v>1200000</v>
      </c>
      <c r="H368">
        <v>1200000</v>
      </c>
      <c r="I368">
        <v>1200000</v>
      </c>
      <c r="J368">
        <v>1200000</v>
      </c>
      <c r="K368">
        <v>1200000</v>
      </c>
      <c r="L368">
        <v>1200000</v>
      </c>
      <c r="M368">
        <v>1200000</v>
      </c>
      <c r="N368">
        <v>1200000</v>
      </c>
      <c r="O368">
        <v>1200000</v>
      </c>
      <c r="P368">
        <v>1200000</v>
      </c>
      <c r="Q368">
        <v>1200000</v>
      </c>
      <c r="R368">
        <v>1200000</v>
      </c>
      <c r="S368">
        <v>1200000</v>
      </c>
      <c r="T368">
        <v>1200000</v>
      </c>
      <c r="U368">
        <v>1200000</v>
      </c>
      <c r="V368">
        <v>1200000</v>
      </c>
      <c r="W368">
        <v>1200000</v>
      </c>
      <c r="X368">
        <v>1200000</v>
      </c>
      <c r="Y368">
        <v>1200000</v>
      </c>
      <c r="Z368">
        <v>420000</v>
      </c>
      <c r="AA368">
        <v>420000</v>
      </c>
      <c r="AB368">
        <v>420000</v>
      </c>
      <c r="AC368">
        <v>420000</v>
      </c>
      <c r="AD368">
        <v>420000</v>
      </c>
      <c r="AE368">
        <v>420000</v>
      </c>
      <c r="AF368">
        <v>420000</v>
      </c>
      <c r="AG368">
        <v>420000</v>
      </c>
      <c r="AH368">
        <v>420000</v>
      </c>
      <c r="AI368">
        <v>420000</v>
      </c>
      <c r="AJ368">
        <v>420000</v>
      </c>
      <c r="AK368">
        <v>420000</v>
      </c>
      <c r="AL368">
        <v>420000</v>
      </c>
      <c r="AM368">
        <v>420000</v>
      </c>
      <c r="AN368">
        <v>420000</v>
      </c>
      <c r="AO368">
        <v>420000</v>
      </c>
      <c r="AP368">
        <v>420000</v>
      </c>
      <c r="AQ368">
        <v>420000</v>
      </c>
      <c r="AR368">
        <v>420000</v>
      </c>
      <c r="AS368">
        <v>420000</v>
      </c>
      <c r="AT368">
        <v>8.1</v>
      </c>
      <c r="AU368">
        <v>8.1</v>
      </c>
      <c r="AV368">
        <v>8.1</v>
      </c>
      <c r="AW368">
        <v>8.1</v>
      </c>
      <c r="AX368">
        <v>8.1</v>
      </c>
      <c r="AY368">
        <v>8.1</v>
      </c>
      <c r="AZ368">
        <v>8.1</v>
      </c>
      <c r="BA368">
        <v>8.1</v>
      </c>
      <c r="BB368">
        <v>8.1</v>
      </c>
      <c r="BC368">
        <v>8.1</v>
      </c>
      <c r="BD368" t="s">
        <v>5204</v>
      </c>
    </row>
    <row r="369" spans="1:56" x14ac:dyDescent="0.25">
      <c r="A369" t="s">
        <v>234</v>
      </c>
      <c r="B369" t="s">
        <v>2829</v>
      </c>
      <c r="C369" t="s">
        <v>3004</v>
      </c>
      <c r="D369" t="s">
        <v>2911</v>
      </c>
      <c r="E369">
        <v>2</v>
      </c>
      <c r="F369">
        <v>369600</v>
      </c>
      <c r="G369">
        <v>369600</v>
      </c>
      <c r="H369">
        <v>369600</v>
      </c>
      <c r="I369">
        <v>369600</v>
      </c>
      <c r="J369">
        <v>369600</v>
      </c>
      <c r="K369">
        <v>369600</v>
      </c>
      <c r="L369">
        <v>369600</v>
      </c>
      <c r="M369">
        <v>369600</v>
      </c>
      <c r="N369">
        <v>513333</v>
      </c>
      <c r="O369">
        <v>400400</v>
      </c>
      <c r="P369">
        <v>513333</v>
      </c>
      <c r="Q369">
        <v>400400</v>
      </c>
      <c r="R369">
        <v>400400</v>
      </c>
      <c r="S369">
        <v>400400</v>
      </c>
      <c r="T369">
        <v>369600</v>
      </c>
      <c r="U369">
        <v>369600</v>
      </c>
      <c r="V369">
        <v>369600</v>
      </c>
      <c r="W369">
        <v>369600</v>
      </c>
      <c r="X369">
        <v>369600</v>
      </c>
      <c r="Y369">
        <v>369600</v>
      </c>
      <c r="Z369">
        <v>277200</v>
      </c>
      <c r="AA369">
        <v>277200</v>
      </c>
      <c r="AB369">
        <v>277200</v>
      </c>
      <c r="AC369">
        <v>277200</v>
      </c>
      <c r="AD369">
        <v>277200</v>
      </c>
      <c r="AE369">
        <v>277200</v>
      </c>
      <c r="AF369">
        <v>277200</v>
      </c>
      <c r="AG369">
        <v>277200</v>
      </c>
      <c r="AH369">
        <v>385000</v>
      </c>
      <c r="AI369">
        <v>300300</v>
      </c>
      <c r="AJ369">
        <v>385000</v>
      </c>
      <c r="AK369">
        <v>300300</v>
      </c>
      <c r="AL369">
        <v>300300</v>
      </c>
      <c r="AM369">
        <v>300300</v>
      </c>
      <c r="AN369">
        <v>277200</v>
      </c>
      <c r="AO369">
        <v>277200</v>
      </c>
      <c r="AP369">
        <v>277200</v>
      </c>
      <c r="AQ369">
        <v>277200</v>
      </c>
      <c r="AR369">
        <v>277200</v>
      </c>
      <c r="AS369">
        <v>277200</v>
      </c>
      <c r="AT369">
        <v>8.1999999999999993</v>
      </c>
      <c r="AU369">
        <v>8.1999999999999993</v>
      </c>
      <c r="AV369">
        <v>8.1999999999999993</v>
      </c>
      <c r="AW369">
        <v>8.1999999999999993</v>
      </c>
      <c r="AX369">
        <v>8.1999999999999993</v>
      </c>
      <c r="AY369">
        <v>8.1999999999999993</v>
      </c>
      <c r="AZ369">
        <v>8.1999999999999993</v>
      </c>
      <c r="BA369">
        <v>8.1999999999999993</v>
      </c>
      <c r="BB369">
        <v>8.1999999999999993</v>
      </c>
      <c r="BC369">
        <v>8.1999999999999993</v>
      </c>
      <c r="BD369" t="s">
        <v>5221</v>
      </c>
    </row>
    <row r="370" spans="1:56" x14ac:dyDescent="0.25">
      <c r="A370" t="s">
        <v>2326</v>
      </c>
      <c r="B370" t="s">
        <v>2821</v>
      </c>
      <c r="C370" t="s">
        <v>3009</v>
      </c>
      <c r="D370" t="s">
        <v>2911</v>
      </c>
      <c r="E370">
        <v>3</v>
      </c>
      <c r="F370">
        <v>338438</v>
      </c>
      <c r="G370">
        <v>798223</v>
      </c>
      <c r="H370">
        <v>339103</v>
      </c>
      <c r="I370">
        <v>798223</v>
      </c>
      <c r="J370">
        <v>339103</v>
      </c>
      <c r="K370">
        <v>798223</v>
      </c>
      <c r="L370">
        <v>339103</v>
      </c>
      <c r="M370">
        <v>798223</v>
      </c>
      <c r="N370">
        <v>798223</v>
      </c>
      <c r="O370">
        <v>798223</v>
      </c>
      <c r="P370">
        <v>593719</v>
      </c>
      <c r="Q370">
        <v>729729</v>
      </c>
      <c r="R370">
        <v>703666</v>
      </c>
      <c r="S370">
        <v>798223</v>
      </c>
      <c r="T370">
        <v>340004</v>
      </c>
      <c r="U370">
        <v>798223</v>
      </c>
      <c r="V370">
        <v>620843</v>
      </c>
      <c r="W370">
        <v>798223</v>
      </c>
      <c r="X370">
        <v>339431</v>
      </c>
      <c r="Y370">
        <v>798223</v>
      </c>
      <c r="Z370">
        <v>253793</v>
      </c>
      <c r="AA370">
        <v>397106</v>
      </c>
      <c r="AB370">
        <v>254291</v>
      </c>
      <c r="AC370">
        <v>397106</v>
      </c>
      <c r="AD370">
        <v>254291</v>
      </c>
      <c r="AE370">
        <v>397106</v>
      </c>
      <c r="AF370">
        <v>254291</v>
      </c>
      <c r="AG370">
        <v>397106</v>
      </c>
      <c r="AH370">
        <v>397106</v>
      </c>
      <c r="AI370">
        <v>397106</v>
      </c>
      <c r="AJ370">
        <v>295368</v>
      </c>
      <c r="AK370">
        <v>363031</v>
      </c>
      <c r="AL370">
        <v>350064</v>
      </c>
      <c r="AM370">
        <v>397106</v>
      </c>
      <c r="AN370">
        <v>254968</v>
      </c>
      <c r="AO370">
        <v>397106</v>
      </c>
      <c r="AP370">
        <v>308862</v>
      </c>
      <c r="AQ370">
        <v>397106</v>
      </c>
      <c r="AR370">
        <v>254538</v>
      </c>
      <c r="AS370">
        <v>397106</v>
      </c>
      <c r="AT370">
        <v>8.6</v>
      </c>
      <c r="AU370">
        <v>8.6</v>
      </c>
      <c r="AV370">
        <v>8.6</v>
      </c>
      <c r="AW370">
        <v>8.6</v>
      </c>
      <c r="AX370">
        <v>8.6</v>
      </c>
      <c r="AY370">
        <v>8.6</v>
      </c>
      <c r="AZ370">
        <v>8.6</v>
      </c>
      <c r="BA370">
        <v>8.6</v>
      </c>
      <c r="BB370">
        <v>8.6</v>
      </c>
      <c r="BC370">
        <v>8.6</v>
      </c>
      <c r="BD370" t="s">
        <v>5204</v>
      </c>
    </row>
    <row r="371" spans="1:56" x14ac:dyDescent="0.25">
      <c r="A371" t="s">
        <v>1012</v>
      </c>
      <c r="B371" t="s">
        <v>2845</v>
      </c>
      <c r="C371" t="s">
        <v>3011</v>
      </c>
      <c r="D371" t="s">
        <v>2911</v>
      </c>
      <c r="E371">
        <v>3</v>
      </c>
      <c r="F371">
        <v>499999</v>
      </c>
      <c r="G371">
        <v>499999</v>
      </c>
      <c r="H371">
        <v>1345850</v>
      </c>
      <c r="I371">
        <v>1345850</v>
      </c>
      <c r="J371">
        <v>499999</v>
      </c>
      <c r="K371">
        <v>499999</v>
      </c>
      <c r="L371">
        <v>533333</v>
      </c>
      <c r="M371">
        <v>533333</v>
      </c>
      <c r="N371">
        <v>533333</v>
      </c>
      <c r="O371">
        <v>533333</v>
      </c>
      <c r="P371">
        <v>533333</v>
      </c>
      <c r="Q371">
        <v>533333</v>
      </c>
      <c r="R371">
        <v>533333</v>
      </c>
      <c r="S371">
        <v>533333</v>
      </c>
      <c r="T371">
        <v>533333</v>
      </c>
      <c r="U371">
        <v>533333</v>
      </c>
      <c r="V371">
        <v>1345850</v>
      </c>
      <c r="W371">
        <v>533333</v>
      </c>
      <c r="X371">
        <v>533333</v>
      </c>
      <c r="Y371">
        <v>533333</v>
      </c>
      <c r="Z371">
        <v>374999</v>
      </c>
      <c r="AA371">
        <v>374999</v>
      </c>
      <c r="AB371">
        <v>471048</v>
      </c>
      <c r="AC371">
        <v>471048</v>
      </c>
      <c r="AD371">
        <v>374999</v>
      </c>
      <c r="AE371">
        <v>374999</v>
      </c>
      <c r="AF371">
        <v>400000</v>
      </c>
      <c r="AG371">
        <v>400000</v>
      </c>
      <c r="AH371">
        <v>400000</v>
      </c>
      <c r="AI371">
        <v>400000</v>
      </c>
      <c r="AJ371">
        <v>400000</v>
      </c>
      <c r="AK371">
        <v>400000</v>
      </c>
      <c r="AL371">
        <v>400000</v>
      </c>
      <c r="AM371">
        <v>400000</v>
      </c>
      <c r="AN371">
        <v>400000</v>
      </c>
      <c r="AO371">
        <v>400000</v>
      </c>
      <c r="AP371">
        <v>471048</v>
      </c>
      <c r="AQ371">
        <v>400000</v>
      </c>
      <c r="AR371">
        <v>400000</v>
      </c>
      <c r="AS371">
        <v>400000</v>
      </c>
      <c r="AT371">
        <v>8.8000000000000007</v>
      </c>
      <c r="AU371">
        <v>8.8000000000000007</v>
      </c>
      <c r="AV371">
        <v>8.8000000000000007</v>
      </c>
      <c r="AW371">
        <v>8.8000000000000007</v>
      </c>
      <c r="AX371">
        <v>8.8000000000000007</v>
      </c>
      <c r="AY371">
        <v>8.8000000000000007</v>
      </c>
      <c r="AZ371">
        <v>8.8000000000000007</v>
      </c>
      <c r="BA371">
        <v>8.8000000000000007</v>
      </c>
      <c r="BB371">
        <v>8.8000000000000007</v>
      </c>
      <c r="BC371">
        <v>8.8000000000000007</v>
      </c>
      <c r="BD371" t="s">
        <v>5204</v>
      </c>
    </row>
    <row r="372" spans="1:56" x14ac:dyDescent="0.25">
      <c r="A372" t="s">
        <v>1736</v>
      </c>
      <c r="B372" t="s">
        <v>2845</v>
      </c>
      <c r="C372" t="s">
        <v>3012</v>
      </c>
      <c r="D372" t="s">
        <v>2911</v>
      </c>
      <c r="E372">
        <v>2</v>
      </c>
      <c r="F372">
        <v>333334</v>
      </c>
      <c r="G372">
        <v>333334</v>
      </c>
      <c r="H372">
        <v>333334</v>
      </c>
      <c r="I372">
        <v>333334</v>
      </c>
      <c r="J372">
        <v>333334</v>
      </c>
      <c r="K372">
        <v>333334</v>
      </c>
      <c r="L372">
        <v>333334</v>
      </c>
      <c r="M372">
        <v>333334</v>
      </c>
      <c r="N372">
        <v>333334</v>
      </c>
      <c r="O372">
        <v>333334</v>
      </c>
      <c r="P372">
        <v>333334</v>
      </c>
      <c r="Q372">
        <v>333334</v>
      </c>
      <c r="R372">
        <v>333334</v>
      </c>
      <c r="S372">
        <v>333334</v>
      </c>
      <c r="T372">
        <v>333334</v>
      </c>
      <c r="U372">
        <v>333334</v>
      </c>
      <c r="V372">
        <v>333334</v>
      </c>
      <c r="W372">
        <v>333334</v>
      </c>
      <c r="X372">
        <v>333334</v>
      </c>
      <c r="Y372">
        <v>333334</v>
      </c>
      <c r="Z372">
        <v>250000</v>
      </c>
      <c r="AA372">
        <v>250000</v>
      </c>
      <c r="AB372">
        <v>250000</v>
      </c>
      <c r="AC372">
        <v>250000</v>
      </c>
      <c r="AD372">
        <v>250000</v>
      </c>
      <c r="AE372">
        <v>250000</v>
      </c>
      <c r="AF372">
        <v>250000</v>
      </c>
      <c r="AG372">
        <v>250000</v>
      </c>
      <c r="AH372">
        <v>250000</v>
      </c>
      <c r="AI372">
        <v>250000</v>
      </c>
      <c r="AJ372">
        <v>250000</v>
      </c>
      <c r="AK372">
        <v>250000</v>
      </c>
      <c r="AL372">
        <v>250000</v>
      </c>
      <c r="AM372">
        <v>250000</v>
      </c>
      <c r="AN372">
        <v>250000</v>
      </c>
      <c r="AO372">
        <v>250000</v>
      </c>
      <c r="AP372">
        <v>250000</v>
      </c>
      <c r="AQ372">
        <v>250000</v>
      </c>
      <c r="AR372">
        <v>250000</v>
      </c>
      <c r="AS372">
        <v>250000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 t="s">
        <v>5195</v>
      </c>
    </row>
    <row r="373" spans="1:56" x14ac:dyDescent="0.25">
      <c r="A373" t="s">
        <v>1752</v>
      </c>
      <c r="B373" t="s">
        <v>2845</v>
      </c>
      <c r="C373" t="s">
        <v>3013</v>
      </c>
      <c r="D373" t="s">
        <v>2911</v>
      </c>
      <c r="E373">
        <v>3</v>
      </c>
      <c r="F373">
        <v>588000</v>
      </c>
      <c r="G373">
        <v>672000</v>
      </c>
      <c r="H373">
        <v>588000</v>
      </c>
      <c r="I373">
        <v>672000</v>
      </c>
      <c r="J373">
        <v>588000</v>
      </c>
      <c r="K373">
        <v>672000</v>
      </c>
      <c r="L373">
        <v>588000</v>
      </c>
      <c r="M373">
        <v>672000</v>
      </c>
      <c r="N373">
        <v>588000</v>
      </c>
      <c r="O373">
        <v>630000</v>
      </c>
      <c r="P373">
        <v>588000</v>
      </c>
      <c r="Q373">
        <v>630000</v>
      </c>
      <c r="R373">
        <v>588000</v>
      </c>
      <c r="S373">
        <v>630000</v>
      </c>
      <c r="T373">
        <v>588000</v>
      </c>
      <c r="U373">
        <v>672000</v>
      </c>
      <c r="V373">
        <v>588000</v>
      </c>
      <c r="W373">
        <v>672000</v>
      </c>
      <c r="X373">
        <v>588000</v>
      </c>
      <c r="Y373">
        <v>672000</v>
      </c>
      <c r="Z373">
        <v>441000</v>
      </c>
      <c r="AA373">
        <v>504000</v>
      </c>
      <c r="AB373">
        <v>441000</v>
      </c>
      <c r="AC373">
        <v>504000</v>
      </c>
      <c r="AD373">
        <v>441000</v>
      </c>
      <c r="AE373">
        <v>504000</v>
      </c>
      <c r="AF373">
        <v>441000</v>
      </c>
      <c r="AG373">
        <v>504000</v>
      </c>
      <c r="AH373">
        <v>441000</v>
      </c>
      <c r="AI373">
        <v>472500</v>
      </c>
      <c r="AJ373">
        <v>441000</v>
      </c>
      <c r="AK373">
        <v>472500</v>
      </c>
      <c r="AL373">
        <v>441000</v>
      </c>
      <c r="AM373">
        <v>472500</v>
      </c>
      <c r="AN373">
        <v>441000</v>
      </c>
      <c r="AO373">
        <v>504000</v>
      </c>
      <c r="AP373">
        <v>441000</v>
      </c>
      <c r="AQ373">
        <v>504000</v>
      </c>
      <c r="AR373">
        <v>441000</v>
      </c>
      <c r="AS373">
        <v>504000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s">
        <v>5207</v>
      </c>
    </row>
    <row r="374" spans="1:56" x14ac:dyDescent="0.25">
      <c r="A374" t="s">
        <v>704</v>
      </c>
      <c r="B374" t="s">
        <v>2817</v>
      </c>
      <c r="C374" t="s">
        <v>3046</v>
      </c>
      <c r="D374" t="s">
        <v>2911</v>
      </c>
      <c r="E374">
        <v>4</v>
      </c>
      <c r="F374">
        <v>1540000</v>
      </c>
      <c r="G374">
        <v>1540000</v>
      </c>
      <c r="H374">
        <v>1540000</v>
      </c>
      <c r="I374">
        <v>1630000</v>
      </c>
      <c r="J374">
        <v>1540000</v>
      </c>
      <c r="K374">
        <v>1540000</v>
      </c>
      <c r="L374">
        <v>1145580</v>
      </c>
      <c r="M374">
        <v>1082327</v>
      </c>
      <c r="N374">
        <v>1431975</v>
      </c>
      <c r="O374">
        <v>1352909</v>
      </c>
      <c r="P374">
        <v>1451741</v>
      </c>
      <c r="Q374">
        <v>1352909</v>
      </c>
      <c r="R374">
        <v>1652500</v>
      </c>
      <c r="S374">
        <v>1540000</v>
      </c>
      <c r="T374">
        <v>1652500</v>
      </c>
      <c r="U374">
        <v>1540000</v>
      </c>
      <c r="V374">
        <v>1579789</v>
      </c>
      <c r="W374">
        <v>1540000</v>
      </c>
      <c r="X374">
        <v>1585000</v>
      </c>
      <c r="Y374">
        <v>1540000</v>
      </c>
      <c r="Z374">
        <v>492800</v>
      </c>
      <c r="AA374">
        <v>492800</v>
      </c>
      <c r="AB374">
        <v>492800</v>
      </c>
      <c r="AC374">
        <v>521600</v>
      </c>
      <c r="AD374">
        <v>492800</v>
      </c>
      <c r="AE374">
        <v>492800</v>
      </c>
      <c r="AF374">
        <v>391200</v>
      </c>
      <c r="AG374">
        <v>369600</v>
      </c>
      <c r="AH374">
        <v>489000</v>
      </c>
      <c r="AI374">
        <v>462000</v>
      </c>
      <c r="AJ374">
        <v>495749</v>
      </c>
      <c r="AK374">
        <v>462000</v>
      </c>
      <c r="AL374">
        <v>528800</v>
      </c>
      <c r="AM374">
        <v>492800</v>
      </c>
      <c r="AN374">
        <v>528800</v>
      </c>
      <c r="AO374">
        <v>492800</v>
      </c>
      <c r="AP374">
        <v>664500</v>
      </c>
      <c r="AQ374">
        <v>492800</v>
      </c>
      <c r="AR374">
        <v>507200</v>
      </c>
      <c r="AS374">
        <v>492800</v>
      </c>
      <c r="AT374">
        <v>8.9</v>
      </c>
      <c r="AU374">
        <v>8.9</v>
      </c>
      <c r="AV374">
        <v>8.9</v>
      </c>
      <c r="AW374">
        <v>8.9</v>
      </c>
      <c r="AX374">
        <v>8.9</v>
      </c>
      <c r="AY374">
        <v>8.9</v>
      </c>
      <c r="AZ374">
        <v>8.9</v>
      </c>
      <c r="BA374">
        <v>8.9</v>
      </c>
      <c r="BB374">
        <v>8.9</v>
      </c>
      <c r="BC374">
        <v>8.9</v>
      </c>
      <c r="BD374" t="s">
        <v>5228</v>
      </c>
    </row>
    <row r="375" spans="1:56" x14ac:dyDescent="0.25">
      <c r="A375" t="s">
        <v>963</v>
      </c>
      <c r="B375" t="s">
        <v>2810</v>
      </c>
      <c r="C375" t="s">
        <v>3049</v>
      </c>
      <c r="D375" t="s">
        <v>2911</v>
      </c>
      <c r="E375">
        <v>3.5</v>
      </c>
      <c r="F375">
        <v>388667</v>
      </c>
      <c r="G375">
        <v>421997</v>
      </c>
      <c r="H375">
        <v>421997</v>
      </c>
      <c r="I375">
        <v>421997</v>
      </c>
      <c r="J375">
        <v>421997</v>
      </c>
      <c r="K375">
        <v>421997</v>
      </c>
      <c r="L375">
        <v>421997</v>
      </c>
      <c r="M375">
        <v>421997</v>
      </c>
      <c r="N375">
        <v>421997</v>
      </c>
      <c r="O375">
        <v>421997</v>
      </c>
      <c r="P375">
        <v>421997</v>
      </c>
      <c r="Q375">
        <v>421997</v>
      </c>
      <c r="R375">
        <v>421997</v>
      </c>
      <c r="S375">
        <v>421997</v>
      </c>
      <c r="T375">
        <v>421997</v>
      </c>
      <c r="U375">
        <v>421997</v>
      </c>
      <c r="V375">
        <v>421997</v>
      </c>
      <c r="W375">
        <v>421997</v>
      </c>
      <c r="X375">
        <v>421997</v>
      </c>
      <c r="Y375">
        <v>421997</v>
      </c>
      <c r="Z375">
        <v>291500</v>
      </c>
      <c r="AA375">
        <v>316498</v>
      </c>
      <c r="AB375">
        <v>316498</v>
      </c>
      <c r="AC375">
        <v>316498</v>
      </c>
      <c r="AD375">
        <v>316498</v>
      </c>
      <c r="AE375">
        <v>316498</v>
      </c>
      <c r="AF375">
        <v>316498</v>
      </c>
      <c r="AG375">
        <v>316498</v>
      </c>
      <c r="AH375">
        <v>316498</v>
      </c>
      <c r="AI375">
        <v>316498</v>
      </c>
      <c r="AJ375">
        <v>316498</v>
      </c>
      <c r="AK375">
        <v>316498</v>
      </c>
      <c r="AL375">
        <v>316498</v>
      </c>
      <c r="AM375">
        <v>316498</v>
      </c>
      <c r="AN375">
        <v>316498</v>
      </c>
      <c r="AO375">
        <v>316498</v>
      </c>
      <c r="AP375">
        <v>316498</v>
      </c>
      <c r="AQ375">
        <v>316498</v>
      </c>
      <c r="AR375">
        <v>316498</v>
      </c>
      <c r="AS375">
        <v>316498</v>
      </c>
      <c r="AT375">
        <v>8.5</v>
      </c>
      <c r="AU375">
        <v>8.5</v>
      </c>
      <c r="AV375">
        <v>8.5</v>
      </c>
      <c r="AW375">
        <v>8.5</v>
      </c>
      <c r="AX375">
        <v>8.5</v>
      </c>
      <c r="AY375">
        <v>8.5</v>
      </c>
      <c r="AZ375">
        <v>8.5</v>
      </c>
      <c r="BA375">
        <v>8.5</v>
      </c>
      <c r="BB375">
        <v>8.5</v>
      </c>
      <c r="BC375">
        <v>8.5</v>
      </c>
      <c r="BD375" t="s">
        <v>5229</v>
      </c>
    </row>
    <row r="376" spans="1:56" x14ac:dyDescent="0.25">
      <c r="A376" t="s">
        <v>2119</v>
      </c>
      <c r="B376" t="s">
        <v>2809</v>
      </c>
      <c r="C376" t="s">
        <v>3057</v>
      </c>
      <c r="D376" t="s">
        <v>2911</v>
      </c>
      <c r="E376">
        <v>1</v>
      </c>
      <c r="F376">
        <v>567600</v>
      </c>
      <c r="G376">
        <v>567600</v>
      </c>
      <c r="H376">
        <v>567600</v>
      </c>
      <c r="I376">
        <v>567600</v>
      </c>
      <c r="J376">
        <v>567600</v>
      </c>
      <c r="K376">
        <v>567600</v>
      </c>
      <c r="L376">
        <v>567600</v>
      </c>
      <c r="M376">
        <v>567600</v>
      </c>
      <c r="N376">
        <v>567600</v>
      </c>
      <c r="O376">
        <v>567600</v>
      </c>
      <c r="P376">
        <v>425700</v>
      </c>
      <c r="Q376">
        <v>425700</v>
      </c>
      <c r="R376">
        <v>425700</v>
      </c>
      <c r="S376">
        <v>425700</v>
      </c>
      <c r="T376">
        <v>425700</v>
      </c>
      <c r="U376">
        <v>425700</v>
      </c>
      <c r="V376">
        <v>425700</v>
      </c>
      <c r="W376">
        <v>425700</v>
      </c>
      <c r="X376">
        <v>425700</v>
      </c>
      <c r="Y376">
        <v>425700</v>
      </c>
      <c r="Z376">
        <v>425700</v>
      </c>
      <c r="AA376">
        <v>425700</v>
      </c>
      <c r="AB376">
        <v>425700</v>
      </c>
      <c r="AC376">
        <v>425700</v>
      </c>
      <c r="AD376">
        <v>425700</v>
      </c>
      <c r="AE376">
        <v>425700</v>
      </c>
      <c r="AF376">
        <v>425700</v>
      </c>
      <c r="AG376">
        <v>425700</v>
      </c>
      <c r="AH376">
        <v>425700</v>
      </c>
      <c r="AI376">
        <v>425700</v>
      </c>
      <c r="AJ376">
        <v>297990</v>
      </c>
      <c r="AK376">
        <v>297990</v>
      </c>
      <c r="AL376">
        <v>297990</v>
      </c>
      <c r="AM376">
        <v>297990</v>
      </c>
      <c r="AN376">
        <v>297990</v>
      </c>
      <c r="AO376">
        <v>297990</v>
      </c>
      <c r="AP376">
        <v>297990</v>
      </c>
      <c r="AQ376">
        <v>297990</v>
      </c>
      <c r="AR376">
        <v>297990</v>
      </c>
      <c r="AS376">
        <v>297990</v>
      </c>
      <c r="AT376">
        <v>8.6999999999999993</v>
      </c>
      <c r="AU376">
        <v>8.6999999999999993</v>
      </c>
      <c r="AV376">
        <v>8.6999999999999993</v>
      </c>
      <c r="AW376">
        <v>8.6999999999999993</v>
      </c>
      <c r="AX376">
        <v>8.6999999999999993</v>
      </c>
      <c r="AY376">
        <v>8.6999999999999993</v>
      </c>
      <c r="AZ376">
        <v>8.6999999999999993</v>
      </c>
      <c r="BA376">
        <v>8.6999999999999993</v>
      </c>
      <c r="BB376">
        <v>8.6999999999999993</v>
      </c>
      <c r="BC376">
        <v>8.6999999999999993</v>
      </c>
      <c r="BD376" t="s">
        <v>5199</v>
      </c>
    </row>
    <row r="377" spans="1:56" x14ac:dyDescent="0.25">
      <c r="A377" t="s">
        <v>2085</v>
      </c>
      <c r="B377" t="s">
        <v>2824</v>
      </c>
      <c r="C377" t="s">
        <v>3059</v>
      </c>
      <c r="D377" t="s">
        <v>2911</v>
      </c>
      <c r="E377">
        <v>3</v>
      </c>
      <c r="F377">
        <v>1184000</v>
      </c>
      <c r="G377">
        <v>1184000</v>
      </c>
      <c r="H377">
        <v>1184000</v>
      </c>
      <c r="I377">
        <v>1184000</v>
      </c>
      <c r="J377">
        <v>1184000</v>
      </c>
      <c r="K377">
        <v>1184000</v>
      </c>
      <c r="L377">
        <v>1184000</v>
      </c>
      <c r="M377">
        <v>1184000</v>
      </c>
      <c r="N377">
        <v>1184000</v>
      </c>
      <c r="O377">
        <v>1184000</v>
      </c>
      <c r="P377">
        <v>1184000</v>
      </c>
      <c r="Q377">
        <v>1184000</v>
      </c>
      <c r="R377">
        <v>1184000</v>
      </c>
      <c r="S377">
        <v>1184000</v>
      </c>
      <c r="T377">
        <v>1184000</v>
      </c>
      <c r="U377">
        <v>1184000</v>
      </c>
      <c r="V377">
        <v>1184000</v>
      </c>
      <c r="W377">
        <v>1184000</v>
      </c>
      <c r="X377">
        <v>1184000</v>
      </c>
      <c r="Y377">
        <v>1184000</v>
      </c>
      <c r="Z377">
        <v>888000</v>
      </c>
      <c r="AA377">
        <v>888000</v>
      </c>
      <c r="AB377">
        <v>888000</v>
      </c>
      <c r="AC377">
        <v>888000</v>
      </c>
      <c r="AD377">
        <v>888000</v>
      </c>
      <c r="AE377">
        <v>888000</v>
      </c>
      <c r="AF377">
        <v>888000</v>
      </c>
      <c r="AG377">
        <v>888000</v>
      </c>
      <c r="AH377">
        <v>888000</v>
      </c>
      <c r="AI377">
        <v>888000</v>
      </c>
      <c r="AJ377">
        <v>888000</v>
      </c>
      <c r="AK377">
        <v>888000</v>
      </c>
      <c r="AL377">
        <v>888000</v>
      </c>
      <c r="AM377">
        <v>888000</v>
      </c>
      <c r="AN377">
        <v>888000</v>
      </c>
      <c r="AO377">
        <v>888000</v>
      </c>
      <c r="AP377">
        <v>888000</v>
      </c>
      <c r="AQ377">
        <v>888000</v>
      </c>
      <c r="AR377">
        <v>888000</v>
      </c>
      <c r="AS377">
        <v>888000</v>
      </c>
      <c r="AT377">
        <v>9</v>
      </c>
      <c r="AU377">
        <v>9</v>
      </c>
      <c r="AV377">
        <v>9</v>
      </c>
      <c r="AW377">
        <v>9</v>
      </c>
      <c r="AX377">
        <v>9</v>
      </c>
      <c r="AY377">
        <v>9</v>
      </c>
      <c r="AZ377">
        <v>9</v>
      </c>
      <c r="BA377">
        <v>9</v>
      </c>
      <c r="BB377">
        <v>9</v>
      </c>
      <c r="BC377">
        <v>9</v>
      </c>
      <c r="BD377" t="s">
        <v>5204</v>
      </c>
    </row>
    <row r="378" spans="1:56" x14ac:dyDescent="0.25">
      <c r="A378" t="s">
        <v>2432</v>
      </c>
      <c r="B378" t="s">
        <v>2821</v>
      </c>
      <c r="C378" t="s">
        <v>3070</v>
      </c>
      <c r="D378" t="s">
        <v>2911</v>
      </c>
      <c r="E378">
        <v>4</v>
      </c>
      <c r="F378">
        <v>892620</v>
      </c>
      <c r="G378">
        <v>811110</v>
      </c>
      <c r="H378">
        <v>1901500</v>
      </c>
      <c r="I378">
        <v>807706</v>
      </c>
      <c r="J378">
        <v>894802</v>
      </c>
      <c r="K378">
        <v>814988</v>
      </c>
      <c r="L378">
        <v>1901500</v>
      </c>
      <c r="M378">
        <v>817701</v>
      </c>
      <c r="N378">
        <v>1901500</v>
      </c>
      <c r="O378">
        <v>1901500</v>
      </c>
      <c r="P378">
        <v>1901500</v>
      </c>
      <c r="Q378">
        <v>1901500</v>
      </c>
      <c r="R378">
        <v>1901500</v>
      </c>
      <c r="S378">
        <v>814614</v>
      </c>
      <c r="T378">
        <v>881276</v>
      </c>
      <c r="U378">
        <v>812905</v>
      </c>
      <c r="V378">
        <v>878369</v>
      </c>
      <c r="W378">
        <v>874103</v>
      </c>
      <c r="X378">
        <v>874103</v>
      </c>
      <c r="Y378">
        <v>814379</v>
      </c>
      <c r="Z378">
        <v>618308</v>
      </c>
      <c r="AA378">
        <v>562020</v>
      </c>
      <c r="AB378">
        <v>855675</v>
      </c>
      <c r="AC378">
        <v>559698</v>
      </c>
      <c r="AD378">
        <v>619808</v>
      </c>
      <c r="AE378">
        <v>564695</v>
      </c>
      <c r="AF378">
        <v>855675</v>
      </c>
      <c r="AG378">
        <v>566551</v>
      </c>
      <c r="AH378">
        <v>855675</v>
      </c>
      <c r="AI378">
        <v>855675</v>
      </c>
      <c r="AJ378">
        <v>855675</v>
      </c>
      <c r="AK378">
        <v>855675</v>
      </c>
      <c r="AL378">
        <v>855675</v>
      </c>
      <c r="AM378">
        <v>564347</v>
      </c>
      <c r="AN378">
        <v>610498</v>
      </c>
      <c r="AO378">
        <v>563065</v>
      </c>
      <c r="AP378">
        <v>608474</v>
      </c>
      <c r="AQ378">
        <v>605630</v>
      </c>
      <c r="AR378">
        <v>605630</v>
      </c>
      <c r="AS378">
        <v>564250</v>
      </c>
      <c r="AT378">
        <v>8.9</v>
      </c>
      <c r="AU378">
        <v>8.9</v>
      </c>
      <c r="AV378">
        <v>8.9</v>
      </c>
      <c r="AW378">
        <v>8.9</v>
      </c>
      <c r="AX378">
        <v>8.9</v>
      </c>
      <c r="AY378">
        <v>8.9</v>
      </c>
      <c r="AZ378">
        <v>8.9</v>
      </c>
      <c r="BA378">
        <v>8.9</v>
      </c>
      <c r="BB378">
        <v>8.9</v>
      </c>
      <c r="BC378">
        <v>8.9</v>
      </c>
      <c r="BD378" t="s">
        <v>5204</v>
      </c>
    </row>
    <row r="379" spans="1:56" x14ac:dyDescent="0.25">
      <c r="A379" t="s">
        <v>239</v>
      </c>
      <c r="B379" t="s">
        <v>2821</v>
      </c>
      <c r="C379" t="s">
        <v>3079</v>
      </c>
      <c r="D379" t="s">
        <v>2911</v>
      </c>
      <c r="E379">
        <v>4</v>
      </c>
      <c r="F379">
        <v>585390</v>
      </c>
      <c r="G379">
        <v>586673</v>
      </c>
      <c r="H379">
        <v>807706</v>
      </c>
      <c r="I379">
        <v>683631</v>
      </c>
      <c r="J379">
        <v>588825</v>
      </c>
      <c r="K379">
        <v>588825</v>
      </c>
      <c r="L379">
        <v>816130</v>
      </c>
      <c r="M379">
        <v>1100000</v>
      </c>
      <c r="N379">
        <v>673033</v>
      </c>
      <c r="O379">
        <v>795312</v>
      </c>
      <c r="P379">
        <v>806701</v>
      </c>
      <c r="Q379">
        <v>1100000</v>
      </c>
      <c r="R379">
        <v>808062</v>
      </c>
      <c r="S379">
        <v>1300000</v>
      </c>
      <c r="T379">
        <v>810911</v>
      </c>
      <c r="U379">
        <v>1100000</v>
      </c>
      <c r="V379">
        <v>1300000</v>
      </c>
      <c r="W379">
        <v>1300000</v>
      </c>
      <c r="X379">
        <v>1300000</v>
      </c>
      <c r="Y379">
        <v>1100000</v>
      </c>
      <c r="Z379">
        <v>424223</v>
      </c>
      <c r="AA379">
        <v>425078</v>
      </c>
      <c r="AB379">
        <v>585255</v>
      </c>
      <c r="AC379">
        <v>495304</v>
      </c>
      <c r="AD379">
        <v>426627</v>
      </c>
      <c r="AE379">
        <v>426627</v>
      </c>
      <c r="AF379">
        <v>591395</v>
      </c>
      <c r="AG379">
        <v>605000</v>
      </c>
      <c r="AH379">
        <v>487697</v>
      </c>
      <c r="AI379">
        <v>576175</v>
      </c>
      <c r="AJ379">
        <v>584584</v>
      </c>
      <c r="AK379">
        <v>605000</v>
      </c>
      <c r="AL379">
        <v>585571</v>
      </c>
      <c r="AM379">
        <v>715000</v>
      </c>
      <c r="AN379">
        <v>587707</v>
      </c>
      <c r="AO379">
        <v>605000</v>
      </c>
      <c r="AP379">
        <v>715000</v>
      </c>
      <c r="AQ379">
        <v>715000</v>
      </c>
      <c r="AR379">
        <v>715000</v>
      </c>
      <c r="AS379">
        <v>605000</v>
      </c>
      <c r="AT379">
        <v>9</v>
      </c>
      <c r="AU379">
        <v>9</v>
      </c>
      <c r="AV379">
        <v>9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 t="s">
        <v>5204</v>
      </c>
    </row>
    <row r="380" spans="1:56" x14ac:dyDescent="0.25">
      <c r="A380" t="s">
        <v>148</v>
      </c>
      <c r="B380" t="s">
        <v>2823</v>
      </c>
      <c r="C380" t="s">
        <v>3080</v>
      </c>
      <c r="D380" t="s">
        <v>2911</v>
      </c>
      <c r="E380">
        <v>4</v>
      </c>
      <c r="F380">
        <v>1900000</v>
      </c>
      <c r="G380">
        <v>1900000</v>
      </c>
      <c r="H380">
        <v>1900000</v>
      </c>
      <c r="I380">
        <v>1900000</v>
      </c>
      <c r="J380">
        <v>1900000</v>
      </c>
      <c r="K380">
        <v>1900000</v>
      </c>
      <c r="L380">
        <v>1900000</v>
      </c>
      <c r="M380">
        <v>1900000</v>
      </c>
      <c r="N380">
        <v>1850000</v>
      </c>
      <c r="O380">
        <v>1850000</v>
      </c>
      <c r="P380">
        <v>1850000</v>
      </c>
      <c r="Q380">
        <v>1850000</v>
      </c>
      <c r="R380">
        <v>1850000</v>
      </c>
      <c r="S380">
        <v>1850000</v>
      </c>
      <c r="T380">
        <v>1850000</v>
      </c>
      <c r="U380">
        <v>1850000</v>
      </c>
      <c r="V380">
        <v>1850000</v>
      </c>
      <c r="W380">
        <v>1850000</v>
      </c>
      <c r="X380">
        <v>1850000</v>
      </c>
      <c r="Y380">
        <v>1850000</v>
      </c>
      <c r="Z380">
        <v>570000</v>
      </c>
      <c r="AA380">
        <v>570000</v>
      </c>
      <c r="AB380">
        <v>570000</v>
      </c>
      <c r="AC380">
        <v>570000</v>
      </c>
      <c r="AD380">
        <v>570000</v>
      </c>
      <c r="AE380">
        <v>570000</v>
      </c>
      <c r="AF380">
        <v>570000</v>
      </c>
      <c r="AG380">
        <v>570000</v>
      </c>
      <c r="AH380">
        <v>555000</v>
      </c>
      <c r="AI380">
        <v>555000</v>
      </c>
      <c r="AJ380">
        <v>555000</v>
      </c>
      <c r="AK380">
        <v>555000</v>
      </c>
      <c r="AL380">
        <v>592000</v>
      </c>
      <c r="AM380">
        <v>592000</v>
      </c>
      <c r="AN380">
        <v>592000</v>
      </c>
      <c r="AO380">
        <v>592000</v>
      </c>
      <c r="AP380">
        <v>592000</v>
      </c>
      <c r="AQ380">
        <v>592000</v>
      </c>
      <c r="AR380">
        <v>592000</v>
      </c>
      <c r="AS380">
        <v>592000</v>
      </c>
      <c r="AT380">
        <v>8.8000000000000007</v>
      </c>
      <c r="AU380">
        <v>8.8000000000000007</v>
      </c>
      <c r="AV380">
        <v>8.8000000000000007</v>
      </c>
      <c r="AW380">
        <v>8.8000000000000007</v>
      </c>
      <c r="AX380">
        <v>8.8000000000000007</v>
      </c>
      <c r="AY380">
        <v>8.8000000000000007</v>
      </c>
      <c r="AZ380">
        <v>8.8000000000000007</v>
      </c>
      <c r="BA380">
        <v>8.8000000000000007</v>
      </c>
      <c r="BB380">
        <v>8.8000000000000007</v>
      </c>
      <c r="BC380">
        <v>8.8000000000000007</v>
      </c>
      <c r="BD380" t="s">
        <v>5204</v>
      </c>
    </row>
    <row r="381" spans="1:56" x14ac:dyDescent="0.25">
      <c r="A381" t="s">
        <v>1036</v>
      </c>
      <c r="B381" t="s">
        <v>2840</v>
      </c>
      <c r="C381" t="s">
        <v>3088</v>
      </c>
      <c r="D381" t="s">
        <v>2911</v>
      </c>
      <c r="E381">
        <v>3</v>
      </c>
      <c r="F381">
        <v>1075000</v>
      </c>
      <c r="G381">
        <v>1075000</v>
      </c>
      <c r="H381">
        <v>1075000</v>
      </c>
      <c r="I381">
        <v>1075000</v>
      </c>
      <c r="J381">
        <v>1075000</v>
      </c>
      <c r="K381">
        <v>1075000</v>
      </c>
      <c r="L381">
        <v>1075000</v>
      </c>
      <c r="M381">
        <v>1075000</v>
      </c>
      <c r="N381">
        <v>1075000</v>
      </c>
      <c r="O381">
        <v>1075000</v>
      </c>
      <c r="P381">
        <v>1075000</v>
      </c>
      <c r="Q381">
        <v>1075000</v>
      </c>
      <c r="R381">
        <v>1075000</v>
      </c>
      <c r="S381">
        <v>1075000</v>
      </c>
      <c r="T381">
        <v>1075000</v>
      </c>
      <c r="U381">
        <v>1075000</v>
      </c>
      <c r="V381">
        <v>1075000</v>
      </c>
      <c r="W381">
        <v>1075000</v>
      </c>
      <c r="X381">
        <v>1075000</v>
      </c>
      <c r="Y381">
        <v>1075000</v>
      </c>
      <c r="Z381">
        <v>376250</v>
      </c>
      <c r="AA381">
        <v>376250</v>
      </c>
      <c r="AB381">
        <v>376250</v>
      </c>
      <c r="AC381">
        <v>376250</v>
      </c>
      <c r="AD381">
        <v>376250</v>
      </c>
      <c r="AE381">
        <v>376250</v>
      </c>
      <c r="AF381">
        <v>376250</v>
      </c>
      <c r="AG381">
        <v>376250</v>
      </c>
      <c r="AH381">
        <v>376250</v>
      </c>
      <c r="AI381">
        <v>376250</v>
      </c>
      <c r="AJ381">
        <v>376250</v>
      </c>
      <c r="AK381">
        <v>376250</v>
      </c>
      <c r="AL381">
        <v>376250</v>
      </c>
      <c r="AM381">
        <v>376250</v>
      </c>
      <c r="AN381">
        <v>376250</v>
      </c>
      <c r="AO381">
        <v>376250</v>
      </c>
      <c r="AP381">
        <v>376250</v>
      </c>
      <c r="AQ381">
        <v>376250</v>
      </c>
      <c r="AR381">
        <v>376250</v>
      </c>
      <c r="AS381">
        <v>376250</v>
      </c>
      <c r="AT381">
        <v>8.4</v>
      </c>
      <c r="AU381">
        <v>8.4</v>
      </c>
      <c r="AV381">
        <v>8.4</v>
      </c>
      <c r="AW381">
        <v>8.4</v>
      </c>
      <c r="AX381">
        <v>8.4</v>
      </c>
      <c r="AY381">
        <v>8.4</v>
      </c>
      <c r="AZ381">
        <v>8.4</v>
      </c>
      <c r="BA381">
        <v>8.4</v>
      </c>
      <c r="BB381">
        <v>8.4</v>
      </c>
      <c r="BC381">
        <v>8.4</v>
      </c>
      <c r="BD381" t="s">
        <v>5204</v>
      </c>
    </row>
    <row r="382" spans="1:56" x14ac:dyDescent="0.25">
      <c r="A382" t="s">
        <v>781</v>
      </c>
      <c r="B382" t="s">
        <v>2832</v>
      </c>
      <c r="C382" t="s">
        <v>3089</v>
      </c>
      <c r="D382" t="s">
        <v>2911</v>
      </c>
      <c r="E382">
        <v>2</v>
      </c>
      <c r="F382">
        <v>400000</v>
      </c>
      <c r="G382">
        <v>400000</v>
      </c>
      <c r="H382">
        <v>400000</v>
      </c>
      <c r="I382">
        <v>400000</v>
      </c>
      <c r="J382">
        <v>400000</v>
      </c>
      <c r="K382">
        <v>400000</v>
      </c>
      <c r="L382">
        <v>400000</v>
      </c>
      <c r="M382">
        <v>400000</v>
      </c>
      <c r="N382">
        <v>400000</v>
      </c>
      <c r="O382">
        <v>400000</v>
      </c>
      <c r="P382">
        <v>400000</v>
      </c>
      <c r="Q382">
        <v>400000</v>
      </c>
      <c r="R382">
        <v>400000</v>
      </c>
      <c r="S382">
        <v>400000</v>
      </c>
      <c r="T382">
        <v>400000</v>
      </c>
      <c r="U382">
        <v>400000</v>
      </c>
      <c r="V382">
        <v>400000</v>
      </c>
      <c r="W382">
        <v>400000</v>
      </c>
      <c r="X382">
        <v>400000</v>
      </c>
      <c r="Y382">
        <v>400000</v>
      </c>
      <c r="Z382">
        <v>232000</v>
      </c>
      <c r="AA382">
        <v>232000</v>
      </c>
      <c r="AB382">
        <v>232000</v>
      </c>
      <c r="AC382">
        <v>232000</v>
      </c>
      <c r="AD382">
        <v>232000</v>
      </c>
      <c r="AE382">
        <v>232000</v>
      </c>
      <c r="AF382">
        <v>232000</v>
      </c>
      <c r="AG382">
        <v>232000</v>
      </c>
      <c r="AH382">
        <v>232000</v>
      </c>
      <c r="AI382">
        <v>232000</v>
      </c>
      <c r="AJ382">
        <v>232000</v>
      </c>
      <c r="AK382">
        <v>232000</v>
      </c>
      <c r="AL382">
        <v>232000</v>
      </c>
      <c r="AM382">
        <v>232000</v>
      </c>
      <c r="AN382">
        <v>232000</v>
      </c>
      <c r="AO382">
        <v>232000</v>
      </c>
      <c r="AP382">
        <v>232000</v>
      </c>
      <c r="AQ382">
        <v>232000</v>
      </c>
      <c r="AR382">
        <v>232000</v>
      </c>
      <c r="AS382">
        <v>232000</v>
      </c>
      <c r="AT382">
        <v>9</v>
      </c>
      <c r="AU382">
        <v>9</v>
      </c>
      <c r="AV382">
        <v>9</v>
      </c>
      <c r="AW382">
        <v>9</v>
      </c>
      <c r="AX382">
        <v>9</v>
      </c>
      <c r="AY382">
        <v>9</v>
      </c>
      <c r="AZ382">
        <v>9</v>
      </c>
      <c r="BA382">
        <v>9</v>
      </c>
      <c r="BB382">
        <v>9</v>
      </c>
      <c r="BC382">
        <v>9</v>
      </c>
      <c r="BD382" t="s">
        <v>5236</v>
      </c>
    </row>
    <row r="383" spans="1:56" x14ac:dyDescent="0.25">
      <c r="A383" t="s">
        <v>414</v>
      </c>
      <c r="B383" t="s">
        <v>2809</v>
      </c>
      <c r="C383" t="s">
        <v>3093</v>
      </c>
      <c r="D383" t="s">
        <v>2911</v>
      </c>
      <c r="E383">
        <v>2</v>
      </c>
      <c r="F383">
        <v>280191</v>
      </c>
      <c r="G383">
        <v>280191</v>
      </c>
      <c r="H383">
        <v>280191</v>
      </c>
      <c r="I383">
        <v>280191</v>
      </c>
      <c r="J383">
        <v>280191</v>
      </c>
      <c r="K383">
        <v>280191</v>
      </c>
      <c r="L383">
        <v>280191</v>
      </c>
      <c r="M383">
        <v>280191</v>
      </c>
      <c r="N383">
        <v>280191</v>
      </c>
      <c r="O383">
        <v>280191</v>
      </c>
      <c r="P383">
        <v>280191</v>
      </c>
      <c r="Q383">
        <v>280191</v>
      </c>
      <c r="R383">
        <v>280191</v>
      </c>
      <c r="S383">
        <v>280191</v>
      </c>
      <c r="T383">
        <v>280191</v>
      </c>
      <c r="U383">
        <v>280191</v>
      </c>
      <c r="V383">
        <v>280191</v>
      </c>
      <c r="W383">
        <v>280191</v>
      </c>
      <c r="X383">
        <v>280191</v>
      </c>
      <c r="Y383">
        <v>280191</v>
      </c>
      <c r="Z383">
        <v>120482</v>
      </c>
      <c r="AA383">
        <v>120482</v>
      </c>
      <c r="AB383">
        <v>120482</v>
      </c>
      <c r="AC383">
        <v>120482</v>
      </c>
      <c r="AD383">
        <v>120482</v>
      </c>
      <c r="AE383">
        <v>120482</v>
      </c>
      <c r="AF383">
        <v>120482</v>
      </c>
      <c r="AG383">
        <v>120482</v>
      </c>
      <c r="AH383">
        <v>120482</v>
      </c>
      <c r="AI383">
        <v>120482</v>
      </c>
      <c r="AJ383">
        <v>120482</v>
      </c>
      <c r="AK383">
        <v>120482</v>
      </c>
      <c r="AL383">
        <v>120482</v>
      </c>
      <c r="AM383">
        <v>120482</v>
      </c>
      <c r="AN383">
        <v>120482</v>
      </c>
      <c r="AO383">
        <v>120482</v>
      </c>
      <c r="AP383">
        <v>120482</v>
      </c>
      <c r="AQ383">
        <v>120482</v>
      </c>
      <c r="AR383">
        <v>120482</v>
      </c>
      <c r="AS383">
        <v>120482</v>
      </c>
      <c r="AT383">
        <v>8</v>
      </c>
      <c r="AU383">
        <v>8</v>
      </c>
      <c r="AV383">
        <v>8</v>
      </c>
      <c r="AW383">
        <v>8</v>
      </c>
      <c r="AX383">
        <v>8</v>
      </c>
      <c r="AY383">
        <v>8</v>
      </c>
      <c r="AZ383">
        <v>8</v>
      </c>
      <c r="BA383">
        <v>8</v>
      </c>
      <c r="BB383">
        <v>8</v>
      </c>
      <c r="BC383">
        <v>8</v>
      </c>
      <c r="BD383" t="s">
        <v>5210</v>
      </c>
    </row>
    <row r="384" spans="1:56" x14ac:dyDescent="0.25">
      <c r="A384" t="s">
        <v>72</v>
      </c>
      <c r="B384" t="s">
        <v>2838</v>
      </c>
      <c r="C384" t="s">
        <v>3103</v>
      </c>
      <c r="D384" t="s">
        <v>2911</v>
      </c>
      <c r="E384">
        <v>4</v>
      </c>
      <c r="F384">
        <v>751400</v>
      </c>
      <c r="G384">
        <v>751400</v>
      </c>
      <c r="H384">
        <v>563550</v>
      </c>
      <c r="I384">
        <v>563550</v>
      </c>
      <c r="J384">
        <v>563550</v>
      </c>
      <c r="K384">
        <v>563550</v>
      </c>
      <c r="L384">
        <v>751400</v>
      </c>
      <c r="M384">
        <v>751400</v>
      </c>
      <c r="N384">
        <v>751400</v>
      </c>
      <c r="O384">
        <v>751400</v>
      </c>
      <c r="P384">
        <v>1201333</v>
      </c>
      <c r="Q384">
        <v>751400</v>
      </c>
      <c r="R384">
        <v>1201333</v>
      </c>
      <c r="S384">
        <v>751400</v>
      </c>
      <c r="T384">
        <v>751400</v>
      </c>
      <c r="U384">
        <v>751400</v>
      </c>
      <c r="V384">
        <v>751400</v>
      </c>
      <c r="W384">
        <v>751400</v>
      </c>
      <c r="X384">
        <v>751400</v>
      </c>
      <c r="Y384">
        <v>751400</v>
      </c>
      <c r="Z384">
        <v>563550</v>
      </c>
      <c r="AA384">
        <v>563550</v>
      </c>
      <c r="AB384">
        <v>338130</v>
      </c>
      <c r="AC384">
        <v>338130</v>
      </c>
      <c r="AD384">
        <v>338130</v>
      </c>
      <c r="AE384">
        <v>338130</v>
      </c>
      <c r="AF384">
        <v>563550</v>
      </c>
      <c r="AG384">
        <v>563550</v>
      </c>
      <c r="AH384">
        <v>563550</v>
      </c>
      <c r="AI384">
        <v>563550</v>
      </c>
      <c r="AJ384">
        <v>901000</v>
      </c>
      <c r="AK384">
        <v>563550</v>
      </c>
      <c r="AL384">
        <v>901000</v>
      </c>
      <c r="AM384">
        <v>563550</v>
      </c>
      <c r="AN384">
        <v>563550</v>
      </c>
      <c r="AO384">
        <v>563550</v>
      </c>
      <c r="AP384">
        <v>563550</v>
      </c>
      <c r="AQ384">
        <v>563550</v>
      </c>
      <c r="AR384">
        <v>563550</v>
      </c>
      <c r="AS384">
        <v>563550</v>
      </c>
      <c r="AT384">
        <v>8.1999999999999993</v>
      </c>
      <c r="AU384">
        <v>8.1999999999999993</v>
      </c>
      <c r="AV384">
        <v>8.1999999999999993</v>
      </c>
      <c r="AW384">
        <v>8.1999999999999993</v>
      </c>
      <c r="AX384">
        <v>8.1999999999999993</v>
      </c>
      <c r="AY384">
        <v>8.1999999999999993</v>
      </c>
      <c r="AZ384">
        <v>8.1999999999999993</v>
      </c>
      <c r="BA384">
        <v>8.1999999999999993</v>
      </c>
      <c r="BB384">
        <v>8.1999999999999993</v>
      </c>
      <c r="BC384">
        <v>8.1999999999999993</v>
      </c>
      <c r="BD384" t="s">
        <v>5237</v>
      </c>
    </row>
    <row r="385" spans="1:56" x14ac:dyDescent="0.25">
      <c r="A385" t="s">
        <v>37</v>
      </c>
      <c r="B385" t="s">
        <v>2809</v>
      </c>
      <c r="C385" t="s">
        <v>3104</v>
      </c>
      <c r="D385" t="s">
        <v>2911</v>
      </c>
      <c r="E385">
        <v>4</v>
      </c>
      <c r="F385">
        <v>579237</v>
      </c>
      <c r="G385">
        <v>579237</v>
      </c>
      <c r="H385">
        <v>492352</v>
      </c>
      <c r="I385">
        <v>492352</v>
      </c>
      <c r="J385">
        <v>492352</v>
      </c>
      <c r="K385">
        <v>492352</v>
      </c>
      <c r="L385">
        <v>579237</v>
      </c>
      <c r="M385">
        <v>579237</v>
      </c>
      <c r="N385">
        <v>579237</v>
      </c>
      <c r="O385">
        <v>579237</v>
      </c>
      <c r="P385">
        <v>656469</v>
      </c>
      <c r="Q385">
        <v>656469</v>
      </c>
      <c r="R385">
        <v>656469</v>
      </c>
      <c r="S385">
        <v>656469</v>
      </c>
      <c r="T385">
        <v>733701</v>
      </c>
      <c r="U385">
        <v>733701</v>
      </c>
      <c r="V385">
        <v>550276</v>
      </c>
      <c r="W385">
        <v>550276</v>
      </c>
      <c r="X385">
        <v>550276</v>
      </c>
      <c r="Y385">
        <v>550276</v>
      </c>
      <c r="Z385">
        <v>434428</v>
      </c>
      <c r="AA385">
        <v>434428</v>
      </c>
      <c r="AB385">
        <v>295411</v>
      </c>
      <c r="AC385">
        <v>295411</v>
      </c>
      <c r="AD385">
        <v>295411</v>
      </c>
      <c r="AE385">
        <v>295411</v>
      </c>
      <c r="AF385">
        <v>434428</v>
      </c>
      <c r="AG385">
        <v>434428</v>
      </c>
      <c r="AH385">
        <v>434428</v>
      </c>
      <c r="AI385">
        <v>434428</v>
      </c>
      <c r="AJ385">
        <v>492352</v>
      </c>
      <c r="AK385">
        <v>492352</v>
      </c>
      <c r="AL385">
        <v>492352</v>
      </c>
      <c r="AM385">
        <v>492352</v>
      </c>
      <c r="AN385">
        <v>550276</v>
      </c>
      <c r="AO385">
        <v>550276</v>
      </c>
      <c r="AP385">
        <v>330166</v>
      </c>
      <c r="AQ385">
        <v>330166</v>
      </c>
      <c r="AR385">
        <v>330166</v>
      </c>
      <c r="AS385">
        <v>330166</v>
      </c>
      <c r="AT385">
        <v>8.5</v>
      </c>
      <c r="AU385">
        <v>8.6</v>
      </c>
      <c r="AV385">
        <v>8.6</v>
      </c>
      <c r="AW385">
        <v>8.6</v>
      </c>
      <c r="AX385">
        <v>8.6</v>
      </c>
      <c r="AY385">
        <v>8.6</v>
      </c>
      <c r="AZ385">
        <v>8.6</v>
      </c>
      <c r="BA385">
        <v>8.6</v>
      </c>
      <c r="BB385">
        <v>8.6</v>
      </c>
      <c r="BC385">
        <v>8.6</v>
      </c>
      <c r="BD385" t="s">
        <v>5206</v>
      </c>
    </row>
    <row r="386" spans="1:56" x14ac:dyDescent="0.25">
      <c r="A386" t="s">
        <v>1786</v>
      </c>
      <c r="B386" t="s">
        <v>2855</v>
      </c>
      <c r="C386" t="s">
        <v>3105</v>
      </c>
      <c r="D386" t="s">
        <v>2911</v>
      </c>
      <c r="E386">
        <v>2</v>
      </c>
      <c r="F386">
        <v>298407</v>
      </c>
      <c r="G386">
        <v>298407</v>
      </c>
      <c r="H386">
        <v>298407</v>
      </c>
      <c r="I386">
        <v>298407</v>
      </c>
      <c r="J386">
        <v>298407</v>
      </c>
      <c r="K386">
        <v>298407</v>
      </c>
      <c r="L386">
        <v>298407</v>
      </c>
      <c r="M386">
        <v>298407</v>
      </c>
      <c r="N386">
        <v>298407</v>
      </c>
      <c r="O386">
        <v>298407</v>
      </c>
      <c r="P386">
        <v>298407</v>
      </c>
      <c r="Q386">
        <v>298407</v>
      </c>
      <c r="R386">
        <v>298407</v>
      </c>
      <c r="S386">
        <v>298407</v>
      </c>
      <c r="T386">
        <v>298407</v>
      </c>
      <c r="U386">
        <v>298407</v>
      </c>
      <c r="V386">
        <v>298407</v>
      </c>
      <c r="W386">
        <v>298407</v>
      </c>
      <c r="X386">
        <v>298407</v>
      </c>
      <c r="Y386">
        <v>298407</v>
      </c>
      <c r="Z386">
        <v>253646</v>
      </c>
      <c r="AA386">
        <v>253646</v>
      </c>
      <c r="AB386">
        <v>253646</v>
      </c>
      <c r="AC386">
        <v>253646</v>
      </c>
      <c r="AD386">
        <v>253646</v>
      </c>
      <c r="AE386">
        <v>253646</v>
      </c>
      <c r="AF386">
        <v>253646</v>
      </c>
      <c r="AG386">
        <v>253646</v>
      </c>
      <c r="AH386">
        <v>253646</v>
      </c>
      <c r="AI386">
        <v>253646</v>
      </c>
      <c r="AJ386">
        <v>253646</v>
      </c>
      <c r="AK386">
        <v>253646</v>
      </c>
      <c r="AL386">
        <v>253646</v>
      </c>
      <c r="AM386">
        <v>253646</v>
      </c>
      <c r="AN386">
        <v>253646</v>
      </c>
      <c r="AO386">
        <v>253646</v>
      </c>
      <c r="AP386">
        <v>253646</v>
      </c>
      <c r="AQ386">
        <v>253646</v>
      </c>
      <c r="AR386">
        <v>253646</v>
      </c>
      <c r="AS386">
        <v>253646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s">
        <v>5238</v>
      </c>
    </row>
    <row r="387" spans="1:56" x14ac:dyDescent="0.25">
      <c r="A387" t="s">
        <v>1636</v>
      </c>
      <c r="B387" t="s">
        <v>2821</v>
      </c>
      <c r="C387" t="s">
        <v>3120</v>
      </c>
      <c r="D387" t="s">
        <v>2911</v>
      </c>
      <c r="E387">
        <v>3</v>
      </c>
      <c r="F387">
        <v>533333</v>
      </c>
      <c r="G387">
        <v>533333</v>
      </c>
      <c r="H387">
        <v>533333</v>
      </c>
      <c r="I387">
        <v>533333</v>
      </c>
      <c r="J387">
        <v>533333</v>
      </c>
      <c r="K387">
        <v>533333</v>
      </c>
      <c r="L387">
        <v>533333</v>
      </c>
      <c r="M387">
        <v>533333</v>
      </c>
      <c r="N387">
        <v>533333</v>
      </c>
      <c r="O387">
        <v>533333</v>
      </c>
      <c r="P387">
        <v>533333</v>
      </c>
      <c r="Q387">
        <v>533333</v>
      </c>
      <c r="R387">
        <v>533333</v>
      </c>
      <c r="S387">
        <v>533333</v>
      </c>
      <c r="T387">
        <v>533333</v>
      </c>
      <c r="U387">
        <v>533333</v>
      </c>
      <c r="V387">
        <v>533333</v>
      </c>
      <c r="W387">
        <v>533333</v>
      </c>
      <c r="X387">
        <v>533333</v>
      </c>
      <c r="Y387">
        <v>533333</v>
      </c>
      <c r="Z387">
        <v>400000</v>
      </c>
      <c r="AA387">
        <v>400000</v>
      </c>
      <c r="AB387">
        <v>400000</v>
      </c>
      <c r="AC387">
        <v>400000</v>
      </c>
      <c r="AD387">
        <v>400000</v>
      </c>
      <c r="AE387">
        <v>400000</v>
      </c>
      <c r="AF387">
        <v>400000</v>
      </c>
      <c r="AG387">
        <v>400000</v>
      </c>
      <c r="AH387">
        <v>400000</v>
      </c>
      <c r="AI387">
        <v>400000</v>
      </c>
      <c r="AJ387">
        <v>400000</v>
      </c>
      <c r="AK387">
        <v>400000</v>
      </c>
      <c r="AL387">
        <v>400000</v>
      </c>
      <c r="AM387">
        <v>400000</v>
      </c>
      <c r="AN387">
        <v>400000</v>
      </c>
      <c r="AO387">
        <v>400000</v>
      </c>
      <c r="AP387">
        <v>400000</v>
      </c>
      <c r="AQ387">
        <v>400000</v>
      </c>
      <c r="AR387">
        <v>400000</v>
      </c>
      <c r="AS387">
        <v>400000</v>
      </c>
      <c r="AT387">
        <v>8</v>
      </c>
      <c r="AU387">
        <v>8</v>
      </c>
      <c r="AV387">
        <v>8</v>
      </c>
      <c r="AW387">
        <v>8</v>
      </c>
      <c r="AX387">
        <v>8</v>
      </c>
      <c r="AY387">
        <v>8</v>
      </c>
      <c r="AZ387">
        <v>8</v>
      </c>
      <c r="BA387">
        <v>8</v>
      </c>
      <c r="BB387">
        <v>8</v>
      </c>
      <c r="BC387">
        <v>8</v>
      </c>
      <c r="BD387" t="s">
        <v>5196</v>
      </c>
    </row>
    <row r="388" spans="1:56" x14ac:dyDescent="0.25">
      <c r="A388" t="s">
        <v>401</v>
      </c>
      <c r="B388" t="s">
        <v>2837</v>
      </c>
      <c r="C388" t="s">
        <v>3121</v>
      </c>
      <c r="D388" t="s">
        <v>2911</v>
      </c>
      <c r="E388">
        <v>3</v>
      </c>
      <c r="F388">
        <v>171600</v>
      </c>
      <c r="G388">
        <v>290000</v>
      </c>
      <c r="H388">
        <v>386667</v>
      </c>
      <c r="I388">
        <v>290000</v>
      </c>
      <c r="J388">
        <v>280000</v>
      </c>
      <c r="K388">
        <v>280000</v>
      </c>
      <c r="L388">
        <v>133333</v>
      </c>
      <c r="M388">
        <v>280000</v>
      </c>
      <c r="N388">
        <v>373333</v>
      </c>
      <c r="O388">
        <v>280000</v>
      </c>
      <c r="P388">
        <v>205333</v>
      </c>
      <c r="Q388">
        <v>280000</v>
      </c>
      <c r="R388">
        <v>373333</v>
      </c>
      <c r="S388">
        <v>280000</v>
      </c>
      <c r="T388">
        <v>290000</v>
      </c>
      <c r="U388">
        <v>290000</v>
      </c>
      <c r="V388">
        <v>290000</v>
      </c>
      <c r="W388">
        <v>290000</v>
      </c>
      <c r="X388">
        <v>280000</v>
      </c>
      <c r="Y388">
        <v>280000</v>
      </c>
      <c r="Z388">
        <v>128700</v>
      </c>
      <c r="AA388">
        <v>246500</v>
      </c>
      <c r="AB388">
        <v>290000</v>
      </c>
      <c r="AC388">
        <v>246500</v>
      </c>
      <c r="AD388">
        <v>252000</v>
      </c>
      <c r="AE388">
        <v>238000</v>
      </c>
      <c r="AF388">
        <v>100000</v>
      </c>
      <c r="AG388">
        <v>238000</v>
      </c>
      <c r="AH388">
        <v>280000</v>
      </c>
      <c r="AI388">
        <v>238000</v>
      </c>
      <c r="AJ388">
        <v>154000</v>
      </c>
      <c r="AK388">
        <v>238000</v>
      </c>
      <c r="AL388">
        <v>280000</v>
      </c>
      <c r="AM388">
        <v>238000</v>
      </c>
      <c r="AN388">
        <v>261000</v>
      </c>
      <c r="AO388">
        <v>246500</v>
      </c>
      <c r="AP388">
        <v>261000</v>
      </c>
      <c r="AQ388">
        <v>246500</v>
      </c>
      <c r="AR388">
        <v>252000</v>
      </c>
      <c r="AS388">
        <v>238000</v>
      </c>
      <c r="AT388">
        <v>8.4</v>
      </c>
      <c r="AU388">
        <v>8.4</v>
      </c>
      <c r="AV388">
        <v>8.4</v>
      </c>
      <c r="AW388">
        <v>8.4</v>
      </c>
      <c r="AX388">
        <v>8.4</v>
      </c>
      <c r="AY388">
        <v>8.4</v>
      </c>
      <c r="AZ388">
        <v>8.4</v>
      </c>
      <c r="BA388">
        <v>8.4</v>
      </c>
      <c r="BB388">
        <v>8.4</v>
      </c>
      <c r="BC388">
        <v>8.4</v>
      </c>
      <c r="BD388" t="s">
        <v>5206</v>
      </c>
    </row>
    <row r="389" spans="1:56" x14ac:dyDescent="0.25">
      <c r="A389" t="s">
        <v>1236</v>
      </c>
      <c r="B389" t="s">
        <v>2858</v>
      </c>
      <c r="C389" t="s">
        <v>3123</v>
      </c>
      <c r="D389" t="s">
        <v>2911</v>
      </c>
      <c r="E389">
        <v>1</v>
      </c>
      <c r="F389">
        <v>197314</v>
      </c>
      <c r="G389">
        <v>209119</v>
      </c>
      <c r="H389">
        <v>293333</v>
      </c>
      <c r="I389">
        <v>293333</v>
      </c>
      <c r="J389">
        <v>293333</v>
      </c>
      <c r="K389">
        <v>293333</v>
      </c>
      <c r="L389">
        <v>293333</v>
      </c>
      <c r="M389">
        <v>293333</v>
      </c>
      <c r="N389">
        <v>293333</v>
      </c>
      <c r="O389">
        <v>293333</v>
      </c>
      <c r="P389">
        <v>293333</v>
      </c>
      <c r="Q389">
        <v>293333</v>
      </c>
      <c r="R389">
        <v>293333</v>
      </c>
      <c r="S389">
        <v>293333</v>
      </c>
      <c r="T389">
        <v>293333</v>
      </c>
      <c r="U389">
        <v>293333</v>
      </c>
      <c r="V389">
        <v>293333</v>
      </c>
      <c r="W389">
        <v>293333</v>
      </c>
      <c r="X389">
        <v>293333</v>
      </c>
      <c r="Y389">
        <v>293333</v>
      </c>
      <c r="Z389">
        <v>147985</v>
      </c>
      <c r="AA389">
        <v>156839</v>
      </c>
      <c r="AB389">
        <v>220000</v>
      </c>
      <c r="AC389">
        <v>220000</v>
      </c>
      <c r="AD389">
        <v>220000</v>
      </c>
      <c r="AE389">
        <v>220000</v>
      </c>
      <c r="AF389">
        <v>220000</v>
      </c>
      <c r="AG389">
        <v>220000</v>
      </c>
      <c r="AH389">
        <v>220000</v>
      </c>
      <c r="AI389">
        <v>220000</v>
      </c>
      <c r="AJ389">
        <v>220000</v>
      </c>
      <c r="AK389">
        <v>220000</v>
      </c>
      <c r="AL389">
        <v>220000</v>
      </c>
      <c r="AM389">
        <v>220000</v>
      </c>
      <c r="AN389">
        <v>220000</v>
      </c>
      <c r="AO389">
        <v>220000</v>
      </c>
      <c r="AP389">
        <v>220000</v>
      </c>
      <c r="AQ389">
        <v>220000</v>
      </c>
      <c r="AR389">
        <v>220000</v>
      </c>
      <c r="AS389">
        <v>220000</v>
      </c>
      <c r="AT389">
        <v>7.1</v>
      </c>
      <c r="AU389">
        <v>7.1</v>
      </c>
      <c r="AV389">
        <v>7.1</v>
      </c>
      <c r="AW389">
        <v>7.1</v>
      </c>
      <c r="AX389">
        <v>7.1</v>
      </c>
      <c r="AY389">
        <v>7.1</v>
      </c>
      <c r="AZ389">
        <v>7.1</v>
      </c>
      <c r="BA389">
        <v>7.1</v>
      </c>
      <c r="BB389">
        <v>7.1</v>
      </c>
      <c r="BC389">
        <v>7.1</v>
      </c>
      <c r="BD389" t="s">
        <v>5204</v>
      </c>
    </row>
    <row r="390" spans="1:56" x14ac:dyDescent="0.25">
      <c r="A390" t="s">
        <v>1188</v>
      </c>
      <c r="B390" t="s">
        <v>2822</v>
      </c>
      <c r="C390" t="s">
        <v>3124</v>
      </c>
      <c r="D390" t="s">
        <v>2911</v>
      </c>
      <c r="E390">
        <v>1</v>
      </c>
      <c r="F390">
        <v>390000</v>
      </c>
      <c r="G390">
        <v>390000</v>
      </c>
      <c r="H390">
        <v>390000</v>
      </c>
      <c r="I390">
        <v>390000</v>
      </c>
      <c r="J390">
        <v>390000</v>
      </c>
      <c r="K390">
        <v>390000</v>
      </c>
      <c r="L390">
        <v>390000</v>
      </c>
      <c r="M390">
        <v>390000</v>
      </c>
      <c r="N390">
        <v>390000</v>
      </c>
      <c r="O390">
        <v>390000</v>
      </c>
      <c r="P390">
        <v>390000</v>
      </c>
      <c r="Q390">
        <v>390000</v>
      </c>
      <c r="R390">
        <v>390000</v>
      </c>
      <c r="S390">
        <v>390000</v>
      </c>
      <c r="T390">
        <v>390000</v>
      </c>
      <c r="U390">
        <v>390000</v>
      </c>
      <c r="V390">
        <v>390000</v>
      </c>
      <c r="W390">
        <v>390000</v>
      </c>
      <c r="X390">
        <v>390000</v>
      </c>
      <c r="Y390">
        <v>390000</v>
      </c>
      <c r="Z390">
        <v>241800</v>
      </c>
      <c r="AA390">
        <v>253500</v>
      </c>
      <c r="AB390">
        <v>241800</v>
      </c>
      <c r="AC390">
        <v>253500</v>
      </c>
      <c r="AD390">
        <v>241800</v>
      </c>
      <c r="AE390">
        <v>253500</v>
      </c>
      <c r="AF390">
        <v>241800</v>
      </c>
      <c r="AG390">
        <v>253500</v>
      </c>
      <c r="AH390">
        <v>241800</v>
      </c>
      <c r="AI390">
        <v>253500</v>
      </c>
      <c r="AJ390">
        <v>241800</v>
      </c>
      <c r="AK390">
        <v>253500</v>
      </c>
      <c r="AL390">
        <v>241800</v>
      </c>
      <c r="AM390">
        <v>253500</v>
      </c>
      <c r="AN390">
        <v>241800</v>
      </c>
      <c r="AO390">
        <v>253500</v>
      </c>
      <c r="AP390">
        <v>241800</v>
      </c>
      <c r="AQ390">
        <v>253500</v>
      </c>
      <c r="AR390">
        <v>241800</v>
      </c>
      <c r="AS390">
        <v>253500</v>
      </c>
      <c r="AT390">
        <v>9.1999999999999993</v>
      </c>
      <c r="AU390">
        <v>9.1999999999999993</v>
      </c>
      <c r="AV390">
        <v>9.1999999999999993</v>
      </c>
      <c r="AW390">
        <v>9.1999999999999993</v>
      </c>
      <c r="AX390">
        <v>9.1999999999999993</v>
      </c>
      <c r="AY390">
        <v>9.1999999999999993</v>
      </c>
      <c r="AZ390">
        <v>9.1999999999999993</v>
      </c>
      <c r="BA390">
        <v>9.1999999999999993</v>
      </c>
      <c r="BB390">
        <v>9.1999999999999993</v>
      </c>
      <c r="BC390">
        <v>9.1999999999999993</v>
      </c>
      <c r="BD390" t="s">
        <v>5205</v>
      </c>
    </row>
    <row r="391" spans="1:56" x14ac:dyDescent="0.25">
      <c r="A391" t="s">
        <v>1841</v>
      </c>
      <c r="B391" t="s">
        <v>2822</v>
      </c>
      <c r="C391" t="s">
        <v>3133</v>
      </c>
      <c r="D391" t="s">
        <v>2911</v>
      </c>
      <c r="E391">
        <v>3</v>
      </c>
      <c r="F391">
        <v>666665</v>
      </c>
      <c r="G391">
        <v>666665</v>
      </c>
      <c r="H391">
        <v>666665</v>
      </c>
      <c r="I391">
        <v>666665</v>
      </c>
      <c r="J391">
        <v>666665</v>
      </c>
      <c r="K391">
        <v>666665</v>
      </c>
      <c r="L391">
        <v>666665</v>
      </c>
      <c r="M391">
        <v>666665</v>
      </c>
      <c r="N391">
        <v>666665</v>
      </c>
      <c r="O391">
        <v>666665</v>
      </c>
      <c r="P391">
        <v>666665</v>
      </c>
      <c r="Q391">
        <v>666665</v>
      </c>
      <c r="R391">
        <v>666665</v>
      </c>
      <c r="S391">
        <v>666665</v>
      </c>
      <c r="T391">
        <v>666665</v>
      </c>
      <c r="U391">
        <v>666665</v>
      </c>
      <c r="V391">
        <v>666665</v>
      </c>
      <c r="W391">
        <v>666665</v>
      </c>
      <c r="X391">
        <v>666665</v>
      </c>
      <c r="Y391">
        <v>666665</v>
      </c>
      <c r="Z391">
        <v>499999</v>
      </c>
      <c r="AA391">
        <v>499999</v>
      </c>
      <c r="AB391">
        <v>499999</v>
      </c>
      <c r="AC391">
        <v>499999</v>
      </c>
      <c r="AD391">
        <v>499999</v>
      </c>
      <c r="AE391">
        <v>499999</v>
      </c>
      <c r="AF391">
        <v>499999</v>
      </c>
      <c r="AG391">
        <v>499999</v>
      </c>
      <c r="AH391">
        <v>499999</v>
      </c>
      <c r="AI391">
        <v>499999</v>
      </c>
      <c r="AJ391">
        <v>499999</v>
      </c>
      <c r="AK391">
        <v>499999</v>
      </c>
      <c r="AL391">
        <v>499999</v>
      </c>
      <c r="AM391">
        <v>499999</v>
      </c>
      <c r="AN391">
        <v>499999</v>
      </c>
      <c r="AO391">
        <v>499999</v>
      </c>
      <c r="AP391">
        <v>499999</v>
      </c>
      <c r="AQ391">
        <v>499999</v>
      </c>
      <c r="AR391">
        <v>499999</v>
      </c>
      <c r="AS391">
        <v>499999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 t="s">
        <v>5240</v>
      </c>
    </row>
    <row r="392" spans="1:56" x14ac:dyDescent="0.25">
      <c r="A392" t="s">
        <v>1566</v>
      </c>
      <c r="B392" t="s">
        <v>2816</v>
      </c>
      <c r="C392" t="s">
        <v>3138</v>
      </c>
      <c r="D392" t="s">
        <v>2911</v>
      </c>
      <c r="E392">
        <v>3</v>
      </c>
      <c r="F392">
        <v>522587</v>
      </c>
      <c r="G392">
        <v>522587</v>
      </c>
      <c r="H392">
        <v>522587</v>
      </c>
      <c r="I392">
        <v>522587</v>
      </c>
      <c r="J392">
        <v>581079</v>
      </c>
      <c r="K392">
        <v>581079</v>
      </c>
      <c r="L392">
        <v>675673</v>
      </c>
      <c r="M392">
        <v>581079</v>
      </c>
      <c r="N392">
        <v>675673</v>
      </c>
      <c r="O392">
        <v>581079</v>
      </c>
      <c r="P392">
        <v>581079</v>
      </c>
      <c r="Q392">
        <v>581079</v>
      </c>
      <c r="R392">
        <v>581079</v>
      </c>
      <c r="S392">
        <v>581079</v>
      </c>
      <c r="T392">
        <v>581079</v>
      </c>
      <c r="U392">
        <v>581079</v>
      </c>
      <c r="V392">
        <v>581079</v>
      </c>
      <c r="W392">
        <v>581079</v>
      </c>
      <c r="X392">
        <v>522587</v>
      </c>
      <c r="Y392">
        <v>522587</v>
      </c>
      <c r="Z392">
        <v>244053</v>
      </c>
      <c r="AA392">
        <v>244053</v>
      </c>
      <c r="AB392">
        <v>244053</v>
      </c>
      <c r="AC392">
        <v>244053</v>
      </c>
      <c r="AD392">
        <v>244053</v>
      </c>
      <c r="AE392">
        <v>244053</v>
      </c>
      <c r="AF392">
        <v>283783</v>
      </c>
      <c r="AG392">
        <v>244053</v>
      </c>
      <c r="AH392">
        <v>283783</v>
      </c>
      <c r="AI392">
        <v>244053</v>
      </c>
      <c r="AJ392">
        <v>244053</v>
      </c>
      <c r="AK392">
        <v>244053</v>
      </c>
      <c r="AL392">
        <v>244053</v>
      </c>
      <c r="AM392">
        <v>244053</v>
      </c>
      <c r="AN392">
        <v>244053</v>
      </c>
      <c r="AO392">
        <v>244053</v>
      </c>
      <c r="AP392">
        <v>244053</v>
      </c>
      <c r="AQ392">
        <v>244053</v>
      </c>
      <c r="AR392">
        <v>244053</v>
      </c>
      <c r="AS392">
        <v>244053</v>
      </c>
      <c r="AT392">
        <v>0</v>
      </c>
      <c r="AU392">
        <v>0</v>
      </c>
      <c r="AV392">
        <v>7.3</v>
      </c>
      <c r="AW392">
        <v>7.3</v>
      </c>
      <c r="AX392">
        <v>7.3</v>
      </c>
      <c r="AY392">
        <v>7.3</v>
      </c>
      <c r="AZ392">
        <v>7.3</v>
      </c>
      <c r="BA392">
        <v>7.3</v>
      </c>
      <c r="BB392">
        <v>7.3</v>
      </c>
      <c r="BC392">
        <v>0</v>
      </c>
      <c r="BD392" t="s">
        <v>5195</v>
      </c>
    </row>
    <row r="393" spans="1:56" x14ac:dyDescent="0.25">
      <c r="A393" t="s">
        <v>1421</v>
      </c>
      <c r="B393" t="s">
        <v>2837</v>
      </c>
      <c r="C393" t="s">
        <v>3139</v>
      </c>
      <c r="D393" t="s">
        <v>2911</v>
      </c>
      <c r="E393">
        <v>0</v>
      </c>
      <c r="F393">
        <v>749644</v>
      </c>
      <c r="G393">
        <v>749644</v>
      </c>
      <c r="H393">
        <v>749644</v>
      </c>
      <c r="I393">
        <v>749644</v>
      </c>
      <c r="J393">
        <v>749644</v>
      </c>
      <c r="K393">
        <v>749644</v>
      </c>
      <c r="L393">
        <v>749644</v>
      </c>
      <c r="M393">
        <v>749644</v>
      </c>
      <c r="N393">
        <v>749644</v>
      </c>
      <c r="O393">
        <v>749644</v>
      </c>
      <c r="P393">
        <v>749644</v>
      </c>
      <c r="Q393">
        <v>749644</v>
      </c>
      <c r="R393">
        <v>749644</v>
      </c>
      <c r="S393">
        <v>749644</v>
      </c>
      <c r="T393">
        <v>749644</v>
      </c>
      <c r="U393">
        <v>749644</v>
      </c>
      <c r="V393">
        <v>749644</v>
      </c>
      <c r="W393">
        <v>749644</v>
      </c>
      <c r="X393">
        <v>749644</v>
      </c>
      <c r="Y393">
        <v>749644</v>
      </c>
      <c r="Z393">
        <v>299858</v>
      </c>
      <c r="AA393">
        <v>299858</v>
      </c>
      <c r="AB393">
        <v>299858</v>
      </c>
      <c r="AC393">
        <v>299858</v>
      </c>
      <c r="AD393">
        <v>299858</v>
      </c>
      <c r="AE393">
        <v>299858</v>
      </c>
      <c r="AF393">
        <v>299858</v>
      </c>
      <c r="AG393">
        <v>299858</v>
      </c>
      <c r="AH393">
        <v>299858</v>
      </c>
      <c r="AI393">
        <v>299858</v>
      </c>
      <c r="AJ393">
        <v>299858</v>
      </c>
      <c r="AK393">
        <v>299858</v>
      </c>
      <c r="AL393">
        <v>299858</v>
      </c>
      <c r="AM393">
        <v>299858</v>
      </c>
      <c r="AN393">
        <v>299858</v>
      </c>
      <c r="AO393">
        <v>299858</v>
      </c>
      <c r="AP393">
        <v>299858</v>
      </c>
      <c r="AQ393">
        <v>299858</v>
      </c>
      <c r="AR393">
        <v>299858</v>
      </c>
      <c r="AS393">
        <v>299858</v>
      </c>
      <c r="AT393">
        <v>8.1</v>
      </c>
      <c r="AU393">
        <v>8.1</v>
      </c>
      <c r="AV393">
        <v>8.1</v>
      </c>
      <c r="AW393">
        <v>8.1</v>
      </c>
      <c r="AX393">
        <v>8.1</v>
      </c>
      <c r="AY393">
        <v>8.1</v>
      </c>
      <c r="AZ393">
        <v>8.1</v>
      </c>
      <c r="BA393">
        <v>8.1</v>
      </c>
      <c r="BB393">
        <v>8.1</v>
      </c>
      <c r="BC393">
        <v>8.1</v>
      </c>
      <c r="BD393" t="s">
        <v>5204</v>
      </c>
    </row>
    <row r="394" spans="1:56" x14ac:dyDescent="0.25">
      <c r="A394" t="s">
        <v>1808</v>
      </c>
      <c r="B394" t="s">
        <v>2810</v>
      </c>
      <c r="C394" t="s">
        <v>3145</v>
      </c>
      <c r="D394" t="s">
        <v>2911</v>
      </c>
      <c r="E394">
        <v>3</v>
      </c>
      <c r="F394">
        <v>386667</v>
      </c>
      <c r="G394">
        <v>506668</v>
      </c>
      <c r="H394">
        <v>386667</v>
      </c>
      <c r="I394">
        <v>506668</v>
      </c>
      <c r="J394">
        <v>386667</v>
      </c>
      <c r="K394">
        <v>506668</v>
      </c>
      <c r="L394">
        <v>386667</v>
      </c>
      <c r="M394">
        <v>506668</v>
      </c>
      <c r="N394">
        <v>506668</v>
      </c>
      <c r="O394">
        <v>470512</v>
      </c>
      <c r="P394">
        <v>506668</v>
      </c>
      <c r="Q394">
        <v>506668</v>
      </c>
      <c r="R394">
        <v>506668</v>
      </c>
      <c r="S394">
        <v>470194</v>
      </c>
      <c r="T394">
        <v>471761</v>
      </c>
      <c r="U394">
        <v>460224</v>
      </c>
      <c r="V394">
        <v>462292</v>
      </c>
      <c r="W394">
        <v>386667</v>
      </c>
      <c r="X394">
        <v>459448</v>
      </c>
      <c r="Y394">
        <v>386667</v>
      </c>
      <c r="Z394">
        <v>290000</v>
      </c>
      <c r="AA394">
        <v>380001</v>
      </c>
      <c r="AB394">
        <v>290000</v>
      </c>
      <c r="AC394">
        <v>380001</v>
      </c>
      <c r="AD394">
        <v>290000</v>
      </c>
      <c r="AE394">
        <v>380001</v>
      </c>
      <c r="AF394">
        <v>290000</v>
      </c>
      <c r="AG394">
        <v>380001</v>
      </c>
      <c r="AH394">
        <v>380001</v>
      </c>
      <c r="AI394">
        <v>352920</v>
      </c>
      <c r="AJ394">
        <v>380001</v>
      </c>
      <c r="AK394">
        <v>380001</v>
      </c>
      <c r="AL394">
        <v>380001</v>
      </c>
      <c r="AM394">
        <v>352681</v>
      </c>
      <c r="AN394">
        <v>353821</v>
      </c>
      <c r="AO394">
        <v>345132</v>
      </c>
      <c r="AP394">
        <v>346684</v>
      </c>
      <c r="AQ394">
        <v>290000</v>
      </c>
      <c r="AR394">
        <v>344551</v>
      </c>
      <c r="AS394">
        <v>290000</v>
      </c>
      <c r="AT394">
        <v>7.6</v>
      </c>
      <c r="AU394">
        <v>7.6</v>
      </c>
      <c r="AV394">
        <v>7.6</v>
      </c>
      <c r="AW394">
        <v>7.6</v>
      </c>
      <c r="AX394">
        <v>7.6</v>
      </c>
      <c r="AY394">
        <v>7.6</v>
      </c>
      <c r="AZ394">
        <v>7.6</v>
      </c>
      <c r="BA394">
        <v>7.6</v>
      </c>
      <c r="BB394">
        <v>7.6</v>
      </c>
      <c r="BC394">
        <v>7.6</v>
      </c>
      <c r="BD394" t="s">
        <v>5230</v>
      </c>
    </row>
    <row r="395" spans="1:56" x14ac:dyDescent="0.25">
      <c r="A395" t="s">
        <v>1021</v>
      </c>
      <c r="B395" t="s">
        <v>2817</v>
      </c>
      <c r="C395" t="s">
        <v>3149</v>
      </c>
      <c r="D395" t="s">
        <v>2911</v>
      </c>
      <c r="E395">
        <v>3</v>
      </c>
      <c r="F395">
        <v>736348</v>
      </c>
      <c r="G395">
        <v>974603</v>
      </c>
      <c r="H395">
        <v>974603</v>
      </c>
      <c r="I395">
        <v>974603</v>
      </c>
      <c r="J395">
        <v>974603</v>
      </c>
      <c r="K395">
        <v>974603</v>
      </c>
      <c r="L395">
        <v>974603</v>
      </c>
      <c r="M395">
        <v>974603</v>
      </c>
      <c r="N395">
        <v>974603</v>
      </c>
      <c r="O395">
        <v>974603</v>
      </c>
      <c r="P395">
        <v>974603</v>
      </c>
      <c r="Q395">
        <v>974603</v>
      </c>
      <c r="R395">
        <v>736348</v>
      </c>
      <c r="S395">
        <v>736348</v>
      </c>
      <c r="T395">
        <v>736348</v>
      </c>
      <c r="U395">
        <v>736348</v>
      </c>
      <c r="V395">
        <v>974603</v>
      </c>
      <c r="W395">
        <v>736348</v>
      </c>
      <c r="X395">
        <v>736348</v>
      </c>
      <c r="Y395">
        <v>736348</v>
      </c>
      <c r="Z395">
        <v>235621</v>
      </c>
      <c r="AA395">
        <v>425099</v>
      </c>
      <c r="AB395">
        <v>425099</v>
      </c>
      <c r="AC395">
        <v>425099</v>
      </c>
      <c r="AD395">
        <v>425099</v>
      </c>
      <c r="AE395">
        <v>425099</v>
      </c>
      <c r="AF395">
        <v>425099</v>
      </c>
      <c r="AG395">
        <v>425099</v>
      </c>
      <c r="AH395">
        <v>425099</v>
      </c>
      <c r="AI395">
        <v>425099</v>
      </c>
      <c r="AJ395">
        <v>425099</v>
      </c>
      <c r="AK395">
        <v>425099</v>
      </c>
      <c r="AL395">
        <v>235621</v>
      </c>
      <c r="AM395">
        <v>235621</v>
      </c>
      <c r="AN395">
        <v>235621</v>
      </c>
      <c r="AO395">
        <v>235621</v>
      </c>
      <c r="AP395">
        <v>425099</v>
      </c>
      <c r="AQ395">
        <v>235621</v>
      </c>
      <c r="AR395">
        <v>235621</v>
      </c>
      <c r="AS395">
        <v>235621</v>
      </c>
      <c r="AT395">
        <v>9.1</v>
      </c>
      <c r="AU395">
        <v>9.1</v>
      </c>
      <c r="AV395">
        <v>9.1</v>
      </c>
      <c r="AW395">
        <v>9.1</v>
      </c>
      <c r="AX395">
        <v>9.1</v>
      </c>
      <c r="AY395">
        <v>9.1</v>
      </c>
      <c r="AZ395">
        <v>9.1</v>
      </c>
      <c r="BA395">
        <v>9.1</v>
      </c>
      <c r="BB395">
        <v>9.1</v>
      </c>
      <c r="BC395">
        <v>9.1</v>
      </c>
      <c r="BD395" t="s">
        <v>5229</v>
      </c>
    </row>
    <row r="396" spans="1:56" x14ac:dyDescent="0.25">
      <c r="A396" t="s">
        <v>1756</v>
      </c>
      <c r="B396" t="s">
        <v>2837</v>
      </c>
      <c r="C396" t="s">
        <v>3150</v>
      </c>
      <c r="D396" t="s">
        <v>2911</v>
      </c>
      <c r="E396">
        <v>3</v>
      </c>
      <c r="F396">
        <v>666667</v>
      </c>
      <c r="G396">
        <v>666667</v>
      </c>
      <c r="H396">
        <v>666667</v>
      </c>
      <c r="I396">
        <v>666667</v>
      </c>
      <c r="J396">
        <v>666667</v>
      </c>
      <c r="K396">
        <v>666667</v>
      </c>
      <c r="L396">
        <v>666667</v>
      </c>
      <c r="M396">
        <v>666667</v>
      </c>
      <c r="N396">
        <v>666667</v>
      </c>
      <c r="O396">
        <v>666667</v>
      </c>
      <c r="P396">
        <v>666667</v>
      </c>
      <c r="Q396">
        <v>666667</v>
      </c>
      <c r="R396">
        <v>666667</v>
      </c>
      <c r="S396">
        <v>666667</v>
      </c>
      <c r="T396">
        <v>666667</v>
      </c>
      <c r="U396">
        <v>666667</v>
      </c>
      <c r="V396">
        <v>666667</v>
      </c>
      <c r="W396">
        <v>700000</v>
      </c>
      <c r="X396">
        <v>666667</v>
      </c>
      <c r="Y396">
        <v>700000</v>
      </c>
      <c r="Z396">
        <v>500000</v>
      </c>
      <c r="AA396">
        <v>500000</v>
      </c>
      <c r="AB396">
        <v>500000</v>
      </c>
      <c r="AC396">
        <v>500000</v>
      </c>
      <c r="AD396">
        <v>500000</v>
      </c>
      <c r="AE396">
        <v>500000</v>
      </c>
      <c r="AF396">
        <v>500000</v>
      </c>
      <c r="AG396">
        <v>500000</v>
      </c>
      <c r="AH396">
        <v>500000</v>
      </c>
      <c r="AI396">
        <v>500000</v>
      </c>
      <c r="AJ396">
        <v>500000</v>
      </c>
      <c r="AK396">
        <v>500000</v>
      </c>
      <c r="AL396">
        <v>500000</v>
      </c>
      <c r="AM396">
        <v>500000</v>
      </c>
      <c r="AN396">
        <v>500000</v>
      </c>
      <c r="AO396">
        <v>500000</v>
      </c>
      <c r="AP396">
        <v>500000</v>
      </c>
      <c r="AQ396">
        <v>525000</v>
      </c>
      <c r="AR396">
        <v>500000</v>
      </c>
      <c r="AS396">
        <v>525000</v>
      </c>
      <c r="AT396">
        <v>8.8000000000000007</v>
      </c>
      <c r="AU396">
        <v>8.8000000000000007</v>
      </c>
      <c r="AV396">
        <v>8.8000000000000007</v>
      </c>
      <c r="AW396">
        <v>8.8000000000000007</v>
      </c>
      <c r="AX396">
        <v>8.8000000000000007</v>
      </c>
      <c r="AY396">
        <v>8.8000000000000007</v>
      </c>
      <c r="AZ396">
        <v>8.8000000000000007</v>
      </c>
      <c r="BA396">
        <v>8.8000000000000007</v>
      </c>
      <c r="BB396">
        <v>8.8000000000000007</v>
      </c>
      <c r="BC396">
        <v>8.8000000000000007</v>
      </c>
      <c r="BD396" t="s">
        <v>5204</v>
      </c>
    </row>
    <row r="397" spans="1:56" x14ac:dyDescent="0.25">
      <c r="A397" t="s">
        <v>1674</v>
      </c>
      <c r="B397" t="s">
        <v>2824</v>
      </c>
      <c r="C397" t="s">
        <v>3158</v>
      </c>
      <c r="D397" t="s">
        <v>2911</v>
      </c>
      <c r="E397">
        <v>1</v>
      </c>
      <c r="F397">
        <v>250250</v>
      </c>
      <c r="G397">
        <v>250250</v>
      </c>
      <c r="H397">
        <v>250250</v>
      </c>
      <c r="I397">
        <v>250250</v>
      </c>
      <c r="J397">
        <v>250250</v>
      </c>
      <c r="K397">
        <v>250250</v>
      </c>
      <c r="L397">
        <v>250250</v>
      </c>
      <c r="M397">
        <v>250250</v>
      </c>
      <c r="N397">
        <v>250250</v>
      </c>
      <c r="O397">
        <v>250250</v>
      </c>
      <c r="P397">
        <v>250250</v>
      </c>
      <c r="Q397">
        <v>250250</v>
      </c>
      <c r="R397">
        <v>250250</v>
      </c>
      <c r="S397">
        <v>250250</v>
      </c>
      <c r="T397">
        <v>250250</v>
      </c>
      <c r="U397">
        <v>250250</v>
      </c>
      <c r="V397">
        <v>250250</v>
      </c>
      <c r="W397">
        <v>250250</v>
      </c>
      <c r="X397">
        <v>250250</v>
      </c>
      <c r="Y397">
        <v>250250</v>
      </c>
      <c r="Z397">
        <v>140140</v>
      </c>
      <c r="AA397">
        <v>140140</v>
      </c>
      <c r="AB397">
        <v>140140</v>
      </c>
      <c r="AC397">
        <v>140140</v>
      </c>
      <c r="AD397">
        <v>140140</v>
      </c>
      <c r="AE397">
        <v>140140</v>
      </c>
      <c r="AF397">
        <v>140140</v>
      </c>
      <c r="AG397">
        <v>140140</v>
      </c>
      <c r="AH397">
        <v>140140</v>
      </c>
      <c r="AI397">
        <v>140140</v>
      </c>
      <c r="AJ397">
        <v>140140</v>
      </c>
      <c r="AK397">
        <v>140140</v>
      </c>
      <c r="AL397">
        <v>140140</v>
      </c>
      <c r="AM397">
        <v>140140</v>
      </c>
      <c r="AN397">
        <v>140140</v>
      </c>
      <c r="AO397">
        <v>140140</v>
      </c>
      <c r="AP397">
        <v>140140</v>
      </c>
      <c r="AQ397">
        <v>140140</v>
      </c>
      <c r="AR397">
        <v>140140</v>
      </c>
      <c r="AS397">
        <v>140140</v>
      </c>
      <c r="AT397">
        <v>7.8</v>
      </c>
      <c r="AU397">
        <v>7.8</v>
      </c>
      <c r="AV397">
        <v>7.8</v>
      </c>
      <c r="AW397">
        <v>7.8</v>
      </c>
      <c r="AX397">
        <v>7.8</v>
      </c>
      <c r="AY397">
        <v>7.8</v>
      </c>
      <c r="AZ397">
        <v>7.8</v>
      </c>
      <c r="BA397">
        <v>7.8</v>
      </c>
      <c r="BB397">
        <v>7.8</v>
      </c>
      <c r="BC397">
        <v>7.8</v>
      </c>
      <c r="BD397" t="s">
        <v>5242</v>
      </c>
    </row>
    <row r="398" spans="1:56" x14ac:dyDescent="0.25">
      <c r="A398" t="s">
        <v>428</v>
      </c>
      <c r="B398" t="s">
        <v>2809</v>
      </c>
      <c r="C398" t="s">
        <v>3162</v>
      </c>
      <c r="D398" t="s">
        <v>2911</v>
      </c>
      <c r="E398">
        <v>4</v>
      </c>
      <c r="F398">
        <v>528451</v>
      </c>
      <c r="G398">
        <v>528451</v>
      </c>
      <c r="H398">
        <v>522080</v>
      </c>
      <c r="I398">
        <v>522080</v>
      </c>
      <c r="J398">
        <v>522080</v>
      </c>
      <c r="K398">
        <v>522080</v>
      </c>
      <c r="L398">
        <v>522080</v>
      </c>
      <c r="M398">
        <v>522080</v>
      </c>
      <c r="N398">
        <v>528451</v>
      </c>
      <c r="O398">
        <v>528451</v>
      </c>
      <c r="P398">
        <v>528451</v>
      </c>
      <c r="Q398">
        <v>528451</v>
      </c>
      <c r="R398">
        <v>528451</v>
      </c>
      <c r="S398">
        <v>528451</v>
      </c>
      <c r="T398">
        <v>528451</v>
      </c>
      <c r="U398">
        <v>528451</v>
      </c>
      <c r="V398">
        <v>522080</v>
      </c>
      <c r="W398">
        <v>522080</v>
      </c>
      <c r="X398">
        <v>528451</v>
      </c>
      <c r="Y398">
        <v>528451</v>
      </c>
      <c r="Z398">
        <v>396338</v>
      </c>
      <c r="AA398">
        <v>396338</v>
      </c>
      <c r="AB398">
        <v>391560</v>
      </c>
      <c r="AC398">
        <v>391560</v>
      </c>
      <c r="AD398">
        <v>391560</v>
      </c>
      <c r="AE398">
        <v>391560</v>
      </c>
      <c r="AF398">
        <v>391560</v>
      </c>
      <c r="AG398">
        <v>391560</v>
      </c>
      <c r="AH398">
        <v>396338</v>
      </c>
      <c r="AI398">
        <v>396338</v>
      </c>
      <c r="AJ398">
        <v>396338</v>
      </c>
      <c r="AK398">
        <v>396338</v>
      </c>
      <c r="AL398">
        <v>396338</v>
      </c>
      <c r="AM398">
        <v>396338</v>
      </c>
      <c r="AN398">
        <v>396338</v>
      </c>
      <c r="AO398">
        <v>396338</v>
      </c>
      <c r="AP398">
        <v>391560</v>
      </c>
      <c r="AQ398">
        <v>391560</v>
      </c>
      <c r="AR398">
        <v>396338</v>
      </c>
      <c r="AS398">
        <v>396338</v>
      </c>
      <c r="AT398">
        <v>8.4</v>
      </c>
      <c r="AU398">
        <v>8.4</v>
      </c>
      <c r="AV398">
        <v>8.4</v>
      </c>
      <c r="AW398">
        <v>8.4</v>
      </c>
      <c r="AX398">
        <v>8.4</v>
      </c>
      <c r="AY398">
        <v>8.4</v>
      </c>
      <c r="AZ398">
        <v>8.4</v>
      </c>
      <c r="BA398">
        <v>8.4</v>
      </c>
      <c r="BB398">
        <v>8.4</v>
      </c>
      <c r="BC398">
        <v>8.4</v>
      </c>
      <c r="BD398" t="s">
        <v>5206</v>
      </c>
    </row>
    <row r="399" spans="1:56" x14ac:dyDescent="0.25">
      <c r="A399" t="s">
        <v>2062</v>
      </c>
      <c r="B399" t="s">
        <v>2810</v>
      </c>
      <c r="C399" t="s">
        <v>3163</v>
      </c>
      <c r="D399" t="s">
        <v>2911</v>
      </c>
      <c r="E399">
        <v>3</v>
      </c>
      <c r="F399">
        <v>1333333</v>
      </c>
      <c r="G399">
        <v>1333333</v>
      </c>
      <c r="H399">
        <v>1333333</v>
      </c>
      <c r="I399">
        <v>1333333</v>
      </c>
      <c r="J399">
        <v>1333333</v>
      </c>
      <c r="K399">
        <v>1333333</v>
      </c>
      <c r="L399">
        <v>1333333</v>
      </c>
      <c r="M399">
        <v>1333333</v>
      </c>
      <c r="N399">
        <v>1333333</v>
      </c>
      <c r="O399">
        <v>1333333</v>
      </c>
      <c r="P399">
        <v>1333333</v>
      </c>
      <c r="Q399">
        <v>1333333</v>
      </c>
      <c r="R399">
        <v>1333333</v>
      </c>
      <c r="S399">
        <v>1333333</v>
      </c>
      <c r="T399">
        <v>1333333</v>
      </c>
      <c r="U399">
        <v>1333333</v>
      </c>
      <c r="V399">
        <v>1333333</v>
      </c>
      <c r="W399">
        <v>1333333</v>
      </c>
      <c r="X399">
        <v>1333333</v>
      </c>
      <c r="Y399">
        <v>1333333</v>
      </c>
      <c r="Z399">
        <v>1000000</v>
      </c>
      <c r="AA399">
        <v>1000000</v>
      </c>
      <c r="AB399">
        <v>1000000</v>
      </c>
      <c r="AC399">
        <v>1000000</v>
      </c>
      <c r="AD399">
        <v>1000000</v>
      </c>
      <c r="AE399">
        <v>1000000</v>
      </c>
      <c r="AF399">
        <v>1000000</v>
      </c>
      <c r="AG399">
        <v>1000000</v>
      </c>
      <c r="AH399">
        <v>1000000</v>
      </c>
      <c r="AI399">
        <v>1000000</v>
      </c>
      <c r="AJ399">
        <v>1000000</v>
      </c>
      <c r="AK399">
        <v>1000000</v>
      </c>
      <c r="AL399">
        <v>1000000</v>
      </c>
      <c r="AM399">
        <v>1000000</v>
      </c>
      <c r="AN399">
        <v>1000000</v>
      </c>
      <c r="AO399">
        <v>1000000</v>
      </c>
      <c r="AP399">
        <v>1000000</v>
      </c>
      <c r="AQ399">
        <v>1000000</v>
      </c>
      <c r="AR399">
        <v>1000000</v>
      </c>
      <c r="AS399">
        <v>1000000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s">
        <v>5204</v>
      </c>
    </row>
    <row r="400" spans="1:56" x14ac:dyDescent="0.25">
      <c r="A400" t="s">
        <v>1775</v>
      </c>
      <c r="B400" t="s">
        <v>2810</v>
      </c>
      <c r="C400" t="s">
        <v>3175</v>
      </c>
      <c r="D400" t="s">
        <v>2911</v>
      </c>
      <c r="E400">
        <v>3</v>
      </c>
      <c r="F400">
        <v>1371775</v>
      </c>
      <c r="G400">
        <v>847020</v>
      </c>
      <c r="H400">
        <v>1371775</v>
      </c>
      <c r="I400">
        <v>1371775</v>
      </c>
      <c r="J400">
        <v>1371775</v>
      </c>
      <c r="K400">
        <v>1371775</v>
      </c>
      <c r="L400">
        <v>1371775</v>
      </c>
      <c r="M400">
        <v>1371775</v>
      </c>
      <c r="N400">
        <v>1371775</v>
      </c>
      <c r="O400">
        <v>1371775</v>
      </c>
      <c r="P400">
        <v>1371775</v>
      </c>
      <c r="Q400">
        <v>1371775</v>
      </c>
      <c r="R400">
        <v>1371775</v>
      </c>
      <c r="S400">
        <v>1371775</v>
      </c>
      <c r="T400">
        <v>1371775</v>
      </c>
      <c r="U400">
        <v>1371775</v>
      </c>
      <c r="V400">
        <v>1371775</v>
      </c>
      <c r="W400">
        <v>850925</v>
      </c>
      <c r="X400">
        <v>1371775</v>
      </c>
      <c r="Y400">
        <v>1371775</v>
      </c>
      <c r="Z400">
        <v>850501</v>
      </c>
      <c r="AA400">
        <v>635265</v>
      </c>
      <c r="AB400">
        <v>850501</v>
      </c>
      <c r="AC400">
        <v>850501</v>
      </c>
      <c r="AD400">
        <v>850501</v>
      </c>
      <c r="AE400">
        <v>891654</v>
      </c>
      <c r="AF400">
        <v>850501</v>
      </c>
      <c r="AG400">
        <v>850501</v>
      </c>
      <c r="AH400">
        <v>850501</v>
      </c>
      <c r="AI400">
        <v>850501</v>
      </c>
      <c r="AJ400">
        <v>850501</v>
      </c>
      <c r="AK400">
        <v>850501</v>
      </c>
      <c r="AL400">
        <v>850501</v>
      </c>
      <c r="AM400">
        <v>850501</v>
      </c>
      <c r="AN400">
        <v>850501</v>
      </c>
      <c r="AO400">
        <v>891654</v>
      </c>
      <c r="AP400">
        <v>850501</v>
      </c>
      <c r="AQ400">
        <v>638194</v>
      </c>
      <c r="AR400">
        <v>850501</v>
      </c>
      <c r="AS400">
        <v>891654</v>
      </c>
      <c r="AT400">
        <v>8.6</v>
      </c>
      <c r="AU400">
        <v>8.6</v>
      </c>
      <c r="AV400">
        <v>8.6</v>
      </c>
      <c r="AW400">
        <v>8.6</v>
      </c>
      <c r="AX400">
        <v>8.6</v>
      </c>
      <c r="AY400">
        <v>8.6</v>
      </c>
      <c r="AZ400">
        <v>8.6</v>
      </c>
      <c r="BA400">
        <v>8.6</v>
      </c>
      <c r="BB400">
        <v>8.6</v>
      </c>
      <c r="BC400">
        <v>8.6</v>
      </c>
      <c r="BD400" t="s">
        <v>5215</v>
      </c>
    </row>
    <row r="401" spans="1:56" x14ac:dyDescent="0.25">
      <c r="A401" t="s">
        <v>2072</v>
      </c>
      <c r="B401" t="s">
        <v>2832</v>
      </c>
      <c r="C401" t="s">
        <v>3182</v>
      </c>
      <c r="D401" t="s">
        <v>2911</v>
      </c>
      <c r="E401">
        <v>3</v>
      </c>
      <c r="F401">
        <v>1133333</v>
      </c>
      <c r="G401">
        <v>1133333</v>
      </c>
      <c r="H401">
        <v>1133333</v>
      </c>
      <c r="I401">
        <v>1133333</v>
      </c>
      <c r="J401">
        <v>1133333</v>
      </c>
      <c r="K401">
        <v>1133333</v>
      </c>
      <c r="L401">
        <v>1133333</v>
      </c>
      <c r="M401">
        <v>1133333</v>
      </c>
      <c r="N401">
        <v>1133333</v>
      </c>
      <c r="O401">
        <v>1133333</v>
      </c>
      <c r="P401">
        <v>1133333</v>
      </c>
      <c r="Q401">
        <v>1133333</v>
      </c>
      <c r="R401">
        <v>1133333</v>
      </c>
      <c r="S401">
        <v>1133333</v>
      </c>
      <c r="T401">
        <v>1133333</v>
      </c>
      <c r="U401">
        <v>1133333</v>
      </c>
      <c r="V401">
        <v>1133333</v>
      </c>
      <c r="W401">
        <v>1133333</v>
      </c>
      <c r="X401">
        <v>1133333</v>
      </c>
      <c r="Y401">
        <v>1133333</v>
      </c>
      <c r="Z401">
        <v>850000</v>
      </c>
      <c r="AA401">
        <v>850000</v>
      </c>
      <c r="AB401">
        <v>850000</v>
      </c>
      <c r="AC401">
        <v>850000</v>
      </c>
      <c r="AD401">
        <v>850000</v>
      </c>
      <c r="AE401">
        <v>850000</v>
      </c>
      <c r="AF401">
        <v>850000</v>
      </c>
      <c r="AG401">
        <v>850000</v>
      </c>
      <c r="AH401">
        <v>850000</v>
      </c>
      <c r="AI401">
        <v>850000</v>
      </c>
      <c r="AJ401">
        <v>850000</v>
      </c>
      <c r="AK401">
        <v>850000</v>
      </c>
      <c r="AL401">
        <v>850000</v>
      </c>
      <c r="AM401">
        <v>850000</v>
      </c>
      <c r="AN401">
        <v>850000</v>
      </c>
      <c r="AO401">
        <v>850000</v>
      </c>
      <c r="AP401">
        <v>850000</v>
      </c>
      <c r="AQ401">
        <v>850000</v>
      </c>
      <c r="AR401">
        <v>850000</v>
      </c>
      <c r="AS401">
        <v>850000</v>
      </c>
      <c r="AT401">
        <v>7.8</v>
      </c>
      <c r="AU401">
        <v>7.8</v>
      </c>
      <c r="AV401">
        <v>7.8</v>
      </c>
      <c r="AW401">
        <v>7.8</v>
      </c>
      <c r="AX401">
        <v>7.8</v>
      </c>
      <c r="AY401">
        <v>7.8</v>
      </c>
      <c r="AZ401">
        <v>7.8</v>
      </c>
      <c r="BA401">
        <v>7.8</v>
      </c>
      <c r="BB401">
        <v>7.8</v>
      </c>
      <c r="BC401">
        <v>7.8</v>
      </c>
      <c r="BD401" t="s">
        <v>5204</v>
      </c>
    </row>
    <row r="402" spans="1:56" x14ac:dyDescent="0.25">
      <c r="A402" t="s">
        <v>291</v>
      </c>
      <c r="B402" t="s">
        <v>2809</v>
      </c>
      <c r="C402" t="s">
        <v>3185</v>
      </c>
      <c r="D402" t="s">
        <v>2911</v>
      </c>
      <c r="E402">
        <v>4</v>
      </c>
      <c r="F402">
        <v>1125000</v>
      </c>
      <c r="G402">
        <v>1125000</v>
      </c>
      <c r="H402">
        <v>1125000</v>
      </c>
      <c r="I402">
        <v>1125000</v>
      </c>
      <c r="J402">
        <v>1125000</v>
      </c>
      <c r="K402">
        <v>1125000</v>
      </c>
      <c r="L402">
        <v>1125000</v>
      </c>
      <c r="M402">
        <v>1125000</v>
      </c>
      <c r="N402">
        <v>1125000</v>
      </c>
      <c r="O402">
        <v>1125000</v>
      </c>
      <c r="P402">
        <v>1125000</v>
      </c>
      <c r="Q402">
        <v>1125000</v>
      </c>
      <c r="R402">
        <v>1125000</v>
      </c>
      <c r="S402">
        <v>1125000</v>
      </c>
      <c r="T402">
        <v>1125000</v>
      </c>
      <c r="U402">
        <v>1125000</v>
      </c>
      <c r="V402">
        <v>1125000</v>
      </c>
      <c r="W402">
        <v>1125000</v>
      </c>
      <c r="X402">
        <v>1125000</v>
      </c>
      <c r="Y402">
        <v>1125000</v>
      </c>
      <c r="Z402">
        <v>472500</v>
      </c>
      <c r="AA402">
        <v>540000</v>
      </c>
      <c r="AB402">
        <v>472500</v>
      </c>
      <c r="AC402">
        <v>472500</v>
      </c>
      <c r="AD402">
        <v>472500</v>
      </c>
      <c r="AE402">
        <v>472500</v>
      </c>
      <c r="AF402">
        <v>472500</v>
      </c>
      <c r="AG402">
        <v>472500</v>
      </c>
      <c r="AH402">
        <v>472500</v>
      </c>
      <c r="AI402">
        <v>472500</v>
      </c>
      <c r="AJ402">
        <v>472500</v>
      </c>
      <c r="AK402">
        <v>472500</v>
      </c>
      <c r="AL402">
        <v>472500</v>
      </c>
      <c r="AM402">
        <v>472500</v>
      </c>
      <c r="AN402">
        <v>472500</v>
      </c>
      <c r="AO402">
        <v>472500</v>
      </c>
      <c r="AP402">
        <v>472500</v>
      </c>
      <c r="AQ402">
        <v>472500</v>
      </c>
      <c r="AR402">
        <v>472500</v>
      </c>
      <c r="AS402">
        <v>472500</v>
      </c>
      <c r="AT402">
        <v>8.6</v>
      </c>
      <c r="AU402">
        <v>8.6</v>
      </c>
      <c r="AV402">
        <v>8.6</v>
      </c>
      <c r="AW402">
        <v>8.6</v>
      </c>
      <c r="AX402">
        <v>8.6</v>
      </c>
      <c r="AY402">
        <v>8.6</v>
      </c>
      <c r="AZ402">
        <v>8.6</v>
      </c>
      <c r="BA402">
        <v>8.6</v>
      </c>
      <c r="BB402">
        <v>8.6</v>
      </c>
      <c r="BC402">
        <v>8.6</v>
      </c>
      <c r="BD402" t="s">
        <v>5206</v>
      </c>
    </row>
    <row r="403" spans="1:56" x14ac:dyDescent="0.25">
      <c r="A403" t="s">
        <v>347</v>
      </c>
      <c r="B403" t="s">
        <v>2846</v>
      </c>
      <c r="C403" t="s">
        <v>3187</v>
      </c>
      <c r="D403" t="s">
        <v>2911</v>
      </c>
      <c r="E403">
        <v>4</v>
      </c>
      <c r="F403">
        <v>1442909</v>
      </c>
      <c r="G403">
        <v>1442909</v>
      </c>
      <c r="H403">
        <v>1442909</v>
      </c>
      <c r="I403">
        <v>1442909</v>
      </c>
      <c r="J403">
        <v>1442909</v>
      </c>
      <c r="K403">
        <v>1442909</v>
      </c>
      <c r="L403">
        <v>1442909</v>
      </c>
      <c r="M403">
        <v>1442909</v>
      </c>
      <c r="N403">
        <v>1442909</v>
      </c>
      <c r="O403">
        <v>1442909</v>
      </c>
      <c r="P403">
        <v>1442909</v>
      </c>
      <c r="Q403">
        <v>1442909</v>
      </c>
      <c r="R403">
        <v>1442909</v>
      </c>
      <c r="S403">
        <v>1442909</v>
      </c>
      <c r="T403">
        <v>1442909</v>
      </c>
      <c r="U403">
        <v>1442909</v>
      </c>
      <c r="V403">
        <v>1442909</v>
      </c>
      <c r="W403">
        <v>1442909</v>
      </c>
      <c r="X403">
        <v>1442909</v>
      </c>
      <c r="Y403">
        <v>1442909</v>
      </c>
      <c r="Z403">
        <v>360727</v>
      </c>
      <c r="AA403">
        <v>360727</v>
      </c>
      <c r="AB403">
        <v>461731</v>
      </c>
      <c r="AC403">
        <v>360727</v>
      </c>
      <c r="AD403">
        <v>360727</v>
      </c>
      <c r="AE403">
        <v>360727</v>
      </c>
      <c r="AF403">
        <v>360727</v>
      </c>
      <c r="AG403">
        <v>360727</v>
      </c>
      <c r="AH403">
        <v>360727</v>
      </c>
      <c r="AI403">
        <v>360727</v>
      </c>
      <c r="AJ403">
        <v>360727</v>
      </c>
      <c r="AK403">
        <v>360727</v>
      </c>
      <c r="AL403">
        <v>360727</v>
      </c>
      <c r="AM403">
        <v>360727</v>
      </c>
      <c r="AN403">
        <v>966749</v>
      </c>
      <c r="AO403">
        <v>1010036</v>
      </c>
      <c r="AP403">
        <v>966749</v>
      </c>
      <c r="AQ403">
        <v>1010036</v>
      </c>
      <c r="AR403">
        <v>966749</v>
      </c>
      <c r="AS403">
        <v>1010036</v>
      </c>
      <c r="AT403">
        <v>8.5</v>
      </c>
      <c r="AU403">
        <v>8.5</v>
      </c>
      <c r="AV403">
        <v>8.5</v>
      </c>
      <c r="AW403">
        <v>8.5</v>
      </c>
      <c r="AX403">
        <v>8.5</v>
      </c>
      <c r="AY403">
        <v>8.5</v>
      </c>
      <c r="AZ403">
        <v>8.5</v>
      </c>
      <c r="BA403">
        <v>8.5</v>
      </c>
      <c r="BB403">
        <v>8.5</v>
      </c>
      <c r="BC403">
        <v>8.5</v>
      </c>
      <c r="BD403" t="s">
        <v>5204</v>
      </c>
    </row>
    <row r="404" spans="1:56" x14ac:dyDescent="0.25">
      <c r="A404" t="s">
        <v>2091</v>
      </c>
      <c r="B404" t="s">
        <v>2824</v>
      </c>
      <c r="C404" t="s">
        <v>3193</v>
      </c>
      <c r="D404" t="s">
        <v>2911</v>
      </c>
      <c r="E404">
        <v>2</v>
      </c>
      <c r="F404">
        <v>466668</v>
      </c>
      <c r="G404">
        <v>466668</v>
      </c>
      <c r="H404">
        <v>466668</v>
      </c>
      <c r="I404">
        <v>466668</v>
      </c>
      <c r="J404">
        <v>466668</v>
      </c>
      <c r="K404">
        <v>466668</v>
      </c>
      <c r="L404">
        <v>466668</v>
      </c>
      <c r="M404">
        <v>466668</v>
      </c>
      <c r="N404">
        <v>466668</v>
      </c>
      <c r="O404">
        <v>466668</v>
      </c>
      <c r="P404">
        <v>466668</v>
      </c>
      <c r="Q404">
        <v>466668</v>
      </c>
      <c r="R404">
        <v>466668</v>
      </c>
      <c r="S404">
        <v>466668</v>
      </c>
      <c r="T404">
        <v>466668</v>
      </c>
      <c r="U404">
        <v>466668</v>
      </c>
      <c r="V404">
        <v>466668</v>
      </c>
      <c r="W404">
        <v>466668</v>
      </c>
      <c r="X404">
        <v>466668</v>
      </c>
      <c r="Y404">
        <v>466668</v>
      </c>
      <c r="Z404">
        <v>350001</v>
      </c>
      <c r="AA404">
        <v>350001</v>
      </c>
      <c r="AB404">
        <v>350001</v>
      </c>
      <c r="AC404">
        <v>350001</v>
      </c>
      <c r="AD404">
        <v>350001</v>
      </c>
      <c r="AE404">
        <v>350001</v>
      </c>
      <c r="AF404">
        <v>350001</v>
      </c>
      <c r="AG404">
        <v>350001</v>
      </c>
      <c r="AH404">
        <v>350001</v>
      </c>
      <c r="AI404">
        <v>350001</v>
      </c>
      <c r="AJ404">
        <v>350001</v>
      </c>
      <c r="AK404">
        <v>350001</v>
      </c>
      <c r="AL404">
        <v>350001</v>
      </c>
      <c r="AM404">
        <v>350001</v>
      </c>
      <c r="AN404">
        <v>350001</v>
      </c>
      <c r="AO404">
        <v>350001</v>
      </c>
      <c r="AP404">
        <v>350001</v>
      </c>
      <c r="AQ404">
        <v>350001</v>
      </c>
      <c r="AR404">
        <v>350001</v>
      </c>
      <c r="AS404">
        <v>350001</v>
      </c>
      <c r="AT404">
        <v>8.8000000000000007</v>
      </c>
      <c r="AU404">
        <v>8.8000000000000007</v>
      </c>
      <c r="AV404">
        <v>8.8000000000000007</v>
      </c>
      <c r="AW404">
        <v>8.8000000000000007</v>
      </c>
      <c r="AX404">
        <v>8.8000000000000007</v>
      </c>
      <c r="AY404">
        <v>8.8000000000000007</v>
      </c>
      <c r="AZ404">
        <v>8.8000000000000007</v>
      </c>
      <c r="BA404">
        <v>8.8000000000000007</v>
      </c>
      <c r="BB404">
        <v>8.8000000000000007</v>
      </c>
      <c r="BC404">
        <v>8.8000000000000007</v>
      </c>
      <c r="BD404" t="s">
        <v>5208</v>
      </c>
    </row>
    <row r="405" spans="1:56" x14ac:dyDescent="0.25">
      <c r="A405" t="s">
        <v>784</v>
      </c>
      <c r="B405" t="s">
        <v>2821</v>
      </c>
      <c r="C405" t="s">
        <v>3194</v>
      </c>
      <c r="D405" t="s">
        <v>2911</v>
      </c>
      <c r="E405">
        <v>3</v>
      </c>
      <c r="F405">
        <v>242667</v>
      </c>
      <c r="G405">
        <v>325200</v>
      </c>
      <c r="H405">
        <v>321280</v>
      </c>
      <c r="I405">
        <v>321280</v>
      </c>
      <c r="J405">
        <v>321280</v>
      </c>
      <c r="K405">
        <v>321280</v>
      </c>
      <c r="L405">
        <v>321280</v>
      </c>
      <c r="M405">
        <v>321280</v>
      </c>
      <c r="N405">
        <v>325200</v>
      </c>
      <c r="O405">
        <v>325200</v>
      </c>
      <c r="P405">
        <v>242667</v>
      </c>
      <c r="Q405">
        <v>325200</v>
      </c>
      <c r="R405">
        <v>325200</v>
      </c>
      <c r="S405">
        <v>325200</v>
      </c>
      <c r="T405">
        <v>242667</v>
      </c>
      <c r="U405">
        <v>325200</v>
      </c>
      <c r="V405">
        <v>242667</v>
      </c>
      <c r="W405">
        <v>321280</v>
      </c>
      <c r="X405">
        <v>325200</v>
      </c>
      <c r="Y405">
        <v>325200</v>
      </c>
      <c r="Z405">
        <v>182000</v>
      </c>
      <c r="AA405">
        <v>243900</v>
      </c>
      <c r="AB405">
        <v>240960</v>
      </c>
      <c r="AC405">
        <v>240960</v>
      </c>
      <c r="AD405">
        <v>240960</v>
      </c>
      <c r="AE405">
        <v>240960</v>
      </c>
      <c r="AF405">
        <v>240960</v>
      </c>
      <c r="AG405">
        <v>240960</v>
      </c>
      <c r="AH405">
        <v>243900</v>
      </c>
      <c r="AI405">
        <v>243900</v>
      </c>
      <c r="AJ405">
        <v>182000</v>
      </c>
      <c r="AK405">
        <v>243900</v>
      </c>
      <c r="AL405">
        <v>243900</v>
      </c>
      <c r="AM405">
        <v>243900</v>
      </c>
      <c r="AN405">
        <v>182000</v>
      </c>
      <c r="AO405">
        <v>243900</v>
      </c>
      <c r="AP405">
        <v>182000</v>
      </c>
      <c r="AQ405">
        <v>240960</v>
      </c>
      <c r="AR405">
        <v>243900</v>
      </c>
      <c r="AS405">
        <v>243900</v>
      </c>
      <c r="AT405">
        <v>8.3000000000000007</v>
      </c>
      <c r="AU405">
        <v>8.3000000000000007</v>
      </c>
      <c r="AV405">
        <v>8.3000000000000007</v>
      </c>
      <c r="AW405">
        <v>8.3000000000000007</v>
      </c>
      <c r="AX405">
        <v>8.3000000000000007</v>
      </c>
      <c r="AY405">
        <v>8.3000000000000007</v>
      </c>
      <c r="AZ405">
        <v>8.3000000000000007</v>
      </c>
      <c r="BA405">
        <v>8.3000000000000007</v>
      </c>
      <c r="BB405">
        <v>8.3000000000000007</v>
      </c>
      <c r="BC405">
        <v>8.3000000000000007</v>
      </c>
      <c r="BD405" t="s">
        <v>5204</v>
      </c>
    </row>
    <row r="406" spans="1:56" x14ac:dyDescent="0.25">
      <c r="A406" t="s">
        <v>867</v>
      </c>
      <c r="B406" t="s">
        <v>2846</v>
      </c>
      <c r="C406" t="s">
        <v>3200</v>
      </c>
      <c r="D406" t="s">
        <v>2911</v>
      </c>
      <c r="E406">
        <v>4</v>
      </c>
      <c r="F406">
        <v>1300000</v>
      </c>
      <c r="G406">
        <v>1300000</v>
      </c>
      <c r="H406">
        <v>1300000</v>
      </c>
      <c r="I406">
        <v>1300000</v>
      </c>
      <c r="J406">
        <v>1300000</v>
      </c>
      <c r="K406">
        <v>1300000</v>
      </c>
      <c r="L406">
        <v>1300000</v>
      </c>
      <c r="M406">
        <v>1300000</v>
      </c>
      <c r="N406">
        <v>1225546</v>
      </c>
      <c r="O406">
        <v>1225546</v>
      </c>
      <c r="P406">
        <v>1225546</v>
      </c>
      <c r="Q406">
        <v>1225546</v>
      </c>
      <c r="R406">
        <v>1225546</v>
      </c>
      <c r="S406">
        <v>1225546</v>
      </c>
      <c r="T406">
        <v>1258541</v>
      </c>
      <c r="U406">
        <v>1225546</v>
      </c>
      <c r="V406">
        <v>1258541</v>
      </c>
      <c r="W406">
        <v>1225546</v>
      </c>
      <c r="X406">
        <v>1335000</v>
      </c>
      <c r="Y406">
        <v>1300000</v>
      </c>
      <c r="Z406">
        <v>1040000</v>
      </c>
      <c r="AA406">
        <v>1040000</v>
      </c>
      <c r="AB406">
        <v>1040000</v>
      </c>
      <c r="AC406">
        <v>1040000</v>
      </c>
      <c r="AD406">
        <v>1040000</v>
      </c>
      <c r="AE406">
        <v>1040000</v>
      </c>
      <c r="AF406">
        <v>1040000</v>
      </c>
      <c r="AG406">
        <v>1040000</v>
      </c>
      <c r="AH406">
        <v>871001</v>
      </c>
      <c r="AI406">
        <v>871001</v>
      </c>
      <c r="AJ406">
        <v>871001</v>
      </c>
      <c r="AK406">
        <v>871001</v>
      </c>
      <c r="AL406">
        <v>871001</v>
      </c>
      <c r="AM406">
        <v>871001</v>
      </c>
      <c r="AN406">
        <v>894450</v>
      </c>
      <c r="AO406">
        <v>871001</v>
      </c>
      <c r="AP406">
        <v>894450</v>
      </c>
      <c r="AQ406">
        <v>871001</v>
      </c>
      <c r="AR406">
        <v>1068000</v>
      </c>
      <c r="AS406">
        <v>1040000</v>
      </c>
      <c r="AT406">
        <v>8.5</v>
      </c>
      <c r="AU406">
        <v>8.5</v>
      </c>
      <c r="AV406">
        <v>8.5</v>
      </c>
      <c r="AW406">
        <v>8.5</v>
      </c>
      <c r="AX406">
        <v>8.5</v>
      </c>
      <c r="AY406">
        <v>8.5</v>
      </c>
      <c r="AZ406">
        <v>8.5</v>
      </c>
      <c r="BA406">
        <v>8.5</v>
      </c>
      <c r="BB406">
        <v>8.5</v>
      </c>
      <c r="BC406">
        <v>8.5</v>
      </c>
      <c r="BD406" t="s">
        <v>5232</v>
      </c>
    </row>
    <row r="407" spans="1:56" x14ac:dyDescent="0.25">
      <c r="A407" t="s">
        <v>1633</v>
      </c>
      <c r="B407" t="s">
        <v>2821</v>
      </c>
      <c r="C407" t="s">
        <v>3204</v>
      </c>
      <c r="D407" t="s">
        <v>2911</v>
      </c>
      <c r="E407">
        <v>2</v>
      </c>
      <c r="F407">
        <v>450000</v>
      </c>
      <c r="G407">
        <v>450000</v>
      </c>
      <c r="H407">
        <v>450000</v>
      </c>
      <c r="I407">
        <v>450000</v>
      </c>
      <c r="J407">
        <v>450000</v>
      </c>
      <c r="K407">
        <v>450000</v>
      </c>
      <c r="L407">
        <v>450000</v>
      </c>
      <c r="M407">
        <v>450000</v>
      </c>
      <c r="N407">
        <v>450000</v>
      </c>
      <c r="O407">
        <v>450000</v>
      </c>
      <c r="P407">
        <v>450000</v>
      </c>
      <c r="Q407">
        <v>450000</v>
      </c>
      <c r="R407">
        <v>450000</v>
      </c>
      <c r="S407">
        <v>450000</v>
      </c>
      <c r="T407">
        <v>450000</v>
      </c>
      <c r="U407">
        <v>450000</v>
      </c>
      <c r="V407">
        <v>450000</v>
      </c>
      <c r="W407">
        <v>450000</v>
      </c>
      <c r="X407">
        <v>450000</v>
      </c>
      <c r="Y407">
        <v>450000</v>
      </c>
      <c r="Z407">
        <v>315000</v>
      </c>
      <c r="AA407">
        <v>315000</v>
      </c>
      <c r="AB407">
        <v>315000</v>
      </c>
      <c r="AC407">
        <v>315000</v>
      </c>
      <c r="AD407">
        <v>315000</v>
      </c>
      <c r="AE407">
        <v>315000</v>
      </c>
      <c r="AF407">
        <v>315000</v>
      </c>
      <c r="AG407">
        <v>315000</v>
      </c>
      <c r="AH407">
        <v>315000</v>
      </c>
      <c r="AI407">
        <v>315000</v>
      </c>
      <c r="AJ407">
        <v>315000</v>
      </c>
      <c r="AK407">
        <v>315000</v>
      </c>
      <c r="AL407">
        <v>315000</v>
      </c>
      <c r="AM407">
        <v>315000</v>
      </c>
      <c r="AN407">
        <v>315000</v>
      </c>
      <c r="AO407">
        <v>315000</v>
      </c>
      <c r="AP407">
        <v>315000</v>
      </c>
      <c r="AQ407">
        <v>315000</v>
      </c>
      <c r="AR407">
        <v>315000</v>
      </c>
      <c r="AS407">
        <v>315000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 t="s">
        <v>5232</v>
      </c>
    </row>
    <row r="408" spans="1:56" x14ac:dyDescent="0.25">
      <c r="A408" t="s">
        <v>1102</v>
      </c>
      <c r="B408" t="s">
        <v>2821</v>
      </c>
      <c r="C408" t="s">
        <v>3214</v>
      </c>
      <c r="D408" t="s">
        <v>2911</v>
      </c>
      <c r="E408">
        <v>0</v>
      </c>
      <c r="F408">
        <v>375000</v>
      </c>
      <c r="G408">
        <v>375000</v>
      </c>
      <c r="H408">
        <v>300815</v>
      </c>
      <c r="I408">
        <v>375000</v>
      </c>
      <c r="J408">
        <v>300815</v>
      </c>
      <c r="K408">
        <v>292337</v>
      </c>
      <c r="L408">
        <v>375000</v>
      </c>
      <c r="M408">
        <v>375000</v>
      </c>
      <c r="N408">
        <v>300815</v>
      </c>
      <c r="O408">
        <v>375000</v>
      </c>
      <c r="P408">
        <v>300815</v>
      </c>
      <c r="Q408">
        <v>292337</v>
      </c>
      <c r="R408">
        <v>300815</v>
      </c>
      <c r="S408">
        <v>292337</v>
      </c>
      <c r="T408">
        <v>375000</v>
      </c>
      <c r="U408">
        <v>375000</v>
      </c>
      <c r="V408">
        <v>375000</v>
      </c>
      <c r="W408">
        <v>292337</v>
      </c>
      <c r="X408">
        <v>290788</v>
      </c>
      <c r="Y408">
        <v>292337</v>
      </c>
      <c r="Z408">
        <v>303750</v>
      </c>
      <c r="AA408">
        <v>337500</v>
      </c>
      <c r="AB408">
        <v>267750</v>
      </c>
      <c r="AC408">
        <v>337500</v>
      </c>
      <c r="AD408">
        <v>267750</v>
      </c>
      <c r="AE408">
        <v>267750</v>
      </c>
      <c r="AF408">
        <v>303750</v>
      </c>
      <c r="AG408">
        <v>337500</v>
      </c>
      <c r="AH408">
        <v>267750</v>
      </c>
      <c r="AI408">
        <v>337500</v>
      </c>
      <c r="AJ408">
        <v>267750</v>
      </c>
      <c r="AK408">
        <v>267750</v>
      </c>
      <c r="AL408">
        <v>267750</v>
      </c>
      <c r="AM408">
        <v>267750</v>
      </c>
      <c r="AN408">
        <v>303750</v>
      </c>
      <c r="AO408">
        <v>337500</v>
      </c>
      <c r="AP408">
        <v>303750</v>
      </c>
      <c r="AQ408">
        <v>267750</v>
      </c>
      <c r="AR408">
        <v>258825</v>
      </c>
      <c r="AS408">
        <v>267750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s">
        <v>5204</v>
      </c>
    </row>
    <row r="409" spans="1:56" x14ac:dyDescent="0.25">
      <c r="A409" t="s">
        <v>420</v>
      </c>
      <c r="B409" t="s">
        <v>2809</v>
      </c>
      <c r="C409" t="s">
        <v>3230</v>
      </c>
      <c r="D409" t="s">
        <v>2911</v>
      </c>
      <c r="E409">
        <v>4</v>
      </c>
      <c r="F409">
        <v>626000</v>
      </c>
      <c r="G409">
        <v>626000</v>
      </c>
      <c r="H409">
        <v>626000</v>
      </c>
      <c r="I409">
        <v>626000</v>
      </c>
      <c r="J409">
        <v>626000</v>
      </c>
      <c r="K409">
        <v>626000</v>
      </c>
      <c r="L409">
        <v>626000</v>
      </c>
      <c r="M409">
        <v>626000</v>
      </c>
      <c r="N409">
        <v>626000</v>
      </c>
      <c r="O409">
        <v>626000</v>
      </c>
      <c r="P409">
        <v>626000</v>
      </c>
      <c r="Q409">
        <v>626000</v>
      </c>
      <c r="R409">
        <v>626000</v>
      </c>
      <c r="S409">
        <v>626000</v>
      </c>
      <c r="T409">
        <v>626000</v>
      </c>
      <c r="U409">
        <v>626000</v>
      </c>
      <c r="V409">
        <v>626000</v>
      </c>
      <c r="W409">
        <v>626000</v>
      </c>
      <c r="X409">
        <v>626000</v>
      </c>
      <c r="Y409">
        <v>626000</v>
      </c>
      <c r="Z409">
        <v>294220</v>
      </c>
      <c r="AA409">
        <v>294220</v>
      </c>
      <c r="AB409">
        <v>294220</v>
      </c>
      <c r="AC409">
        <v>294220</v>
      </c>
      <c r="AD409">
        <v>294220</v>
      </c>
      <c r="AE409">
        <v>294220</v>
      </c>
      <c r="AF409">
        <v>294220</v>
      </c>
      <c r="AG409">
        <v>294220</v>
      </c>
      <c r="AH409">
        <v>294220</v>
      </c>
      <c r="AI409">
        <v>294220</v>
      </c>
      <c r="AJ409">
        <v>294220</v>
      </c>
      <c r="AK409">
        <v>294220</v>
      </c>
      <c r="AL409">
        <v>294220</v>
      </c>
      <c r="AM409">
        <v>294220</v>
      </c>
      <c r="AN409">
        <v>294220</v>
      </c>
      <c r="AO409">
        <v>294220</v>
      </c>
      <c r="AP409">
        <v>294220</v>
      </c>
      <c r="AQ409">
        <v>294220</v>
      </c>
      <c r="AR409">
        <v>294220</v>
      </c>
      <c r="AS409">
        <v>294220</v>
      </c>
      <c r="AT409">
        <v>8.6</v>
      </c>
      <c r="AU409">
        <v>8.6</v>
      </c>
      <c r="AV409">
        <v>8.6</v>
      </c>
      <c r="AW409">
        <v>8.6</v>
      </c>
      <c r="AX409">
        <v>8.6</v>
      </c>
      <c r="AY409">
        <v>8.6</v>
      </c>
      <c r="AZ409">
        <v>8.6</v>
      </c>
      <c r="BA409">
        <v>8.6</v>
      </c>
      <c r="BB409">
        <v>8.6</v>
      </c>
      <c r="BC409">
        <v>8.6</v>
      </c>
      <c r="BD409" t="s">
        <v>5206</v>
      </c>
    </row>
    <row r="410" spans="1:56" x14ac:dyDescent="0.25">
      <c r="A410" t="s">
        <v>1163</v>
      </c>
      <c r="B410" t="s">
        <v>2823</v>
      </c>
      <c r="C410" t="s">
        <v>3242</v>
      </c>
      <c r="D410" t="s">
        <v>2911</v>
      </c>
      <c r="E410">
        <v>3</v>
      </c>
      <c r="F410">
        <v>895867</v>
      </c>
      <c r="G410">
        <v>895867</v>
      </c>
      <c r="H410">
        <v>895867</v>
      </c>
      <c r="I410">
        <v>895867</v>
      </c>
      <c r="J410">
        <v>895867</v>
      </c>
      <c r="K410">
        <v>895867</v>
      </c>
      <c r="L410">
        <v>895867</v>
      </c>
      <c r="M410">
        <v>895867</v>
      </c>
      <c r="N410">
        <v>895867</v>
      </c>
      <c r="O410">
        <v>895867</v>
      </c>
      <c r="P410">
        <v>1100000</v>
      </c>
      <c r="Q410">
        <v>895867</v>
      </c>
      <c r="R410">
        <v>1100000</v>
      </c>
      <c r="S410">
        <v>895867</v>
      </c>
      <c r="T410">
        <v>1100000</v>
      </c>
      <c r="U410">
        <v>895867</v>
      </c>
      <c r="V410">
        <v>895867</v>
      </c>
      <c r="W410">
        <v>895867</v>
      </c>
      <c r="X410">
        <v>895867</v>
      </c>
      <c r="Y410">
        <v>895867</v>
      </c>
      <c r="Z410">
        <v>399999</v>
      </c>
      <c r="AA410">
        <v>399999</v>
      </c>
      <c r="AB410">
        <v>399999</v>
      </c>
      <c r="AC410">
        <v>399999</v>
      </c>
      <c r="AD410">
        <v>399999</v>
      </c>
      <c r="AE410">
        <v>399999</v>
      </c>
      <c r="AF410">
        <v>399999</v>
      </c>
      <c r="AG410">
        <v>399999</v>
      </c>
      <c r="AH410">
        <v>399999</v>
      </c>
      <c r="AI410">
        <v>399999</v>
      </c>
      <c r="AJ410">
        <v>495000</v>
      </c>
      <c r="AK410">
        <v>399999</v>
      </c>
      <c r="AL410">
        <v>495000</v>
      </c>
      <c r="AM410">
        <v>399999</v>
      </c>
      <c r="AN410">
        <v>495000</v>
      </c>
      <c r="AO410">
        <v>399999</v>
      </c>
      <c r="AP410">
        <v>399999</v>
      </c>
      <c r="AQ410">
        <v>399999</v>
      </c>
      <c r="AR410">
        <v>399999</v>
      </c>
      <c r="AS410">
        <v>399999</v>
      </c>
      <c r="AT410">
        <v>8</v>
      </c>
      <c r="AU410">
        <v>8</v>
      </c>
      <c r="AV410">
        <v>8</v>
      </c>
      <c r="AW410">
        <v>8</v>
      </c>
      <c r="AX410">
        <v>8</v>
      </c>
      <c r="AY410">
        <v>8</v>
      </c>
      <c r="AZ410">
        <v>8</v>
      </c>
      <c r="BA410">
        <v>8</v>
      </c>
      <c r="BB410">
        <v>8</v>
      </c>
      <c r="BC410">
        <v>8</v>
      </c>
      <c r="BD410" t="s">
        <v>5204</v>
      </c>
    </row>
    <row r="411" spans="1:56" x14ac:dyDescent="0.25">
      <c r="A411" t="s">
        <v>208</v>
      </c>
      <c r="B411" t="s">
        <v>2809</v>
      </c>
      <c r="C411" t="s">
        <v>3244</v>
      </c>
      <c r="D411" t="s">
        <v>2911</v>
      </c>
      <c r="E411">
        <v>4</v>
      </c>
      <c r="F411">
        <v>500000</v>
      </c>
      <c r="G411">
        <v>500000</v>
      </c>
      <c r="H411">
        <v>746668</v>
      </c>
      <c r="I411">
        <v>500000</v>
      </c>
      <c r="J411">
        <v>500000</v>
      </c>
      <c r="K411">
        <v>500000</v>
      </c>
      <c r="L411">
        <v>500000</v>
      </c>
      <c r="M411">
        <v>500000</v>
      </c>
      <c r="N411">
        <v>500000</v>
      </c>
      <c r="O411">
        <v>500000</v>
      </c>
      <c r="P411">
        <v>500000</v>
      </c>
      <c r="Q411">
        <v>500000</v>
      </c>
      <c r="R411">
        <v>500000</v>
      </c>
      <c r="S411">
        <v>500000</v>
      </c>
      <c r="T411">
        <v>500000</v>
      </c>
      <c r="U411">
        <v>500000</v>
      </c>
      <c r="V411">
        <v>500000</v>
      </c>
      <c r="W411">
        <v>500000</v>
      </c>
      <c r="X411">
        <v>500000</v>
      </c>
      <c r="Y411">
        <v>500000</v>
      </c>
      <c r="Z411">
        <v>344450</v>
      </c>
      <c r="AA411">
        <v>400000</v>
      </c>
      <c r="AB411">
        <v>560001</v>
      </c>
      <c r="AC411">
        <v>400000</v>
      </c>
      <c r="AD411">
        <v>344450</v>
      </c>
      <c r="AE411">
        <v>400000</v>
      </c>
      <c r="AF411">
        <v>344450</v>
      </c>
      <c r="AG411">
        <v>400000</v>
      </c>
      <c r="AH411">
        <v>344450</v>
      </c>
      <c r="AI411">
        <v>400000</v>
      </c>
      <c r="AJ411">
        <v>344450</v>
      </c>
      <c r="AK411">
        <v>400000</v>
      </c>
      <c r="AL411">
        <v>344450</v>
      </c>
      <c r="AM411">
        <v>400000</v>
      </c>
      <c r="AN411">
        <v>344450</v>
      </c>
      <c r="AO411">
        <v>400000</v>
      </c>
      <c r="AP411">
        <v>344450</v>
      </c>
      <c r="AQ411">
        <v>400000</v>
      </c>
      <c r="AR411">
        <v>344450</v>
      </c>
      <c r="AS411">
        <v>400000</v>
      </c>
      <c r="AT411">
        <v>8.1999999999999993</v>
      </c>
      <c r="AU411">
        <v>8.1999999999999993</v>
      </c>
      <c r="AV411">
        <v>8.1999999999999993</v>
      </c>
      <c r="AW411">
        <v>8.1999999999999993</v>
      </c>
      <c r="AX411">
        <v>8.1999999999999993</v>
      </c>
      <c r="AY411">
        <v>8.1999999999999993</v>
      </c>
      <c r="AZ411">
        <v>8.1999999999999993</v>
      </c>
      <c r="BA411">
        <v>8.1999999999999993</v>
      </c>
      <c r="BB411">
        <v>8.1999999999999993</v>
      </c>
      <c r="BC411">
        <v>8.1999999999999993</v>
      </c>
      <c r="BD411" t="s">
        <v>5204</v>
      </c>
    </row>
    <row r="412" spans="1:56" x14ac:dyDescent="0.25">
      <c r="A412" t="s">
        <v>1922</v>
      </c>
      <c r="B412" t="s">
        <v>2845</v>
      </c>
      <c r="C412" t="s">
        <v>3252</v>
      </c>
      <c r="D412" t="s">
        <v>2911</v>
      </c>
      <c r="E412">
        <v>1</v>
      </c>
      <c r="F412">
        <v>466667</v>
      </c>
      <c r="G412">
        <v>466667</v>
      </c>
      <c r="H412">
        <v>466667</v>
      </c>
      <c r="I412">
        <v>466667</v>
      </c>
      <c r="J412">
        <v>466667</v>
      </c>
      <c r="K412">
        <v>466667</v>
      </c>
      <c r="L412">
        <v>466667</v>
      </c>
      <c r="M412">
        <v>466667</v>
      </c>
      <c r="N412">
        <v>466667</v>
      </c>
      <c r="O412">
        <v>466667</v>
      </c>
      <c r="P412">
        <v>466667</v>
      </c>
      <c r="Q412">
        <v>466667</v>
      </c>
      <c r="R412">
        <v>466667</v>
      </c>
      <c r="S412">
        <v>466667</v>
      </c>
      <c r="T412">
        <v>466667</v>
      </c>
      <c r="U412">
        <v>466667</v>
      </c>
      <c r="V412">
        <v>466667</v>
      </c>
      <c r="W412">
        <v>466667</v>
      </c>
      <c r="X412">
        <v>466667</v>
      </c>
      <c r="Y412">
        <v>466667</v>
      </c>
      <c r="Z412">
        <v>350000</v>
      </c>
      <c r="AA412">
        <v>350000</v>
      </c>
      <c r="AB412">
        <v>350000</v>
      </c>
      <c r="AC412">
        <v>350000</v>
      </c>
      <c r="AD412">
        <v>350000</v>
      </c>
      <c r="AE412">
        <v>350000</v>
      </c>
      <c r="AF412">
        <v>350000</v>
      </c>
      <c r="AG412">
        <v>350000</v>
      </c>
      <c r="AH412">
        <v>350000</v>
      </c>
      <c r="AI412">
        <v>350000</v>
      </c>
      <c r="AJ412">
        <v>350000</v>
      </c>
      <c r="AK412">
        <v>350000</v>
      </c>
      <c r="AL412">
        <v>350000</v>
      </c>
      <c r="AM412">
        <v>350000</v>
      </c>
      <c r="AN412">
        <v>350000</v>
      </c>
      <c r="AO412">
        <v>350000</v>
      </c>
      <c r="AP412">
        <v>350000</v>
      </c>
      <c r="AQ412">
        <v>350000</v>
      </c>
      <c r="AR412">
        <v>350000</v>
      </c>
      <c r="AS412">
        <v>350000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s">
        <v>5212</v>
      </c>
    </row>
    <row r="413" spans="1:56" x14ac:dyDescent="0.25">
      <c r="A413" t="s">
        <v>1787</v>
      </c>
      <c r="B413" t="s">
        <v>2809</v>
      </c>
      <c r="C413" t="s">
        <v>3253</v>
      </c>
      <c r="D413" t="s">
        <v>2911</v>
      </c>
      <c r="E413">
        <v>1</v>
      </c>
      <c r="F413">
        <v>692000</v>
      </c>
      <c r="G413">
        <v>692000</v>
      </c>
      <c r="H413">
        <v>692000</v>
      </c>
      <c r="I413">
        <v>692000</v>
      </c>
      <c r="J413">
        <v>692000</v>
      </c>
      <c r="K413">
        <v>692000</v>
      </c>
      <c r="L413">
        <v>692000</v>
      </c>
      <c r="M413">
        <v>692000</v>
      </c>
      <c r="N413">
        <v>692000</v>
      </c>
      <c r="O413">
        <v>692000</v>
      </c>
      <c r="P413">
        <v>692000</v>
      </c>
      <c r="Q413">
        <v>692000</v>
      </c>
      <c r="R413">
        <v>692000</v>
      </c>
      <c r="S413">
        <v>692000</v>
      </c>
      <c r="T413">
        <v>692000</v>
      </c>
      <c r="U413">
        <v>692000</v>
      </c>
      <c r="V413">
        <v>692000</v>
      </c>
      <c r="W413">
        <v>692000</v>
      </c>
      <c r="X413">
        <v>692000</v>
      </c>
      <c r="Y413">
        <v>692000</v>
      </c>
      <c r="Z413">
        <v>519000</v>
      </c>
      <c r="AA413">
        <v>519000</v>
      </c>
      <c r="AB413">
        <v>519000</v>
      </c>
      <c r="AC413">
        <v>519000</v>
      </c>
      <c r="AD413">
        <v>519000</v>
      </c>
      <c r="AE413">
        <v>519000</v>
      </c>
      <c r="AF413">
        <v>519000</v>
      </c>
      <c r="AG413">
        <v>519000</v>
      </c>
      <c r="AH413">
        <v>519000</v>
      </c>
      <c r="AI413">
        <v>519000</v>
      </c>
      <c r="AJ413">
        <v>519000</v>
      </c>
      <c r="AK413">
        <v>519000</v>
      </c>
      <c r="AL413">
        <v>519000</v>
      </c>
      <c r="AM413">
        <v>519000</v>
      </c>
      <c r="AN413">
        <v>519000</v>
      </c>
      <c r="AO413">
        <v>519000</v>
      </c>
      <c r="AP413">
        <v>519000</v>
      </c>
      <c r="AQ413">
        <v>519000</v>
      </c>
      <c r="AR413">
        <v>519000</v>
      </c>
      <c r="AS413">
        <v>519000</v>
      </c>
      <c r="AT413">
        <v>8.5</v>
      </c>
      <c r="AU413">
        <v>8.5</v>
      </c>
      <c r="AV413">
        <v>8.5</v>
      </c>
      <c r="AW413">
        <v>8.5</v>
      </c>
      <c r="AX413">
        <v>8.5</v>
      </c>
      <c r="AY413">
        <v>8.5</v>
      </c>
      <c r="AZ413">
        <v>8.5</v>
      </c>
      <c r="BA413">
        <v>8.5</v>
      </c>
      <c r="BB413">
        <v>8.5</v>
      </c>
      <c r="BC413">
        <v>8.5</v>
      </c>
      <c r="BD413" t="s">
        <v>5215</v>
      </c>
    </row>
    <row r="414" spans="1:56" x14ac:dyDescent="0.25">
      <c r="A414" t="s">
        <v>534</v>
      </c>
      <c r="B414" t="s">
        <v>2824</v>
      </c>
      <c r="C414" t="s">
        <v>3265</v>
      </c>
      <c r="D414" t="s">
        <v>2911</v>
      </c>
      <c r="E414">
        <v>4</v>
      </c>
      <c r="F414">
        <v>292680</v>
      </c>
      <c r="G414">
        <v>292680</v>
      </c>
      <c r="H414">
        <v>289152</v>
      </c>
      <c r="I414">
        <v>289152</v>
      </c>
      <c r="J414">
        <v>289152</v>
      </c>
      <c r="K414">
        <v>289152</v>
      </c>
      <c r="L414">
        <v>289152</v>
      </c>
      <c r="M414">
        <v>289152</v>
      </c>
      <c r="N414">
        <v>292680</v>
      </c>
      <c r="O414">
        <v>292680</v>
      </c>
      <c r="P414">
        <v>292680</v>
      </c>
      <c r="Q414">
        <v>292680</v>
      </c>
      <c r="R414">
        <v>292680</v>
      </c>
      <c r="S414">
        <v>292680</v>
      </c>
      <c r="T414">
        <v>292680</v>
      </c>
      <c r="U414">
        <v>292680</v>
      </c>
      <c r="V414">
        <v>289152</v>
      </c>
      <c r="W414">
        <v>666640</v>
      </c>
      <c r="X414">
        <v>292680</v>
      </c>
      <c r="Y414">
        <v>292680</v>
      </c>
      <c r="Z414">
        <v>219510</v>
      </c>
      <c r="AA414">
        <v>219510</v>
      </c>
      <c r="AB414">
        <v>216864</v>
      </c>
      <c r="AC414">
        <v>216864</v>
      </c>
      <c r="AD414">
        <v>216864</v>
      </c>
      <c r="AE414">
        <v>216864</v>
      </c>
      <c r="AF414">
        <v>216864</v>
      </c>
      <c r="AG414">
        <v>216864</v>
      </c>
      <c r="AH414">
        <v>219510</v>
      </c>
      <c r="AI414">
        <v>219510</v>
      </c>
      <c r="AJ414">
        <v>219510</v>
      </c>
      <c r="AK414">
        <v>219510</v>
      </c>
      <c r="AL414">
        <v>219510</v>
      </c>
      <c r="AM414">
        <v>219510</v>
      </c>
      <c r="AN414">
        <v>219510</v>
      </c>
      <c r="AO414">
        <v>219510</v>
      </c>
      <c r="AP414">
        <v>216864</v>
      </c>
      <c r="AQ414">
        <v>499980</v>
      </c>
      <c r="AR414">
        <v>219510</v>
      </c>
      <c r="AS414">
        <v>219510</v>
      </c>
      <c r="AT414">
        <v>8.6999999999999993</v>
      </c>
      <c r="AU414">
        <v>8.6999999999999993</v>
      </c>
      <c r="AV414">
        <v>8.6999999999999993</v>
      </c>
      <c r="AW414">
        <v>8.6999999999999993</v>
      </c>
      <c r="AX414">
        <v>8.6999999999999993</v>
      </c>
      <c r="AY414">
        <v>8.6999999999999993</v>
      </c>
      <c r="AZ414">
        <v>8.6999999999999993</v>
      </c>
      <c r="BA414">
        <v>8.6999999999999993</v>
      </c>
      <c r="BB414">
        <v>8.6999999999999993</v>
      </c>
      <c r="BC414">
        <v>8.6999999999999993</v>
      </c>
      <c r="BD414" t="s">
        <v>5206</v>
      </c>
    </row>
    <row r="415" spans="1:56" x14ac:dyDescent="0.25">
      <c r="A415" t="s">
        <v>805</v>
      </c>
      <c r="B415" t="s">
        <v>2826</v>
      </c>
      <c r="C415" t="s">
        <v>3267</v>
      </c>
      <c r="D415" t="s">
        <v>2911</v>
      </c>
      <c r="E415">
        <v>3</v>
      </c>
      <c r="F415">
        <v>9000000</v>
      </c>
      <c r="G415">
        <v>1950000</v>
      </c>
      <c r="H415">
        <v>9000000</v>
      </c>
      <c r="I415">
        <v>1400000</v>
      </c>
      <c r="J415">
        <v>1950000</v>
      </c>
      <c r="K415">
        <v>1400000</v>
      </c>
      <c r="L415">
        <v>9000000</v>
      </c>
      <c r="M415">
        <v>1400000</v>
      </c>
      <c r="N415">
        <v>1950000</v>
      </c>
      <c r="O415">
        <v>1950000</v>
      </c>
      <c r="P415">
        <v>1950000</v>
      </c>
      <c r="Q415">
        <v>1400000</v>
      </c>
      <c r="R415">
        <v>9000000</v>
      </c>
      <c r="S415">
        <v>1400000</v>
      </c>
      <c r="T415">
        <v>1950000</v>
      </c>
      <c r="U415">
        <v>1400000</v>
      </c>
      <c r="V415">
        <v>2050000</v>
      </c>
      <c r="W415">
        <v>2050000</v>
      </c>
      <c r="X415">
        <v>1400000</v>
      </c>
      <c r="Y415">
        <v>2050000</v>
      </c>
      <c r="Z415">
        <v>1800000</v>
      </c>
      <c r="AA415">
        <v>390000</v>
      </c>
      <c r="AB415">
        <v>1800000</v>
      </c>
      <c r="AC415">
        <v>336000</v>
      </c>
      <c r="AD415">
        <v>526500</v>
      </c>
      <c r="AE415">
        <v>336000</v>
      </c>
      <c r="AF415">
        <v>1800000</v>
      </c>
      <c r="AG415">
        <v>336000</v>
      </c>
      <c r="AH415">
        <v>526500</v>
      </c>
      <c r="AI415">
        <v>390000</v>
      </c>
      <c r="AJ415">
        <v>390000</v>
      </c>
      <c r="AK415">
        <v>336000</v>
      </c>
      <c r="AL415">
        <v>1800000</v>
      </c>
      <c r="AM415">
        <v>336000</v>
      </c>
      <c r="AN415">
        <v>390000</v>
      </c>
      <c r="AO415">
        <v>336000</v>
      </c>
      <c r="AP415">
        <v>410000</v>
      </c>
      <c r="AQ415">
        <v>410000</v>
      </c>
      <c r="AR415">
        <v>336000</v>
      </c>
      <c r="AS415">
        <v>410000</v>
      </c>
      <c r="AT415">
        <v>8.6999999999999993</v>
      </c>
      <c r="AU415">
        <v>8.6999999999999993</v>
      </c>
      <c r="AV415">
        <v>8.6999999999999993</v>
      </c>
      <c r="AW415">
        <v>8.9</v>
      </c>
      <c r="AX415">
        <v>8.9</v>
      </c>
      <c r="AY415">
        <v>8.9</v>
      </c>
      <c r="AZ415">
        <v>8.9</v>
      </c>
      <c r="BA415">
        <v>8.9</v>
      </c>
      <c r="BB415">
        <v>8.9</v>
      </c>
      <c r="BC415">
        <v>8.9</v>
      </c>
      <c r="BD415" t="s">
        <v>5195</v>
      </c>
    </row>
    <row r="416" spans="1:56" x14ac:dyDescent="0.25">
      <c r="A416" t="s">
        <v>2122</v>
      </c>
      <c r="B416" t="s">
        <v>2816</v>
      </c>
      <c r="C416" t="s">
        <v>3278</v>
      </c>
      <c r="D416" t="s">
        <v>2911</v>
      </c>
      <c r="E416">
        <v>3.5</v>
      </c>
      <c r="F416">
        <v>2066665</v>
      </c>
      <c r="G416">
        <v>1800000</v>
      </c>
      <c r="H416">
        <v>2066665</v>
      </c>
      <c r="I416">
        <v>1800000</v>
      </c>
      <c r="J416">
        <v>1800000</v>
      </c>
      <c r="K416">
        <v>2066665</v>
      </c>
      <c r="L416">
        <v>2066665</v>
      </c>
      <c r="M416">
        <v>2066665</v>
      </c>
      <c r="N416">
        <v>2066665</v>
      </c>
      <c r="O416">
        <v>2066665</v>
      </c>
      <c r="P416">
        <v>2066665</v>
      </c>
      <c r="Q416">
        <v>2066665</v>
      </c>
      <c r="R416">
        <v>2066665</v>
      </c>
      <c r="S416">
        <v>2066665</v>
      </c>
      <c r="T416">
        <v>2066665</v>
      </c>
      <c r="U416">
        <v>2066665</v>
      </c>
      <c r="V416">
        <v>1800000</v>
      </c>
      <c r="W416">
        <v>1800000</v>
      </c>
      <c r="X416">
        <v>1800000</v>
      </c>
      <c r="Y416">
        <v>1800000</v>
      </c>
      <c r="Z416">
        <v>1549999</v>
      </c>
      <c r="AA416">
        <v>1350000</v>
      </c>
      <c r="AB416">
        <v>1549999</v>
      </c>
      <c r="AC416">
        <v>1350000</v>
      </c>
      <c r="AD416">
        <v>1350000</v>
      </c>
      <c r="AE416">
        <v>1549999</v>
      </c>
      <c r="AF416">
        <v>1549999</v>
      </c>
      <c r="AG416">
        <v>1549999</v>
      </c>
      <c r="AH416">
        <v>1549999</v>
      </c>
      <c r="AI416">
        <v>1549999</v>
      </c>
      <c r="AJ416">
        <v>1549999</v>
      </c>
      <c r="AK416">
        <v>1549999</v>
      </c>
      <c r="AL416">
        <v>1549999</v>
      </c>
      <c r="AM416">
        <v>1549999</v>
      </c>
      <c r="AN416">
        <v>1549999</v>
      </c>
      <c r="AO416">
        <v>1549999</v>
      </c>
      <c r="AP416">
        <v>1350000</v>
      </c>
      <c r="AQ416">
        <v>1350000</v>
      </c>
      <c r="AR416">
        <v>1350000</v>
      </c>
      <c r="AS416">
        <v>1350000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s">
        <v>5207</v>
      </c>
    </row>
    <row r="417" spans="1:56" x14ac:dyDescent="0.25">
      <c r="A417" t="s">
        <v>344</v>
      </c>
      <c r="B417" t="s">
        <v>2824</v>
      </c>
      <c r="C417" t="s">
        <v>3282</v>
      </c>
      <c r="D417" t="s">
        <v>2911</v>
      </c>
      <c r="E417">
        <v>3</v>
      </c>
      <c r="F417">
        <v>850000</v>
      </c>
      <c r="G417">
        <v>750000</v>
      </c>
      <c r="H417">
        <v>260000</v>
      </c>
      <c r="I417">
        <v>260000</v>
      </c>
      <c r="J417">
        <v>260000</v>
      </c>
      <c r="K417">
        <v>260000</v>
      </c>
      <c r="L417">
        <v>260000</v>
      </c>
      <c r="M417">
        <v>260000</v>
      </c>
      <c r="N417">
        <v>750000</v>
      </c>
      <c r="O417">
        <v>750000</v>
      </c>
      <c r="P417">
        <v>750000</v>
      </c>
      <c r="Q417">
        <v>750000</v>
      </c>
      <c r="R417">
        <v>750000</v>
      </c>
      <c r="S417">
        <v>750000</v>
      </c>
      <c r="T417">
        <v>750000</v>
      </c>
      <c r="U417">
        <v>750000</v>
      </c>
      <c r="V417">
        <v>262160</v>
      </c>
      <c r="W417">
        <v>262160</v>
      </c>
      <c r="X417">
        <v>260000</v>
      </c>
      <c r="Y417">
        <v>260000</v>
      </c>
      <c r="Z417">
        <v>301750</v>
      </c>
      <c r="AA417">
        <v>266250</v>
      </c>
      <c r="AB417">
        <v>195000</v>
      </c>
      <c r="AC417">
        <v>195000</v>
      </c>
      <c r="AD417">
        <v>195000</v>
      </c>
      <c r="AE417">
        <v>195000</v>
      </c>
      <c r="AF417">
        <v>195000</v>
      </c>
      <c r="AG417">
        <v>195000</v>
      </c>
      <c r="AH417">
        <v>189375</v>
      </c>
      <c r="AI417">
        <v>189375</v>
      </c>
      <c r="AJ417">
        <v>189375</v>
      </c>
      <c r="AK417">
        <v>189375</v>
      </c>
      <c r="AL417">
        <v>189375</v>
      </c>
      <c r="AM417">
        <v>189375</v>
      </c>
      <c r="AN417">
        <v>189375</v>
      </c>
      <c r="AO417">
        <v>189375</v>
      </c>
      <c r="AP417">
        <v>196620</v>
      </c>
      <c r="AQ417">
        <v>196620</v>
      </c>
      <c r="AR417">
        <v>195000</v>
      </c>
      <c r="AS417">
        <v>195000</v>
      </c>
      <c r="AT417">
        <v>8.1999999999999993</v>
      </c>
      <c r="AU417">
        <v>8.1999999999999993</v>
      </c>
      <c r="AV417">
        <v>8.1999999999999993</v>
      </c>
      <c r="AW417">
        <v>8.1999999999999993</v>
      </c>
      <c r="AX417">
        <v>8.1999999999999993</v>
      </c>
      <c r="AY417">
        <v>8.1999999999999993</v>
      </c>
      <c r="AZ417">
        <v>8.1999999999999993</v>
      </c>
      <c r="BA417">
        <v>8.1999999999999993</v>
      </c>
      <c r="BB417">
        <v>8.1999999999999993</v>
      </c>
      <c r="BC417">
        <v>8.1999999999999993</v>
      </c>
      <c r="BD417" t="s">
        <v>5206</v>
      </c>
    </row>
    <row r="418" spans="1:56" x14ac:dyDescent="0.25">
      <c r="A418" t="s">
        <v>194</v>
      </c>
      <c r="B418" t="s">
        <v>2824</v>
      </c>
      <c r="C418" t="s">
        <v>3286</v>
      </c>
      <c r="D418" t="s">
        <v>2911</v>
      </c>
      <c r="E418">
        <v>4</v>
      </c>
      <c r="F418">
        <v>512000</v>
      </c>
      <c r="G418">
        <v>512000</v>
      </c>
      <c r="H418">
        <v>512000</v>
      </c>
      <c r="I418">
        <v>512000</v>
      </c>
      <c r="J418">
        <v>512000</v>
      </c>
      <c r="K418">
        <v>512000</v>
      </c>
      <c r="L418">
        <v>512000</v>
      </c>
      <c r="M418">
        <v>512000</v>
      </c>
      <c r="N418">
        <v>450000</v>
      </c>
      <c r="O418">
        <v>450000</v>
      </c>
      <c r="P418">
        <v>450000</v>
      </c>
      <c r="Q418">
        <v>450000</v>
      </c>
      <c r="R418">
        <v>450000</v>
      </c>
      <c r="S418">
        <v>450000</v>
      </c>
      <c r="T418">
        <v>450000</v>
      </c>
      <c r="U418">
        <v>450000</v>
      </c>
      <c r="V418">
        <v>450000</v>
      </c>
      <c r="W418">
        <v>450000</v>
      </c>
      <c r="X418">
        <v>450000</v>
      </c>
      <c r="Y418">
        <v>450000</v>
      </c>
      <c r="Z418">
        <v>307200</v>
      </c>
      <c r="AA418">
        <v>307200</v>
      </c>
      <c r="AB418">
        <v>307200</v>
      </c>
      <c r="AC418">
        <v>307200</v>
      </c>
      <c r="AD418">
        <v>307200</v>
      </c>
      <c r="AE418">
        <v>307200</v>
      </c>
      <c r="AF418">
        <v>307200</v>
      </c>
      <c r="AG418">
        <v>307200</v>
      </c>
      <c r="AH418">
        <v>306000</v>
      </c>
      <c r="AI418">
        <v>315000</v>
      </c>
      <c r="AJ418">
        <v>306000</v>
      </c>
      <c r="AK418">
        <v>315000</v>
      </c>
      <c r="AL418">
        <v>297000</v>
      </c>
      <c r="AM418">
        <v>297000</v>
      </c>
      <c r="AN418">
        <v>315000</v>
      </c>
      <c r="AO418">
        <v>315000</v>
      </c>
      <c r="AP418">
        <v>292500</v>
      </c>
      <c r="AQ418">
        <v>292500</v>
      </c>
      <c r="AR418">
        <v>315000</v>
      </c>
      <c r="AS418">
        <v>315000</v>
      </c>
      <c r="AT418">
        <v>8.4</v>
      </c>
      <c r="AU418">
        <v>8.4</v>
      </c>
      <c r="AV418">
        <v>8.4</v>
      </c>
      <c r="AW418">
        <v>8.4</v>
      </c>
      <c r="AX418">
        <v>8.4</v>
      </c>
      <c r="AY418">
        <v>8.4</v>
      </c>
      <c r="AZ418">
        <v>8.4</v>
      </c>
      <c r="BA418">
        <v>8.4</v>
      </c>
      <c r="BB418">
        <v>8.4</v>
      </c>
      <c r="BC418">
        <v>8.4</v>
      </c>
      <c r="BD418" t="s">
        <v>5206</v>
      </c>
    </row>
    <row r="419" spans="1:56" x14ac:dyDescent="0.25">
      <c r="A419" t="s">
        <v>763</v>
      </c>
      <c r="B419" t="s">
        <v>2810</v>
      </c>
      <c r="C419" t="s">
        <v>3288</v>
      </c>
      <c r="D419" t="s">
        <v>2911</v>
      </c>
      <c r="E419">
        <v>3</v>
      </c>
      <c r="F419">
        <v>466667</v>
      </c>
      <c r="G419">
        <v>350000</v>
      </c>
      <c r="H419">
        <v>466667</v>
      </c>
      <c r="I419">
        <v>350000</v>
      </c>
      <c r="J419">
        <v>466667</v>
      </c>
      <c r="K419">
        <v>350000</v>
      </c>
      <c r="L419">
        <v>466667</v>
      </c>
      <c r="M419">
        <v>466667</v>
      </c>
      <c r="N419">
        <v>466667</v>
      </c>
      <c r="O419">
        <v>466667</v>
      </c>
      <c r="P419">
        <v>466667</v>
      </c>
      <c r="Q419">
        <v>466667</v>
      </c>
      <c r="R419">
        <v>466667</v>
      </c>
      <c r="S419">
        <v>466667</v>
      </c>
      <c r="T419">
        <v>533333</v>
      </c>
      <c r="U419">
        <v>466667</v>
      </c>
      <c r="V419">
        <v>466667</v>
      </c>
      <c r="W419">
        <v>466667</v>
      </c>
      <c r="X419">
        <v>466667</v>
      </c>
      <c r="Y419">
        <v>466667</v>
      </c>
      <c r="Z419">
        <v>350000</v>
      </c>
      <c r="AA419">
        <v>297500</v>
      </c>
      <c r="AB419">
        <v>350000</v>
      </c>
      <c r="AC419">
        <v>297500</v>
      </c>
      <c r="AD419">
        <v>350000</v>
      </c>
      <c r="AE419">
        <v>297500</v>
      </c>
      <c r="AF419">
        <v>350000</v>
      </c>
      <c r="AG419">
        <v>350000</v>
      </c>
      <c r="AH419">
        <v>350000</v>
      </c>
      <c r="AI419">
        <v>350000</v>
      </c>
      <c r="AJ419">
        <v>350000</v>
      </c>
      <c r="AK419">
        <v>350000</v>
      </c>
      <c r="AL419">
        <v>350000</v>
      </c>
      <c r="AM419">
        <v>350000</v>
      </c>
      <c r="AN419">
        <v>400000</v>
      </c>
      <c r="AO419">
        <v>350000</v>
      </c>
      <c r="AP419">
        <v>350000</v>
      </c>
      <c r="AQ419">
        <v>350000</v>
      </c>
      <c r="AR419">
        <v>350000</v>
      </c>
      <c r="AS419">
        <v>350000</v>
      </c>
      <c r="AT419">
        <v>8.6999999999999993</v>
      </c>
      <c r="AU419">
        <v>8.6999999999999993</v>
      </c>
      <c r="AV419">
        <v>8.6999999999999993</v>
      </c>
      <c r="AW419">
        <v>8.6999999999999993</v>
      </c>
      <c r="AX419">
        <v>8.6999999999999993</v>
      </c>
      <c r="AY419">
        <v>8.6999999999999993</v>
      </c>
      <c r="AZ419">
        <v>8.6999999999999993</v>
      </c>
      <c r="BA419">
        <v>8.6999999999999993</v>
      </c>
      <c r="BB419">
        <v>8.6999999999999993</v>
      </c>
      <c r="BC419">
        <v>8.6999999999999993</v>
      </c>
      <c r="BD419" t="s">
        <v>5217</v>
      </c>
    </row>
    <row r="420" spans="1:56" x14ac:dyDescent="0.25">
      <c r="A420" t="s">
        <v>946</v>
      </c>
      <c r="B420" t="s">
        <v>2809</v>
      </c>
      <c r="C420" t="s">
        <v>3294</v>
      </c>
      <c r="D420" t="s">
        <v>2911</v>
      </c>
      <c r="E420">
        <v>2</v>
      </c>
      <c r="F420">
        <v>200000</v>
      </c>
      <c r="G420">
        <v>200000</v>
      </c>
      <c r="H420">
        <v>200000</v>
      </c>
      <c r="I420">
        <v>200000</v>
      </c>
      <c r="J420">
        <v>200000</v>
      </c>
      <c r="K420">
        <v>200000</v>
      </c>
      <c r="L420">
        <v>200000</v>
      </c>
      <c r="M420">
        <v>200000</v>
      </c>
      <c r="N420">
        <v>200000</v>
      </c>
      <c r="O420">
        <v>200000</v>
      </c>
      <c r="P420">
        <v>200000</v>
      </c>
      <c r="Q420">
        <v>200000</v>
      </c>
      <c r="R420">
        <v>200000</v>
      </c>
      <c r="S420">
        <v>200000</v>
      </c>
      <c r="T420">
        <v>200000</v>
      </c>
      <c r="U420">
        <v>200000</v>
      </c>
      <c r="V420">
        <v>200000</v>
      </c>
      <c r="W420">
        <v>200000</v>
      </c>
      <c r="X420">
        <v>200000</v>
      </c>
      <c r="Y420">
        <v>200000</v>
      </c>
      <c r="Z420">
        <v>150000</v>
      </c>
      <c r="AA420">
        <v>150000</v>
      </c>
      <c r="AB420">
        <v>150000</v>
      </c>
      <c r="AC420">
        <v>150000</v>
      </c>
      <c r="AD420">
        <v>150000</v>
      </c>
      <c r="AE420">
        <v>150000</v>
      </c>
      <c r="AF420">
        <v>150000</v>
      </c>
      <c r="AG420">
        <v>150000</v>
      </c>
      <c r="AH420">
        <v>150000</v>
      </c>
      <c r="AI420">
        <v>150000</v>
      </c>
      <c r="AJ420">
        <v>150000</v>
      </c>
      <c r="AK420">
        <v>150000</v>
      </c>
      <c r="AL420">
        <v>150000</v>
      </c>
      <c r="AM420">
        <v>150000</v>
      </c>
      <c r="AN420">
        <v>150000</v>
      </c>
      <c r="AO420">
        <v>150000</v>
      </c>
      <c r="AP420">
        <v>150000</v>
      </c>
      <c r="AQ420">
        <v>150000</v>
      </c>
      <c r="AR420">
        <v>150000</v>
      </c>
      <c r="AS420">
        <v>150000</v>
      </c>
      <c r="AT420">
        <v>7.5</v>
      </c>
      <c r="AU420">
        <v>7.5</v>
      </c>
      <c r="AV420">
        <v>7.5</v>
      </c>
      <c r="AW420">
        <v>7.5</v>
      </c>
      <c r="AX420">
        <v>7.5</v>
      </c>
      <c r="AY420">
        <v>7.5</v>
      </c>
      <c r="AZ420">
        <v>7.5</v>
      </c>
      <c r="BA420">
        <v>7.5</v>
      </c>
      <c r="BB420">
        <v>7.5</v>
      </c>
      <c r="BC420">
        <v>7.5</v>
      </c>
      <c r="BD420" t="s">
        <v>5217</v>
      </c>
    </row>
    <row r="421" spans="1:56" x14ac:dyDescent="0.25">
      <c r="A421" t="s">
        <v>1490</v>
      </c>
      <c r="B421" t="s">
        <v>2820</v>
      </c>
      <c r="C421" t="s">
        <v>3311</v>
      </c>
      <c r="D421" t="s">
        <v>2911</v>
      </c>
      <c r="E421">
        <v>3</v>
      </c>
      <c r="F421">
        <v>650000</v>
      </c>
      <c r="G421">
        <v>650000</v>
      </c>
      <c r="H421">
        <v>650000</v>
      </c>
      <c r="I421">
        <v>650000</v>
      </c>
      <c r="J421">
        <v>650000</v>
      </c>
      <c r="K421">
        <v>650000</v>
      </c>
      <c r="L421">
        <v>650000</v>
      </c>
      <c r="M421">
        <v>650000</v>
      </c>
      <c r="N421">
        <v>650000</v>
      </c>
      <c r="O421">
        <v>650000</v>
      </c>
      <c r="P421">
        <v>650000</v>
      </c>
      <c r="Q421">
        <v>650000</v>
      </c>
      <c r="R421">
        <v>650000</v>
      </c>
      <c r="S421">
        <v>650000</v>
      </c>
      <c r="T421">
        <v>650000</v>
      </c>
      <c r="U421">
        <v>650000</v>
      </c>
      <c r="V421">
        <v>650000</v>
      </c>
      <c r="W421">
        <v>650000</v>
      </c>
      <c r="X421">
        <v>650000</v>
      </c>
      <c r="Y421">
        <v>650000</v>
      </c>
      <c r="Z421">
        <v>455000</v>
      </c>
      <c r="AA421">
        <v>455000</v>
      </c>
      <c r="AB421">
        <v>455000</v>
      </c>
      <c r="AC421">
        <v>455000</v>
      </c>
      <c r="AD421">
        <v>455000</v>
      </c>
      <c r="AE421">
        <v>455000</v>
      </c>
      <c r="AF421">
        <v>455000</v>
      </c>
      <c r="AG421">
        <v>455000</v>
      </c>
      <c r="AH421">
        <v>455000</v>
      </c>
      <c r="AI421">
        <v>455000</v>
      </c>
      <c r="AJ421">
        <v>455000</v>
      </c>
      <c r="AK421">
        <v>455000</v>
      </c>
      <c r="AL421">
        <v>455000</v>
      </c>
      <c r="AM421">
        <v>455000</v>
      </c>
      <c r="AN421">
        <v>455000</v>
      </c>
      <c r="AO421">
        <v>455000</v>
      </c>
      <c r="AP421">
        <v>455000</v>
      </c>
      <c r="AQ421">
        <v>455000</v>
      </c>
      <c r="AR421">
        <v>455000</v>
      </c>
      <c r="AS421">
        <v>455000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s">
        <v>5195</v>
      </c>
    </row>
    <row r="422" spans="1:56" x14ac:dyDescent="0.25">
      <c r="A422" t="s">
        <v>247</v>
      </c>
      <c r="B422" t="s">
        <v>2840</v>
      </c>
      <c r="C422" t="s">
        <v>3312</v>
      </c>
      <c r="D422" t="s">
        <v>2911</v>
      </c>
      <c r="E422">
        <v>4</v>
      </c>
      <c r="F422">
        <v>1424573</v>
      </c>
      <c r="G422">
        <v>1424573</v>
      </c>
      <c r="H422">
        <v>1427372</v>
      </c>
      <c r="I422">
        <v>1427372</v>
      </c>
      <c r="J422">
        <v>1431084</v>
      </c>
      <c r="K422">
        <v>1427372</v>
      </c>
      <c r="L422">
        <v>1427372</v>
      </c>
      <c r="M422">
        <v>1416667</v>
      </c>
      <c r="N422">
        <v>4415253</v>
      </c>
      <c r="O422">
        <v>1419774</v>
      </c>
      <c r="P422">
        <v>4415253</v>
      </c>
      <c r="Q422">
        <v>1429537</v>
      </c>
      <c r="R422">
        <v>4415253</v>
      </c>
      <c r="S422">
        <v>1431949</v>
      </c>
      <c r="T422">
        <v>1431949</v>
      </c>
      <c r="U422">
        <v>1431949</v>
      </c>
      <c r="V422">
        <v>1429537</v>
      </c>
      <c r="W422">
        <v>1429537</v>
      </c>
      <c r="X422">
        <v>1429537</v>
      </c>
      <c r="Y422">
        <v>1429537</v>
      </c>
      <c r="Z422">
        <v>986955</v>
      </c>
      <c r="AA422">
        <v>986955</v>
      </c>
      <c r="AB422">
        <v>988894</v>
      </c>
      <c r="AC422">
        <v>988894</v>
      </c>
      <c r="AD422">
        <v>991322</v>
      </c>
      <c r="AE422">
        <v>988894</v>
      </c>
      <c r="AF422">
        <v>988894</v>
      </c>
      <c r="AG422">
        <v>1062500</v>
      </c>
      <c r="AH422">
        <v>3311440</v>
      </c>
      <c r="AI422">
        <v>983631</v>
      </c>
      <c r="AJ422">
        <v>3311440</v>
      </c>
      <c r="AK422">
        <v>990423</v>
      </c>
      <c r="AL422">
        <v>3311440</v>
      </c>
      <c r="AM422">
        <v>992095</v>
      </c>
      <c r="AN422">
        <v>992095</v>
      </c>
      <c r="AO422">
        <v>992095</v>
      </c>
      <c r="AP422">
        <v>990423</v>
      </c>
      <c r="AQ422">
        <v>990423</v>
      </c>
      <c r="AR422">
        <v>990423</v>
      </c>
      <c r="AS422">
        <v>990423</v>
      </c>
      <c r="AT422">
        <v>8.8000000000000007</v>
      </c>
      <c r="AU422">
        <v>8.8000000000000007</v>
      </c>
      <c r="AV422">
        <v>8.8000000000000007</v>
      </c>
      <c r="AW422">
        <v>8.8000000000000007</v>
      </c>
      <c r="AX422">
        <v>8.8000000000000007</v>
      </c>
      <c r="AY422">
        <v>8.8000000000000007</v>
      </c>
      <c r="AZ422">
        <v>8.8000000000000007</v>
      </c>
      <c r="BA422">
        <v>8.8000000000000007</v>
      </c>
      <c r="BB422">
        <v>8.8000000000000007</v>
      </c>
      <c r="BC422">
        <v>8.8000000000000007</v>
      </c>
      <c r="BD422" t="s">
        <v>5206</v>
      </c>
    </row>
    <row r="423" spans="1:56" x14ac:dyDescent="0.25">
      <c r="A423" t="s">
        <v>377</v>
      </c>
      <c r="B423" t="s">
        <v>2809</v>
      </c>
      <c r="C423" t="s">
        <v>3321</v>
      </c>
      <c r="D423" t="s">
        <v>2911</v>
      </c>
      <c r="E423">
        <v>3</v>
      </c>
      <c r="F423">
        <v>312000</v>
      </c>
      <c r="G423">
        <v>312000</v>
      </c>
      <c r="H423">
        <v>312000</v>
      </c>
      <c r="I423">
        <v>312000</v>
      </c>
      <c r="J423">
        <v>288000</v>
      </c>
      <c r="K423">
        <v>304000</v>
      </c>
      <c r="L423">
        <v>296000</v>
      </c>
      <c r="M423">
        <v>304000</v>
      </c>
      <c r="N423">
        <v>296000</v>
      </c>
      <c r="O423">
        <v>304000</v>
      </c>
      <c r="P423">
        <v>259000</v>
      </c>
      <c r="Q423">
        <v>266000</v>
      </c>
      <c r="R423">
        <v>266000</v>
      </c>
      <c r="S423">
        <v>266000</v>
      </c>
      <c r="T423">
        <v>273000</v>
      </c>
      <c r="U423">
        <v>273000</v>
      </c>
      <c r="V423">
        <v>259000</v>
      </c>
      <c r="W423">
        <v>259000</v>
      </c>
      <c r="X423">
        <v>259000</v>
      </c>
      <c r="Y423">
        <v>259000</v>
      </c>
      <c r="Z423">
        <v>221520</v>
      </c>
      <c r="AA423">
        <v>221520</v>
      </c>
      <c r="AB423">
        <v>221520</v>
      </c>
      <c r="AC423">
        <v>221520</v>
      </c>
      <c r="AD423">
        <v>204480</v>
      </c>
      <c r="AE423">
        <v>215840</v>
      </c>
      <c r="AF423">
        <v>210160</v>
      </c>
      <c r="AG423">
        <v>215840</v>
      </c>
      <c r="AH423">
        <v>210160</v>
      </c>
      <c r="AI423">
        <v>215840</v>
      </c>
      <c r="AJ423">
        <v>220150</v>
      </c>
      <c r="AK423">
        <v>234080</v>
      </c>
      <c r="AL423">
        <v>226100</v>
      </c>
      <c r="AM423">
        <v>234080</v>
      </c>
      <c r="AN423">
        <v>232050</v>
      </c>
      <c r="AO423">
        <v>240240</v>
      </c>
      <c r="AP423">
        <v>220150</v>
      </c>
      <c r="AQ423">
        <v>227920</v>
      </c>
      <c r="AR423">
        <v>220150</v>
      </c>
      <c r="AS423">
        <v>227920</v>
      </c>
      <c r="AT423">
        <v>8.8000000000000007</v>
      </c>
      <c r="AU423">
        <v>8.8000000000000007</v>
      </c>
      <c r="AV423">
        <v>8.8000000000000007</v>
      </c>
      <c r="AW423">
        <v>8.8000000000000007</v>
      </c>
      <c r="AX423">
        <v>8.8000000000000007</v>
      </c>
      <c r="AY423">
        <v>8.8000000000000007</v>
      </c>
      <c r="AZ423">
        <v>8.8000000000000007</v>
      </c>
      <c r="BA423">
        <v>8.8000000000000007</v>
      </c>
      <c r="BB423">
        <v>8.8000000000000007</v>
      </c>
      <c r="BC423">
        <v>8.8000000000000007</v>
      </c>
      <c r="BD423" t="s">
        <v>5197</v>
      </c>
    </row>
    <row r="424" spans="1:56" x14ac:dyDescent="0.25">
      <c r="A424" t="s">
        <v>378</v>
      </c>
      <c r="B424" t="s">
        <v>2810</v>
      </c>
      <c r="C424" t="s">
        <v>3326</v>
      </c>
      <c r="D424" t="s">
        <v>2911</v>
      </c>
      <c r="E424">
        <v>3</v>
      </c>
      <c r="F424">
        <v>400000</v>
      </c>
      <c r="G424">
        <v>400000</v>
      </c>
      <c r="H424">
        <v>450000</v>
      </c>
      <c r="I424">
        <v>400000</v>
      </c>
      <c r="J424">
        <v>400000</v>
      </c>
      <c r="K424">
        <v>400000</v>
      </c>
      <c r="L424">
        <v>450000</v>
      </c>
      <c r="M424">
        <v>400000</v>
      </c>
      <c r="N424">
        <v>450000</v>
      </c>
      <c r="O424">
        <v>400000</v>
      </c>
      <c r="P424">
        <v>400000</v>
      </c>
      <c r="Q424">
        <v>400000</v>
      </c>
      <c r="R424">
        <v>400000</v>
      </c>
      <c r="S424">
        <v>400000</v>
      </c>
      <c r="T424">
        <v>450000</v>
      </c>
      <c r="U424">
        <v>400000</v>
      </c>
      <c r="V424">
        <v>450000</v>
      </c>
      <c r="W424">
        <v>950000</v>
      </c>
      <c r="X424">
        <v>450000</v>
      </c>
      <c r="Y424">
        <v>950000</v>
      </c>
      <c r="Z424">
        <v>196000</v>
      </c>
      <c r="AA424">
        <v>200000</v>
      </c>
      <c r="AB424">
        <v>220500</v>
      </c>
      <c r="AC424">
        <v>200000</v>
      </c>
      <c r="AD424">
        <v>196000</v>
      </c>
      <c r="AE424">
        <v>200000</v>
      </c>
      <c r="AF424">
        <v>220500</v>
      </c>
      <c r="AG424">
        <v>200000</v>
      </c>
      <c r="AH424">
        <v>220500</v>
      </c>
      <c r="AI424">
        <v>200000</v>
      </c>
      <c r="AJ424">
        <v>196000</v>
      </c>
      <c r="AK424">
        <v>200000</v>
      </c>
      <c r="AL424">
        <v>196000</v>
      </c>
      <c r="AM424">
        <v>200000</v>
      </c>
      <c r="AN424">
        <v>220500</v>
      </c>
      <c r="AO424">
        <v>200000</v>
      </c>
      <c r="AP424">
        <v>220500</v>
      </c>
      <c r="AQ424">
        <v>475000</v>
      </c>
      <c r="AR424">
        <v>220500</v>
      </c>
      <c r="AS424">
        <v>475000</v>
      </c>
      <c r="AT424">
        <v>8.3000000000000007</v>
      </c>
      <c r="AU424">
        <v>8.3000000000000007</v>
      </c>
      <c r="AV424">
        <v>8.3000000000000007</v>
      </c>
      <c r="AW424">
        <v>8.3000000000000007</v>
      </c>
      <c r="AX424">
        <v>8.3000000000000007</v>
      </c>
      <c r="AY424">
        <v>8.3000000000000007</v>
      </c>
      <c r="AZ424">
        <v>8.3000000000000007</v>
      </c>
      <c r="BA424">
        <v>8.3000000000000007</v>
      </c>
      <c r="BB424">
        <v>8.3000000000000007</v>
      </c>
      <c r="BC424">
        <v>8.3000000000000007</v>
      </c>
      <c r="BD424" t="s">
        <v>5219</v>
      </c>
    </row>
    <row r="425" spans="1:56" x14ac:dyDescent="0.25">
      <c r="A425" t="s">
        <v>1713</v>
      </c>
      <c r="B425" t="s">
        <v>2813</v>
      </c>
      <c r="C425" t="s">
        <v>3327</v>
      </c>
      <c r="D425" t="s">
        <v>2911</v>
      </c>
      <c r="E425">
        <v>3</v>
      </c>
      <c r="F425">
        <v>800001</v>
      </c>
      <c r="G425">
        <v>800001</v>
      </c>
      <c r="H425">
        <v>800001</v>
      </c>
      <c r="I425">
        <v>800001</v>
      </c>
      <c r="J425">
        <v>800001</v>
      </c>
      <c r="K425">
        <v>800001</v>
      </c>
      <c r="L425">
        <v>800001</v>
      </c>
      <c r="M425">
        <v>800001</v>
      </c>
      <c r="N425">
        <v>800001</v>
      </c>
      <c r="O425">
        <v>800001</v>
      </c>
      <c r="P425">
        <v>800001</v>
      </c>
      <c r="Q425">
        <v>800001</v>
      </c>
      <c r="R425">
        <v>800001</v>
      </c>
      <c r="S425">
        <v>800001</v>
      </c>
      <c r="T425">
        <v>800001</v>
      </c>
      <c r="U425">
        <v>800001</v>
      </c>
      <c r="V425">
        <v>800001</v>
      </c>
      <c r="W425">
        <v>800001</v>
      </c>
      <c r="X425">
        <v>800001</v>
      </c>
      <c r="Y425">
        <v>800001</v>
      </c>
      <c r="Z425">
        <v>600001</v>
      </c>
      <c r="AA425">
        <v>600001</v>
      </c>
      <c r="AB425">
        <v>600001</v>
      </c>
      <c r="AC425">
        <v>600001</v>
      </c>
      <c r="AD425">
        <v>600001</v>
      </c>
      <c r="AE425">
        <v>600001</v>
      </c>
      <c r="AF425">
        <v>600001</v>
      </c>
      <c r="AG425">
        <v>600001</v>
      </c>
      <c r="AH425">
        <v>600001</v>
      </c>
      <c r="AI425">
        <v>600001</v>
      </c>
      <c r="AJ425">
        <v>600001</v>
      </c>
      <c r="AK425">
        <v>600001</v>
      </c>
      <c r="AL425">
        <v>600001</v>
      </c>
      <c r="AM425">
        <v>600001</v>
      </c>
      <c r="AN425">
        <v>600001</v>
      </c>
      <c r="AO425">
        <v>600001</v>
      </c>
      <c r="AP425">
        <v>600001</v>
      </c>
      <c r="AQ425">
        <v>600001</v>
      </c>
      <c r="AR425">
        <v>600001</v>
      </c>
      <c r="AS425">
        <v>600001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s">
        <v>5219</v>
      </c>
    </row>
    <row r="426" spans="1:56" x14ac:dyDescent="0.25">
      <c r="A426" t="s">
        <v>498</v>
      </c>
      <c r="B426" t="s">
        <v>2833</v>
      </c>
      <c r="C426" t="s">
        <v>3340</v>
      </c>
      <c r="D426" t="s">
        <v>2911</v>
      </c>
      <c r="E426">
        <v>4.5</v>
      </c>
      <c r="F426">
        <v>3717602</v>
      </c>
      <c r="G426">
        <v>3376647</v>
      </c>
      <c r="H426">
        <v>2742644</v>
      </c>
      <c r="I426">
        <v>3376647</v>
      </c>
      <c r="J426">
        <v>2285028</v>
      </c>
      <c r="K426">
        <v>2285028</v>
      </c>
      <c r="L426">
        <v>3695779</v>
      </c>
      <c r="M426">
        <v>2151412</v>
      </c>
      <c r="N426">
        <v>2486379</v>
      </c>
      <c r="O426">
        <v>2285028</v>
      </c>
      <c r="P426">
        <v>2423543</v>
      </c>
      <c r="Q426">
        <v>2486379</v>
      </c>
      <c r="R426">
        <v>2499129</v>
      </c>
      <c r="S426">
        <v>2499129</v>
      </c>
      <c r="T426">
        <v>2061913</v>
      </c>
      <c r="U426">
        <v>2161905</v>
      </c>
      <c r="V426">
        <v>4133292</v>
      </c>
      <c r="W426">
        <v>2161905</v>
      </c>
      <c r="X426">
        <v>2100675</v>
      </c>
      <c r="Y426">
        <v>3376647</v>
      </c>
      <c r="Z426">
        <v>1995250</v>
      </c>
      <c r="AA426">
        <v>1815227</v>
      </c>
      <c r="AB426">
        <v>2242111</v>
      </c>
      <c r="AC426">
        <v>1815227</v>
      </c>
      <c r="AD426">
        <v>1868011</v>
      </c>
      <c r="AE426">
        <v>1868011</v>
      </c>
      <c r="AF426">
        <v>1986787</v>
      </c>
      <c r="AG426">
        <v>1758780</v>
      </c>
      <c r="AH426">
        <v>2032616</v>
      </c>
      <c r="AI426">
        <v>1868011</v>
      </c>
      <c r="AJ426">
        <v>1302855</v>
      </c>
      <c r="AK426">
        <v>2032616</v>
      </c>
      <c r="AL426">
        <v>2043038</v>
      </c>
      <c r="AM426">
        <v>2043038</v>
      </c>
      <c r="AN426">
        <v>1685614</v>
      </c>
      <c r="AO426">
        <v>1767357</v>
      </c>
      <c r="AP426">
        <v>2221986</v>
      </c>
      <c r="AQ426">
        <v>1767357</v>
      </c>
      <c r="AR426">
        <v>1129287</v>
      </c>
      <c r="AS426">
        <v>1815227</v>
      </c>
      <c r="AT426">
        <v>9.1</v>
      </c>
      <c r="AU426">
        <v>9.1</v>
      </c>
      <c r="AV426">
        <v>9.1</v>
      </c>
      <c r="AW426">
        <v>9.1</v>
      </c>
      <c r="AX426">
        <v>9.1</v>
      </c>
      <c r="AY426">
        <v>9.1</v>
      </c>
      <c r="AZ426">
        <v>9.1</v>
      </c>
      <c r="BA426">
        <v>9.1999999999999993</v>
      </c>
      <c r="BB426">
        <v>9.1999999999999993</v>
      </c>
      <c r="BC426">
        <v>9.1999999999999993</v>
      </c>
      <c r="BD426" t="s">
        <v>5214</v>
      </c>
    </row>
    <row r="427" spans="1:56" x14ac:dyDescent="0.25">
      <c r="A427" t="s">
        <v>131</v>
      </c>
      <c r="B427" t="s">
        <v>2829</v>
      </c>
      <c r="C427" t="s">
        <v>3346</v>
      </c>
      <c r="D427" t="s">
        <v>2911</v>
      </c>
      <c r="E427">
        <v>3</v>
      </c>
      <c r="F427">
        <v>1400000</v>
      </c>
      <c r="G427">
        <v>1400000</v>
      </c>
      <c r="H427">
        <v>1400000</v>
      </c>
      <c r="I427">
        <v>1400000</v>
      </c>
      <c r="J427">
        <v>1400000</v>
      </c>
      <c r="K427">
        <v>1400000</v>
      </c>
      <c r="L427">
        <v>1217770</v>
      </c>
      <c r="M427">
        <v>1400000</v>
      </c>
      <c r="N427">
        <v>1400000</v>
      </c>
      <c r="O427">
        <v>1400000</v>
      </c>
      <c r="P427">
        <v>1400000</v>
      </c>
      <c r="Q427">
        <v>1400000</v>
      </c>
      <c r="R427">
        <v>1400000</v>
      </c>
      <c r="S427">
        <v>1400000</v>
      </c>
      <c r="T427">
        <v>1400000</v>
      </c>
      <c r="U427">
        <v>1400000</v>
      </c>
      <c r="V427">
        <v>1400000</v>
      </c>
      <c r="W427">
        <v>1400000</v>
      </c>
      <c r="X427">
        <v>1400000</v>
      </c>
      <c r="Y427">
        <v>1400000</v>
      </c>
      <c r="Z427">
        <v>350000</v>
      </c>
      <c r="AA427">
        <v>350000</v>
      </c>
      <c r="AB427">
        <v>350000</v>
      </c>
      <c r="AC427">
        <v>350000</v>
      </c>
      <c r="AD427">
        <v>350000</v>
      </c>
      <c r="AE427">
        <v>350000</v>
      </c>
      <c r="AF427">
        <v>350001</v>
      </c>
      <c r="AG427">
        <v>350000</v>
      </c>
      <c r="AH427">
        <v>350000</v>
      </c>
      <c r="AI427">
        <v>350000</v>
      </c>
      <c r="AJ427">
        <v>350000</v>
      </c>
      <c r="AK427">
        <v>350000</v>
      </c>
      <c r="AL427">
        <v>350000</v>
      </c>
      <c r="AM427">
        <v>350000</v>
      </c>
      <c r="AN427">
        <v>350000</v>
      </c>
      <c r="AO427">
        <v>350000</v>
      </c>
      <c r="AP427">
        <v>350000</v>
      </c>
      <c r="AQ427">
        <v>350000</v>
      </c>
      <c r="AR427">
        <v>350000</v>
      </c>
      <c r="AS427">
        <v>350000</v>
      </c>
      <c r="AT427">
        <v>8.6</v>
      </c>
      <c r="AU427">
        <v>8.6</v>
      </c>
      <c r="AV427">
        <v>8.6</v>
      </c>
      <c r="AW427">
        <v>8.6</v>
      </c>
      <c r="AX427">
        <v>8.6</v>
      </c>
      <c r="AY427">
        <v>8.6</v>
      </c>
      <c r="AZ427">
        <v>8.6</v>
      </c>
      <c r="BA427">
        <v>8.6</v>
      </c>
      <c r="BB427">
        <v>8.6</v>
      </c>
      <c r="BC427">
        <v>8.6</v>
      </c>
      <c r="BD427" t="s">
        <v>5195</v>
      </c>
    </row>
    <row r="428" spans="1:56" x14ac:dyDescent="0.25">
      <c r="A428" t="s">
        <v>1103</v>
      </c>
      <c r="B428" t="s">
        <v>2837</v>
      </c>
      <c r="C428" t="s">
        <v>3358</v>
      </c>
      <c r="D428" t="s">
        <v>2911</v>
      </c>
      <c r="E428">
        <v>2</v>
      </c>
      <c r="F428">
        <v>750000</v>
      </c>
      <c r="G428">
        <v>750000</v>
      </c>
      <c r="H428">
        <v>750000</v>
      </c>
      <c r="I428">
        <v>750000</v>
      </c>
      <c r="J428">
        <v>750000</v>
      </c>
      <c r="K428">
        <v>750000</v>
      </c>
      <c r="L428">
        <v>750000</v>
      </c>
      <c r="M428">
        <v>750000</v>
      </c>
      <c r="N428">
        <v>750000</v>
      </c>
      <c r="O428">
        <v>750000</v>
      </c>
      <c r="P428">
        <v>750000</v>
      </c>
      <c r="Q428">
        <v>750000</v>
      </c>
      <c r="R428">
        <v>750000</v>
      </c>
      <c r="S428">
        <v>750000</v>
      </c>
      <c r="T428">
        <v>750000</v>
      </c>
      <c r="U428">
        <v>750000</v>
      </c>
      <c r="V428">
        <v>750000</v>
      </c>
      <c r="W428">
        <v>750000</v>
      </c>
      <c r="X428">
        <v>750000</v>
      </c>
      <c r="Y428">
        <v>750000</v>
      </c>
      <c r="Z428">
        <v>225000</v>
      </c>
      <c r="AA428">
        <v>225000</v>
      </c>
      <c r="AB428">
        <v>225000</v>
      </c>
      <c r="AC428">
        <v>225000</v>
      </c>
      <c r="AD428">
        <v>225000</v>
      </c>
      <c r="AE428">
        <v>225000</v>
      </c>
      <c r="AF428">
        <v>225000</v>
      </c>
      <c r="AG428">
        <v>225000</v>
      </c>
      <c r="AH428">
        <v>225000</v>
      </c>
      <c r="AI428">
        <v>225000</v>
      </c>
      <c r="AJ428">
        <v>225000</v>
      </c>
      <c r="AK428">
        <v>225000</v>
      </c>
      <c r="AL428">
        <v>225000</v>
      </c>
      <c r="AM428">
        <v>225000</v>
      </c>
      <c r="AN428">
        <v>225000</v>
      </c>
      <c r="AO428">
        <v>225000</v>
      </c>
      <c r="AP428">
        <v>225000</v>
      </c>
      <c r="AQ428">
        <v>225000</v>
      </c>
      <c r="AR428">
        <v>225000</v>
      </c>
      <c r="AS428">
        <v>225000</v>
      </c>
      <c r="AT428">
        <v>8.1</v>
      </c>
      <c r="AU428">
        <v>8.1</v>
      </c>
      <c r="AV428">
        <v>8.1</v>
      </c>
      <c r="AW428">
        <v>8.1</v>
      </c>
      <c r="AX428">
        <v>8.1</v>
      </c>
      <c r="AY428">
        <v>8.1</v>
      </c>
      <c r="AZ428">
        <v>8.1</v>
      </c>
      <c r="BA428">
        <v>8.1</v>
      </c>
      <c r="BB428">
        <v>8.1</v>
      </c>
      <c r="BC428">
        <v>8.1</v>
      </c>
      <c r="BD428" t="s">
        <v>5204</v>
      </c>
    </row>
    <row r="429" spans="1:56" x14ac:dyDescent="0.25">
      <c r="A429" t="s">
        <v>1274</v>
      </c>
      <c r="B429" t="s">
        <v>2822</v>
      </c>
      <c r="C429" t="s">
        <v>3359</v>
      </c>
      <c r="D429" t="s">
        <v>2911</v>
      </c>
      <c r="E429">
        <v>0</v>
      </c>
      <c r="F429">
        <v>1142231</v>
      </c>
      <c r="G429">
        <v>1142231</v>
      </c>
      <c r="H429">
        <v>1142231</v>
      </c>
      <c r="I429">
        <v>1142231</v>
      </c>
      <c r="J429">
        <v>1142231</v>
      </c>
      <c r="K429">
        <v>1142231</v>
      </c>
      <c r="L429">
        <v>1142231</v>
      </c>
      <c r="M429">
        <v>1142231</v>
      </c>
      <c r="N429">
        <v>1142231</v>
      </c>
      <c r="O429">
        <v>1142231</v>
      </c>
      <c r="P429">
        <v>1142231</v>
      </c>
      <c r="Q429">
        <v>1142231</v>
      </c>
      <c r="R429">
        <v>1142231</v>
      </c>
      <c r="S429">
        <v>1142231</v>
      </c>
      <c r="T429">
        <v>1142231</v>
      </c>
      <c r="U429">
        <v>1142231</v>
      </c>
      <c r="V429">
        <v>1142231</v>
      </c>
      <c r="W429">
        <v>1142231</v>
      </c>
      <c r="X429">
        <v>1142231</v>
      </c>
      <c r="Y429">
        <v>1142231</v>
      </c>
      <c r="Z429">
        <v>510000</v>
      </c>
      <c r="AA429">
        <v>510000</v>
      </c>
      <c r="AB429">
        <v>510000</v>
      </c>
      <c r="AC429">
        <v>510000</v>
      </c>
      <c r="AD429">
        <v>510000</v>
      </c>
      <c r="AE429">
        <v>510000</v>
      </c>
      <c r="AF429">
        <v>510000</v>
      </c>
      <c r="AG429">
        <v>510000</v>
      </c>
      <c r="AH429">
        <v>510000</v>
      </c>
      <c r="AI429">
        <v>510000</v>
      </c>
      <c r="AJ429">
        <v>510000</v>
      </c>
      <c r="AK429">
        <v>510000</v>
      </c>
      <c r="AL429">
        <v>510000</v>
      </c>
      <c r="AM429">
        <v>510000</v>
      </c>
      <c r="AN429">
        <v>510000</v>
      </c>
      <c r="AO429">
        <v>510000</v>
      </c>
      <c r="AP429">
        <v>510000</v>
      </c>
      <c r="AQ429">
        <v>510000</v>
      </c>
      <c r="AR429">
        <v>510000</v>
      </c>
      <c r="AS429">
        <v>510000</v>
      </c>
      <c r="AT429">
        <v>8.6</v>
      </c>
      <c r="AU429">
        <v>8.6</v>
      </c>
      <c r="AV429">
        <v>8.6</v>
      </c>
      <c r="AW429">
        <v>8.6</v>
      </c>
      <c r="AX429">
        <v>8.6</v>
      </c>
      <c r="AY429">
        <v>8.6</v>
      </c>
      <c r="AZ429">
        <v>8.6</v>
      </c>
      <c r="BA429">
        <v>8.6</v>
      </c>
      <c r="BB429">
        <v>8.6</v>
      </c>
      <c r="BC429">
        <v>8.6</v>
      </c>
      <c r="BD429" t="s">
        <v>5204</v>
      </c>
    </row>
    <row r="430" spans="1:56" x14ac:dyDescent="0.25">
      <c r="A430" t="s">
        <v>1203</v>
      </c>
      <c r="B430" t="s">
        <v>2845</v>
      </c>
      <c r="C430" t="s">
        <v>3366</v>
      </c>
      <c r="D430" t="s">
        <v>2911</v>
      </c>
      <c r="E430">
        <v>3</v>
      </c>
      <c r="F430">
        <v>1899311</v>
      </c>
      <c r="G430">
        <v>1095234</v>
      </c>
      <c r="H430">
        <v>1095234</v>
      </c>
      <c r="I430">
        <v>1095234</v>
      </c>
      <c r="J430">
        <v>1095234</v>
      </c>
      <c r="K430">
        <v>1095234</v>
      </c>
      <c r="L430">
        <v>1095234</v>
      </c>
      <c r="M430">
        <v>1095234</v>
      </c>
      <c r="N430">
        <v>1095234</v>
      </c>
      <c r="O430">
        <v>1095234</v>
      </c>
      <c r="P430">
        <v>1095234</v>
      </c>
      <c r="Q430">
        <v>1095234</v>
      </c>
      <c r="R430">
        <v>1095234</v>
      </c>
      <c r="S430">
        <v>1095234</v>
      </c>
      <c r="T430">
        <v>1095234</v>
      </c>
      <c r="U430">
        <v>1095234</v>
      </c>
      <c r="V430">
        <v>1095234</v>
      </c>
      <c r="W430">
        <v>1095234</v>
      </c>
      <c r="X430">
        <v>1095234</v>
      </c>
      <c r="Y430">
        <v>1095234</v>
      </c>
      <c r="Z430">
        <v>1424483</v>
      </c>
      <c r="AA430">
        <v>544865</v>
      </c>
      <c r="AB430">
        <v>544865</v>
      </c>
      <c r="AC430">
        <v>544865</v>
      </c>
      <c r="AD430">
        <v>544865</v>
      </c>
      <c r="AE430">
        <v>544865</v>
      </c>
      <c r="AF430">
        <v>544865</v>
      </c>
      <c r="AG430">
        <v>544865</v>
      </c>
      <c r="AH430">
        <v>544865</v>
      </c>
      <c r="AI430">
        <v>544865</v>
      </c>
      <c r="AJ430">
        <v>544865</v>
      </c>
      <c r="AK430">
        <v>544865</v>
      </c>
      <c r="AL430">
        <v>544865</v>
      </c>
      <c r="AM430">
        <v>544865</v>
      </c>
      <c r="AN430">
        <v>544865</v>
      </c>
      <c r="AO430">
        <v>544865</v>
      </c>
      <c r="AP430">
        <v>544865</v>
      </c>
      <c r="AQ430">
        <v>544865</v>
      </c>
      <c r="AR430">
        <v>544865</v>
      </c>
      <c r="AS430">
        <v>544865</v>
      </c>
      <c r="AT430">
        <v>8.1</v>
      </c>
      <c r="AU430">
        <v>8.1</v>
      </c>
      <c r="AV430">
        <v>8.1</v>
      </c>
      <c r="AW430">
        <v>8.1</v>
      </c>
      <c r="AX430">
        <v>8.1</v>
      </c>
      <c r="AY430">
        <v>8.1</v>
      </c>
      <c r="AZ430">
        <v>8.1</v>
      </c>
      <c r="BA430">
        <v>8.1</v>
      </c>
      <c r="BB430">
        <v>8.1</v>
      </c>
      <c r="BC430">
        <v>8.1</v>
      </c>
      <c r="BD430" t="s">
        <v>5210</v>
      </c>
    </row>
    <row r="431" spans="1:56" x14ac:dyDescent="0.25">
      <c r="A431" t="s">
        <v>1518</v>
      </c>
      <c r="B431" t="s">
        <v>2826</v>
      </c>
      <c r="C431" t="s">
        <v>3371</v>
      </c>
      <c r="D431" t="s">
        <v>2911</v>
      </c>
      <c r="E431">
        <v>0</v>
      </c>
      <c r="F431">
        <v>400000</v>
      </c>
      <c r="G431">
        <v>400000</v>
      </c>
      <c r="H431">
        <v>533333</v>
      </c>
      <c r="I431">
        <v>400000</v>
      </c>
      <c r="J431">
        <v>533333</v>
      </c>
      <c r="K431">
        <v>400000</v>
      </c>
      <c r="L431">
        <v>400000</v>
      </c>
      <c r="M431">
        <v>400000</v>
      </c>
      <c r="N431">
        <v>400000</v>
      </c>
      <c r="O431">
        <v>533333</v>
      </c>
      <c r="P431">
        <v>533333</v>
      </c>
      <c r="Q431">
        <v>533333</v>
      </c>
      <c r="R431">
        <v>533333</v>
      </c>
      <c r="S431">
        <v>533333</v>
      </c>
      <c r="T431">
        <v>533333</v>
      </c>
      <c r="U431">
        <v>533333</v>
      </c>
      <c r="V431">
        <v>533333</v>
      </c>
      <c r="W431">
        <v>533333</v>
      </c>
      <c r="X431">
        <v>533333</v>
      </c>
      <c r="Y431">
        <v>533333</v>
      </c>
      <c r="Z431">
        <v>300000</v>
      </c>
      <c r="AA431">
        <v>300000</v>
      </c>
      <c r="AB431">
        <v>400000</v>
      </c>
      <c r="AC431">
        <v>300000</v>
      </c>
      <c r="AD431">
        <v>400000</v>
      </c>
      <c r="AE431">
        <v>300000</v>
      </c>
      <c r="AF431">
        <v>300000</v>
      </c>
      <c r="AG431">
        <v>300000</v>
      </c>
      <c r="AH431">
        <v>300000</v>
      </c>
      <c r="AI431">
        <v>400000</v>
      </c>
      <c r="AJ431">
        <v>400000</v>
      </c>
      <c r="AK431">
        <v>400000</v>
      </c>
      <c r="AL431">
        <v>400000</v>
      </c>
      <c r="AM431">
        <v>400000</v>
      </c>
      <c r="AN431">
        <v>400000</v>
      </c>
      <c r="AO431">
        <v>400000</v>
      </c>
      <c r="AP431">
        <v>400000</v>
      </c>
      <c r="AQ431">
        <v>400000</v>
      </c>
      <c r="AR431">
        <v>400000</v>
      </c>
      <c r="AS431">
        <v>400000</v>
      </c>
      <c r="AT431">
        <v>8.9</v>
      </c>
      <c r="AU431">
        <v>8.9</v>
      </c>
      <c r="AV431">
        <v>8.9</v>
      </c>
      <c r="AW431">
        <v>8.9</v>
      </c>
      <c r="AX431">
        <v>8.9</v>
      </c>
      <c r="AY431">
        <v>8.9</v>
      </c>
      <c r="AZ431">
        <v>8.9</v>
      </c>
      <c r="BA431">
        <v>8.9</v>
      </c>
      <c r="BB431">
        <v>8.9</v>
      </c>
      <c r="BC431">
        <v>8.9</v>
      </c>
      <c r="BD431" t="s">
        <v>5204</v>
      </c>
    </row>
    <row r="432" spans="1:56" x14ac:dyDescent="0.25">
      <c r="A432" t="s">
        <v>1176</v>
      </c>
      <c r="B432" t="s">
        <v>2810</v>
      </c>
      <c r="C432" t="s">
        <v>3373</v>
      </c>
      <c r="D432" t="s">
        <v>2911</v>
      </c>
      <c r="E432">
        <v>3</v>
      </c>
      <c r="F432">
        <v>425000</v>
      </c>
      <c r="G432">
        <v>425000</v>
      </c>
      <c r="H432">
        <v>445000</v>
      </c>
      <c r="I432">
        <v>425000</v>
      </c>
      <c r="J432">
        <v>445000</v>
      </c>
      <c r="K432">
        <v>425000</v>
      </c>
      <c r="L432">
        <v>425000</v>
      </c>
      <c r="M432">
        <v>425000</v>
      </c>
      <c r="N432">
        <v>425000</v>
      </c>
      <c r="O432">
        <v>425000</v>
      </c>
      <c r="P432">
        <v>425000</v>
      </c>
      <c r="Q432">
        <v>425000</v>
      </c>
      <c r="R432">
        <v>425000</v>
      </c>
      <c r="S432">
        <v>425000</v>
      </c>
      <c r="T432">
        <v>425000</v>
      </c>
      <c r="U432">
        <v>425000</v>
      </c>
      <c r="V432">
        <v>425000</v>
      </c>
      <c r="W432">
        <v>425000</v>
      </c>
      <c r="X432">
        <v>425000</v>
      </c>
      <c r="Y432">
        <v>425000</v>
      </c>
      <c r="Z432">
        <v>310250</v>
      </c>
      <c r="AA432">
        <v>310250</v>
      </c>
      <c r="AB432">
        <v>275900</v>
      </c>
      <c r="AC432">
        <v>263500</v>
      </c>
      <c r="AD432">
        <v>275900</v>
      </c>
      <c r="AE432">
        <v>263500</v>
      </c>
      <c r="AF432">
        <v>263500</v>
      </c>
      <c r="AG432">
        <v>263500</v>
      </c>
      <c r="AH432">
        <v>310250</v>
      </c>
      <c r="AI432">
        <v>310250</v>
      </c>
      <c r="AJ432">
        <v>310250</v>
      </c>
      <c r="AK432">
        <v>310250</v>
      </c>
      <c r="AL432">
        <v>310250</v>
      </c>
      <c r="AM432">
        <v>310250</v>
      </c>
      <c r="AN432">
        <v>263500</v>
      </c>
      <c r="AO432">
        <v>263500</v>
      </c>
      <c r="AP432">
        <v>263500</v>
      </c>
      <c r="AQ432">
        <v>263500</v>
      </c>
      <c r="AR432">
        <v>263500</v>
      </c>
      <c r="AS432">
        <v>263500</v>
      </c>
      <c r="AT432">
        <v>7.2</v>
      </c>
      <c r="AU432">
        <v>7.2</v>
      </c>
      <c r="AV432">
        <v>7.2</v>
      </c>
      <c r="AW432">
        <v>7.2</v>
      </c>
      <c r="AX432">
        <v>7.4</v>
      </c>
      <c r="AY432">
        <v>7.4</v>
      </c>
      <c r="AZ432">
        <v>7.4</v>
      </c>
      <c r="BA432">
        <v>7.4</v>
      </c>
      <c r="BB432">
        <v>7.4</v>
      </c>
      <c r="BC432">
        <v>7.4</v>
      </c>
      <c r="BD432" t="s">
        <v>5219</v>
      </c>
    </row>
    <row r="433" spans="1:56" x14ac:dyDescent="0.25">
      <c r="A433" t="s">
        <v>1718</v>
      </c>
      <c r="B433" t="s">
        <v>2813</v>
      </c>
      <c r="C433" t="s">
        <v>3379</v>
      </c>
      <c r="D433" t="s">
        <v>2911</v>
      </c>
      <c r="E433">
        <v>0</v>
      </c>
      <c r="F433">
        <v>1000000</v>
      </c>
      <c r="G433">
        <v>1000000</v>
      </c>
      <c r="H433">
        <v>1000000</v>
      </c>
      <c r="I433">
        <v>1000000</v>
      </c>
      <c r="J433">
        <v>1000000</v>
      </c>
      <c r="K433">
        <v>1000000</v>
      </c>
      <c r="L433">
        <v>1000000</v>
      </c>
      <c r="M433">
        <v>1000000</v>
      </c>
      <c r="N433">
        <v>1000000</v>
      </c>
      <c r="O433">
        <v>1000000</v>
      </c>
      <c r="P433">
        <v>1000000</v>
      </c>
      <c r="Q433">
        <v>1000000</v>
      </c>
      <c r="R433">
        <v>1000000</v>
      </c>
      <c r="S433">
        <v>1000000</v>
      </c>
      <c r="T433">
        <v>1000000</v>
      </c>
      <c r="U433">
        <v>1000000</v>
      </c>
      <c r="V433">
        <v>1000000</v>
      </c>
      <c r="W433">
        <v>1000000</v>
      </c>
      <c r="X433">
        <v>1000000</v>
      </c>
      <c r="Y433">
        <v>1000000</v>
      </c>
      <c r="Z433">
        <v>750000</v>
      </c>
      <c r="AA433">
        <v>750000</v>
      </c>
      <c r="AB433">
        <v>750000</v>
      </c>
      <c r="AC433">
        <v>750000</v>
      </c>
      <c r="AD433">
        <v>750000</v>
      </c>
      <c r="AE433">
        <v>750000</v>
      </c>
      <c r="AF433">
        <v>750000</v>
      </c>
      <c r="AG433">
        <v>750000</v>
      </c>
      <c r="AH433">
        <v>750000</v>
      </c>
      <c r="AI433">
        <v>750000</v>
      </c>
      <c r="AJ433">
        <v>750000</v>
      </c>
      <c r="AK433">
        <v>750000</v>
      </c>
      <c r="AL433">
        <v>750000</v>
      </c>
      <c r="AM433">
        <v>750000</v>
      </c>
      <c r="AN433">
        <v>750000</v>
      </c>
      <c r="AO433">
        <v>750000</v>
      </c>
      <c r="AP433">
        <v>750000</v>
      </c>
      <c r="AQ433">
        <v>750000</v>
      </c>
      <c r="AR433">
        <v>750000</v>
      </c>
      <c r="AS433">
        <v>750000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t="s">
        <v>5219</v>
      </c>
    </row>
    <row r="434" spans="1:56" x14ac:dyDescent="0.25">
      <c r="A434" t="s">
        <v>45</v>
      </c>
      <c r="B434" t="s">
        <v>2810</v>
      </c>
      <c r="C434" t="s">
        <v>3389</v>
      </c>
      <c r="D434" t="s">
        <v>2911</v>
      </c>
      <c r="E434">
        <v>4</v>
      </c>
      <c r="F434">
        <v>1000000</v>
      </c>
      <c r="G434">
        <v>1000000</v>
      </c>
      <c r="H434">
        <v>1150000</v>
      </c>
      <c r="I434">
        <v>1000000</v>
      </c>
      <c r="J434">
        <v>1000000</v>
      </c>
      <c r="K434">
        <v>1000000</v>
      </c>
      <c r="L434">
        <v>1050000</v>
      </c>
      <c r="M434">
        <v>429339</v>
      </c>
      <c r="N434">
        <v>1000000</v>
      </c>
      <c r="O434">
        <v>424924</v>
      </c>
      <c r="P434">
        <v>1000000</v>
      </c>
      <c r="Q434">
        <v>425462</v>
      </c>
      <c r="R434">
        <v>1000000</v>
      </c>
      <c r="S434">
        <v>426180</v>
      </c>
      <c r="T434">
        <v>423332</v>
      </c>
      <c r="U434">
        <v>424044</v>
      </c>
      <c r="V434">
        <v>422476</v>
      </c>
      <c r="W434">
        <v>423329</v>
      </c>
      <c r="X434">
        <v>1000000</v>
      </c>
      <c r="Y434">
        <v>422618</v>
      </c>
      <c r="Z434">
        <v>353000</v>
      </c>
      <c r="AA434">
        <v>353000</v>
      </c>
      <c r="AB434">
        <v>405950</v>
      </c>
      <c r="AC434">
        <v>353000</v>
      </c>
      <c r="AD434">
        <v>353000</v>
      </c>
      <c r="AE434">
        <v>353000</v>
      </c>
      <c r="AF434">
        <v>420000</v>
      </c>
      <c r="AG434">
        <v>321969</v>
      </c>
      <c r="AH434">
        <v>400000</v>
      </c>
      <c r="AI434">
        <v>318693</v>
      </c>
      <c r="AJ434">
        <v>400000</v>
      </c>
      <c r="AK434">
        <v>319097</v>
      </c>
      <c r="AL434">
        <v>400000</v>
      </c>
      <c r="AM434">
        <v>319635</v>
      </c>
      <c r="AN434">
        <v>317499</v>
      </c>
      <c r="AO434">
        <v>318069</v>
      </c>
      <c r="AP434">
        <v>316822</v>
      </c>
      <c r="AQ434">
        <v>317533</v>
      </c>
      <c r="AR434">
        <v>400000</v>
      </c>
      <c r="AS434">
        <v>316964</v>
      </c>
      <c r="AT434">
        <v>8.6999999999999993</v>
      </c>
      <c r="AU434">
        <v>8.6999999999999993</v>
      </c>
      <c r="AV434">
        <v>8.6999999999999993</v>
      </c>
      <c r="AW434">
        <v>8.6999999999999993</v>
      </c>
      <c r="AX434">
        <v>8.6999999999999993</v>
      </c>
      <c r="AY434">
        <v>8.6999999999999993</v>
      </c>
      <c r="AZ434">
        <v>8.6999999999999993</v>
      </c>
      <c r="BA434">
        <v>8.6999999999999993</v>
      </c>
      <c r="BB434">
        <v>8.6999999999999993</v>
      </c>
      <c r="BC434">
        <v>8.6999999999999993</v>
      </c>
      <c r="BD434" t="s">
        <v>5237</v>
      </c>
    </row>
    <row r="435" spans="1:56" x14ac:dyDescent="0.25">
      <c r="A435" t="s">
        <v>1619</v>
      </c>
      <c r="B435" t="s">
        <v>2822</v>
      </c>
      <c r="C435" t="s">
        <v>3391</v>
      </c>
      <c r="D435" t="s">
        <v>2911</v>
      </c>
      <c r="E435">
        <v>3</v>
      </c>
      <c r="F435">
        <v>1500000</v>
      </c>
      <c r="G435">
        <v>1500000</v>
      </c>
      <c r="H435">
        <v>1500000</v>
      </c>
      <c r="I435">
        <v>1500000</v>
      </c>
      <c r="J435">
        <v>1500000</v>
      </c>
      <c r="K435">
        <v>1500000</v>
      </c>
      <c r="L435">
        <v>1500000</v>
      </c>
      <c r="M435">
        <v>1500000</v>
      </c>
      <c r="N435">
        <v>1500000</v>
      </c>
      <c r="O435">
        <v>1500000</v>
      </c>
      <c r="P435">
        <v>1500000</v>
      </c>
      <c r="Q435">
        <v>1500000</v>
      </c>
      <c r="R435">
        <v>1500000</v>
      </c>
      <c r="S435">
        <v>1500000</v>
      </c>
      <c r="T435">
        <v>1500000</v>
      </c>
      <c r="U435">
        <v>1500000</v>
      </c>
      <c r="V435">
        <v>1500000</v>
      </c>
      <c r="W435">
        <v>1500000</v>
      </c>
      <c r="X435">
        <v>1500000</v>
      </c>
      <c r="Y435">
        <v>1500000</v>
      </c>
      <c r="Z435">
        <v>1125000</v>
      </c>
      <c r="AA435">
        <v>1125000</v>
      </c>
      <c r="AB435">
        <v>1125000</v>
      </c>
      <c r="AC435">
        <v>1125000</v>
      </c>
      <c r="AD435">
        <v>1125000</v>
      </c>
      <c r="AE435">
        <v>1125000</v>
      </c>
      <c r="AF435">
        <v>1125000</v>
      </c>
      <c r="AG435">
        <v>1125000</v>
      </c>
      <c r="AH435">
        <v>1125000</v>
      </c>
      <c r="AI435">
        <v>1125000</v>
      </c>
      <c r="AJ435">
        <v>1125000</v>
      </c>
      <c r="AK435">
        <v>1125000</v>
      </c>
      <c r="AL435">
        <v>1125000</v>
      </c>
      <c r="AM435">
        <v>1125000</v>
      </c>
      <c r="AN435">
        <v>1125000</v>
      </c>
      <c r="AO435">
        <v>1125000</v>
      </c>
      <c r="AP435">
        <v>1125000</v>
      </c>
      <c r="AQ435">
        <v>1125000</v>
      </c>
      <c r="AR435">
        <v>1125000</v>
      </c>
      <c r="AS435">
        <v>1125000</v>
      </c>
      <c r="AT435">
        <v>9</v>
      </c>
      <c r="AU435">
        <v>9</v>
      </c>
      <c r="AV435">
        <v>9</v>
      </c>
      <c r="AW435">
        <v>9</v>
      </c>
      <c r="AX435">
        <v>9</v>
      </c>
      <c r="AY435">
        <v>9</v>
      </c>
      <c r="AZ435">
        <v>9</v>
      </c>
      <c r="BA435">
        <v>9</v>
      </c>
      <c r="BB435">
        <v>9</v>
      </c>
      <c r="BC435">
        <v>9</v>
      </c>
      <c r="BD435" t="s">
        <v>5215</v>
      </c>
    </row>
    <row r="436" spans="1:56" x14ac:dyDescent="0.25">
      <c r="A436" t="s">
        <v>2409</v>
      </c>
      <c r="B436" t="s">
        <v>2827</v>
      </c>
      <c r="C436" t="s">
        <v>3393</v>
      </c>
      <c r="D436" t="s">
        <v>2911</v>
      </c>
      <c r="E436">
        <v>3</v>
      </c>
      <c r="F436">
        <v>1200000</v>
      </c>
      <c r="G436">
        <v>1200000</v>
      </c>
      <c r="H436">
        <v>1200000</v>
      </c>
      <c r="I436">
        <v>1200000</v>
      </c>
      <c r="J436">
        <v>1200000</v>
      </c>
      <c r="K436">
        <v>1200000</v>
      </c>
      <c r="L436">
        <v>1200000</v>
      </c>
      <c r="M436">
        <v>1200000</v>
      </c>
      <c r="N436">
        <v>1200000</v>
      </c>
      <c r="O436">
        <v>1200000</v>
      </c>
      <c r="P436">
        <v>1200000</v>
      </c>
      <c r="Q436">
        <v>1200000</v>
      </c>
      <c r="R436">
        <v>1200000</v>
      </c>
      <c r="S436">
        <v>1200000</v>
      </c>
      <c r="T436">
        <v>1200000</v>
      </c>
      <c r="U436">
        <v>1200000</v>
      </c>
      <c r="V436">
        <v>1200000</v>
      </c>
      <c r="W436">
        <v>1200000</v>
      </c>
      <c r="X436">
        <v>1200000</v>
      </c>
      <c r="Y436">
        <v>1200000</v>
      </c>
      <c r="Z436">
        <v>900000</v>
      </c>
      <c r="AA436">
        <v>900000</v>
      </c>
      <c r="AB436">
        <v>900000</v>
      </c>
      <c r="AC436">
        <v>900000</v>
      </c>
      <c r="AD436">
        <v>900000</v>
      </c>
      <c r="AE436">
        <v>900000</v>
      </c>
      <c r="AF436">
        <v>900000</v>
      </c>
      <c r="AG436">
        <v>900000</v>
      </c>
      <c r="AH436">
        <v>900000</v>
      </c>
      <c r="AI436">
        <v>900000</v>
      </c>
      <c r="AJ436">
        <v>900000</v>
      </c>
      <c r="AK436">
        <v>900000</v>
      </c>
      <c r="AL436">
        <v>900000</v>
      </c>
      <c r="AM436">
        <v>900000</v>
      </c>
      <c r="AN436">
        <v>900000</v>
      </c>
      <c r="AO436">
        <v>900000</v>
      </c>
      <c r="AP436">
        <v>900000</v>
      </c>
      <c r="AQ436">
        <v>900000</v>
      </c>
      <c r="AR436">
        <v>900000</v>
      </c>
      <c r="AS436">
        <v>900000</v>
      </c>
      <c r="AT436">
        <v>8.6</v>
      </c>
      <c r="AU436">
        <v>8.6</v>
      </c>
      <c r="AV436">
        <v>8.6</v>
      </c>
      <c r="AW436">
        <v>8.6</v>
      </c>
      <c r="AX436">
        <v>8.6</v>
      </c>
      <c r="AY436">
        <v>8.6</v>
      </c>
      <c r="AZ436">
        <v>8.6</v>
      </c>
      <c r="BA436">
        <v>8.6</v>
      </c>
      <c r="BB436">
        <v>8.6</v>
      </c>
      <c r="BC436">
        <v>8.6</v>
      </c>
      <c r="BD436" t="s">
        <v>5232</v>
      </c>
    </row>
    <row r="437" spans="1:56" x14ac:dyDescent="0.25">
      <c r="A437" t="s">
        <v>2183</v>
      </c>
      <c r="B437" t="s">
        <v>2810</v>
      </c>
      <c r="C437" t="s">
        <v>3394</v>
      </c>
      <c r="D437" t="s">
        <v>2911</v>
      </c>
      <c r="E437">
        <v>3</v>
      </c>
      <c r="F437">
        <v>666667</v>
      </c>
      <c r="G437">
        <v>666667</v>
      </c>
      <c r="H437">
        <v>666667</v>
      </c>
      <c r="I437">
        <v>666667</v>
      </c>
      <c r="J437">
        <v>666667</v>
      </c>
      <c r="K437">
        <v>666667</v>
      </c>
      <c r="L437">
        <v>666667</v>
      </c>
      <c r="M437">
        <v>666667</v>
      </c>
      <c r="N437">
        <v>698433</v>
      </c>
      <c r="O437">
        <v>666667</v>
      </c>
      <c r="P437">
        <v>702015</v>
      </c>
      <c r="Q437">
        <v>666667</v>
      </c>
      <c r="R437">
        <v>702015</v>
      </c>
      <c r="S437">
        <v>666667</v>
      </c>
      <c r="T437">
        <v>702015</v>
      </c>
      <c r="U437">
        <v>666667</v>
      </c>
      <c r="V437">
        <v>702015</v>
      </c>
      <c r="W437">
        <v>666667</v>
      </c>
      <c r="X437">
        <v>702015</v>
      </c>
      <c r="Y437">
        <v>666667</v>
      </c>
      <c r="Z437">
        <v>500000</v>
      </c>
      <c r="AA437">
        <v>500000</v>
      </c>
      <c r="AB437">
        <v>500000</v>
      </c>
      <c r="AC437">
        <v>500000</v>
      </c>
      <c r="AD437">
        <v>500000</v>
      </c>
      <c r="AE437">
        <v>500000</v>
      </c>
      <c r="AF437">
        <v>500000</v>
      </c>
      <c r="AG437">
        <v>500000</v>
      </c>
      <c r="AH437">
        <v>597161</v>
      </c>
      <c r="AI437">
        <v>500000</v>
      </c>
      <c r="AJ437">
        <v>600223</v>
      </c>
      <c r="AK437">
        <v>500000</v>
      </c>
      <c r="AL437">
        <v>600223</v>
      </c>
      <c r="AM437">
        <v>500000</v>
      </c>
      <c r="AN437">
        <v>600223</v>
      </c>
      <c r="AO437">
        <v>500000</v>
      </c>
      <c r="AP437">
        <v>600223</v>
      </c>
      <c r="AQ437">
        <v>500000</v>
      </c>
      <c r="AR437">
        <v>600223</v>
      </c>
      <c r="AS437">
        <v>500000</v>
      </c>
      <c r="AT437">
        <v>8.5</v>
      </c>
      <c r="AU437">
        <v>8.5</v>
      </c>
      <c r="AV437">
        <v>8.5</v>
      </c>
      <c r="AW437">
        <v>8.5</v>
      </c>
      <c r="AX437">
        <v>8.5</v>
      </c>
      <c r="AY437">
        <v>8.5</v>
      </c>
      <c r="AZ437">
        <v>8.5</v>
      </c>
      <c r="BA437">
        <v>8.5</v>
      </c>
      <c r="BB437">
        <v>8.5</v>
      </c>
      <c r="BC437">
        <v>8.5</v>
      </c>
      <c r="BD437" t="s">
        <v>5230</v>
      </c>
    </row>
    <row r="438" spans="1:56" x14ac:dyDescent="0.25">
      <c r="A438" t="s">
        <v>52</v>
      </c>
      <c r="B438" t="s">
        <v>2810</v>
      </c>
      <c r="C438" t="s">
        <v>3401</v>
      </c>
      <c r="D438" t="s">
        <v>2911</v>
      </c>
      <c r="E438">
        <v>4</v>
      </c>
      <c r="F438">
        <v>352000</v>
      </c>
      <c r="G438">
        <v>373333</v>
      </c>
      <c r="H438">
        <v>1790000</v>
      </c>
      <c r="I438">
        <v>1255000</v>
      </c>
      <c r="J438">
        <v>353333</v>
      </c>
      <c r="K438">
        <v>353333</v>
      </c>
      <c r="L438">
        <v>353333</v>
      </c>
      <c r="M438">
        <v>353333</v>
      </c>
      <c r="N438">
        <v>353333</v>
      </c>
      <c r="O438">
        <v>353333</v>
      </c>
      <c r="P438">
        <v>1790000</v>
      </c>
      <c r="Q438">
        <v>353333</v>
      </c>
      <c r="R438">
        <v>1330000</v>
      </c>
      <c r="S438">
        <v>353333</v>
      </c>
      <c r="T438">
        <v>1990000</v>
      </c>
      <c r="U438">
        <v>353333</v>
      </c>
      <c r="V438">
        <v>1430000</v>
      </c>
      <c r="W438">
        <v>1255000</v>
      </c>
      <c r="X438">
        <v>353333</v>
      </c>
      <c r="Y438">
        <v>353333</v>
      </c>
      <c r="Z438">
        <v>264000</v>
      </c>
      <c r="AA438">
        <v>280000</v>
      </c>
      <c r="AB438">
        <v>716000</v>
      </c>
      <c r="AC438">
        <v>502000</v>
      </c>
      <c r="AD438">
        <v>265000</v>
      </c>
      <c r="AE438">
        <v>265000</v>
      </c>
      <c r="AF438">
        <v>265000</v>
      </c>
      <c r="AG438">
        <v>265000</v>
      </c>
      <c r="AH438">
        <v>265000</v>
      </c>
      <c r="AI438">
        <v>265000</v>
      </c>
      <c r="AJ438">
        <v>716000</v>
      </c>
      <c r="AK438">
        <v>265000</v>
      </c>
      <c r="AL438">
        <v>532000</v>
      </c>
      <c r="AM438">
        <v>265000</v>
      </c>
      <c r="AN438">
        <v>796000</v>
      </c>
      <c r="AO438">
        <v>265000</v>
      </c>
      <c r="AP438">
        <v>572000</v>
      </c>
      <c r="AQ438">
        <v>502000</v>
      </c>
      <c r="AR438">
        <v>265000</v>
      </c>
      <c r="AS438">
        <v>265000</v>
      </c>
      <c r="AT438">
        <v>8.5</v>
      </c>
      <c r="AU438">
        <v>8.5</v>
      </c>
      <c r="AV438">
        <v>8.5</v>
      </c>
      <c r="AW438">
        <v>8.5</v>
      </c>
      <c r="AX438">
        <v>8.5</v>
      </c>
      <c r="AY438">
        <v>8.5</v>
      </c>
      <c r="AZ438">
        <v>8.5</v>
      </c>
      <c r="BA438">
        <v>8.5</v>
      </c>
      <c r="BB438">
        <v>8.5</v>
      </c>
      <c r="BC438">
        <v>8.5</v>
      </c>
      <c r="BD438" t="s">
        <v>5206</v>
      </c>
    </row>
    <row r="439" spans="1:56" x14ac:dyDescent="0.25">
      <c r="A439" t="s">
        <v>280</v>
      </c>
      <c r="B439" t="s">
        <v>2858</v>
      </c>
      <c r="C439" t="s">
        <v>3406</v>
      </c>
      <c r="D439" t="s">
        <v>2911</v>
      </c>
      <c r="E439">
        <v>3</v>
      </c>
      <c r="F439">
        <v>500000</v>
      </c>
      <c r="G439">
        <v>500000</v>
      </c>
      <c r="H439">
        <v>500000</v>
      </c>
      <c r="I439">
        <v>500000</v>
      </c>
      <c r="J439">
        <v>500000</v>
      </c>
      <c r="K439">
        <v>500000</v>
      </c>
      <c r="L439">
        <v>500000</v>
      </c>
      <c r="M439">
        <v>500000</v>
      </c>
      <c r="N439">
        <v>500000</v>
      </c>
      <c r="O439">
        <v>500000</v>
      </c>
      <c r="P439">
        <v>500000</v>
      </c>
      <c r="Q439">
        <v>500000</v>
      </c>
      <c r="R439">
        <v>500000</v>
      </c>
      <c r="S439">
        <v>500000</v>
      </c>
      <c r="T439">
        <v>500000</v>
      </c>
      <c r="U439">
        <v>500000</v>
      </c>
      <c r="V439">
        <v>500000</v>
      </c>
      <c r="W439">
        <v>500000</v>
      </c>
      <c r="X439">
        <v>500000</v>
      </c>
      <c r="Y439">
        <v>500000</v>
      </c>
      <c r="Z439">
        <v>235000</v>
      </c>
      <c r="AA439">
        <v>235000</v>
      </c>
      <c r="AB439">
        <v>235000</v>
      </c>
      <c r="AC439">
        <v>235000</v>
      </c>
      <c r="AD439">
        <v>235000</v>
      </c>
      <c r="AE439">
        <v>235000</v>
      </c>
      <c r="AF439">
        <v>235000</v>
      </c>
      <c r="AG439">
        <v>235000</v>
      </c>
      <c r="AH439">
        <v>235000</v>
      </c>
      <c r="AI439">
        <v>235000</v>
      </c>
      <c r="AJ439">
        <v>235000</v>
      </c>
      <c r="AK439">
        <v>235000</v>
      </c>
      <c r="AL439">
        <v>235000</v>
      </c>
      <c r="AM439">
        <v>235000</v>
      </c>
      <c r="AN439">
        <v>235000</v>
      </c>
      <c r="AO439">
        <v>235000</v>
      </c>
      <c r="AP439">
        <v>235000</v>
      </c>
      <c r="AQ439">
        <v>235000</v>
      </c>
      <c r="AR439">
        <v>235000</v>
      </c>
      <c r="AS439">
        <v>235000</v>
      </c>
      <c r="AT439">
        <v>8.3000000000000007</v>
      </c>
      <c r="AU439">
        <v>8.3000000000000007</v>
      </c>
      <c r="AV439">
        <v>8.3000000000000007</v>
      </c>
      <c r="AW439">
        <v>8.3000000000000007</v>
      </c>
      <c r="AX439">
        <v>8.3000000000000007</v>
      </c>
      <c r="AY439">
        <v>8.3000000000000007</v>
      </c>
      <c r="AZ439">
        <v>8.3000000000000007</v>
      </c>
      <c r="BA439">
        <v>8.3000000000000007</v>
      </c>
      <c r="BB439">
        <v>8.3000000000000007</v>
      </c>
      <c r="BC439">
        <v>8.3000000000000007</v>
      </c>
      <c r="BD439" t="s">
        <v>5204</v>
      </c>
    </row>
    <row r="440" spans="1:56" x14ac:dyDescent="0.25">
      <c r="A440" t="s">
        <v>978</v>
      </c>
      <c r="B440" t="s">
        <v>2815</v>
      </c>
      <c r="C440" t="s">
        <v>3432</v>
      </c>
      <c r="D440" t="s">
        <v>2911</v>
      </c>
      <c r="E440">
        <v>2</v>
      </c>
      <c r="F440">
        <v>295167</v>
      </c>
      <c r="G440">
        <v>279100</v>
      </c>
      <c r="H440">
        <v>295167</v>
      </c>
      <c r="I440">
        <v>277553</v>
      </c>
      <c r="J440">
        <v>295167</v>
      </c>
      <c r="K440">
        <v>279100</v>
      </c>
      <c r="L440">
        <v>275851</v>
      </c>
      <c r="M440">
        <v>277553</v>
      </c>
      <c r="N440">
        <v>295167</v>
      </c>
      <c r="O440">
        <v>295167</v>
      </c>
      <c r="P440">
        <v>295167</v>
      </c>
      <c r="Q440">
        <v>295167</v>
      </c>
      <c r="R440">
        <v>295167</v>
      </c>
      <c r="S440">
        <v>295167</v>
      </c>
      <c r="T440">
        <v>295167</v>
      </c>
      <c r="U440">
        <v>279100</v>
      </c>
      <c r="V440">
        <v>295167</v>
      </c>
      <c r="W440">
        <v>279100</v>
      </c>
      <c r="X440">
        <v>295167</v>
      </c>
      <c r="Y440">
        <v>279100</v>
      </c>
      <c r="Z440">
        <v>195925</v>
      </c>
      <c r="AA440">
        <v>193148</v>
      </c>
      <c r="AB440">
        <v>195925</v>
      </c>
      <c r="AC440">
        <v>184233</v>
      </c>
      <c r="AD440">
        <v>195925</v>
      </c>
      <c r="AE440">
        <v>193148</v>
      </c>
      <c r="AF440">
        <v>206888</v>
      </c>
      <c r="AG440">
        <v>184233</v>
      </c>
      <c r="AH440">
        <v>195925</v>
      </c>
      <c r="AI440">
        <v>195925</v>
      </c>
      <c r="AJ440">
        <v>195925</v>
      </c>
      <c r="AK440">
        <v>195925</v>
      </c>
      <c r="AL440">
        <v>195925</v>
      </c>
      <c r="AM440">
        <v>195925</v>
      </c>
      <c r="AN440">
        <v>195925</v>
      </c>
      <c r="AO440">
        <v>193148</v>
      </c>
      <c r="AP440">
        <v>195925</v>
      </c>
      <c r="AQ440">
        <v>193148</v>
      </c>
      <c r="AR440">
        <v>195925</v>
      </c>
      <c r="AS440">
        <v>193148</v>
      </c>
      <c r="AT440">
        <v>8.3000000000000007</v>
      </c>
      <c r="AU440">
        <v>8.3000000000000007</v>
      </c>
      <c r="AV440">
        <v>8.3000000000000007</v>
      </c>
      <c r="AW440">
        <v>8.3000000000000007</v>
      </c>
      <c r="AX440">
        <v>8.3000000000000007</v>
      </c>
      <c r="AY440">
        <v>8.3000000000000007</v>
      </c>
      <c r="AZ440">
        <v>8.3000000000000007</v>
      </c>
      <c r="BA440">
        <v>8.3000000000000007</v>
      </c>
      <c r="BB440">
        <v>8.3000000000000007</v>
      </c>
      <c r="BC440">
        <v>8.3000000000000007</v>
      </c>
      <c r="BD440" t="s">
        <v>5204</v>
      </c>
    </row>
    <row r="441" spans="1:56" x14ac:dyDescent="0.25">
      <c r="A441" t="s">
        <v>1979</v>
      </c>
      <c r="B441" t="s">
        <v>2853</v>
      </c>
      <c r="C441" t="s">
        <v>3437</v>
      </c>
      <c r="D441" t="s">
        <v>2911</v>
      </c>
      <c r="E441">
        <v>3</v>
      </c>
      <c r="F441">
        <v>517333</v>
      </c>
      <c r="G441">
        <v>517333</v>
      </c>
      <c r="H441">
        <v>517333</v>
      </c>
      <c r="I441">
        <v>517333</v>
      </c>
      <c r="J441">
        <v>517333</v>
      </c>
      <c r="K441">
        <v>517333</v>
      </c>
      <c r="L441">
        <v>517333</v>
      </c>
      <c r="M441">
        <v>517333</v>
      </c>
      <c r="N441">
        <v>517333</v>
      </c>
      <c r="O441">
        <v>517333</v>
      </c>
      <c r="P441">
        <v>517333</v>
      </c>
      <c r="Q441">
        <v>517333</v>
      </c>
      <c r="R441">
        <v>517333</v>
      </c>
      <c r="S441">
        <v>517333</v>
      </c>
      <c r="T441">
        <v>517333</v>
      </c>
      <c r="U441">
        <v>517333</v>
      </c>
      <c r="V441">
        <v>517333</v>
      </c>
      <c r="W441">
        <v>517333</v>
      </c>
      <c r="X441">
        <v>517333</v>
      </c>
      <c r="Y441">
        <v>517333</v>
      </c>
      <c r="Z441">
        <v>388000</v>
      </c>
      <c r="AA441">
        <v>388000</v>
      </c>
      <c r="AB441">
        <v>388000</v>
      </c>
      <c r="AC441">
        <v>388000</v>
      </c>
      <c r="AD441">
        <v>388000</v>
      </c>
      <c r="AE441">
        <v>388000</v>
      </c>
      <c r="AF441">
        <v>388000</v>
      </c>
      <c r="AG441">
        <v>388000</v>
      </c>
      <c r="AH441">
        <v>388000</v>
      </c>
      <c r="AI441">
        <v>388000</v>
      </c>
      <c r="AJ441">
        <v>388000</v>
      </c>
      <c r="AK441">
        <v>388000</v>
      </c>
      <c r="AL441">
        <v>388000</v>
      </c>
      <c r="AM441">
        <v>388000</v>
      </c>
      <c r="AN441">
        <v>388000</v>
      </c>
      <c r="AO441">
        <v>388000</v>
      </c>
      <c r="AP441">
        <v>388000</v>
      </c>
      <c r="AQ441">
        <v>388000</v>
      </c>
      <c r="AR441">
        <v>388000</v>
      </c>
      <c r="AS441">
        <v>388000</v>
      </c>
      <c r="AT441">
        <v>8.5</v>
      </c>
      <c r="AU441">
        <v>8.5</v>
      </c>
      <c r="AV441">
        <v>8.5</v>
      </c>
      <c r="AW441">
        <v>8.5</v>
      </c>
      <c r="AX441">
        <v>8.5</v>
      </c>
      <c r="AY441">
        <v>8.5</v>
      </c>
      <c r="AZ441">
        <v>8.5</v>
      </c>
      <c r="BA441">
        <v>8.5</v>
      </c>
      <c r="BB441">
        <v>8.5</v>
      </c>
      <c r="BC441">
        <v>8.5</v>
      </c>
      <c r="BD441" t="s">
        <v>5204</v>
      </c>
    </row>
    <row r="442" spans="1:56" x14ac:dyDescent="0.25">
      <c r="A442" t="s">
        <v>1044</v>
      </c>
      <c r="B442" t="s">
        <v>2824</v>
      </c>
      <c r="C442" t="s">
        <v>3442</v>
      </c>
      <c r="D442" t="s">
        <v>2911</v>
      </c>
      <c r="E442">
        <v>1</v>
      </c>
      <c r="F442">
        <v>350000</v>
      </c>
      <c r="G442">
        <v>350000</v>
      </c>
      <c r="H442">
        <v>350000</v>
      </c>
      <c r="I442">
        <v>350000</v>
      </c>
      <c r="J442">
        <v>350000</v>
      </c>
      <c r="K442">
        <v>350000</v>
      </c>
      <c r="L442">
        <v>350000</v>
      </c>
      <c r="M442">
        <v>350000</v>
      </c>
      <c r="N442">
        <v>350000</v>
      </c>
      <c r="O442">
        <v>350000</v>
      </c>
      <c r="P442">
        <v>350000</v>
      </c>
      <c r="Q442">
        <v>350000</v>
      </c>
      <c r="R442">
        <v>350000</v>
      </c>
      <c r="S442">
        <v>350000</v>
      </c>
      <c r="T442">
        <v>350000</v>
      </c>
      <c r="U442">
        <v>350000</v>
      </c>
      <c r="V442">
        <v>350000</v>
      </c>
      <c r="W442">
        <v>350000</v>
      </c>
      <c r="X442">
        <v>350000</v>
      </c>
      <c r="Y442">
        <v>350000</v>
      </c>
      <c r="Z442">
        <v>196000</v>
      </c>
      <c r="AA442">
        <v>189000</v>
      </c>
      <c r="AB442">
        <v>196000</v>
      </c>
      <c r="AC442">
        <v>203000</v>
      </c>
      <c r="AD442">
        <v>196000</v>
      </c>
      <c r="AE442">
        <v>189000</v>
      </c>
      <c r="AF442">
        <v>196000</v>
      </c>
      <c r="AG442">
        <v>203000</v>
      </c>
      <c r="AH442">
        <v>196000</v>
      </c>
      <c r="AI442">
        <v>203000</v>
      </c>
      <c r="AJ442">
        <v>196000</v>
      </c>
      <c r="AK442">
        <v>203000</v>
      </c>
      <c r="AL442">
        <v>196000</v>
      </c>
      <c r="AM442">
        <v>203000</v>
      </c>
      <c r="AN442">
        <v>196000</v>
      </c>
      <c r="AO442">
        <v>189000</v>
      </c>
      <c r="AP442">
        <v>196000</v>
      </c>
      <c r="AQ442">
        <v>189000</v>
      </c>
      <c r="AR442">
        <v>196000</v>
      </c>
      <c r="AS442">
        <v>189000</v>
      </c>
      <c r="AT442">
        <v>8.5</v>
      </c>
      <c r="AU442">
        <v>8.5</v>
      </c>
      <c r="AV442">
        <v>8.5</v>
      </c>
      <c r="AW442">
        <v>8.5</v>
      </c>
      <c r="AX442">
        <v>8.5</v>
      </c>
      <c r="AY442">
        <v>8.5</v>
      </c>
      <c r="AZ442">
        <v>8.5</v>
      </c>
      <c r="BA442">
        <v>8.5</v>
      </c>
      <c r="BB442">
        <v>8.5</v>
      </c>
      <c r="BC442">
        <v>8.5</v>
      </c>
      <c r="BD442" t="s">
        <v>5232</v>
      </c>
    </row>
    <row r="443" spans="1:56" x14ac:dyDescent="0.25">
      <c r="A443" t="s">
        <v>2042</v>
      </c>
      <c r="B443" t="s">
        <v>2813</v>
      </c>
      <c r="C443" t="s">
        <v>3452</v>
      </c>
      <c r="D443" t="s">
        <v>2911</v>
      </c>
      <c r="E443">
        <v>2</v>
      </c>
      <c r="F443">
        <v>666665</v>
      </c>
      <c r="G443">
        <v>666665</v>
      </c>
      <c r="H443">
        <v>666665</v>
      </c>
      <c r="I443">
        <v>666665</v>
      </c>
      <c r="J443">
        <v>666665</v>
      </c>
      <c r="K443">
        <v>666665</v>
      </c>
      <c r="L443">
        <v>666665</v>
      </c>
      <c r="M443">
        <v>666665</v>
      </c>
      <c r="N443">
        <v>666665</v>
      </c>
      <c r="O443">
        <v>666665</v>
      </c>
      <c r="P443">
        <v>666665</v>
      </c>
      <c r="Q443">
        <v>666665</v>
      </c>
      <c r="R443">
        <v>666665</v>
      </c>
      <c r="S443">
        <v>666665</v>
      </c>
      <c r="T443">
        <v>666665</v>
      </c>
      <c r="U443">
        <v>666665</v>
      </c>
      <c r="V443">
        <v>666665</v>
      </c>
      <c r="W443">
        <v>666665</v>
      </c>
      <c r="X443">
        <v>666665</v>
      </c>
      <c r="Y443">
        <v>666665</v>
      </c>
      <c r="Z443">
        <v>499999</v>
      </c>
      <c r="AA443">
        <v>499999</v>
      </c>
      <c r="AB443">
        <v>499999</v>
      </c>
      <c r="AC443">
        <v>499999</v>
      </c>
      <c r="AD443">
        <v>499999</v>
      </c>
      <c r="AE443">
        <v>499999</v>
      </c>
      <c r="AF443">
        <v>499999</v>
      </c>
      <c r="AG443">
        <v>499999</v>
      </c>
      <c r="AH443">
        <v>499999</v>
      </c>
      <c r="AI443">
        <v>499999</v>
      </c>
      <c r="AJ443">
        <v>499999</v>
      </c>
      <c r="AK443">
        <v>499999</v>
      </c>
      <c r="AL443">
        <v>499999</v>
      </c>
      <c r="AM443">
        <v>499999</v>
      </c>
      <c r="AN443">
        <v>499999</v>
      </c>
      <c r="AO443">
        <v>499999</v>
      </c>
      <c r="AP443">
        <v>499999</v>
      </c>
      <c r="AQ443">
        <v>499999</v>
      </c>
      <c r="AR443">
        <v>499999</v>
      </c>
      <c r="AS443">
        <v>499999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s">
        <v>5199</v>
      </c>
    </row>
    <row r="444" spans="1:56" x14ac:dyDescent="0.25">
      <c r="A444" t="s">
        <v>1309</v>
      </c>
      <c r="B444" t="s">
        <v>2824</v>
      </c>
      <c r="C444" t="s">
        <v>3466</v>
      </c>
      <c r="D444" t="s">
        <v>2911</v>
      </c>
      <c r="E444">
        <v>3</v>
      </c>
      <c r="F444">
        <v>346665</v>
      </c>
      <c r="G444">
        <v>346665</v>
      </c>
      <c r="H444">
        <v>346665</v>
      </c>
      <c r="I444">
        <v>480000</v>
      </c>
      <c r="J444">
        <v>346665</v>
      </c>
      <c r="K444">
        <v>480000</v>
      </c>
      <c r="L444">
        <v>480000</v>
      </c>
      <c r="M444">
        <v>480000</v>
      </c>
      <c r="N444">
        <v>293333</v>
      </c>
      <c r="O444">
        <v>480000</v>
      </c>
      <c r="P444">
        <v>293333</v>
      </c>
      <c r="Q444">
        <v>480000</v>
      </c>
      <c r="R444">
        <v>293333</v>
      </c>
      <c r="S444">
        <v>480000</v>
      </c>
      <c r="T444">
        <v>293333</v>
      </c>
      <c r="U444">
        <v>480000</v>
      </c>
      <c r="V444">
        <v>480000</v>
      </c>
      <c r="W444">
        <v>480000</v>
      </c>
      <c r="X444">
        <v>480000</v>
      </c>
      <c r="Y444">
        <v>480000</v>
      </c>
      <c r="Z444">
        <v>259999</v>
      </c>
      <c r="AA444">
        <v>259999</v>
      </c>
      <c r="AB444">
        <v>259999</v>
      </c>
      <c r="AC444">
        <v>360000</v>
      </c>
      <c r="AD444">
        <v>259999</v>
      </c>
      <c r="AE444">
        <v>360000</v>
      </c>
      <c r="AF444">
        <v>360000</v>
      </c>
      <c r="AG444">
        <v>360000</v>
      </c>
      <c r="AH444">
        <v>220000</v>
      </c>
      <c r="AI444">
        <v>360000</v>
      </c>
      <c r="AJ444">
        <v>220000</v>
      </c>
      <c r="AK444">
        <v>360000</v>
      </c>
      <c r="AL444">
        <v>220000</v>
      </c>
      <c r="AM444">
        <v>360000</v>
      </c>
      <c r="AN444">
        <v>220000</v>
      </c>
      <c r="AO444">
        <v>360000</v>
      </c>
      <c r="AP444">
        <v>360000</v>
      </c>
      <c r="AQ444">
        <v>360000</v>
      </c>
      <c r="AR444">
        <v>360000</v>
      </c>
      <c r="AS444">
        <v>360000</v>
      </c>
      <c r="AT444">
        <v>7.8</v>
      </c>
      <c r="AU444">
        <v>7.8</v>
      </c>
      <c r="AV444">
        <v>7.8</v>
      </c>
      <c r="AW444">
        <v>7.8</v>
      </c>
      <c r="AX444">
        <v>7.8</v>
      </c>
      <c r="AY444">
        <v>7.8</v>
      </c>
      <c r="AZ444">
        <v>7.8</v>
      </c>
      <c r="BA444">
        <v>7.8</v>
      </c>
      <c r="BB444">
        <v>7.8</v>
      </c>
      <c r="BC444">
        <v>7.8</v>
      </c>
      <c r="BD444" t="s">
        <v>5229</v>
      </c>
    </row>
    <row r="445" spans="1:56" x14ac:dyDescent="0.25">
      <c r="A445" t="s">
        <v>878</v>
      </c>
      <c r="B445" t="s">
        <v>2824</v>
      </c>
      <c r="C445" t="s">
        <v>3473</v>
      </c>
      <c r="D445" t="s">
        <v>2911</v>
      </c>
      <c r="E445">
        <v>0</v>
      </c>
      <c r="F445">
        <v>366667</v>
      </c>
      <c r="G445">
        <v>366667</v>
      </c>
      <c r="H445">
        <v>366667</v>
      </c>
      <c r="I445">
        <v>366667</v>
      </c>
      <c r="J445">
        <v>366667</v>
      </c>
      <c r="K445">
        <v>366667</v>
      </c>
      <c r="L445">
        <v>366667</v>
      </c>
      <c r="M445">
        <v>366667</v>
      </c>
      <c r="N445">
        <v>366667</v>
      </c>
      <c r="O445">
        <v>366667</v>
      </c>
      <c r="P445">
        <v>366667</v>
      </c>
      <c r="Q445">
        <v>366667</v>
      </c>
      <c r="R445">
        <v>366667</v>
      </c>
      <c r="S445">
        <v>366667</v>
      </c>
      <c r="T445">
        <v>366667</v>
      </c>
      <c r="U445">
        <v>366667</v>
      </c>
      <c r="V445">
        <v>366667</v>
      </c>
      <c r="W445">
        <v>366667</v>
      </c>
      <c r="X445">
        <v>366667</v>
      </c>
      <c r="Y445">
        <v>366667</v>
      </c>
      <c r="Z445">
        <v>275000</v>
      </c>
      <c r="AA445">
        <v>275000</v>
      </c>
      <c r="AB445">
        <v>275000</v>
      </c>
      <c r="AC445">
        <v>275000</v>
      </c>
      <c r="AD445">
        <v>275000</v>
      </c>
      <c r="AE445">
        <v>275000</v>
      </c>
      <c r="AF445">
        <v>275000</v>
      </c>
      <c r="AG445">
        <v>275000</v>
      </c>
      <c r="AH445">
        <v>275000</v>
      </c>
      <c r="AI445">
        <v>275000</v>
      </c>
      <c r="AJ445">
        <v>275000</v>
      </c>
      <c r="AK445">
        <v>275000</v>
      </c>
      <c r="AL445">
        <v>275000</v>
      </c>
      <c r="AM445">
        <v>275000</v>
      </c>
      <c r="AN445">
        <v>275000</v>
      </c>
      <c r="AO445">
        <v>275000</v>
      </c>
      <c r="AP445">
        <v>275000</v>
      </c>
      <c r="AQ445">
        <v>275000</v>
      </c>
      <c r="AR445">
        <v>275000</v>
      </c>
      <c r="AS445">
        <v>275000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s">
        <v>5233</v>
      </c>
    </row>
    <row r="446" spans="1:56" x14ac:dyDescent="0.25">
      <c r="A446" t="s">
        <v>279</v>
      </c>
      <c r="B446" t="s">
        <v>2809</v>
      </c>
      <c r="C446" t="s">
        <v>3474</v>
      </c>
      <c r="D446" t="s">
        <v>2911</v>
      </c>
      <c r="E446">
        <v>4</v>
      </c>
      <c r="F446">
        <v>355253</v>
      </c>
      <c r="G446">
        <v>299393</v>
      </c>
      <c r="H446">
        <v>1012025</v>
      </c>
      <c r="I446">
        <v>299981</v>
      </c>
      <c r="J446">
        <v>299981</v>
      </c>
      <c r="K446">
        <v>299981</v>
      </c>
      <c r="L446">
        <v>299981</v>
      </c>
      <c r="M446">
        <v>299981</v>
      </c>
      <c r="N446">
        <v>1056996</v>
      </c>
      <c r="O446">
        <v>297532</v>
      </c>
      <c r="P446">
        <v>704545</v>
      </c>
      <c r="Q446">
        <v>297909</v>
      </c>
      <c r="R446">
        <v>1056996</v>
      </c>
      <c r="S446">
        <v>301261</v>
      </c>
      <c r="T446">
        <v>326330</v>
      </c>
      <c r="U446">
        <v>299836</v>
      </c>
      <c r="V446">
        <v>300753</v>
      </c>
      <c r="W446">
        <v>300753</v>
      </c>
      <c r="X446">
        <v>1056996</v>
      </c>
      <c r="Y446">
        <v>300753</v>
      </c>
      <c r="Z446">
        <v>257498</v>
      </c>
      <c r="AA446">
        <v>217028</v>
      </c>
      <c r="AB446">
        <v>733318</v>
      </c>
      <c r="AC446">
        <v>217454</v>
      </c>
      <c r="AD446">
        <v>217454</v>
      </c>
      <c r="AE446">
        <v>217454</v>
      </c>
      <c r="AF446">
        <v>217454</v>
      </c>
      <c r="AG446">
        <v>217454</v>
      </c>
      <c r="AH446">
        <v>294902</v>
      </c>
      <c r="AI446">
        <v>215444</v>
      </c>
      <c r="AJ446">
        <v>602386</v>
      </c>
      <c r="AK446">
        <v>215717</v>
      </c>
      <c r="AL446">
        <v>294902</v>
      </c>
      <c r="AM446">
        <v>218218</v>
      </c>
      <c r="AN446">
        <v>236450</v>
      </c>
      <c r="AO446">
        <v>217221</v>
      </c>
      <c r="AP446">
        <v>217850</v>
      </c>
      <c r="AQ446">
        <v>217850</v>
      </c>
      <c r="AR446">
        <v>294902</v>
      </c>
      <c r="AS446">
        <v>217850</v>
      </c>
      <c r="AT446">
        <v>8.5</v>
      </c>
      <c r="AU446">
        <v>8.5</v>
      </c>
      <c r="AV446">
        <v>8.5</v>
      </c>
      <c r="AW446">
        <v>8.5</v>
      </c>
      <c r="AX446">
        <v>8.5</v>
      </c>
      <c r="AY446">
        <v>8.5</v>
      </c>
      <c r="AZ446">
        <v>8.5</v>
      </c>
      <c r="BA446">
        <v>8.5</v>
      </c>
      <c r="BB446">
        <v>8.5</v>
      </c>
      <c r="BC446">
        <v>8.5</v>
      </c>
      <c r="BD446" t="s">
        <v>5204</v>
      </c>
    </row>
    <row r="447" spans="1:56" x14ac:dyDescent="0.25">
      <c r="A447" t="s">
        <v>222</v>
      </c>
      <c r="B447" t="s">
        <v>2821</v>
      </c>
      <c r="C447" t="s">
        <v>3479</v>
      </c>
      <c r="D447" t="s">
        <v>2911</v>
      </c>
      <c r="E447">
        <v>4</v>
      </c>
      <c r="F447">
        <v>887333</v>
      </c>
      <c r="G447">
        <v>887333</v>
      </c>
      <c r="H447">
        <v>726000</v>
      </c>
      <c r="I447">
        <v>726000</v>
      </c>
      <c r="J447">
        <v>887333</v>
      </c>
      <c r="K447">
        <v>806667</v>
      </c>
      <c r="L447">
        <v>726726</v>
      </c>
      <c r="M447">
        <v>726726</v>
      </c>
      <c r="N447">
        <v>806667</v>
      </c>
      <c r="O447">
        <v>806667</v>
      </c>
      <c r="P447">
        <v>605000</v>
      </c>
      <c r="Q447">
        <v>605000</v>
      </c>
      <c r="R447">
        <v>665500</v>
      </c>
      <c r="S447">
        <v>605000</v>
      </c>
      <c r="T447">
        <v>806667</v>
      </c>
      <c r="U447">
        <v>806667</v>
      </c>
      <c r="V447">
        <v>806667</v>
      </c>
      <c r="W447">
        <v>726000</v>
      </c>
      <c r="X447">
        <v>605000</v>
      </c>
      <c r="Y447">
        <v>605000</v>
      </c>
      <c r="Z447">
        <v>665500</v>
      </c>
      <c r="AA447">
        <v>665500</v>
      </c>
      <c r="AB447">
        <v>544500</v>
      </c>
      <c r="AC447">
        <v>544500</v>
      </c>
      <c r="AD447">
        <v>665500</v>
      </c>
      <c r="AE447">
        <v>605000</v>
      </c>
      <c r="AF447">
        <v>545044</v>
      </c>
      <c r="AG447">
        <v>545044</v>
      </c>
      <c r="AH447">
        <v>605000</v>
      </c>
      <c r="AI447">
        <v>605000</v>
      </c>
      <c r="AJ447">
        <v>544500</v>
      </c>
      <c r="AK447">
        <v>544500</v>
      </c>
      <c r="AL447">
        <v>598950</v>
      </c>
      <c r="AM447">
        <v>544500</v>
      </c>
      <c r="AN447">
        <v>605000</v>
      </c>
      <c r="AO447">
        <v>605000</v>
      </c>
      <c r="AP447">
        <v>605000</v>
      </c>
      <c r="AQ447">
        <v>544500</v>
      </c>
      <c r="AR447">
        <v>544500</v>
      </c>
      <c r="AS447">
        <v>544500</v>
      </c>
      <c r="AT447">
        <v>8.9</v>
      </c>
      <c r="AU447">
        <v>8.9</v>
      </c>
      <c r="AV447">
        <v>8.9</v>
      </c>
      <c r="AW447">
        <v>8.9</v>
      </c>
      <c r="AX447">
        <v>8.9</v>
      </c>
      <c r="AY447">
        <v>8.9</v>
      </c>
      <c r="AZ447">
        <v>8.9</v>
      </c>
      <c r="BA447">
        <v>8.9</v>
      </c>
      <c r="BB447">
        <v>8.9</v>
      </c>
      <c r="BC447">
        <v>8.9</v>
      </c>
      <c r="BD447" t="s">
        <v>5206</v>
      </c>
    </row>
    <row r="448" spans="1:56" x14ac:dyDescent="0.25">
      <c r="A448" t="s">
        <v>149</v>
      </c>
      <c r="B448" t="s">
        <v>2809</v>
      </c>
      <c r="C448" t="s">
        <v>3483</v>
      </c>
      <c r="D448" t="s">
        <v>2911</v>
      </c>
      <c r="E448">
        <v>4</v>
      </c>
      <c r="F448">
        <v>308514</v>
      </c>
      <c r="G448">
        <v>308514</v>
      </c>
      <c r="H448">
        <v>308514</v>
      </c>
      <c r="I448">
        <v>308514</v>
      </c>
      <c r="J448">
        <v>308514</v>
      </c>
      <c r="K448">
        <v>308514</v>
      </c>
      <c r="L448">
        <v>308514</v>
      </c>
      <c r="M448">
        <v>308514</v>
      </c>
      <c r="N448">
        <v>1000000</v>
      </c>
      <c r="O448">
        <v>1000000</v>
      </c>
      <c r="P448">
        <v>1000000</v>
      </c>
      <c r="Q448">
        <v>1000000</v>
      </c>
      <c r="R448">
        <v>1000000</v>
      </c>
      <c r="S448">
        <v>1000000</v>
      </c>
      <c r="T448">
        <v>1000000</v>
      </c>
      <c r="U448">
        <v>1000000</v>
      </c>
      <c r="V448">
        <v>308514</v>
      </c>
      <c r="W448">
        <v>308514</v>
      </c>
      <c r="X448">
        <v>308514</v>
      </c>
      <c r="Y448">
        <v>308514</v>
      </c>
      <c r="Z448">
        <v>230004</v>
      </c>
      <c r="AA448">
        <v>230004</v>
      </c>
      <c r="AB448">
        <v>230004</v>
      </c>
      <c r="AC448">
        <v>230004</v>
      </c>
      <c r="AD448">
        <v>230004</v>
      </c>
      <c r="AE448">
        <v>230004</v>
      </c>
      <c r="AF448">
        <v>230004</v>
      </c>
      <c r="AG448">
        <v>230004</v>
      </c>
      <c r="AH448">
        <v>240000</v>
      </c>
      <c r="AI448">
        <v>240000</v>
      </c>
      <c r="AJ448">
        <v>240000</v>
      </c>
      <c r="AK448">
        <v>240000</v>
      </c>
      <c r="AL448">
        <v>240000</v>
      </c>
      <c r="AM448">
        <v>240000</v>
      </c>
      <c r="AN448">
        <v>240000</v>
      </c>
      <c r="AO448">
        <v>240000</v>
      </c>
      <c r="AP448">
        <v>230004</v>
      </c>
      <c r="AQ448">
        <v>230004</v>
      </c>
      <c r="AR448">
        <v>230004</v>
      </c>
      <c r="AS448">
        <v>230004</v>
      </c>
      <c r="AT448">
        <v>8.5</v>
      </c>
      <c r="AU448">
        <v>8.5</v>
      </c>
      <c r="AV448">
        <v>8.5</v>
      </c>
      <c r="AW448">
        <v>8.5</v>
      </c>
      <c r="AX448">
        <v>8.5</v>
      </c>
      <c r="AY448">
        <v>8.5</v>
      </c>
      <c r="AZ448">
        <v>8.5</v>
      </c>
      <c r="BA448">
        <v>8.5</v>
      </c>
      <c r="BB448">
        <v>8.5</v>
      </c>
      <c r="BC448">
        <v>8.5</v>
      </c>
      <c r="BD448" t="s">
        <v>5206</v>
      </c>
    </row>
    <row r="449" spans="1:56" x14ac:dyDescent="0.25">
      <c r="A449" t="s">
        <v>483</v>
      </c>
      <c r="B449" t="s">
        <v>2824</v>
      </c>
      <c r="C449" t="s">
        <v>3485</v>
      </c>
      <c r="D449" t="s">
        <v>2911</v>
      </c>
      <c r="E449">
        <v>3</v>
      </c>
      <c r="F449">
        <v>333000</v>
      </c>
      <c r="G449">
        <v>333000</v>
      </c>
      <c r="H449">
        <v>333000</v>
      </c>
      <c r="I449">
        <v>333000</v>
      </c>
      <c r="J449">
        <v>333000</v>
      </c>
      <c r="K449">
        <v>333000</v>
      </c>
      <c r="L449">
        <v>333000</v>
      </c>
      <c r="M449">
        <v>333000</v>
      </c>
      <c r="N449">
        <v>333000</v>
      </c>
      <c r="O449">
        <v>333000</v>
      </c>
      <c r="P449">
        <v>333000</v>
      </c>
      <c r="Q449">
        <v>333000</v>
      </c>
      <c r="R449">
        <v>333000</v>
      </c>
      <c r="S449">
        <v>333000</v>
      </c>
      <c r="T449">
        <v>333000</v>
      </c>
      <c r="U449">
        <v>333000</v>
      </c>
      <c r="V449">
        <v>333000</v>
      </c>
      <c r="W449">
        <v>333000</v>
      </c>
      <c r="X449">
        <v>333000</v>
      </c>
      <c r="Y449">
        <v>333000</v>
      </c>
      <c r="Z449">
        <v>189810</v>
      </c>
      <c r="AA449">
        <v>189810</v>
      </c>
      <c r="AB449">
        <v>189810</v>
      </c>
      <c r="AC449">
        <v>189810</v>
      </c>
      <c r="AD449">
        <v>189810</v>
      </c>
      <c r="AE449">
        <v>189810</v>
      </c>
      <c r="AF449">
        <v>189810</v>
      </c>
      <c r="AG449">
        <v>189810</v>
      </c>
      <c r="AH449">
        <v>189810</v>
      </c>
      <c r="AI449">
        <v>189810</v>
      </c>
      <c r="AJ449">
        <v>189810</v>
      </c>
      <c r="AK449">
        <v>189810</v>
      </c>
      <c r="AL449">
        <v>189810</v>
      </c>
      <c r="AM449">
        <v>189810</v>
      </c>
      <c r="AN449">
        <v>189810</v>
      </c>
      <c r="AO449">
        <v>189810</v>
      </c>
      <c r="AP449">
        <v>189810</v>
      </c>
      <c r="AQ449">
        <v>189810</v>
      </c>
      <c r="AR449">
        <v>189810</v>
      </c>
      <c r="AS449">
        <v>189810</v>
      </c>
      <c r="AT449">
        <v>8.5</v>
      </c>
      <c r="AU449">
        <v>8.5</v>
      </c>
      <c r="AV449">
        <v>8.5</v>
      </c>
      <c r="AW449">
        <v>8.5</v>
      </c>
      <c r="AX449">
        <v>8.5</v>
      </c>
      <c r="AY449">
        <v>8.5</v>
      </c>
      <c r="AZ449">
        <v>8.5</v>
      </c>
      <c r="BA449">
        <v>8.5</v>
      </c>
      <c r="BB449">
        <v>8.5</v>
      </c>
      <c r="BC449">
        <v>8.5</v>
      </c>
      <c r="BD449" t="s">
        <v>5206</v>
      </c>
    </row>
    <row r="450" spans="1:56" x14ac:dyDescent="0.25">
      <c r="A450" t="s">
        <v>158</v>
      </c>
      <c r="B450" t="s">
        <v>2824</v>
      </c>
      <c r="C450" t="s">
        <v>3489</v>
      </c>
      <c r="D450" t="s">
        <v>2911</v>
      </c>
      <c r="E450">
        <v>3</v>
      </c>
      <c r="F450">
        <v>220708</v>
      </c>
      <c r="G450">
        <v>298000</v>
      </c>
      <c r="H450">
        <v>298000</v>
      </c>
      <c r="I450">
        <v>298000</v>
      </c>
      <c r="J450">
        <v>298000</v>
      </c>
      <c r="K450">
        <v>298000</v>
      </c>
      <c r="L450">
        <v>298000</v>
      </c>
      <c r="M450">
        <v>298000</v>
      </c>
      <c r="N450">
        <v>298000</v>
      </c>
      <c r="O450">
        <v>298000</v>
      </c>
      <c r="P450">
        <v>298000</v>
      </c>
      <c r="Q450">
        <v>298000</v>
      </c>
      <c r="R450">
        <v>298000</v>
      </c>
      <c r="S450">
        <v>298000</v>
      </c>
      <c r="T450">
        <v>298000</v>
      </c>
      <c r="U450">
        <v>298000</v>
      </c>
      <c r="V450">
        <v>432100</v>
      </c>
      <c r="W450">
        <v>432100</v>
      </c>
      <c r="X450">
        <v>298000</v>
      </c>
      <c r="Y450">
        <v>298000</v>
      </c>
      <c r="Z450">
        <v>177011</v>
      </c>
      <c r="AA450">
        <v>220520</v>
      </c>
      <c r="AB450">
        <v>220520</v>
      </c>
      <c r="AC450">
        <v>220520</v>
      </c>
      <c r="AD450">
        <v>220520</v>
      </c>
      <c r="AE450">
        <v>220520</v>
      </c>
      <c r="AF450">
        <v>223500</v>
      </c>
      <c r="AG450">
        <v>223500</v>
      </c>
      <c r="AH450">
        <v>223500</v>
      </c>
      <c r="AI450">
        <v>223500</v>
      </c>
      <c r="AJ450">
        <v>223500</v>
      </c>
      <c r="AK450">
        <v>223500</v>
      </c>
      <c r="AL450">
        <v>223500</v>
      </c>
      <c r="AM450">
        <v>223500</v>
      </c>
      <c r="AN450">
        <v>223500</v>
      </c>
      <c r="AO450">
        <v>223500</v>
      </c>
      <c r="AP450">
        <v>216050</v>
      </c>
      <c r="AQ450">
        <v>216050</v>
      </c>
      <c r="AR450">
        <v>223500</v>
      </c>
      <c r="AS450">
        <v>223500</v>
      </c>
      <c r="AT450">
        <v>8.6999999999999993</v>
      </c>
      <c r="AU450">
        <v>8.6999999999999993</v>
      </c>
      <c r="AV450">
        <v>8.6999999999999993</v>
      </c>
      <c r="AW450">
        <v>8.6999999999999993</v>
      </c>
      <c r="AX450">
        <v>8.6999999999999993</v>
      </c>
      <c r="AY450">
        <v>8.6999999999999993</v>
      </c>
      <c r="AZ450">
        <v>8.6999999999999993</v>
      </c>
      <c r="BA450">
        <v>8.6999999999999993</v>
      </c>
      <c r="BB450">
        <v>8.6999999999999993</v>
      </c>
      <c r="BC450">
        <v>8.6999999999999993</v>
      </c>
      <c r="BD450" t="s">
        <v>5206</v>
      </c>
    </row>
    <row r="451" spans="1:56" x14ac:dyDescent="0.25">
      <c r="A451" t="s">
        <v>162</v>
      </c>
      <c r="B451" t="s">
        <v>2809</v>
      </c>
      <c r="C451" t="s">
        <v>3491</v>
      </c>
      <c r="D451" t="s">
        <v>2911</v>
      </c>
      <c r="E451">
        <v>3</v>
      </c>
      <c r="F451">
        <v>415000</v>
      </c>
      <c r="G451">
        <v>415000</v>
      </c>
      <c r="H451">
        <v>311250</v>
      </c>
      <c r="I451">
        <v>311250</v>
      </c>
      <c r="J451">
        <v>311250</v>
      </c>
      <c r="K451">
        <v>311250</v>
      </c>
      <c r="L451">
        <v>415000</v>
      </c>
      <c r="M451">
        <v>415000</v>
      </c>
      <c r="N451">
        <v>415000</v>
      </c>
      <c r="O451">
        <v>415000</v>
      </c>
      <c r="P451">
        <v>415000</v>
      </c>
      <c r="Q451">
        <v>415000</v>
      </c>
      <c r="R451">
        <v>415000</v>
      </c>
      <c r="S451">
        <v>415000</v>
      </c>
      <c r="T451">
        <v>415000</v>
      </c>
      <c r="U451">
        <v>415000</v>
      </c>
      <c r="V451">
        <v>352750</v>
      </c>
      <c r="W451">
        <v>352750</v>
      </c>
      <c r="X451">
        <v>352750</v>
      </c>
      <c r="Y451">
        <v>352750</v>
      </c>
      <c r="Z451">
        <v>311250</v>
      </c>
      <c r="AA451">
        <v>311250</v>
      </c>
      <c r="AB451">
        <v>186750</v>
      </c>
      <c r="AC451">
        <v>186750</v>
      </c>
      <c r="AD451">
        <v>186750</v>
      </c>
      <c r="AE451">
        <v>186750</v>
      </c>
      <c r="AF451">
        <v>311250</v>
      </c>
      <c r="AG451">
        <v>311250</v>
      </c>
      <c r="AH451">
        <v>311250</v>
      </c>
      <c r="AI451">
        <v>311250</v>
      </c>
      <c r="AJ451">
        <v>311250</v>
      </c>
      <c r="AK451">
        <v>311250</v>
      </c>
      <c r="AL451">
        <v>311250</v>
      </c>
      <c r="AM451">
        <v>311250</v>
      </c>
      <c r="AN451">
        <v>311250</v>
      </c>
      <c r="AO451">
        <v>311250</v>
      </c>
      <c r="AP451">
        <v>211650</v>
      </c>
      <c r="AQ451">
        <v>211650</v>
      </c>
      <c r="AR451">
        <v>211650</v>
      </c>
      <c r="AS451">
        <v>211650</v>
      </c>
      <c r="AT451">
        <v>8.6</v>
      </c>
      <c r="AU451">
        <v>8.6</v>
      </c>
      <c r="AV451">
        <v>8.6</v>
      </c>
      <c r="AW451">
        <v>8.6</v>
      </c>
      <c r="AX451">
        <v>8.6</v>
      </c>
      <c r="AY451">
        <v>8.6</v>
      </c>
      <c r="AZ451">
        <v>8.6</v>
      </c>
      <c r="BA451">
        <v>8.6</v>
      </c>
      <c r="BB451">
        <v>8.6</v>
      </c>
      <c r="BC451">
        <v>8.6</v>
      </c>
      <c r="BD451" t="s">
        <v>5260</v>
      </c>
    </row>
    <row r="452" spans="1:56" x14ac:dyDescent="0.25">
      <c r="A452" t="s">
        <v>302</v>
      </c>
      <c r="B452" t="s">
        <v>2810</v>
      </c>
      <c r="C452" t="s">
        <v>3492</v>
      </c>
      <c r="D452" t="s">
        <v>2911</v>
      </c>
      <c r="E452">
        <v>3</v>
      </c>
      <c r="F452">
        <v>370400</v>
      </c>
      <c r="G452">
        <v>370400</v>
      </c>
      <c r="H452">
        <v>277800</v>
      </c>
      <c r="I452">
        <v>277800</v>
      </c>
      <c r="J452">
        <v>277800</v>
      </c>
      <c r="K452">
        <v>277800</v>
      </c>
      <c r="L452">
        <v>370400</v>
      </c>
      <c r="M452">
        <v>370400</v>
      </c>
      <c r="N452">
        <v>277800</v>
      </c>
      <c r="O452">
        <v>277800</v>
      </c>
      <c r="P452">
        <v>277800</v>
      </c>
      <c r="Q452">
        <v>277800</v>
      </c>
      <c r="R452">
        <v>277800</v>
      </c>
      <c r="S452">
        <v>277800</v>
      </c>
      <c r="T452">
        <v>277800</v>
      </c>
      <c r="U452">
        <v>277800</v>
      </c>
      <c r="V452">
        <v>277800</v>
      </c>
      <c r="W452">
        <v>277800</v>
      </c>
      <c r="X452">
        <v>277800</v>
      </c>
      <c r="Y452">
        <v>277800</v>
      </c>
      <c r="Z452">
        <v>277800</v>
      </c>
      <c r="AA452">
        <v>277800</v>
      </c>
      <c r="AB452">
        <v>166680</v>
      </c>
      <c r="AC452">
        <v>166680</v>
      </c>
      <c r="AD452">
        <v>166680</v>
      </c>
      <c r="AE452">
        <v>166680</v>
      </c>
      <c r="AF452">
        <v>277800</v>
      </c>
      <c r="AG452">
        <v>277800</v>
      </c>
      <c r="AH452">
        <v>208350</v>
      </c>
      <c r="AI452">
        <v>208350</v>
      </c>
      <c r="AJ452">
        <v>208350</v>
      </c>
      <c r="AK452">
        <v>208350</v>
      </c>
      <c r="AL452">
        <v>208350</v>
      </c>
      <c r="AM452">
        <v>208350</v>
      </c>
      <c r="AN452">
        <v>208350</v>
      </c>
      <c r="AO452">
        <v>208350</v>
      </c>
      <c r="AP452">
        <v>166680</v>
      </c>
      <c r="AQ452">
        <v>166680</v>
      </c>
      <c r="AR452">
        <v>166680</v>
      </c>
      <c r="AS452">
        <v>166680</v>
      </c>
      <c r="AT452">
        <v>8.4</v>
      </c>
      <c r="AU452">
        <v>8.4</v>
      </c>
      <c r="AV452">
        <v>8.4</v>
      </c>
      <c r="AW452">
        <v>8.4</v>
      </c>
      <c r="AX452">
        <v>8.4</v>
      </c>
      <c r="AY452">
        <v>8.4</v>
      </c>
      <c r="AZ452">
        <v>8.4</v>
      </c>
      <c r="BA452">
        <v>8.4</v>
      </c>
      <c r="BB452">
        <v>8.4</v>
      </c>
      <c r="BC452">
        <v>8.4</v>
      </c>
      <c r="BD452" t="s">
        <v>5206</v>
      </c>
    </row>
    <row r="453" spans="1:56" x14ac:dyDescent="0.25">
      <c r="A453" t="s">
        <v>1939</v>
      </c>
      <c r="B453" t="s">
        <v>2817</v>
      </c>
      <c r="C453" t="s">
        <v>3495</v>
      </c>
      <c r="D453" t="s">
        <v>2911</v>
      </c>
      <c r="E453">
        <v>3</v>
      </c>
      <c r="F453">
        <v>600000</v>
      </c>
      <c r="G453">
        <v>600000</v>
      </c>
      <c r="H453">
        <v>600000</v>
      </c>
      <c r="I453">
        <v>600000</v>
      </c>
      <c r="J453">
        <v>600000</v>
      </c>
      <c r="K453">
        <v>600000</v>
      </c>
      <c r="L453">
        <v>600000</v>
      </c>
      <c r="M453">
        <v>600000</v>
      </c>
      <c r="N453">
        <v>600000</v>
      </c>
      <c r="O453">
        <v>600000</v>
      </c>
      <c r="P453">
        <v>600000</v>
      </c>
      <c r="Q453">
        <v>600000</v>
      </c>
      <c r="R453">
        <v>600000</v>
      </c>
      <c r="S453">
        <v>600000</v>
      </c>
      <c r="T453">
        <v>600000</v>
      </c>
      <c r="U453">
        <v>600000</v>
      </c>
      <c r="V453">
        <v>600000</v>
      </c>
      <c r="W453">
        <v>600000</v>
      </c>
      <c r="X453">
        <v>600000</v>
      </c>
      <c r="Y453">
        <v>600000</v>
      </c>
      <c r="Z453">
        <v>402000</v>
      </c>
      <c r="AA453">
        <v>402000</v>
      </c>
      <c r="AB453">
        <v>402000</v>
      </c>
      <c r="AC453">
        <v>402000</v>
      </c>
      <c r="AD453">
        <v>402000</v>
      </c>
      <c r="AE453">
        <v>402000</v>
      </c>
      <c r="AF453">
        <v>402000</v>
      </c>
      <c r="AG453">
        <v>402000</v>
      </c>
      <c r="AH453">
        <v>402000</v>
      </c>
      <c r="AI453">
        <v>402000</v>
      </c>
      <c r="AJ453">
        <v>402000</v>
      </c>
      <c r="AK453">
        <v>402000</v>
      </c>
      <c r="AL453">
        <v>402000</v>
      </c>
      <c r="AM453">
        <v>402000</v>
      </c>
      <c r="AN453">
        <v>402000</v>
      </c>
      <c r="AO453">
        <v>402000</v>
      </c>
      <c r="AP453">
        <v>402000</v>
      </c>
      <c r="AQ453">
        <v>402000</v>
      </c>
      <c r="AR453">
        <v>402000</v>
      </c>
      <c r="AS453">
        <v>402000</v>
      </c>
      <c r="AT453">
        <v>6.2</v>
      </c>
      <c r="AU453">
        <v>6.2</v>
      </c>
      <c r="AV453">
        <v>6.2</v>
      </c>
      <c r="AW453">
        <v>6.2</v>
      </c>
      <c r="AX453">
        <v>6.2</v>
      </c>
      <c r="AY453">
        <v>6.2</v>
      </c>
      <c r="AZ453">
        <v>6.2</v>
      </c>
      <c r="BA453">
        <v>6.2</v>
      </c>
      <c r="BB453">
        <v>6.2</v>
      </c>
      <c r="BC453">
        <v>6.2</v>
      </c>
      <c r="BD453" t="s">
        <v>5204</v>
      </c>
    </row>
    <row r="454" spans="1:56" x14ac:dyDescent="0.25">
      <c r="A454" t="s">
        <v>191</v>
      </c>
      <c r="B454" t="s">
        <v>2815</v>
      </c>
      <c r="C454" t="s">
        <v>3505</v>
      </c>
      <c r="D454" t="s">
        <v>2911</v>
      </c>
      <c r="E454">
        <v>4</v>
      </c>
      <c r="F454">
        <v>610372</v>
      </c>
      <c r="G454">
        <v>750000</v>
      </c>
      <c r="H454">
        <v>750000</v>
      </c>
      <c r="I454">
        <v>704442</v>
      </c>
      <c r="J454">
        <v>750000</v>
      </c>
      <c r="K454">
        <v>704442</v>
      </c>
      <c r="L454">
        <v>750000</v>
      </c>
      <c r="M454">
        <v>704442</v>
      </c>
      <c r="N454">
        <v>750000</v>
      </c>
      <c r="O454">
        <v>704442</v>
      </c>
      <c r="P454">
        <v>790000</v>
      </c>
      <c r="Q454">
        <v>750000</v>
      </c>
      <c r="R454">
        <v>750000</v>
      </c>
      <c r="S454">
        <v>750000</v>
      </c>
      <c r="T454">
        <v>750000</v>
      </c>
      <c r="U454">
        <v>704442</v>
      </c>
      <c r="V454">
        <v>750000</v>
      </c>
      <c r="W454">
        <v>704442</v>
      </c>
      <c r="X454">
        <v>750000</v>
      </c>
      <c r="Y454">
        <v>704442</v>
      </c>
      <c r="Z454">
        <v>422400</v>
      </c>
      <c r="AA454">
        <v>555000</v>
      </c>
      <c r="AB454">
        <v>405000</v>
      </c>
      <c r="AC454">
        <v>487500</v>
      </c>
      <c r="AD454">
        <v>405000</v>
      </c>
      <c r="AE454">
        <v>487500</v>
      </c>
      <c r="AF454">
        <v>405000</v>
      </c>
      <c r="AG454">
        <v>487500</v>
      </c>
      <c r="AH454">
        <v>405000</v>
      </c>
      <c r="AI454">
        <v>487500</v>
      </c>
      <c r="AJ454">
        <v>426600</v>
      </c>
      <c r="AK454">
        <v>405000</v>
      </c>
      <c r="AL454">
        <v>405000</v>
      </c>
      <c r="AM454">
        <v>405000</v>
      </c>
      <c r="AN454">
        <v>405000</v>
      </c>
      <c r="AO454">
        <v>487500</v>
      </c>
      <c r="AP454">
        <v>405000</v>
      </c>
      <c r="AQ454">
        <v>487500</v>
      </c>
      <c r="AR454">
        <v>405000</v>
      </c>
      <c r="AS454">
        <v>487500</v>
      </c>
      <c r="AT454">
        <v>8.4</v>
      </c>
      <c r="AU454">
        <v>8.4</v>
      </c>
      <c r="AV454">
        <v>8.4</v>
      </c>
      <c r="AW454">
        <v>8.4</v>
      </c>
      <c r="AX454">
        <v>8.4</v>
      </c>
      <c r="AY454">
        <v>8.4</v>
      </c>
      <c r="AZ454">
        <v>8.4</v>
      </c>
      <c r="BA454">
        <v>8.4</v>
      </c>
      <c r="BB454">
        <v>8.4</v>
      </c>
      <c r="BC454">
        <v>8.4</v>
      </c>
      <c r="BD454" t="s">
        <v>5206</v>
      </c>
    </row>
    <row r="455" spans="1:56" x14ac:dyDescent="0.25">
      <c r="A455" t="s">
        <v>221</v>
      </c>
      <c r="B455" t="s">
        <v>2837</v>
      </c>
      <c r="C455" t="s">
        <v>3508</v>
      </c>
      <c r="D455" t="s">
        <v>2911</v>
      </c>
      <c r="E455">
        <v>4</v>
      </c>
      <c r="F455">
        <v>820000</v>
      </c>
      <c r="G455">
        <v>820000</v>
      </c>
      <c r="H455">
        <v>820000</v>
      </c>
      <c r="I455">
        <v>820000</v>
      </c>
      <c r="J455">
        <v>820000</v>
      </c>
      <c r="K455">
        <v>820000</v>
      </c>
      <c r="L455">
        <v>820000</v>
      </c>
      <c r="M455">
        <v>820000</v>
      </c>
      <c r="N455">
        <v>820000</v>
      </c>
      <c r="O455">
        <v>820000</v>
      </c>
      <c r="P455">
        <v>820000</v>
      </c>
      <c r="Q455">
        <v>820000</v>
      </c>
      <c r="R455">
        <v>820000</v>
      </c>
      <c r="S455">
        <v>820000</v>
      </c>
      <c r="T455">
        <v>820000</v>
      </c>
      <c r="U455">
        <v>820000</v>
      </c>
      <c r="V455">
        <v>820000</v>
      </c>
      <c r="W455">
        <v>820000</v>
      </c>
      <c r="X455">
        <v>820000</v>
      </c>
      <c r="Y455">
        <v>820000</v>
      </c>
      <c r="Z455">
        <v>344400</v>
      </c>
      <c r="AA455">
        <v>344400</v>
      </c>
      <c r="AB455">
        <v>344400</v>
      </c>
      <c r="AC455">
        <v>344400</v>
      </c>
      <c r="AD455">
        <v>344400</v>
      </c>
      <c r="AE455">
        <v>344400</v>
      </c>
      <c r="AF455">
        <v>344400</v>
      </c>
      <c r="AG455">
        <v>344400</v>
      </c>
      <c r="AH455">
        <v>344400</v>
      </c>
      <c r="AI455">
        <v>344400</v>
      </c>
      <c r="AJ455">
        <v>344400</v>
      </c>
      <c r="AK455">
        <v>344400</v>
      </c>
      <c r="AL455">
        <v>344400</v>
      </c>
      <c r="AM455">
        <v>344400</v>
      </c>
      <c r="AN455">
        <v>344400</v>
      </c>
      <c r="AO455">
        <v>344400</v>
      </c>
      <c r="AP455">
        <v>336200</v>
      </c>
      <c r="AQ455">
        <v>336200</v>
      </c>
      <c r="AR455">
        <v>344400</v>
      </c>
      <c r="AS455">
        <v>344400</v>
      </c>
      <c r="AT455">
        <v>8.6999999999999993</v>
      </c>
      <c r="AU455">
        <v>8.6999999999999993</v>
      </c>
      <c r="AV455">
        <v>8.6999999999999993</v>
      </c>
      <c r="AW455">
        <v>8.6999999999999993</v>
      </c>
      <c r="AX455">
        <v>8.6999999999999993</v>
      </c>
      <c r="AY455">
        <v>8.6999999999999993</v>
      </c>
      <c r="AZ455">
        <v>8.6999999999999993</v>
      </c>
      <c r="BA455">
        <v>8.6999999999999993</v>
      </c>
      <c r="BB455">
        <v>8.6999999999999993</v>
      </c>
      <c r="BC455">
        <v>8.6999999999999993</v>
      </c>
      <c r="BD455" t="s">
        <v>5206</v>
      </c>
    </row>
    <row r="456" spans="1:56" x14ac:dyDescent="0.25">
      <c r="A456" t="s">
        <v>1182</v>
      </c>
      <c r="B456" t="s">
        <v>2832</v>
      </c>
      <c r="C456" t="s">
        <v>3509</v>
      </c>
      <c r="D456" t="s">
        <v>2911</v>
      </c>
      <c r="E456">
        <v>3</v>
      </c>
      <c r="F456">
        <v>533333</v>
      </c>
      <c r="G456">
        <v>533333</v>
      </c>
      <c r="H456">
        <v>533333</v>
      </c>
      <c r="I456">
        <v>533333</v>
      </c>
      <c r="J456">
        <v>533333</v>
      </c>
      <c r="K456">
        <v>533333</v>
      </c>
      <c r="L456">
        <v>533333</v>
      </c>
      <c r="M456">
        <v>533333</v>
      </c>
      <c r="N456">
        <v>533333</v>
      </c>
      <c r="O456">
        <v>533333</v>
      </c>
      <c r="P456">
        <v>533333</v>
      </c>
      <c r="Q456">
        <v>533333</v>
      </c>
      <c r="R456">
        <v>533333</v>
      </c>
      <c r="S456">
        <v>533333</v>
      </c>
      <c r="T456">
        <v>533333</v>
      </c>
      <c r="U456">
        <v>533333</v>
      </c>
      <c r="V456">
        <v>533333</v>
      </c>
      <c r="W456">
        <v>533333</v>
      </c>
      <c r="X456">
        <v>533333</v>
      </c>
      <c r="Y456">
        <v>533333</v>
      </c>
      <c r="Z456">
        <v>400000</v>
      </c>
      <c r="AA456">
        <v>400000</v>
      </c>
      <c r="AB456">
        <v>400000</v>
      </c>
      <c r="AC456">
        <v>400000</v>
      </c>
      <c r="AD456">
        <v>400000</v>
      </c>
      <c r="AE456">
        <v>400000</v>
      </c>
      <c r="AF456">
        <v>400000</v>
      </c>
      <c r="AG456">
        <v>400000</v>
      </c>
      <c r="AH456">
        <v>400000</v>
      </c>
      <c r="AI456">
        <v>400000</v>
      </c>
      <c r="AJ456">
        <v>400000</v>
      </c>
      <c r="AK456">
        <v>400000</v>
      </c>
      <c r="AL456">
        <v>400000</v>
      </c>
      <c r="AM456">
        <v>400000</v>
      </c>
      <c r="AN456">
        <v>400000</v>
      </c>
      <c r="AO456">
        <v>400000</v>
      </c>
      <c r="AP456">
        <v>400000</v>
      </c>
      <c r="AQ456">
        <v>400000</v>
      </c>
      <c r="AR456">
        <v>400000</v>
      </c>
      <c r="AS456">
        <v>400000</v>
      </c>
      <c r="AT456">
        <v>8.3000000000000007</v>
      </c>
      <c r="AU456">
        <v>8.3000000000000007</v>
      </c>
      <c r="AV456">
        <v>8.3000000000000007</v>
      </c>
      <c r="AW456">
        <v>8.3000000000000007</v>
      </c>
      <c r="AX456">
        <v>8.3000000000000007</v>
      </c>
      <c r="AY456">
        <v>8.3000000000000007</v>
      </c>
      <c r="AZ456">
        <v>8.3000000000000007</v>
      </c>
      <c r="BA456">
        <v>8.3000000000000007</v>
      </c>
      <c r="BB456">
        <v>8.3000000000000007</v>
      </c>
      <c r="BC456">
        <v>8.3000000000000007</v>
      </c>
      <c r="BD456" t="s">
        <v>5210</v>
      </c>
    </row>
    <row r="457" spans="1:56" x14ac:dyDescent="0.25">
      <c r="A457" t="s">
        <v>581</v>
      </c>
      <c r="B457" t="s">
        <v>2820</v>
      </c>
      <c r="C457" t="s">
        <v>3511</v>
      </c>
      <c r="D457" t="s">
        <v>2911</v>
      </c>
      <c r="E457">
        <v>3</v>
      </c>
      <c r="F457">
        <v>333333</v>
      </c>
      <c r="G457">
        <v>373333</v>
      </c>
      <c r="H457">
        <v>333333</v>
      </c>
      <c r="I457">
        <v>373333</v>
      </c>
      <c r="J457">
        <v>333333</v>
      </c>
      <c r="K457">
        <v>373333</v>
      </c>
      <c r="L457">
        <v>466667</v>
      </c>
      <c r="M457">
        <v>373333</v>
      </c>
      <c r="N457">
        <v>333333</v>
      </c>
      <c r="O457">
        <v>373333</v>
      </c>
      <c r="P457">
        <v>333333</v>
      </c>
      <c r="Q457">
        <v>373333</v>
      </c>
      <c r="R457">
        <v>333333</v>
      </c>
      <c r="S457">
        <v>373333</v>
      </c>
      <c r="T457">
        <v>333333</v>
      </c>
      <c r="U457">
        <v>373333</v>
      </c>
      <c r="V457">
        <v>333333</v>
      </c>
      <c r="W457">
        <v>373333</v>
      </c>
      <c r="X457">
        <v>333333</v>
      </c>
      <c r="Y457">
        <v>373333</v>
      </c>
      <c r="Z457">
        <v>250000</v>
      </c>
      <c r="AA457">
        <v>280000</v>
      </c>
      <c r="AB457">
        <v>250000</v>
      </c>
      <c r="AC457">
        <v>280000</v>
      </c>
      <c r="AD457">
        <v>250000</v>
      </c>
      <c r="AE457">
        <v>280000</v>
      </c>
      <c r="AF457">
        <v>350000</v>
      </c>
      <c r="AG457">
        <v>280000</v>
      </c>
      <c r="AH457">
        <v>250000</v>
      </c>
      <c r="AI457">
        <v>280000</v>
      </c>
      <c r="AJ457">
        <v>250000</v>
      </c>
      <c r="AK457">
        <v>280000</v>
      </c>
      <c r="AL457">
        <v>250000</v>
      </c>
      <c r="AM457">
        <v>280000</v>
      </c>
      <c r="AN457">
        <v>250000</v>
      </c>
      <c r="AO457">
        <v>280000</v>
      </c>
      <c r="AP457">
        <v>250000</v>
      </c>
      <c r="AQ457">
        <v>280000</v>
      </c>
      <c r="AR457">
        <v>250000</v>
      </c>
      <c r="AS457">
        <v>280000</v>
      </c>
      <c r="AT457">
        <v>8.5</v>
      </c>
      <c r="AU457">
        <v>8.5</v>
      </c>
      <c r="AV457">
        <v>8.5</v>
      </c>
      <c r="AW457">
        <v>8.5</v>
      </c>
      <c r="AX457">
        <v>8.5</v>
      </c>
      <c r="AY457">
        <v>8.5</v>
      </c>
      <c r="AZ457">
        <v>8.5</v>
      </c>
      <c r="BA457">
        <v>8.5</v>
      </c>
      <c r="BB457">
        <v>8.5</v>
      </c>
      <c r="BC457">
        <v>8.5</v>
      </c>
      <c r="BD457" t="s">
        <v>5206</v>
      </c>
    </row>
    <row r="458" spans="1:56" x14ac:dyDescent="0.25">
      <c r="A458" t="s">
        <v>2381</v>
      </c>
      <c r="B458" t="s">
        <v>2813</v>
      </c>
      <c r="C458" t="s">
        <v>3513</v>
      </c>
      <c r="D458" t="s">
        <v>2911</v>
      </c>
      <c r="E458">
        <v>3</v>
      </c>
      <c r="F458">
        <v>576000</v>
      </c>
      <c r="G458">
        <v>576000</v>
      </c>
      <c r="H458">
        <v>576000</v>
      </c>
      <c r="I458">
        <v>576000</v>
      </c>
      <c r="J458">
        <v>576000</v>
      </c>
      <c r="K458">
        <v>576000</v>
      </c>
      <c r="L458">
        <v>576000</v>
      </c>
      <c r="M458">
        <v>576000</v>
      </c>
      <c r="N458">
        <v>576000</v>
      </c>
      <c r="O458">
        <v>576000</v>
      </c>
      <c r="P458">
        <v>576000</v>
      </c>
      <c r="Q458">
        <v>576000</v>
      </c>
      <c r="R458">
        <v>576000</v>
      </c>
      <c r="S458">
        <v>576000</v>
      </c>
      <c r="T458">
        <v>576000</v>
      </c>
      <c r="U458">
        <v>576000</v>
      </c>
      <c r="V458">
        <v>576000</v>
      </c>
      <c r="W458">
        <v>576000</v>
      </c>
      <c r="X458">
        <v>576000</v>
      </c>
      <c r="Y458">
        <v>576000</v>
      </c>
      <c r="Z458">
        <v>492422</v>
      </c>
      <c r="AA458">
        <v>492422</v>
      </c>
      <c r="AB458">
        <v>492422</v>
      </c>
      <c r="AC458">
        <v>492422</v>
      </c>
      <c r="AD458">
        <v>492422</v>
      </c>
      <c r="AE458">
        <v>492422</v>
      </c>
      <c r="AF458">
        <v>492422</v>
      </c>
      <c r="AG458">
        <v>492422</v>
      </c>
      <c r="AH458">
        <v>492422</v>
      </c>
      <c r="AI458">
        <v>492422</v>
      </c>
      <c r="AJ458">
        <v>492422</v>
      </c>
      <c r="AK458">
        <v>492422</v>
      </c>
      <c r="AL458">
        <v>492422</v>
      </c>
      <c r="AM458">
        <v>492422</v>
      </c>
      <c r="AN458">
        <v>492422</v>
      </c>
      <c r="AO458">
        <v>492422</v>
      </c>
      <c r="AP458">
        <v>492422</v>
      </c>
      <c r="AQ458">
        <v>492422</v>
      </c>
      <c r="AR458">
        <v>492422</v>
      </c>
      <c r="AS458">
        <v>492422</v>
      </c>
      <c r="AT458">
        <v>8.6</v>
      </c>
      <c r="AU458">
        <v>8.6</v>
      </c>
      <c r="AV458">
        <v>8.6</v>
      </c>
      <c r="AW458">
        <v>8.6</v>
      </c>
      <c r="AX458">
        <v>8.6</v>
      </c>
      <c r="AY458">
        <v>8.6</v>
      </c>
      <c r="AZ458">
        <v>8.6</v>
      </c>
      <c r="BA458">
        <v>8.6</v>
      </c>
      <c r="BB458">
        <v>8.6</v>
      </c>
      <c r="BC458">
        <v>8.6</v>
      </c>
      <c r="BD458" t="s">
        <v>5219</v>
      </c>
    </row>
    <row r="459" spans="1:56" x14ac:dyDescent="0.25">
      <c r="A459" t="s">
        <v>602</v>
      </c>
      <c r="B459" t="s">
        <v>2829</v>
      </c>
      <c r="C459" t="s">
        <v>3519</v>
      </c>
      <c r="D459" t="s">
        <v>2911</v>
      </c>
      <c r="E459">
        <v>3</v>
      </c>
      <c r="F459">
        <v>365000</v>
      </c>
      <c r="G459">
        <v>365000</v>
      </c>
      <c r="H459">
        <v>365000</v>
      </c>
      <c r="I459">
        <v>365000</v>
      </c>
      <c r="J459">
        <v>365000</v>
      </c>
      <c r="K459">
        <v>365000</v>
      </c>
      <c r="L459">
        <v>486667</v>
      </c>
      <c r="M459">
        <v>365000</v>
      </c>
      <c r="N459">
        <v>486667</v>
      </c>
      <c r="O459">
        <v>365000</v>
      </c>
      <c r="P459">
        <v>465000</v>
      </c>
      <c r="Q459">
        <v>365000</v>
      </c>
      <c r="R459">
        <v>486667</v>
      </c>
      <c r="S459">
        <v>365000</v>
      </c>
      <c r="T459">
        <v>365000</v>
      </c>
      <c r="U459">
        <v>365000</v>
      </c>
      <c r="V459">
        <v>365000</v>
      </c>
      <c r="W459">
        <v>365000</v>
      </c>
      <c r="X459">
        <v>600000</v>
      </c>
      <c r="Y459">
        <v>365000</v>
      </c>
      <c r="Z459">
        <v>189800</v>
      </c>
      <c r="AA459">
        <v>189800</v>
      </c>
      <c r="AB459">
        <v>189800</v>
      </c>
      <c r="AC459">
        <v>189800</v>
      </c>
      <c r="AD459">
        <v>189800</v>
      </c>
      <c r="AE459">
        <v>189800</v>
      </c>
      <c r="AF459">
        <v>365000</v>
      </c>
      <c r="AG459">
        <v>193450</v>
      </c>
      <c r="AH459">
        <v>365000</v>
      </c>
      <c r="AI459">
        <v>193450</v>
      </c>
      <c r="AJ459">
        <v>246450</v>
      </c>
      <c r="AK459">
        <v>193450</v>
      </c>
      <c r="AL459">
        <v>365000</v>
      </c>
      <c r="AM459">
        <v>193450</v>
      </c>
      <c r="AN459">
        <v>193450</v>
      </c>
      <c r="AO459">
        <v>193450</v>
      </c>
      <c r="AP459">
        <v>189800</v>
      </c>
      <c r="AQ459">
        <v>189800</v>
      </c>
      <c r="AR459">
        <v>312000</v>
      </c>
      <c r="AS459">
        <v>189800</v>
      </c>
      <c r="AT459">
        <v>8</v>
      </c>
      <c r="AU459">
        <v>8</v>
      </c>
      <c r="AV459">
        <v>8</v>
      </c>
      <c r="AW459">
        <v>8</v>
      </c>
      <c r="AX459">
        <v>8</v>
      </c>
      <c r="AY459">
        <v>8</v>
      </c>
      <c r="AZ459">
        <v>8</v>
      </c>
      <c r="BA459">
        <v>8</v>
      </c>
      <c r="BB459">
        <v>8</v>
      </c>
      <c r="BC459">
        <v>8</v>
      </c>
      <c r="BD459" t="s">
        <v>5204</v>
      </c>
    </row>
    <row r="460" spans="1:56" x14ac:dyDescent="0.25">
      <c r="A460" t="s">
        <v>2132</v>
      </c>
      <c r="B460" t="s">
        <v>2821</v>
      </c>
      <c r="C460" t="s">
        <v>3522</v>
      </c>
      <c r="D460" t="s">
        <v>2911</v>
      </c>
      <c r="E460">
        <v>3</v>
      </c>
      <c r="F460">
        <v>600001</v>
      </c>
      <c r="G460">
        <v>600001</v>
      </c>
      <c r="H460">
        <v>600001</v>
      </c>
      <c r="I460">
        <v>600001</v>
      </c>
      <c r="J460">
        <v>600001</v>
      </c>
      <c r="K460">
        <v>600001</v>
      </c>
      <c r="L460">
        <v>600001</v>
      </c>
      <c r="M460">
        <v>600001</v>
      </c>
      <c r="N460">
        <v>600001</v>
      </c>
      <c r="O460">
        <v>600001</v>
      </c>
      <c r="P460">
        <v>600001</v>
      </c>
      <c r="Q460">
        <v>600001</v>
      </c>
      <c r="R460">
        <v>600001</v>
      </c>
      <c r="S460">
        <v>600001</v>
      </c>
      <c r="T460">
        <v>600001</v>
      </c>
      <c r="U460">
        <v>600001</v>
      </c>
      <c r="V460">
        <v>600001</v>
      </c>
      <c r="W460">
        <v>600001</v>
      </c>
      <c r="X460">
        <v>600001</v>
      </c>
      <c r="Y460">
        <v>600001</v>
      </c>
      <c r="Z460">
        <v>450001</v>
      </c>
      <c r="AA460">
        <v>450001</v>
      </c>
      <c r="AB460">
        <v>450001</v>
      </c>
      <c r="AC460">
        <v>450001</v>
      </c>
      <c r="AD460">
        <v>450001</v>
      </c>
      <c r="AE460">
        <v>450001</v>
      </c>
      <c r="AF460">
        <v>450001</v>
      </c>
      <c r="AG460">
        <v>450001</v>
      </c>
      <c r="AH460">
        <v>450001</v>
      </c>
      <c r="AI460">
        <v>450001</v>
      </c>
      <c r="AJ460">
        <v>450001</v>
      </c>
      <c r="AK460">
        <v>450001</v>
      </c>
      <c r="AL460">
        <v>450001</v>
      </c>
      <c r="AM460">
        <v>450001</v>
      </c>
      <c r="AN460">
        <v>450001</v>
      </c>
      <c r="AO460">
        <v>450001</v>
      </c>
      <c r="AP460">
        <v>450001</v>
      </c>
      <c r="AQ460">
        <v>450001</v>
      </c>
      <c r="AR460">
        <v>450001</v>
      </c>
      <c r="AS460">
        <v>450001</v>
      </c>
      <c r="AT460">
        <v>8.4</v>
      </c>
      <c r="AU460">
        <v>8.4</v>
      </c>
      <c r="AV460">
        <v>8.4</v>
      </c>
      <c r="AW460">
        <v>8.4</v>
      </c>
      <c r="AX460">
        <v>8.4</v>
      </c>
      <c r="AY460">
        <v>8.4</v>
      </c>
      <c r="AZ460">
        <v>8.4</v>
      </c>
      <c r="BA460">
        <v>8.4</v>
      </c>
      <c r="BB460">
        <v>8.4</v>
      </c>
      <c r="BC460">
        <v>8.4</v>
      </c>
      <c r="BD460" t="s">
        <v>5223</v>
      </c>
    </row>
    <row r="461" spans="1:56" x14ac:dyDescent="0.25">
      <c r="A461" t="s">
        <v>2434</v>
      </c>
      <c r="B461" t="s">
        <v>2823</v>
      </c>
      <c r="C461" t="s">
        <v>3524</v>
      </c>
      <c r="D461" t="s">
        <v>2911</v>
      </c>
      <c r="E461">
        <v>3</v>
      </c>
      <c r="F461">
        <v>666665</v>
      </c>
      <c r="G461">
        <v>666665</v>
      </c>
      <c r="H461">
        <v>666665</v>
      </c>
      <c r="I461">
        <v>666665</v>
      </c>
      <c r="J461">
        <v>666665</v>
      </c>
      <c r="K461">
        <v>666665</v>
      </c>
      <c r="L461">
        <v>666665</v>
      </c>
      <c r="M461">
        <v>666665</v>
      </c>
      <c r="N461">
        <v>666665</v>
      </c>
      <c r="O461">
        <v>666665</v>
      </c>
      <c r="P461">
        <v>666665</v>
      </c>
      <c r="Q461">
        <v>666665</v>
      </c>
      <c r="R461">
        <v>666665</v>
      </c>
      <c r="S461">
        <v>666665</v>
      </c>
      <c r="T461">
        <v>666665</v>
      </c>
      <c r="U461">
        <v>666665</v>
      </c>
      <c r="V461">
        <v>666665</v>
      </c>
      <c r="W461">
        <v>666665</v>
      </c>
      <c r="X461">
        <v>666665</v>
      </c>
      <c r="Y461">
        <v>666665</v>
      </c>
      <c r="Z461">
        <v>499999</v>
      </c>
      <c r="AA461">
        <v>499999</v>
      </c>
      <c r="AB461">
        <v>499999</v>
      </c>
      <c r="AC461">
        <v>499999</v>
      </c>
      <c r="AD461">
        <v>499999</v>
      </c>
      <c r="AE461">
        <v>499999</v>
      </c>
      <c r="AF461">
        <v>499999</v>
      </c>
      <c r="AG461">
        <v>499999</v>
      </c>
      <c r="AH461">
        <v>499999</v>
      </c>
      <c r="AI461">
        <v>499999</v>
      </c>
      <c r="AJ461">
        <v>499999</v>
      </c>
      <c r="AK461">
        <v>499999</v>
      </c>
      <c r="AL461">
        <v>499999</v>
      </c>
      <c r="AM461">
        <v>499999</v>
      </c>
      <c r="AN461">
        <v>499999</v>
      </c>
      <c r="AO461">
        <v>499999</v>
      </c>
      <c r="AP461">
        <v>499999</v>
      </c>
      <c r="AQ461">
        <v>499999</v>
      </c>
      <c r="AR461">
        <v>499999</v>
      </c>
      <c r="AS461">
        <v>499999</v>
      </c>
      <c r="AT461">
        <v>7.8</v>
      </c>
      <c r="AU461">
        <v>7.8</v>
      </c>
      <c r="AV461">
        <v>7.8</v>
      </c>
      <c r="AW461">
        <v>7.8</v>
      </c>
      <c r="AX461">
        <v>7.8</v>
      </c>
      <c r="AY461">
        <v>7.8</v>
      </c>
      <c r="AZ461">
        <v>7.8</v>
      </c>
      <c r="BA461">
        <v>7.8</v>
      </c>
      <c r="BB461">
        <v>7.8</v>
      </c>
      <c r="BC461">
        <v>7.8</v>
      </c>
      <c r="BD461" t="s">
        <v>5263</v>
      </c>
    </row>
    <row r="462" spans="1:56" x14ac:dyDescent="0.25">
      <c r="A462" t="s">
        <v>185</v>
      </c>
      <c r="B462" t="s">
        <v>2829</v>
      </c>
      <c r="C462" t="s">
        <v>3542</v>
      </c>
      <c r="D462" t="s">
        <v>2911</v>
      </c>
      <c r="E462">
        <v>3</v>
      </c>
      <c r="F462">
        <v>466667</v>
      </c>
      <c r="G462">
        <v>466667</v>
      </c>
      <c r="H462">
        <v>466667</v>
      </c>
      <c r="I462">
        <v>466667</v>
      </c>
      <c r="J462">
        <v>466667</v>
      </c>
      <c r="K462">
        <v>466667</v>
      </c>
      <c r="L462">
        <v>466667</v>
      </c>
      <c r="M462">
        <v>466667</v>
      </c>
      <c r="N462">
        <v>466667</v>
      </c>
      <c r="O462">
        <v>466667</v>
      </c>
      <c r="P462">
        <v>466667</v>
      </c>
      <c r="Q462">
        <v>466667</v>
      </c>
      <c r="R462">
        <v>466667</v>
      </c>
      <c r="S462">
        <v>466667</v>
      </c>
      <c r="T462">
        <v>466667</v>
      </c>
      <c r="U462">
        <v>466667</v>
      </c>
      <c r="V462">
        <v>466667</v>
      </c>
      <c r="W462">
        <v>466667</v>
      </c>
      <c r="X462">
        <v>466667</v>
      </c>
      <c r="Y462">
        <v>466667</v>
      </c>
      <c r="Z462">
        <v>350000</v>
      </c>
      <c r="AA462">
        <v>350000</v>
      </c>
      <c r="AB462">
        <v>350000</v>
      </c>
      <c r="AC462">
        <v>350000</v>
      </c>
      <c r="AD462">
        <v>350000</v>
      </c>
      <c r="AE462">
        <v>350000</v>
      </c>
      <c r="AF462">
        <v>350000</v>
      </c>
      <c r="AG462">
        <v>350000</v>
      </c>
      <c r="AH462">
        <v>350000</v>
      </c>
      <c r="AI462">
        <v>350000</v>
      </c>
      <c r="AJ462">
        <v>350000</v>
      </c>
      <c r="AK462">
        <v>350000</v>
      </c>
      <c r="AL462">
        <v>350000</v>
      </c>
      <c r="AM462">
        <v>350000</v>
      </c>
      <c r="AN462">
        <v>350000</v>
      </c>
      <c r="AO462">
        <v>350000</v>
      </c>
      <c r="AP462">
        <v>350000</v>
      </c>
      <c r="AQ462">
        <v>350000</v>
      </c>
      <c r="AR462">
        <v>350000</v>
      </c>
      <c r="AS462">
        <v>350000</v>
      </c>
      <c r="AT462">
        <v>8.1999999999999993</v>
      </c>
      <c r="AU462">
        <v>8.1999999999999993</v>
      </c>
      <c r="AV462">
        <v>8.1999999999999993</v>
      </c>
      <c r="AW462">
        <v>8.1999999999999993</v>
      </c>
      <c r="AX462">
        <v>8.1999999999999993</v>
      </c>
      <c r="AY462">
        <v>8.1999999999999993</v>
      </c>
      <c r="AZ462">
        <v>8.1999999999999993</v>
      </c>
      <c r="BA462">
        <v>8.1999999999999993</v>
      </c>
      <c r="BB462">
        <v>8.1999999999999993</v>
      </c>
      <c r="BC462">
        <v>8.1999999999999993</v>
      </c>
      <c r="BD462" t="s">
        <v>5204</v>
      </c>
    </row>
    <row r="463" spans="1:56" x14ac:dyDescent="0.25">
      <c r="A463" t="s">
        <v>985</v>
      </c>
      <c r="B463" t="s">
        <v>2870</v>
      </c>
      <c r="C463" t="s">
        <v>3549</v>
      </c>
      <c r="D463" t="s">
        <v>2911</v>
      </c>
      <c r="E463">
        <v>3</v>
      </c>
      <c r="F463">
        <v>300000</v>
      </c>
      <c r="G463">
        <v>300000</v>
      </c>
      <c r="H463">
        <v>366667</v>
      </c>
      <c r="I463">
        <v>300000</v>
      </c>
      <c r="J463">
        <v>300000</v>
      </c>
      <c r="K463">
        <v>300000</v>
      </c>
      <c r="L463">
        <v>300000</v>
      </c>
      <c r="M463">
        <v>300000</v>
      </c>
      <c r="N463">
        <v>300000</v>
      </c>
      <c r="O463">
        <v>300000</v>
      </c>
      <c r="P463">
        <v>300000</v>
      </c>
      <c r="Q463">
        <v>300000</v>
      </c>
      <c r="R463">
        <v>300000</v>
      </c>
      <c r="S463">
        <v>300000</v>
      </c>
      <c r="T463">
        <v>300000</v>
      </c>
      <c r="U463">
        <v>300000</v>
      </c>
      <c r="V463">
        <v>300000</v>
      </c>
      <c r="W463">
        <v>300000</v>
      </c>
      <c r="X463">
        <v>300000</v>
      </c>
      <c r="Y463">
        <v>300000</v>
      </c>
      <c r="Z463">
        <v>225000</v>
      </c>
      <c r="AA463">
        <v>225000</v>
      </c>
      <c r="AB463">
        <v>275000</v>
      </c>
      <c r="AC463">
        <v>225000</v>
      </c>
      <c r="AD463">
        <v>225000</v>
      </c>
      <c r="AE463">
        <v>225000</v>
      </c>
      <c r="AF463">
        <v>225000</v>
      </c>
      <c r="AG463">
        <v>225000</v>
      </c>
      <c r="AH463">
        <v>225000</v>
      </c>
      <c r="AI463">
        <v>225000</v>
      </c>
      <c r="AJ463">
        <v>225000</v>
      </c>
      <c r="AK463">
        <v>225000</v>
      </c>
      <c r="AL463">
        <v>225000</v>
      </c>
      <c r="AM463">
        <v>225000</v>
      </c>
      <c r="AN463">
        <v>225000</v>
      </c>
      <c r="AO463">
        <v>225000</v>
      </c>
      <c r="AP463">
        <v>225000</v>
      </c>
      <c r="AQ463">
        <v>225000</v>
      </c>
      <c r="AR463">
        <v>225000</v>
      </c>
      <c r="AS463">
        <v>225000</v>
      </c>
      <c r="AT463">
        <v>8.9</v>
      </c>
      <c r="AU463">
        <v>8.9</v>
      </c>
      <c r="AV463">
        <v>8.9</v>
      </c>
      <c r="AW463">
        <v>8.9</v>
      </c>
      <c r="AX463">
        <v>8.9</v>
      </c>
      <c r="AY463">
        <v>8.9</v>
      </c>
      <c r="AZ463">
        <v>8.9</v>
      </c>
      <c r="BA463">
        <v>8.9</v>
      </c>
      <c r="BB463">
        <v>8.9</v>
      </c>
      <c r="BC463">
        <v>8.9</v>
      </c>
      <c r="BD463" t="s">
        <v>5204</v>
      </c>
    </row>
    <row r="464" spans="1:56" x14ac:dyDescent="0.25">
      <c r="A464" t="s">
        <v>2156</v>
      </c>
      <c r="B464" t="s">
        <v>2889</v>
      </c>
      <c r="C464" t="s">
        <v>3550</v>
      </c>
      <c r="D464" t="s">
        <v>2911</v>
      </c>
      <c r="E464">
        <v>3</v>
      </c>
      <c r="F464">
        <v>733332</v>
      </c>
      <c r="G464">
        <v>733332</v>
      </c>
      <c r="H464">
        <v>733332</v>
      </c>
      <c r="I464">
        <v>733332</v>
      </c>
      <c r="J464">
        <v>733332</v>
      </c>
      <c r="K464">
        <v>733332</v>
      </c>
      <c r="L464">
        <v>733332</v>
      </c>
      <c r="M464">
        <v>733332</v>
      </c>
      <c r="N464">
        <v>733332</v>
      </c>
      <c r="O464">
        <v>733332</v>
      </c>
      <c r="P464">
        <v>733332</v>
      </c>
      <c r="Q464">
        <v>733332</v>
      </c>
      <c r="R464">
        <v>733332</v>
      </c>
      <c r="S464">
        <v>733332</v>
      </c>
      <c r="T464">
        <v>733332</v>
      </c>
      <c r="U464">
        <v>733332</v>
      </c>
      <c r="V464">
        <v>733332</v>
      </c>
      <c r="W464">
        <v>733332</v>
      </c>
      <c r="X464">
        <v>733332</v>
      </c>
      <c r="Y464">
        <v>733332</v>
      </c>
      <c r="Z464">
        <v>549999</v>
      </c>
      <c r="AA464">
        <v>549999</v>
      </c>
      <c r="AB464">
        <v>549999</v>
      </c>
      <c r="AC464">
        <v>549999</v>
      </c>
      <c r="AD464">
        <v>549999</v>
      </c>
      <c r="AE464">
        <v>549999</v>
      </c>
      <c r="AF464">
        <v>549999</v>
      </c>
      <c r="AG464">
        <v>549999</v>
      </c>
      <c r="AH464">
        <v>549999</v>
      </c>
      <c r="AI464">
        <v>549999</v>
      </c>
      <c r="AJ464">
        <v>549999</v>
      </c>
      <c r="AK464">
        <v>549999</v>
      </c>
      <c r="AL464">
        <v>549999</v>
      </c>
      <c r="AM464">
        <v>549999</v>
      </c>
      <c r="AN464">
        <v>549999</v>
      </c>
      <c r="AO464">
        <v>549999</v>
      </c>
      <c r="AP464">
        <v>549999</v>
      </c>
      <c r="AQ464">
        <v>549999</v>
      </c>
      <c r="AR464">
        <v>549999</v>
      </c>
      <c r="AS464">
        <v>549999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">
        <v>5210</v>
      </c>
    </row>
    <row r="465" spans="1:56" x14ac:dyDescent="0.25">
      <c r="A465" t="s">
        <v>2412</v>
      </c>
      <c r="B465" t="s">
        <v>2826</v>
      </c>
      <c r="C465" t="s">
        <v>3552</v>
      </c>
      <c r="D465" t="s">
        <v>2911</v>
      </c>
      <c r="E465">
        <v>4</v>
      </c>
      <c r="F465">
        <v>4000000</v>
      </c>
      <c r="G465">
        <v>4000000</v>
      </c>
      <c r="H465">
        <v>4000000</v>
      </c>
      <c r="I465">
        <v>4000000</v>
      </c>
      <c r="J465">
        <v>4000000</v>
      </c>
      <c r="K465">
        <v>4000000</v>
      </c>
      <c r="L465">
        <v>4000000</v>
      </c>
      <c r="M465">
        <v>4000000</v>
      </c>
      <c r="N465">
        <v>4000000</v>
      </c>
      <c r="O465">
        <v>4000000</v>
      </c>
      <c r="P465">
        <v>4000000</v>
      </c>
      <c r="Q465">
        <v>4000000</v>
      </c>
      <c r="R465">
        <v>4000000</v>
      </c>
      <c r="S465">
        <v>4000000</v>
      </c>
      <c r="T465">
        <v>4000000</v>
      </c>
      <c r="U465">
        <v>4000000</v>
      </c>
      <c r="V465">
        <v>4000000</v>
      </c>
      <c r="W465">
        <v>4000000</v>
      </c>
      <c r="X465">
        <v>4000000</v>
      </c>
      <c r="Y465">
        <v>4000000</v>
      </c>
      <c r="Z465">
        <v>3000000</v>
      </c>
      <c r="AA465">
        <v>3000000</v>
      </c>
      <c r="AB465">
        <v>3000000</v>
      </c>
      <c r="AC465">
        <v>3000000</v>
      </c>
      <c r="AD465">
        <v>3000000</v>
      </c>
      <c r="AE465">
        <v>3000000</v>
      </c>
      <c r="AF465">
        <v>3000000</v>
      </c>
      <c r="AG465">
        <v>3000000</v>
      </c>
      <c r="AH465">
        <v>3000000</v>
      </c>
      <c r="AI465">
        <v>3000000</v>
      </c>
      <c r="AJ465">
        <v>3000000</v>
      </c>
      <c r="AK465">
        <v>3000000</v>
      </c>
      <c r="AL465">
        <v>3000000</v>
      </c>
      <c r="AM465">
        <v>3000000</v>
      </c>
      <c r="AN465">
        <v>3000000</v>
      </c>
      <c r="AO465">
        <v>3000000</v>
      </c>
      <c r="AP465">
        <v>3000000</v>
      </c>
      <c r="AQ465">
        <v>3000000</v>
      </c>
      <c r="AR465">
        <v>3000000</v>
      </c>
      <c r="AS465">
        <v>3000000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s">
        <v>5222</v>
      </c>
    </row>
    <row r="466" spans="1:56" x14ac:dyDescent="0.25">
      <c r="A466" t="s">
        <v>486</v>
      </c>
      <c r="B466" t="s">
        <v>2810</v>
      </c>
      <c r="C466" t="s">
        <v>3553</v>
      </c>
      <c r="D466" t="s">
        <v>2911</v>
      </c>
      <c r="E466">
        <v>4</v>
      </c>
      <c r="F466">
        <v>628696</v>
      </c>
      <c r="G466">
        <v>628696</v>
      </c>
      <c r="H466">
        <v>603287</v>
      </c>
      <c r="I466">
        <v>628696</v>
      </c>
      <c r="J466">
        <v>1500000</v>
      </c>
      <c r="K466">
        <v>1500000</v>
      </c>
      <c r="L466">
        <v>628696</v>
      </c>
      <c r="M466">
        <v>628696</v>
      </c>
      <c r="N466">
        <v>2000000</v>
      </c>
      <c r="O466">
        <v>2000000</v>
      </c>
      <c r="P466">
        <v>2000000</v>
      </c>
      <c r="Q466">
        <v>2000000</v>
      </c>
      <c r="R466">
        <v>2000000</v>
      </c>
      <c r="S466">
        <v>2000000</v>
      </c>
      <c r="T466">
        <v>2000000</v>
      </c>
      <c r="U466">
        <v>2000000</v>
      </c>
      <c r="V466">
        <v>628696</v>
      </c>
      <c r="W466">
        <v>2000000</v>
      </c>
      <c r="X466">
        <v>628696</v>
      </c>
      <c r="Y466">
        <v>628696</v>
      </c>
      <c r="Z466">
        <v>548675</v>
      </c>
      <c r="AA466">
        <v>548675</v>
      </c>
      <c r="AB466">
        <v>526500</v>
      </c>
      <c r="AC466">
        <v>548675</v>
      </c>
      <c r="AD466">
        <v>1275000</v>
      </c>
      <c r="AE466">
        <v>1275000</v>
      </c>
      <c r="AF466">
        <v>548675</v>
      </c>
      <c r="AG466">
        <v>548675</v>
      </c>
      <c r="AH466">
        <v>1500000</v>
      </c>
      <c r="AI466">
        <v>1500000</v>
      </c>
      <c r="AJ466">
        <v>1500000</v>
      </c>
      <c r="AK466">
        <v>1500000</v>
      </c>
      <c r="AL466">
        <v>1500000</v>
      </c>
      <c r="AM466">
        <v>1500000</v>
      </c>
      <c r="AN466">
        <v>1500000</v>
      </c>
      <c r="AO466">
        <v>1500000</v>
      </c>
      <c r="AP466">
        <v>548675</v>
      </c>
      <c r="AQ466">
        <v>1500000</v>
      </c>
      <c r="AR466">
        <v>548675</v>
      </c>
      <c r="AS466">
        <v>548675</v>
      </c>
      <c r="AT466">
        <v>8.5</v>
      </c>
      <c r="AU466">
        <v>8.5</v>
      </c>
      <c r="AV466">
        <v>8.5</v>
      </c>
      <c r="AW466">
        <v>8.5</v>
      </c>
      <c r="AX466">
        <v>8.5</v>
      </c>
      <c r="AY466">
        <v>8.5</v>
      </c>
      <c r="AZ466">
        <v>8.5</v>
      </c>
      <c r="BA466">
        <v>8.5</v>
      </c>
      <c r="BB466">
        <v>8.5</v>
      </c>
      <c r="BC466">
        <v>8.5</v>
      </c>
      <c r="BD466" t="s">
        <v>5204</v>
      </c>
    </row>
    <row r="467" spans="1:56" x14ac:dyDescent="0.25">
      <c r="A467" t="s">
        <v>2357</v>
      </c>
      <c r="B467" t="s">
        <v>2858</v>
      </c>
      <c r="C467" t="s">
        <v>3554</v>
      </c>
      <c r="D467" t="s">
        <v>2911</v>
      </c>
      <c r="E467">
        <v>4</v>
      </c>
      <c r="F467">
        <v>1200000</v>
      </c>
      <c r="G467">
        <v>1200000</v>
      </c>
      <c r="H467">
        <v>1200000</v>
      </c>
      <c r="I467">
        <v>1200000</v>
      </c>
      <c r="J467">
        <v>1200000</v>
      </c>
      <c r="K467">
        <v>1200000</v>
      </c>
      <c r="L467">
        <v>1200000</v>
      </c>
      <c r="M467">
        <v>1200000</v>
      </c>
      <c r="N467">
        <v>1200000</v>
      </c>
      <c r="O467">
        <v>1200000</v>
      </c>
      <c r="P467">
        <v>1200000</v>
      </c>
      <c r="Q467">
        <v>1200000</v>
      </c>
      <c r="R467">
        <v>1200000</v>
      </c>
      <c r="S467">
        <v>1200000</v>
      </c>
      <c r="T467">
        <v>1200000</v>
      </c>
      <c r="U467">
        <v>1200000</v>
      </c>
      <c r="V467">
        <v>1200000</v>
      </c>
      <c r="W467">
        <v>1200000</v>
      </c>
      <c r="X467">
        <v>1200000</v>
      </c>
      <c r="Y467">
        <v>1200000</v>
      </c>
      <c r="Z467">
        <v>900000</v>
      </c>
      <c r="AA467">
        <v>900000</v>
      </c>
      <c r="AB467">
        <v>900000</v>
      </c>
      <c r="AC467">
        <v>900000</v>
      </c>
      <c r="AD467">
        <v>900000</v>
      </c>
      <c r="AE467">
        <v>900000</v>
      </c>
      <c r="AF467">
        <v>900000</v>
      </c>
      <c r="AG467">
        <v>900000</v>
      </c>
      <c r="AH467">
        <v>900000</v>
      </c>
      <c r="AI467">
        <v>900000</v>
      </c>
      <c r="AJ467">
        <v>900000</v>
      </c>
      <c r="AK467">
        <v>900000</v>
      </c>
      <c r="AL467">
        <v>900000</v>
      </c>
      <c r="AM467">
        <v>900000</v>
      </c>
      <c r="AN467">
        <v>900000</v>
      </c>
      <c r="AO467">
        <v>900000</v>
      </c>
      <c r="AP467">
        <v>900000</v>
      </c>
      <c r="AQ467">
        <v>900000</v>
      </c>
      <c r="AR467">
        <v>900000</v>
      </c>
      <c r="AS467">
        <v>900000</v>
      </c>
      <c r="AT467">
        <v>8.6</v>
      </c>
      <c r="AU467">
        <v>8.6</v>
      </c>
      <c r="AV467">
        <v>8.6</v>
      </c>
      <c r="AW467">
        <v>8.6</v>
      </c>
      <c r="AX467">
        <v>8.6</v>
      </c>
      <c r="AY467">
        <v>8.6</v>
      </c>
      <c r="AZ467">
        <v>8.6</v>
      </c>
      <c r="BA467">
        <v>8.6</v>
      </c>
      <c r="BB467">
        <v>8.6</v>
      </c>
      <c r="BC467">
        <v>8.6</v>
      </c>
      <c r="BD467" t="s">
        <v>5206</v>
      </c>
    </row>
    <row r="468" spans="1:56" x14ac:dyDescent="0.25">
      <c r="A468" t="s">
        <v>175</v>
      </c>
      <c r="B468" t="s">
        <v>2809</v>
      </c>
      <c r="C468" t="s">
        <v>3557</v>
      </c>
      <c r="D468" t="s">
        <v>2911</v>
      </c>
      <c r="E468">
        <v>4</v>
      </c>
      <c r="F468">
        <v>416243</v>
      </c>
      <c r="G468">
        <v>414818</v>
      </c>
      <c r="H468">
        <v>510724</v>
      </c>
      <c r="I468">
        <v>414633</v>
      </c>
      <c r="J468">
        <v>725000</v>
      </c>
      <c r="K468">
        <v>725000</v>
      </c>
      <c r="L468">
        <v>725000</v>
      </c>
      <c r="M468">
        <v>663854</v>
      </c>
      <c r="N468">
        <v>725000</v>
      </c>
      <c r="O468">
        <v>412568</v>
      </c>
      <c r="P468">
        <v>725000</v>
      </c>
      <c r="Q468">
        <v>500117</v>
      </c>
      <c r="R468">
        <v>725000</v>
      </c>
      <c r="S468">
        <v>501531</v>
      </c>
      <c r="T468">
        <v>416637</v>
      </c>
      <c r="U468">
        <v>461506</v>
      </c>
      <c r="V468">
        <v>780000</v>
      </c>
      <c r="W468">
        <v>709294</v>
      </c>
      <c r="X468">
        <v>413944</v>
      </c>
      <c r="Y468">
        <v>709294</v>
      </c>
      <c r="Z468">
        <v>301673</v>
      </c>
      <c r="AA468">
        <v>300533</v>
      </c>
      <c r="AB468">
        <v>370086</v>
      </c>
      <c r="AC468">
        <v>300409</v>
      </c>
      <c r="AD468">
        <v>362500</v>
      </c>
      <c r="AE468">
        <v>362500</v>
      </c>
      <c r="AF468">
        <v>362500</v>
      </c>
      <c r="AG468">
        <v>396051</v>
      </c>
      <c r="AH468">
        <v>362500</v>
      </c>
      <c r="AI468">
        <v>299094</v>
      </c>
      <c r="AJ468">
        <v>362500</v>
      </c>
      <c r="AK468">
        <v>362468</v>
      </c>
      <c r="AL468">
        <v>362500</v>
      </c>
      <c r="AM468">
        <v>363364</v>
      </c>
      <c r="AN468">
        <v>301830</v>
      </c>
      <c r="AO468">
        <v>334307</v>
      </c>
      <c r="AP468">
        <v>390000</v>
      </c>
      <c r="AQ468">
        <v>513911</v>
      </c>
      <c r="AR468">
        <v>299900</v>
      </c>
      <c r="AS468">
        <v>513911</v>
      </c>
      <c r="AT468">
        <v>8.3000000000000007</v>
      </c>
      <c r="AU468">
        <v>8.3000000000000007</v>
      </c>
      <c r="AV468">
        <v>8.3000000000000007</v>
      </c>
      <c r="AW468">
        <v>8.3000000000000007</v>
      </c>
      <c r="AX468">
        <v>8.3000000000000007</v>
      </c>
      <c r="AY468">
        <v>8.3000000000000007</v>
      </c>
      <c r="AZ468">
        <v>8.3000000000000007</v>
      </c>
      <c r="BA468">
        <v>8.3000000000000007</v>
      </c>
      <c r="BB468">
        <v>8.3000000000000007</v>
      </c>
      <c r="BC468">
        <v>8.3000000000000007</v>
      </c>
      <c r="BD468" t="s">
        <v>5204</v>
      </c>
    </row>
    <row r="469" spans="1:56" x14ac:dyDescent="0.25">
      <c r="A469" t="s">
        <v>1003</v>
      </c>
      <c r="B469" t="s">
        <v>2824</v>
      </c>
      <c r="C469" t="s">
        <v>3560</v>
      </c>
      <c r="D469" t="s">
        <v>2911</v>
      </c>
      <c r="E469">
        <v>4</v>
      </c>
      <c r="F469">
        <v>325200</v>
      </c>
      <c r="G469">
        <v>325200</v>
      </c>
      <c r="H469">
        <v>321280</v>
      </c>
      <c r="I469">
        <v>321280</v>
      </c>
      <c r="J469">
        <v>321280</v>
      </c>
      <c r="K469">
        <v>321280</v>
      </c>
      <c r="L469">
        <v>321280</v>
      </c>
      <c r="M469">
        <v>321280</v>
      </c>
      <c r="N469">
        <v>325200</v>
      </c>
      <c r="O469">
        <v>325200</v>
      </c>
      <c r="P469">
        <v>325200</v>
      </c>
      <c r="Q469">
        <v>325200</v>
      </c>
      <c r="R469">
        <v>325200</v>
      </c>
      <c r="S469">
        <v>325200</v>
      </c>
      <c r="T469">
        <v>325200</v>
      </c>
      <c r="U469">
        <v>325200</v>
      </c>
      <c r="V469">
        <v>321280</v>
      </c>
      <c r="W469">
        <v>321280</v>
      </c>
      <c r="X469">
        <v>325200</v>
      </c>
      <c r="Y469">
        <v>325200</v>
      </c>
      <c r="Z469">
        <v>243900</v>
      </c>
      <c r="AA469">
        <v>243900</v>
      </c>
      <c r="AB469">
        <v>240960</v>
      </c>
      <c r="AC469">
        <v>240960</v>
      </c>
      <c r="AD469">
        <v>240960</v>
      </c>
      <c r="AE469">
        <v>240960</v>
      </c>
      <c r="AF469">
        <v>240960</v>
      </c>
      <c r="AG469">
        <v>240960</v>
      </c>
      <c r="AH469">
        <v>243900</v>
      </c>
      <c r="AI469">
        <v>243900</v>
      </c>
      <c r="AJ469">
        <v>243900</v>
      </c>
      <c r="AK469">
        <v>243900</v>
      </c>
      <c r="AL469">
        <v>243900</v>
      </c>
      <c r="AM469">
        <v>243900</v>
      </c>
      <c r="AN469">
        <v>243900</v>
      </c>
      <c r="AO469">
        <v>243900</v>
      </c>
      <c r="AP469">
        <v>240960</v>
      </c>
      <c r="AQ469">
        <v>240960</v>
      </c>
      <c r="AR469">
        <v>243900</v>
      </c>
      <c r="AS469">
        <v>243900</v>
      </c>
      <c r="AT469">
        <v>8.4</v>
      </c>
      <c r="AU469">
        <v>8.4</v>
      </c>
      <c r="AV469">
        <v>8.4</v>
      </c>
      <c r="AW469">
        <v>8.4</v>
      </c>
      <c r="AX469">
        <v>8.4</v>
      </c>
      <c r="AY469">
        <v>8.4</v>
      </c>
      <c r="AZ469">
        <v>8.4</v>
      </c>
      <c r="BA469">
        <v>8.4</v>
      </c>
      <c r="BB469">
        <v>8.4</v>
      </c>
      <c r="BC469">
        <v>8.4</v>
      </c>
      <c r="BD469" t="s">
        <v>5206</v>
      </c>
    </row>
    <row r="470" spans="1:56" x14ac:dyDescent="0.25">
      <c r="A470" t="s">
        <v>351</v>
      </c>
      <c r="B470" t="s">
        <v>2823</v>
      </c>
      <c r="C470" t="s">
        <v>3565</v>
      </c>
      <c r="D470" t="s">
        <v>2911</v>
      </c>
      <c r="E470">
        <v>4</v>
      </c>
      <c r="F470">
        <v>780000</v>
      </c>
      <c r="G470">
        <v>780000</v>
      </c>
      <c r="H470">
        <v>780000</v>
      </c>
      <c r="I470">
        <v>780000</v>
      </c>
      <c r="J470">
        <v>780000</v>
      </c>
      <c r="K470">
        <v>780000</v>
      </c>
      <c r="L470">
        <v>780000</v>
      </c>
      <c r="M470">
        <v>780000</v>
      </c>
      <c r="N470">
        <v>780000</v>
      </c>
      <c r="O470">
        <v>780000</v>
      </c>
      <c r="P470">
        <v>780000</v>
      </c>
      <c r="Q470">
        <v>780000</v>
      </c>
      <c r="R470">
        <v>780000</v>
      </c>
      <c r="S470">
        <v>780000</v>
      </c>
      <c r="T470">
        <v>780000</v>
      </c>
      <c r="U470">
        <v>780000</v>
      </c>
      <c r="V470">
        <v>780000</v>
      </c>
      <c r="W470">
        <v>780000</v>
      </c>
      <c r="X470">
        <v>780000</v>
      </c>
      <c r="Y470">
        <v>780000</v>
      </c>
      <c r="Z470">
        <v>390000</v>
      </c>
      <c r="AA470">
        <v>390000</v>
      </c>
      <c r="AB470">
        <v>390000</v>
      </c>
      <c r="AC470">
        <v>390000</v>
      </c>
      <c r="AD470">
        <v>390000</v>
      </c>
      <c r="AE470">
        <v>390000</v>
      </c>
      <c r="AF470">
        <v>468000</v>
      </c>
      <c r="AG470">
        <v>468000</v>
      </c>
      <c r="AH470">
        <v>468000</v>
      </c>
      <c r="AI470">
        <v>468000</v>
      </c>
      <c r="AJ470">
        <v>468000</v>
      </c>
      <c r="AK470">
        <v>468000</v>
      </c>
      <c r="AL470">
        <v>468000</v>
      </c>
      <c r="AM470">
        <v>468000</v>
      </c>
      <c r="AN470">
        <v>468000</v>
      </c>
      <c r="AO470">
        <v>468000</v>
      </c>
      <c r="AP470">
        <v>468000</v>
      </c>
      <c r="AQ470">
        <v>468000</v>
      </c>
      <c r="AR470">
        <v>468000</v>
      </c>
      <c r="AS470">
        <v>468000</v>
      </c>
      <c r="AT470">
        <v>8.6999999999999993</v>
      </c>
      <c r="AU470">
        <v>8.6999999999999993</v>
      </c>
      <c r="AV470">
        <v>8.6999999999999993</v>
      </c>
      <c r="AW470">
        <v>8.6999999999999993</v>
      </c>
      <c r="AX470">
        <v>8.6999999999999993</v>
      </c>
      <c r="AY470">
        <v>8.6999999999999993</v>
      </c>
      <c r="AZ470">
        <v>8.6999999999999993</v>
      </c>
      <c r="BA470">
        <v>8.6999999999999993</v>
      </c>
      <c r="BB470">
        <v>8.6999999999999993</v>
      </c>
      <c r="BC470">
        <v>8.6999999999999993</v>
      </c>
      <c r="BD470" t="s">
        <v>5206</v>
      </c>
    </row>
    <row r="471" spans="1:56" x14ac:dyDescent="0.25">
      <c r="A471" t="s">
        <v>891</v>
      </c>
      <c r="B471" t="s">
        <v>2817</v>
      </c>
      <c r="C471" t="s">
        <v>3046</v>
      </c>
      <c r="D471" t="s">
        <v>2911</v>
      </c>
      <c r="E471">
        <v>3</v>
      </c>
      <c r="F471">
        <v>750000</v>
      </c>
      <c r="G471">
        <v>750000</v>
      </c>
      <c r="H471">
        <v>750000</v>
      </c>
      <c r="I471">
        <v>750000</v>
      </c>
      <c r="J471">
        <v>980000</v>
      </c>
      <c r="K471">
        <v>980000</v>
      </c>
      <c r="L471">
        <v>980000</v>
      </c>
      <c r="M471">
        <v>980000</v>
      </c>
      <c r="N471">
        <v>980000</v>
      </c>
      <c r="O471">
        <v>980000</v>
      </c>
      <c r="P471">
        <v>980000</v>
      </c>
      <c r="Q471">
        <v>980000</v>
      </c>
      <c r="R471">
        <v>1000002</v>
      </c>
      <c r="S471">
        <v>980000</v>
      </c>
      <c r="T471">
        <v>980000</v>
      </c>
      <c r="U471">
        <v>980000</v>
      </c>
      <c r="V471">
        <v>980000</v>
      </c>
      <c r="W471">
        <v>980000</v>
      </c>
      <c r="X471">
        <v>980000</v>
      </c>
      <c r="Y471">
        <v>980000</v>
      </c>
      <c r="Z471">
        <v>285000</v>
      </c>
      <c r="AA471">
        <v>285000</v>
      </c>
      <c r="AB471">
        <v>285000</v>
      </c>
      <c r="AC471">
        <v>285000</v>
      </c>
      <c r="AD471">
        <v>323400</v>
      </c>
      <c r="AE471">
        <v>323400</v>
      </c>
      <c r="AF471">
        <v>323400</v>
      </c>
      <c r="AG471">
        <v>323400</v>
      </c>
      <c r="AH471">
        <v>323400</v>
      </c>
      <c r="AI471">
        <v>323400</v>
      </c>
      <c r="AJ471">
        <v>323400</v>
      </c>
      <c r="AK471">
        <v>323400</v>
      </c>
      <c r="AL471">
        <v>750001</v>
      </c>
      <c r="AM471">
        <v>323400</v>
      </c>
      <c r="AN471">
        <v>323400</v>
      </c>
      <c r="AO471">
        <v>323400</v>
      </c>
      <c r="AP471">
        <v>323400</v>
      </c>
      <c r="AQ471">
        <v>323400</v>
      </c>
      <c r="AR471">
        <v>323400</v>
      </c>
      <c r="AS471">
        <v>323400</v>
      </c>
      <c r="AT471">
        <v>8.1999999999999993</v>
      </c>
      <c r="AU471">
        <v>8.1999999999999993</v>
      </c>
      <c r="AV471">
        <v>7.9</v>
      </c>
      <c r="AW471">
        <v>7.9</v>
      </c>
      <c r="AX471">
        <v>7.9</v>
      </c>
      <c r="AY471">
        <v>7.9</v>
      </c>
      <c r="AZ471">
        <v>7.9</v>
      </c>
      <c r="BA471">
        <v>7.9</v>
      </c>
      <c r="BB471">
        <v>7.9</v>
      </c>
      <c r="BC471">
        <v>7.9</v>
      </c>
      <c r="BD471" t="s">
        <v>5204</v>
      </c>
    </row>
    <row r="472" spans="1:56" x14ac:dyDescent="0.25">
      <c r="A472" t="s">
        <v>752</v>
      </c>
      <c r="B472" t="s">
        <v>2824</v>
      </c>
      <c r="C472" t="s">
        <v>3567</v>
      </c>
      <c r="D472" t="s">
        <v>2911</v>
      </c>
      <c r="E472">
        <v>3</v>
      </c>
      <c r="F472">
        <v>327511</v>
      </c>
      <c r="G472">
        <v>327511</v>
      </c>
      <c r="H472">
        <v>327511</v>
      </c>
      <c r="I472">
        <v>327511</v>
      </c>
      <c r="J472">
        <v>327511</v>
      </c>
      <c r="K472">
        <v>327511</v>
      </c>
      <c r="L472">
        <v>327511</v>
      </c>
      <c r="M472">
        <v>327511</v>
      </c>
      <c r="N472">
        <v>327511</v>
      </c>
      <c r="O472">
        <v>327511</v>
      </c>
      <c r="P472">
        <v>327511</v>
      </c>
      <c r="Q472">
        <v>327511</v>
      </c>
      <c r="R472">
        <v>327511</v>
      </c>
      <c r="S472">
        <v>327511</v>
      </c>
      <c r="T472">
        <v>116159</v>
      </c>
      <c r="U472">
        <v>116159</v>
      </c>
      <c r="V472">
        <v>116159</v>
      </c>
      <c r="W472">
        <v>116159</v>
      </c>
      <c r="X472">
        <v>116159</v>
      </c>
      <c r="Y472">
        <v>116159</v>
      </c>
      <c r="Z472">
        <v>172800</v>
      </c>
      <c r="AA472">
        <v>172800</v>
      </c>
      <c r="AB472">
        <v>172800</v>
      </c>
      <c r="AC472">
        <v>172800</v>
      </c>
      <c r="AD472">
        <v>172800</v>
      </c>
      <c r="AE472">
        <v>172800</v>
      </c>
      <c r="AF472">
        <v>172800</v>
      </c>
      <c r="AG472">
        <v>172800</v>
      </c>
      <c r="AH472">
        <v>172800</v>
      </c>
      <c r="AI472">
        <v>172800</v>
      </c>
      <c r="AJ472">
        <v>172800</v>
      </c>
      <c r="AK472">
        <v>172800</v>
      </c>
      <c r="AL472">
        <v>172800</v>
      </c>
      <c r="AM472">
        <v>172800</v>
      </c>
      <c r="AN472">
        <v>87119</v>
      </c>
      <c r="AO472">
        <v>87119</v>
      </c>
      <c r="AP472">
        <v>87119</v>
      </c>
      <c r="AQ472">
        <v>87119</v>
      </c>
      <c r="AR472">
        <v>87119</v>
      </c>
      <c r="AS472">
        <v>87119</v>
      </c>
      <c r="AT472">
        <v>8.1</v>
      </c>
      <c r="AU472">
        <v>8.1</v>
      </c>
      <c r="AV472">
        <v>8.1</v>
      </c>
      <c r="AW472">
        <v>8.1</v>
      </c>
      <c r="AX472">
        <v>8.1</v>
      </c>
      <c r="AY472">
        <v>8.1</v>
      </c>
      <c r="AZ472">
        <v>8.1</v>
      </c>
      <c r="BA472">
        <v>8.1</v>
      </c>
      <c r="BB472">
        <v>8.1</v>
      </c>
      <c r="BC472">
        <v>8.1</v>
      </c>
      <c r="BD472" t="s">
        <v>5204</v>
      </c>
    </row>
    <row r="473" spans="1:56" x14ac:dyDescent="0.25">
      <c r="A473" t="s">
        <v>89</v>
      </c>
      <c r="B473" t="s">
        <v>2809</v>
      </c>
      <c r="C473" t="s">
        <v>3571</v>
      </c>
      <c r="D473" t="s">
        <v>2911</v>
      </c>
      <c r="E473">
        <v>4</v>
      </c>
      <c r="F473">
        <v>346105</v>
      </c>
      <c r="G473">
        <v>424060</v>
      </c>
      <c r="H473">
        <v>1520973</v>
      </c>
      <c r="I473">
        <v>414060</v>
      </c>
      <c r="J473">
        <v>349105</v>
      </c>
      <c r="K473">
        <v>394060</v>
      </c>
      <c r="L473">
        <v>349105</v>
      </c>
      <c r="M473">
        <v>394060</v>
      </c>
      <c r="N473">
        <v>394060</v>
      </c>
      <c r="O473">
        <v>394060</v>
      </c>
      <c r="P473">
        <v>998701</v>
      </c>
      <c r="Q473">
        <v>394060</v>
      </c>
      <c r="R473">
        <v>390160</v>
      </c>
      <c r="S473">
        <v>394060</v>
      </c>
      <c r="T473">
        <v>424060</v>
      </c>
      <c r="U473">
        <v>958701</v>
      </c>
      <c r="V473">
        <v>572481</v>
      </c>
      <c r="W473">
        <v>558981</v>
      </c>
      <c r="X473">
        <v>394060</v>
      </c>
      <c r="Y473">
        <v>394060</v>
      </c>
      <c r="Z473">
        <v>228429</v>
      </c>
      <c r="AA473">
        <v>275639</v>
      </c>
      <c r="AB473">
        <v>958213</v>
      </c>
      <c r="AC473">
        <v>281561</v>
      </c>
      <c r="AD473">
        <v>226918</v>
      </c>
      <c r="AE473">
        <v>256139</v>
      </c>
      <c r="AF473">
        <v>230409</v>
      </c>
      <c r="AG473">
        <v>267961</v>
      </c>
      <c r="AH473">
        <v>260080</v>
      </c>
      <c r="AI473">
        <v>267961</v>
      </c>
      <c r="AJ473">
        <v>629182</v>
      </c>
      <c r="AK473">
        <v>267961</v>
      </c>
      <c r="AL473">
        <v>257506</v>
      </c>
      <c r="AM473">
        <v>267961</v>
      </c>
      <c r="AN473">
        <v>275639</v>
      </c>
      <c r="AO473">
        <v>603982</v>
      </c>
      <c r="AP473">
        <v>217543</v>
      </c>
      <c r="AQ473">
        <v>212413</v>
      </c>
      <c r="AR473">
        <v>256139</v>
      </c>
      <c r="AS473">
        <v>256139</v>
      </c>
      <c r="AT473">
        <v>8.5</v>
      </c>
      <c r="AU473">
        <v>8.5</v>
      </c>
      <c r="AV473">
        <v>8.5</v>
      </c>
      <c r="AW473">
        <v>8.5</v>
      </c>
      <c r="AX473">
        <v>8.5</v>
      </c>
      <c r="AY473">
        <v>8.5</v>
      </c>
      <c r="AZ473">
        <v>8.5</v>
      </c>
      <c r="BA473">
        <v>8.5</v>
      </c>
      <c r="BB473">
        <v>8.5</v>
      </c>
      <c r="BC473">
        <v>8.5</v>
      </c>
      <c r="BD473" t="s">
        <v>5206</v>
      </c>
    </row>
    <row r="474" spans="1:56" x14ac:dyDescent="0.25">
      <c r="A474" t="s">
        <v>70</v>
      </c>
      <c r="B474" t="s">
        <v>2824</v>
      </c>
      <c r="C474" t="s">
        <v>3572</v>
      </c>
      <c r="D474" t="s">
        <v>2911</v>
      </c>
      <c r="E474">
        <v>3</v>
      </c>
      <c r="F474">
        <v>400000</v>
      </c>
      <c r="G474">
        <v>326667</v>
      </c>
      <c r="H474">
        <v>444444</v>
      </c>
      <c r="I474">
        <v>400000</v>
      </c>
      <c r="J474">
        <v>400000</v>
      </c>
      <c r="K474">
        <v>400000</v>
      </c>
      <c r="L474">
        <v>400000</v>
      </c>
      <c r="M474">
        <v>400000</v>
      </c>
      <c r="N474">
        <v>400000</v>
      </c>
      <c r="O474">
        <v>400000</v>
      </c>
      <c r="P474">
        <v>400000</v>
      </c>
      <c r="Q474">
        <v>326667</v>
      </c>
      <c r="R474">
        <v>400000</v>
      </c>
      <c r="S474">
        <v>400000</v>
      </c>
      <c r="T474">
        <v>720000</v>
      </c>
      <c r="U474">
        <v>400000</v>
      </c>
      <c r="V474">
        <v>720000</v>
      </c>
      <c r="W474">
        <v>720000</v>
      </c>
      <c r="X474">
        <v>400000</v>
      </c>
      <c r="Y474">
        <v>400000</v>
      </c>
      <c r="Z474">
        <v>176000</v>
      </c>
      <c r="AA474">
        <v>147000</v>
      </c>
      <c r="AB474">
        <v>195555</v>
      </c>
      <c r="AC474">
        <v>180000</v>
      </c>
      <c r="AD474">
        <v>176000</v>
      </c>
      <c r="AE474">
        <v>180000</v>
      </c>
      <c r="AF474">
        <v>176000</v>
      </c>
      <c r="AG474">
        <v>180000</v>
      </c>
      <c r="AH474">
        <v>176000</v>
      </c>
      <c r="AI474">
        <v>180000</v>
      </c>
      <c r="AJ474">
        <v>176000</v>
      </c>
      <c r="AK474">
        <v>147000</v>
      </c>
      <c r="AL474">
        <v>176000</v>
      </c>
      <c r="AM474">
        <v>180000</v>
      </c>
      <c r="AN474">
        <v>316800</v>
      </c>
      <c r="AO474">
        <v>180000</v>
      </c>
      <c r="AP474">
        <v>316800</v>
      </c>
      <c r="AQ474">
        <v>324000</v>
      </c>
      <c r="AR474">
        <v>176000</v>
      </c>
      <c r="AS474">
        <v>180000</v>
      </c>
      <c r="AT474">
        <v>8.8000000000000007</v>
      </c>
      <c r="AU474">
        <v>8.8000000000000007</v>
      </c>
      <c r="AV474">
        <v>8.8000000000000007</v>
      </c>
      <c r="AW474">
        <v>8.8000000000000007</v>
      </c>
      <c r="AX474">
        <v>8.8000000000000007</v>
      </c>
      <c r="AY474">
        <v>8.8000000000000007</v>
      </c>
      <c r="AZ474">
        <v>8.8000000000000007</v>
      </c>
      <c r="BA474">
        <v>8.8000000000000007</v>
      </c>
      <c r="BB474">
        <v>8.8000000000000007</v>
      </c>
      <c r="BC474">
        <v>8.8000000000000007</v>
      </c>
      <c r="BD474" t="s">
        <v>5264</v>
      </c>
    </row>
    <row r="475" spans="1:56" x14ac:dyDescent="0.25">
      <c r="A475" t="s">
        <v>1248</v>
      </c>
      <c r="B475" t="s">
        <v>2817</v>
      </c>
      <c r="C475" t="s">
        <v>3577</v>
      </c>
      <c r="D475" t="s">
        <v>2911</v>
      </c>
      <c r="E475">
        <v>4</v>
      </c>
      <c r="F475">
        <v>1800000</v>
      </c>
      <c r="G475">
        <v>2400000</v>
      </c>
      <c r="H475">
        <v>1800000</v>
      </c>
      <c r="I475">
        <v>2400000</v>
      </c>
      <c r="J475">
        <v>1800000</v>
      </c>
      <c r="K475">
        <v>2400000</v>
      </c>
      <c r="L475">
        <v>2400000</v>
      </c>
      <c r="M475">
        <v>2400000</v>
      </c>
      <c r="N475">
        <v>1800000</v>
      </c>
      <c r="O475">
        <v>1800000</v>
      </c>
      <c r="P475">
        <v>1800000</v>
      </c>
      <c r="Q475">
        <v>1800000</v>
      </c>
      <c r="R475">
        <v>1800000</v>
      </c>
      <c r="S475">
        <v>1800000</v>
      </c>
      <c r="T475">
        <v>1800000</v>
      </c>
      <c r="U475">
        <v>1800000</v>
      </c>
      <c r="V475">
        <v>1800000</v>
      </c>
      <c r="W475">
        <v>1800000</v>
      </c>
      <c r="X475">
        <v>1800000</v>
      </c>
      <c r="Y475">
        <v>1800000</v>
      </c>
      <c r="Z475">
        <v>347760</v>
      </c>
      <c r="AA475">
        <v>1800000</v>
      </c>
      <c r="AB475">
        <v>347760</v>
      </c>
      <c r="AC475">
        <v>1800000</v>
      </c>
      <c r="AD475">
        <v>347760</v>
      </c>
      <c r="AE475">
        <v>1800000</v>
      </c>
      <c r="AF475">
        <v>1800000</v>
      </c>
      <c r="AG475">
        <v>1800000</v>
      </c>
      <c r="AH475">
        <v>347760</v>
      </c>
      <c r="AI475">
        <v>347760</v>
      </c>
      <c r="AJ475">
        <v>347760</v>
      </c>
      <c r="AK475">
        <v>347760</v>
      </c>
      <c r="AL475">
        <v>347760</v>
      </c>
      <c r="AM475">
        <v>347760</v>
      </c>
      <c r="AN475">
        <v>347760</v>
      </c>
      <c r="AO475">
        <v>347760</v>
      </c>
      <c r="AP475">
        <v>347760</v>
      </c>
      <c r="AQ475">
        <v>347760</v>
      </c>
      <c r="AR475">
        <v>347760</v>
      </c>
      <c r="AS475">
        <v>347760</v>
      </c>
      <c r="AT475">
        <v>8.6999999999999993</v>
      </c>
      <c r="AU475">
        <v>8.6999999999999993</v>
      </c>
      <c r="AV475">
        <v>8.6999999999999993</v>
      </c>
      <c r="AW475">
        <v>8.6999999999999993</v>
      </c>
      <c r="AX475">
        <v>8.6999999999999993</v>
      </c>
      <c r="AY475">
        <v>8.6999999999999993</v>
      </c>
      <c r="AZ475">
        <v>8.6999999999999993</v>
      </c>
      <c r="BA475">
        <v>8.6999999999999993</v>
      </c>
      <c r="BB475">
        <v>8.6999999999999993</v>
      </c>
      <c r="BC475">
        <v>8.6999999999999993</v>
      </c>
      <c r="BD475" t="s">
        <v>5204</v>
      </c>
    </row>
    <row r="476" spans="1:56" x14ac:dyDescent="0.25">
      <c r="A476" t="s">
        <v>1879</v>
      </c>
      <c r="B476" t="s">
        <v>2817</v>
      </c>
      <c r="C476" t="s">
        <v>3579</v>
      </c>
      <c r="D476" t="s">
        <v>2911</v>
      </c>
      <c r="E476">
        <v>3.5</v>
      </c>
      <c r="F476">
        <v>899998</v>
      </c>
      <c r="G476">
        <v>1647557</v>
      </c>
      <c r="H476">
        <v>899998</v>
      </c>
      <c r="I476">
        <v>1647557</v>
      </c>
      <c r="J476">
        <v>499999</v>
      </c>
      <c r="K476">
        <v>1647557</v>
      </c>
      <c r="L476">
        <v>499999</v>
      </c>
      <c r="M476">
        <v>1647557</v>
      </c>
      <c r="N476">
        <v>499999</v>
      </c>
      <c r="O476">
        <v>1647557</v>
      </c>
      <c r="P476">
        <v>1647557</v>
      </c>
      <c r="Q476">
        <v>1647557</v>
      </c>
      <c r="R476">
        <v>1647557</v>
      </c>
      <c r="S476">
        <v>1647557</v>
      </c>
      <c r="T476">
        <v>1647557</v>
      </c>
      <c r="U476">
        <v>1647557</v>
      </c>
      <c r="V476">
        <v>1647557</v>
      </c>
      <c r="W476">
        <v>1647557</v>
      </c>
      <c r="X476">
        <v>1647557</v>
      </c>
      <c r="Y476">
        <v>1647557</v>
      </c>
      <c r="Z476">
        <v>674999</v>
      </c>
      <c r="AA476">
        <v>966871</v>
      </c>
      <c r="AB476">
        <v>674999</v>
      </c>
      <c r="AC476">
        <v>966871</v>
      </c>
      <c r="AD476">
        <v>374999</v>
      </c>
      <c r="AE476">
        <v>966871</v>
      </c>
      <c r="AF476">
        <v>374999</v>
      </c>
      <c r="AG476">
        <v>966871</v>
      </c>
      <c r="AH476">
        <v>374999</v>
      </c>
      <c r="AI476">
        <v>966871</v>
      </c>
      <c r="AJ476">
        <v>966871</v>
      </c>
      <c r="AK476">
        <v>966871</v>
      </c>
      <c r="AL476">
        <v>966871</v>
      </c>
      <c r="AM476">
        <v>966871</v>
      </c>
      <c r="AN476">
        <v>966871</v>
      </c>
      <c r="AO476">
        <v>966871</v>
      </c>
      <c r="AP476">
        <v>966871</v>
      </c>
      <c r="AQ476">
        <v>966871</v>
      </c>
      <c r="AR476">
        <v>966871</v>
      </c>
      <c r="AS476">
        <v>966871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 t="s">
        <v>5207</v>
      </c>
    </row>
    <row r="477" spans="1:56" x14ac:dyDescent="0.25">
      <c r="A477" t="s">
        <v>2291</v>
      </c>
      <c r="B477" t="s">
        <v>2891</v>
      </c>
      <c r="C477" t="s">
        <v>3585</v>
      </c>
      <c r="D477" t="s">
        <v>2911</v>
      </c>
      <c r="E477">
        <v>3</v>
      </c>
      <c r="F477">
        <v>326667</v>
      </c>
      <c r="G477">
        <v>326667</v>
      </c>
      <c r="H477">
        <v>326667</v>
      </c>
      <c r="I477">
        <v>326667</v>
      </c>
      <c r="J477">
        <v>326667</v>
      </c>
      <c r="K477">
        <v>326667</v>
      </c>
      <c r="L477">
        <v>326667</v>
      </c>
      <c r="M477">
        <v>326667</v>
      </c>
      <c r="N477">
        <v>326667</v>
      </c>
      <c r="O477">
        <v>326667</v>
      </c>
      <c r="P477">
        <v>326667</v>
      </c>
      <c r="Q477">
        <v>326667</v>
      </c>
      <c r="R477">
        <v>326667</v>
      </c>
      <c r="S477">
        <v>326667</v>
      </c>
      <c r="T477">
        <v>326667</v>
      </c>
      <c r="U477">
        <v>326667</v>
      </c>
      <c r="V477">
        <v>326667</v>
      </c>
      <c r="W477">
        <v>326667</v>
      </c>
      <c r="X477">
        <v>326667</v>
      </c>
      <c r="Y477">
        <v>326667</v>
      </c>
      <c r="Z477">
        <v>245000</v>
      </c>
      <c r="AA477">
        <v>245000</v>
      </c>
      <c r="AB477">
        <v>245000</v>
      </c>
      <c r="AC477">
        <v>245000</v>
      </c>
      <c r="AD477">
        <v>245000</v>
      </c>
      <c r="AE477">
        <v>245000</v>
      </c>
      <c r="AF477">
        <v>245000</v>
      </c>
      <c r="AG477">
        <v>245000</v>
      </c>
      <c r="AH477">
        <v>245000</v>
      </c>
      <c r="AI477">
        <v>245000</v>
      </c>
      <c r="AJ477">
        <v>245000</v>
      </c>
      <c r="AK477">
        <v>245000</v>
      </c>
      <c r="AL477">
        <v>245000</v>
      </c>
      <c r="AM477">
        <v>245000</v>
      </c>
      <c r="AN477">
        <v>245000</v>
      </c>
      <c r="AO477">
        <v>245000</v>
      </c>
      <c r="AP477">
        <v>245000</v>
      </c>
      <c r="AQ477">
        <v>245000</v>
      </c>
      <c r="AR477">
        <v>245000</v>
      </c>
      <c r="AS477">
        <v>245000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s">
        <v>5208</v>
      </c>
    </row>
    <row r="478" spans="1:56" x14ac:dyDescent="0.25">
      <c r="A478" t="s">
        <v>2313</v>
      </c>
      <c r="B478" t="s">
        <v>2821</v>
      </c>
      <c r="C478" t="s">
        <v>3591</v>
      </c>
      <c r="D478" t="s">
        <v>2911</v>
      </c>
      <c r="E478">
        <v>0</v>
      </c>
      <c r="F478">
        <v>1500000</v>
      </c>
      <c r="G478">
        <v>1500000</v>
      </c>
      <c r="H478">
        <v>1500000</v>
      </c>
      <c r="I478">
        <v>1500000</v>
      </c>
      <c r="J478">
        <v>1500000</v>
      </c>
      <c r="K478">
        <v>1500000</v>
      </c>
      <c r="L478">
        <v>1500000</v>
      </c>
      <c r="M478">
        <v>1500000</v>
      </c>
      <c r="N478">
        <v>1500000</v>
      </c>
      <c r="O478">
        <v>1500000</v>
      </c>
      <c r="P478">
        <v>1500000</v>
      </c>
      <c r="Q478">
        <v>1500000</v>
      </c>
      <c r="R478">
        <v>1500000</v>
      </c>
      <c r="S478">
        <v>1500000</v>
      </c>
      <c r="T478">
        <v>1500000</v>
      </c>
      <c r="U478">
        <v>1500000</v>
      </c>
      <c r="V478">
        <v>1500000</v>
      </c>
      <c r="W478">
        <v>1500000</v>
      </c>
      <c r="X478">
        <v>1500000</v>
      </c>
      <c r="Y478">
        <v>1500000</v>
      </c>
      <c r="Z478">
        <v>525000</v>
      </c>
      <c r="AA478">
        <v>750000</v>
      </c>
      <c r="AB478">
        <v>525000</v>
      </c>
      <c r="AC478">
        <v>750000</v>
      </c>
      <c r="AD478">
        <v>525000</v>
      </c>
      <c r="AE478">
        <v>750000</v>
      </c>
      <c r="AF478">
        <v>525000</v>
      </c>
      <c r="AG478">
        <v>750000</v>
      </c>
      <c r="AH478">
        <v>525000</v>
      </c>
      <c r="AI478">
        <v>750000</v>
      </c>
      <c r="AJ478">
        <v>525000</v>
      </c>
      <c r="AK478">
        <v>750000</v>
      </c>
      <c r="AL478">
        <v>525000</v>
      </c>
      <c r="AM478">
        <v>750000</v>
      </c>
      <c r="AN478">
        <v>525000</v>
      </c>
      <c r="AO478">
        <v>750000</v>
      </c>
      <c r="AP478">
        <v>525000</v>
      </c>
      <c r="AQ478">
        <v>750000</v>
      </c>
      <c r="AR478">
        <v>525000</v>
      </c>
      <c r="AS478">
        <v>750000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 t="s">
        <v>5196</v>
      </c>
    </row>
    <row r="479" spans="1:56" x14ac:dyDescent="0.25">
      <c r="A479" t="s">
        <v>35</v>
      </c>
      <c r="B479" t="s">
        <v>2809</v>
      </c>
      <c r="C479" t="s">
        <v>3604</v>
      </c>
      <c r="D479" t="s">
        <v>2911</v>
      </c>
      <c r="E479">
        <v>5</v>
      </c>
      <c r="F479">
        <v>1035169</v>
      </c>
      <c r="G479">
        <v>1035169</v>
      </c>
      <c r="H479">
        <v>1149721</v>
      </c>
      <c r="I479">
        <v>1449931</v>
      </c>
      <c r="J479">
        <v>928413</v>
      </c>
      <c r="K479">
        <v>928413</v>
      </c>
      <c r="L479">
        <v>1036368</v>
      </c>
      <c r="M479">
        <v>1036368</v>
      </c>
      <c r="N479">
        <v>1036368</v>
      </c>
      <c r="O479">
        <v>1036368</v>
      </c>
      <c r="P479">
        <v>1036368</v>
      </c>
      <c r="Q479">
        <v>1036368</v>
      </c>
      <c r="R479">
        <v>1036368</v>
      </c>
      <c r="S479">
        <v>1036368</v>
      </c>
      <c r="T479">
        <v>1036368</v>
      </c>
      <c r="U479">
        <v>1454170</v>
      </c>
      <c r="V479">
        <v>1595057</v>
      </c>
      <c r="W479">
        <v>1460110</v>
      </c>
      <c r="X479">
        <v>1373652</v>
      </c>
      <c r="Y479">
        <v>1457977</v>
      </c>
      <c r="Z479">
        <v>992019</v>
      </c>
      <c r="AA479">
        <v>992019</v>
      </c>
      <c r="AB479">
        <v>1101796</v>
      </c>
      <c r="AC479">
        <v>1004457</v>
      </c>
      <c r="AD479">
        <v>889713</v>
      </c>
      <c r="AE479">
        <v>889713</v>
      </c>
      <c r="AF479">
        <v>993168</v>
      </c>
      <c r="AG479">
        <v>993168</v>
      </c>
      <c r="AH479">
        <v>993168</v>
      </c>
      <c r="AI479">
        <v>993168</v>
      </c>
      <c r="AJ479">
        <v>993168</v>
      </c>
      <c r="AK479">
        <v>993168</v>
      </c>
      <c r="AL479">
        <v>993168</v>
      </c>
      <c r="AM479">
        <v>993168</v>
      </c>
      <c r="AN479">
        <v>993168</v>
      </c>
      <c r="AO479">
        <v>1007478</v>
      </c>
      <c r="AP479">
        <v>1105178</v>
      </c>
      <c r="AQ479">
        <v>1011469</v>
      </c>
      <c r="AR479">
        <v>951745</v>
      </c>
      <c r="AS479">
        <v>1010189</v>
      </c>
      <c r="AT479">
        <v>8.6999999999999993</v>
      </c>
      <c r="AU479">
        <v>8.6999999999999993</v>
      </c>
      <c r="AV479">
        <v>8.6999999999999993</v>
      </c>
      <c r="AW479">
        <v>8.6999999999999993</v>
      </c>
      <c r="AX479">
        <v>8.6999999999999993</v>
      </c>
      <c r="AY479">
        <v>8.6999999999999993</v>
      </c>
      <c r="AZ479">
        <v>8.6999999999999993</v>
      </c>
      <c r="BA479">
        <v>8.6999999999999993</v>
      </c>
      <c r="BB479">
        <v>8.6999999999999993</v>
      </c>
      <c r="BC479">
        <v>8.6999999999999993</v>
      </c>
      <c r="BD479" t="s">
        <v>5220</v>
      </c>
    </row>
    <row r="480" spans="1:56" x14ac:dyDescent="0.25">
      <c r="A480" t="s">
        <v>1087</v>
      </c>
      <c r="B480" t="s">
        <v>2810</v>
      </c>
      <c r="C480" t="s">
        <v>3605</v>
      </c>
      <c r="D480" t="s">
        <v>2911</v>
      </c>
      <c r="E480">
        <v>4</v>
      </c>
      <c r="F480">
        <v>513334</v>
      </c>
      <c r="G480">
        <v>433335</v>
      </c>
      <c r="H480">
        <v>740002</v>
      </c>
      <c r="I480">
        <v>640000</v>
      </c>
      <c r="J480">
        <v>686668</v>
      </c>
      <c r="K480">
        <v>593334</v>
      </c>
      <c r="L480">
        <v>686668</v>
      </c>
      <c r="M480">
        <v>593334</v>
      </c>
      <c r="N480">
        <v>686668</v>
      </c>
      <c r="O480">
        <v>593334</v>
      </c>
      <c r="P480">
        <v>686668</v>
      </c>
      <c r="Q480">
        <v>593334</v>
      </c>
      <c r="R480">
        <v>593334</v>
      </c>
      <c r="S480">
        <v>593334</v>
      </c>
      <c r="T480">
        <v>640000</v>
      </c>
      <c r="U480">
        <v>640000</v>
      </c>
      <c r="V480">
        <v>640000</v>
      </c>
      <c r="W480">
        <v>640000</v>
      </c>
      <c r="X480">
        <v>499999</v>
      </c>
      <c r="Y480">
        <v>499999</v>
      </c>
      <c r="Z480">
        <v>385000</v>
      </c>
      <c r="AA480">
        <v>325001</v>
      </c>
      <c r="AB480">
        <v>555001</v>
      </c>
      <c r="AC480">
        <v>480000</v>
      </c>
      <c r="AD480">
        <v>515001</v>
      </c>
      <c r="AE480">
        <v>445000</v>
      </c>
      <c r="AF480">
        <v>515001</v>
      </c>
      <c r="AG480">
        <v>445000</v>
      </c>
      <c r="AH480">
        <v>515001</v>
      </c>
      <c r="AI480">
        <v>445000</v>
      </c>
      <c r="AJ480">
        <v>515001</v>
      </c>
      <c r="AK480">
        <v>445000</v>
      </c>
      <c r="AL480">
        <v>445000</v>
      </c>
      <c r="AM480">
        <v>445000</v>
      </c>
      <c r="AN480">
        <v>480000</v>
      </c>
      <c r="AO480">
        <v>480000</v>
      </c>
      <c r="AP480">
        <v>480000</v>
      </c>
      <c r="AQ480">
        <v>480000</v>
      </c>
      <c r="AR480">
        <v>374999</v>
      </c>
      <c r="AS480">
        <v>374999</v>
      </c>
      <c r="AT480">
        <v>8</v>
      </c>
      <c r="AU480">
        <v>8</v>
      </c>
      <c r="AV480">
        <v>8</v>
      </c>
      <c r="AW480">
        <v>8</v>
      </c>
      <c r="AX480">
        <v>8</v>
      </c>
      <c r="AY480">
        <v>8</v>
      </c>
      <c r="AZ480">
        <v>8</v>
      </c>
      <c r="BA480">
        <v>8</v>
      </c>
      <c r="BB480">
        <v>8</v>
      </c>
      <c r="BC480">
        <v>8</v>
      </c>
      <c r="BD480" t="s">
        <v>5203</v>
      </c>
    </row>
    <row r="481" spans="1:56" x14ac:dyDescent="0.25">
      <c r="A481" t="s">
        <v>71</v>
      </c>
      <c r="B481" t="s">
        <v>2824</v>
      </c>
      <c r="C481" t="s">
        <v>3607</v>
      </c>
      <c r="D481" t="s">
        <v>2911</v>
      </c>
      <c r="E481">
        <v>4</v>
      </c>
      <c r="F481">
        <v>594000</v>
      </c>
      <c r="G481">
        <v>594000</v>
      </c>
      <c r="H481">
        <v>594000</v>
      </c>
      <c r="I481">
        <v>528000</v>
      </c>
      <c r="J481">
        <v>528000</v>
      </c>
      <c r="K481">
        <v>528000</v>
      </c>
      <c r="L481">
        <v>528000</v>
      </c>
      <c r="M481">
        <v>580800</v>
      </c>
      <c r="N481">
        <v>580800</v>
      </c>
      <c r="O481">
        <v>528000</v>
      </c>
      <c r="P481">
        <v>580800</v>
      </c>
      <c r="Q481">
        <v>580800</v>
      </c>
      <c r="R481">
        <v>594000</v>
      </c>
      <c r="S481">
        <v>580800</v>
      </c>
      <c r="T481">
        <v>528000</v>
      </c>
      <c r="U481">
        <v>580800</v>
      </c>
      <c r="V481">
        <v>528000</v>
      </c>
      <c r="W481">
        <v>528000</v>
      </c>
      <c r="X481">
        <v>528000</v>
      </c>
      <c r="Y481">
        <v>528000</v>
      </c>
      <c r="Z481">
        <v>445500</v>
      </c>
      <c r="AA481">
        <v>445500</v>
      </c>
      <c r="AB481">
        <v>445500</v>
      </c>
      <c r="AC481">
        <v>396000</v>
      </c>
      <c r="AD481">
        <v>396000</v>
      </c>
      <c r="AE481">
        <v>396000</v>
      </c>
      <c r="AF481">
        <v>396000</v>
      </c>
      <c r="AG481">
        <v>435600</v>
      </c>
      <c r="AH481">
        <v>435600</v>
      </c>
      <c r="AI481">
        <v>396000</v>
      </c>
      <c r="AJ481">
        <v>435600</v>
      </c>
      <c r="AK481">
        <v>435600</v>
      </c>
      <c r="AL481">
        <v>445500</v>
      </c>
      <c r="AM481">
        <v>435600</v>
      </c>
      <c r="AN481">
        <v>396000</v>
      </c>
      <c r="AO481">
        <v>435600</v>
      </c>
      <c r="AP481">
        <v>396000</v>
      </c>
      <c r="AQ481">
        <v>396000</v>
      </c>
      <c r="AR481">
        <v>396000</v>
      </c>
      <c r="AS481">
        <v>396000</v>
      </c>
      <c r="AT481">
        <v>8.5</v>
      </c>
      <c r="AU481">
        <v>8.5</v>
      </c>
      <c r="AV481">
        <v>8.5</v>
      </c>
      <c r="AW481">
        <v>8.5</v>
      </c>
      <c r="AX481">
        <v>8.5</v>
      </c>
      <c r="AY481">
        <v>8.5</v>
      </c>
      <c r="AZ481">
        <v>8.5</v>
      </c>
      <c r="BA481">
        <v>8.5</v>
      </c>
      <c r="BB481">
        <v>8.5</v>
      </c>
      <c r="BC481">
        <v>8.5</v>
      </c>
      <c r="BD481" t="s">
        <v>5204</v>
      </c>
    </row>
    <row r="482" spans="1:56" x14ac:dyDescent="0.25">
      <c r="A482" t="s">
        <v>61</v>
      </c>
      <c r="B482" t="s">
        <v>2809</v>
      </c>
      <c r="C482" t="s">
        <v>3608</v>
      </c>
      <c r="D482" t="s">
        <v>2911</v>
      </c>
      <c r="E482">
        <v>4</v>
      </c>
      <c r="F482">
        <v>599000</v>
      </c>
      <c r="G482">
        <v>819000</v>
      </c>
      <c r="H482">
        <v>599000</v>
      </c>
      <c r="I482">
        <v>599000</v>
      </c>
      <c r="J482">
        <v>599000</v>
      </c>
      <c r="K482">
        <v>599000</v>
      </c>
      <c r="L482">
        <v>599000</v>
      </c>
      <c r="M482">
        <v>599000</v>
      </c>
      <c r="N482">
        <v>819000</v>
      </c>
      <c r="O482">
        <v>599000</v>
      </c>
      <c r="P482">
        <v>599000</v>
      </c>
      <c r="Q482">
        <v>599000</v>
      </c>
      <c r="R482">
        <v>599000</v>
      </c>
      <c r="S482">
        <v>599000</v>
      </c>
      <c r="T482">
        <v>599000</v>
      </c>
      <c r="U482">
        <v>599000</v>
      </c>
      <c r="V482">
        <v>599000</v>
      </c>
      <c r="W482">
        <v>599000</v>
      </c>
      <c r="X482">
        <v>599000</v>
      </c>
      <c r="Y482">
        <v>599000</v>
      </c>
      <c r="Z482">
        <v>359400</v>
      </c>
      <c r="AA482">
        <v>491400</v>
      </c>
      <c r="AB482">
        <v>359400</v>
      </c>
      <c r="AC482">
        <v>359400</v>
      </c>
      <c r="AD482">
        <v>359400</v>
      </c>
      <c r="AE482">
        <v>359400</v>
      </c>
      <c r="AF482">
        <v>359400</v>
      </c>
      <c r="AG482">
        <v>359400</v>
      </c>
      <c r="AH482">
        <v>491400</v>
      </c>
      <c r="AI482">
        <v>359400</v>
      </c>
      <c r="AJ482">
        <v>359400</v>
      </c>
      <c r="AK482">
        <v>359400</v>
      </c>
      <c r="AL482">
        <v>359400</v>
      </c>
      <c r="AM482">
        <v>359400</v>
      </c>
      <c r="AN482">
        <v>359400</v>
      </c>
      <c r="AO482">
        <v>359400</v>
      </c>
      <c r="AP482">
        <v>263560</v>
      </c>
      <c r="AQ482">
        <v>263560</v>
      </c>
      <c r="AR482">
        <v>263560</v>
      </c>
      <c r="AS482">
        <v>263560</v>
      </c>
      <c r="AT482">
        <v>8.5</v>
      </c>
      <c r="AU482">
        <v>8.5</v>
      </c>
      <c r="AV482">
        <v>8.5</v>
      </c>
      <c r="AW482">
        <v>8.5</v>
      </c>
      <c r="AX482">
        <v>8.5</v>
      </c>
      <c r="AY482">
        <v>8.5</v>
      </c>
      <c r="AZ482">
        <v>8.5</v>
      </c>
      <c r="BA482">
        <v>8.5</v>
      </c>
      <c r="BB482">
        <v>8.5</v>
      </c>
      <c r="BC482">
        <v>8.5</v>
      </c>
      <c r="BD482" t="s">
        <v>5206</v>
      </c>
    </row>
    <row r="483" spans="1:56" x14ac:dyDescent="0.25">
      <c r="A483" t="s">
        <v>121</v>
      </c>
      <c r="B483" t="s">
        <v>2809</v>
      </c>
      <c r="C483" t="s">
        <v>3610</v>
      </c>
      <c r="D483" t="s">
        <v>2911</v>
      </c>
      <c r="E483">
        <v>4</v>
      </c>
      <c r="F483">
        <v>460000</v>
      </c>
      <c r="G483">
        <v>460000</v>
      </c>
      <c r="H483">
        <v>431272</v>
      </c>
      <c r="I483">
        <v>460000</v>
      </c>
      <c r="J483">
        <v>431272</v>
      </c>
      <c r="K483">
        <v>445530</v>
      </c>
      <c r="L483">
        <v>431272</v>
      </c>
      <c r="M483">
        <v>445530</v>
      </c>
      <c r="N483">
        <v>460000</v>
      </c>
      <c r="O483">
        <v>460000</v>
      </c>
      <c r="P483">
        <v>460000</v>
      </c>
      <c r="Q483">
        <v>460000</v>
      </c>
      <c r="R483">
        <v>460000</v>
      </c>
      <c r="S483">
        <v>460000</v>
      </c>
      <c r="T483">
        <v>460000</v>
      </c>
      <c r="U483">
        <v>460000</v>
      </c>
      <c r="V483">
        <v>445530</v>
      </c>
      <c r="W483">
        <v>445530</v>
      </c>
      <c r="X483">
        <v>445530</v>
      </c>
      <c r="Y483">
        <v>445530</v>
      </c>
      <c r="Z483">
        <v>368000</v>
      </c>
      <c r="AA483">
        <v>368000</v>
      </c>
      <c r="AB483">
        <v>318472</v>
      </c>
      <c r="AC483">
        <v>368000</v>
      </c>
      <c r="AD483">
        <v>318472</v>
      </c>
      <c r="AE483">
        <v>329001</v>
      </c>
      <c r="AF483">
        <v>318472</v>
      </c>
      <c r="AG483">
        <v>329001</v>
      </c>
      <c r="AH483">
        <v>368000</v>
      </c>
      <c r="AI483">
        <v>368000</v>
      </c>
      <c r="AJ483">
        <v>368000</v>
      </c>
      <c r="AK483">
        <v>368000</v>
      </c>
      <c r="AL483">
        <v>368000</v>
      </c>
      <c r="AM483">
        <v>368000</v>
      </c>
      <c r="AN483">
        <v>368000</v>
      </c>
      <c r="AO483">
        <v>368000</v>
      </c>
      <c r="AP483">
        <v>329001</v>
      </c>
      <c r="AQ483">
        <v>329001</v>
      </c>
      <c r="AR483">
        <v>329001</v>
      </c>
      <c r="AS483">
        <v>329001</v>
      </c>
      <c r="AT483">
        <v>8.5</v>
      </c>
      <c r="AU483">
        <v>8.5</v>
      </c>
      <c r="AV483">
        <v>8.5</v>
      </c>
      <c r="AW483">
        <v>8.5</v>
      </c>
      <c r="AX483">
        <v>8.5</v>
      </c>
      <c r="AY483">
        <v>8.5</v>
      </c>
      <c r="AZ483">
        <v>8.5</v>
      </c>
      <c r="BA483">
        <v>8.5</v>
      </c>
      <c r="BB483">
        <v>8.5</v>
      </c>
      <c r="BC483">
        <v>8.5</v>
      </c>
      <c r="BD483" t="s">
        <v>5235</v>
      </c>
    </row>
    <row r="484" spans="1:56" x14ac:dyDescent="0.25">
      <c r="A484" t="s">
        <v>43</v>
      </c>
      <c r="B484" t="s">
        <v>2810</v>
      </c>
      <c r="C484" t="s">
        <v>3612</v>
      </c>
      <c r="D484" t="s">
        <v>2911</v>
      </c>
      <c r="E484">
        <v>4</v>
      </c>
      <c r="F484">
        <v>555000</v>
      </c>
      <c r="G484">
        <v>555000</v>
      </c>
      <c r="H484">
        <v>555000</v>
      </c>
      <c r="I484">
        <v>555000</v>
      </c>
      <c r="J484">
        <v>555000</v>
      </c>
      <c r="K484">
        <v>555000</v>
      </c>
      <c r="L484">
        <v>555000</v>
      </c>
      <c r="M484">
        <v>555000</v>
      </c>
      <c r="N484">
        <v>555000</v>
      </c>
      <c r="O484">
        <v>555000</v>
      </c>
      <c r="P484">
        <v>555000</v>
      </c>
      <c r="Q484">
        <v>555000</v>
      </c>
      <c r="R484">
        <v>555000</v>
      </c>
      <c r="S484">
        <v>555000</v>
      </c>
      <c r="T484">
        <v>555000</v>
      </c>
      <c r="U484">
        <v>555000</v>
      </c>
      <c r="V484">
        <v>555000</v>
      </c>
      <c r="W484">
        <v>555000</v>
      </c>
      <c r="X484">
        <v>555000</v>
      </c>
      <c r="Y484">
        <v>555000</v>
      </c>
      <c r="Z484">
        <v>344100</v>
      </c>
      <c r="AA484">
        <v>344100</v>
      </c>
      <c r="AB484">
        <v>344100</v>
      </c>
      <c r="AC484">
        <v>344100</v>
      </c>
      <c r="AD484">
        <v>344100</v>
      </c>
      <c r="AE484">
        <v>344100</v>
      </c>
      <c r="AF484">
        <v>344100</v>
      </c>
      <c r="AG484">
        <v>344100</v>
      </c>
      <c r="AH484">
        <v>344100</v>
      </c>
      <c r="AI484">
        <v>344100</v>
      </c>
      <c r="AJ484">
        <v>344100</v>
      </c>
      <c r="AK484">
        <v>344100</v>
      </c>
      <c r="AL484">
        <v>344100</v>
      </c>
      <c r="AM484">
        <v>344100</v>
      </c>
      <c r="AN484">
        <v>344100</v>
      </c>
      <c r="AO484">
        <v>344100</v>
      </c>
      <c r="AP484">
        <v>344100</v>
      </c>
      <c r="AQ484">
        <v>344100</v>
      </c>
      <c r="AR484">
        <v>344100</v>
      </c>
      <c r="AS484">
        <v>344100</v>
      </c>
      <c r="AT484">
        <v>8.5</v>
      </c>
      <c r="AU484">
        <v>8.5</v>
      </c>
      <c r="AV484">
        <v>8.5</v>
      </c>
      <c r="AW484">
        <v>8.5</v>
      </c>
      <c r="AX484">
        <v>8.5</v>
      </c>
      <c r="AY484">
        <v>8.5</v>
      </c>
      <c r="AZ484">
        <v>8.5</v>
      </c>
      <c r="BA484">
        <v>8.5</v>
      </c>
      <c r="BB484">
        <v>8.5</v>
      </c>
      <c r="BC484">
        <v>8.5</v>
      </c>
      <c r="BD484" t="s">
        <v>5206</v>
      </c>
    </row>
    <row r="485" spans="1:56" x14ac:dyDescent="0.25">
      <c r="A485" t="s">
        <v>1641</v>
      </c>
      <c r="B485" t="s">
        <v>2837</v>
      </c>
      <c r="C485" t="s">
        <v>3623</v>
      </c>
      <c r="D485" t="s">
        <v>2911</v>
      </c>
      <c r="E485">
        <v>3</v>
      </c>
      <c r="F485">
        <v>933333</v>
      </c>
      <c r="G485">
        <v>933333</v>
      </c>
      <c r="H485">
        <v>933333</v>
      </c>
      <c r="I485">
        <v>933333</v>
      </c>
      <c r="J485">
        <v>933333</v>
      </c>
      <c r="K485">
        <v>933333</v>
      </c>
      <c r="L485">
        <v>933333</v>
      </c>
      <c r="M485">
        <v>933333</v>
      </c>
      <c r="N485">
        <v>933333</v>
      </c>
      <c r="O485">
        <v>933333</v>
      </c>
      <c r="P485">
        <v>933333</v>
      </c>
      <c r="Q485">
        <v>933333</v>
      </c>
      <c r="R485">
        <v>933333</v>
      </c>
      <c r="S485">
        <v>933333</v>
      </c>
      <c r="T485">
        <v>933333</v>
      </c>
      <c r="U485">
        <v>933333</v>
      </c>
      <c r="V485">
        <v>933333</v>
      </c>
      <c r="W485">
        <v>933333</v>
      </c>
      <c r="X485">
        <v>933333</v>
      </c>
      <c r="Y485">
        <v>933333</v>
      </c>
      <c r="Z485">
        <v>700000</v>
      </c>
      <c r="AA485">
        <v>700000</v>
      </c>
      <c r="AB485">
        <v>700000</v>
      </c>
      <c r="AC485">
        <v>700000</v>
      </c>
      <c r="AD485">
        <v>700000</v>
      </c>
      <c r="AE485">
        <v>700000</v>
      </c>
      <c r="AF485">
        <v>700000</v>
      </c>
      <c r="AG485">
        <v>700000</v>
      </c>
      <c r="AH485">
        <v>700000</v>
      </c>
      <c r="AI485">
        <v>700000</v>
      </c>
      <c r="AJ485">
        <v>700000</v>
      </c>
      <c r="AK485">
        <v>700000</v>
      </c>
      <c r="AL485">
        <v>700000</v>
      </c>
      <c r="AM485">
        <v>700000</v>
      </c>
      <c r="AN485">
        <v>700000</v>
      </c>
      <c r="AO485">
        <v>700000</v>
      </c>
      <c r="AP485">
        <v>700000</v>
      </c>
      <c r="AQ485">
        <v>700000</v>
      </c>
      <c r="AR485">
        <v>700000</v>
      </c>
      <c r="AS485">
        <v>700000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s">
        <v>5231</v>
      </c>
    </row>
    <row r="486" spans="1:56" x14ac:dyDescent="0.25">
      <c r="A486" t="s">
        <v>92</v>
      </c>
      <c r="B486" t="s">
        <v>2810</v>
      </c>
      <c r="C486" t="s">
        <v>3636</v>
      </c>
      <c r="D486" t="s">
        <v>2911</v>
      </c>
      <c r="E486">
        <v>4</v>
      </c>
      <c r="F486">
        <v>600000</v>
      </c>
      <c r="G486">
        <v>600000</v>
      </c>
      <c r="H486">
        <v>750000</v>
      </c>
      <c r="I486">
        <v>600000</v>
      </c>
      <c r="J486">
        <v>650000</v>
      </c>
      <c r="K486">
        <v>600000</v>
      </c>
      <c r="L486">
        <v>600000</v>
      </c>
      <c r="M486">
        <v>600000</v>
      </c>
      <c r="N486">
        <v>650000</v>
      </c>
      <c r="O486">
        <v>600000</v>
      </c>
      <c r="P486">
        <v>650000</v>
      </c>
      <c r="Q486">
        <v>600000</v>
      </c>
      <c r="R486">
        <v>650000</v>
      </c>
      <c r="S486">
        <v>600000</v>
      </c>
      <c r="T486">
        <v>700000</v>
      </c>
      <c r="U486">
        <v>600000</v>
      </c>
      <c r="V486">
        <v>700000</v>
      </c>
      <c r="W486">
        <v>650000</v>
      </c>
      <c r="X486">
        <v>650000</v>
      </c>
      <c r="Y486">
        <v>600000</v>
      </c>
      <c r="Z486">
        <v>300000</v>
      </c>
      <c r="AA486">
        <v>300000</v>
      </c>
      <c r="AB486">
        <v>375000</v>
      </c>
      <c r="AC486">
        <v>300000</v>
      </c>
      <c r="AD486">
        <v>325000</v>
      </c>
      <c r="AE486">
        <v>300000</v>
      </c>
      <c r="AF486">
        <v>300000</v>
      </c>
      <c r="AG486">
        <v>300000</v>
      </c>
      <c r="AH486">
        <v>325000</v>
      </c>
      <c r="AI486">
        <v>300000</v>
      </c>
      <c r="AJ486">
        <v>325000</v>
      </c>
      <c r="AK486">
        <v>300000</v>
      </c>
      <c r="AL486">
        <v>325000</v>
      </c>
      <c r="AM486">
        <v>300000</v>
      </c>
      <c r="AN486">
        <v>350000</v>
      </c>
      <c r="AO486">
        <v>300000</v>
      </c>
      <c r="AP486">
        <v>350000</v>
      </c>
      <c r="AQ486">
        <v>325000</v>
      </c>
      <c r="AR486">
        <v>325000</v>
      </c>
      <c r="AS486">
        <v>300000</v>
      </c>
      <c r="AT486">
        <v>8.4</v>
      </c>
      <c r="AU486">
        <v>8.4</v>
      </c>
      <c r="AV486">
        <v>8.4</v>
      </c>
      <c r="AW486">
        <v>8.4</v>
      </c>
      <c r="AX486">
        <v>8.4</v>
      </c>
      <c r="AY486">
        <v>8.4</v>
      </c>
      <c r="AZ486">
        <v>8.4</v>
      </c>
      <c r="BA486">
        <v>8.4</v>
      </c>
      <c r="BB486">
        <v>8.4</v>
      </c>
      <c r="BC486">
        <v>8.4</v>
      </c>
      <c r="BD486" t="s">
        <v>5206</v>
      </c>
    </row>
    <row r="487" spans="1:56" x14ac:dyDescent="0.25">
      <c r="A487" t="s">
        <v>18</v>
      </c>
      <c r="B487" t="s">
        <v>2809</v>
      </c>
      <c r="C487" t="s">
        <v>3639</v>
      </c>
      <c r="D487" t="s">
        <v>2911</v>
      </c>
      <c r="E487">
        <v>4</v>
      </c>
      <c r="F487">
        <v>317037</v>
      </c>
      <c r="G487">
        <v>317037</v>
      </c>
      <c r="H487">
        <v>317037</v>
      </c>
      <c r="I487">
        <v>317037</v>
      </c>
      <c r="J487">
        <v>317037</v>
      </c>
      <c r="K487">
        <v>317037</v>
      </c>
      <c r="L487">
        <v>317037</v>
      </c>
      <c r="M487">
        <v>317037</v>
      </c>
      <c r="N487">
        <v>317037</v>
      </c>
      <c r="O487">
        <v>317037</v>
      </c>
      <c r="P487">
        <v>317037</v>
      </c>
      <c r="Q487">
        <v>317037</v>
      </c>
      <c r="R487">
        <v>317037</v>
      </c>
      <c r="S487">
        <v>317037</v>
      </c>
      <c r="T487">
        <v>317037</v>
      </c>
      <c r="U487">
        <v>317037</v>
      </c>
      <c r="V487">
        <v>317037</v>
      </c>
      <c r="W487">
        <v>317037</v>
      </c>
      <c r="X487">
        <v>317037</v>
      </c>
      <c r="Y487">
        <v>317037</v>
      </c>
      <c r="Z487">
        <v>237778</v>
      </c>
      <c r="AA487">
        <v>237778</v>
      </c>
      <c r="AB487">
        <v>237778</v>
      </c>
      <c r="AC487">
        <v>237778</v>
      </c>
      <c r="AD487">
        <v>237778</v>
      </c>
      <c r="AE487">
        <v>237778</v>
      </c>
      <c r="AF487">
        <v>237778</v>
      </c>
      <c r="AG487">
        <v>237778</v>
      </c>
      <c r="AH487">
        <v>237778</v>
      </c>
      <c r="AI487">
        <v>237778</v>
      </c>
      <c r="AJ487">
        <v>237778</v>
      </c>
      <c r="AK487">
        <v>237778</v>
      </c>
      <c r="AL487">
        <v>237778</v>
      </c>
      <c r="AM487">
        <v>237778</v>
      </c>
      <c r="AN487">
        <v>237778</v>
      </c>
      <c r="AO487">
        <v>237778</v>
      </c>
      <c r="AP487">
        <v>237778</v>
      </c>
      <c r="AQ487">
        <v>237778</v>
      </c>
      <c r="AR487">
        <v>237778</v>
      </c>
      <c r="AS487">
        <v>237778</v>
      </c>
      <c r="AT487">
        <v>8.4</v>
      </c>
      <c r="AU487">
        <v>8.4</v>
      </c>
      <c r="AV487">
        <v>8.4</v>
      </c>
      <c r="AW487">
        <v>8.4</v>
      </c>
      <c r="AX487">
        <v>8.4</v>
      </c>
      <c r="AY487">
        <v>8.4</v>
      </c>
      <c r="AZ487">
        <v>8.4</v>
      </c>
      <c r="BA487">
        <v>8.4</v>
      </c>
      <c r="BB487">
        <v>8.4</v>
      </c>
      <c r="BC487">
        <v>8.4</v>
      </c>
      <c r="BD487" t="s">
        <v>5204</v>
      </c>
    </row>
    <row r="488" spans="1:56" x14ac:dyDescent="0.25">
      <c r="A488" t="s">
        <v>630</v>
      </c>
      <c r="B488" t="s">
        <v>2824</v>
      </c>
      <c r="C488" t="s">
        <v>3641</v>
      </c>
      <c r="D488" t="s">
        <v>2911</v>
      </c>
      <c r="E488">
        <v>2</v>
      </c>
      <c r="F488">
        <v>253000</v>
      </c>
      <c r="G488">
        <v>253000</v>
      </c>
      <c r="H488">
        <v>253000</v>
      </c>
      <c r="I488">
        <v>253000</v>
      </c>
      <c r="J488">
        <v>253000</v>
      </c>
      <c r="K488">
        <v>253000</v>
      </c>
      <c r="L488">
        <v>253000</v>
      </c>
      <c r="M488">
        <v>253000</v>
      </c>
      <c r="N488">
        <v>253000</v>
      </c>
      <c r="O488">
        <v>253000</v>
      </c>
      <c r="P488">
        <v>253000</v>
      </c>
      <c r="Q488">
        <v>253000</v>
      </c>
      <c r="R488">
        <v>253000</v>
      </c>
      <c r="S488">
        <v>253000</v>
      </c>
      <c r="T488">
        <v>253000</v>
      </c>
      <c r="U488">
        <v>253000</v>
      </c>
      <c r="V488">
        <v>253000</v>
      </c>
      <c r="W488">
        <v>253000</v>
      </c>
      <c r="X488">
        <v>253000</v>
      </c>
      <c r="Y488">
        <v>253000</v>
      </c>
      <c r="Z488">
        <v>189750</v>
      </c>
      <c r="AA488">
        <v>189750</v>
      </c>
      <c r="AB488">
        <v>189750</v>
      </c>
      <c r="AC488">
        <v>189750</v>
      </c>
      <c r="AD488">
        <v>189750</v>
      </c>
      <c r="AE488">
        <v>189750</v>
      </c>
      <c r="AF488">
        <v>189750</v>
      </c>
      <c r="AG488">
        <v>189750</v>
      </c>
      <c r="AH488">
        <v>189750</v>
      </c>
      <c r="AI488">
        <v>189750</v>
      </c>
      <c r="AJ488">
        <v>189750</v>
      </c>
      <c r="AK488">
        <v>189750</v>
      </c>
      <c r="AL488">
        <v>189750</v>
      </c>
      <c r="AM488">
        <v>189750</v>
      </c>
      <c r="AN488">
        <v>189750</v>
      </c>
      <c r="AO488">
        <v>189750</v>
      </c>
      <c r="AP488">
        <v>189750</v>
      </c>
      <c r="AQ488">
        <v>189750</v>
      </c>
      <c r="AR488">
        <v>189750</v>
      </c>
      <c r="AS488">
        <v>189750</v>
      </c>
      <c r="AT488">
        <v>8.4</v>
      </c>
      <c r="AU488">
        <v>8.4</v>
      </c>
      <c r="AV488">
        <v>8.4</v>
      </c>
      <c r="AW488">
        <v>8.4</v>
      </c>
      <c r="AX488">
        <v>8.4</v>
      </c>
      <c r="AY488">
        <v>8.4</v>
      </c>
      <c r="AZ488">
        <v>8.4</v>
      </c>
      <c r="BA488">
        <v>8.4</v>
      </c>
      <c r="BB488">
        <v>8.4</v>
      </c>
      <c r="BC488">
        <v>8.4</v>
      </c>
      <c r="BD488" t="s">
        <v>5206</v>
      </c>
    </row>
    <row r="489" spans="1:56" x14ac:dyDescent="0.25">
      <c r="A489" t="s">
        <v>1140</v>
      </c>
      <c r="B489" t="s">
        <v>2877</v>
      </c>
      <c r="C489" t="s">
        <v>3642</v>
      </c>
      <c r="D489" t="s">
        <v>2911</v>
      </c>
      <c r="E489">
        <v>0</v>
      </c>
      <c r="F489">
        <v>400000</v>
      </c>
      <c r="G489">
        <v>400000</v>
      </c>
      <c r="H489">
        <v>400000</v>
      </c>
      <c r="I489">
        <v>400000</v>
      </c>
      <c r="J489">
        <v>400000</v>
      </c>
      <c r="K489">
        <v>400000</v>
      </c>
      <c r="L489">
        <v>400000</v>
      </c>
      <c r="M489">
        <v>400000</v>
      </c>
      <c r="N489">
        <v>400000</v>
      </c>
      <c r="O489">
        <v>400000</v>
      </c>
      <c r="P489">
        <v>400000</v>
      </c>
      <c r="Q489">
        <v>400000</v>
      </c>
      <c r="R489">
        <v>400000</v>
      </c>
      <c r="S489">
        <v>400000</v>
      </c>
      <c r="T489">
        <v>400000</v>
      </c>
      <c r="U489">
        <v>400000</v>
      </c>
      <c r="V489">
        <v>400000</v>
      </c>
      <c r="W489">
        <v>400000</v>
      </c>
      <c r="X489">
        <v>400000</v>
      </c>
      <c r="Y489">
        <v>400000</v>
      </c>
      <c r="Z489">
        <v>240000</v>
      </c>
      <c r="AA489">
        <v>240000</v>
      </c>
      <c r="AB489">
        <v>240000</v>
      </c>
      <c r="AC489">
        <v>240000</v>
      </c>
      <c r="AD489">
        <v>240000</v>
      </c>
      <c r="AE489">
        <v>240000</v>
      </c>
      <c r="AF489">
        <v>240000</v>
      </c>
      <c r="AG489">
        <v>240000</v>
      </c>
      <c r="AH489">
        <v>240000</v>
      </c>
      <c r="AI489">
        <v>240000</v>
      </c>
      <c r="AJ489">
        <v>240000</v>
      </c>
      <c r="AK489">
        <v>240000</v>
      </c>
      <c r="AL489">
        <v>240000</v>
      </c>
      <c r="AM489">
        <v>240000</v>
      </c>
      <c r="AN489">
        <v>240000</v>
      </c>
      <c r="AO489">
        <v>240000</v>
      </c>
      <c r="AP489">
        <v>240000</v>
      </c>
      <c r="AQ489">
        <v>240000</v>
      </c>
      <c r="AR489">
        <v>240000</v>
      </c>
      <c r="AS489">
        <v>240000</v>
      </c>
      <c r="AT489">
        <v>7.7</v>
      </c>
      <c r="AU489">
        <v>7.7</v>
      </c>
      <c r="AV489">
        <v>7.7</v>
      </c>
      <c r="AW489">
        <v>7.7</v>
      </c>
      <c r="AX489">
        <v>7.7</v>
      </c>
      <c r="AY489">
        <v>7.7</v>
      </c>
      <c r="AZ489">
        <v>7.7</v>
      </c>
      <c r="BA489">
        <v>7.7</v>
      </c>
      <c r="BB489">
        <v>7.7</v>
      </c>
      <c r="BC489">
        <v>7.7</v>
      </c>
      <c r="BD489" t="s">
        <v>5201</v>
      </c>
    </row>
    <row r="490" spans="1:56" x14ac:dyDescent="0.25">
      <c r="A490" t="s">
        <v>1954</v>
      </c>
      <c r="B490" t="s">
        <v>2822</v>
      </c>
      <c r="C490" t="s">
        <v>3643</v>
      </c>
      <c r="D490" t="s">
        <v>2911</v>
      </c>
      <c r="E490">
        <v>3</v>
      </c>
      <c r="F490">
        <v>653333</v>
      </c>
      <c r="G490">
        <v>653333</v>
      </c>
      <c r="H490">
        <v>653333</v>
      </c>
      <c r="I490">
        <v>653333</v>
      </c>
      <c r="J490">
        <v>653333</v>
      </c>
      <c r="K490">
        <v>653333</v>
      </c>
      <c r="L490">
        <v>653333</v>
      </c>
      <c r="M490">
        <v>653333</v>
      </c>
      <c r="N490">
        <v>653333</v>
      </c>
      <c r="O490">
        <v>653333</v>
      </c>
      <c r="P490">
        <v>653333</v>
      </c>
      <c r="Q490">
        <v>653333</v>
      </c>
      <c r="R490">
        <v>653333</v>
      </c>
      <c r="S490">
        <v>653333</v>
      </c>
      <c r="T490">
        <v>653333</v>
      </c>
      <c r="U490">
        <v>653333</v>
      </c>
      <c r="V490">
        <v>653333</v>
      </c>
      <c r="W490">
        <v>653333</v>
      </c>
      <c r="X490">
        <v>653333</v>
      </c>
      <c r="Y490">
        <v>653333</v>
      </c>
      <c r="Z490">
        <v>490000</v>
      </c>
      <c r="AA490">
        <v>490000</v>
      </c>
      <c r="AB490">
        <v>490000</v>
      </c>
      <c r="AC490">
        <v>490000</v>
      </c>
      <c r="AD490">
        <v>490000</v>
      </c>
      <c r="AE490">
        <v>490000</v>
      </c>
      <c r="AF490">
        <v>490000</v>
      </c>
      <c r="AG490">
        <v>490000</v>
      </c>
      <c r="AH490">
        <v>490000</v>
      </c>
      <c r="AI490">
        <v>490000</v>
      </c>
      <c r="AJ490">
        <v>490000</v>
      </c>
      <c r="AK490">
        <v>490000</v>
      </c>
      <c r="AL490">
        <v>490000</v>
      </c>
      <c r="AM490">
        <v>490000</v>
      </c>
      <c r="AN490">
        <v>490000</v>
      </c>
      <c r="AO490">
        <v>490000</v>
      </c>
      <c r="AP490">
        <v>490000</v>
      </c>
      <c r="AQ490">
        <v>490000</v>
      </c>
      <c r="AR490">
        <v>490000</v>
      </c>
      <c r="AS490">
        <v>490000</v>
      </c>
      <c r="AT490">
        <v>9.4</v>
      </c>
      <c r="AU490">
        <v>9.4</v>
      </c>
      <c r="AV490">
        <v>9.4</v>
      </c>
      <c r="AW490">
        <v>9.4</v>
      </c>
      <c r="AX490">
        <v>9.4</v>
      </c>
      <c r="AY490">
        <v>9.4</v>
      </c>
      <c r="AZ490">
        <v>9.4</v>
      </c>
      <c r="BA490">
        <v>9.4</v>
      </c>
      <c r="BB490">
        <v>9.4</v>
      </c>
      <c r="BC490">
        <v>9.4</v>
      </c>
      <c r="BD490" t="s">
        <v>5219</v>
      </c>
    </row>
    <row r="491" spans="1:56" x14ac:dyDescent="0.25">
      <c r="A491" t="s">
        <v>1029</v>
      </c>
      <c r="B491" t="s">
        <v>2815</v>
      </c>
      <c r="C491" t="s">
        <v>3644</v>
      </c>
      <c r="D491" t="s">
        <v>2911</v>
      </c>
      <c r="E491">
        <v>2</v>
      </c>
      <c r="F491">
        <v>250000</v>
      </c>
      <c r="G491">
        <v>300000</v>
      </c>
      <c r="H491">
        <v>250000</v>
      </c>
      <c r="I491">
        <v>300000</v>
      </c>
      <c r="J491">
        <v>250000</v>
      </c>
      <c r="K491">
        <v>300000</v>
      </c>
      <c r="L491">
        <v>250000</v>
      </c>
      <c r="M491">
        <v>300000</v>
      </c>
      <c r="N491">
        <v>250000</v>
      </c>
      <c r="O491">
        <v>300000</v>
      </c>
      <c r="P491">
        <v>250000</v>
      </c>
      <c r="Q491">
        <v>300000</v>
      </c>
      <c r="R491">
        <v>250000</v>
      </c>
      <c r="S491">
        <v>300000</v>
      </c>
      <c r="T491">
        <v>250000</v>
      </c>
      <c r="U491">
        <v>300000</v>
      </c>
      <c r="V491">
        <v>250000</v>
      </c>
      <c r="W491">
        <v>300000</v>
      </c>
      <c r="X491">
        <v>250000</v>
      </c>
      <c r="Y491">
        <v>300000</v>
      </c>
      <c r="Z491">
        <v>162500</v>
      </c>
      <c r="AA491">
        <v>210000</v>
      </c>
      <c r="AB491">
        <v>150000</v>
      </c>
      <c r="AC491">
        <v>210000</v>
      </c>
      <c r="AD491">
        <v>162500</v>
      </c>
      <c r="AE491">
        <v>210000</v>
      </c>
      <c r="AF491">
        <v>150000</v>
      </c>
      <c r="AG491">
        <v>210000</v>
      </c>
      <c r="AH491">
        <v>150000</v>
      </c>
      <c r="AI491">
        <v>210000</v>
      </c>
      <c r="AJ491">
        <v>150000</v>
      </c>
      <c r="AK491">
        <v>210000</v>
      </c>
      <c r="AL491">
        <v>150000</v>
      </c>
      <c r="AM491">
        <v>210000</v>
      </c>
      <c r="AN491">
        <v>162500</v>
      </c>
      <c r="AO491">
        <v>210000</v>
      </c>
      <c r="AP491">
        <v>162500</v>
      </c>
      <c r="AQ491">
        <v>210000</v>
      </c>
      <c r="AR491">
        <v>162500</v>
      </c>
      <c r="AS491">
        <v>210000</v>
      </c>
      <c r="AT491">
        <v>7.6</v>
      </c>
      <c r="AU491">
        <v>7.6</v>
      </c>
      <c r="AV491">
        <v>7.6</v>
      </c>
      <c r="AW491">
        <v>7.6</v>
      </c>
      <c r="AX491">
        <v>7.6</v>
      </c>
      <c r="AY491">
        <v>7.6</v>
      </c>
      <c r="AZ491">
        <v>7.6</v>
      </c>
      <c r="BA491">
        <v>7.6</v>
      </c>
      <c r="BB491">
        <v>7.6</v>
      </c>
      <c r="BC491">
        <v>7.6</v>
      </c>
      <c r="BD491" t="s">
        <v>5240</v>
      </c>
    </row>
    <row r="492" spans="1:56" x14ac:dyDescent="0.25">
      <c r="A492" t="s">
        <v>2267</v>
      </c>
      <c r="B492" t="s">
        <v>2838</v>
      </c>
      <c r="C492" t="s">
        <v>3646</v>
      </c>
      <c r="D492" t="s">
        <v>2911</v>
      </c>
      <c r="E492">
        <v>0</v>
      </c>
      <c r="F492">
        <v>370370</v>
      </c>
      <c r="G492">
        <v>370370</v>
      </c>
      <c r="H492">
        <v>370370</v>
      </c>
      <c r="I492">
        <v>370370</v>
      </c>
      <c r="J492">
        <v>370370</v>
      </c>
      <c r="K492">
        <v>370370</v>
      </c>
      <c r="L492">
        <v>370370</v>
      </c>
      <c r="M492">
        <v>370370</v>
      </c>
      <c r="N492">
        <v>370370</v>
      </c>
      <c r="O492">
        <v>370370</v>
      </c>
      <c r="P492">
        <v>370370</v>
      </c>
      <c r="Q492">
        <v>370370</v>
      </c>
      <c r="R492">
        <v>370370</v>
      </c>
      <c r="S492">
        <v>370370</v>
      </c>
      <c r="T492">
        <v>370370</v>
      </c>
      <c r="U492">
        <v>370370</v>
      </c>
      <c r="V492">
        <v>370370</v>
      </c>
      <c r="W492">
        <v>370370</v>
      </c>
      <c r="X492">
        <v>370370</v>
      </c>
      <c r="Y492">
        <v>370370</v>
      </c>
      <c r="Z492">
        <v>240741</v>
      </c>
      <c r="AA492">
        <v>222222</v>
      </c>
      <c r="AB492">
        <v>240741</v>
      </c>
      <c r="AC492">
        <v>222222</v>
      </c>
      <c r="AD492">
        <v>240741</v>
      </c>
      <c r="AE492">
        <v>222222</v>
      </c>
      <c r="AF492">
        <v>240741</v>
      </c>
      <c r="AG492">
        <v>222222</v>
      </c>
      <c r="AH492">
        <v>240741</v>
      </c>
      <c r="AI492">
        <v>222222</v>
      </c>
      <c r="AJ492">
        <v>240741</v>
      </c>
      <c r="AK492">
        <v>222222</v>
      </c>
      <c r="AL492">
        <v>240741</v>
      </c>
      <c r="AM492">
        <v>222222</v>
      </c>
      <c r="AN492">
        <v>240741</v>
      </c>
      <c r="AO492">
        <v>222222</v>
      </c>
      <c r="AP492">
        <v>240741</v>
      </c>
      <c r="AQ492">
        <v>222222</v>
      </c>
      <c r="AR492">
        <v>240741</v>
      </c>
      <c r="AS492">
        <v>222222</v>
      </c>
      <c r="AT492">
        <v>7.5</v>
      </c>
      <c r="AU492">
        <v>7.5</v>
      </c>
      <c r="AV492">
        <v>7.5</v>
      </c>
      <c r="AW492">
        <v>7.5</v>
      </c>
      <c r="AX492">
        <v>7.5</v>
      </c>
      <c r="AY492">
        <v>7.5</v>
      </c>
      <c r="AZ492">
        <v>7.5</v>
      </c>
      <c r="BA492">
        <v>7.5</v>
      </c>
      <c r="BB492">
        <v>7.5</v>
      </c>
      <c r="BC492">
        <v>7.5</v>
      </c>
      <c r="BD492" t="s">
        <v>5205</v>
      </c>
    </row>
    <row r="493" spans="1:56" x14ac:dyDescent="0.25">
      <c r="A493" t="s">
        <v>1231</v>
      </c>
      <c r="B493" t="s">
        <v>2840</v>
      </c>
      <c r="C493" t="s">
        <v>3647</v>
      </c>
      <c r="D493" t="s">
        <v>2911</v>
      </c>
      <c r="E493">
        <v>3</v>
      </c>
      <c r="F493">
        <v>266667</v>
      </c>
      <c r="G493">
        <v>266667</v>
      </c>
      <c r="H493">
        <v>1000000</v>
      </c>
      <c r="I493">
        <v>1000000</v>
      </c>
      <c r="J493">
        <v>266667</v>
      </c>
      <c r="K493">
        <v>1000000</v>
      </c>
      <c r="L493">
        <v>266667</v>
      </c>
      <c r="M493">
        <v>1000000</v>
      </c>
      <c r="N493">
        <v>266667</v>
      </c>
      <c r="O493">
        <v>1000000</v>
      </c>
      <c r="P493">
        <v>266667</v>
      </c>
      <c r="Q493">
        <v>1000000</v>
      </c>
      <c r="R493">
        <v>266667</v>
      </c>
      <c r="S493">
        <v>1000000</v>
      </c>
      <c r="T493">
        <v>1000000</v>
      </c>
      <c r="U493">
        <v>1000000</v>
      </c>
      <c r="V493">
        <v>1000000</v>
      </c>
      <c r="W493">
        <v>1000000</v>
      </c>
      <c r="X493">
        <v>266667</v>
      </c>
      <c r="Y493">
        <v>1000000</v>
      </c>
      <c r="Z493">
        <v>200000</v>
      </c>
      <c r="AA493">
        <v>200000</v>
      </c>
      <c r="AB493">
        <v>520000</v>
      </c>
      <c r="AC493">
        <v>520000</v>
      </c>
      <c r="AD493">
        <v>200000</v>
      </c>
      <c r="AE493">
        <v>520000</v>
      </c>
      <c r="AF493">
        <v>200000</v>
      </c>
      <c r="AG493">
        <v>520000</v>
      </c>
      <c r="AH493">
        <v>200000</v>
      </c>
      <c r="AI493">
        <v>520000</v>
      </c>
      <c r="AJ493">
        <v>200000</v>
      </c>
      <c r="AK493">
        <v>520000</v>
      </c>
      <c r="AL493">
        <v>200000</v>
      </c>
      <c r="AM493">
        <v>520000</v>
      </c>
      <c r="AN493">
        <v>520000</v>
      </c>
      <c r="AO493">
        <v>520000</v>
      </c>
      <c r="AP493">
        <v>520000</v>
      </c>
      <c r="AQ493">
        <v>520000</v>
      </c>
      <c r="AR493">
        <v>200000</v>
      </c>
      <c r="AS493">
        <v>520000</v>
      </c>
      <c r="AT493">
        <v>8.9</v>
      </c>
      <c r="AU493">
        <v>8.9</v>
      </c>
      <c r="AV493">
        <v>8.9</v>
      </c>
      <c r="AW493">
        <v>8.9</v>
      </c>
      <c r="AX493">
        <v>8.9</v>
      </c>
      <c r="AY493">
        <v>8.9</v>
      </c>
      <c r="AZ493">
        <v>8.9</v>
      </c>
      <c r="BA493">
        <v>8.9</v>
      </c>
      <c r="BB493">
        <v>8.9</v>
      </c>
      <c r="BC493">
        <v>8.9</v>
      </c>
      <c r="BD493" t="s">
        <v>5261</v>
      </c>
    </row>
    <row r="494" spans="1:56" x14ac:dyDescent="0.25">
      <c r="A494" t="s">
        <v>2398</v>
      </c>
      <c r="B494" t="s">
        <v>2823</v>
      </c>
      <c r="C494" t="s">
        <v>3651</v>
      </c>
      <c r="D494" t="s">
        <v>2911</v>
      </c>
      <c r="E494">
        <v>3</v>
      </c>
      <c r="F494">
        <v>620000</v>
      </c>
      <c r="G494">
        <v>620000</v>
      </c>
      <c r="H494">
        <v>620000</v>
      </c>
      <c r="I494">
        <v>620000</v>
      </c>
      <c r="J494">
        <v>620000</v>
      </c>
      <c r="K494">
        <v>620000</v>
      </c>
      <c r="L494">
        <v>620000</v>
      </c>
      <c r="M494">
        <v>620000</v>
      </c>
      <c r="N494">
        <v>620000</v>
      </c>
      <c r="O494">
        <v>620000</v>
      </c>
      <c r="P494">
        <v>620000</v>
      </c>
      <c r="Q494">
        <v>620000</v>
      </c>
      <c r="R494">
        <v>620000</v>
      </c>
      <c r="S494">
        <v>620000</v>
      </c>
      <c r="T494">
        <v>620000</v>
      </c>
      <c r="U494">
        <v>620000</v>
      </c>
      <c r="V494">
        <v>620000</v>
      </c>
      <c r="W494">
        <v>620000</v>
      </c>
      <c r="X494">
        <v>620000</v>
      </c>
      <c r="Y494">
        <v>620000</v>
      </c>
      <c r="Z494">
        <v>403000</v>
      </c>
      <c r="AA494">
        <v>434000</v>
      </c>
      <c r="AB494">
        <v>403000</v>
      </c>
      <c r="AC494">
        <v>434000</v>
      </c>
      <c r="AD494">
        <v>403000</v>
      </c>
      <c r="AE494">
        <v>434000</v>
      </c>
      <c r="AF494">
        <v>403000</v>
      </c>
      <c r="AG494">
        <v>434000</v>
      </c>
      <c r="AH494">
        <v>403000</v>
      </c>
      <c r="AI494">
        <v>434000</v>
      </c>
      <c r="AJ494">
        <v>403000</v>
      </c>
      <c r="AK494">
        <v>434000</v>
      </c>
      <c r="AL494">
        <v>403000</v>
      </c>
      <c r="AM494">
        <v>434000</v>
      </c>
      <c r="AN494">
        <v>403000</v>
      </c>
      <c r="AO494">
        <v>434000</v>
      </c>
      <c r="AP494">
        <v>403000</v>
      </c>
      <c r="AQ494">
        <v>434000</v>
      </c>
      <c r="AR494">
        <v>403000</v>
      </c>
      <c r="AS494">
        <v>434000</v>
      </c>
      <c r="AT494">
        <v>8.9</v>
      </c>
      <c r="AU494">
        <v>8.9</v>
      </c>
      <c r="AV494">
        <v>8.9</v>
      </c>
      <c r="AW494">
        <v>8.9</v>
      </c>
      <c r="AX494">
        <v>8.9</v>
      </c>
      <c r="AY494">
        <v>8.9</v>
      </c>
      <c r="AZ494">
        <v>8.9</v>
      </c>
      <c r="BA494">
        <v>8.9</v>
      </c>
      <c r="BB494">
        <v>8.9</v>
      </c>
      <c r="BC494">
        <v>8.9</v>
      </c>
      <c r="BD494" t="s">
        <v>5232</v>
      </c>
    </row>
    <row r="495" spans="1:56" x14ac:dyDescent="0.25">
      <c r="A495" t="s">
        <v>938</v>
      </c>
      <c r="B495" t="s">
        <v>2838</v>
      </c>
      <c r="C495" t="s">
        <v>3654</v>
      </c>
      <c r="D495" t="s">
        <v>2911</v>
      </c>
      <c r="E495">
        <v>1</v>
      </c>
      <c r="F495">
        <v>162000</v>
      </c>
      <c r="G495">
        <v>162000</v>
      </c>
      <c r="H495">
        <v>162000</v>
      </c>
      <c r="I495">
        <v>162000</v>
      </c>
      <c r="J495">
        <v>162000</v>
      </c>
      <c r="K495">
        <v>162000</v>
      </c>
      <c r="L495">
        <v>162000</v>
      </c>
      <c r="M495">
        <v>162000</v>
      </c>
      <c r="N495">
        <v>162000</v>
      </c>
      <c r="O495">
        <v>162000</v>
      </c>
      <c r="P495">
        <v>162000</v>
      </c>
      <c r="Q495">
        <v>162000</v>
      </c>
      <c r="R495">
        <v>162000</v>
      </c>
      <c r="S495">
        <v>162000</v>
      </c>
      <c r="T495">
        <v>162000</v>
      </c>
      <c r="U495">
        <v>162000</v>
      </c>
      <c r="V495">
        <v>162000</v>
      </c>
      <c r="W495">
        <v>162000</v>
      </c>
      <c r="X495">
        <v>162000</v>
      </c>
      <c r="Y495">
        <v>162000</v>
      </c>
      <c r="Z495">
        <v>140940</v>
      </c>
      <c r="AA495">
        <v>140940</v>
      </c>
      <c r="AB495">
        <v>140940</v>
      </c>
      <c r="AC495">
        <v>140940</v>
      </c>
      <c r="AD495">
        <v>140940</v>
      </c>
      <c r="AE495">
        <v>140940</v>
      </c>
      <c r="AF495">
        <v>140940</v>
      </c>
      <c r="AG495">
        <v>140940</v>
      </c>
      <c r="AH495">
        <v>140940</v>
      </c>
      <c r="AI495">
        <v>140940</v>
      </c>
      <c r="AJ495">
        <v>140940</v>
      </c>
      <c r="AK495">
        <v>140940</v>
      </c>
      <c r="AL495">
        <v>140940</v>
      </c>
      <c r="AM495">
        <v>140940</v>
      </c>
      <c r="AN495">
        <v>140940</v>
      </c>
      <c r="AO495">
        <v>140940</v>
      </c>
      <c r="AP495">
        <v>140940</v>
      </c>
      <c r="AQ495">
        <v>140940</v>
      </c>
      <c r="AR495">
        <v>140940</v>
      </c>
      <c r="AS495">
        <v>140940</v>
      </c>
      <c r="AT495">
        <v>7.7</v>
      </c>
      <c r="AU495">
        <v>7.7</v>
      </c>
      <c r="AV495">
        <v>7.7</v>
      </c>
      <c r="AW495">
        <v>7.7</v>
      </c>
      <c r="AX495">
        <v>7.7</v>
      </c>
      <c r="AY495">
        <v>7.7</v>
      </c>
      <c r="AZ495">
        <v>7.7</v>
      </c>
      <c r="BA495">
        <v>7.7</v>
      </c>
      <c r="BB495">
        <v>7.7</v>
      </c>
      <c r="BC495">
        <v>7.7</v>
      </c>
      <c r="BD495" t="s">
        <v>5270</v>
      </c>
    </row>
    <row r="496" spans="1:56" x14ac:dyDescent="0.25">
      <c r="A496" t="s">
        <v>1271</v>
      </c>
      <c r="B496" t="s">
        <v>2833</v>
      </c>
      <c r="C496" t="s">
        <v>3656</v>
      </c>
      <c r="D496" t="s">
        <v>2911</v>
      </c>
      <c r="E496">
        <v>1</v>
      </c>
      <c r="F496">
        <v>266667</v>
      </c>
      <c r="G496">
        <v>266667</v>
      </c>
      <c r="H496">
        <v>266667</v>
      </c>
      <c r="I496">
        <v>266667</v>
      </c>
      <c r="J496">
        <v>266667</v>
      </c>
      <c r="K496">
        <v>266667</v>
      </c>
      <c r="L496">
        <v>266667</v>
      </c>
      <c r="M496">
        <v>266667</v>
      </c>
      <c r="N496">
        <v>266667</v>
      </c>
      <c r="O496">
        <v>266667</v>
      </c>
      <c r="P496">
        <v>266667</v>
      </c>
      <c r="Q496">
        <v>266667</v>
      </c>
      <c r="R496">
        <v>266667</v>
      </c>
      <c r="S496">
        <v>266667</v>
      </c>
      <c r="T496">
        <v>266667</v>
      </c>
      <c r="U496">
        <v>266667</v>
      </c>
      <c r="V496">
        <v>266667</v>
      </c>
      <c r="W496">
        <v>266667</v>
      </c>
      <c r="X496">
        <v>266667</v>
      </c>
      <c r="Y496">
        <v>266667</v>
      </c>
      <c r="Z496">
        <v>200000</v>
      </c>
      <c r="AA496">
        <v>200000</v>
      </c>
      <c r="AB496">
        <v>200000</v>
      </c>
      <c r="AC496">
        <v>200000</v>
      </c>
      <c r="AD496">
        <v>200000</v>
      </c>
      <c r="AE496">
        <v>200000</v>
      </c>
      <c r="AF496">
        <v>200000</v>
      </c>
      <c r="AG496">
        <v>200000</v>
      </c>
      <c r="AH496">
        <v>200000</v>
      </c>
      <c r="AI496">
        <v>200000</v>
      </c>
      <c r="AJ496">
        <v>200000</v>
      </c>
      <c r="AK496">
        <v>200000</v>
      </c>
      <c r="AL496">
        <v>200000</v>
      </c>
      <c r="AM496">
        <v>200000</v>
      </c>
      <c r="AN496">
        <v>200000</v>
      </c>
      <c r="AO496">
        <v>200000</v>
      </c>
      <c r="AP496">
        <v>200000</v>
      </c>
      <c r="AQ496">
        <v>200000</v>
      </c>
      <c r="AR496">
        <v>200000</v>
      </c>
      <c r="AS496">
        <v>200000</v>
      </c>
      <c r="AT496">
        <v>6.6</v>
      </c>
      <c r="AU496">
        <v>6.6</v>
      </c>
      <c r="AV496">
        <v>6.6</v>
      </c>
      <c r="AW496">
        <v>6.6</v>
      </c>
      <c r="AX496">
        <v>6.6</v>
      </c>
      <c r="AY496">
        <v>6.6</v>
      </c>
      <c r="AZ496">
        <v>6.6</v>
      </c>
      <c r="BA496">
        <v>6.6</v>
      </c>
      <c r="BB496">
        <v>6.6</v>
      </c>
      <c r="BC496">
        <v>6.6</v>
      </c>
      <c r="BD496" t="s">
        <v>5224</v>
      </c>
    </row>
    <row r="497" spans="1:56" x14ac:dyDescent="0.25">
      <c r="A497" t="s">
        <v>1782</v>
      </c>
      <c r="B497" t="s">
        <v>2832</v>
      </c>
      <c r="C497" t="s">
        <v>3658</v>
      </c>
      <c r="D497" t="s">
        <v>2911</v>
      </c>
      <c r="E497">
        <v>3</v>
      </c>
      <c r="F497">
        <v>600001</v>
      </c>
      <c r="G497">
        <v>600001</v>
      </c>
      <c r="H497">
        <v>600001</v>
      </c>
      <c r="I497">
        <v>600001</v>
      </c>
      <c r="J497">
        <v>600001</v>
      </c>
      <c r="K497">
        <v>600001</v>
      </c>
      <c r="L497">
        <v>600001</v>
      </c>
      <c r="M497">
        <v>600001</v>
      </c>
      <c r="N497">
        <v>600001</v>
      </c>
      <c r="O497">
        <v>600001</v>
      </c>
      <c r="P497">
        <v>600001</v>
      </c>
      <c r="Q497">
        <v>600001</v>
      </c>
      <c r="R497">
        <v>600001</v>
      </c>
      <c r="S497">
        <v>600001</v>
      </c>
      <c r="T497">
        <v>600001</v>
      </c>
      <c r="U497">
        <v>600001</v>
      </c>
      <c r="V497">
        <v>600001</v>
      </c>
      <c r="W497">
        <v>600001</v>
      </c>
      <c r="X497">
        <v>600001</v>
      </c>
      <c r="Y497">
        <v>600001</v>
      </c>
      <c r="Z497">
        <v>450001</v>
      </c>
      <c r="AA497">
        <v>450001</v>
      </c>
      <c r="AB497">
        <v>450001</v>
      </c>
      <c r="AC497">
        <v>450001</v>
      </c>
      <c r="AD497">
        <v>450001</v>
      </c>
      <c r="AE497">
        <v>450001</v>
      </c>
      <c r="AF497">
        <v>450001</v>
      </c>
      <c r="AG497">
        <v>450001</v>
      </c>
      <c r="AH497">
        <v>450001</v>
      </c>
      <c r="AI497">
        <v>450001</v>
      </c>
      <c r="AJ497">
        <v>450001</v>
      </c>
      <c r="AK497">
        <v>450001</v>
      </c>
      <c r="AL497">
        <v>450001</v>
      </c>
      <c r="AM497">
        <v>450001</v>
      </c>
      <c r="AN497">
        <v>450001</v>
      </c>
      <c r="AO497">
        <v>450001</v>
      </c>
      <c r="AP497">
        <v>450001</v>
      </c>
      <c r="AQ497">
        <v>450001</v>
      </c>
      <c r="AR497">
        <v>450001</v>
      </c>
      <c r="AS497">
        <v>450001</v>
      </c>
      <c r="AT497">
        <v>7.5</v>
      </c>
      <c r="AU497">
        <v>7.5</v>
      </c>
      <c r="AV497">
        <v>7.5</v>
      </c>
      <c r="AW497">
        <v>7.5</v>
      </c>
      <c r="AX497">
        <v>7.5</v>
      </c>
      <c r="AY497">
        <v>7.5</v>
      </c>
      <c r="AZ497">
        <v>7.5</v>
      </c>
      <c r="BA497">
        <v>7.5</v>
      </c>
      <c r="BB497">
        <v>7.5</v>
      </c>
      <c r="BC497">
        <v>7.5</v>
      </c>
      <c r="BD497" t="s">
        <v>5230</v>
      </c>
    </row>
    <row r="498" spans="1:56" x14ac:dyDescent="0.25">
      <c r="A498" t="s">
        <v>1804</v>
      </c>
      <c r="B498" t="s">
        <v>2810</v>
      </c>
      <c r="C498" t="s">
        <v>3665</v>
      </c>
      <c r="D498" t="s">
        <v>2911</v>
      </c>
      <c r="E498">
        <v>0</v>
      </c>
      <c r="F498">
        <v>1836000</v>
      </c>
      <c r="G498">
        <v>1836000</v>
      </c>
      <c r="H498">
        <v>1836000</v>
      </c>
      <c r="I498">
        <v>1836000</v>
      </c>
      <c r="J498">
        <v>1836000</v>
      </c>
      <c r="K498">
        <v>1836000</v>
      </c>
      <c r="L498">
        <v>1836000</v>
      </c>
      <c r="M498">
        <v>1836000</v>
      </c>
      <c r="N498">
        <v>1836000</v>
      </c>
      <c r="O498">
        <v>1836000</v>
      </c>
      <c r="P498">
        <v>1836000</v>
      </c>
      <c r="Q498">
        <v>1836000</v>
      </c>
      <c r="R498">
        <v>1836000</v>
      </c>
      <c r="S498">
        <v>1836000</v>
      </c>
      <c r="T498">
        <v>1836000</v>
      </c>
      <c r="U498">
        <v>1836000</v>
      </c>
      <c r="V498">
        <v>1836000</v>
      </c>
      <c r="W498">
        <v>1836000</v>
      </c>
      <c r="X498">
        <v>1836000</v>
      </c>
      <c r="Y498">
        <v>1836000</v>
      </c>
      <c r="Z498">
        <v>734400</v>
      </c>
      <c r="AA498">
        <v>734400</v>
      </c>
      <c r="AB498">
        <v>734400</v>
      </c>
      <c r="AC498">
        <v>734400</v>
      </c>
      <c r="AD498">
        <v>734400</v>
      </c>
      <c r="AE498">
        <v>734400</v>
      </c>
      <c r="AF498">
        <v>734400</v>
      </c>
      <c r="AG498">
        <v>734400</v>
      </c>
      <c r="AH498">
        <v>734400</v>
      </c>
      <c r="AI498">
        <v>734400</v>
      </c>
      <c r="AJ498">
        <v>734400</v>
      </c>
      <c r="AK498">
        <v>734400</v>
      </c>
      <c r="AL498">
        <v>734400</v>
      </c>
      <c r="AM498">
        <v>734400</v>
      </c>
      <c r="AN498">
        <v>734400</v>
      </c>
      <c r="AO498">
        <v>734400</v>
      </c>
      <c r="AP498">
        <v>734400</v>
      </c>
      <c r="AQ498">
        <v>734400</v>
      </c>
      <c r="AR498">
        <v>734400</v>
      </c>
      <c r="AS498">
        <v>734400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 t="s">
        <v>5200</v>
      </c>
    </row>
    <row r="499" spans="1:56" x14ac:dyDescent="0.25">
      <c r="A499" t="s">
        <v>766</v>
      </c>
      <c r="B499" t="s">
        <v>2848</v>
      </c>
      <c r="C499" t="s">
        <v>3666</v>
      </c>
      <c r="D499" t="s">
        <v>2911</v>
      </c>
      <c r="E499">
        <v>0</v>
      </c>
      <c r="F499">
        <v>396129</v>
      </c>
      <c r="G499">
        <v>409333</v>
      </c>
      <c r="H499">
        <v>396129</v>
      </c>
      <c r="I499">
        <v>634667</v>
      </c>
      <c r="J499">
        <v>396129</v>
      </c>
      <c r="K499">
        <v>634667</v>
      </c>
      <c r="L499">
        <v>396129</v>
      </c>
      <c r="M499">
        <v>634667</v>
      </c>
      <c r="N499">
        <v>396129</v>
      </c>
      <c r="O499">
        <v>634667</v>
      </c>
      <c r="P499">
        <v>396129</v>
      </c>
      <c r="Q499">
        <v>634667</v>
      </c>
      <c r="R499">
        <v>396129</v>
      </c>
      <c r="S499">
        <v>634667</v>
      </c>
      <c r="T499">
        <v>396129</v>
      </c>
      <c r="U499">
        <v>634667</v>
      </c>
      <c r="V499">
        <v>614194</v>
      </c>
      <c r="W499">
        <v>409333</v>
      </c>
      <c r="X499">
        <v>651076</v>
      </c>
      <c r="Y499">
        <v>423333</v>
      </c>
      <c r="Z499">
        <v>213910</v>
      </c>
      <c r="AA499">
        <v>221040</v>
      </c>
      <c r="AB499">
        <v>213910</v>
      </c>
      <c r="AC499">
        <v>342720</v>
      </c>
      <c r="AD499">
        <v>213910</v>
      </c>
      <c r="AE499">
        <v>342720</v>
      </c>
      <c r="AF499">
        <v>213910</v>
      </c>
      <c r="AG499">
        <v>342720</v>
      </c>
      <c r="AH499">
        <v>213910</v>
      </c>
      <c r="AI499">
        <v>342720</v>
      </c>
      <c r="AJ499">
        <v>213910</v>
      </c>
      <c r="AK499">
        <v>342720</v>
      </c>
      <c r="AL499">
        <v>213910</v>
      </c>
      <c r="AM499">
        <v>342720</v>
      </c>
      <c r="AN499">
        <v>213910</v>
      </c>
      <c r="AO499">
        <v>342720</v>
      </c>
      <c r="AP499">
        <v>331665</v>
      </c>
      <c r="AQ499">
        <v>221040</v>
      </c>
      <c r="AR499">
        <v>351581</v>
      </c>
      <c r="AS499">
        <v>228600</v>
      </c>
      <c r="AT499">
        <v>8.1</v>
      </c>
      <c r="AU499">
        <v>8.1</v>
      </c>
      <c r="AV499">
        <v>8.1</v>
      </c>
      <c r="AW499">
        <v>8.1</v>
      </c>
      <c r="AX499">
        <v>8.1</v>
      </c>
      <c r="AY499">
        <v>8.1</v>
      </c>
      <c r="AZ499">
        <v>8.1</v>
      </c>
      <c r="BA499">
        <v>8.1</v>
      </c>
      <c r="BB499">
        <v>8.1</v>
      </c>
      <c r="BC499">
        <v>8.1</v>
      </c>
      <c r="BD499" t="s">
        <v>5206</v>
      </c>
    </row>
    <row r="500" spans="1:56" x14ac:dyDescent="0.25">
      <c r="A500" t="s">
        <v>2065</v>
      </c>
      <c r="B500" t="s">
        <v>2824</v>
      </c>
      <c r="D500" t="s">
        <v>2911</v>
      </c>
      <c r="E500">
        <v>3.5</v>
      </c>
      <c r="F500">
        <v>2666666</v>
      </c>
      <c r="G500">
        <v>2666666</v>
      </c>
      <c r="H500">
        <v>2666666</v>
      </c>
      <c r="I500">
        <v>2666666</v>
      </c>
      <c r="J500">
        <v>2666666</v>
      </c>
      <c r="K500">
        <v>2666666</v>
      </c>
      <c r="L500">
        <v>2666666</v>
      </c>
      <c r="M500">
        <v>2666666</v>
      </c>
      <c r="N500">
        <v>2666666</v>
      </c>
      <c r="O500">
        <v>2666666</v>
      </c>
      <c r="P500">
        <v>2666666</v>
      </c>
      <c r="Q500">
        <v>2666666</v>
      </c>
      <c r="R500">
        <v>2666666</v>
      </c>
      <c r="S500">
        <v>2666666</v>
      </c>
      <c r="T500">
        <v>2666666</v>
      </c>
      <c r="U500">
        <v>2666666</v>
      </c>
      <c r="V500">
        <v>2666666</v>
      </c>
      <c r="W500">
        <v>2666666</v>
      </c>
      <c r="X500">
        <v>2666666</v>
      </c>
      <c r="Y500">
        <v>2666666</v>
      </c>
      <c r="Z500">
        <v>2000000</v>
      </c>
      <c r="AA500">
        <v>2000000</v>
      </c>
      <c r="AB500">
        <v>2000000</v>
      </c>
      <c r="AC500">
        <v>2000000</v>
      </c>
      <c r="AD500">
        <v>2000000</v>
      </c>
      <c r="AE500">
        <v>2000000</v>
      </c>
      <c r="AF500">
        <v>2000000</v>
      </c>
      <c r="AG500">
        <v>2000000</v>
      </c>
      <c r="AH500">
        <v>2000000</v>
      </c>
      <c r="AI500">
        <v>2000000</v>
      </c>
      <c r="AJ500">
        <v>2000000</v>
      </c>
      <c r="AK500">
        <v>2000000</v>
      </c>
      <c r="AL500">
        <v>2000000</v>
      </c>
      <c r="AM500">
        <v>2000000</v>
      </c>
      <c r="AN500">
        <v>2000000</v>
      </c>
      <c r="AO500">
        <v>2000000</v>
      </c>
      <c r="AP500">
        <v>2000000</v>
      </c>
      <c r="AQ500">
        <v>2000000</v>
      </c>
      <c r="AR500">
        <v>2000000</v>
      </c>
      <c r="AS500">
        <v>2000000</v>
      </c>
      <c r="AT500">
        <v>7.8</v>
      </c>
      <c r="AU500">
        <v>7.8</v>
      </c>
      <c r="AV500">
        <v>7.8</v>
      </c>
      <c r="AW500">
        <v>7.8</v>
      </c>
      <c r="AX500">
        <v>7.8</v>
      </c>
      <c r="AY500">
        <v>7.8</v>
      </c>
      <c r="AZ500">
        <v>7.8</v>
      </c>
      <c r="BA500">
        <v>7.8</v>
      </c>
      <c r="BB500">
        <v>7.8</v>
      </c>
      <c r="BC500">
        <v>7.8</v>
      </c>
      <c r="BD500" t="s">
        <v>5218</v>
      </c>
    </row>
    <row r="501" spans="1:56" x14ac:dyDescent="0.25">
      <c r="A501" t="s">
        <v>265</v>
      </c>
      <c r="B501" t="s">
        <v>2810</v>
      </c>
      <c r="C501" t="s">
        <v>3669</v>
      </c>
      <c r="D501" t="s">
        <v>2911</v>
      </c>
      <c r="E501">
        <v>3</v>
      </c>
      <c r="F501">
        <v>520000</v>
      </c>
      <c r="G501">
        <v>520000</v>
      </c>
      <c r="H501">
        <v>553333</v>
      </c>
      <c r="I501">
        <v>520000</v>
      </c>
      <c r="J501">
        <v>553333</v>
      </c>
      <c r="K501">
        <v>520000</v>
      </c>
      <c r="L501">
        <v>520000</v>
      </c>
      <c r="M501">
        <v>520000</v>
      </c>
      <c r="N501">
        <v>533333</v>
      </c>
      <c r="O501">
        <v>520000</v>
      </c>
      <c r="P501">
        <v>520000</v>
      </c>
      <c r="Q501">
        <v>520000</v>
      </c>
      <c r="R501">
        <v>520000</v>
      </c>
      <c r="S501">
        <v>520000</v>
      </c>
      <c r="T501">
        <v>520000</v>
      </c>
      <c r="U501">
        <v>520000</v>
      </c>
      <c r="V501">
        <v>520000</v>
      </c>
      <c r="W501">
        <v>520000</v>
      </c>
      <c r="X501">
        <v>520000</v>
      </c>
      <c r="Y501">
        <v>520000</v>
      </c>
      <c r="Z501">
        <v>390000</v>
      </c>
      <c r="AA501">
        <v>390000</v>
      </c>
      <c r="AB501">
        <v>415000</v>
      </c>
      <c r="AC501">
        <v>390000</v>
      </c>
      <c r="AD501">
        <v>415000</v>
      </c>
      <c r="AE501">
        <v>390000</v>
      </c>
      <c r="AF501">
        <v>390000</v>
      </c>
      <c r="AG501">
        <v>390000</v>
      </c>
      <c r="AH501">
        <v>400000</v>
      </c>
      <c r="AI501">
        <v>390000</v>
      </c>
      <c r="AJ501">
        <v>390000</v>
      </c>
      <c r="AK501">
        <v>390000</v>
      </c>
      <c r="AL501">
        <v>390000</v>
      </c>
      <c r="AM501">
        <v>390000</v>
      </c>
      <c r="AN501">
        <v>390000</v>
      </c>
      <c r="AO501">
        <v>390000</v>
      </c>
      <c r="AP501">
        <v>390000</v>
      </c>
      <c r="AQ501">
        <v>390000</v>
      </c>
      <c r="AR501">
        <v>390000</v>
      </c>
      <c r="AS501">
        <v>390000</v>
      </c>
      <c r="AT501">
        <v>8.6999999999999993</v>
      </c>
      <c r="AU501">
        <v>8.6999999999999993</v>
      </c>
      <c r="AV501">
        <v>8.6999999999999993</v>
      </c>
      <c r="AW501">
        <v>8.6999999999999993</v>
      </c>
      <c r="AX501">
        <v>8.6999999999999993</v>
      </c>
      <c r="AY501">
        <v>8.6999999999999993</v>
      </c>
      <c r="AZ501">
        <v>8.6999999999999993</v>
      </c>
      <c r="BA501">
        <v>8.6999999999999993</v>
      </c>
      <c r="BB501">
        <v>8.6999999999999993</v>
      </c>
      <c r="BC501">
        <v>8.6999999999999993</v>
      </c>
      <c r="BD501" t="s">
        <v>5206</v>
      </c>
    </row>
    <row r="502" spans="1:56" x14ac:dyDescent="0.25">
      <c r="A502" t="s">
        <v>261</v>
      </c>
      <c r="B502" t="s">
        <v>2812</v>
      </c>
      <c r="C502" t="s">
        <v>3670</v>
      </c>
      <c r="D502" t="s">
        <v>2911</v>
      </c>
      <c r="E502">
        <v>3</v>
      </c>
      <c r="F502">
        <v>658667</v>
      </c>
      <c r="G502">
        <v>658667</v>
      </c>
      <c r="H502">
        <v>658667</v>
      </c>
      <c r="I502">
        <v>658667</v>
      </c>
      <c r="J502">
        <v>658667</v>
      </c>
      <c r="K502">
        <v>658667</v>
      </c>
      <c r="L502">
        <v>658667</v>
      </c>
      <c r="M502">
        <v>658667</v>
      </c>
      <c r="N502">
        <v>658667</v>
      </c>
      <c r="O502">
        <v>658667</v>
      </c>
      <c r="P502">
        <v>658667</v>
      </c>
      <c r="Q502">
        <v>658667</v>
      </c>
      <c r="R502">
        <v>658667</v>
      </c>
      <c r="S502">
        <v>658667</v>
      </c>
      <c r="T502">
        <v>658667</v>
      </c>
      <c r="U502">
        <v>760000</v>
      </c>
      <c r="V502">
        <v>658667</v>
      </c>
      <c r="W502">
        <v>760000</v>
      </c>
      <c r="X502">
        <v>658667</v>
      </c>
      <c r="Y502">
        <v>658667</v>
      </c>
      <c r="Z502">
        <v>494000</v>
      </c>
      <c r="AA502">
        <v>494000</v>
      </c>
      <c r="AB502">
        <v>494000</v>
      </c>
      <c r="AC502">
        <v>494000</v>
      </c>
      <c r="AD502">
        <v>494000</v>
      </c>
      <c r="AE502">
        <v>494000</v>
      </c>
      <c r="AF502">
        <v>494000</v>
      </c>
      <c r="AG502">
        <v>494000</v>
      </c>
      <c r="AH502">
        <v>494000</v>
      </c>
      <c r="AI502">
        <v>494000</v>
      </c>
      <c r="AJ502">
        <v>494000</v>
      </c>
      <c r="AK502">
        <v>494000</v>
      </c>
      <c r="AL502">
        <v>494000</v>
      </c>
      <c r="AM502">
        <v>494000</v>
      </c>
      <c r="AN502">
        <v>494000</v>
      </c>
      <c r="AO502">
        <v>570000</v>
      </c>
      <c r="AP502">
        <v>494000</v>
      </c>
      <c r="AQ502">
        <v>570000</v>
      </c>
      <c r="AR502">
        <v>494000</v>
      </c>
      <c r="AS502">
        <v>494000</v>
      </c>
      <c r="AT502">
        <v>8.5</v>
      </c>
      <c r="AU502">
        <v>8.5</v>
      </c>
      <c r="AV502">
        <v>8.5</v>
      </c>
      <c r="AW502">
        <v>8.5</v>
      </c>
      <c r="AX502">
        <v>8.5</v>
      </c>
      <c r="AY502">
        <v>8.5</v>
      </c>
      <c r="AZ502">
        <v>8.5</v>
      </c>
      <c r="BA502">
        <v>8.5</v>
      </c>
      <c r="BB502">
        <v>8.5</v>
      </c>
      <c r="BC502">
        <v>8.5</v>
      </c>
      <c r="BD502" t="s">
        <v>5206</v>
      </c>
    </row>
    <row r="503" spans="1:56" x14ac:dyDescent="0.25">
      <c r="A503" t="s">
        <v>1095</v>
      </c>
      <c r="B503" t="s">
        <v>2893</v>
      </c>
      <c r="C503" t="s">
        <v>3656</v>
      </c>
      <c r="D503" t="s">
        <v>2911</v>
      </c>
      <c r="E503">
        <v>2</v>
      </c>
      <c r="F503">
        <v>237000</v>
      </c>
      <c r="G503">
        <v>237000</v>
      </c>
      <c r="H503">
        <v>237000</v>
      </c>
      <c r="I503">
        <v>237000</v>
      </c>
      <c r="J503">
        <v>237000</v>
      </c>
      <c r="K503">
        <v>237000</v>
      </c>
      <c r="L503">
        <v>237000</v>
      </c>
      <c r="M503">
        <v>237000</v>
      </c>
      <c r="N503">
        <v>237000</v>
      </c>
      <c r="O503">
        <v>237000</v>
      </c>
      <c r="P503">
        <v>237000</v>
      </c>
      <c r="Q503">
        <v>237000</v>
      </c>
      <c r="R503">
        <v>237000</v>
      </c>
      <c r="S503">
        <v>237000</v>
      </c>
      <c r="T503">
        <v>237000</v>
      </c>
      <c r="U503">
        <v>237000</v>
      </c>
      <c r="V503">
        <v>237000</v>
      </c>
      <c r="W503">
        <v>237000</v>
      </c>
      <c r="X503">
        <v>237000</v>
      </c>
      <c r="Y503">
        <v>237000</v>
      </c>
      <c r="Z503">
        <v>201450</v>
      </c>
      <c r="AA503">
        <v>201450</v>
      </c>
      <c r="AB503">
        <v>201450</v>
      </c>
      <c r="AC503">
        <v>201450</v>
      </c>
      <c r="AD503">
        <v>201450</v>
      </c>
      <c r="AE503">
        <v>201450</v>
      </c>
      <c r="AF503">
        <v>201450</v>
      </c>
      <c r="AG503">
        <v>201450</v>
      </c>
      <c r="AH503">
        <v>201450</v>
      </c>
      <c r="AI503">
        <v>201450</v>
      </c>
      <c r="AJ503">
        <v>201450</v>
      </c>
      <c r="AK503">
        <v>201450</v>
      </c>
      <c r="AL503">
        <v>201450</v>
      </c>
      <c r="AM503">
        <v>201450</v>
      </c>
      <c r="AN503">
        <v>201450</v>
      </c>
      <c r="AO503">
        <v>201450</v>
      </c>
      <c r="AP503">
        <v>201450</v>
      </c>
      <c r="AQ503">
        <v>201450</v>
      </c>
      <c r="AR503">
        <v>201450</v>
      </c>
      <c r="AS503">
        <v>201450</v>
      </c>
      <c r="AT503">
        <v>7.8</v>
      </c>
      <c r="AU503">
        <v>7.8</v>
      </c>
      <c r="AV503">
        <v>7.8</v>
      </c>
      <c r="AW503">
        <v>7.8</v>
      </c>
      <c r="AX503">
        <v>7.8</v>
      </c>
      <c r="AY503">
        <v>7.8</v>
      </c>
      <c r="AZ503">
        <v>7.8</v>
      </c>
      <c r="BA503">
        <v>7.8</v>
      </c>
      <c r="BB503">
        <v>7.8</v>
      </c>
      <c r="BC503">
        <v>7.8</v>
      </c>
      <c r="BD503" t="s">
        <v>5224</v>
      </c>
    </row>
    <row r="504" spans="1:56" x14ac:dyDescent="0.25">
      <c r="A504" t="s">
        <v>722</v>
      </c>
      <c r="B504" t="s">
        <v>2858</v>
      </c>
      <c r="C504" t="s">
        <v>3672</v>
      </c>
      <c r="D504" t="s">
        <v>2911</v>
      </c>
      <c r="E504">
        <v>3</v>
      </c>
      <c r="F504">
        <v>352118</v>
      </c>
      <c r="G504">
        <v>352118</v>
      </c>
      <c r="H504">
        <v>272000</v>
      </c>
      <c r="I504">
        <v>352809</v>
      </c>
      <c r="J504">
        <v>352809</v>
      </c>
      <c r="K504">
        <v>352809</v>
      </c>
      <c r="L504">
        <v>359260</v>
      </c>
      <c r="M504">
        <v>352809</v>
      </c>
      <c r="N504">
        <v>373980</v>
      </c>
      <c r="O504">
        <v>350931</v>
      </c>
      <c r="P504">
        <v>272000</v>
      </c>
      <c r="Q504">
        <v>353083</v>
      </c>
      <c r="R504">
        <v>272000</v>
      </c>
      <c r="S504">
        <v>353679</v>
      </c>
      <c r="T504">
        <v>272000</v>
      </c>
      <c r="U504">
        <v>353679</v>
      </c>
      <c r="V504">
        <v>272000</v>
      </c>
      <c r="W504">
        <v>353083</v>
      </c>
      <c r="X504">
        <v>353083</v>
      </c>
      <c r="Y504">
        <v>353083</v>
      </c>
      <c r="Z504">
        <v>264053</v>
      </c>
      <c r="AA504">
        <v>264053</v>
      </c>
      <c r="AB504">
        <v>204000</v>
      </c>
      <c r="AC504">
        <v>264571</v>
      </c>
      <c r="AD504">
        <v>264571</v>
      </c>
      <c r="AE504">
        <v>264571</v>
      </c>
      <c r="AF504">
        <v>269445</v>
      </c>
      <c r="AG504">
        <v>264571</v>
      </c>
      <c r="AH504">
        <v>280485</v>
      </c>
      <c r="AI504">
        <v>263163</v>
      </c>
      <c r="AJ504">
        <v>204000</v>
      </c>
      <c r="AK504">
        <v>264776</v>
      </c>
      <c r="AL504">
        <v>204000</v>
      </c>
      <c r="AM504">
        <v>265223</v>
      </c>
      <c r="AN504">
        <v>204000</v>
      </c>
      <c r="AO504">
        <v>265223</v>
      </c>
      <c r="AP504">
        <v>204000</v>
      </c>
      <c r="AQ504">
        <v>264776</v>
      </c>
      <c r="AR504">
        <v>264776</v>
      </c>
      <c r="AS504">
        <v>264776</v>
      </c>
      <c r="AT504">
        <v>8.6999999999999993</v>
      </c>
      <c r="AU504">
        <v>8.6999999999999993</v>
      </c>
      <c r="AV504">
        <v>8.6999999999999993</v>
      </c>
      <c r="AW504">
        <v>8.6999999999999993</v>
      </c>
      <c r="AX504">
        <v>8.6999999999999993</v>
      </c>
      <c r="AY504">
        <v>8.6999999999999993</v>
      </c>
      <c r="AZ504">
        <v>8.6999999999999993</v>
      </c>
      <c r="BA504">
        <v>8.6999999999999993</v>
      </c>
      <c r="BB504">
        <v>8.6999999999999993</v>
      </c>
      <c r="BC504">
        <v>8.6999999999999993</v>
      </c>
      <c r="BD504" t="s">
        <v>5204</v>
      </c>
    </row>
    <row r="505" spans="1:56" x14ac:dyDescent="0.25">
      <c r="A505" t="s">
        <v>393</v>
      </c>
      <c r="B505" t="s">
        <v>2888</v>
      </c>
      <c r="C505" t="s">
        <v>3675</v>
      </c>
      <c r="D505" t="s">
        <v>2911</v>
      </c>
      <c r="E505">
        <v>2</v>
      </c>
      <c r="F505">
        <v>160000</v>
      </c>
      <c r="G505">
        <v>160000</v>
      </c>
      <c r="H505">
        <v>160000</v>
      </c>
      <c r="I505">
        <v>160000</v>
      </c>
      <c r="J505">
        <v>160000</v>
      </c>
      <c r="K505">
        <v>160000</v>
      </c>
      <c r="L505">
        <v>160000</v>
      </c>
      <c r="M505">
        <v>160000</v>
      </c>
      <c r="N505">
        <v>160000</v>
      </c>
      <c r="O505">
        <v>160000</v>
      </c>
      <c r="P505">
        <v>160000</v>
      </c>
      <c r="Q505">
        <v>160000</v>
      </c>
      <c r="R505">
        <v>160000</v>
      </c>
      <c r="S505">
        <v>160000</v>
      </c>
      <c r="T505">
        <v>160000</v>
      </c>
      <c r="U505">
        <v>160000</v>
      </c>
      <c r="V505">
        <v>160000</v>
      </c>
      <c r="W505">
        <v>160000</v>
      </c>
      <c r="X505">
        <v>160000</v>
      </c>
      <c r="Y505">
        <v>160000</v>
      </c>
      <c r="Z505">
        <v>130000</v>
      </c>
      <c r="AA505">
        <v>130000</v>
      </c>
      <c r="AB505">
        <v>130000</v>
      </c>
      <c r="AC505">
        <v>130000</v>
      </c>
      <c r="AD505">
        <v>130000</v>
      </c>
      <c r="AE505">
        <v>130000</v>
      </c>
      <c r="AF505">
        <v>130000</v>
      </c>
      <c r="AG505">
        <v>130000</v>
      </c>
      <c r="AH505">
        <v>130000</v>
      </c>
      <c r="AI505">
        <v>130000</v>
      </c>
      <c r="AJ505">
        <v>130000</v>
      </c>
      <c r="AK505">
        <v>130000</v>
      </c>
      <c r="AL505">
        <v>130000</v>
      </c>
      <c r="AM505">
        <v>130000</v>
      </c>
      <c r="AN505">
        <v>130000</v>
      </c>
      <c r="AO505">
        <v>130000</v>
      </c>
      <c r="AP505">
        <v>130000</v>
      </c>
      <c r="AQ505">
        <v>130000</v>
      </c>
      <c r="AR505">
        <v>130000</v>
      </c>
      <c r="AS505">
        <v>130000</v>
      </c>
      <c r="AT505">
        <v>7.9</v>
      </c>
      <c r="AU505">
        <v>7.9</v>
      </c>
      <c r="AV505">
        <v>7.9</v>
      </c>
      <c r="AW505">
        <v>7.9</v>
      </c>
      <c r="AX505">
        <v>7.9</v>
      </c>
      <c r="AY505">
        <v>7.9</v>
      </c>
      <c r="AZ505">
        <v>7.9</v>
      </c>
      <c r="BA505">
        <v>7.9</v>
      </c>
      <c r="BB505">
        <v>7.9</v>
      </c>
      <c r="BC505">
        <v>7.9</v>
      </c>
      <c r="BD505" t="s">
        <v>5238</v>
      </c>
    </row>
    <row r="506" spans="1:56" x14ac:dyDescent="0.25">
      <c r="A506" t="s">
        <v>1569</v>
      </c>
      <c r="B506" t="s">
        <v>2832</v>
      </c>
      <c r="C506" t="s">
        <v>3676</v>
      </c>
      <c r="D506" t="s">
        <v>2911</v>
      </c>
      <c r="E506">
        <v>2</v>
      </c>
      <c r="F506">
        <v>315550</v>
      </c>
      <c r="G506">
        <v>315550</v>
      </c>
      <c r="H506">
        <v>315550</v>
      </c>
      <c r="I506">
        <v>315550</v>
      </c>
      <c r="J506">
        <v>315550</v>
      </c>
      <c r="K506">
        <v>315550</v>
      </c>
      <c r="L506">
        <v>315550</v>
      </c>
      <c r="M506">
        <v>315550</v>
      </c>
      <c r="N506">
        <v>315550</v>
      </c>
      <c r="O506">
        <v>315550</v>
      </c>
      <c r="P506">
        <v>315550</v>
      </c>
      <c r="Q506">
        <v>315550</v>
      </c>
      <c r="R506">
        <v>315550</v>
      </c>
      <c r="S506">
        <v>315550</v>
      </c>
      <c r="T506">
        <v>315550</v>
      </c>
      <c r="U506">
        <v>315550</v>
      </c>
      <c r="V506">
        <v>315550</v>
      </c>
      <c r="W506">
        <v>315550</v>
      </c>
      <c r="X506">
        <v>315550</v>
      </c>
      <c r="Y506">
        <v>315550</v>
      </c>
      <c r="Z506">
        <v>236663</v>
      </c>
      <c r="AA506">
        <v>236663</v>
      </c>
      <c r="AB506">
        <v>236663</v>
      </c>
      <c r="AC506">
        <v>236663</v>
      </c>
      <c r="AD506">
        <v>236663</v>
      </c>
      <c r="AE506">
        <v>236663</v>
      </c>
      <c r="AF506">
        <v>236663</v>
      </c>
      <c r="AG506">
        <v>236663</v>
      </c>
      <c r="AH506">
        <v>236663</v>
      </c>
      <c r="AI506">
        <v>236663</v>
      </c>
      <c r="AJ506">
        <v>236663</v>
      </c>
      <c r="AK506">
        <v>236663</v>
      </c>
      <c r="AL506">
        <v>236663</v>
      </c>
      <c r="AM506">
        <v>236663</v>
      </c>
      <c r="AN506">
        <v>236663</v>
      </c>
      <c r="AO506">
        <v>236663</v>
      </c>
      <c r="AP506">
        <v>236663</v>
      </c>
      <c r="AQ506">
        <v>236663</v>
      </c>
      <c r="AR506">
        <v>236663</v>
      </c>
      <c r="AS506">
        <v>236663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 t="s">
        <v>5231</v>
      </c>
    </row>
    <row r="507" spans="1:56" x14ac:dyDescent="0.25">
      <c r="A507" t="s">
        <v>2106</v>
      </c>
      <c r="B507" t="s">
        <v>2809</v>
      </c>
      <c r="C507" t="s">
        <v>3680</v>
      </c>
      <c r="D507" t="s">
        <v>2911</v>
      </c>
      <c r="E507">
        <v>3</v>
      </c>
      <c r="F507">
        <v>466667</v>
      </c>
      <c r="G507">
        <v>466667</v>
      </c>
      <c r="H507">
        <v>466667</v>
      </c>
      <c r="I507">
        <v>466667</v>
      </c>
      <c r="J507">
        <v>466667</v>
      </c>
      <c r="K507">
        <v>466667</v>
      </c>
      <c r="L507">
        <v>466667</v>
      </c>
      <c r="M507">
        <v>466667</v>
      </c>
      <c r="N507">
        <v>466667</v>
      </c>
      <c r="O507">
        <v>466667</v>
      </c>
      <c r="P507">
        <v>466667</v>
      </c>
      <c r="Q507">
        <v>466667</v>
      </c>
      <c r="R507">
        <v>466667</v>
      </c>
      <c r="S507">
        <v>466667</v>
      </c>
      <c r="T507">
        <v>466667</v>
      </c>
      <c r="U507">
        <v>466667</v>
      </c>
      <c r="V507">
        <v>466667</v>
      </c>
      <c r="W507">
        <v>466667</v>
      </c>
      <c r="X507">
        <v>466667</v>
      </c>
      <c r="Y507">
        <v>466667</v>
      </c>
      <c r="Z507">
        <v>350000</v>
      </c>
      <c r="AA507">
        <v>350000</v>
      </c>
      <c r="AB507">
        <v>350000</v>
      </c>
      <c r="AC507">
        <v>350000</v>
      </c>
      <c r="AD507">
        <v>350000</v>
      </c>
      <c r="AE507">
        <v>350000</v>
      </c>
      <c r="AF507">
        <v>350000</v>
      </c>
      <c r="AG507">
        <v>350000</v>
      </c>
      <c r="AH507">
        <v>350000</v>
      </c>
      <c r="AI507">
        <v>350000</v>
      </c>
      <c r="AJ507">
        <v>350000</v>
      </c>
      <c r="AK507">
        <v>350000</v>
      </c>
      <c r="AL507">
        <v>350000</v>
      </c>
      <c r="AM507">
        <v>350000</v>
      </c>
      <c r="AN507">
        <v>350000</v>
      </c>
      <c r="AO507">
        <v>350000</v>
      </c>
      <c r="AP507">
        <v>350000</v>
      </c>
      <c r="AQ507">
        <v>350000</v>
      </c>
      <c r="AR507">
        <v>350000</v>
      </c>
      <c r="AS507">
        <v>350000</v>
      </c>
      <c r="AT507">
        <v>8.5</v>
      </c>
      <c r="AU507">
        <v>8.5</v>
      </c>
      <c r="AV507">
        <v>8.5</v>
      </c>
      <c r="AW507">
        <v>8.5</v>
      </c>
      <c r="AX507">
        <v>8.5</v>
      </c>
      <c r="AY507">
        <v>8.5</v>
      </c>
      <c r="AZ507">
        <v>8.5</v>
      </c>
      <c r="BA507">
        <v>8.5</v>
      </c>
      <c r="BB507">
        <v>8.5</v>
      </c>
      <c r="BC507">
        <v>8.5</v>
      </c>
      <c r="BD507" t="s">
        <v>5204</v>
      </c>
    </row>
    <row r="508" spans="1:56" x14ac:dyDescent="0.25">
      <c r="A508" t="s">
        <v>341</v>
      </c>
      <c r="B508" t="s">
        <v>2820</v>
      </c>
      <c r="C508" t="s">
        <v>3681</v>
      </c>
      <c r="D508" t="s">
        <v>2911</v>
      </c>
      <c r="E508">
        <v>5</v>
      </c>
      <c r="F508">
        <v>3000000</v>
      </c>
      <c r="G508">
        <v>3000000</v>
      </c>
      <c r="H508">
        <v>3000000</v>
      </c>
      <c r="I508">
        <v>3000000</v>
      </c>
      <c r="J508">
        <v>3000000</v>
      </c>
      <c r="K508">
        <v>3000000</v>
      </c>
      <c r="L508">
        <v>3000000</v>
      </c>
      <c r="M508">
        <v>3000000</v>
      </c>
      <c r="N508">
        <v>3000000</v>
      </c>
      <c r="O508">
        <v>3000000</v>
      </c>
      <c r="P508">
        <v>3000000</v>
      </c>
      <c r="Q508">
        <v>3000000</v>
      </c>
      <c r="R508">
        <v>3000000</v>
      </c>
      <c r="S508">
        <v>3000000</v>
      </c>
      <c r="T508">
        <v>3000000</v>
      </c>
      <c r="U508">
        <v>3000000</v>
      </c>
      <c r="V508">
        <v>3000000</v>
      </c>
      <c r="W508">
        <v>3000000</v>
      </c>
      <c r="X508">
        <v>3000000</v>
      </c>
      <c r="Y508">
        <v>3000000</v>
      </c>
      <c r="Z508">
        <v>2070000</v>
      </c>
      <c r="AA508">
        <v>2070000</v>
      </c>
      <c r="AB508">
        <v>2070000</v>
      </c>
      <c r="AC508">
        <v>2070000</v>
      </c>
      <c r="AD508">
        <v>2070000</v>
      </c>
      <c r="AE508">
        <v>2070000</v>
      </c>
      <c r="AF508">
        <v>2070000</v>
      </c>
      <c r="AG508">
        <v>2070000</v>
      </c>
      <c r="AH508">
        <v>1950000</v>
      </c>
      <c r="AI508">
        <v>2070000</v>
      </c>
      <c r="AJ508">
        <v>1950000</v>
      </c>
      <c r="AK508">
        <v>2070000</v>
      </c>
      <c r="AL508">
        <v>1950000</v>
      </c>
      <c r="AM508">
        <v>2070000</v>
      </c>
      <c r="AN508">
        <v>1950000</v>
      </c>
      <c r="AO508">
        <v>2070000</v>
      </c>
      <c r="AP508">
        <v>2160000</v>
      </c>
      <c r="AQ508">
        <v>2160000</v>
      </c>
      <c r="AR508">
        <v>2160000</v>
      </c>
      <c r="AS508">
        <v>2160000</v>
      </c>
      <c r="AT508">
        <v>9.6</v>
      </c>
      <c r="AU508">
        <v>9.6</v>
      </c>
      <c r="AV508">
        <v>9.6</v>
      </c>
      <c r="AW508">
        <v>9.6</v>
      </c>
      <c r="AX508">
        <v>9.6</v>
      </c>
      <c r="AY508">
        <v>9.6</v>
      </c>
      <c r="AZ508">
        <v>9.6</v>
      </c>
      <c r="BA508">
        <v>9.6</v>
      </c>
      <c r="BB508">
        <v>9.6</v>
      </c>
      <c r="BC508">
        <v>9.6</v>
      </c>
      <c r="BD508" t="s">
        <v>5204</v>
      </c>
    </row>
    <row r="509" spans="1:56" x14ac:dyDescent="0.25">
      <c r="A509" t="s">
        <v>2052</v>
      </c>
      <c r="B509" t="s">
        <v>2845</v>
      </c>
      <c r="C509" t="s">
        <v>3683</v>
      </c>
      <c r="D509" t="s">
        <v>2911</v>
      </c>
      <c r="E509">
        <v>3</v>
      </c>
      <c r="F509">
        <v>610000</v>
      </c>
      <c r="G509">
        <v>610000</v>
      </c>
      <c r="H509">
        <v>610000</v>
      </c>
      <c r="I509">
        <v>610000</v>
      </c>
      <c r="J509">
        <v>610000</v>
      </c>
      <c r="K509">
        <v>610000</v>
      </c>
      <c r="L509">
        <v>610000</v>
      </c>
      <c r="M509">
        <v>610000</v>
      </c>
      <c r="N509">
        <v>610000</v>
      </c>
      <c r="O509">
        <v>610000</v>
      </c>
      <c r="P509">
        <v>610000</v>
      </c>
      <c r="Q509">
        <v>610000</v>
      </c>
      <c r="R509">
        <v>610000</v>
      </c>
      <c r="S509">
        <v>610000</v>
      </c>
      <c r="T509">
        <v>610000</v>
      </c>
      <c r="U509">
        <v>610000</v>
      </c>
      <c r="V509">
        <v>610000</v>
      </c>
      <c r="W509">
        <v>610000</v>
      </c>
      <c r="X509">
        <v>610000</v>
      </c>
      <c r="Y509">
        <v>610000</v>
      </c>
      <c r="Z509">
        <v>579500</v>
      </c>
      <c r="AA509">
        <v>579500</v>
      </c>
      <c r="AB509">
        <v>579500</v>
      </c>
      <c r="AC509">
        <v>579500</v>
      </c>
      <c r="AD509">
        <v>579500</v>
      </c>
      <c r="AE509">
        <v>579500</v>
      </c>
      <c r="AF509">
        <v>579500</v>
      </c>
      <c r="AG509">
        <v>579500</v>
      </c>
      <c r="AH509">
        <v>579500</v>
      </c>
      <c r="AI509">
        <v>579500</v>
      </c>
      <c r="AJ509">
        <v>579500</v>
      </c>
      <c r="AK509">
        <v>579500</v>
      </c>
      <c r="AL509">
        <v>579500</v>
      </c>
      <c r="AM509">
        <v>579500</v>
      </c>
      <c r="AN509">
        <v>579500</v>
      </c>
      <c r="AO509">
        <v>579500</v>
      </c>
      <c r="AP509">
        <v>579500</v>
      </c>
      <c r="AQ509">
        <v>579500</v>
      </c>
      <c r="AR509">
        <v>579500</v>
      </c>
      <c r="AS509">
        <v>579500</v>
      </c>
      <c r="AT509">
        <v>8.3000000000000007</v>
      </c>
      <c r="AU509">
        <v>8.3000000000000007</v>
      </c>
      <c r="AV509">
        <v>8.3000000000000007</v>
      </c>
      <c r="AW509">
        <v>8.3000000000000007</v>
      </c>
      <c r="AX509">
        <v>8.3000000000000007</v>
      </c>
      <c r="AY509">
        <v>8.3000000000000007</v>
      </c>
      <c r="AZ509">
        <v>8.3000000000000007</v>
      </c>
      <c r="BA509">
        <v>8.3000000000000007</v>
      </c>
      <c r="BB509">
        <v>8.3000000000000007</v>
      </c>
      <c r="BC509">
        <v>8.3000000000000007</v>
      </c>
      <c r="BD509" t="s">
        <v>5204</v>
      </c>
    </row>
    <row r="510" spans="1:56" x14ac:dyDescent="0.25">
      <c r="A510" t="s">
        <v>278</v>
      </c>
      <c r="B510" t="s">
        <v>2809</v>
      </c>
      <c r="C510" t="s">
        <v>3686</v>
      </c>
      <c r="D510" t="s">
        <v>2911</v>
      </c>
      <c r="E510">
        <v>4</v>
      </c>
      <c r="F510">
        <v>451496</v>
      </c>
      <c r="G510">
        <v>247523</v>
      </c>
      <c r="H510">
        <v>635000</v>
      </c>
      <c r="I510">
        <v>250864</v>
      </c>
      <c r="J510">
        <v>635000</v>
      </c>
      <c r="K510">
        <v>248294</v>
      </c>
      <c r="L510">
        <v>251150</v>
      </c>
      <c r="M510">
        <v>756500</v>
      </c>
      <c r="N510">
        <v>756500</v>
      </c>
      <c r="O510">
        <v>246973</v>
      </c>
      <c r="P510">
        <v>635000</v>
      </c>
      <c r="Q510">
        <v>247286</v>
      </c>
      <c r="R510">
        <v>635000</v>
      </c>
      <c r="S510">
        <v>247846</v>
      </c>
      <c r="T510">
        <v>635000</v>
      </c>
      <c r="U510">
        <v>247703</v>
      </c>
      <c r="V510">
        <v>635000</v>
      </c>
      <c r="W510">
        <v>247286</v>
      </c>
      <c r="X510">
        <v>600000</v>
      </c>
      <c r="Y510">
        <v>247428</v>
      </c>
      <c r="Z510">
        <v>178117</v>
      </c>
      <c r="AA510">
        <v>185678</v>
      </c>
      <c r="AB510">
        <v>222250</v>
      </c>
      <c r="AC510">
        <v>188184</v>
      </c>
      <c r="AD510">
        <v>222250</v>
      </c>
      <c r="AE510">
        <v>186185</v>
      </c>
      <c r="AF510">
        <v>188327</v>
      </c>
      <c r="AG510">
        <v>264775</v>
      </c>
      <c r="AH510">
        <v>264775</v>
      </c>
      <c r="AI510">
        <v>185194</v>
      </c>
      <c r="AJ510">
        <v>222250</v>
      </c>
      <c r="AK510">
        <v>185429</v>
      </c>
      <c r="AL510">
        <v>222250</v>
      </c>
      <c r="AM510">
        <v>185884</v>
      </c>
      <c r="AN510">
        <v>222250</v>
      </c>
      <c r="AO510">
        <v>185742</v>
      </c>
      <c r="AP510">
        <v>222250</v>
      </c>
      <c r="AQ510">
        <v>185429</v>
      </c>
      <c r="AR510">
        <v>210000</v>
      </c>
      <c r="AS510">
        <v>185571</v>
      </c>
      <c r="AT510">
        <v>8.3000000000000007</v>
      </c>
      <c r="AU510">
        <v>8.3000000000000007</v>
      </c>
      <c r="AV510">
        <v>8.3000000000000007</v>
      </c>
      <c r="AW510">
        <v>8.3000000000000007</v>
      </c>
      <c r="AX510">
        <v>8.3000000000000007</v>
      </c>
      <c r="AY510">
        <v>8.3000000000000007</v>
      </c>
      <c r="AZ510">
        <v>8.3000000000000007</v>
      </c>
      <c r="BA510">
        <v>8.3000000000000007</v>
      </c>
      <c r="BB510">
        <v>8.3000000000000007</v>
      </c>
      <c r="BC510">
        <v>8.3000000000000007</v>
      </c>
      <c r="BD510" t="s">
        <v>5206</v>
      </c>
    </row>
    <row r="511" spans="1:56" x14ac:dyDescent="0.25">
      <c r="A511" t="s">
        <v>536</v>
      </c>
      <c r="B511" t="s">
        <v>2854</v>
      </c>
      <c r="C511" t="s">
        <v>3689</v>
      </c>
      <c r="D511" t="s">
        <v>2911</v>
      </c>
      <c r="E511">
        <v>3</v>
      </c>
      <c r="F511">
        <v>283335</v>
      </c>
      <c r="G511">
        <v>283335</v>
      </c>
      <c r="H511">
        <v>283335</v>
      </c>
      <c r="I511">
        <v>283335</v>
      </c>
      <c r="J511">
        <v>283335</v>
      </c>
      <c r="K511">
        <v>283335</v>
      </c>
      <c r="L511">
        <v>283332</v>
      </c>
      <c r="M511">
        <v>283332</v>
      </c>
      <c r="N511">
        <v>333332</v>
      </c>
      <c r="O511">
        <v>283332</v>
      </c>
      <c r="P511">
        <v>333332</v>
      </c>
      <c r="Q511">
        <v>283332</v>
      </c>
      <c r="R511">
        <v>333332</v>
      </c>
      <c r="S511">
        <v>283332</v>
      </c>
      <c r="T511">
        <v>283335</v>
      </c>
      <c r="U511">
        <v>283335</v>
      </c>
      <c r="V511">
        <v>283335</v>
      </c>
      <c r="W511">
        <v>283335</v>
      </c>
      <c r="X511">
        <v>283335</v>
      </c>
      <c r="Y511">
        <v>283335</v>
      </c>
      <c r="Z511">
        <v>212501</v>
      </c>
      <c r="AA511">
        <v>212501</v>
      </c>
      <c r="AB511">
        <v>212501</v>
      </c>
      <c r="AC511">
        <v>212501</v>
      </c>
      <c r="AD511">
        <v>212501</v>
      </c>
      <c r="AE511">
        <v>212501</v>
      </c>
      <c r="AF511">
        <v>212499</v>
      </c>
      <c r="AG511">
        <v>212499</v>
      </c>
      <c r="AH511">
        <v>249999</v>
      </c>
      <c r="AI511">
        <v>212499</v>
      </c>
      <c r="AJ511">
        <v>249999</v>
      </c>
      <c r="AK511">
        <v>212499</v>
      </c>
      <c r="AL511">
        <v>249999</v>
      </c>
      <c r="AM511">
        <v>212499</v>
      </c>
      <c r="AN511">
        <v>212501</v>
      </c>
      <c r="AO511">
        <v>212501</v>
      </c>
      <c r="AP511">
        <v>212501</v>
      </c>
      <c r="AQ511">
        <v>212501</v>
      </c>
      <c r="AR511">
        <v>212501</v>
      </c>
      <c r="AS511">
        <v>212501</v>
      </c>
      <c r="AT511">
        <v>8.1999999999999993</v>
      </c>
      <c r="AU511">
        <v>8.1999999999999993</v>
      </c>
      <c r="AV511">
        <v>8.1999999999999993</v>
      </c>
      <c r="AW511">
        <v>8.1999999999999993</v>
      </c>
      <c r="AX511">
        <v>8.1999999999999993</v>
      </c>
      <c r="AY511">
        <v>8.1999999999999993</v>
      </c>
      <c r="AZ511">
        <v>8.1999999999999993</v>
      </c>
      <c r="BA511">
        <v>8.1999999999999993</v>
      </c>
      <c r="BB511">
        <v>8.1999999999999993</v>
      </c>
      <c r="BC511">
        <v>8.1999999999999993</v>
      </c>
      <c r="BD511" t="s">
        <v>5238</v>
      </c>
    </row>
    <row r="512" spans="1:56" x14ac:dyDescent="0.25">
      <c r="A512" t="s">
        <v>2238</v>
      </c>
      <c r="B512" t="s">
        <v>2810</v>
      </c>
      <c r="C512" t="s">
        <v>3693</v>
      </c>
      <c r="D512" t="s">
        <v>2911</v>
      </c>
      <c r="E512">
        <v>3</v>
      </c>
      <c r="F512">
        <v>1406956</v>
      </c>
      <c r="G512">
        <v>1403349</v>
      </c>
      <c r="H512">
        <v>1403349</v>
      </c>
      <c r="I512">
        <v>1403349</v>
      </c>
      <c r="J512">
        <v>1409583</v>
      </c>
      <c r="K512">
        <v>1406956</v>
      </c>
      <c r="L512">
        <v>1409583</v>
      </c>
      <c r="M512">
        <v>1406956</v>
      </c>
      <c r="N512">
        <v>1409583</v>
      </c>
      <c r="O512">
        <v>1406956</v>
      </c>
      <c r="P512">
        <v>1416811</v>
      </c>
      <c r="Q512">
        <v>1409583</v>
      </c>
      <c r="R512">
        <v>1416811</v>
      </c>
      <c r="S512">
        <v>1409583</v>
      </c>
      <c r="T512">
        <v>1419452</v>
      </c>
      <c r="U512">
        <v>1409583</v>
      </c>
      <c r="V512">
        <v>1419452</v>
      </c>
      <c r="W512">
        <v>1409583</v>
      </c>
      <c r="X512">
        <v>1419452</v>
      </c>
      <c r="Y512">
        <v>1409583</v>
      </c>
      <c r="Z512">
        <v>1245156</v>
      </c>
      <c r="AA512">
        <v>1241964</v>
      </c>
      <c r="AB512">
        <v>1241964</v>
      </c>
      <c r="AC512">
        <v>1241964</v>
      </c>
      <c r="AD512">
        <v>1247481</v>
      </c>
      <c r="AE512">
        <v>1245156</v>
      </c>
      <c r="AF512">
        <v>1247481</v>
      </c>
      <c r="AG512">
        <v>1245156</v>
      </c>
      <c r="AH512">
        <v>1247481</v>
      </c>
      <c r="AI512">
        <v>1245156</v>
      </c>
      <c r="AJ512">
        <v>1253877</v>
      </c>
      <c r="AK512">
        <v>1247481</v>
      </c>
      <c r="AL512">
        <v>1253877</v>
      </c>
      <c r="AM512">
        <v>1247481</v>
      </c>
      <c r="AN512">
        <v>1256215</v>
      </c>
      <c r="AO512">
        <v>1247481</v>
      </c>
      <c r="AP512">
        <v>1256215</v>
      </c>
      <c r="AQ512">
        <v>1247481</v>
      </c>
      <c r="AR512">
        <v>1256215</v>
      </c>
      <c r="AS512">
        <v>1247481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s">
        <v>5238</v>
      </c>
    </row>
    <row r="513" spans="1:56" x14ac:dyDescent="0.25">
      <c r="A513" t="s">
        <v>2004</v>
      </c>
      <c r="B513" t="s">
        <v>2810</v>
      </c>
      <c r="C513" t="s">
        <v>3694</v>
      </c>
      <c r="D513" t="s">
        <v>2911</v>
      </c>
      <c r="E513">
        <v>4</v>
      </c>
      <c r="F513">
        <v>1633193</v>
      </c>
      <c r="G513">
        <v>1633193</v>
      </c>
      <c r="H513">
        <v>1636402</v>
      </c>
      <c r="I513">
        <v>1639543</v>
      </c>
      <c r="J513">
        <v>1639543</v>
      </c>
      <c r="K513">
        <v>1639543</v>
      </c>
      <c r="L513">
        <v>1639543</v>
      </c>
      <c r="M513">
        <v>3643440</v>
      </c>
      <c r="N513">
        <v>3643440</v>
      </c>
      <c r="O513">
        <v>1630816</v>
      </c>
      <c r="P513">
        <v>3643440</v>
      </c>
      <c r="Q513">
        <v>1641983</v>
      </c>
      <c r="R513">
        <v>3643440</v>
      </c>
      <c r="S513">
        <v>1644755</v>
      </c>
      <c r="T513">
        <v>1644755</v>
      </c>
      <c r="U513">
        <v>1647603</v>
      </c>
      <c r="V513">
        <v>1644827</v>
      </c>
      <c r="W513">
        <v>1644827</v>
      </c>
      <c r="X513">
        <v>1644827</v>
      </c>
      <c r="Y513">
        <v>1644827</v>
      </c>
      <c r="Z513">
        <v>1131593</v>
      </c>
      <c r="AA513">
        <v>1131593</v>
      </c>
      <c r="AB513">
        <v>1133816</v>
      </c>
      <c r="AC513">
        <v>1135815</v>
      </c>
      <c r="AD513">
        <v>1135815</v>
      </c>
      <c r="AE513">
        <v>1135815</v>
      </c>
      <c r="AF513">
        <v>1135815</v>
      </c>
      <c r="AG513">
        <v>2732580</v>
      </c>
      <c r="AH513">
        <v>2732580</v>
      </c>
      <c r="AI513">
        <v>1129769</v>
      </c>
      <c r="AJ513">
        <v>2732580</v>
      </c>
      <c r="AK513">
        <v>1137600</v>
      </c>
      <c r="AL513">
        <v>2732580</v>
      </c>
      <c r="AM513">
        <v>1139520</v>
      </c>
      <c r="AN513">
        <v>1139520</v>
      </c>
      <c r="AO513">
        <v>1141514</v>
      </c>
      <c r="AP513">
        <v>1139591</v>
      </c>
      <c r="AQ513">
        <v>1139591</v>
      </c>
      <c r="AR513">
        <v>1139591</v>
      </c>
      <c r="AS513">
        <v>1139591</v>
      </c>
      <c r="AT513">
        <v>8.1999999999999993</v>
      </c>
      <c r="AU513">
        <v>8.1999999999999993</v>
      </c>
      <c r="AV513">
        <v>8.1999999999999993</v>
      </c>
      <c r="AW513">
        <v>8.1999999999999993</v>
      </c>
      <c r="AX513">
        <v>8.1999999999999993</v>
      </c>
      <c r="AY513">
        <v>8.1999999999999993</v>
      </c>
      <c r="AZ513">
        <v>8.1999999999999993</v>
      </c>
      <c r="BA513">
        <v>8.1999999999999993</v>
      </c>
      <c r="BB513">
        <v>8.1999999999999993</v>
      </c>
      <c r="BC513">
        <v>8.1999999999999993</v>
      </c>
      <c r="BD513" t="s">
        <v>5206</v>
      </c>
    </row>
    <row r="514" spans="1:56" x14ac:dyDescent="0.25">
      <c r="A514" t="s">
        <v>2294</v>
      </c>
      <c r="B514" t="s">
        <v>2821</v>
      </c>
      <c r="C514" t="s">
        <v>3697</v>
      </c>
      <c r="D514" t="s">
        <v>2911</v>
      </c>
      <c r="E514">
        <v>3</v>
      </c>
      <c r="F514">
        <v>1112253</v>
      </c>
      <c r="G514">
        <v>1112253</v>
      </c>
      <c r="H514">
        <v>1379254</v>
      </c>
      <c r="I514">
        <v>1112253</v>
      </c>
      <c r="J514">
        <v>1112253</v>
      </c>
      <c r="K514">
        <v>1112253</v>
      </c>
      <c r="L514">
        <v>1379254</v>
      </c>
      <c r="M514">
        <v>1112253</v>
      </c>
      <c r="N514">
        <v>1379254</v>
      </c>
      <c r="O514">
        <v>1112253</v>
      </c>
      <c r="P514">
        <v>1379254</v>
      </c>
      <c r="Q514">
        <v>1112253</v>
      </c>
      <c r="R514">
        <v>1379254</v>
      </c>
      <c r="S514">
        <v>1112253</v>
      </c>
      <c r="T514">
        <v>1112253</v>
      </c>
      <c r="U514">
        <v>1112253</v>
      </c>
      <c r="V514">
        <v>1112253</v>
      </c>
      <c r="W514">
        <v>1112253</v>
      </c>
      <c r="X514">
        <v>1112253</v>
      </c>
      <c r="Y514">
        <v>1112253</v>
      </c>
      <c r="Z514">
        <v>872026</v>
      </c>
      <c r="AA514">
        <v>872026</v>
      </c>
      <c r="AB514">
        <v>1034441</v>
      </c>
      <c r="AC514">
        <v>872026</v>
      </c>
      <c r="AD514">
        <v>872026</v>
      </c>
      <c r="AE514">
        <v>872026</v>
      </c>
      <c r="AF514">
        <v>1034441</v>
      </c>
      <c r="AG514">
        <v>872026</v>
      </c>
      <c r="AH514">
        <v>1034441</v>
      </c>
      <c r="AI514">
        <v>872026</v>
      </c>
      <c r="AJ514">
        <v>1034441</v>
      </c>
      <c r="AK514">
        <v>872026</v>
      </c>
      <c r="AL514">
        <v>1034441</v>
      </c>
      <c r="AM514">
        <v>872026</v>
      </c>
      <c r="AN514">
        <v>872026</v>
      </c>
      <c r="AO514">
        <v>872026</v>
      </c>
      <c r="AP514">
        <v>872026</v>
      </c>
      <c r="AQ514">
        <v>872026</v>
      </c>
      <c r="AR514">
        <v>872026</v>
      </c>
      <c r="AS514">
        <v>872026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 t="s">
        <v>5204</v>
      </c>
    </row>
    <row r="515" spans="1:56" x14ac:dyDescent="0.25">
      <c r="A515" t="s">
        <v>309</v>
      </c>
      <c r="B515" t="s">
        <v>2837</v>
      </c>
      <c r="C515" t="s">
        <v>3701</v>
      </c>
      <c r="D515" t="s">
        <v>2911</v>
      </c>
      <c r="E515">
        <v>4</v>
      </c>
      <c r="F515">
        <v>1283880</v>
      </c>
      <c r="G515">
        <v>1283880</v>
      </c>
      <c r="H515">
        <v>1283880</v>
      </c>
      <c r="I515">
        <v>1283880</v>
      </c>
      <c r="J515">
        <v>1283880</v>
      </c>
      <c r="K515">
        <v>1283880</v>
      </c>
      <c r="L515">
        <v>1283880</v>
      </c>
      <c r="M515">
        <v>1283880</v>
      </c>
      <c r="N515">
        <v>1283880</v>
      </c>
      <c r="O515">
        <v>1283880</v>
      </c>
      <c r="P515">
        <v>1283880</v>
      </c>
      <c r="Q515">
        <v>1896800</v>
      </c>
      <c r="R515">
        <v>1283880</v>
      </c>
      <c r="S515">
        <v>1896800</v>
      </c>
      <c r="T515">
        <v>1283880</v>
      </c>
      <c r="U515">
        <v>1896800</v>
      </c>
      <c r="V515">
        <v>1283880</v>
      </c>
      <c r="W515">
        <v>1283880</v>
      </c>
      <c r="X515">
        <v>1283880</v>
      </c>
      <c r="Y515">
        <v>1283880</v>
      </c>
      <c r="Z515">
        <v>398003</v>
      </c>
      <c r="AA515">
        <v>398003</v>
      </c>
      <c r="AB515">
        <v>398003</v>
      </c>
      <c r="AC515">
        <v>398003</v>
      </c>
      <c r="AD515">
        <v>398003</v>
      </c>
      <c r="AE515">
        <v>398003</v>
      </c>
      <c r="AF515">
        <v>398003</v>
      </c>
      <c r="AG515">
        <v>398003</v>
      </c>
      <c r="AH515">
        <v>398003</v>
      </c>
      <c r="AI515">
        <v>398003</v>
      </c>
      <c r="AJ515">
        <v>398003</v>
      </c>
      <c r="AK515">
        <v>588008</v>
      </c>
      <c r="AL515">
        <v>398003</v>
      </c>
      <c r="AM515">
        <v>588008</v>
      </c>
      <c r="AN515">
        <v>398003</v>
      </c>
      <c r="AO515">
        <v>588008</v>
      </c>
      <c r="AP515">
        <v>398003</v>
      </c>
      <c r="AQ515">
        <v>398003</v>
      </c>
      <c r="AR515">
        <v>398003</v>
      </c>
      <c r="AS515">
        <v>398003</v>
      </c>
      <c r="AT515">
        <v>8.8000000000000007</v>
      </c>
      <c r="AU515">
        <v>8.8000000000000007</v>
      </c>
      <c r="AV515">
        <v>8.8000000000000007</v>
      </c>
      <c r="AW515">
        <v>8.8000000000000007</v>
      </c>
      <c r="AX515">
        <v>8.8000000000000007</v>
      </c>
      <c r="AY515">
        <v>8.8000000000000007</v>
      </c>
      <c r="AZ515">
        <v>8.8000000000000007</v>
      </c>
      <c r="BA515">
        <v>8.8000000000000007</v>
      </c>
      <c r="BB515">
        <v>8.8000000000000007</v>
      </c>
      <c r="BC515">
        <v>8.8000000000000007</v>
      </c>
      <c r="BD515" t="s">
        <v>5206</v>
      </c>
    </row>
    <row r="516" spans="1:56" x14ac:dyDescent="0.25">
      <c r="A516" t="s">
        <v>101</v>
      </c>
      <c r="B516" t="s">
        <v>2823</v>
      </c>
      <c r="C516" t="s">
        <v>3703</v>
      </c>
      <c r="D516" t="s">
        <v>2911</v>
      </c>
      <c r="E516">
        <v>3</v>
      </c>
      <c r="F516">
        <v>722000</v>
      </c>
      <c r="G516">
        <v>722000</v>
      </c>
      <c r="H516">
        <v>722000</v>
      </c>
      <c r="I516">
        <v>722000</v>
      </c>
      <c r="J516">
        <v>722000</v>
      </c>
      <c r="K516">
        <v>722000</v>
      </c>
      <c r="L516">
        <v>722000</v>
      </c>
      <c r="M516">
        <v>722000</v>
      </c>
      <c r="N516">
        <v>722000</v>
      </c>
      <c r="O516">
        <v>722000</v>
      </c>
      <c r="P516">
        <v>840000</v>
      </c>
      <c r="Q516">
        <v>840000</v>
      </c>
      <c r="R516">
        <v>1500000</v>
      </c>
      <c r="S516">
        <v>1500000</v>
      </c>
      <c r="T516">
        <v>1500000</v>
      </c>
      <c r="U516">
        <v>1500000</v>
      </c>
      <c r="V516">
        <v>840000</v>
      </c>
      <c r="W516">
        <v>840000</v>
      </c>
      <c r="X516">
        <v>840000</v>
      </c>
      <c r="Y516">
        <v>840000</v>
      </c>
      <c r="Z516">
        <v>393490</v>
      </c>
      <c r="AA516">
        <v>393490</v>
      </c>
      <c r="AB516">
        <v>361000</v>
      </c>
      <c r="AC516">
        <v>361000</v>
      </c>
      <c r="AD516">
        <v>361000</v>
      </c>
      <c r="AE516">
        <v>361000</v>
      </c>
      <c r="AF516">
        <v>505400</v>
      </c>
      <c r="AG516">
        <v>505400</v>
      </c>
      <c r="AH516">
        <v>541500</v>
      </c>
      <c r="AI516">
        <v>541500</v>
      </c>
      <c r="AJ516">
        <v>630000</v>
      </c>
      <c r="AK516">
        <v>630000</v>
      </c>
      <c r="AL516">
        <v>1125000</v>
      </c>
      <c r="AM516">
        <v>1125000</v>
      </c>
      <c r="AN516">
        <v>1050000</v>
      </c>
      <c r="AO516">
        <v>1050000</v>
      </c>
      <c r="AP516">
        <v>420000</v>
      </c>
      <c r="AQ516">
        <v>420000</v>
      </c>
      <c r="AR516">
        <v>588000</v>
      </c>
      <c r="AS516">
        <v>588000</v>
      </c>
      <c r="AT516">
        <v>8.1999999999999993</v>
      </c>
      <c r="AU516">
        <v>8.1999999999999993</v>
      </c>
      <c r="AV516">
        <v>8.1999999999999993</v>
      </c>
      <c r="AW516">
        <v>8.1999999999999993</v>
      </c>
      <c r="AX516">
        <v>8.1999999999999993</v>
      </c>
      <c r="AY516">
        <v>8.1999999999999993</v>
      </c>
      <c r="AZ516">
        <v>8.1999999999999993</v>
      </c>
      <c r="BA516">
        <v>8.1999999999999993</v>
      </c>
      <c r="BB516">
        <v>8.1999999999999993</v>
      </c>
      <c r="BC516">
        <v>8.1999999999999993</v>
      </c>
      <c r="BD516" t="s">
        <v>5204</v>
      </c>
    </row>
    <row r="517" spans="1:56" x14ac:dyDescent="0.25">
      <c r="A517" t="s">
        <v>195</v>
      </c>
      <c r="B517" t="s">
        <v>2823</v>
      </c>
      <c r="C517" t="s">
        <v>3703</v>
      </c>
      <c r="D517" t="s">
        <v>2911</v>
      </c>
      <c r="E517">
        <v>4</v>
      </c>
      <c r="F517">
        <v>835000</v>
      </c>
      <c r="G517">
        <v>835000</v>
      </c>
      <c r="H517">
        <v>835000</v>
      </c>
      <c r="I517">
        <v>835000</v>
      </c>
      <c r="J517">
        <v>2446000</v>
      </c>
      <c r="K517">
        <v>835000</v>
      </c>
      <c r="L517">
        <v>2666667</v>
      </c>
      <c r="M517">
        <v>835000</v>
      </c>
      <c r="N517">
        <v>835000</v>
      </c>
      <c r="O517">
        <v>835000</v>
      </c>
      <c r="P517">
        <v>835000</v>
      </c>
      <c r="Q517">
        <v>835000</v>
      </c>
      <c r="R517">
        <v>1200000</v>
      </c>
      <c r="S517">
        <v>1200000</v>
      </c>
      <c r="T517">
        <v>1200000</v>
      </c>
      <c r="U517">
        <v>1200000</v>
      </c>
      <c r="V517">
        <v>835000</v>
      </c>
      <c r="W517">
        <v>835000</v>
      </c>
      <c r="X517">
        <v>835000</v>
      </c>
      <c r="Y517">
        <v>835000</v>
      </c>
      <c r="Z517">
        <v>492650</v>
      </c>
      <c r="AA517">
        <v>492650</v>
      </c>
      <c r="AB517">
        <v>492650</v>
      </c>
      <c r="AC517">
        <v>492650</v>
      </c>
      <c r="AD517">
        <v>1883420</v>
      </c>
      <c r="AE517">
        <v>492650</v>
      </c>
      <c r="AF517">
        <v>2000000</v>
      </c>
      <c r="AG517">
        <v>492650</v>
      </c>
      <c r="AH517">
        <v>483465</v>
      </c>
      <c r="AI517">
        <v>492650</v>
      </c>
      <c r="AJ517">
        <v>483465</v>
      </c>
      <c r="AK517">
        <v>492650</v>
      </c>
      <c r="AL517">
        <v>694800</v>
      </c>
      <c r="AM517">
        <v>708000</v>
      </c>
      <c r="AN517">
        <v>708000</v>
      </c>
      <c r="AO517">
        <v>708000</v>
      </c>
      <c r="AP517">
        <v>492650</v>
      </c>
      <c r="AQ517">
        <v>492650</v>
      </c>
      <c r="AR517">
        <v>492650</v>
      </c>
      <c r="AS517">
        <v>492650</v>
      </c>
      <c r="AT517">
        <v>8.3000000000000007</v>
      </c>
      <c r="AU517">
        <v>8.3000000000000007</v>
      </c>
      <c r="AV517">
        <v>8.3000000000000007</v>
      </c>
      <c r="AW517">
        <v>8.3000000000000007</v>
      </c>
      <c r="AX517">
        <v>8.3000000000000007</v>
      </c>
      <c r="AY517">
        <v>8.3000000000000007</v>
      </c>
      <c r="AZ517">
        <v>8.3000000000000007</v>
      </c>
      <c r="BA517">
        <v>8.3000000000000007</v>
      </c>
      <c r="BB517">
        <v>8.3000000000000007</v>
      </c>
      <c r="BC517">
        <v>8.3000000000000007</v>
      </c>
      <c r="BD517" t="s">
        <v>5206</v>
      </c>
    </row>
    <row r="518" spans="1:56" x14ac:dyDescent="0.25">
      <c r="A518" t="s">
        <v>728</v>
      </c>
      <c r="B518" t="s">
        <v>2829</v>
      </c>
      <c r="C518" t="s">
        <v>3707</v>
      </c>
      <c r="D518" t="s">
        <v>2911</v>
      </c>
      <c r="E518">
        <v>5</v>
      </c>
      <c r="F518">
        <v>800001</v>
      </c>
      <c r="G518">
        <v>800001</v>
      </c>
      <c r="H518">
        <v>800001</v>
      </c>
      <c r="I518">
        <v>800001</v>
      </c>
      <c r="J518">
        <v>800001</v>
      </c>
      <c r="K518">
        <v>800001</v>
      </c>
      <c r="L518">
        <v>800001</v>
      </c>
      <c r="M518">
        <v>800001</v>
      </c>
      <c r="N518">
        <v>800001</v>
      </c>
      <c r="O518">
        <v>800001</v>
      </c>
      <c r="P518">
        <v>800001</v>
      </c>
      <c r="Q518">
        <v>800001</v>
      </c>
      <c r="R518">
        <v>800001</v>
      </c>
      <c r="S518">
        <v>800001</v>
      </c>
      <c r="T518">
        <v>800001</v>
      </c>
      <c r="U518">
        <v>800001</v>
      </c>
      <c r="V518">
        <v>800001</v>
      </c>
      <c r="W518">
        <v>800001</v>
      </c>
      <c r="X518">
        <v>800001</v>
      </c>
      <c r="Y518">
        <v>800001</v>
      </c>
      <c r="Z518">
        <v>600001</v>
      </c>
      <c r="AA518">
        <v>600001</v>
      </c>
      <c r="AB518">
        <v>600001</v>
      </c>
      <c r="AC518">
        <v>600001</v>
      </c>
      <c r="AD518">
        <v>600001</v>
      </c>
      <c r="AE518">
        <v>600001</v>
      </c>
      <c r="AF518">
        <v>600001</v>
      </c>
      <c r="AG518">
        <v>600001</v>
      </c>
      <c r="AH518">
        <v>600001</v>
      </c>
      <c r="AI518">
        <v>600001</v>
      </c>
      <c r="AJ518">
        <v>600001</v>
      </c>
      <c r="AK518">
        <v>600001</v>
      </c>
      <c r="AL518">
        <v>600001</v>
      </c>
      <c r="AM518">
        <v>600001</v>
      </c>
      <c r="AN518">
        <v>600001</v>
      </c>
      <c r="AO518">
        <v>600001</v>
      </c>
      <c r="AP518">
        <v>600001</v>
      </c>
      <c r="AQ518">
        <v>600001</v>
      </c>
      <c r="AR518">
        <v>600001</v>
      </c>
      <c r="AS518">
        <v>600001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t="s">
        <v>5231</v>
      </c>
    </row>
    <row r="519" spans="1:56" x14ac:dyDescent="0.25">
      <c r="A519" t="s">
        <v>456</v>
      </c>
      <c r="B519" t="s">
        <v>2824</v>
      </c>
      <c r="C519" t="s">
        <v>3711</v>
      </c>
      <c r="D519" t="s">
        <v>2911</v>
      </c>
      <c r="E519">
        <v>4</v>
      </c>
      <c r="F519">
        <v>764000</v>
      </c>
      <c r="G519">
        <v>764000</v>
      </c>
      <c r="H519">
        <v>764000</v>
      </c>
      <c r="I519">
        <v>764000</v>
      </c>
      <c r="J519">
        <v>764000</v>
      </c>
      <c r="K519">
        <v>764000</v>
      </c>
      <c r="L519">
        <v>764000</v>
      </c>
      <c r="M519">
        <v>764000</v>
      </c>
      <c r="N519">
        <v>764000</v>
      </c>
      <c r="O519">
        <v>764000</v>
      </c>
      <c r="P519">
        <v>764000</v>
      </c>
      <c r="Q519">
        <v>764000</v>
      </c>
      <c r="R519">
        <v>764000</v>
      </c>
      <c r="S519">
        <v>764000</v>
      </c>
      <c r="T519">
        <v>764000</v>
      </c>
      <c r="U519">
        <v>764000</v>
      </c>
      <c r="V519">
        <v>764000</v>
      </c>
      <c r="W519">
        <v>764000</v>
      </c>
      <c r="X519">
        <v>764000</v>
      </c>
      <c r="Y519">
        <v>764000</v>
      </c>
      <c r="Z519">
        <v>305600</v>
      </c>
      <c r="AA519">
        <v>305600</v>
      </c>
      <c r="AB519">
        <v>305600</v>
      </c>
      <c r="AC519">
        <v>305600</v>
      </c>
      <c r="AD519">
        <v>305600</v>
      </c>
      <c r="AE519">
        <v>305600</v>
      </c>
      <c r="AF519">
        <v>305600</v>
      </c>
      <c r="AG519">
        <v>305600</v>
      </c>
      <c r="AH519">
        <v>305600</v>
      </c>
      <c r="AI519">
        <v>305600</v>
      </c>
      <c r="AJ519">
        <v>305600</v>
      </c>
      <c r="AK519">
        <v>305600</v>
      </c>
      <c r="AL519">
        <v>305600</v>
      </c>
      <c r="AM519">
        <v>305600</v>
      </c>
      <c r="AN519">
        <v>305600</v>
      </c>
      <c r="AO519">
        <v>305600</v>
      </c>
      <c r="AP519">
        <v>305600</v>
      </c>
      <c r="AQ519">
        <v>305600</v>
      </c>
      <c r="AR519">
        <v>305600</v>
      </c>
      <c r="AS519">
        <v>305600</v>
      </c>
      <c r="AT519">
        <v>8.6</v>
      </c>
      <c r="AU519">
        <v>8.6</v>
      </c>
      <c r="AV519">
        <v>8.6</v>
      </c>
      <c r="AW519">
        <v>8.6</v>
      </c>
      <c r="AX519">
        <v>8.6</v>
      </c>
      <c r="AY519">
        <v>8.6</v>
      </c>
      <c r="AZ519">
        <v>8.6</v>
      </c>
      <c r="BA519">
        <v>8.6</v>
      </c>
      <c r="BB519">
        <v>8.6</v>
      </c>
      <c r="BC519">
        <v>8.6</v>
      </c>
      <c r="BD519" t="s">
        <v>5206</v>
      </c>
    </row>
    <row r="520" spans="1:56" x14ac:dyDescent="0.25">
      <c r="A520" t="s">
        <v>135</v>
      </c>
      <c r="B520" t="s">
        <v>2810</v>
      </c>
      <c r="C520" t="s">
        <v>3712</v>
      </c>
      <c r="D520" t="s">
        <v>2911</v>
      </c>
      <c r="E520">
        <v>5</v>
      </c>
      <c r="F520">
        <v>1083600</v>
      </c>
      <c r="G520">
        <v>999998</v>
      </c>
      <c r="H520">
        <v>1037688</v>
      </c>
      <c r="I520">
        <v>1037688</v>
      </c>
      <c r="J520">
        <v>1027050</v>
      </c>
      <c r="K520">
        <v>976188</v>
      </c>
      <c r="L520">
        <v>767827</v>
      </c>
      <c r="M520">
        <v>752327</v>
      </c>
      <c r="N520">
        <v>800000</v>
      </c>
      <c r="O520">
        <v>793649</v>
      </c>
      <c r="P520">
        <v>800000</v>
      </c>
      <c r="Q520">
        <v>793649</v>
      </c>
      <c r="R520">
        <v>810000</v>
      </c>
      <c r="S520">
        <v>810000</v>
      </c>
      <c r="T520">
        <v>793649</v>
      </c>
      <c r="U520">
        <v>793649</v>
      </c>
      <c r="V520">
        <v>1037000</v>
      </c>
      <c r="W520">
        <v>1029252</v>
      </c>
      <c r="X520">
        <v>800000</v>
      </c>
      <c r="Y520">
        <v>793649</v>
      </c>
      <c r="Z520">
        <v>595980</v>
      </c>
      <c r="AA520">
        <v>549999</v>
      </c>
      <c r="AB520">
        <v>570728</v>
      </c>
      <c r="AC520">
        <v>570728</v>
      </c>
      <c r="AD520">
        <v>564878</v>
      </c>
      <c r="AE520">
        <v>536903</v>
      </c>
      <c r="AF520">
        <v>567001</v>
      </c>
      <c r="AG520">
        <v>555555</v>
      </c>
      <c r="AH520">
        <v>560000</v>
      </c>
      <c r="AI520">
        <v>555554</v>
      </c>
      <c r="AJ520">
        <v>560000</v>
      </c>
      <c r="AK520">
        <v>555554</v>
      </c>
      <c r="AL520">
        <v>567000</v>
      </c>
      <c r="AM520">
        <v>567000</v>
      </c>
      <c r="AN520">
        <v>523808</v>
      </c>
      <c r="AO520">
        <v>523808</v>
      </c>
      <c r="AP520">
        <v>570350</v>
      </c>
      <c r="AQ520">
        <v>566089</v>
      </c>
      <c r="AR520">
        <v>528000</v>
      </c>
      <c r="AS520">
        <v>523808</v>
      </c>
      <c r="AT520">
        <v>8.5</v>
      </c>
      <c r="AU520">
        <v>8.5</v>
      </c>
      <c r="AV520">
        <v>8.5</v>
      </c>
      <c r="AW520">
        <v>8.5</v>
      </c>
      <c r="AX520">
        <v>8.5</v>
      </c>
      <c r="AY520">
        <v>8.5</v>
      </c>
      <c r="AZ520">
        <v>8.5</v>
      </c>
      <c r="BA520">
        <v>8.5</v>
      </c>
      <c r="BB520">
        <v>8.5</v>
      </c>
      <c r="BC520">
        <v>8.5</v>
      </c>
      <c r="BD520" t="s">
        <v>5206</v>
      </c>
    </row>
    <row r="521" spans="1:56" x14ac:dyDescent="0.25">
      <c r="A521" t="s">
        <v>696</v>
      </c>
      <c r="B521" t="s">
        <v>2867</v>
      </c>
      <c r="C521" t="s">
        <v>3718</v>
      </c>
      <c r="D521" t="s">
        <v>2911</v>
      </c>
      <c r="E521">
        <v>2</v>
      </c>
      <c r="F521">
        <v>168000</v>
      </c>
      <c r="G521">
        <v>168000</v>
      </c>
      <c r="H521">
        <v>168000</v>
      </c>
      <c r="I521">
        <v>168000</v>
      </c>
      <c r="J521">
        <v>168000</v>
      </c>
      <c r="K521">
        <v>168000</v>
      </c>
      <c r="L521">
        <v>168000</v>
      </c>
      <c r="M521">
        <v>168000</v>
      </c>
      <c r="N521">
        <v>168000</v>
      </c>
      <c r="O521">
        <v>168000</v>
      </c>
      <c r="P521">
        <v>168000</v>
      </c>
      <c r="Q521">
        <v>168000</v>
      </c>
      <c r="R521">
        <v>168000</v>
      </c>
      <c r="S521">
        <v>168000</v>
      </c>
      <c r="T521">
        <v>168000</v>
      </c>
      <c r="U521">
        <v>168000</v>
      </c>
      <c r="V521">
        <v>168000</v>
      </c>
      <c r="W521">
        <v>168000</v>
      </c>
      <c r="X521">
        <v>168000</v>
      </c>
      <c r="Y521">
        <v>168000</v>
      </c>
      <c r="Z521">
        <v>126000</v>
      </c>
      <c r="AA521">
        <v>126000</v>
      </c>
      <c r="AB521">
        <v>126000</v>
      </c>
      <c r="AC521">
        <v>126000</v>
      </c>
      <c r="AD521">
        <v>126000</v>
      </c>
      <c r="AE521">
        <v>126000</v>
      </c>
      <c r="AF521">
        <v>126000</v>
      </c>
      <c r="AG521">
        <v>126000</v>
      </c>
      <c r="AH521">
        <v>126000</v>
      </c>
      <c r="AI521">
        <v>126000</v>
      </c>
      <c r="AJ521">
        <v>126000</v>
      </c>
      <c r="AK521">
        <v>126000</v>
      </c>
      <c r="AL521">
        <v>126000</v>
      </c>
      <c r="AM521">
        <v>126000</v>
      </c>
      <c r="AN521">
        <v>126000</v>
      </c>
      <c r="AO521">
        <v>126000</v>
      </c>
      <c r="AP521">
        <v>126000</v>
      </c>
      <c r="AQ521">
        <v>126000</v>
      </c>
      <c r="AR521">
        <v>126000</v>
      </c>
      <c r="AS521">
        <v>126000</v>
      </c>
      <c r="AT521">
        <v>8.1999999999999993</v>
      </c>
      <c r="AU521">
        <v>8.1999999999999993</v>
      </c>
      <c r="AV521">
        <v>8.1999999999999993</v>
      </c>
      <c r="AW521">
        <v>8.1999999999999993</v>
      </c>
      <c r="AX521">
        <v>8.1999999999999993</v>
      </c>
      <c r="AY521">
        <v>8.1999999999999993</v>
      </c>
      <c r="AZ521">
        <v>8.1999999999999993</v>
      </c>
      <c r="BA521">
        <v>8.1999999999999993</v>
      </c>
      <c r="BB521">
        <v>8.1999999999999993</v>
      </c>
      <c r="BC521">
        <v>8.1999999999999993</v>
      </c>
      <c r="BD521" t="s">
        <v>5205</v>
      </c>
    </row>
    <row r="522" spans="1:56" x14ac:dyDescent="0.25">
      <c r="A522" t="s">
        <v>2427</v>
      </c>
      <c r="B522" t="s">
        <v>2837</v>
      </c>
      <c r="C522" t="s">
        <v>3725</v>
      </c>
      <c r="D522" t="s">
        <v>2911</v>
      </c>
      <c r="E522">
        <v>5</v>
      </c>
      <c r="F522">
        <v>4598573</v>
      </c>
      <c r="G522">
        <v>4598573</v>
      </c>
      <c r="H522">
        <v>4585724</v>
      </c>
      <c r="I522">
        <v>4585724</v>
      </c>
      <c r="J522">
        <v>4590560</v>
      </c>
      <c r="K522">
        <v>4590560</v>
      </c>
      <c r="L522">
        <v>4592075</v>
      </c>
      <c r="M522">
        <v>4592075</v>
      </c>
      <c r="N522">
        <v>4581148</v>
      </c>
      <c r="O522">
        <v>4581148</v>
      </c>
      <c r="P522">
        <v>4590744</v>
      </c>
      <c r="Q522">
        <v>4590744</v>
      </c>
      <c r="R522">
        <v>4596595</v>
      </c>
      <c r="S522">
        <v>4596595</v>
      </c>
      <c r="T522">
        <v>4589159</v>
      </c>
      <c r="U522">
        <v>4589159</v>
      </c>
      <c r="V522">
        <v>4601656</v>
      </c>
      <c r="W522">
        <v>4601656</v>
      </c>
      <c r="X522">
        <v>4601656</v>
      </c>
      <c r="Y522">
        <v>4601656</v>
      </c>
      <c r="Z522">
        <v>3448930</v>
      </c>
      <c r="AA522">
        <v>3448930</v>
      </c>
      <c r="AB522">
        <v>3439293</v>
      </c>
      <c r="AC522">
        <v>3439293</v>
      </c>
      <c r="AD522">
        <v>3442920</v>
      </c>
      <c r="AE522">
        <v>3442920</v>
      </c>
      <c r="AF522">
        <v>3444056</v>
      </c>
      <c r="AG522">
        <v>3444056</v>
      </c>
      <c r="AH522">
        <v>3435861</v>
      </c>
      <c r="AI522">
        <v>3435861</v>
      </c>
      <c r="AJ522">
        <v>3443058</v>
      </c>
      <c r="AK522">
        <v>3443058</v>
      </c>
      <c r="AL522">
        <v>3447446</v>
      </c>
      <c r="AM522">
        <v>3447446</v>
      </c>
      <c r="AN522">
        <v>3441869</v>
      </c>
      <c r="AO522">
        <v>3441869</v>
      </c>
      <c r="AP522">
        <v>3451242</v>
      </c>
      <c r="AQ522">
        <v>3451242</v>
      </c>
      <c r="AR522">
        <v>3451242</v>
      </c>
      <c r="AS522">
        <v>3451242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t="s">
        <v>5204</v>
      </c>
    </row>
    <row r="523" spans="1:56" x14ac:dyDescent="0.25">
      <c r="A523" t="s">
        <v>1017</v>
      </c>
      <c r="B523" t="s">
        <v>2823</v>
      </c>
      <c r="C523" t="s">
        <v>3732</v>
      </c>
      <c r="D523" t="s">
        <v>2911</v>
      </c>
      <c r="E523">
        <v>0</v>
      </c>
      <c r="F523">
        <v>233333</v>
      </c>
      <c r="G523">
        <v>233333</v>
      </c>
      <c r="H523">
        <v>233333</v>
      </c>
      <c r="I523">
        <v>233333</v>
      </c>
      <c r="J523">
        <v>233333</v>
      </c>
      <c r="K523">
        <v>233333</v>
      </c>
      <c r="L523">
        <v>233333</v>
      </c>
      <c r="M523">
        <v>233333</v>
      </c>
      <c r="N523">
        <v>233333</v>
      </c>
      <c r="O523">
        <v>233333</v>
      </c>
      <c r="P523">
        <v>233333</v>
      </c>
      <c r="Q523">
        <v>233333</v>
      </c>
      <c r="R523">
        <v>233333</v>
      </c>
      <c r="S523">
        <v>233333</v>
      </c>
      <c r="T523">
        <v>233333</v>
      </c>
      <c r="U523">
        <v>233333</v>
      </c>
      <c r="V523">
        <v>233333</v>
      </c>
      <c r="W523">
        <v>233333</v>
      </c>
      <c r="X523">
        <v>233333</v>
      </c>
      <c r="Y523">
        <v>233333</v>
      </c>
      <c r="Z523">
        <v>175000</v>
      </c>
      <c r="AA523">
        <v>175000</v>
      </c>
      <c r="AB523">
        <v>175000</v>
      </c>
      <c r="AC523">
        <v>175000</v>
      </c>
      <c r="AD523">
        <v>175000</v>
      </c>
      <c r="AE523">
        <v>175000</v>
      </c>
      <c r="AF523">
        <v>175000</v>
      </c>
      <c r="AG523">
        <v>175000</v>
      </c>
      <c r="AH523">
        <v>175000</v>
      </c>
      <c r="AI523">
        <v>175000</v>
      </c>
      <c r="AJ523">
        <v>175000</v>
      </c>
      <c r="AK523">
        <v>175000</v>
      </c>
      <c r="AL523">
        <v>175000</v>
      </c>
      <c r="AM523">
        <v>175000</v>
      </c>
      <c r="AN523">
        <v>175000</v>
      </c>
      <c r="AO523">
        <v>175000</v>
      </c>
      <c r="AP523">
        <v>175000</v>
      </c>
      <c r="AQ523">
        <v>175000</v>
      </c>
      <c r="AR523">
        <v>175000</v>
      </c>
      <c r="AS523">
        <v>175000</v>
      </c>
      <c r="AT523">
        <v>7.9</v>
      </c>
      <c r="AU523">
        <v>7.9</v>
      </c>
      <c r="AV523">
        <v>7.9</v>
      </c>
      <c r="AW523">
        <v>7.9</v>
      </c>
      <c r="AX523">
        <v>7.9</v>
      </c>
      <c r="AY523">
        <v>7.9</v>
      </c>
      <c r="AZ523">
        <v>7.9</v>
      </c>
      <c r="BA523">
        <v>7.9</v>
      </c>
      <c r="BB523">
        <v>7.9</v>
      </c>
      <c r="BC523">
        <v>7.9</v>
      </c>
      <c r="BD523" t="s">
        <v>5217</v>
      </c>
    </row>
    <row r="524" spans="1:56" x14ac:dyDescent="0.25">
      <c r="A524" t="s">
        <v>2133</v>
      </c>
      <c r="B524" t="s">
        <v>2818</v>
      </c>
      <c r="C524" t="s">
        <v>3733</v>
      </c>
      <c r="D524" t="s">
        <v>2911</v>
      </c>
      <c r="E524">
        <v>5</v>
      </c>
      <c r="F524">
        <v>2525670</v>
      </c>
      <c r="G524">
        <v>2521538</v>
      </c>
      <c r="H524">
        <v>2578750</v>
      </c>
      <c r="I524">
        <v>2552478</v>
      </c>
      <c r="J524">
        <v>2413981</v>
      </c>
      <c r="K524">
        <v>2413981</v>
      </c>
      <c r="L524">
        <v>2413981</v>
      </c>
      <c r="M524">
        <v>2413981</v>
      </c>
      <c r="N524">
        <v>8518664</v>
      </c>
      <c r="O524">
        <v>2530086</v>
      </c>
      <c r="P524">
        <v>2386543</v>
      </c>
      <c r="Q524">
        <v>2386543</v>
      </c>
      <c r="R524">
        <v>2386867</v>
      </c>
      <c r="S524">
        <v>2517627</v>
      </c>
      <c r="T524">
        <v>2399259</v>
      </c>
      <c r="U524">
        <v>2399259</v>
      </c>
      <c r="V524">
        <v>2397634</v>
      </c>
      <c r="W524">
        <v>2397634</v>
      </c>
      <c r="X524">
        <v>2397634</v>
      </c>
      <c r="Y524">
        <v>2397634</v>
      </c>
      <c r="Z524">
        <v>1829985</v>
      </c>
      <c r="AA524">
        <v>1827135</v>
      </c>
      <c r="AB524">
        <v>1868562</v>
      </c>
      <c r="AC524">
        <v>1849572</v>
      </c>
      <c r="AD524">
        <v>1749055</v>
      </c>
      <c r="AE524">
        <v>1749055</v>
      </c>
      <c r="AF524">
        <v>1749055</v>
      </c>
      <c r="AG524">
        <v>1749055</v>
      </c>
      <c r="AH524">
        <v>6388998</v>
      </c>
      <c r="AI524">
        <v>1833194</v>
      </c>
      <c r="AJ524">
        <v>1729152</v>
      </c>
      <c r="AK524">
        <v>1729152</v>
      </c>
      <c r="AL524">
        <v>1729506</v>
      </c>
      <c r="AM524">
        <v>1824229</v>
      </c>
      <c r="AN524">
        <v>1738480</v>
      </c>
      <c r="AO524">
        <v>1738480</v>
      </c>
      <c r="AP524">
        <v>1737257</v>
      </c>
      <c r="AQ524">
        <v>1737257</v>
      </c>
      <c r="AR524">
        <v>1737257</v>
      </c>
      <c r="AS524">
        <v>1737257</v>
      </c>
      <c r="AT524">
        <v>8.6</v>
      </c>
      <c r="AU524">
        <v>8.6</v>
      </c>
      <c r="AV524">
        <v>8.6</v>
      </c>
      <c r="AW524">
        <v>8.6</v>
      </c>
      <c r="AX524">
        <v>8.6</v>
      </c>
      <c r="AY524">
        <v>8.6</v>
      </c>
      <c r="AZ524">
        <v>8.6</v>
      </c>
      <c r="BA524">
        <v>8.6</v>
      </c>
      <c r="BB524">
        <v>8.6</v>
      </c>
      <c r="BC524">
        <v>8.6</v>
      </c>
      <c r="BD524" t="s">
        <v>5210</v>
      </c>
    </row>
    <row r="525" spans="1:56" x14ac:dyDescent="0.25">
      <c r="A525" t="s">
        <v>500</v>
      </c>
      <c r="B525" t="s">
        <v>2824</v>
      </c>
      <c r="C525" t="s">
        <v>3751</v>
      </c>
      <c r="D525" t="s">
        <v>2911</v>
      </c>
      <c r="E525">
        <v>4</v>
      </c>
      <c r="F525">
        <v>333333</v>
      </c>
      <c r="G525">
        <v>333333</v>
      </c>
      <c r="H525">
        <v>333333</v>
      </c>
      <c r="I525">
        <v>333333</v>
      </c>
      <c r="J525">
        <v>333333</v>
      </c>
      <c r="K525">
        <v>333333</v>
      </c>
      <c r="L525">
        <v>333333</v>
      </c>
      <c r="M525">
        <v>333333</v>
      </c>
      <c r="N525">
        <v>333333</v>
      </c>
      <c r="O525">
        <v>333333</v>
      </c>
      <c r="P525">
        <v>333333</v>
      </c>
      <c r="Q525">
        <v>333333</v>
      </c>
      <c r="R525">
        <v>333333</v>
      </c>
      <c r="S525">
        <v>333333</v>
      </c>
      <c r="T525">
        <v>333333</v>
      </c>
      <c r="U525">
        <v>333333</v>
      </c>
      <c r="V525">
        <v>333333</v>
      </c>
      <c r="W525">
        <v>333333</v>
      </c>
      <c r="X525">
        <v>333333</v>
      </c>
      <c r="Y525">
        <v>333333</v>
      </c>
      <c r="Z525">
        <v>250000</v>
      </c>
      <c r="AA525">
        <v>250000</v>
      </c>
      <c r="AB525">
        <v>250000</v>
      </c>
      <c r="AC525">
        <v>250000</v>
      </c>
      <c r="AD525">
        <v>250000</v>
      </c>
      <c r="AE525">
        <v>250000</v>
      </c>
      <c r="AF525">
        <v>250000</v>
      </c>
      <c r="AG525">
        <v>250000</v>
      </c>
      <c r="AH525">
        <v>250000</v>
      </c>
      <c r="AI525">
        <v>250000</v>
      </c>
      <c r="AJ525">
        <v>250000</v>
      </c>
      <c r="AK525">
        <v>250000</v>
      </c>
      <c r="AL525">
        <v>250000</v>
      </c>
      <c r="AM525">
        <v>250000</v>
      </c>
      <c r="AN525">
        <v>250000</v>
      </c>
      <c r="AO525">
        <v>250000</v>
      </c>
      <c r="AP525">
        <v>250000</v>
      </c>
      <c r="AQ525">
        <v>250000</v>
      </c>
      <c r="AR525">
        <v>250000</v>
      </c>
      <c r="AS525">
        <v>250000</v>
      </c>
      <c r="AT525">
        <v>8.9</v>
      </c>
      <c r="AU525">
        <v>8.9</v>
      </c>
      <c r="AV525">
        <v>8.9</v>
      </c>
      <c r="AW525">
        <v>8.9</v>
      </c>
      <c r="AX525">
        <v>8.9</v>
      </c>
      <c r="AY525">
        <v>8.9</v>
      </c>
      <c r="AZ525">
        <v>8.9</v>
      </c>
      <c r="BA525">
        <v>8.9</v>
      </c>
      <c r="BB525">
        <v>8.9</v>
      </c>
      <c r="BC525">
        <v>8.9</v>
      </c>
      <c r="BD525" t="s">
        <v>5218</v>
      </c>
    </row>
    <row r="526" spans="1:56" x14ac:dyDescent="0.25">
      <c r="A526" t="s">
        <v>69</v>
      </c>
      <c r="B526" t="s">
        <v>2810</v>
      </c>
      <c r="C526" t="s">
        <v>3756</v>
      </c>
      <c r="D526" t="s">
        <v>2911</v>
      </c>
      <c r="E526">
        <v>5</v>
      </c>
      <c r="F526">
        <v>1979968</v>
      </c>
      <c r="G526">
        <v>1979968</v>
      </c>
      <c r="H526">
        <v>1979968</v>
      </c>
      <c r="I526">
        <v>1979968</v>
      </c>
      <c r="J526">
        <v>1979968</v>
      </c>
      <c r="K526">
        <v>1979968</v>
      </c>
      <c r="L526">
        <v>1979968</v>
      </c>
      <c r="M526">
        <v>2079968</v>
      </c>
      <c r="N526">
        <v>1979968</v>
      </c>
      <c r="O526">
        <v>1979968</v>
      </c>
      <c r="P526">
        <v>1979968</v>
      </c>
      <c r="Q526">
        <v>1979968</v>
      </c>
      <c r="R526">
        <v>1979968</v>
      </c>
      <c r="S526">
        <v>1979968</v>
      </c>
      <c r="T526">
        <v>1979968</v>
      </c>
      <c r="U526">
        <v>1979968</v>
      </c>
      <c r="V526">
        <v>1979968</v>
      </c>
      <c r="W526">
        <v>1979968</v>
      </c>
      <c r="X526">
        <v>1979968</v>
      </c>
      <c r="Y526">
        <v>1979968</v>
      </c>
      <c r="Z526">
        <v>1049383</v>
      </c>
      <c r="AA526">
        <v>1049383</v>
      </c>
      <c r="AB526">
        <v>1049383</v>
      </c>
      <c r="AC526">
        <v>1049383</v>
      </c>
      <c r="AD526">
        <v>1049383</v>
      </c>
      <c r="AE526">
        <v>1049383</v>
      </c>
      <c r="AF526">
        <v>1049383</v>
      </c>
      <c r="AG526">
        <v>1102383</v>
      </c>
      <c r="AH526">
        <v>1049383</v>
      </c>
      <c r="AI526">
        <v>1049383</v>
      </c>
      <c r="AJ526">
        <v>1049383</v>
      </c>
      <c r="AK526">
        <v>1049383</v>
      </c>
      <c r="AL526">
        <v>1049383</v>
      </c>
      <c r="AM526">
        <v>1049383</v>
      </c>
      <c r="AN526">
        <v>1049383</v>
      </c>
      <c r="AO526">
        <v>1049383</v>
      </c>
      <c r="AP526">
        <v>1049383</v>
      </c>
      <c r="AQ526">
        <v>1049383</v>
      </c>
      <c r="AR526">
        <v>1049383</v>
      </c>
      <c r="AS526">
        <v>1049383</v>
      </c>
      <c r="AT526">
        <v>8.9</v>
      </c>
      <c r="AU526">
        <v>8.9</v>
      </c>
      <c r="AV526">
        <v>8.9</v>
      </c>
      <c r="AW526">
        <v>8.9</v>
      </c>
      <c r="AX526">
        <v>8.9</v>
      </c>
      <c r="AY526">
        <v>8.9</v>
      </c>
      <c r="AZ526">
        <v>8.9</v>
      </c>
      <c r="BA526">
        <v>8.9</v>
      </c>
      <c r="BB526">
        <v>8.9</v>
      </c>
      <c r="BC526">
        <v>8.9</v>
      </c>
      <c r="BD526" t="s">
        <v>5206</v>
      </c>
    </row>
    <row r="527" spans="1:56" x14ac:dyDescent="0.25">
      <c r="A527" t="s">
        <v>1173</v>
      </c>
      <c r="B527" t="s">
        <v>2821</v>
      </c>
      <c r="C527" t="s">
        <v>3761</v>
      </c>
      <c r="D527" t="s">
        <v>2911</v>
      </c>
      <c r="E527">
        <v>3</v>
      </c>
      <c r="F527">
        <v>1416667</v>
      </c>
      <c r="G527">
        <v>1416667</v>
      </c>
      <c r="H527">
        <v>1416667</v>
      </c>
      <c r="I527">
        <v>1416667</v>
      </c>
      <c r="J527">
        <v>1416667</v>
      </c>
      <c r="K527">
        <v>1416667</v>
      </c>
      <c r="L527">
        <v>1416667</v>
      </c>
      <c r="M527">
        <v>1416667</v>
      </c>
      <c r="N527">
        <v>1416667</v>
      </c>
      <c r="O527">
        <v>1416667</v>
      </c>
      <c r="P527">
        <v>1416667</v>
      </c>
      <c r="Q527">
        <v>1416667</v>
      </c>
      <c r="R527">
        <v>1416667</v>
      </c>
      <c r="S527">
        <v>1416667</v>
      </c>
      <c r="T527">
        <v>1416667</v>
      </c>
      <c r="U527">
        <v>1416667</v>
      </c>
      <c r="V527">
        <v>1416667</v>
      </c>
      <c r="W527">
        <v>1416667</v>
      </c>
      <c r="X527">
        <v>1416667</v>
      </c>
      <c r="Y527">
        <v>1416667</v>
      </c>
      <c r="Z527">
        <v>1062500</v>
      </c>
      <c r="AA527">
        <v>1062500</v>
      </c>
      <c r="AB527">
        <v>1062500</v>
      </c>
      <c r="AC527">
        <v>1062500</v>
      </c>
      <c r="AD527">
        <v>1062500</v>
      </c>
      <c r="AE527">
        <v>1062500</v>
      </c>
      <c r="AF527">
        <v>1062500</v>
      </c>
      <c r="AG527">
        <v>1062500</v>
      </c>
      <c r="AH527">
        <v>1062500</v>
      </c>
      <c r="AI527">
        <v>1062500</v>
      </c>
      <c r="AJ527">
        <v>1062500</v>
      </c>
      <c r="AK527">
        <v>1062500</v>
      </c>
      <c r="AL527">
        <v>1062500</v>
      </c>
      <c r="AM527">
        <v>1062500</v>
      </c>
      <c r="AN527">
        <v>1062500</v>
      </c>
      <c r="AO527">
        <v>1062500</v>
      </c>
      <c r="AP527">
        <v>1062500</v>
      </c>
      <c r="AQ527">
        <v>1062500</v>
      </c>
      <c r="AR527">
        <v>1062500</v>
      </c>
      <c r="AS527">
        <v>1062500</v>
      </c>
      <c r="AT527">
        <v>9.1999999999999993</v>
      </c>
      <c r="AU527">
        <v>9.1999999999999993</v>
      </c>
      <c r="AV527">
        <v>9.1999999999999993</v>
      </c>
      <c r="AW527">
        <v>9.1999999999999993</v>
      </c>
      <c r="AX527">
        <v>9.1999999999999993</v>
      </c>
      <c r="AY527">
        <v>9.1999999999999993</v>
      </c>
      <c r="AZ527">
        <v>9.1999999999999993</v>
      </c>
      <c r="BA527">
        <v>9.1999999999999993</v>
      </c>
      <c r="BB527">
        <v>9.1999999999999993</v>
      </c>
      <c r="BC527">
        <v>9.1999999999999993</v>
      </c>
      <c r="BD527" t="s">
        <v>5204</v>
      </c>
    </row>
    <row r="528" spans="1:56" x14ac:dyDescent="0.25">
      <c r="A528" t="s">
        <v>2435</v>
      </c>
      <c r="B528" t="s">
        <v>2837</v>
      </c>
      <c r="C528" t="s">
        <v>3762</v>
      </c>
      <c r="D528" t="s">
        <v>2911</v>
      </c>
      <c r="E528">
        <v>5</v>
      </c>
      <c r="F528">
        <v>13466667</v>
      </c>
      <c r="G528">
        <v>13466667</v>
      </c>
      <c r="H528">
        <v>13466667</v>
      </c>
      <c r="I528">
        <v>13466667</v>
      </c>
      <c r="J528">
        <v>13466667</v>
      </c>
      <c r="K528">
        <v>13466667</v>
      </c>
      <c r="L528">
        <v>13466667</v>
      </c>
      <c r="M528">
        <v>13466667</v>
      </c>
      <c r="N528">
        <v>13466667</v>
      </c>
      <c r="O528">
        <v>13466667</v>
      </c>
      <c r="P528">
        <v>13466667</v>
      </c>
      <c r="Q528">
        <v>13466667</v>
      </c>
      <c r="R528">
        <v>13466667</v>
      </c>
      <c r="S528">
        <v>13466667</v>
      </c>
      <c r="T528">
        <v>13466667</v>
      </c>
      <c r="U528">
        <v>13466667</v>
      </c>
      <c r="V528">
        <v>13466667</v>
      </c>
      <c r="W528">
        <v>13466667</v>
      </c>
      <c r="X528">
        <v>13466667</v>
      </c>
      <c r="Y528">
        <v>13466667</v>
      </c>
      <c r="Z528">
        <v>10100000</v>
      </c>
      <c r="AA528">
        <v>10100000</v>
      </c>
      <c r="AB528">
        <v>10100000</v>
      </c>
      <c r="AC528">
        <v>10100000</v>
      </c>
      <c r="AD528">
        <v>10100000</v>
      </c>
      <c r="AE528">
        <v>10100000</v>
      </c>
      <c r="AF528">
        <v>10100000</v>
      </c>
      <c r="AG528">
        <v>10100000</v>
      </c>
      <c r="AH528">
        <v>10100000</v>
      </c>
      <c r="AI528">
        <v>10100000</v>
      </c>
      <c r="AJ528">
        <v>10100000</v>
      </c>
      <c r="AK528">
        <v>10100000</v>
      </c>
      <c r="AL528">
        <v>10100000</v>
      </c>
      <c r="AM528">
        <v>10100000</v>
      </c>
      <c r="AN528">
        <v>10100000</v>
      </c>
      <c r="AO528">
        <v>10100000</v>
      </c>
      <c r="AP528">
        <v>10100000</v>
      </c>
      <c r="AQ528">
        <v>10100000</v>
      </c>
      <c r="AR528">
        <v>10100000</v>
      </c>
      <c r="AS528">
        <v>10100000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t="s">
        <v>5210</v>
      </c>
    </row>
    <row r="529" spans="1:56" x14ac:dyDescent="0.25">
      <c r="A529" t="s">
        <v>1640</v>
      </c>
      <c r="B529" t="s">
        <v>2823</v>
      </c>
      <c r="C529" t="s">
        <v>3764</v>
      </c>
      <c r="D529" t="s">
        <v>2911</v>
      </c>
      <c r="E529">
        <v>4</v>
      </c>
      <c r="F529">
        <v>1576727</v>
      </c>
      <c r="G529">
        <v>1637818</v>
      </c>
      <c r="H529">
        <v>1576727</v>
      </c>
      <c r="I529">
        <v>1637818</v>
      </c>
      <c r="J529">
        <v>1576727</v>
      </c>
      <c r="K529">
        <v>1637818</v>
      </c>
      <c r="L529">
        <v>1576727</v>
      </c>
      <c r="M529">
        <v>1637818</v>
      </c>
      <c r="N529">
        <v>1576727</v>
      </c>
      <c r="O529">
        <v>1637818</v>
      </c>
      <c r="P529">
        <v>1576727</v>
      </c>
      <c r="Q529">
        <v>1637818</v>
      </c>
      <c r="R529">
        <v>1576727</v>
      </c>
      <c r="S529">
        <v>1637818</v>
      </c>
      <c r="T529">
        <v>1576727</v>
      </c>
      <c r="U529">
        <v>1637818</v>
      </c>
      <c r="V529">
        <v>1576727</v>
      </c>
      <c r="W529">
        <v>1637818</v>
      </c>
      <c r="X529">
        <v>1576727</v>
      </c>
      <c r="Y529">
        <v>1637818</v>
      </c>
      <c r="Z529">
        <v>704000</v>
      </c>
      <c r="AA529">
        <v>1056000</v>
      </c>
      <c r="AB529">
        <v>704000</v>
      </c>
      <c r="AC529">
        <v>1056000</v>
      </c>
      <c r="AD529">
        <v>704000</v>
      </c>
      <c r="AE529">
        <v>1056000</v>
      </c>
      <c r="AF529">
        <v>704000</v>
      </c>
      <c r="AG529">
        <v>1056000</v>
      </c>
      <c r="AH529">
        <v>704000</v>
      </c>
      <c r="AI529">
        <v>1056000</v>
      </c>
      <c r="AJ529">
        <v>704000</v>
      </c>
      <c r="AK529">
        <v>1056000</v>
      </c>
      <c r="AL529">
        <v>704000</v>
      </c>
      <c r="AM529">
        <v>1056000</v>
      </c>
      <c r="AN529">
        <v>704000</v>
      </c>
      <c r="AO529">
        <v>1056000</v>
      </c>
      <c r="AP529">
        <v>704000</v>
      </c>
      <c r="AQ529">
        <v>1056000</v>
      </c>
      <c r="AR529">
        <v>704000</v>
      </c>
      <c r="AS529">
        <v>1056000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s">
        <v>5219</v>
      </c>
    </row>
    <row r="530" spans="1:56" x14ac:dyDescent="0.25">
      <c r="A530" t="s">
        <v>2451</v>
      </c>
      <c r="B530" t="s">
        <v>2816</v>
      </c>
      <c r="C530" t="s">
        <v>3792</v>
      </c>
      <c r="D530" t="s">
        <v>2911</v>
      </c>
      <c r="E530">
        <v>1</v>
      </c>
      <c r="F530">
        <v>333333</v>
      </c>
      <c r="G530">
        <v>333333</v>
      </c>
      <c r="H530">
        <v>333333</v>
      </c>
      <c r="I530">
        <v>333333</v>
      </c>
      <c r="J530">
        <v>333333</v>
      </c>
      <c r="K530">
        <v>333333</v>
      </c>
      <c r="L530">
        <v>333333</v>
      </c>
      <c r="M530">
        <v>333333</v>
      </c>
      <c r="N530">
        <v>333333</v>
      </c>
      <c r="O530">
        <v>333333</v>
      </c>
      <c r="P530">
        <v>333333</v>
      </c>
      <c r="Q530">
        <v>333333</v>
      </c>
      <c r="R530">
        <v>333333</v>
      </c>
      <c r="S530">
        <v>333333</v>
      </c>
      <c r="T530">
        <v>333333</v>
      </c>
      <c r="U530">
        <v>333333</v>
      </c>
      <c r="V530">
        <v>333333</v>
      </c>
      <c r="W530">
        <v>333333</v>
      </c>
      <c r="X530">
        <v>333333</v>
      </c>
      <c r="Y530">
        <v>333333</v>
      </c>
      <c r="Z530">
        <v>250000</v>
      </c>
      <c r="AA530">
        <v>250000</v>
      </c>
      <c r="AB530">
        <v>250000</v>
      </c>
      <c r="AC530">
        <v>250000</v>
      </c>
      <c r="AD530">
        <v>250000</v>
      </c>
      <c r="AE530">
        <v>250000</v>
      </c>
      <c r="AF530">
        <v>250000</v>
      </c>
      <c r="AG530">
        <v>250000</v>
      </c>
      <c r="AH530">
        <v>250000</v>
      </c>
      <c r="AI530">
        <v>250000</v>
      </c>
      <c r="AJ530">
        <v>250000</v>
      </c>
      <c r="AK530">
        <v>250000</v>
      </c>
      <c r="AL530">
        <v>250000</v>
      </c>
      <c r="AM530">
        <v>250000</v>
      </c>
      <c r="AN530">
        <v>250000</v>
      </c>
      <c r="AO530">
        <v>250000</v>
      </c>
      <c r="AP530">
        <v>250000</v>
      </c>
      <c r="AQ530">
        <v>250000</v>
      </c>
      <c r="AR530">
        <v>250000</v>
      </c>
      <c r="AS530">
        <v>250000</v>
      </c>
      <c r="AT530">
        <v>7.8</v>
      </c>
      <c r="AU530">
        <v>7.8</v>
      </c>
      <c r="AV530">
        <v>7.8</v>
      </c>
      <c r="AW530">
        <v>7.8</v>
      </c>
      <c r="AX530">
        <v>7.8</v>
      </c>
      <c r="AY530">
        <v>7.8</v>
      </c>
      <c r="AZ530">
        <v>7.8</v>
      </c>
      <c r="BA530">
        <v>7.8</v>
      </c>
      <c r="BB530">
        <v>7.8</v>
      </c>
      <c r="BC530">
        <v>7.8</v>
      </c>
      <c r="BD530" t="s">
        <v>5212</v>
      </c>
    </row>
    <row r="531" spans="1:56" x14ac:dyDescent="0.25">
      <c r="A531" t="s">
        <v>1598</v>
      </c>
      <c r="B531" t="s">
        <v>2862</v>
      </c>
      <c r="C531" t="s">
        <v>3794</v>
      </c>
      <c r="D531" t="s">
        <v>2911</v>
      </c>
      <c r="E531">
        <v>3</v>
      </c>
      <c r="F531">
        <v>1000000</v>
      </c>
      <c r="G531">
        <v>1000000</v>
      </c>
      <c r="H531">
        <v>1000000</v>
      </c>
      <c r="I531">
        <v>1000000</v>
      </c>
      <c r="J531">
        <v>1000000</v>
      </c>
      <c r="K531">
        <v>1000000</v>
      </c>
      <c r="L531">
        <v>779174</v>
      </c>
      <c r="M531">
        <v>786117</v>
      </c>
      <c r="N531">
        <v>779174</v>
      </c>
      <c r="O531">
        <v>786117</v>
      </c>
      <c r="P531">
        <v>779174</v>
      </c>
      <c r="Q531">
        <v>786117</v>
      </c>
      <c r="R531">
        <v>779174</v>
      </c>
      <c r="S531">
        <v>786117</v>
      </c>
      <c r="T531">
        <v>779174</v>
      </c>
      <c r="U531">
        <v>786117</v>
      </c>
      <c r="V531">
        <v>779174</v>
      </c>
      <c r="W531">
        <v>786117</v>
      </c>
      <c r="X531">
        <v>779174</v>
      </c>
      <c r="Y531">
        <v>786117</v>
      </c>
      <c r="Z531">
        <v>750000</v>
      </c>
      <c r="AA531">
        <v>750000</v>
      </c>
      <c r="AB531">
        <v>750000</v>
      </c>
      <c r="AC531">
        <v>750000</v>
      </c>
      <c r="AD531">
        <v>750000</v>
      </c>
      <c r="AE531">
        <v>750000</v>
      </c>
      <c r="AF531">
        <v>680000</v>
      </c>
      <c r="AG531">
        <v>720001</v>
      </c>
      <c r="AH531">
        <v>680000</v>
      </c>
      <c r="AI531">
        <v>720001</v>
      </c>
      <c r="AJ531">
        <v>680000</v>
      </c>
      <c r="AK531">
        <v>720001</v>
      </c>
      <c r="AL531">
        <v>680000</v>
      </c>
      <c r="AM531">
        <v>720001</v>
      </c>
      <c r="AN531">
        <v>680000</v>
      </c>
      <c r="AO531">
        <v>720001</v>
      </c>
      <c r="AP531">
        <v>680000</v>
      </c>
      <c r="AQ531">
        <v>720001</v>
      </c>
      <c r="AR531">
        <v>680000</v>
      </c>
      <c r="AS531">
        <v>720001</v>
      </c>
      <c r="AT531">
        <v>8.9</v>
      </c>
      <c r="AU531">
        <v>8.9</v>
      </c>
      <c r="AV531">
        <v>8.9</v>
      </c>
      <c r="AW531">
        <v>8.9</v>
      </c>
      <c r="AX531">
        <v>8.9</v>
      </c>
      <c r="AY531">
        <v>8.9</v>
      </c>
      <c r="AZ531">
        <v>8.9</v>
      </c>
      <c r="BA531">
        <v>8.9</v>
      </c>
      <c r="BB531">
        <v>8.9</v>
      </c>
      <c r="BC531">
        <v>8.9</v>
      </c>
      <c r="BD531" t="s">
        <v>5204</v>
      </c>
    </row>
    <row r="532" spans="1:56" x14ac:dyDescent="0.25">
      <c r="A532" t="s">
        <v>1141</v>
      </c>
      <c r="B532" t="s">
        <v>2821</v>
      </c>
      <c r="C532" t="s">
        <v>3797</v>
      </c>
      <c r="D532" t="s">
        <v>2911</v>
      </c>
      <c r="E532">
        <v>3.5</v>
      </c>
      <c r="F532">
        <v>333334</v>
      </c>
      <c r="G532">
        <v>333334</v>
      </c>
      <c r="H532">
        <v>333334</v>
      </c>
      <c r="I532">
        <v>333334</v>
      </c>
      <c r="J532">
        <v>333334</v>
      </c>
      <c r="K532">
        <v>333334</v>
      </c>
      <c r="L532">
        <v>333334</v>
      </c>
      <c r="M532">
        <v>333334</v>
      </c>
      <c r="N532">
        <v>333334</v>
      </c>
      <c r="O532">
        <v>333334</v>
      </c>
      <c r="P532">
        <v>333334</v>
      </c>
      <c r="Q532">
        <v>333334</v>
      </c>
      <c r="R532">
        <v>333334</v>
      </c>
      <c r="S532">
        <v>333334</v>
      </c>
      <c r="T532">
        <v>333334</v>
      </c>
      <c r="U532">
        <v>333334</v>
      </c>
      <c r="V532">
        <v>333334</v>
      </c>
      <c r="W532">
        <v>333334</v>
      </c>
      <c r="X532">
        <v>333334</v>
      </c>
      <c r="Y532">
        <v>333334</v>
      </c>
      <c r="Z532">
        <v>250000</v>
      </c>
      <c r="AA532">
        <v>250000</v>
      </c>
      <c r="AB532">
        <v>250000</v>
      </c>
      <c r="AC532">
        <v>250000</v>
      </c>
      <c r="AD532">
        <v>250000</v>
      </c>
      <c r="AE532">
        <v>250000</v>
      </c>
      <c r="AF532">
        <v>250000</v>
      </c>
      <c r="AG532">
        <v>250000</v>
      </c>
      <c r="AH532">
        <v>250000</v>
      </c>
      <c r="AI532">
        <v>250000</v>
      </c>
      <c r="AJ532">
        <v>250000</v>
      </c>
      <c r="AK532">
        <v>250000</v>
      </c>
      <c r="AL532">
        <v>250000</v>
      </c>
      <c r="AM532">
        <v>250000</v>
      </c>
      <c r="AN532">
        <v>250000</v>
      </c>
      <c r="AO532">
        <v>250000</v>
      </c>
      <c r="AP532">
        <v>250000</v>
      </c>
      <c r="AQ532">
        <v>250000</v>
      </c>
      <c r="AR532">
        <v>250000</v>
      </c>
      <c r="AS532">
        <v>250000</v>
      </c>
      <c r="AT532">
        <v>8.6999999999999993</v>
      </c>
      <c r="AU532">
        <v>8.6999999999999993</v>
      </c>
      <c r="AV532">
        <v>8.6999999999999993</v>
      </c>
      <c r="AW532">
        <v>8.6999999999999993</v>
      </c>
      <c r="AX532">
        <v>8.6999999999999993</v>
      </c>
      <c r="AY532">
        <v>8.6999999999999993</v>
      </c>
      <c r="AZ532">
        <v>8.6999999999999993</v>
      </c>
      <c r="BA532">
        <v>8.6999999999999993</v>
      </c>
      <c r="BB532">
        <v>8.6999999999999993</v>
      </c>
      <c r="BC532">
        <v>8.6999999999999993</v>
      </c>
      <c r="BD532" t="s">
        <v>5229</v>
      </c>
    </row>
    <row r="533" spans="1:56" x14ac:dyDescent="0.25">
      <c r="A533" t="s">
        <v>695</v>
      </c>
      <c r="B533" t="s">
        <v>2897</v>
      </c>
      <c r="C533" t="s">
        <v>3808</v>
      </c>
      <c r="D533" t="s">
        <v>2911</v>
      </c>
      <c r="E533">
        <v>0</v>
      </c>
      <c r="F533">
        <v>399194</v>
      </c>
      <c r="G533">
        <v>412500</v>
      </c>
      <c r="H533">
        <v>399194</v>
      </c>
      <c r="I533">
        <v>412500</v>
      </c>
      <c r="J533">
        <v>399194</v>
      </c>
      <c r="K533">
        <v>412500</v>
      </c>
      <c r="L533">
        <v>399194</v>
      </c>
      <c r="M533">
        <v>412500</v>
      </c>
      <c r="N533">
        <v>399194</v>
      </c>
      <c r="O533">
        <v>412500</v>
      </c>
      <c r="P533">
        <v>399194</v>
      </c>
      <c r="Q533">
        <v>412500</v>
      </c>
      <c r="R533">
        <v>399194</v>
      </c>
      <c r="S533">
        <v>412500</v>
      </c>
      <c r="T533">
        <v>399194</v>
      </c>
      <c r="U533">
        <v>412500</v>
      </c>
      <c r="V533">
        <v>399194</v>
      </c>
      <c r="W533">
        <v>412500</v>
      </c>
      <c r="X533">
        <v>399194</v>
      </c>
      <c r="Y533">
        <v>412500</v>
      </c>
      <c r="Z533">
        <v>247500</v>
      </c>
      <c r="AA533">
        <v>247500</v>
      </c>
      <c r="AB533">
        <v>247500</v>
      </c>
      <c r="AC533">
        <v>247500</v>
      </c>
      <c r="AD533">
        <v>247500</v>
      </c>
      <c r="AE533">
        <v>247500</v>
      </c>
      <c r="AF533">
        <v>247500</v>
      </c>
      <c r="AG533">
        <v>247500</v>
      </c>
      <c r="AH533">
        <v>247500</v>
      </c>
      <c r="AI533">
        <v>247500</v>
      </c>
      <c r="AJ533">
        <v>247500</v>
      </c>
      <c r="AK533">
        <v>247500</v>
      </c>
      <c r="AL533">
        <v>247500</v>
      </c>
      <c r="AM533">
        <v>247500</v>
      </c>
      <c r="AN533">
        <v>247500</v>
      </c>
      <c r="AO533">
        <v>247500</v>
      </c>
      <c r="AP533">
        <v>247500</v>
      </c>
      <c r="AQ533">
        <v>247500</v>
      </c>
      <c r="AR533">
        <v>247500</v>
      </c>
      <c r="AS533">
        <v>247500</v>
      </c>
      <c r="AT533">
        <v>7.3</v>
      </c>
      <c r="AU533">
        <v>7.3</v>
      </c>
      <c r="AV533">
        <v>7.3</v>
      </c>
      <c r="AW533">
        <v>7.3</v>
      </c>
      <c r="AX533">
        <v>7.3</v>
      </c>
      <c r="AY533">
        <v>7.3</v>
      </c>
      <c r="AZ533">
        <v>7.3</v>
      </c>
      <c r="BA533">
        <v>7.3</v>
      </c>
      <c r="BB533">
        <v>7.3</v>
      </c>
      <c r="BC533">
        <v>7.3</v>
      </c>
      <c r="BD533" t="s">
        <v>5215</v>
      </c>
    </row>
    <row r="534" spans="1:56" x14ac:dyDescent="0.25">
      <c r="A534" t="s">
        <v>327</v>
      </c>
      <c r="B534" t="s">
        <v>2820</v>
      </c>
      <c r="C534" t="s">
        <v>3809</v>
      </c>
      <c r="D534" t="s">
        <v>2911</v>
      </c>
      <c r="E534">
        <v>4</v>
      </c>
      <c r="F534">
        <v>276420</v>
      </c>
      <c r="G534">
        <v>276420</v>
      </c>
      <c r="H534">
        <v>695000</v>
      </c>
      <c r="I534">
        <v>259397</v>
      </c>
      <c r="J534">
        <v>259397</v>
      </c>
      <c r="K534">
        <v>259397</v>
      </c>
      <c r="L534">
        <v>259397</v>
      </c>
      <c r="M534">
        <v>259397</v>
      </c>
      <c r="N534">
        <v>276420</v>
      </c>
      <c r="O534">
        <v>455122</v>
      </c>
      <c r="P534">
        <v>276420</v>
      </c>
      <c r="Q534">
        <v>455122</v>
      </c>
      <c r="R534">
        <v>276420</v>
      </c>
      <c r="S534">
        <v>455122</v>
      </c>
      <c r="T534">
        <v>276420</v>
      </c>
      <c r="U534">
        <v>472972</v>
      </c>
      <c r="V534">
        <v>707670</v>
      </c>
      <c r="W534">
        <v>259397</v>
      </c>
      <c r="X534">
        <v>276420</v>
      </c>
      <c r="Y534">
        <v>484570</v>
      </c>
      <c r="Z534">
        <v>207315</v>
      </c>
      <c r="AA534">
        <v>207315</v>
      </c>
      <c r="AB534">
        <v>312750</v>
      </c>
      <c r="AC534">
        <v>194548</v>
      </c>
      <c r="AD534">
        <v>194548</v>
      </c>
      <c r="AE534">
        <v>194548</v>
      </c>
      <c r="AF534">
        <v>194548</v>
      </c>
      <c r="AG534">
        <v>194548</v>
      </c>
      <c r="AH534">
        <v>207315</v>
      </c>
      <c r="AI534">
        <v>193799</v>
      </c>
      <c r="AJ534">
        <v>207315</v>
      </c>
      <c r="AK534">
        <v>193799</v>
      </c>
      <c r="AL534">
        <v>207315</v>
      </c>
      <c r="AM534">
        <v>193799</v>
      </c>
      <c r="AN534">
        <v>207315</v>
      </c>
      <c r="AO534">
        <v>201401</v>
      </c>
      <c r="AP534">
        <v>301339</v>
      </c>
      <c r="AQ534">
        <v>194548</v>
      </c>
      <c r="AR534">
        <v>207315</v>
      </c>
      <c r="AS534">
        <v>206339</v>
      </c>
      <c r="AT534">
        <v>8.5</v>
      </c>
      <c r="AU534">
        <v>8.5</v>
      </c>
      <c r="AV534">
        <v>8.5</v>
      </c>
      <c r="AW534">
        <v>8.5</v>
      </c>
      <c r="AX534">
        <v>8.5</v>
      </c>
      <c r="AY534">
        <v>8.5</v>
      </c>
      <c r="AZ534">
        <v>8.5</v>
      </c>
      <c r="BA534">
        <v>8.5</v>
      </c>
      <c r="BB534">
        <v>8.5</v>
      </c>
      <c r="BC534">
        <v>8.5</v>
      </c>
      <c r="BD534" t="s">
        <v>5237</v>
      </c>
    </row>
    <row r="535" spans="1:56" x14ac:dyDescent="0.25">
      <c r="A535" t="s">
        <v>1326</v>
      </c>
      <c r="B535" t="s">
        <v>2813</v>
      </c>
      <c r="C535" t="s">
        <v>3812</v>
      </c>
      <c r="D535" t="s">
        <v>2911</v>
      </c>
      <c r="E535">
        <v>3</v>
      </c>
      <c r="F535">
        <v>307342</v>
      </c>
      <c r="G535">
        <v>310639</v>
      </c>
      <c r="H535">
        <v>307342</v>
      </c>
      <c r="I535">
        <v>318224</v>
      </c>
      <c r="J535">
        <v>307342</v>
      </c>
      <c r="K535">
        <v>310639</v>
      </c>
      <c r="L535">
        <v>307342</v>
      </c>
      <c r="M535">
        <v>310639</v>
      </c>
      <c r="N535">
        <v>307342</v>
      </c>
      <c r="O535">
        <v>310639</v>
      </c>
      <c r="P535">
        <v>307342</v>
      </c>
      <c r="Q535">
        <v>310639</v>
      </c>
      <c r="R535">
        <v>307342</v>
      </c>
      <c r="S535">
        <v>310639</v>
      </c>
      <c r="T535">
        <v>613777</v>
      </c>
      <c r="U535">
        <v>613777</v>
      </c>
      <c r="V535">
        <v>613777</v>
      </c>
      <c r="W535">
        <v>613777</v>
      </c>
      <c r="X535">
        <v>613777</v>
      </c>
      <c r="Y535">
        <v>613777</v>
      </c>
      <c r="Z535">
        <v>179795</v>
      </c>
      <c r="AA535">
        <v>181724</v>
      </c>
      <c r="AB535">
        <v>179795</v>
      </c>
      <c r="AC535">
        <v>186161</v>
      </c>
      <c r="AD535">
        <v>179795</v>
      </c>
      <c r="AE535">
        <v>181724</v>
      </c>
      <c r="AF535">
        <v>179795</v>
      </c>
      <c r="AG535">
        <v>181724</v>
      </c>
      <c r="AH535">
        <v>179795</v>
      </c>
      <c r="AI535">
        <v>181724</v>
      </c>
      <c r="AJ535">
        <v>179795</v>
      </c>
      <c r="AK535">
        <v>181724</v>
      </c>
      <c r="AL535">
        <v>179795</v>
      </c>
      <c r="AM535">
        <v>181724</v>
      </c>
      <c r="AN535">
        <v>359060</v>
      </c>
      <c r="AO535">
        <v>359060</v>
      </c>
      <c r="AP535">
        <v>359060</v>
      </c>
      <c r="AQ535">
        <v>359060</v>
      </c>
      <c r="AR535">
        <v>359060</v>
      </c>
      <c r="AS535">
        <v>359060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s">
        <v>5204</v>
      </c>
    </row>
    <row r="536" spans="1:56" x14ac:dyDescent="0.25">
      <c r="A536" t="s">
        <v>1780</v>
      </c>
      <c r="B536" t="s">
        <v>2817</v>
      </c>
      <c r="C536" t="s">
        <v>3815</v>
      </c>
      <c r="D536" t="s">
        <v>2911</v>
      </c>
      <c r="E536">
        <v>4</v>
      </c>
      <c r="F536">
        <v>5650000</v>
      </c>
      <c r="G536">
        <v>5650000</v>
      </c>
      <c r="H536">
        <v>5650000</v>
      </c>
      <c r="I536">
        <v>5650000</v>
      </c>
      <c r="J536">
        <v>5650000</v>
      </c>
      <c r="K536">
        <v>5650000</v>
      </c>
      <c r="L536">
        <v>5650000</v>
      </c>
      <c r="M536">
        <v>5650000</v>
      </c>
      <c r="N536">
        <v>5404856</v>
      </c>
      <c r="O536">
        <v>5650000</v>
      </c>
      <c r="P536">
        <v>5404856</v>
      </c>
      <c r="Q536">
        <v>5650000</v>
      </c>
      <c r="R536">
        <v>5404856</v>
      </c>
      <c r="S536">
        <v>5650000</v>
      </c>
      <c r="T536">
        <v>5650000</v>
      </c>
      <c r="U536">
        <v>5650000</v>
      </c>
      <c r="V536">
        <v>5650000</v>
      </c>
      <c r="W536">
        <v>5650000</v>
      </c>
      <c r="X536">
        <v>5650000</v>
      </c>
      <c r="Y536">
        <v>5650000</v>
      </c>
      <c r="Z536">
        <v>4237500</v>
      </c>
      <c r="AA536">
        <v>4237500</v>
      </c>
      <c r="AB536">
        <v>4237500</v>
      </c>
      <c r="AC536">
        <v>4237500</v>
      </c>
      <c r="AD536">
        <v>4237500</v>
      </c>
      <c r="AE536">
        <v>4237500</v>
      </c>
      <c r="AF536">
        <v>4237500</v>
      </c>
      <c r="AG536">
        <v>4237500</v>
      </c>
      <c r="AH536">
        <v>4237501</v>
      </c>
      <c r="AI536">
        <v>4237500</v>
      </c>
      <c r="AJ536">
        <v>4237501</v>
      </c>
      <c r="AK536">
        <v>4237500</v>
      </c>
      <c r="AL536">
        <v>4237501</v>
      </c>
      <c r="AM536">
        <v>4237500</v>
      </c>
      <c r="AN536">
        <v>4237500</v>
      </c>
      <c r="AO536">
        <v>4237500</v>
      </c>
      <c r="AP536">
        <v>4237500</v>
      </c>
      <c r="AQ536">
        <v>4237500</v>
      </c>
      <c r="AR536">
        <v>4237500</v>
      </c>
      <c r="AS536">
        <v>4237500</v>
      </c>
      <c r="AT536">
        <v>9.1999999999999993</v>
      </c>
      <c r="AU536">
        <v>9.1999999999999993</v>
      </c>
      <c r="AV536">
        <v>9.1999999999999993</v>
      </c>
      <c r="AW536">
        <v>9.1999999999999993</v>
      </c>
      <c r="AX536">
        <v>9.1999999999999993</v>
      </c>
      <c r="AY536">
        <v>9.1999999999999993</v>
      </c>
      <c r="AZ536">
        <v>9.1999999999999993</v>
      </c>
      <c r="BA536">
        <v>9.1999999999999993</v>
      </c>
      <c r="BB536">
        <v>9.1999999999999993</v>
      </c>
      <c r="BC536">
        <v>9.1999999999999993</v>
      </c>
      <c r="BD536" t="s">
        <v>5204</v>
      </c>
    </row>
    <row r="537" spans="1:56" x14ac:dyDescent="0.25">
      <c r="A537" t="s">
        <v>1751</v>
      </c>
      <c r="B537" t="s">
        <v>2820</v>
      </c>
      <c r="C537" t="s">
        <v>3822</v>
      </c>
      <c r="D537" t="s">
        <v>2911</v>
      </c>
      <c r="E537">
        <v>4</v>
      </c>
      <c r="F537">
        <v>633596</v>
      </c>
      <c r="G537">
        <v>724076</v>
      </c>
      <c r="H537">
        <v>641027</v>
      </c>
      <c r="I537">
        <v>441597</v>
      </c>
      <c r="J537">
        <v>557416</v>
      </c>
      <c r="K537">
        <v>441282</v>
      </c>
      <c r="L537">
        <v>568935</v>
      </c>
      <c r="M537">
        <v>438834</v>
      </c>
      <c r="N537">
        <v>582320</v>
      </c>
      <c r="O537">
        <v>637020</v>
      </c>
      <c r="P537">
        <v>582320</v>
      </c>
      <c r="Q537">
        <v>651256</v>
      </c>
      <c r="R537">
        <v>582320</v>
      </c>
      <c r="S537">
        <v>637020</v>
      </c>
      <c r="T537">
        <v>613157</v>
      </c>
      <c r="U537">
        <v>441282</v>
      </c>
      <c r="V537">
        <v>641027</v>
      </c>
      <c r="W537">
        <v>451144</v>
      </c>
      <c r="X537">
        <v>558730</v>
      </c>
      <c r="Y537">
        <v>454807</v>
      </c>
      <c r="Z537">
        <v>420566</v>
      </c>
      <c r="AA537">
        <v>501087</v>
      </c>
      <c r="AB537">
        <v>425498</v>
      </c>
      <c r="AC537">
        <v>293122</v>
      </c>
      <c r="AD537">
        <v>370000</v>
      </c>
      <c r="AE537">
        <v>305384</v>
      </c>
      <c r="AF537">
        <v>377646</v>
      </c>
      <c r="AG537">
        <v>291287</v>
      </c>
      <c r="AH537">
        <v>386530</v>
      </c>
      <c r="AI537">
        <v>422839</v>
      </c>
      <c r="AJ537">
        <v>386530</v>
      </c>
      <c r="AK537">
        <v>432288</v>
      </c>
      <c r="AL537">
        <v>386530</v>
      </c>
      <c r="AM537">
        <v>422839</v>
      </c>
      <c r="AN537">
        <v>406999</v>
      </c>
      <c r="AO537">
        <v>305384</v>
      </c>
      <c r="AP537">
        <v>425498</v>
      </c>
      <c r="AQ537">
        <v>312208</v>
      </c>
      <c r="AR537">
        <v>370872</v>
      </c>
      <c r="AS537">
        <v>314743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s">
        <v>5207</v>
      </c>
    </row>
    <row r="538" spans="1:56" x14ac:dyDescent="0.25">
      <c r="A538" t="s">
        <v>969</v>
      </c>
      <c r="B538" t="s">
        <v>2846</v>
      </c>
      <c r="C538" t="s">
        <v>3825</v>
      </c>
      <c r="D538" t="s">
        <v>2911</v>
      </c>
      <c r="E538">
        <v>3</v>
      </c>
      <c r="F538">
        <v>450000</v>
      </c>
      <c r="G538">
        <v>450000</v>
      </c>
      <c r="H538">
        <v>450000</v>
      </c>
      <c r="I538">
        <v>450000</v>
      </c>
      <c r="J538">
        <v>450000</v>
      </c>
      <c r="K538">
        <v>450000</v>
      </c>
      <c r="L538">
        <v>600000</v>
      </c>
      <c r="M538">
        <v>600000</v>
      </c>
      <c r="N538">
        <v>600000</v>
      </c>
      <c r="O538">
        <v>600000</v>
      </c>
      <c r="P538">
        <v>600000</v>
      </c>
      <c r="Q538">
        <v>600000</v>
      </c>
      <c r="R538">
        <v>600000</v>
      </c>
      <c r="S538">
        <v>600000</v>
      </c>
      <c r="T538">
        <v>600000</v>
      </c>
      <c r="U538">
        <v>600000</v>
      </c>
      <c r="V538">
        <v>600000</v>
      </c>
      <c r="W538">
        <v>600000</v>
      </c>
      <c r="X538">
        <v>600000</v>
      </c>
      <c r="Y538">
        <v>600000</v>
      </c>
      <c r="Z538">
        <v>382500</v>
      </c>
      <c r="AA538">
        <v>382500</v>
      </c>
      <c r="AB538">
        <v>382500</v>
      </c>
      <c r="AC538">
        <v>382500</v>
      </c>
      <c r="AD538">
        <v>382500</v>
      </c>
      <c r="AE538">
        <v>382500</v>
      </c>
      <c r="AF538">
        <v>450000</v>
      </c>
      <c r="AG538">
        <v>450000</v>
      </c>
      <c r="AH538">
        <v>450000</v>
      </c>
      <c r="AI538">
        <v>450000</v>
      </c>
      <c r="AJ538">
        <v>450000</v>
      </c>
      <c r="AK538">
        <v>450000</v>
      </c>
      <c r="AL538">
        <v>450000</v>
      </c>
      <c r="AM538">
        <v>450000</v>
      </c>
      <c r="AN538">
        <v>450000</v>
      </c>
      <c r="AO538">
        <v>450000</v>
      </c>
      <c r="AP538">
        <v>450000</v>
      </c>
      <c r="AQ538">
        <v>450000</v>
      </c>
      <c r="AR538">
        <v>450000</v>
      </c>
      <c r="AS538">
        <v>450000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s">
        <v>5204</v>
      </c>
    </row>
    <row r="539" spans="1:56" x14ac:dyDescent="0.25">
      <c r="A539" t="s">
        <v>1905</v>
      </c>
      <c r="B539" t="s">
        <v>2846</v>
      </c>
      <c r="C539" t="s">
        <v>3828</v>
      </c>
      <c r="D539" t="s">
        <v>2911</v>
      </c>
      <c r="E539">
        <v>0</v>
      </c>
      <c r="F539">
        <v>450000</v>
      </c>
      <c r="G539">
        <v>450000</v>
      </c>
      <c r="H539">
        <v>450000</v>
      </c>
      <c r="I539">
        <v>450000</v>
      </c>
      <c r="J539">
        <v>450000</v>
      </c>
      <c r="K539">
        <v>450000</v>
      </c>
      <c r="L539">
        <v>600000</v>
      </c>
      <c r="M539">
        <v>600000</v>
      </c>
      <c r="N539">
        <v>600000</v>
      </c>
      <c r="O539">
        <v>600000</v>
      </c>
      <c r="P539">
        <v>600000</v>
      </c>
      <c r="Q539">
        <v>600000</v>
      </c>
      <c r="R539">
        <v>600000</v>
      </c>
      <c r="S539">
        <v>600000</v>
      </c>
      <c r="T539">
        <v>600000</v>
      </c>
      <c r="U539">
        <v>600000</v>
      </c>
      <c r="V539">
        <v>600000</v>
      </c>
      <c r="W539">
        <v>600000</v>
      </c>
      <c r="X539">
        <v>600000</v>
      </c>
      <c r="Y539">
        <v>600000</v>
      </c>
      <c r="Z539">
        <v>382500</v>
      </c>
      <c r="AA539">
        <v>382500</v>
      </c>
      <c r="AB539">
        <v>382500</v>
      </c>
      <c r="AC539">
        <v>382500</v>
      </c>
      <c r="AD539">
        <v>382500</v>
      </c>
      <c r="AE539">
        <v>382500</v>
      </c>
      <c r="AF539">
        <v>450000</v>
      </c>
      <c r="AG539">
        <v>450000</v>
      </c>
      <c r="AH539">
        <v>450000</v>
      </c>
      <c r="AI539">
        <v>450000</v>
      </c>
      <c r="AJ539">
        <v>450000</v>
      </c>
      <c r="AK539">
        <v>450000</v>
      </c>
      <c r="AL539">
        <v>450000</v>
      </c>
      <c r="AM539">
        <v>450000</v>
      </c>
      <c r="AN539">
        <v>450000</v>
      </c>
      <c r="AO539">
        <v>450000</v>
      </c>
      <c r="AP539">
        <v>450000</v>
      </c>
      <c r="AQ539">
        <v>450000</v>
      </c>
      <c r="AR539">
        <v>450000</v>
      </c>
      <c r="AS539">
        <v>450000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t="s">
        <v>5204</v>
      </c>
    </row>
    <row r="540" spans="1:56" x14ac:dyDescent="0.25">
      <c r="A540" t="s">
        <v>2351</v>
      </c>
      <c r="B540" t="s">
        <v>2846</v>
      </c>
      <c r="C540" t="s">
        <v>3829</v>
      </c>
      <c r="D540" t="s">
        <v>2911</v>
      </c>
      <c r="E540">
        <v>0</v>
      </c>
      <c r="F540">
        <v>722892</v>
      </c>
      <c r="G540">
        <v>722892</v>
      </c>
      <c r="H540">
        <v>722892</v>
      </c>
      <c r="I540">
        <v>722892</v>
      </c>
      <c r="J540">
        <v>722892</v>
      </c>
      <c r="K540">
        <v>722892</v>
      </c>
      <c r="L540">
        <v>722892</v>
      </c>
      <c r="M540">
        <v>722892</v>
      </c>
      <c r="N540">
        <v>722892</v>
      </c>
      <c r="O540">
        <v>722892</v>
      </c>
      <c r="P540">
        <v>722892</v>
      </c>
      <c r="Q540">
        <v>722892</v>
      </c>
      <c r="R540">
        <v>722892</v>
      </c>
      <c r="S540">
        <v>722892</v>
      </c>
      <c r="T540">
        <v>722892</v>
      </c>
      <c r="U540">
        <v>722892</v>
      </c>
      <c r="V540">
        <v>722892</v>
      </c>
      <c r="W540">
        <v>722892</v>
      </c>
      <c r="X540">
        <v>722892</v>
      </c>
      <c r="Y540">
        <v>722892</v>
      </c>
      <c r="Z540">
        <v>542169</v>
      </c>
      <c r="AA540">
        <v>542169</v>
      </c>
      <c r="AB540">
        <v>542169</v>
      </c>
      <c r="AC540">
        <v>542169</v>
      </c>
      <c r="AD540">
        <v>542169</v>
      </c>
      <c r="AE540">
        <v>542169</v>
      </c>
      <c r="AF540">
        <v>542169</v>
      </c>
      <c r="AG540">
        <v>542169</v>
      </c>
      <c r="AH540">
        <v>542169</v>
      </c>
      <c r="AI540">
        <v>542169</v>
      </c>
      <c r="AJ540">
        <v>542169</v>
      </c>
      <c r="AK540">
        <v>542169</v>
      </c>
      <c r="AL540">
        <v>542169</v>
      </c>
      <c r="AM540">
        <v>542169</v>
      </c>
      <c r="AN540">
        <v>542169</v>
      </c>
      <c r="AO540">
        <v>542169</v>
      </c>
      <c r="AP540">
        <v>542169</v>
      </c>
      <c r="AQ540">
        <v>542169</v>
      </c>
      <c r="AR540">
        <v>542169</v>
      </c>
      <c r="AS540">
        <v>542169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s">
        <v>5249</v>
      </c>
    </row>
    <row r="541" spans="1:56" x14ac:dyDescent="0.25">
      <c r="A541" t="s">
        <v>1381</v>
      </c>
      <c r="B541" t="s">
        <v>2824</v>
      </c>
      <c r="C541" t="s">
        <v>3850</v>
      </c>
      <c r="D541" t="s">
        <v>2911</v>
      </c>
      <c r="E541">
        <v>3</v>
      </c>
      <c r="F541">
        <v>266564</v>
      </c>
      <c r="G541">
        <v>266564</v>
      </c>
      <c r="H541">
        <v>266564</v>
      </c>
      <c r="I541">
        <v>266564</v>
      </c>
      <c r="J541">
        <v>266564</v>
      </c>
      <c r="K541">
        <v>266564</v>
      </c>
      <c r="L541">
        <v>266564</v>
      </c>
      <c r="M541">
        <v>266564</v>
      </c>
      <c r="N541">
        <v>266564</v>
      </c>
      <c r="O541">
        <v>266564</v>
      </c>
      <c r="P541">
        <v>266564</v>
      </c>
      <c r="Q541">
        <v>266564</v>
      </c>
      <c r="R541">
        <v>266564</v>
      </c>
      <c r="S541">
        <v>266564</v>
      </c>
      <c r="T541">
        <v>266564</v>
      </c>
      <c r="U541">
        <v>266564</v>
      </c>
      <c r="V541">
        <v>266564</v>
      </c>
      <c r="W541">
        <v>266564</v>
      </c>
      <c r="X541">
        <v>266564</v>
      </c>
      <c r="Y541">
        <v>266564</v>
      </c>
      <c r="Z541">
        <v>199923</v>
      </c>
      <c r="AA541">
        <v>199923</v>
      </c>
      <c r="AB541">
        <v>199923</v>
      </c>
      <c r="AC541">
        <v>199923</v>
      </c>
      <c r="AD541">
        <v>199923</v>
      </c>
      <c r="AE541">
        <v>199923</v>
      </c>
      <c r="AF541">
        <v>199923</v>
      </c>
      <c r="AG541">
        <v>199923</v>
      </c>
      <c r="AH541">
        <v>199923</v>
      </c>
      <c r="AI541">
        <v>199923</v>
      </c>
      <c r="AJ541">
        <v>199923</v>
      </c>
      <c r="AK541">
        <v>199923</v>
      </c>
      <c r="AL541">
        <v>199923</v>
      </c>
      <c r="AM541">
        <v>199923</v>
      </c>
      <c r="AN541">
        <v>199923</v>
      </c>
      <c r="AO541">
        <v>199923</v>
      </c>
      <c r="AP541">
        <v>199923</v>
      </c>
      <c r="AQ541">
        <v>199923</v>
      </c>
      <c r="AR541">
        <v>199923</v>
      </c>
      <c r="AS541">
        <v>199923</v>
      </c>
      <c r="AT541">
        <v>8.6</v>
      </c>
      <c r="AU541">
        <v>8.6</v>
      </c>
      <c r="AV541">
        <v>8.6</v>
      </c>
      <c r="AW541">
        <v>8.6</v>
      </c>
      <c r="AX541">
        <v>8.6</v>
      </c>
      <c r="AY541">
        <v>8.6</v>
      </c>
      <c r="AZ541">
        <v>8.6</v>
      </c>
      <c r="BA541">
        <v>8.6</v>
      </c>
      <c r="BB541">
        <v>8.6</v>
      </c>
      <c r="BC541">
        <v>8.6</v>
      </c>
      <c r="BD541" t="s">
        <v>5210</v>
      </c>
    </row>
    <row r="542" spans="1:56" x14ac:dyDescent="0.25">
      <c r="A542" t="s">
        <v>588</v>
      </c>
      <c r="B542" t="s">
        <v>2809</v>
      </c>
      <c r="C542" t="s">
        <v>3855</v>
      </c>
      <c r="D542" t="s">
        <v>2911</v>
      </c>
      <c r="E542">
        <v>5</v>
      </c>
      <c r="F542">
        <v>741456</v>
      </c>
      <c r="G542">
        <v>741456</v>
      </c>
      <c r="H542">
        <v>732519</v>
      </c>
      <c r="I542">
        <v>732519</v>
      </c>
      <c r="J542">
        <v>732519</v>
      </c>
      <c r="K542">
        <v>732519</v>
      </c>
      <c r="L542">
        <v>732519</v>
      </c>
      <c r="M542">
        <v>732519</v>
      </c>
      <c r="N542">
        <v>741456</v>
      </c>
      <c r="O542">
        <v>741456</v>
      </c>
      <c r="P542">
        <v>741456</v>
      </c>
      <c r="Q542">
        <v>741456</v>
      </c>
      <c r="R542">
        <v>741456</v>
      </c>
      <c r="S542">
        <v>741456</v>
      </c>
      <c r="T542">
        <v>741456</v>
      </c>
      <c r="U542">
        <v>741456</v>
      </c>
      <c r="V542">
        <v>732519</v>
      </c>
      <c r="W542">
        <v>732519</v>
      </c>
      <c r="X542">
        <v>741456</v>
      </c>
      <c r="Y542">
        <v>741456</v>
      </c>
      <c r="Z542">
        <v>556092</v>
      </c>
      <c r="AA542">
        <v>556092</v>
      </c>
      <c r="AB542">
        <v>549389</v>
      </c>
      <c r="AC542">
        <v>549389</v>
      </c>
      <c r="AD542">
        <v>549389</v>
      </c>
      <c r="AE542">
        <v>549389</v>
      </c>
      <c r="AF542">
        <v>549389</v>
      </c>
      <c r="AG542">
        <v>549389</v>
      </c>
      <c r="AH542">
        <v>556092</v>
      </c>
      <c r="AI542">
        <v>556092</v>
      </c>
      <c r="AJ542">
        <v>556092</v>
      </c>
      <c r="AK542">
        <v>556092</v>
      </c>
      <c r="AL542">
        <v>556092</v>
      </c>
      <c r="AM542">
        <v>556092</v>
      </c>
      <c r="AN542">
        <v>556092</v>
      </c>
      <c r="AO542">
        <v>556092</v>
      </c>
      <c r="AP542">
        <v>549389</v>
      </c>
      <c r="AQ542">
        <v>549389</v>
      </c>
      <c r="AR542">
        <v>556092</v>
      </c>
      <c r="AS542">
        <v>556092</v>
      </c>
      <c r="AT542">
        <v>8.4</v>
      </c>
      <c r="AU542">
        <v>8.4</v>
      </c>
      <c r="AV542">
        <v>8.4</v>
      </c>
      <c r="AW542">
        <v>8.4</v>
      </c>
      <c r="AX542">
        <v>8.4</v>
      </c>
      <c r="AY542">
        <v>8.4</v>
      </c>
      <c r="AZ542">
        <v>8.4</v>
      </c>
      <c r="BA542">
        <v>8.4</v>
      </c>
      <c r="BB542">
        <v>8.4</v>
      </c>
      <c r="BC542">
        <v>8.4</v>
      </c>
      <c r="BD542" t="s">
        <v>5237</v>
      </c>
    </row>
    <row r="543" spans="1:56" x14ac:dyDescent="0.25">
      <c r="A543" t="s">
        <v>272</v>
      </c>
      <c r="B543" t="s">
        <v>2809</v>
      </c>
      <c r="C543" t="s">
        <v>3857</v>
      </c>
      <c r="D543" t="s">
        <v>2911</v>
      </c>
      <c r="E543">
        <v>5</v>
      </c>
      <c r="F543">
        <v>2200000</v>
      </c>
      <c r="G543">
        <v>2200000</v>
      </c>
      <c r="H543">
        <v>2200000</v>
      </c>
      <c r="I543">
        <v>2200000</v>
      </c>
      <c r="J543">
        <v>2200000</v>
      </c>
      <c r="K543">
        <v>2200000</v>
      </c>
      <c r="L543">
        <v>2200000</v>
      </c>
      <c r="M543">
        <v>2200000</v>
      </c>
      <c r="N543">
        <v>2200000</v>
      </c>
      <c r="O543">
        <v>2200000</v>
      </c>
      <c r="P543">
        <v>2200000</v>
      </c>
      <c r="Q543">
        <v>2200000</v>
      </c>
      <c r="R543">
        <v>2200000</v>
      </c>
      <c r="S543">
        <v>2200000</v>
      </c>
      <c r="T543">
        <v>4100000</v>
      </c>
      <c r="U543">
        <v>2200000</v>
      </c>
      <c r="V543">
        <v>2200000</v>
      </c>
      <c r="W543">
        <v>2200000</v>
      </c>
      <c r="X543">
        <v>2200000</v>
      </c>
      <c r="Y543">
        <v>2200000</v>
      </c>
      <c r="Z543">
        <v>836000</v>
      </c>
      <c r="AA543">
        <v>836000</v>
      </c>
      <c r="AB543">
        <v>836000</v>
      </c>
      <c r="AC543">
        <v>836000</v>
      </c>
      <c r="AD543">
        <v>836000</v>
      </c>
      <c r="AE543">
        <v>836000</v>
      </c>
      <c r="AF543">
        <v>836000</v>
      </c>
      <c r="AG543">
        <v>836000</v>
      </c>
      <c r="AH543">
        <v>836000</v>
      </c>
      <c r="AI543">
        <v>836000</v>
      </c>
      <c r="AJ543">
        <v>836000</v>
      </c>
      <c r="AK543">
        <v>836000</v>
      </c>
      <c r="AL543">
        <v>836000</v>
      </c>
      <c r="AM543">
        <v>836000</v>
      </c>
      <c r="AN543">
        <v>2255000</v>
      </c>
      <c r="AO543">
        <v>836000</v>
      </c>
      <c r="AP543">
        <v>770000</v>
      </c>
      <c r="AQ543">
        <v>770000</v>
      </c>
      <c r="AR543">
        <v>770000</v>
      </c>
      <c r="AS543">
        <v>770000</v>
      </c>
      <c r="AT543">
        <v>8.6</v>
      </c>
      <c r="AU543">
        <v>8.6</v>
      </c>
      <c r="AV543">
        <v>8.6</v>
      </c>
      <c r="AW543">
        <v>8.6</v>
      </c>
      <c r="AX543">
        <v>8.6</v>
      </c>
      <c r="AY543">
        <v>8.6</v>
      </c>
      <c r="AZ543">
        <v>8.6</v>
      </c>
      <c r="BA543">
        <v>8.6</v>
      </c>
      <c r="BB543">
        <v>8.6</v>
      </c>
      <c r="BC543">
        <v>8.6</v>
      </c>
      <c r="BD543" t="s">
        <v>5275</v>
      </c>
    </row>
    <row r="544" spans="1:56" x14ac:dyDescent="0.25">
      <c r="A544" t="s">
        <v>1807</v>
      </c>
      <c r="B544" t="s">
        <v>2815</v>
      </c>
      <c r="C544" t="s">
        <v>3873</v>
      </c>
      <c r="D544" t="s">
        <v>2911</v>
      </c>
      <c r="E544">
        <v>3</v>
      </c>
      <c r="F544">
        <v>2208689</v>
      </c>
      <c r="G544">
        <v>2208689</v>
      </c>
      <c r="H544">
        <v>2208689</v>
      </c>
      <c r="I544">
        <v>2208689</v>
      </c>
      <c r="J544">
        <v>2208689</v>
      </c>
      <c r="K544">
        <v>2208689</v>
      </c>
      <c r="L544">
        <v>2208689</v>
      </c>
      <c r="M544">
        <v>2208689</v>
      </c>
      <c r="N544">
        <v>2208689</v>
      </c>
      <c r="O544">
        <v>2208689</v>
      </c>
      <c r="P544">
        <v>2208689</v>
      </c>
      <c r="Q544">
        <v>2208689</v>
      </c>
      <c r="R544">
        <v>2208689</v>
      </c>
      <c r="S544">
        <v>2208689</v>
      </c>
      <c r="T544">
        <v>2208689</v>
      </c>
      <c r="U544">
        <v>2208689</v>
      </c>
      <c r="V544">
        <v>2208689</v>
      </c>
      <c r="W544">
        <v>2208689</v>
      </c>
      <c r="X544">
        <v>2208689</v>
      </c>
      <c r="Y544">
        <v>2208689</v>
      </c>
      <c r="Z544">
        <v>1954689</v>
      </c>
      <c r="AA544">
        <v>1954689</v>
      </c>
      <c r="AB544">
        <v>1954689</v>
      </c>
      <c r="AC544">
        <v>1954689</v>
      </c>
      <c r="AD544">
        <v>1954689</v>
      </c>
      <c r="AE544">
        <v>1954689</v>
      </c>
      <c r="AF544">
        <v>1954689</v>
      </c>
      <c r="AG544">
        <v>1954689</v>
      </c>
      <c r="AH544">
        <v>1954689</v>
      </c>
      <c r="AI544">
        <v>1954689</v>
      </c>
      <c r="AJ544">
        <v>1954689</v>
      </c>
      <c r="AK544">
        <v>1954689</v>
      </c>
      <c r="AL544">
        <v>1954689</v>
      </c>
      <c r="AM544">
        <v>1954689</v>
      </c>
      <c r="AN544">
        <v>1954689</v>
      </c>
      <c r="AO544">
        <v>1954689</v>
      </c>
      <c r="AP544">
        <v>1954689</v>
      </c>
      <c r="AQ544">
        <v>1954689</v>
      </c>
      <c r="AR544">
        <v>1954689</v>
      </c>
      <c r="AS544">
        <v>1954689</v>
      </c>
      <c r="AT544">
        <v>8.6999999999999993</v>
      </c>
      <c r="AU544">
        <v>8.6999999999999993</v>
      </c>
      <c r="AV544">
        <v>8.6999999999999993</v>
      </c>
      <c r="AW544">
        <v>8.6999999999999993</v>
      </c>
      <c r="AX544">
        <v>8.6999999999999993</v>
      </c>
      <c r="AY544">
        <v>8.6999999999999993</v>
      </c>
      <c r="AZ544">
        <v>8.6999999999999993</v>
      </c>
      <c r="BA544">
        <v>8.6999999999999993</v>
      </c>
      <c r="BB544">
        <v>8.6999999999999993</v>
      </c>
      <c r="BC544">
        <v>8.6999999999999993</v>
      </c>
      <c r="BD544" t="s">
        <v>5204</v>
      </c>
    </row>
    <row r="545" spans="1:56" x14ac:dyDescent="0.25">
      <c r="A545" t="s">
        <v>2162</v>
      </c>
      <c r="B545" t="s">
        <v>2858</v>
      </c>
      <c r="C545" t="s">
        <v>3875</v>
      </c>
      <c r="D545" t="s">
        <v>2911</v>
      </c>
      <c r="E545">
        <v>2</v>
      </c>
      <c r="F545">
        <v>400000</v>
      </c>
      <c r="G545">
        <v>400000</v>
      </c>
      <c r="H545">
        <v>400000</v>
      </c>
      <c r="I545">
        <v>400000</v>
      </c>
      <c r="J545">
        <v>400000</v>
      </c>
      <c r="K545">
        <v>400000</v>
      </c>
      <c r="L545">
        <v>400000</v>
      </c>
      <c r="M545">
        <v>400000</v>
      </c>
      <c r="N545">
        <v>400000</v>
      </c>
      <c r="O545">
        <v>400000</v>
      </c>
      <c r="P545">
        <v>400000</v>
      </c>
      <c r="Q545">
        <v>400000</v>
      </c>
      <c r="R545">
        <v>400000</v>
      </c>
      <c r="S545">
        <v>400000</v>
      </c>
      <c r="T545">
        <v>400000</v>
      </c>
      <c r="U545">
        <v>400000</v>
      </c>
      <c r="V545">
        <v>400000</v>
      </c>
      <c r="W545">
        <v>400000</v>
      </c>
      <c r="X545">
        <v>400000</v>
      </c>
      <c r="Y545">
        <v>400000</v>
      </c>
      <c r="Z545">
        <v>260000</v>
      </c>
      <c r="AA545">
        <v>260000</v>
      </c>
      <c r="AB545">
        <v>260000</v>
      </c>
      <c r="AC545">
        <v>260000</v>
      </c>
      <c r="AD545">
        <v>260000</v>
      </c>
      <c r="AE545">
        <v>260000</v>
      </c>
      <c r="AF545">
        <v>260000</v>
      </c>
      <c r="AG545">
        <v>260000</v>
      </c>
      <c r="AH545">
        <v>260000</v>
      </c>
      <c r="AI545">
        <v>260000</v>
      </c>
      <c r="AJ545">
        <v>260000</v>
      </c>
      <c r="AK545">
        <v>260000</v>
      </c>
      <c r="AL545">
        <v>260000</v>
      </c>
      <c r="AM545">
        <v>260000</v>
      </c>
      <c r="AN545">
        <v>260000</v>
      </c>
      <c r="AO545">
        <v>260000</v>
      </c>
      <c r="AP545">
        <v>260000</v>
      </c>
      <c r="AQ545">
        <v>260000</v>
      </c>
      <c r="AR545">
        <v>260000</v>
      </c>
      <c r="AS545">
        <v>260000</v>
      </c>
      <c r="AT545">
        <v>7.7</v>
      </c>
      <c r="AU545">
        <v>7.7</v>
      </c>
      <c r="AV545">
        <v>7.7</v>
      </c>
      <c r="AW545">
        <v>7.7</v>
      </c>
      <c r="AX545">
        <v>7.7</v>
      </c>
      <c r="AY545">
        <v>7.7</v>
      </c>
      <c r="AZ545">
        <v>7.7</v>
      </c>
      <c r="BA545">
        <v>7.7</v>
      </c>
      <c r="BB545">
        <v>7.7</v>
      </c>
      <c r="BC545">
        <v>7.7</v>
      </c>
      <c r="BD545" t="s">
        <v>5204</v>
      </c>
    </row>
    <row r="546" spans="1:56" x14ac:dyDescent="0.25">
      <c r="A546" t="s">
        <v>113</v>
      </c>
      <c r="B546" t="s">
        <v>2829</v>
      </c>
      <c r="C546" t="s">
        <v>3881</v>
      </c>
      <c r="D546" t="s">
        <v>2911</v>
      </c>
      <c r="E546">
        <v>3</v>
      </c>
      <c r="F546">
        <v>333333</v>
      </c>
      <c r="G546">
        <v>333333</v>
      </c>
      <c r="H546">
        <v>333333</v>
      </c>
      <c r="I546">
        <v>333333</v>
      </c>
      <c r="J546">
        <v>333333</v>
      </c>
      <c r="K546">
        <v>333333</v>
      </c>
      <c r="L546">
        <v>333333</v>
      </c>
      <c r="M546">
        <v>333333</v>
      </c>
      <c r="N546">
        <v>333333</v>
      </c>
      <c r="O546">
        <v>333333</v>
      </c>
      <c r="P546">
        <v>333333</v>
      </c>
      <c r="Q546">
        <v>333333</v>
      </c>
      <c r="R546">
        <v>333333</v>
      </c>
      <c r="S546">
        <v>333333</v>
      </c>
      <c r="T546">
        <v>333333</v>
      </c>
      <c r="U546">
        <v>333333</v>
      </c>
      <c r="V546">
        <v>333333</v>
      </c>
      <c r="W546">
        <v>333333</v>
      </c>
      <c r="X546">
        <v>333333</v>
      </c>
      <c r="Y546">
        <v>333333</v>
      </c>
      <c r="Z546">
        <v>250000</v>
      </c>
      <c r="AA546">
        <v>250000</v>
      </c>
      <c r="AB546">
        <v>250000</v>
      </c>
      <c r="AC546">
        <v>250000</v>
      </c>
      <c r="AD546">
        <v>250000</v>
      </c>
      <c r="AE546">
        <v>250000</v>
      </c>
      <c r="AF546">
        <v>250000</v>
      </c>
      <c r="AG546">
        <v>250000</v>
      </c>
      <c r="AH546">
        <v>250000</v>
      </c>
      <c r="AI546">
        <v>250000</v>
      </c>
      <c r="AJ546">
        <v>250000</v>
      </c>
      <c r="AK546">
        <v>250000</v>
      </c>
      <c r="AL546">
        <v>250000</v>
      </c>
      <c r="AM546">
        <v>250000</v>
      </c>
      <c r="AN546">
        <v>250000</v>
      </c>
      <c r="AO546">
        <v>250000</v>
      </c>
      <c r="AP546">
        <v>250000</v>
      </c>
      <c r="AQ546">
        <v>250000</v>
      </c>
      <c r="AR546">
        <v>250000</v>
      </c>
      <c r="AS546">
        <v>250000</v>
      </c>
      <c r="AT546">
        <v>8.3000000000000007</v>
      </c>
      <c r="AU546">
        <v>8.3000000000000007</v>
      </c>
      <c r="AV546">
        <v>8.3000000000000007</v>
      </c>
      <c r="AW546">
        <v>8.3000000000000007</v>
      </c>
      <c r="AX546">
        <v>8.3000000000000007</v>
      </c>
      <c r="AY546">
        <v>8.3000000000000007</v>
      </c>
      <c r="AZ546">
        <v>8.3000000000000007</v>
      </c>
      <c r="BA546">
        <v>8.3000000000000007</v>
      </c>
      <c r="BB546">
        <v>8.3000000000000007</v>
      </c>
      <c r="BC546">
        <v>8.3000000000000007</v>
      </c>
      <c r="BD546" t="s">
        <v>5204</v>
      </c>
    </row>
    <row r="547" spans="1:56" x14ac:dyDescent="0.25">
      <c r="A547" t="s">
        <v>2418</v>
      </c>
      <c r="B547" t="s">
        <v>2812</v>
      </c>
      <c r="C547" t="s">
        <v>3882</v>
      </c>
      <c r="D547" t="s">
        <v>2911</v>
      </c>
      <c r="E547">
        <v>3</v>
      </c>
      <c r="F547">
        <v>866667</v>
      </c>
      <c r="G547">
        <v>866667</v>
      </c>
      <c r="H547">
        <v>866667</v>
      </c>
      <c r="I547">
        <v>866667</v>
      </c>
      <c r="J547">
        <v>866667</v>
      </c>
      <c r="K547">
        <v>866667</v>
      </c>
      <c r="L547">
        <v>866667</v>
      </c>
      <c r="M547">
        <v>866667</v>
      </c>
      <c r="N547">
        <v>866667</v>
      </c>
      <c r="O547">
        <v>866667</v>
      </c>
      <c r="P547">
        <v>866667</v>
      </c>
      <c r="Q547">
        <v>866667</v>
      </c>
      <c r="R547">
        <v>866667</v>
      </c>
      <c r="S547">
        <v>866667</v>
      </c>
      <c r="T547">
        <v>866667</v>
      </c>
      <c r="U547">
        <v>866667</v>
      </c>
      <c r="V547">
        <v>866667</v>
      </c>
      <c r="W547">
        <v>866667</v>
      </c>
      <c r="X547">
        <v>866667</v>
      </c>
      <c r="Y547">
        <v>866667</v>
      </c>
      <c r="Z547">
        <v>650000</v>
      </c>
      <c r="AA547">
        <v>650000</v>
      </c>
      <c r="AB547">
        <v>650000</v>
      </c>
      <c r="AC547">
        <v>650000</v>
      </c>
      <c r="AD547">
        <v>650000</v>
      </c>
      <c r="AE547">
        <v>650000</v>
      </c>
      <c r="AF547">
        <v>650000</v>
      </c>
      <c r="AG547">
        <v>650000</v>
      </c>
      <c r="AH547">
        <v>650000</v>
      </c>
      <c r="AI547">
        <v>650000</v>
      </c>
      <c r="AJ547">
        <v>650000</v>
      </c>
      <c r="AK547">
        <v>650000</v>
      </c>
      <c r="AL547">
        <v>650000</v>
      </c>
      <c r="AM547">
        <v>650000</v>
      </c>
      <c r="AN547">
        <v>650000</v>
      </c>
      <c r="AO547">
        <v>650000</v>
      </c>
      <c r="AP547">
        <v>650000</v>
      </c>
      <c r="AQ547">
        <v>650000</v>
      </c>
      <c r="AR547">
        <v>650000</v>
      </c>
      <c r="AS547">
        <v>650000</v>
      </c>
      <c r="AT547">
        <v>8.4</v>
      </c>
      <c r="AU547">
        <v>8.4</v>
      </c>
      <c r="AV547">
        <v>8.4</v>
      </c>
      <c r="AW547">
        <v>8.4</v>
      </c>
      <c r="AX547">
        <v>8.4</v>
      </c>
      <c r="AY547">
        <v>8.4</v>
      </c>
      <c r="AZ547">
        <v>8.4</v>
      </c>
      <c r="BA547">
        <v>8.4</v>
      </c>
      <c r="BB547">
        <v>8.4</v>
      </c>
      <c r="BC547">
        <v>8.4</v>
      </c>
      <c r="BD547" t="s">
        <v>5204</v>
      </c>
    </row>
    <row r="548" spans="1:56" x14ac:dyDescent="0.25">
      <c r="A548" t="s">
        <v>760</v>
      </c>
      <c r="B548" t="s">
        <v>2838</v>
      </c>
      <c r="C548" t="s">
        <v>3886</v>
      </c>
      <c r="D548" t="s">
        <v>2911</v>
      </c>
      <c r="E548">
        <v>1</v>
      </c>
      <c r="F548">
        <v>183465</v>
      </c>
      <c r="G548">
        <v>183465</v>
      </c>
      <c r="H548">
        <v>183465</v>
      </c>
      <c r="I548">
        <v>183465</v>
      </c>
      <c r="J548">
        <v>183465</v>
      </c>
      <c r="K548">
        <v>183465</v>
      </c>
      <c r="L548">
        <v>183465</v>
      </c>
      <c r="M548">
        <v>183465</v>
      </c>
      <c r="N548">
        <v>183465</v>
      </c>
      <c r="O548">
        <v>183465</v>
      </c>
      <c r="P548">
        <v>183465</v>
      </c>
      <c r="Q548">
        <v>183465</v>
      </c>
      <c r="R548">
        <v>183465</v>
      </c>
      <c r="S548">
        <v>183465</v>
      </c>
      <c r="T548">
        <v>183465</v>
      </c>
      <c r="U548">
        <v>183465</v>
      </c>
      <c r="V548">
        <v>183465</v>
      </c>
      <c r="W548">
        <v>183465</v>
      </c>
      <c r="X548">
        <v>183465</v>
      </c>
      <c r="Y548">
        <v>183465</v>
      </c>
      <c r="Z548">
        <v>137599</v>
      </c>
      <c r="AA548">
        <v>137599</v>
      </c>
      <c r="AB548">
        <v>137599</v>
      </c>
      <c r="AC548">
        <v>137599</v>
      </c>
      <c r="AD548">
        <v>137599</v>
      </c>
      <c r="AE548">
        <v>137599</v>
      </c>
      <c r="AF548">
        <v>137599</v>
      </c>
      <c r="AG548">
        <v>137599</v>
      </c>
      <c r="AH548">
        <v>137599</v>
      </c>
      <c r="AI548">
        <v>137599</v>
      </c>
      <c r="AJ548">
        <v>137599</v>
      </c>
      <c r="AK548">
        <v>137599</v>
      </c>
      <c r="AL548">
        <v>137599</v>
      </c>
      <c r="AM548">
        <v>137599</v>
      </c>
      <c r="AN548">
        <v>137599</v>
      </c>
      <c r="AO548">
        <v>137599</v>
      </c>
      <c r="AP548">
        <v>137599</v>
      </c>
      <c r="AQ548">
        <v>137599</v>
      </c>
      <c r="AR548">
        <v>137599</v>
      </c>
      <c r="AS548">
        <v>137599</v>
      </c>
      <c r="AT548">
        <v>7.9</v>
      </c>
      <c r="AU548">
        <v>7.9</v>
      </c>
      <c r="AV548">
        <v>7.9</v>
      </c>
      <c r="AW548">
        <v>7.9</v>
      </c>
      <c r="AX548">
        <v>7.9</v>
      </c>
      <c r="AY548">
        <v>7.9</v>
      </c>
      <c r="AZ548">
        <v>7.9</v>
      </c>
      <c r="BA548">
        <v>7.9</v>
      </c>
      <c r="BB548">
        <v>7.9</v>
      </c>
      <c r="BC548">
        <v>7.9</v>
      </c>
      <c r="BD548" t="s">
        <v>5242</v>
      </c>
    </row>
    <row r="549" spans="1:56" x14ac:dyDescent="0.25">
      <c r="A549" t="s">
        <v>132</v>
      </c>
      <c r="B549" t="s">
        <v>2816</v>
      </c>
      <c r="C549" t="s">
        <v>3890</v>
      </c>
      <c r="D549" t="s">
        <v>2911</v>
      </c>
      <c r="E549">
        <v>5</v>
      </c>
      <c r="F549">
        <v>890000</v>
      </c>
      <c r="G549">
        <v>890000</v>
      </c>
      <c r="H549">
        <v>890000</v>
      </c>
      <c r="I549">
        <v>890000</v>
      </c>
      <c r="J549">
        <v>890000</v>
      </c>
      <c r="K549">
        <v>890000</v>
      </c>
      <c r="L549">
        <v>890000</v>
      </c>
      <c r="M549">
        <v>890000</v>
      </c>
      <c r="N549">
        <v>890000</v>
      </c>
      <c r="O549">
        <v>890000</v>
      </c>
      <c r="P549">
        <v>890000</v>
      </c>
      <c r="Q549">
        <v>890000</v>
      </c>
      <c r="R549">
        <v>890000</v>
      </c>
      <c r="S549">
        <v>890000</v>
      </c>
      <c r="T549">
        <v>890000</v>
      </c>
      <c r="U549">
        <v>890000</v>
      </c>
      <c r="V549">
        <v>890000</v>
      </c>
      <c r="W549">
        <v>890000</v>
      </c>
      <c r="X549">
        <v>890000</v>
      </c>
      <c r="Y549">
        <v>890000</v>
      </c>
      <c r="Z549">
        <v>445000</v>
      </c>
      <c r="AA549">
        <v>445000</v>
      </c>
      <c r="AB549">
        <v>445000</v>
      </c>
      <c r="AC549">
        <v>445000</v>
      </c>
      <c r="AD549">
        <v>445000</v>
      </c>
      <c r="AE549">
        <v>445000</v>
      </c>
      <c r="AF549">
        <v>445000</v>
      </c>
      <c r="AG549">
        <v>445000</v>
      </c>
      <c r="AH549">
        <v>445000</v>
      </c>
      <c r="AI549">
        <v>445000</v>
      </c>
      <c r="AJ549">
        <v>445000</v>
      </c>
      <c r="AK549">
        <v>445000</v>
      </c>
      <c r="AL549">
        <v>445000</v>
      </c>
      <c r="AM549">
        <v>445000</v>
      </c>
      <c r="AN549">
        <v>445000</v>
      </c>
      <c r="AO549">
        <v>445000</v>
      </c>
      <c r="AP549">
        <v>445000</v>
      </c>
      <c r="AQ549">
        <v>445000</v>
      </c>
      <c r="AR549">
        <v>445000</v>
      </c>
      <c r="AS549">
        <v>445000</v>
      </c>
      <c r="AT549">
        <v>8.3000000000000007</v>
      </c>
      <c r="AU549">
        <v>8.3000000000000007</v>
      </c>
      <c r="AV549">
        <v>8.3000000000000007</v>
      </c>
      <c r="AW549">
        <v>8.3000000000000007</v>
      </c>
      <c r="AX549">
        <v>8.3000000000000007</v>
      </c>
      <c r="AY549">
        <v>8.3000000000000007</v>
      </c>
      <c r="AZ549">
        <v>8.3000000000000007</v>
      </c>
      <c r="BA549">
        <v>8.3000000000000007</v>
      </c>
      <c r="BB549">
        <v>8.3000000000000007</v>
      </c>
      <c r="BC549">
        <v>8.3000000000000007</v>
      </c>
      <c r="BD549" t="s">
        <v>5206</v>
      </c>
    </row>
    <row r="550" spans="1:56" x14ac:dyDescent="0.25">
      <c r="A550" t="s">
        <v>729</v>
      </c>
      <c r="B550" t="s">
        <v>2824</v>
      </c>
      <c r="C550" t="s">
        <v>3899</v>
      </c>
      <c r="D550" t="s">
        <v>2911</v>
      </c>
      <c r="E550">
        <v>3</v>
      </c>
      <c r="F550">
        <v>203251</v>
      </c>
      <c r="G550">
        <v>203251</v>
      </c>
      <c r="H550">
        <v>200800</v>
      </c>
      <c r="I550">
        <v>200800</v>
      </c>
      <c r="J550">
        <v>200800</v>
      </c>
      <c r="K550">
        <v>200800</v>
      </c>
      <c r="L550">
        <v>200800</v>
      </c>
      <c r="M550">
        <v>200800</v>
      </c>
      <c r="N550">
        <v>203251</v>
      </c>
      <c r="O550">
        <v>203251</v>
      </c>
      <c r="P550">
        <v>203251</v>
      </c>
      <c r="Q550">
        <v>203251</v>
      </c>
      <c r="R550">
        <v>203251</v>
      </c>
      <c r="S550">
        <v>203251</v>
      </c>
      <c r="T550">
        <v>203251</v>
      </c>
      <c r="U550">
        <v>203251</v>
      </c>
      <c r="V550">
        <v>200800</v>
      </c>
      <c r="W550">
        <v>200800</v>
      </c>
      <c r="X550">
        <v>203251</v>
      </c>
      <c r="Y550">
        <v>203251</v>
      </c>
      <c r="Z550">
        <v>152438</v>
      </c>
      <c r="AA550">
        <v>152438</v>
      </c>
      <c r="AB550">
        <v>150600</v>
      </c>
      <c r="AC550">
        <v>150600</v>
      </c>
      <c r="AD550">
        <v>150600</v>
      </c>
      <c r="AE550">
        <v>150600</v>
      </c>
      <c r="AF550">
        <v>150600</v>
      </c>
      <c r="AG550">
        <v>150600</v>
      </c>
      <c r="AH550">
        <v>152438</v>
      </c>
      <c r="AI550">
        <v>152438</v>
      </c>
      <c r="AJ550">
        <v>152438</v>
      </c>
      <c r="AK550">
        <v>152438</v>
      </c>
      <c r="AL550">
        <v>152438</v>
      </c>
      <c r="AM550">
        <v>152438</v>
      </c>
      <c r="AN550">
        <v>152438</v>
      </c>
      <c r="AO550">
        <v>152438</v>
      </c>
      <c r="AP550">
        <v>150600</v>
      </c>
      <c r="AQ550">
        <v>150600</v>
      </c>
      <c r="AR550">
        <v>152438</v>
      </c>
      <c r="AS550">
        <v>152438</v>
      </c>
      <c r="AT550">
        <v>7.6</v>
      </c>
      <c r="AU550">
        <v>7.6</v>
      </c>
      <c r="AV550">
        <v>7.6</v>
      </c>
      <c r="AW550">
        <v>7.6</v>
      </c>
      <c r="AX550">
        <v>7.6</v>
      </c>
      <c r="AY550">
        <v>7.6</v>
      </c>
      <c r="AZ550">
        <v>7.6</v>
      </c>
      <c r="BA550">
        <v>7.6</v>
      </c>
      <c r="BB550">
        <v>7.6</v>
      </c>
      <c r="BC550">
        <v>7.6</v>
      </c>
      <c r="BD550" t="s">
        <v>5238</v>
      </c>
    </row>
    <row r="551" spans="1:56" x14ac:dyDescent="0.25">
      <c r="A551" t="s">
        <v>1596</v>
      </c>
      <c r="B551" t="s">
        <v>2813</v>
      </c>
      <c r="C551" t="s">
        <v>3902</v>
      </c>
      <c r="D551" t="s">
        <v>2911</v>
      </c>
      <c r="E551">
        <v>3</v>
      </c>
      <c r="F551">
        <v>1066666</v>
      </c>
      <c r="G551">
        <v>1066666</v>
      </c>
      <c r="H551">
        <v>1066666</v>
      </c>
      <c r="I551">
        <v>1066666</v>
      </c>
      <c r="J551">
        <v>1066666</v>
      </c>
      <c r="K551">
        <v>1066666</v>
      </c>
      <c r="L551">
        <v>1066666</v>
      </c>
      <c r="M551">
        <v>1066666</v>
      </c>
      <c r="N551">
        <v>1066666</v>
      </c>
      <c r="O551">
        <v>1066666</v>
      </c>
      <c r="P551">
        <v>1066666</v>
      </c>
      <c r="Q551">
        <v>1066666</v>
      </c>
      <c r="R551">
        <v>1066666</v>
      </c>
      <c r="S551">
        <v>1066666</v>
      </c>
      <c r="T551">
        <v>1066666</v>
      </c>
      <c r="U551">
        <v>1066666</v>
      </c>
      <c r="V551">
        <v>1066666</v>
      </c>
      <c r="W551">
        <v>1066666</v>
      </c>
      <c r="X551">
        <v>1066666</v>
      </c>
      <c r="Y551">
        <v>1066666</v>
      </c>
      <c r="Z551">
        <v>799999</v>
      </c>
      <c r="AA551">
        <v>799999</v>
      </c>
      <c r="AB551">
        <v>799999</v>
      </c>
      <c r="AC551">
        <v>799999</v>
      </c>
      <c r="AD551">
        <v>799999</v>
      </c>
      <c r="AE551">
        <v>799999</v>
      </c>
      <c r="AF551">
        <v>799999</v>
      </c>
      <c r="AG551">
        <v>799999</v>
      </c>
      <c r="AH551">
        <v>799999</v>
      </c>
      <c r="AI551">
        <v>799999</v>
      </c>
      <c r="AJ551">
        <v>799999</v>
      </c>
      <c r="AK551">
        <v>799999</v>
      </c>
      <c r="AL551">
        <v>799999</v>
      </c>
      <c r="AM551">
        <v>799999</v>
      </c>
      <c r="AN551">
        <v>799999</v>
      </c>
      <c r="AO551">
        <v>799999</v>
      </c>
      <c r="AP551">
        <v>799999</v>
      </c>
      <c r="AQ551">
        <v>799999</v>
      </c>
      <c r="AR551">
        <v>799999</v>
      </c>
      <c r="AS551">
        <v>799999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s">
        <v>5229</v>
      </c>
    </row>
    <row r="552" spans="1:56" x14ac:dyDescent="0.25">
      <c r="A552" t="s">
        <v>1461</v>
      </c>
      <c r="B552" t="s">
        <v>2857</v>
      </c>
      <c r="C552" t="s">
        <v>3905</v>
      </c>
      <c r="D552" t="s">
        <v>2911</v>
      </c>
      <c r="E552">
        <v>0</v>
      </c>
      <c r="F552">
        <v>840000</v>
      </c>
      <c r="G552">
        <v>840000</v>
      </c>
      <c r="H552">
        <v>840000</v>
      </c>
      <c r="I552">
        <v>840000</v>
      </c>
      <c r="J552">
        <v>840000</v>
      </c>
      <c r="K552">
        <v>840000</v>
      </c>
      <c r="L552">
        <v>840000</v>
      </c>
      <c r="M552">
        <v>840000</v>
      </c>
      <c r="N552">
        <v>840000</v>
      </c>
      <c r="O552">
        <v>840000</v>
      </c>
      <c r="P552">
        <v>840000</v>
      </c>
      <c r="Q552">
        <v>840000</v>
      </c>
      <c r="R552">
        <v>840000</v>
      </c>
      <c r="S552">
        <v>840000</v>
      </c>
      <c r="T552">
        <v>840000</v>
      </c>
      <c r="U552">
        <v>840000</v>
      </c>
      <c r="V552">
        <v>840000</v>
      </c>
      <c r="W552">
        <v>840000</v>
      </c>
      <c r="X552">
        <v>840000</v>
      </c>
      <c r="Y552">
        <v>840000</v>
      </c>
      <c r="Z552">
        <v>630000</v>
      </c>
      <c r="AA552">
        <v>630000</v>
      </c>
      <c r="AB552">
        <v>630000</v>
      </c>
      <c r="AC552">
        <v>630000</v>
      </c>
      <c r="AD552">
        <v>630000</v>
      </c>
      <c r="AE552">
        <v>630000</v>
      </c>
      <c r="AF552">
        <v>630000</v>
      </c>
      <c r="AG552">
        <v>630000</v>
      </c>
      <c r="AH552">
        <v>630000</v>
      </c>
      <c r="AI552">
        <v>630000</v>
      </c>
      <c r="AJ552">
        <v>630000</v>
      </c>
      <c r="AK552">
        <v>630000</v>
      </c>
      <c r="AL552">
        <v>630000</v>
      </c>
      <c r="AM552">
        <v>630000</v>
      </c>
      <c r="AN552">
        <v>630000</v>
      </c>
      <c r="AO552">
        <v>630000</v>
      </c>
      <c r="AP552">
        <v>630000</v>
      </c>
      <c r="AQ552">
        <v>630000</v>
      </c>
      <c r="AR552">
        <v>630000</v>
      </c>
      <c r="AS552">
        <v>630000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t="s">
        <v>5238</v>
      </c>
    </row>
    <row r="553" spans="1:56" x14ac:dyDescent="0.25">
      <c r="A553" t="s">
        <v>152</v>
      </c>
      <c r="B553" t="s">
        <v>2810</v>
      </c>
      <c r="C553" t="s">
        <v>3907</v>
      </c>
      <c r="D553" t="s">
        <v>2911</v>
      </c>
      <c r="E553">
        <v>3</v>
      </c>
      <c r="F553">
        <v>391500</v>
      </c>
      <c r="G553">
        <v>418500</v>
      </c>
      <c r="H553">
        <v>391500</v>
      </c>
      <c r="I553">
        <v>418500</v>
      </c>
      <c r="J553">
        <v>257540</v>
      </c>
      <c r="K553">
        <v>257540</v>
      </c>
      <c r="L553">
        <v>257540</v>
      </c>
      <c r="M553">
        <v>257540</v>
      </c>
      <c r="N553">
        <v>391500</v>
      </c>
      <c r="O553">
        <v>391500</v>
      </c>
      <c r="P553">
        <v>391500</v>
      </c>
      <c r="Q553">
        <v>607500</v>
      </c>
      <c r="R553">
        <v>391500</v>
      </c>
      <c r="S553">
        <v>607500</v>
      </c>
      <c r="T553">
        <v>522000</v>
      </c>
      <c r="U553">
        <v>810000</v>
      </c>
      <c r="V553">
        <v>391500</v>
      </c>
      <c r="W553">
        <v>607500</v>
      </c>
      <c r="X553">
        <v>257540</v>
      </c>
      <c r="Y553">
        <v>257540</v>
      </c>
      <c r="Z553">
        <v>254475</v>
      </c>
      <c r="AA553">
        <v>272025</v>
      </c>
      <c r="AB553">
        <v>254475</v>
      </c>
      <c r="AC553">
        <v>272025</v>
      </c>
      <c r="AD553">
        <v>213441</v>
      </c>
      <c r="AE553">
        <v>213441</v>
      </c>
      <c r="AF553">
        <v>213441</v>
      </c>
      <c r="AG553">
        <v>213441</v>
      </c>
      <c r="AH553">
        <v>313200</v>
      </c>
      <c r="AI553">
        <v>313200</v>
      </c>
      <c r="AJ553">
        <v>313200</v>
      </c>
      <c r="AK553">
        <v>486000</v>
      </c>
      <c r="AL553">
        <v>313200</v>
      </c>
      <c r="AM553">
        <v>486000</v>
      </c>
      <c r="AN553">
        <v>391500</v>
      </c>
      <c r="AO553">
        <v>607500</v>
      </c>
      <c r="AP553">
        <v>274050</v>
      </c>
      <c r="AQ553">
        <v>425250</v>
      </c>
      <c r="AR553">
        <v>213441</v>
      </c>
      <c r="AS553">
        <v>213441</v>
      </c>
      <c r="AT553">
        <v>8.1999999999999993</v>
      </c>
      <c r="AU553">
        <v>8.1999999999999993</v>
      </c>
      <c r="AV553">
        <v>8.1999999999999993</v>
      </c>
      <c r="AW553">
        <v>8.1999999999999993</v>
      </c>
      <c r="AX553">
        <v>8.1999999999999993</v>
      </c>
      <c r="AY553">
        <v>8.1999999999999993</v>
      </c>
      <c r="AZ553">
        <v>8.1999999999999993</v>
      </c>
      <c r="BA553">
        <v>8.1999999999999993</v>
      </c>
      <c r="BB553">
        <v>8.1999999999999993</v>
      </c>
      <c r="BC553">
        <v>8.1999999999999993</v>
      </c>
      <c r="BD553" t="s">
        <v>5206</v>
      </c>
    </row>
    <row r="554" spans="1:56" x14ac:dyDescent="0.25">
      <c r="A554" t="s">
        <v>292</v>
      </c>
      <c r="B554" t="s">
        <v>2820</v>
      </c>
      <c r="C554" t="s">
        <v>3911</v>
      </c>
      <c r="D554" t="s">
        <v>2911</v>
      </c>
      <c r="E554">
        <v>2</v>
      </c>
      <c r="F554">
        <v>250000</v>
      </c>
      <c r="G554">
        <v>243900</v>
      </c>
      <c r="H554">
        <v>250000</v>
      </c>
      <c r="I554">
        <v>250000</v>
      </c>
      <c r="J554">
        <v>240960</v>
      </c>
      <c r="K554">
        <v>250000</v>
      </c>
      <c r="L554">
        <v>250000</v>
      </c>
      <c r="M554">
        <v>250000</v>
      </c>
      <c r="N554">
        <v>250000</v>
      </c>
      <c r="O554">
        <v>250000</v>
      </c>
      <c r="P554">
        <v>250000</v>
      </c>
      <c r="Q554">
        <v>250000</v>
      </c>
      <c r="R554">
        <v>250000</v>
      </c>
      <c r="S554">
        <v>250000</v>
      </c>
      <c r="T554">
        <v>250000</v>
      </c>
      <c r="U554">
        <v>250000</v>
      </c>
      <c r="V554">
        <v>250000</v>
      </c>
      <c r="W554">
        <v>250000</v>
      </c>
      <c r="X554">
        <v>250000</v>
      </c>
      <c r="Y554">
        <v>250000</v>
      </c>
      <c r="Z554">
        <v>175000</v>
      </c>
      <c r="AA554">
        <v>182925</v>
      </c>
      <c r="AB554">
        <v>175000</v>
      </c>
      <c r="AC554">
        <v>175000</v>
      </c>
      <c r="AD554">
        <v>180720</v>
      </c>
      <c r="AE554">
        <v>175000</v>
      </c>
      <c r="AF554">
        <v>175000</v>
      </c>
      <c r="AG554">
        <v>175000</v>
      </c>
      <c r="AH554">
        <v>175000</v>
      </c>
      <c r="AI554">
        <v>175000</v>
      </c>
      <c r="AJ554">
        <v>175000</v>
      </c>
      <c r="AK554">
        <v>175000</v>
      </c>
      <c r="AL554">
        <v>175000</v>
      </c>
      <c r="AM554">
        <v>175000</v>
      </c>
      <c r="AN554">
        <v>175000</v>
      </c>
      <c r="AO554">
        <v>175000</v>
      </c>
      <c r="AP554">
        <v>175000</v>
      </c>
      <c r="AQ554">
        <v>175000</v>
      </c>
      <c r="AR554">
        <v>175000</v>
      </c>
      <c r="AS554">
        <v>175000</v>
      </c>
      <c r="AT554">
        <v>8.4</v>
      </c>
      <c r="AU554">
        <v>8.4</v>
      </c>
      <c r="AV554">
        <v>8.4</v>
      </c>
      <c r="AW554">
        <v>8.4</v>
      </c>
      <c r="AX554">
        <v>8.4</v>
      </c>
      <c r="AY554">
        <v>8.4</v>
      </c>
      <c r="AZ554">
        <v>8.4</v>
      </c>
      <c r="BA554">
        <v>8.4</v>
      </c>
      <c r="BB554">
        <v>8.4</v>
      </c>
      <c r="BC554">
        <v>8.4</v>
      </c>
      <c r="BD554" t="s">
        <v>5203</v>
      </c>
    </row>
    <row r="555" spans="1:56" x14ac:dyDescent="0.25">
      <c r="A555" t="s">
        <v>36</v>
      </c>
      <c r="B555" t="s">
        <v>2810</v>
      </c>
      <c r="C555" t="s">
        <v>3915</v>
      </c>
      <c r="D555" t="s">
        <v>2911</v>
      </c>
      <c r="E555">
        <v>4</v>
      </c>
      <c r="F555">
        <v>825000</v>
      </c>
      <c r="G555">
        <v>706500</v>
      </c>
      <c r="H555">
        <v>825000</v>
      </c>
      <c r="I555">
        <v>706500</v>
      </c>
      <c r="J555">
        <v>666000</v>
      </c>
      <c r="K555">
        <v>666000</v>
      </c>
      <c r="L555">
        <v>666000</v>
      </c>
      <c r="M555">
        <v>666000</v>
      </c>
      <c r="N555">
        <v>533000</v>
      </c>
      <c r="O555">
        <v>577200</v>
      </c>
      <c r="P555">
        <v>520000</v>
      </c>
      <c r="Q555">
        <v>533000</v>
      </c>
      <c r="R555">
        <v>533000</v>
      </c>
      <c r="S555">
        <v>526500</v>
      </c>
      <c r="T555">
        <v>533000</v>
      </c>
      <c r="U555">
        <v>526500</v>
      </c>
      <c r="V555">
        <v>546000</v>
      </c>
      <c r="W555">
        <v>526500</v>
      </c>
      <c r="X555">
        <v>546000</v>
      </c>
      <c r="Y555">
        <v>526500</v>
      </c>
      <c r="Z555">
        <v>585750</v>
      </c>
      <c r="AA555">
        <v>501615</v>
      </c>
      <c r="AB555">
        <v>585750</v>
      </c>
      <c r="AC555">
        <v>501615</v>
      </c>
      <c r="AD555">
        <v>472860</v>
      </c>
      <c r="AE555">
        <v>472860</v>
      </c>
      <c r="AF555">
        <v>472860</v>
      </c>
      <c r="AG555">
        <v>472860</v>
      </c>
      <c r="AH555">
        <v>453050</v>
      </c>
      <c r="AI555">
        <v>507936</v>
      </c>
      <c r="AJ555">
        <v>442000</v>
      </c>
      <c r="AK555">
        <v>469040</v>
      </c>
      <c r="AL555">
        <v>453050</v>
      </c>
      <c r="AM555">
        <v>463320</v>
      </c>
      <c r="AN555">
        <v>453050</v>
      </c>
      <c r="AO555">
        <v>463320</v>
      </c>
      <c r="AP555">
        <v>464100</v>
      </c>
      <c r="AQ555">
        <v>463320</v>
      </c>
      <c r="AR555">
        <v>464100</v>
      </c>
      <c r="AS555">
        <v>463320</v>
      </c>
      <c r="AT555">
        <v>8.6</v>
      </c>
      <c r="AU555">
        <v>8.6</v>
      </c>
      <c r="AV555">
        <v>8.6</v>
      </c>
      <c r="AW555">
        <v>8.6</v>
      </c>
      <c r="AX555">
        <v>8.6</v>
      </c>
      <c r="AY555">
        <v>8.6</v>
      </c>
      <c r="AZ555">
        <v>8.6</v>
      </c>
      <c r="BA555">
        <v>8.6</v>
      </c>
      <c r="BB555">
        <v>8.6</v>
      </c>
      <c r="BC555">
        <v>8.6</v>
      </c>
      <c r="BD555" t="s">
        <v>5236</v>
      </c>
    </row>
    <row r="556" spans="1:56" x14ac:dyDescent="0.25">
      <c r="A556" t="s">
        <v>1932</v>
      </c>
      <c r="B556" t="s">
        <v>2845</v>
      </c>
      <c r="C556" t="s">
        <v>3928</v>
      </c>
      <c r="D556" t="s">
        <v>2911</v>
      </c>
      <c r="E556">
        <v>1</v>
      </c>
      <c r="F556">
        <v>576000</v>
      </c>
      <c r="G556">
        <v>576000</v>
      </c>
      <c r="H556">
        <v>576000</v>
      </c>
      <c r="I556">
        <v>576000</v>
      </c>
      <c r="J556">
        <v>576000</v>
      </c>
      <c r="K556">
        <v>576000</v>
      </c>
      <c r="L556">
        <v>576000</v>
      </c>
      <c r="M556">
        <v>576000</v>
      </c>
      <c r="N556">
        <v>576000</v>
      </c>
      <c r="O556">
        <v>576000</v>
      </c>
      <c r="P556">
        <v>576000</v>
      </c>
      <c r="Q556">
        <v>576000</v>
      </c>
      <c r="R556">
        <v>576000</v>
      </c>
      <c r="S556">
        <v>576000</v>
      </c>
      <c r="T556">
        <v>576000</v>
      </c>
      <c r="U556">
        <v>576000</v>
      </c>
      <c r="V556">
        <v>576000</v>
      </c>
      <c r="W556">
        <v>576000</v>
      </c>
      <c r="X556">
        <v>576000</v>
      </c>
      <c r="Y556">
        <v>576000</v>
      </c>
      <c r="Z556">
        <v>432000</v>
      </c>
      <c r="AA556">
        <v>432000</v>
      </c>
      <c r="AB556">
        <v>432000</v>
      </c>
      <c r="AC556">
        <v>432000</v>
      </c>
      <c r="AD556">
        <v>432000</v>
      </c>
      <c r="AE556">
        <v>432000</v>
      </c>
      <c r="AF556">
        <v>432000</v>
      </c>
      <c r="AG556">
        <v>432000</v>
      </c>
      <c r="AH556">
        <v>432000</v>
      </c>
      <c r="AI556">
        <v>432000</v>
      </c>
      <c r="AJ556">
        <v>432000</v>
      </c>
      <c r="AK556">
        <v>432000</v>
      </c>
      <c r="AL556">
        <v>432000</v>
      </c>
      <c r="AM556">
        <v>432000</v>
      </c>
      <c r="AN556">
        <v>432000</v>
      </c>
      <c r="AO556">
        <v>432000</v>
      </c>
      <c r="AP556">
        <v>432000</v>
      </c>
      <c r="AQ556">
        <v>432000</v>
      </c>
      <c r="AR556">
        <v>432000</v>
      </c>
      <c r="AS556">
        <v>432000</v>
      </c>
      <c r="AT556">
        <v>8.3000000000000007</v>
      </c>
      <c r="AU556">
        <v>8.3000000000000007</v>
      </c>
      <c r="AV556">
        <v>8.3000000000000007</v>
      </c>
      <c r="AW556">
        <v>8.3000000000000007</v>
      </c>
      <c r="AX556">
        <v>8.3000000000000007</v>
      </c>
      <c r="AY556">
        <v>8.3000000000000007</v>
      </c>
      <c r="AZ556">
        <v>8.3000000000000007</v>
      </c>
      <c r="BA556">
        <v>8.3000000000000007</v>
      </c>
      <c r="BB556">
        <v>8.3000000000000007</v>
      </c>
      <c r="BC556">
        <v>8.3000000000000007</v>
      </c>
      <c r="BD556" t="s">
        <v>5200</v>
      </c>
    </row>
    <row r="557" spans="1:56" x14ac:dyDescent="0.25">
      <c r="A557" t="s">
        <v>1292</v>
      </c>
      <c r="B557" t="s">
        <v>2817</v>
      </c>
      <c r="C557" t="s">
        <v>3930</v>
      </c>
      <c r="D557" t="s">
        <v>2911</v>
      </c>
      <c r="E557">
        <v>0</v>
      </c>
      <c r="F557">
        <v>515420</v>
      </c>
      <c r="G557">
        <v>517062</v>
      </c>
      <c r="H557">
        <v>517062</v>
      </c>
      <c r="I557">
        <v>517062</v>
      </c>
      <c r="J557">
        <v>570576</v>
      </c>
      <c r="K557">
        <v>570576</v>
      </c>
      <c r="L557">
        <v>570576</v>
      </c>
      <c r="M557">
        <v>570576</v>
      </c>
      <c r="N557">
        <v>568770</v>
      </c>
      <c r="O557">
        <v>570576</v>
      </c>
      <c r="P557">
        <v>567868</v>
      </c>
      <c r="Q557">
        <v>570576</v>
      </c>
      <c r="R557">
        <v>566964</v>
      </c>
      <c r="S557">
        <v>570576</v>
      </c>
      <c r="T557">
        <v>566062</v>
      </c>
      <c r="U557">
        <v>570576</v>
      </c>
      <c r="V557">
        <v>570576</v>
      </c>
      <c r="W557">
        <v>570576</v>
      </c>
      <c r="X557">
        <v>570576</v>
      </c>
      <c r="Y557">
        <v>566062</v>
      </c>
      <c r="Z557">
        <v>251199</v>
      </c>
      <c r="AA557">
        <v>251998</v>
      </c>
      <c r="AB557">
        <v>251998</v>
      </c>
      <c r="AC557">
        <v>251998</v>
      </c>
      <c r="AD557">
        <v>278080</v>
      </c>
      <c r="AE557">
        <v>278080</v>
      </c>
      <c r="AF557">
        <v>278080</v>
      </c>
      <c r="AG557">
        <v>278080</v>
      </c>
      <c r="AH557">
        <v>277200</v>
      </c>
      <c r="AI557">
        <v>278080</v>
      </c>
      <c r="AJ557">
        <v>276761</v>
      </c>
      <c r="AK557">
        <v>278080</v>
      </c>
      <c r="AL557">
        <v>276319</v>
      </c>
      <c r="AM557">
        <v>278080</v>
      </c>
      <c r="AN557">
        <v>275880</v>
      </c>
      <c r="AO557">
        <v>278080</v>
      </c>
      <c r="AP557">
        <v>278080</v>
      </c>
      <c r="AQ557">
        <v>278080</v>
      </c>
      <c r="AR557">
        <v>278080</v>
      </c>
      <c r="AS557">
        <v>275880</v>
      </c>
      <c r="AT557">
        <v>8.8000000000000007</v>
      </c>
      <c r="AU557">
        <v>8.8000000000000007</v>
      </c>
      <c r="AV557">
        <v>8.8000000000000007</v>
      </c>
      <c r="AW557">
        <v>8.8000000000000007</v>
      </c>
      <c r="AX557">
        <v>8.8000000000000007</v>
      </c>
      <c r="AY557">
        <v>8.8000000000000007</v>
      </c>
      <c r="AZ557">
        <v>8.8000000000000007</v>
      </c>
      <c r="BA557">
        <v>8.8000000000000007</v>
      </c>
      <c r="BB557">
        <v>8.8000000000000007</v>
      </c>
      <c r="BC557">
        <v>8.8000000000000007</v>
      </c>
      <c r="BD557" t="s">
        <v>5212</v>
      </c>
    </row>
    <row r="558" spans="1:56" x14ac:dyDescent="0.25">
      <c r="A558" t="s">
        <v>1400</v>
      </c>
      <c r="B558" t="s">
        <v>2855</v>
      </c>
      <c r="C558" t="s">
        <v>3941</v>
      </c>
      <c r="D558" t="s">
        <v>2911</v>
      </c>
      <c r="E558">
        <v>0</v>
      </c>
      <c r="F558">
        <v>472965</v>
      </c>
      <c r="G558">
        <v>472965</v>
      </c>
      <c r="H558">
        <v>472965</v>
      </c>
      <c r="I558">
        <v>472965</v>
      </c>
      <c r="J558">
        <v>472965</v>
      </c>
      <c r="K558">
        <v>472965</v>
      </c>
      <c r="L558">
        <v>472965</v>
      </c>
      <c r="M558">
        <v>472965</v>
      </c>
      <c r="N558">
        <v>472965</v>
      </c>
      <c r="O558">
        <v>472965</v>
      </c>
      <c r="P558">
        <v>472965</v>
      </c>
      <c r="Q558">
        <v>472965</v>
      </c>
      <c r="R558">
        <v>472965</v>
      </c>
      <c r="S558">
        <v>472965</v>
      </c>
      <c r="T558">
        <v>472965</v>
      </c>
      <c r="U558">
        <v>472965</v>
      </c>
      <c r="V558">
        <v>472965</v>
      </c>
      <c r="W558">
        <v>472965</v>
      </c>
      <c r="X558">
        <v>472965</v>
      </c>
      <c r="Y558">
        <v>472965</v>
      </c>
      <c r="Z558">
        <v>305062</v>
      </c>
      <c r="AA558">
        <v>305062</v>
      </c>
      <c r="AB558">
        <v>305062</v>
      </c>
      <c r="AC558">
        <v>305062</v>
      </c>
      <c r="AD558">
        <v>305062</v>
      </c>
      <c r="AE558">
        <v>305062</v>
      </c>
      <c r="AF558">
        <v>305062</v>
      </c>
      <c r="AG558">
        <v>305062</v>
      </c>
      <c r="AH558">
        <v>305062</v>
      </c>
      <c r="AI558">
        <v>305062</v>
      </c>
      <c r="AJ558">
        <v>305062</v>
      </c>
      <c r="AK558">
        <v>305062</v>
      </c>
      <c r="AL558">
        <v>305062</v>
      </c>
      <c r="AM558">
        <v>305062</v>
      </c>
      <c r="AN558">
        <v>305062</v>
      </c>
      <c r="AO558">
        <v>305062</v>
      </c>
      <c r="AP558">
        <v>305062</v>
      </c>
      <c r="AQ558">
        <v>305062</v>
      </c>
      <c r="AR558">
        <v>305062</v>
      </c>
      <c r="AS558">
        <v>305062</v>
      </c>
      <c r="AT558">
        <v>7.8</v>
      </c>
      <c r="AU558">
        <v>7.8</v>
      </c>
      <c r="AV558">
        <v>7.8</v>
      </c>
      <c r="AW558">
        <v>7.8</v>
      </c>
      <c r="AX558">
        <v>7.8</v>
      </c>
      <c r="AY558">
        <v>7.8</v>
      </c>
      <c r="AZ558">
        <v>7.8</v>
      </c>
      <c r="BA558">
        <v>7.8</v>
      </c>
      <c r="BB558">
        <v>7.8</v>
      </c>
      <c r="BC558">
        <v>7.8</v>
      </c>
      <c r="BD558" t="s">
        <v>5238</v>
      </c>
    </row>
    <row r="559" spans="1:56" x14ac:dyDescent="0.25">
      <c r="A559" t="s">
        <v>246</v>
      </c>
      <c r="B559" t="s">
        <v>2823</v>
      </c>
      <c r="C559" t="s">
        <v>3944</v>
      </c>
      <c r="D559" t="s">
        <v>2911</v>
      </c>
      <c r="E559">
        <v>3</v>
      </c>
      <c r="F559">
        <v>163864</v>
      </c>
      <c r="G559">
        <v>892500</v>
      </c>
      <c r="H559">
        <v>892500</v>
      </c>
      <c r="I559">
        <v>892500</v>
      </c>
      <c r="J559">
        <v>892500</v>
      </c>
      <c r="K559">
        <v>892500</v>
      </c>
      <c r="L559">
        <v>1162545</v>
      </c>
      <c r="M559">
        <v>1162545</v>
      </c>
      <c r="N559">
        <v>1162545</v>
      </c>
      <c r="O559">
        <v>1162545</v>
      </c>
      <c r="P559">
        <v>1162545</v>
      </c>
      <c r="Q559">
        <v>1162545</v>
      </c>
      <c r="R559">
        <v>1162545</v>
      </c>
      <c r="S559">
        <v>1162545</v>
      </c>
      <c r="T559">
        <v>1162545</v>
      </c>
      <c r="U559">
        <v>1162545</v>
      </c>
      <c r="V559">
        <v>1162545</v>
      </c>
      <c r="W559">
        <v>1162545</v>
      </c>
      <c r="X559">
        <v>1162545</v>
      </c>
      <c r="Y559">
        <v>1162545</v>
      </c>
      <c r="Z559">
        <v>122898</v>
      </c>
      <c r="AA559">
        <v>151725</v>
      </c>
      <c r="AB559">
        <v>151725</v>
      </c>
      <c r="AC559">
        <v>151725</v>
      </c>
      <c r="AD559">
        <v>151725</v>
      </c>
      <c r="AE559">
        <v>151725</v>
      </c>
      <c r="AF559">
        <v>201120</v>
      </c>
      <c r="AG559">
        <v>201120</v>
      </c>
      <c r="AH559">
        <v>201120</v>
      </c>
      <c r="AI559">
        <v>201120</v>
      </c>
      <c r="AJ559">
        <v>201120</v>
      </c>
      <c r="AK559">
        <v>201120</v>
      </c>
      <c r="AL559">
        <v>201120</v>
      </c>
      <c r="AM559">
        <v>201120</v>
      </c>
      <c r="AN559">
        <v>201120</v>
      </c>
      <c r="AO559">
        <v>201120</v>
      </c>
      <c r="AP559">
        <v>201120</v>
      </c>
      <c r="AQ559">
        <v>201120</v>
      </c>
      <c r="AR559">
        <v>201120</v>
      </c>
      <c r="AS559">
        <v>201120</v>
      </c>
      <c r="AT559">
        <v>8.5</v>
      </c>
      <c r="AU559">
        <v>8.5</v>
      </c>
      <c r="AV559">
        <v>8.5</v>
      </c>
      <c r="AW559">
        <v>8.5</v>
      </c>
      <c r="AX559">
        <v>8.5</v>
      </c>
      <c r="AY559">
        <v>8.5</v>
      </c>
      <c r="AZ559">
        <v>8.5</v>
      </c>
      <c r="BA559">
        <v>8.5</v>
      </c>
      <c r="BB559">
        <v>8.5</v>
      </c>
      <c r="BC559">
        <v>8.5</v>
      </c>
      <c r="BD559" t="s">
        <v>5195</v>
      </c>
    </row>
    <row r="560" spans="1:56" x14ac:dyDescent="0.25">
      <c r="A560" t="s">
        <v>1983</v>
      </c>
      <c r="B560" t="s">
        <v>2845</v>
      </c>
      <c r="C560" t="s">
        <v>3946</v>
      </c>
      <c r="D560" t="s">
        <v>2911</v>
      </c>
      <c r="E560">
        <v>3</v>
      </c>
      <c r="F560">
        <v>1200000</v>
      </c>
      <c r="G560">
        <v>1200000</v>
      </c>
      <c r="H560">
        <v>1200000</v>
      </c>
      <c r="I560">
        <v>1200000</v>
      </c>
      <c r="J560">
        <v>1200000</v>
      </c>
      <c r="K560">
        <v>1200000</v>
      </c>
      <c r="L560">
        <v>1200000</v>
      </c>
      <c r="M560">
        <v>1200000</v>
      </c>
      <c r="N560">
        <v>1200000</v>
      </c>
      <c r="O560">
        <v>1200000</v>
      </c>
      <c r="P560">
        <v>1200000</v>
      </c>
      <c r="Q560">
        <v>1200000</v>
      </c>
      <c r="R560">
        <v>1200000</v>
      </c>
      <c r="S560">
        <v>1200000</v>
      </c>
      <c r="T560">
        <v>1200000</v>
      </c>
      <c r="U560">
        <v>1200000</v>
      </c>
      <c r="V560">
        <v>1200000</v>
      </c>
      <c r="W560">
        <v>1200000</v>
      </c>
      <c r="X560">
        <v>1200000</v>
      </c>
      <c r="Y560">
        <v>1200000</v>
      </c>
      <c r="Z560">
        <v>900000</v>
      </c>
      <c r="AA560">
        <v>900000</v>
      </c>
      <c r="AB560">
        <v>900000</v>
      </c>
      <c r="AC560">
        <v>900000</v>
      </c>
      <c r="AD560">
        <v>900000</v>
      </c>
      <c r="AE560">
        <v>900000</v>
      </c>
      <c r="AF560">
        <v>900000</v>
      </c>
      <c r="AG560">
        <v>900000</v>
      </c>
      <c r="AH560">
        <v>900000</v>
      </c>
      <c r="AI560">
        <v>900000</v>
      </c>
      <c r="AJ560">
        <v>900000</v>
      </c>
      <c r="AK560">
        <v>900000</v>
      </c>
      <c r="AL560">
        <v>900000</v>
      </c>
      <c r="AM560">
        <v>900000</v>
      </c>
      <c r="AN560">
        <v>900000</v>
      </c>
      <c r="AO560">
        <v>900000</v>
      </c>
      <c r="AP560">
        <v>900000</v>
      </c>
      <c r="AQ560">
        <v>900000</v>
      </c>
      <c r="AR560">
        <v>900000</v>
      </c>
      <c r="AS560">
        <v>900000</v>
      </c>
      <c r="AT560">
        <v>8</v>
      </c>
      <c r="AU560">
        <v>8</v>
      </c>
      <c r="AV560">
        <v>8</v>
      </c>
      <c r="AW560">
        <v>8</v>
      </c>
      <c r="AX560">
        <v>8</v>
      </c>
      <c r="AY560">
        <v>8</v>
      </c>
      <c r="AZ560">
        <v>8</v>
      </c>
      <c r="BA560">
        <v>8</v>
      </c>
      <c r="BB560">
        <v>8</v>
      </c>
      <c r="BC560">
        <v>8</v>
      </c>
      <c r="BD560" t="s">
        <v>5247</v>
      </c>
    </row>
    <row r="561" spans="1:56" x14ac:dyDescent="0.25">
      <c r="A561" t="s">
        <v>2469</v>
      </c>
      <c r="B561" t="s">
        <v>2820</v>
      </c>
      <c r="C561" t="s">
        <v>3949</v>
      </c>
      <c r="D561" t="s">
        <v>2911</v>
      </c>
      <c r="E561">
        <v>0</v>
      </c>
      <c r="F561">
        <v>647350</v>
      </c>
      <c r="G561">
        <v>815891</v>
      </c>
      <c r="H561">
        <v>642803</v>
      </c>
      <c r="I561">
        <v>676901</v>
      </c>
      <c r="J561">
        <v>645526</v>
      </c>
      <c r="K561">
        <v>537759</v>
      </c>
      <c r="L561">
        <v>1225867</v>
      </c>
      <c r="M561">
        <v>916366</v>
      </c>
      <c r="N561">
        <v>1390619</v>
      </c>
      <c r="O561">
        <v>1247294</v>
      </c>
      <c r="P561">
        <v>1390619</v>
      </c>
      <c r="Q561">
        <v>1247294</v>
      </c>
      <c r="R561">
        <v>1404052</v>
      </c>
      <c r="S561">
        <v>1247294</v>
      </c>
      <c r="T561">
        <v>1428220</v>
      </c>
      <c r="U561">
        <v>1247294</v>
      </c>
      <c r="V561">
        <v>1250040</v>
      </c>
      <c r="W561">
        <v>916366</v>
      </c>
      <c r="X561">
        <v>879616</v>
      </c>
      <c r="Y561">
        <v>903353</v>
      </c>
      <c r="Z561">
        <v>391233</v>
      </c>
      <c r="AA561">
        <v>493093</v>
      </c>
      <c r="AB561">
        <v>388485</v>
      </c>
      <c r="AC561">
        <v>409093</v>
      </c>
      <c r="AD561">
        <v>390131</v>
      </c>
      <c r="AE561">
        <v>325001</v>
      </c>
      <c r="AF561">
        <v>740866</v>
      </c>
      <c r="AG561">
        <v>553816</v>
      </c>
      <c r="AH561">
        <v>840436</v>
      </c>
      <c r="AI561">
        <v>753816</v>
      </c>
      <c r="AJ561">
        <v>840436</v>
      </c>
      <c r="AK561">
        <v>753816</v>
      </c>
      <c r="AL561">
        <v>848554</v>
      </c>
      <c r="AM561">
        <v>753816</v>
      </c>
      <c r="AN561">
        <v>863161</v>
      </c>
      <c r="AO561">
        <v>753816</v>
      </c>
      <c r="AP561">
        <v>755476</v>
      </c>
      <c r="AQ561">
        <v>553816</v>
      </c>
      <c r="AR561">
        <v>531605</v>
      </c>
      <c r="AS561">
        <v>545951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s">
        <v>5204</v>
      </c>
    </row>
    <row r="562" spans="1:56" x14ac:dyDescent="0.25">
      <c r="A562" t="s">
        <v>1149</v>
      </c>
      <c r="B562" t="s">
        <v>2858</v>
      </c>
      <c r="C562" t="s">
        <v>3952</v>
      </c>
      <c r="D562" t="s">
        <v>2911</v>
      </c>
      <c r="E562">
        <v>3</v>
      </c>
      <c r="F562">
        <v>286710</v>
      </c>
      <c r="G562">
        <v>282720</v>
      </c>
      <c r="H562">
        <v>337344</v>
      </c>
      <c r="I562">
        <v>337344</v>
      </c>
      <c r="J562">
        <v>287273</v>
      </c>
      <c r="K562">
        <v>285988</v>
      </c>
      <c r="L562">
        <v>337344</v>
      </c>
      <c r="M562">
        <v>285988</v>
      </c>
      <c r="N562">
        <v>341460</v>
      </c>
      <c r="O562">
        <v>284466</v>
      </c>
      <c r="P562">
        <v>341460</v>
      </c>
      <c r="Q562">
        <v>284827</v>
      </c>
      <c r="R562">
        <v>341460</v>
      </c>
      <c r="S562">
        <v>284880</v>
      </c>
      <c r="T562">
        <v>286447</v>
      </c>
      <c r="U562">
        <v>285307</v>
      </c>
      <c r="V562">
        <v>285680</v>
      </c>
      <c r="W562">
        <v>284827</v>
      </c>
      <c r="X562">
        <v>288808</v>
      </c>
      <c r="Y562">
        <v>287386</v>
      </c>
      <c r="Z562">
        <v>215033</v>
      </c>
      <c r="AA562">
        <v>212040</v>
      </c>
      <c r="AB562">
        <v>253008</v>
      </c>
      <c r="AC562">
        <v>253008</v>
      </c>
      <c r="AD562">
        <v>215455</v>
      </c>
      <c r="AE562">
        <v>214456</v>
      </c>
      <c r="AF562">
        <v>253008</v>
      </c>
      <c r="AG562">
        <v>214456</v>
      </c>
      <c r="AH562">
        <v>256095</v>
      </c>
      <c r="AI562">
        <v>213314</v>
      </c>
      <c r="AJ562">
        <v>256095</v>
      </c>
      <c r="AK562">
        <v>213584</v>
      </c>
      <c r="AL562">
        <v>256095</v>
      </c>
      <c r="AM562">
        <v>213660</v>
      </c>
      <c r="AN562">
        <v>214800</v>
      </c>
      <c r="AO562">
        <v>213945</v>
      </c>
      <c r="AP562">
        <v>214295</v>
      </c>
      <c r="AQ562">
        <v>213584</v>
      </c>
      <c r="AR562">
        <v>216571</v>
      </c>
      <c r="AS562">
        <v>215575</v>
      </c>
      <c r="AT562">
        <v>7.5</v>
      </c>
      <c r="AU562">
        <v>7.5</v>
      </c>
      <c r="AV562">
        <v>7.5</v>
      </c>
      <c r="AW562">
        <v>7.5</v>
      </c>
      <c r="AX562">
        <v>7.5</v>
      </c>
      <c r="AY562">
        <v>7.5</v>
      </c>
      <c r="AZ562">
        <v>7.5</v>
      </c>
      <c r="BA562">
        <v>7.5</v>
      </c>
      <c r="BB562">
        <v>7.5</v>
      </c>
      <c r="BC562">
        <v>7.5</v>
      </c>
      <c r="BD562" t="s">
        <v>5244</v>
      </c>
    </row>
    <row r="563" spans="1:56" x14ac:dyDescent="0.25">
      <c r="A563" t="s">
        <v>1463</v>
      </c>
      <c r="B563" t="s">
        <v>2811</v>
      </c>
      <c r="C563" t="s">
        <v>3957</v>
      </c>
      <c r="D563" t="s">
        <v>2911</v>
      </c>
      <c r="E563">
        <v>3</v>
      </c>
      <c r="F563">
        <v>326667</v>
      </c>
      <c r="G563">
        <v>326667</v>
      </c>
      <c r="H563">
        <v>326667</v>
      </c>
      <c r="I563">
        <v>326667</v>
      </c>
      <c r="J563">
        <v>326667</v>
      </c>
      <c r="K563">
        <v>326667</v>
      </c>
      <c r="L563">
        <v>326667</v>
      </c>
      <c r="M563">
        <v>326667</v>
      </c>
      <c r="N563">
        <v>326667</v>
      </c>
      <c r="O563">
        <v>326667</v>
      </c>
      <c r="P563">
        <v>326667</v>
      </c>
      <c r="Q563">
        <v>326667</v>
      </c>
      <c r="R563">
        <v>326667</v>
      </c>
      <c r="S563">
        <v>326667</v>
      </c>
      <c r="T563">
        <v>326667</v>
      </c>
      <c r="U563">
        <v>326667</v>
      </c>
      <c r="V563">
        <v>326667</v>
      </c>
      <c r="W563">
        <v>326667</v>
      </c>
      <c r="X563">
        <v>326667</v>
      </c>
      <c r="Y563">
        <v>326667</v>
      </c>
      <c r="Z563">
        <v>245000</v>
      </c>
      <c r="AA563">
        <v>245000</v>
      </c>
      <c r="AB563">
        <v>245000</v>
      </c>
      <c r="AC563">
        <v>245000</v>
      </c>
      <c r="AD563">
        <v>245000</v>
      </c>
      <c r="AE563">
        <v>245000</v>
      </c>
      <c r="AF563">
        <v>245000</v>
      </c>
      <c r="AG563">
        <v>245000</v>
      </c>
      <c r="AH563">
        <v>245000</v>
      </c>
      <c r="AI563">
        <v>245000</v>
      </c>
      <c r="AJ563">
        <v>245000</v>
      </c>
      <c r="AK563">
        <v>245000</v>
      </c>
      <c r="AL563">
        <v>245000</v>
      </c>
      <c r="AM563">
        <v>245000</v>
      </c>
      <c r="AN563">
        <v>245000</v>
      </c>
      <c r="AO563">
        <v>245000</v>
      </c>
      <c r="AP563">
        <v>245000</v>
      </c>
      <c r="AQ563">
        <v>245000</v>
      </c>
      <c r="AR563">
        <v>245000</v>
      </c>
      <c r="AS563">
        <v>245000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 t="s">
        <v>5210</v>
      </c>
    </row>
    <row r="564" spans="1:56" x14ac:dyDescent="0.25">
      <c r="A564" t="s">
        <v>169</v>
      </c>
      <c r="B564" t="s">
        <v>2823</v>
      </c>
      <c r="C564" t="s">
        <v>3958</v>
      </c>
      <c r="D564" t="s">
        <v>2911</v>
      </c>
      <c r="E564">
        <v>4</v>
      </c>
      <c r="F564">
        <v>918000</v>
      </c>
      <c r="G564">
        <v>969000</v>
      </c>
      <c r="H564">
        <v>918000</v>
      </c>
      <c r="I564">
        <v>969000</v>
      </c>
      <c r="J564">
        <v>918000</v>
      </c>
      <c r="K564">
        <v>969000</v>
      </c>
      <c r="L564">
        <v>918000</v>
      </c>
      <c r="M564">
        <v>969000</v>
      </c>
      <c r="N564">
        <v>918000</v>
      </c>
      <c r="O564">
        <v>969000</v>
      </c>
      <c r="P564">
        <v>918000</v>
      </c>
      <c r="Q564">
        <v>969000</v>
      </c>
      <c r="R564">
        <v>969000</v>
      </c>
      <c r="S564">
        <v>969000</v>
      </c>
      <c r="T564">
        <v>969000</v>
      </c>
      <c r="U564">
        <v>969000</v>
      </c>
      <c r="V564">
        <v>969000</v>
      </c>
      <c r="W564">
        <v>969000</v>
      </c>
      <c r="X564">
        <v>969000</v>
      </c>
      <c r="Y564">
        <v>969000</v>
      </c>
      <c r="Z564">
        <v>642600</v>
      </c>
      <c r="AA564">
        <v>678300</v>
      </c>
      <c r="AB564">
        <v>642600</v>
      </c>
      <c r="AC564">
        <v>678300</v>
      </c>
      <c r="AD564">
        <v>642600</v>
      </c>
      <c r="AE564">
        <v>678300</v>
      </c>
      <c r="AF564">
        <v>642600</v>
      </c>
      <c r="AG564">
        <v>678300</v>
      </c>
      <c r="AH564">
        <v>596700</v>
      </c>
      <c r="AI564">
        <v>629850</v>
      </c>
      <c r="AJ564">
        <v>596700</v>
      </c>
      <c r="AK564">
        <v>629850</v>
      </c>
      <c r="AL564">
        <v>629850</v>
      </c>
      <c r="AM564">
        <v>629850</v>
      </c>
      <c r="AN564">
        <v>581400</v>
      </c>
      <c r="AO564">
        <v>581400</v>
      </c>
      <c r="AP564">
        <v>581400</v>
      </c>
      <c r="AQ564">
        <v>581400</v>
      </c>
      <c r="AR564">
        <v>581400</v>
      </c>
      <c r="AS564">
        <v>581400</v>
      </c>
      <c r="AT564">
        <v>8.6999999999999993</v>
      </c>
      <c r="AU564">
        <v>8.6999999999999993</v>
      </c>
      <c r="AV564">
        <v>8.6999999999999993</v>
      </c>
      <c r="AW564">
        <v>8.6999999999999993</v>
      </c>
      <c r="AX564">
        <v>8.6999999999999993</v>
      </c>
      <c r="AY564">
        <v>8.6999999999999993</v>
      </c>
      <c r="AZ564">
        <v>8.6999999999999993</v>
      </c>
      <c r="BA564">
        <v>8.6999999999999993</v>
      </c>
      <c r="BB564">
        <v>8.6999999999999993</v>
      </c>
      <c r="BC564">
        <v>8.6999999999999993</v>
      </c>
      <c r="BD564" t="s">
        <v>5237</v>
      </c>
    </row>
    <row r="565" spans="1:56" x14ac:dyDescent="0.25">
      <c r="A565" t="s">
        <v>1436</v>
      </c>
      <c r="B565" t="s">
        <v>2892</v>
      </c>
      <c r="C565" t="s">
        <v>3968</v>
      </c>
      <c r="D565" t="s">
        <v>2911</v>
      </c>
      <c r="E565">
        <v>4</v>
      </c>
      <c r="F565">
        <v>865384</v>
      </c>
      <c r="G565">
        <v>865384</v>
      </c>
      <c r="H565">
        <v>865384</v>
      </c>
      <c r="I565">
        <v>865384</v>
      </c>
      <c r="J565">
        <v>865384</v>
      </c>
      <c r="K565">
        <v>865384</v>
      </c>
      <c r="L565">
        <v>865384</v>
      </c>
      <c r="M565">
        <v>865384</v>
      </c>
      <c r="N565">
        <v>865384</v>
      </c>
      <c r="O565">
        <v>865384</v>
      </c>
      <c r="P565">
        <v>865384</v>
      </c>
      <c r="Q565">
        <v>865384</v>
      </c>
      <c r="R565">
        <v>865384</v>
      </c>
      <c r="S565">
        <v>865384</v>
      </c>
      <c r="T565">
        <v>865384</v>
      </c>
      <c r="U565">
        <v>865384</v>
      </c>
      <c r="V565">
        <v>865384</v>
      </c>
      <c r="W565">
        <v>865384</v>
      </c>
      <c r="X565">
        <v>865384</v>
      </c>
      <c r="Y565">
        <v>865384</v>
      </c>
      <c r="Z565">
        <v>631730</v>
      </c>
      <c r="AA565">
        <v>649038</v>
      </c>
      <c r="AB565">
        <v>631730</v>
      </c>
      <c r="AC565">
        <v>649038</v>
      </c>
      <c r="AD565">
        <v>631730</v>
      </c>
      <c r="AE565">
        <v>649038</v>
      </c>
      <c r="AF565">
        <v>631730</v>
      </c>
      <c r="AG565">
        <v>649038</v>
      </c>
      <c r="AH565">
        <v>631730</v>
      </c>
      <c r="AI565">
        <v>649038</v>
      </c>
      <c r="AJ565">
        <v>631730</v>
      </c>
      <c r="AK565">
        <v>649038</v>
      </c>
      <c r="AL565">
        <v>631730</v>
      </c>
      <c r="AM565">
        <v>649038</v>
      </c>
      <c r="AN565">
        <v>631730</v>
      </c>
      <c r="AO565">
        <v>649038</v>
      </c>
      <c r="AP565">
        <v>631730</v>
      </c>
      <c r="AQ565">
        <v>649038</v>
      </c>
      <c r="AR565">
        <v>631730</v>
      </c>
      <c r="AS565">
        <v>649038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s">
        <v>5216</v>
      </c>
    </row>
    <row r="566" spans="1:56" x14ac:dyDescent="0.25">
      <c r="A566" t="s">
        <v>703</v>
      </c>
      <c r="B566" t="s">
        <v>2824</v>
      </c>
      <c r="C566" t="s">
        <v>3970</v>
      </c>
      <c r="D566" t="s">
        <v>2911</v>
      </c>
      <c r="E566">
        <v>3</v>
      </c>
      <c r="F566">
        <v>258133</v>
      </c>
      <c r="G566">
        <v>258133</v>
      </c>
      <c r="H566">
        <v>258133</v>
      </c>
      <c r="I566">
        <v>258133</v>
      </c>
      <c r="J566">
        <v>258133</v>
      </c>
      <c r="K566">
        <v>258133</v>
      </c>
      <c r="L566">
        <v>258133</v>
      </c>
      <c r="M566">
        <v>258133</v>
      </c>
      <c r="N566">
        <v>258133</v>
      </c>
      <c r="O566">
        <v>258133</v>
      </c>
      <c r="P566">
        <v>258133</v>
      </c>
      <c r="Q566">
        <v>258133</v>
      </c>
      <c r="R566">
        <v>258133</v>
      </c>
      <c r="S566">
        <v>258133</v>
      </c>
      <c r="T566">
        <v>258133</v>
      </c>
      <c r="U566">
        <v>258133</v>
      </c>
      <c r="V566">
        <v>258133</v>
      </c>
      <c r="W566">
        <v>258133</v>
      </c>
      <c r="X566">
        <v>258133</v>
      </c>
      <c r="Y566">
        <v>258133</v>
      </c>
      <c r="Z566">
        <v>193600</v>
      </c>
      <c r="AA566">
        <v>193600</v>
      </c>
      <c r="AB566">
        <v>193600</v>
      </c>
      <c r="AC566">
        <v>193600</v>
      </c>
      <c r="AD566">
        <v>193600</v>
      </c>
      <c r="AE566">
        <v>193600</v>
      </c>
      <c r="AF566">
        <v>193600</v>
      </c>
      <c r="AG566">
        <v>193600</v>
      </c>
      <c r="AH566">
        <v>193600</v>
      </c>
      <c r="AI566">
        <v>193600</v>
      </c>
      <c r="AJ566">
        <v>193600</v>
      </c>
      <c r="AK566">
        <v>193600</v>
      </c>
      <c r="AL566">
        <v>193600</v>
      </c>
      <c r="AM566">
        <v>193600</v>
      </c>
      <c r="AN566">
        <v>193600</v>
      </c>
      <c r="AO566">
        <v>193600</v>
      </c>
      <c r="AP566">
        <v>193600</v>
      </c>
      <c r="AQ566">
        <v>193600</v>
      </c>
      <c r="AR566">
        <v>193600</v>
      </c>
      <c r="AS566">
        <v>193600</v>
      </c>
      <c r="AT566">
        <v>8.6</v>
      </c>
      <c r="AU566">
        <v>8.6</v>
      </c>
      <c r="AV566">
        <v>8.6</v>
      </c>
      <c r="AW566">
        <v>8.6</v>
      </c>
      <c r="AX566">
        <v>8.6</v>
      </c>
      <c r="AY566">
        <v>8.6</v>
      </c>
      <c r="AZ566">
        <v>8.6</v>
      </c>
      <c r="BA566">
        <v>8.6</v>
      </c>
      <c r="BB566">
        <v>8.6</v>
      </c>
      <c r="BC566">
        <v>8.6</v>
      </c>
      <c r="BD566" t="s">
        <v>5204</v>
      </c>
    </row>
    <row r="567" spans="1:56" x14ac:dyDescent="0.25">
      <c r="A567" t="s">
        <v>2096</v>
      </c>
      <c r="B567" t="s">
        <v>2821</v>
      </c>
      <c r="C567" t="s">
        <v>3971</v>
      </c>
      <c r="D567" t="s">
        <v>2911</v>
      </c>
      <c r="E567">
        <v>0</v>
      </c>
      <c r="F567">
        <v>266667</v>
      </c>
      <c r="G567">
        <v>266667</v>
      </c>
      <c r="H567">
        <v>266667</v>
      </c>
      <c r="I567">
        <v>266667</v>
      </c>
      <c r="J567">
        <v>266667</v>
      </c>
      <c r="K567">
        <v>266667</v>
      </c>
      <c r="L567">
        <v>266667</v>
      </c>
      <c r="M567">
        <v>266667</v>
      </c>
      <c r="N567">
        <v>266667</v>
      </c>
      <c r="O567">
        <v>266667</v>
      </c>
      <c r="P567">
        <v>266667</v>
      </c>
      <c r="Q567">
        <v>266667</v>
      </c>
      <c r="R567">
        <v>266667</v>
      </c>
      <c r="S567">
        <v>266667</v>
      </c>
      <c r="T567">
        <v>266667</v>
      </c>
      <c r="U567">
        <v>266667</v>
      </c>
      <c r="V567">
        <v>266667</v>
      </c>
      <c r="W567">
        <v>266667</v>
      </c>
      <c r="X567">
        <v>266667</v>
      </c>
      <c r="Y567">
        <v>266667</v>
      </c>
      <c r="Z567">
        <v>200000</v>
      </c>
      <c r="AA567">
        <v>200000</v>
      </c>
      <c r="AB567">
        <v>200000</v>
      </c>
      <c r="AC567">
        <v>200000</v>
      </c>
      <c r="AD567">
        <v>200000</v>
      </c>
      <c r="AE567">
        <v>200000</v>
      </c>
      <c r="AF567">
        <v>200000</v>
      </c>
      <c r="AG567">
        <v>200000</v>
      </c>
      <c r="AH567">
        <v>200000</v>
      </c>
      <c r="AI567">
        <v>200000</v>
      </c>
      <c r="AJ567">
        <v>200000</v>
      </c>
      <c r="AK567">
        <v>200000</v>
      </c>
      <c r="AL567">
        <v>200000</v>
      </c>
      <c r="AM567">
        <v>200000</v>
      </c>
      <c r="AN567">
        <v>200000</v>
      </c>
      <c r="AO567">
        <v>200000</v>
      </c>
      <c r="AP567">
        <v>200000</v>
      </c>
      <c r="AQ567">
        <v>200000</v>
      </c>
      <c r="AR567">
        <v>200000</v>
      </c>
      <c r="AS567">
        <v>200000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 t="s">
        <v>5201</v>
      </c>
    </row>
    <row r="568" spans="1:56" x14ac:dyDescent="0.25">
      <c r="A568" t="s">
        <v>884</v>
      </c>
      <c r="B568" t="s">
        <v>2820</v>
      </c>
      <c r="C568" t="s">
        <v>3975</v>
      </c>
      <c r="D568" t="s">
        <v>2911</v>
      </c>
      <c r="E568">
        <v>2</v>
      </c>
      <c r="F568">
        <v>286643</v>
      </c>
      <c r="G568">
        <v>293779</v>
      </c>
      <c r="H568">
        <v>286731</v>
      </c>
      <c r="I568">
        <v>293708</v>
      </c>
      <c r="J568">
        <v>286731</v>
      </c>
      <c r="K568">
        <v>293708</v>
      </c>
      <c r="L568">
        <v>282345</v>
      </c>
      <c r="M568">
        <v>289029</v>
      </c>
      <c r="N568">
        <v>279043</v>
      </c>
      <c r="O568">
        <v>286313</v>
      </c>
      <c r="P568">
        <v>279043</v>
      </c>
      <c r="Q568">
        <v>286313</v>
      </c>
      <c r="R568">
        <v>279408</v>
      </c>
      <c r="S568">
        <v>286313</v>
      </c>
      <c r="T568">
        <v>286664</v>
      </c>
      <c r="U568">
        <v>293779</v>
      </c>
      <c r="V568">
        <v>286785</v>
      </c>
      <c r="W568">
        <v>294253</v>
      </c>
      <c r="X568">
        <v>286785</v>
      </c>
      <c r="Y568">
        <v>294848</v>
      </c>
      <c r="Z568">
        <v>160520</v>
      </c>
      <c r="AA568">
        <v>170392</v>
      </c>
      <c r="AB568">
        <v>160569</v>
      </c>
      <c r="AC568">
        <v>164476</v>
      </c>
      <c r="AD568">
        <v>160569</v>
      </c>
      <c r="AE568">
        <v>170351</v>
      </c>
      <c r="AF568">
        <v>158113</v>
      </c>
      <c r="AG568">
        <v>161856</v>
      </c>
      <c r="AH568">
        <v>156264</v>
      </c>
      <c r="AI568">
        <v>160335</v>
      </c>
      <c r="AJ568">
        <v>156264</v>
      </c>
      <c r="AK568">
        <v>160335</v>
      </c>
      <c r="AL568">
        <v>156468</v>
      </c>
      <c r="AM568">
        <v>160335</v>
      </c>
      <c r="AN568">
        <v>160532</v>
      </c>
      <c r="AO568">
        <v>170392</v>
      </c>
      <c r="AP568">
        <v>160600</v>
      </c>
      <c r="AQ568">
        <v>170667</v>
      </c>
      <c r="AR568">
        <v>160600</v>
      </c>
      <c r="AS568">
        <v>171012</v>
      </c>
      <c r="AT568">
        <v>7.7</v>
      </c>
      <c r="AU568">
        <v>7.7</v>
      </c>
      <c r="AV568">
        <v>7.7</v>
      </c>
      <c r="AW568">
        <v>7.7</v>
      </c>
      <c r="AX568">
        <v>7.7</v>
      </c>
      <c r="AY568">
        <v>7.7</v>
      </c>
      <c r="AZ568">
        <v>7.7</v>
      </c>
      <c r="BA568">
        <v>7.7</v>
      </c>
      <c r="BB568">
        <v>7.7</v>
      </c>
      <c r="BC568">
        <v>7.7</v>
      </c>
      <c r="BD568" t="s">
        <v>5210</v>
      </c>
    </row>
    <row r="569" spans="1:56" x14ac:dyDescent="0.25">
      <c r="A569" t="s">
        <v>2416</v>
      </c>
      <c r="B569" t="s">
        <v>2824</v>
      </c>
      <c r="C569" t="s">
        <v>3976</v>
      </c>
      <c r="D569" t="s">
        <v>2911</v>
      </c>
      <c r="E569">
        <v>3</v>
      </c>
      <c r="F569">
        <v>466667</v>
      </c>
      <c r="G569">
        <v>466667</v>
      </c>
      <c r="H569">
        <v>466667</v>
      </c>
      <c r="I569">
        <v>466667</v>
      </c>
      <c r="J569">
        <v>466667</v>
      </c>
      <c r="K569">
        <v>466667</v>
      </c>
      <c r="L569">
        <v>466667</v>
      </c>
      <c r="M569">
        <v>466667</v>
      </c>
      <c r="N569">
        <v>466667</v>
      </c>
      <c r="O569">
        <v>466667</v>
      </c>
      <c r="P569">
        <v>466667</v>
      </c>
      <c r="Q569">
        <v>466667</v>
      </c>
      <c r="R569">
        <v>466667</v>
      </c>
      <c r="S569">
        <v>466667</v>
      </c>
      <c r="T569">
        <v>466667</v>
      </c>
      <c r="U569">
        <v>466667</v>
      </c>
      <c r="V569">
        <v>466667</v>
      </c>
      <c r="W569">
        <v>466667</v>
      </c>
      <c r="X569">
        <v>466667</v>
      </c>
      <c r="Y569">
        <v>466667</v>
      </c>
      <c r="Z569">
        <v>350000</v>
      </c>
      <c r="AA569">
        <v>350000</v>
      </c>
      <c r="AB569">
        <v>350000</v>
      </c>
      <c r="AC569">
        <v>350000</v>
      </c>
      <c r="AD569">
        <v>350000</v>
      </c>
      <c r="AE569">
        <v>350000</v>
      </c>
      <c r="AF569">
        <v>350000</v>
      </c>
      <c r="AG569">
        <v>350000</v>
      </c>
      <c r="AH569">
        <v>350000</v>
      </c>
      <c r="AI569">
        <v>350000</v>
      </c>
      <c r="AJ569">
        <v>350000</v>
      </c>
      <c r="AK569">
        <v>350000</v>
      </c>
      <c r="AL569">
        <v>350000</v>
      </c>
      <c r="AM569">
        <v>350000</v>
      </c>
      <c r="AN569">
        <v>350000</v>
      </c>
      <c r="AO569">
        <v>350000</v>
      </c>
      <c r="AP569">
        <v>350000</v>
      </c>
      <c r="AQ569">
        <v>350000</v>
      </c>
      <c r="AR569">
        <v>350000</v>
      </c>
      <c r="AS569">
        <v>350000</v>
      </c>
      <c r="AT569">
        <v>8</v>
      </c>
      <c r="AU569">
        <v>8</v>
      </c>
      <c r="AV569">
        <v>8</v>
      </c>
      <c r="AW569">
        <v>8</v>
      </c>
      <c r="AX569">
        <v>8</v>
      </c>
      <c r="AY569">
        <v>8</v>
      </c>
      <c r="AZ569">
        <v>8</v>
      </c>
      <c r="BA569">
        <v>8</v>
      </c>
      <c r="BB569">
        <v>8</v>
      </c>
      <c r="BC569">
        <v>8</v>
      </c>
      <c r="BD569" t="s">
        <v>5230</v>
      </c>
    </row>
    <row r="570" spans="1:56" x14ac:dyDescent="0.25">
      <c r="A570" t="s">
        <v>2443</v>
      </c>
      <c r="B570" t="s">
        <v>2824</v>
      </c>
      <c r="C570" t="s">
        <v>3981</v>
      </c>
      <c r="D570" t="s">
        <v>2911</v>
      </c>
      <c r="E570">
        <v>3</v>
      </c>
      <c r="F570">
        <v>373493</v>
      </c>
      <c r="G570">
        <v>700000</v>
      </c>
      <c r="H570">
        <v>700000</v>
      </c>
      <c r="I570">
        <v>700000</v>
      </c>
      <c r="J570">
        <v>399641</v>
      </c>
      <c r="K570">
        <v>700000</v>
      </c>
      <c r="L570">
        <v>700000</v>
      </c>
      <c r="M570">
        <v>396500</v>
      </c>
      <c r="N570">
        <v>700000</v>
      </c>
      <c r="O570">
        <v>700000</v>
      </c>
      <c r="P570">
        <v>700000</v>
      </c>
      <c r="Q570">
        <v>700000</v>
      </c>
      <c r="R570">
        <v>700000</v>
      </c>
      <c r="S570">
        <v>700000</v>
      </c>
      <c r="T570">
        <v>700000</v>
      </c>
      <c r="U570">
        <v>395556</v>
      </c>
      <c r="V570">
        <v>396596</v>
      </c>
      <c r="W570">
        <v>700000</v>
      </c>
      <c r="X570">
        <v>700000</v>
      </c>
      <c r="Y570">
        <v>700000</v>
      </c>
      <c r="Z570">
        <v>270608</v>
      </c>
      <c r="AA570">
        <v>350000</v>
      </c>
      <c r="AB570">
        <v>350000</v>
      </c>
      <c r="AC570">
        <v>350000</v>
      </c>
      <c r="AD570">
        <v>289558</v>
      </c>
      <c r="AE570">
        <v>350000</v>
      </c>
      <c r="AF570">
        <v>350000</v>
      </c>
      <c r="AG570">
        <v>287273</v>
      </c>
      <c r="AH570">
        <v>350000</v>
      </c>
      <c r="AI570">
        <v>350000</v>
      </c>
      <c r="AJ570">
        <v>350000</v>
      </c>
      <c r="AK570">
        <v>350000</v>
      </c>
      <c r="AL570">
        <v>350000</v>
      </c>
      <c r="AM570">
        <v>350000</v>
      </c>
      <c r="AN570">
        <v>350000</v>
      </c>
      <c r="AO570">
        <v>286589</v>
      </c>
      <c r="AP570">
        <v>287386</v>
      </c>
      <c r="AQ570">
        <v>350000</v>
      </c>
      <c r="AR570">
        <v>350000</v>
      </c>
      <c r="AS570">
        <v>350000</v>
      </c>
      <c r="AT570">
        <v>8</v>
      </c>
      <c r="AU570">
        <v>8</v>
      </c>
      <c r="AV570">
        <v>8</v>
      </c>
      <c r="AW570">
        <v>8</v>
      </c>
      <c r="AX570">
        <v>8</v>
      </c>
      <c r="AY570">
        <v>8</v>
      </c>
      <c r="AZ570">
        <v>8</v>
      </c>
      <c r="BA570">
        <v>8</v>
      </c>
      <c r="BB570">
        <v>8</v>
      </c>
      <c r="BC570">
        <v>8</v>
      </c>
      <c r="BD570" t="s">
        <v>5276</v>
      </c>
    </row>
    <row r="571" spans="1:56" x14ac:dyDescent="0.25">
      <c r="A571" t="s">
        <v>180</v>
      </c>
      <c r="B571" t="s">
        <v>2817</v>
      </c>
      <c r="C571" t="s">
        <v>3986</v>
      </c>
      <c r="D571" t="s">
        <v>2911</v>
      </c>
      <c r="E571">
        <v>3</v>
      </c>
      <c r="F571">
        <v>516800</v>
      </c>
      <c r="G571">
        <v>516800</v>
      </c>
      <c r="H571">
        <v>385649</v>
      </c>
      <c r="I571">
        <v>516800</v>
      </c>
      <c r="J571">
        <v>516800</v>
      </c>
      <c r="K571">
        <v>516800</v>
      </c>
      <c r="L571">
        <v>516800</v>
      </c>
      <c r="M571">
        <v>617440</v>
      </c>
      <c r="N571">
        <v>516800</v>
      </c>
      <c r="O571">
        <v>516800</v>
      </c>
      <c r="P571">
        <v>566800</v>
      </c>
      <c r="Q571">
        <v>516800</v>
      </c>
      <c r="R571">
        <v>516800</v>
      </c>
      <c r="S571">
        <v>516800</v>
      </c>
      <c r="T571">
        <v>516800</v>
      </c>
      <c r="U571">
        <v>650000</v>
      </c>
      <c r="V571">
        <v>617440</v>
      </c>
      <c r="W571">
        <v>650000</v>
      </c>
      <c r="X571">
        <v>516800</v>
      </c>
      <c r="Y571">
        <v>650000</v>
      </c>
      <c r="Z571">
        <v>258400</v>
      </c>
      <c r="AA571">
        <v>258400</v>
      </c>
      <c r="AB571">
        <v>289272</v>
      </c>
      <c r="AC571">
        <v>258400</v>
      </c>
      <c r="AD571">
        <v>258400</v>
      </c>
      <c r="AE571">
        <v>258400</v>
      </c>
      <c r="AF571">
        <v>258400</v>
      </c>
      <c r="AG571">
        <v>308720</v>
      </c>
      <c r="AH571">
        <v>258400</v>
      </c>
      <c r="AI571">
        <v>258400</v>
      </c>
      <c r="AJ571">
        <v>283400</v>
      </c>
      <c r="AK571">
        <v>258400</v>
      </c>
      <c r="AL571">
        <v>258400</v>
      </c>
      <c r="AM571">
        <v>258400</v>
      </c>
      <c r="AN571">
        <v>258400</v>
      </c>
      <c r="AO571">
        <v>325000</v>
      </c>
      <c r="AP571">
        <v>308720</v>
      </c>
      <c r="AQ571">
        <v>325000</v>
      </c>
      <c r="AR571">
        <v>258400</v>
      </c>
      <c r="AS571">
        <v>325000</v>
      </c>
      <c r="AT571">
        <v>8.6999999999999993</v>
      </c>
      <c r="AU571">
        <v>8.6999999999999993</v>
      </c>
      <c r="AV571">
        <v>8.6999999999999993</v>
      </c>
      <c r="AW571">
        <v>8.6999999999999993</v>
      </c>
      <c r="AX571">
        <v>8.6999999999999993</v>
      </c>
      <c r="AY571">
        <v>8.6999999999999993</v>
      </c>
      <c r="AZ571">
        <v>8.6999999999999993</v>
      </c>
      <c r="BA571">
        <v>8.6999999999999993</v>
      </c>
      <c r="BB571">
        <v>8.6999999999999993</v>
      </c>
      <c r="BC571">
        <v>8.6999999999999993</v>
      </c>
      <c r="BD571" t="s">
        <v>5204</v>
      </c>
    </row>
    <row r="572" spans="1:56" x14ac:dyDescent="0.25">
      <c r="A572" t="s">
        <v>197</v>
      </c>
      <c r="B572" t="s">
        <v>2809</v>
      </c>
      <c r="C572" t="s">
        <v>3996</v>
      </c>
      <c r="D572" t="s">
        <v>2911</v>
      </c>
      <c r="E572">
        <v>4</v>
      </c>
      <c r="F572">
        <v>1090927</v>
      </c>
      <c r="G572">
        <v>1090927</v>
      </c>
      <c r="H572">
        <v>1090927</v>
      </c>
      <c r="I572">
        <v>1090927</v>
      </c>
      <c r="J572">
        <v>1090927</v>
      </c>
      <c r="K572">
        <v>1090927</v>
      </c>
      <c r="L572">
        <v>1090927</v>
      </c>
      <c r="M572">
        <v>1090927</v>
      </c>
      <c r="N572">
        <v>1090927</v>
      </c>
      <c r="O572">
        <v>1090927</v>
      </c>
      <c r="P572">
        <v>1090927</v>
      </c>
      <c r="Q572">
        <v>1090927</v>
      </c>
      <c r="R572">
        <v>1090927</v>
      </c>
      <c r="S572">
        <v>1090927</v>
      </c>
      <c r="T572">
        <v>1090927</v>
      </c>
      <c r="U572">
        <v>1090927</v>
      </c>
      <c r="V572">
        <v>1090927</v>
      </c>
      <c r="W572">
        <v>1090927</v>
      </c>
      <c r="X572">
        <v>1090927</v>
      </c>
      <c r="Y572">
        <v>1090927</v>
      </c>
      <c r="Z572">
        <v>290623</v>
      </c>
      <c r="AA572">
        <v>290623</v>
      </c>
      <c r="AB572">
        <v>290623</v>
      </c>
      <c r="AC572">
        <v>290623</v>
      </c>
      <c r="AD572">
        <v>290623</v>
      </c>
      <c r="AE572">
        <v>290623</v>
      </c>
      <c r="AF572">
        <v>290623</v>
      </c>
      <c r="AG572">
        <v>290623</v>
      </c>
      <c r="AH572">
        <v>290623</v>
      </c>
      <c r="AI572">
        <v>290623</v>
      </c>
      <c r="AJ572">
        <v>290623</v>
      </c>
      <c r="AK572">
        <v>290623</v>
      </c>
      <c r="AL572">
        <v>290623</v>
      </c>
      <c r="AM572">
        <v>290623</v>
      </c>
      <c r="AN572">
        <v>290623</v>
      </c>
      <c r="AO572">
        <v>290623</v>
      </c>
      <c r="AP572">
        <v>290623</v>
      </c>
      <c r="AQ572">
        <v>290623</v>
      </c>
      <c r="AR572">
        <v>290623</v>
      </c>
      <c r="AS572">
        <v>290623</v>
      </c>
      <c r="AT572">
        <v>8.5</v>
      </c>
      <c r="AU572">
        <v>8.5</v>
      </c>
      <c r="AV572">
        <v>8.5</v>
      </c>
      <c r="AW572">
        <v>8.5</v>
      </c>
      <c r="AX572">
        <v>8.5</v>
      </c>
      <c r="AY572">
        <v>8.5</v>
      </c>
      <c r="AZ572">
        <v>8.5</v>
      </c>
      <c r="BA572">
        <v>8.5</v>
      </c>
      <c r="BB572">
        <v>8.5</v>
      </c>
      <c r="BC572">
        <v>8.5</v>
      </c>
      <c r="BD572" t="s">
        <v>5206</v>
      </c>
    </row>
    <row r="573" spans="1:56" x14ac:dyDescent="0.25">
      <c r="A573" t="s">
        <v>922</v>
      </c>
      <c r="B573" t="s">
        <v>2845</v>
      </c>
      <c r="C573" t="s">
        <v>3997</v>
      </c>
      <c r="D573" t="s">
        <v>2911</v>
      </c>
      <c r="E573">
        <v>3</v>
      </c>
      <c r="F573">
        <v>700000</v>
      </c>
      <c r="G573">
        <v>700000</v>
      </c>
      <c r="H573">
        <v>700000</v>
      </c>
      <c r="I573">
        <v>700000</v>
      </c>
      <c r="J573">
        <v>700000</v>
      </c>
      <c r="K573">
        <v>700000</v>
      </c>
      <c r="L573">
        <v>700000</v>
      </c>
      <c r="M573">
        <v>700000</v>
      </c>
      <c r="N573">
        <v>700000</v>
      </c>
      <c r="O573">
        <v>700000</v>
      </c>
      <c r="P573">
        <v>700000</v>
      </c>
      <c r="Q573">
        <v>700000</v>
      </c>
      <c r="R573">
        <v>700000</v>
      </c>
      <c r="S573">
        <v>700000</v>
      </c>
      <c r="T573">
        <v>700000</v>
      </c>
      <c r="U573">
        <v>700000</v>
      </c>
      <c r="V573">
        <v>700000</v>
      </c>
      <c r="W573">
        <v>700000</v>
      </c>
      <c r="X573">
        <v>700000</v>
      </c>
      <c r="Y573">
        <v>700000</v>
      </c>
      <c r="Z573">
        <v>305550</v>
      </c>
      <c r="AA573">
        <v>305550</v>
      </c>
      <c r="AB573">
        <v>305550</v>
      </c>
      <c r="AC573">
        <v>305550</v>
      </c>
      <c r="AD573">
        <v>305550</v>
      </c>
      <c r="AE573">
        <v>305550</v>
      </c>
      <c r="AF573">
        <v>305550</v>
      </c>
      <c r="AG573">
        <v>305550</v>
      </c>
      <c r="AH573">
        <v>305550</v>
      </c>
      <c r="AI573">
        <v>305550</v>
      </c>
      <c r="AJ573">
        <v>305550</v>
      </c>
      <c r="AK573">
        <v>305550</v>
      </c>
      <c r="AL573">
        <v>305550</v>
      </c>
      <c r="AM573">
        <v>305550</v>
      </c>
      <c r="AN573">
        <v>305550</v>
      </c>
      <c r="AO573">
        <v>305550</v>
      </c>
      <c r="AP573">
        <v>305550</v>
      </c>
      <c r="AQ573">
        <v>305550</v>
      </c>
      <c r="AR573">
        <v>305550</v>
      </c>
      <c r="AS573">
        <v>305550</v>
      </c>
      <c r="AT573">
        <v>8.6999999999999993</v>
      </c>
      <c r="AU573">
        <v>8.6999999999999993</v>
      </c>
      <c r="AV573">
        <v>8.8000000000000007</v>
      </c>
      <c r="AW573">
        <v>8.8000000000000007</v>
      </c>
      <c r="AX573">
        <v>8.8000000000000007</v>
      </c>
      <c r="AY573">
        <v>8.8000000000000007</v>
      </c>
      <c r="AZ573">
        <v>8.8000000000000007</v>
      </c>
      <c r="BA573">
        <v>8.8000000000000007</v>
      </c>
      <c r="BB573">
        <v>8.8000000000000007</v>
      </c>
      <c r="BC573">
        <v>8.8000000000000007</v>
      </c>
      <c r="BD573" t="s">
        <v>5204</v>
      </c>
    </row>
    <row r="574" spans="1:56" x14ac:dyDescent="0.25">
      <c r="A574" t="s">
        <v>2445</v>
      </c>
      <c r="B574" t="s">
        <v>2824</v>
      </c>
      <c r="C574" t="s">
        <v>3691</v>
      </c>
      <c r="D574" t="s">
        <v>2911</v>
      </c>
      <c r="E574">
        <v>3</v>
      </c>
      <c r="F574">
        <v>533333</v>
      </c>
      <c r="G574">
        <v>493193</v>
      </c>
      <c r="H574">
        <v>533333</v>
      </c>
      <c r="I574">
        <v>495161</v>
      </c>
      <c r="J574">
        <v>533333</v>
      </c>
      <c r="K574">
        <v>496732</v>
      </c>
      <c r="L574">
        <v>533333</v>
      </c>
      <c r="M574">
        <v>496732</v>
      </c>
      <c r="N574">
        <v>533333</v>
      </c>
      <c r="O574">
        <v>533333</v>
      </c>
      <c r="P574">
        <v>533333</v>
      </c>
      <c r="Q574">
        <v>533333</v>
      </c>
      <c r="R574">
        <v>533333</v>
      </c>
      <c r="S574">
        <v>498113</v>
      </c>
      <c r="T574">
        <v>533333</v>
      </c>
      <c r="U574">
        <v>496261</v>
      </c>
      <c r="V574">
        <v>533333</v>
      </c>
      <c r="W574">
        <v>494856</v>
      </c>
      <c r="X574">
        <v>533333</v>
      </c>
      <c r="Y574">
        <v>494998</v>
      </c>
      <c r="Z574">
        <v>400000</v>
      </c>
      <c r="AA574">
        <v>357390</v>
      </c>
      <c r="AB574">
        <v>400000</v>
      </c>
      <c r="AC574">
        <v>358806</v>
      </c>
      <c r="AD574">
        <v>400000</v>
      </c>
      <c r="AE574">
        <v>359948</v>
      </c>
      <c r="AF574">
        <v>400000</v>
      </c>
      <c r="AG574">
        <v>359948</v>
      </c>
      <c r="AH574">
        <v>400000</v>
      </c>
      <c r="AI574">
        <v>400000</v>
      </c>
      <c r="AJ574">
        <v>400000</v>
      </c>
      <c r="AK574">
        <v>400000</v>
      </c>
      <c r="AL574">
        <v>400000</v>
      </c>
      <c r="AM574">
        <v>360943</v>
      </c>
      <c r="AN574">
        <v>400000</v>
      </c>
      <c r="AO574">
        <v>359519</v>
      </c>
      <c r="AP574">
        <v>400000</v>
      </c>
      <c r="AQ574">
        <v>358628</v>
      </c>
      <c r="AR574">
        <v>400000</v>
      </c>
      <c r="AS574">
        <v>358771</v>
      </c>
      <c r="AT574">
        <v>7.7</v>
      </c>
      <c r="AU574">
        <v>7.7</v>
      </c>
      <c r="AV574">
        <v>7.7</v>
      </c>
      <c r="AW574">
        <v>7.7</v>
      </c>
      <c r="AX574">
        <v>7.7</v>
      </c>
      <c r="AY574">
        <v>7.7</v>
      </c>
      <c r="AZ574">
        <v>7.7</v>
      </c>
      <c r="BA574">
        <v>7.7</v>
      </c>
      <c r="BB574">
        <v>7.7</v>
      </c>
      <c r="BC574">
        <v>7.7</v>
      </c>
      <c r="BD574" t="s">
        <v>5204</v>
      </c>
    </row>
    <row r="575" spans="1:56" x14ac:dyDescent="0.25">
      <c r="A575" t="s">
        <v>161</v>
      </c>
      <c r="B575" t="s">
        <v>2812</v>
      </c>
      <c r="C575" t="s">
        <v>4006</v>
      </c>
      <c r="D575" t="s">
        <v>2911</v>
      </c>
      <c r="E575">
        <v>4</v>
      </c>
      <c r="F575">
        <v>566667</v>
      </c>
      <c r="G575">
        <v>510001</v>
      </c>
      <c r="H575">
        <v>566667</v>
      </c>
      <c r="I575">
        <v>510001</v>
      </c>
      <c r="J575">
        <v>566667</v>
      </c>
      <c r="K575">
        <v>510001</v>
      </c>
      <c r="L575">
        <v>566668</v>
      </c>
      <c r="M575">
        <v>510000</v>
      </c>
      <c r="N575">
        <v>1024468</v>
      </c>
      <c r="O575">
        <v>510000</v>
      </c>
      <c r="P575">
        <v>1024468</v>
      </c>
      <c r="Q575">
        <v>510000</v>
      </c>
      <c r="R575">
        <v>566668</v>
      </c>
      <c r="S575">
        <v>901532</v>
      </c>
      <c r="T575">
        <v>566667</v>
      </c>
      <c r="U575">
        <v>901530</v>
      </c>
      <c r="V575">
        <v>566667</v>
      </c>
      <c r="W575">
        <v>901530</v>
      </c>
      <c r="X575">
        <v>566667</v>
      </c>
      <c r="Y575">
        <v>510001</v>
      </c>
      <c r="Z575">
        <v>425000</v>
      </c>
      <c r="AA575">
        <v>382501</v>
      </c>
      <c r="AB575">
        <v>425000</v>
      </c>
      <c r="AC575">
        <v>382501</v>
      </c>
      <c r="AD575">
        <v>425000</v>
      </c>
      <c r="AE575">
        <v>382501</v>
      </c>
      <c r="AF575">
        <v>425001</v>
      </c>
      <c r="AG575">
        <v>382500</v>
      </c>
      <c r="AH575">
        <v>768351</v>
      </c>
      <c r="AI575">
        <v>382500</v>
      </c>
      <c r="AJ575">
        <v>768351</v>
      </c>
      <c r="AK575">
        <v>382500</v>
      </c>
      <c r="AL575">
        <v>425001</v>
      </c>
      <c r="AM575">
        <v>676149</v>
      </c>
      <c r="AN575">
        <v>425000</v>
      </c>
      <c r="AO575">
        <v>676147</v>
      </c>
      <c r="AP575">
        <v>425000</v>
      </c>
      <c r="AQ575">
        <v>676147</v>
      </c>
      <c r="AR575">
        <v>425000</v>
      </c>
      <c r="AS575">
        <v>382501</v>
      </c>
      <c r="AT575">
        <v>8.1999999999999993</v>
      </c>
      <c r="AU575">
        <v>8.1999999999999993</v>
      </c>
      <c r="AV575">
        <v>8.1999999999999993</v>
      </c>
      <c r="AW575">
        <v>8.1999999999999993</v>
      </c>
      <c r="AX575">
        <v>8.1999999999999993</v>
      </c>
      <c r="AY575">
        <v>8.1999999999999993</v>
      </c>
      <c r="AZ575">
        <v>8.1999999999999993</v>
      </c>
      <c r="BA575">
        <v>8.1999999999999993</v>
      </c>
      <c r="BB575">
        <v>8.1999999999999993</v>
      </c>
      <c r="BC575">
        <v>8.1999999999999993</v>
      </c>
      <c r="BD575" t="s">
        <v>5260</v>
      </c>
    </row>
    <row r="576" spans="1:56" x14ac:dyDescent="0.25">
      <c r="A576" t="s">
        <v>892</v>
      </c>
      <c r="B576" t="s">
        <v>2823</v>
      </c>
      <c r="C576" t="s">
        <v>4008</v>
      </c>
      <c r="D576" t="s">
        <v>2911</v>
      </c>
      <c r="E576">
        <v>4</v>
      </c>
      <c r="F576">
        <v>884666</v>
      </c>
      <c r="G576">
        <v>751968</v>
      </c>
      <c r="H576">
        <v>884666</v>
      </c>
      <c r="I576">
        <v>751968</v>
      </c>
      <c r="J576">
        <v>884666</v>
      </c>
      <c r="K576">
        <v>751968</v>
      </c>
      <c r="L576">
        <v>884666</v>
      </c>
      <c r="M576">
        <v>751965</v>
      </c>
      <c r="N576">
        <v>884666</v>
      </c>
      <c r="O576">
        <v>751965</v>
      </c>
      <c r="P576">
        <v>884666</v>
      </c>
      <c r="Q576">
        <v>751965</v>
      </c>
      <c r="R576">
        <v>884666</v>
      </c>
      <c r="S576">
        <v>751965</v>
      </c>
      <c r="T576">
        <v>884666</v>
      </c>
      <c r="U576">
        <v>751968</v>
      </c>
      <c r="V576">
        <v>884666</v>
      </c>
      <c r="W576">
        <v>751968</v>
      </c>
      <c r="X576">
        <v>884666</v>
      </c>
      <c r="Y576">
        <v>751968</v>
      </c>
      <c r="Z576">
        <v>663500</v>
      </c>
      <c r="AA576">
        <v>563976</v>
      </c>
      <c r="AB576">
        <v>663500</v>
      </c>
      <c r="AC576">
        <v>563976</v>
      </c>
      <c r="AD576">
        <v>663500</v>
      </c>
      <c r="AE576">
        <v>563976</v>
      </c>
      <c r="AF576">
        <v>663500</v>
      </c>
      <c r="AG576">
        <v>563974</v>
      </c>
      <c r="AH576">
        <v>663500</v>
      </c>
      <c r="AI576">
        <v>563974</v>
      </c>
      <c r="AJ576">
        <v>663500</v>
      </c>
      <c r="AK576">
        <v>563974</v>
      </c>
      <c r="AL576">
        <v>663500</v>
      </c>
      <c r="AM576">
        <v>563974</v>
      </c>
      <c r="AN576">
        <v>663500</v>
      </c>
      <c r="AO576">
        <v>563976</v>
      </c>
      <c r="AP576">
        <v>663500</v>
      </c>
      <c r="AQ576">
        <v>563976</v>
      </c>
      <c r="AR576">
        <v>663500</v>
      </c>
      <c r="AS576">
        <v>563976</v>
      </c>
      <c r="AT576">
        <v>8.4</v>
      </c>
      <c r="AU576">
        <v>8.4</v>
      </c>
      <c r="AV576">
        <v>8.4</v>
      </c>
      <c r="AW576">
        <v>8.4</v>
      </c>
      <c r="AX576">
        <v>8.4</v>
      </c>
      <c r="AY576">
        <v>8.4</v>
      </c>
      <c r="AZ576">
        <v>8.4</v>
      </c>
      <c r="BA576">
        <v>8.4</v>
      </c>
      <c r="BB576">
        <v>8.4</v>
      </c>
      <c r="BC576">
        <v>8.4</v>
      </c>
      <c r="BD576" t="s">
        <v>5207</v>
      </c>
    </row>
    <row r="577" spans="1:56" x14ac:dyDescent="0.25">
      <c r="A577" t="s">
        <v>1035</v>
      </c>
      <c r="B577" t="s">
        <v>2821</v>
      </c>
      <c r="C577" t="s">
        <v>4011</v>
      </c>
      <c r="D577" t="s">
        <v>2911</v>
      </c>
      <c r="E577">
        <v>3</v>
      </c>
      <c r="F577">
        <v>432500</v>
      </c>
      <c r="G577">
        <v>432500</v>
      </c>
      <c r="H577">
        <v>432500</v>
      </c>
      <c r="I577">
        <v>432500</v>
      </c>
      <c r="J577">
        <v>432500</v>
      </c>
      <c r="K577">
        <v>432500</v>
      </c>
      <c r="L577">
        <v>432500</v>
      </c>
      <c r="M577">
        <v>432500</v>
      </c>
      <c r="N577">
        <v>432500</v>
      </c>
      <c r="O577">
        <v>432500</v>
      </c>
      <c r="P577">
        <v>432500</v>
      </c>
      <c r="Q577">
        <v>432500</v>
      </c>
      <c r="R577">
        <v>432500</v>
      </c>
      <c r="S577">
        <v>432500</v>
      </c>
      <c r="T577">
        <v>432500</v>
      </c>
      <c r="U577">
        <v>432500</v>
      </c>
      <c r="V577">
        <v>432500</v>
      </c>
      <c r="W577">
        <v>432500</v>
      </c>
      <c r="X577">
        <v>432500</v>
      </c>
      <c r="Y577">
        <v>432500</v>
      </c>
      <c r="Z577">
        <v>190300</v>
      </c>
      <c r="AA577">
        <v>190300</v>
      </c>
      <c r="AB577">
        <v>190300</v>
      </c>
      <c r="AC577">
        <v>190300</v>
      </c>
      <c r="AD577">
        <v>190300</v>
      </c>
      <c r="AE577">
        <v>190300</v>
      </c>
      <c r="AF577">
        <v>190300</v>
      </c>
      <c r="AG577">
        <v>190300</v>
      </c>
      <c r="AH577">
        <v>190300</v>
      </c>
      <c r="AI577">
        <v>190300</v>
      </c>
      <c r="AJ577">
        <v>190300</v>
      </c>
      <c r="AK577">
        <v>190300</v>
      </c>
      <c r="AL577">
        <v>190300</v>
      </c>
      <c r="AM577">
        <v>190300</v>
      </c>
      <c r="AN577">
        <v>190300</v>
      </c>
      <c r="AO577">
        <v>190300</v>
      </c>
      <c r="AP577">
        <v>168675</v>
      </c>
      <c r="AQ577">
        <v>168675</v>
      </c>
      <c r="AR577">
        <v>190300</v>
      </c>
      <c r="AS577">
        <v>190300</v>
      </c>
      <c r="AT577">
        <v>9.1</v>
      </c>
      <c r="AU577">
        <v>9.1</v>
      </c>
      <c r="AV577">
        <v>9.1</v>
      </c>
      <c r="AW577">
        <v>9.1</v>
      </c>
      <c r="AX577">
        <v>9.1</v>
      </c>
      <c r="AY577">
        <v>9.1</v>
      </c>
      <c r="AZ577">
        <v>9.1</v>
      </c>
      <c r="BA577">
        <v>9.1</v>
      </c>
      <c r="BB577">
        <v>9.1999999999999993</v>
      </c>
      <c r="BC577">
        <v>9.1999999999999993</v>
      </c>
      <c r="BD577" t="s">
        <v>5204</v>
      </c>
    </row>
    <row r="578" spans="1:56" x14ac:dyDescent="0.25">
      <c r="A578" t="s">
        <v>242</v>
      </c>
      <c r="B578" t="s">
        <v>2871</v>
      </c>
      <c r="C578" t="s">
        <v>4019</v>
      </c>
      <c r="D578" t="s">
        <v>2911</v>
      </c>
      <c r="E578">
        <v>4</v>
      </c>
      <c r="F578">
        <v>992513</v>
      </c>
      <c r="G578">
        <v>1056210</v>
      </c>
      <c r="H578">
        <v>998889</v>
      </c>
      <c r="I578">
        <v>1058285</v>
      </c>
      <c r="J578">
        <v>998318</v>
      </c>
      <c r="K578">
        <v>1287162</v>
      </c>
      <c r="L578">
        <v>998889</v>
      </c>
      <c r="M578">
        <v>3640000</v>
      </c>
      <c r="N578">
        <v>3640000</v>
      </c>
      <c r="O578">
        <v>1020698</v>
      </c>
      <c r="P578">
        <v>3640000</v>
      </c>
      <c r="Q578">
        <v>1021991</v>
      </c>
      <c r="R578">
        <v>5330000</v>
      </c>
      <c r="S578">
        <v>1024856</v>
      </c>
      <c r="T578">
        <v>1023289</v>
      </c>
      <c r="U578">
        <v>1023289</v>
      </c>
      <c r="V578">
        <v>1020001</v>
      </c>
      <c r="W578">
        <v>1741097</v>
      </c>
      <c r="X578">
        <v>1002652</v>
      </c>
      <c r="Y578">
        <v>1305538</v>
      </c>
      <c r="Z578">
        <v>744420</v>
      </c>
      <c r="AA578">
        <v>792158</v>
      </c>
      <c r="AB578">
        <v>749167</v>
      </c>
      <c r="AC578">
        <v>793714</v>
      </c>
      <c r="AD578">
        <v>748738</v>
      </c>
      <c r="AE578">
        <v>965336</v>
      </c>
      <c r="AF578">
        <v>749167</v>
      </c>
      <c r="AG578">
        <v>2366000</v>
      </c>
      <c r="AH578">
        <v>2256800</v>
      </c>
      <c r="AI578">
        <v>765488</v>
      </c>
      <c r="AJ578">
        <v>2256800</v>
      </c>
      <c r="AK578">
        <v>766458</v>
      </c>
      <c r="AL578">
        <v>3304600</v>
      </c>
      <c r="AM578">
        <v>768606</v>
      </c>
      <c r="AN578">
        <v>767467</v>
      </c>
      <c r="AO578">
        <v>767467</v>
      </c>
      <c r="AP578">
        <v>765036</v>
      </c>
      <c r="AQ578">
        <v>1305823</v>
      </c>
      <c r="AR578">
        <v>751954</v>
      </c>
      <c r="AS578">
        <v>979189</v>
      </c>
      <c r="AT578">
        <v>8.6</v>
      </c>
      <c r="AU578">
        <v>8.6</v>
      </c>
      <c r="AV578">
        <v>8.6</v>
      </c>
      <c r="AW578">
        <v>8.6</v>
      </c>
      <c r="AX578">
        <v>8.6</v>
      </c>
      <c r="AY578">
        <v>8.6</v>
      </c>
      <c r="AZ578">
        <v>8.6</v>
      </c>
      <c r="BA578">
        <v>8.6</v>
      </c>
      <c r="BB578">
        <v>8.6</v>
      </c>
      <c r="BC578">
        <v>8.6</v>
      </c>
      <c r="BD578" t="s">
        <v>5219</v>
      </c>
    </row>
    <row r="579" spans="1:56" x14ac:dyDescent="0.25">
      <c r="A579" t="s">
        <v>2299</v>
      </c>
      <c r="B579" t="s">
        <v>2824</v>
      </c>
      <c r="C579" t="s">
        <v>4021</v>
      </c>
      <c r="D579" t="s">
        <v>2911</v>
      </c>
      <c r="E579">
        <v>3</v>
      </c>
      <c r="F579">
        <v>855556</v>
      </c>
      <c r="G579">
        <v>855556</v>
      </c>
      <c r="H579">
        <v>855556</v>
      </c>
      <c r="I579">
        <v>855556</v>
      </c>
      <c r="J579">
        <v>855556</v>
      </c>
      <c r="K579">
        <v>855556</v>
      </c>
      <c r="L579">
        <v>855556</v>
      </c>
      <c r="M579">
        <v>855556</v>
      </c>
      <c r="N579">
        <v>855556</v>
      </c>
      <c r="O579">
        <v>855556</v>
      </c>
      <c r="P579">
        <v>855556</v>
      </c>
      <c r="Q579">
        <v>855556</v>
      </c>
      <c r="R579">
        <v>855556</v>
      </c>
      <c r="S579">
        <v>855556</v>
      </c>
      <c r="T579">
        <v>855556</v>
      </c>
      <c r="U579">
        <v>855556</v>
      </c>
      <c r="V579">
        <v>855556</v>
      </c>
      <c r="W579">
        <v>855556</v>
      </c>
      <c r="X579">
        <v>855556</v>
      </c>
      <c r="Y579">
        <v>855556</v>
      </c>
      <c r="Z579">
        <v>641667</v>
      </c>
      <c r="AA579">
        <v>641667</v>
      </c>
      <c r="AB579">
        <v>641667</v>
      </c>
      <c r="AC579">
        <v>641667</v>
      </c>
      <c r="AD579">
        <v>641667</v>
      </c>
      <c r="AE579">
        <v>641667</v>
      </c>
      <c r="AF579">
        <v>641667</v>
      </c>
      <c r="AG579">
        <v>641667</v>
      </c>
      <c r="AH579">
        <v>641667</v>
      </c>
      <c r="AI579">
        <v>641667</v>
      </c>
      <c r="AJ579">
        <v>641667</v>
      </c>
      <c r="AK579">
        <v>641667</v>
      </c>
      <c r="AL579">
        <v>641667</v>
      </c>
      <c r="AM579">
        <v>641667</v>
      </c>
      <c r="AN579">
        <v>641667</v>
      </c>
      <c r="AO579">
        <v>641667</v>
      </c>
      <c r="AP579">
        <v>641667</v>
      </c>
      <c r="AQ579">
        <v>641667</v>
      </c>
      <c r="AR579">
        <v>641667</v>
      </c>
      <c r="AS579">
        <v>641667</v>
      </c>
      <c r="AT579">
        <v>8.9</v>
      </c>
      <c r="AU579">
        <v>8.9</v>
      </c>
      <c r="AV579">
        <v>8.9</v>
      </c>
      <c r="AW579">
        <v>8.9</v>
      </c>
      <c r="AX579">
        <v>8.9</v>
      </c>
      <c r="AY579">
        <v>8.9</v>
      </c>
      <c r="AZ579">
        <v>8.9</v>
      </c>
      <c r="BA579">
        <v>8.9</v>
      </c>
      <c r="BB579">
        <v>8.9</v>
      </c>
      <c r="BC579">
        <v>8.9</v>
      </c>
      <c r="BD579" t="s">
        <v>5204</v>
      </c>
    </row>
    <row r="580" spans="1:56" x14ac:dyDescent="0.25">
      <c r="A580" t="s">
        <v>1790</v>
      </c>
      <c r="B580" t="s">
        <v>2818</v>
      </c>
      <c r="C580" t="s">
        <v>4032</v>
      </c>
      <c r="D580" t="s">
        <v>2911</v>
      </c>
      <c r="E580">
        <v>3</v>
      </c>
      <c r="F580">
        <v>1500000</v>
      </c>
      <c r="G580">
        <v>1500000</v>
      </c>
      <c r="H580">
        <v>1500000</v>
      </c>
      <c r="I580">
        <v>1500000</v>
      </c>
      <c r="J580">
        <v>1500000</v>
      </c>
      <c r="K580">
        <v>1500000</v>
      </c>
      <c r="L580">
        <v>1500000</v>
      </c>
      <c r="M580">
        <v>1500000</v>
      </c>
      <c r="N580">
        <v>1500000</v>
      </c>
      <c r="O580">
        <v>1500000</v>
      </c>
      <c r="P580">
        <v>1500000</v>
      </c>
      <c r="Q580">
        <v>1500000</v>
      </c>
      <c r="R580">
        <v>1500000</v>
      </c>
      <c r="S580">
        <v>1500000</v>
      </c>
      <c r="T580">
        <v>1500000</v>
      </c>
      <c r="U580">
        <v>1500000</v>
      </c>
      <c r="V580">
        <v>1500000</v>
      </c>
      <c r="W580">
        <v>1500000</v>
      </c>
      <c r="X580">
        <v>1500000</v>
      </c>
      <c r="Y580">
        <v>1500000</v>
      </c>
      <c r="Z580">
        <v>450000</v>
      </c>
      <c r="AA580">
        <v>450000</v>
      </c>
      <c r="AB580">
        <v>450000</v>
      </c>
      <c r="AC580">
        <v>450000</v>
      </c>
      <c r="AD580">
        <v>450000</v>
      </c>
      <c r="AE580">
        <v>450000</v>
      </c>
      <c r="AF580">
        <v>450000</v>
      </c>
      <c r="AG580">
        <v>450000</v>
      </c>
      <c r="AH580">
        <v>450000</v>
      </c>
      <c r="AI580">
        <v>450000</v>
      </c>
      <c r="AJ580">
        <v>450000</v>
      </c>
      <c r="AK580">
        <v>450000</v>
      </c>
      <c r="AL580">
        <v>450000</v>
      </c>
      <c r="AM580">
        <v>450000</v>
      </c>
      <c r="AN580">
        <v>450000</v>
      </c>
      <c r="AO580">
        <v>450000</v>
      </c>
      <c r="AP580">
        <v>450000</v>
      </c>
      <c r="AQ580">
        <v>450000</v>
      </c>
      <c r="AR580">
        <v>450000</v>
      </c>
      <c r="AS580">
        <v>450000</v>
      </c>
      <c r="AT580">
        <v>8.6</v>
      </c>
      <c r="AU580">
        <v>8.6</v>
      </c>
      <c r="AV580">
        <v>8.6</v>
      </c>
      <c r="AW580">
        <v>8.6</v>
      </c>
      <c r="AX580">
        <v>8.6</v>
      </c>
      <c r="AY580">
        <v>8.6</v>
      </c>
      <c r="AZ580">
        <v>8.6</v>
      </c>
      <c r="BA580">
        <v>8.6</v>
      </c>
      <c r="BB580">
        <v>8.6</v>
      </c>
      <c r="BC580">
        <v>8.6</v>
      </c>
      <c r="BD580" t="s">
        <v>5204</v>
      </c>
    </row>
    <row r="581" spans="1:56" x14ac:dyDescent="0.25">
      <c r="A581" t="s">
        <v>1755</v>
      </c>
      <c r="B581" t="s">
        <v>2821</v>
      </c>
      <c r="C581" t="s">
        <v>4036</v>
      </c>
      <c r="D581" t="s">
        <v>2911</v>
      </c>
      <c r="E581">
        <v>4</v>
      </c>
      <c r="F581">
        <v>1140141</v>
      </c>
      <c r="G581">
        <v>1140141</v>
      </c>
      <c r="H581">
        <v>1136956</v>
      </c>
      <c r="I581">
        <v>1136956</v>
      </c>
      <c r="J581">
        <v>1136956</v>
      </c>
      <c r="K581">
        <v>1138155</v>
      </c>
      <c r="L581">
        <v>779799</v>
      </c>
      <c r="M581">
        <v>1138531</v>
      </c>
      <c r="N581">
        <v>777944</v>
      </c>
      <c r="O581">
        <v>1135821</v>
      </c>
      <c r="P581">
        <v>779575</v>
      </c>
      <c r="Q581">
        <v>1138200</v>
      </c>
      <c r="R581">
        <v>780568</v>
      </c>
      <c r="S581">
        <v>1139651</v>
      </c>
      <c r="T581">
        <v>1137807</v>
      </c>
      <c r="U581">
        <v>1137807</v>
      </c>
      <c r="V581">
        <v>1140905</v>
      </c>
      <c r="W581">
        <v>1140905</v>
      </c>
      <c r="X581">
        <v>1140905</v>
      </c>
      <c r="Y581">
        <v>1140905</v>
      </c>
      <c r="Z581">
        <v>855106</v>
      </c>
      <c r="AA581">
        <v>855106</v>
      </c>
      <c r="AB581">
        <v>852717</v>
      </c>
      <c r="AC581">
        <v>852717</v>
      </c>
      <c r="AD581">
        <v>852717</v>
      </c>
      <c r="AE581">
        <v>853616</v>
      </c>
      <c r="AF581">
        <v>426948</v>
      </c>
      <c r="AG581">
        <v>853898</v>
      </c>
      <c r="AH581">
        <v>425933</v>
      </c>
      <c r="AI581">
        <v>851866</v>
      </c>
      <c r="AJ581">
        <v>426826</v>
      </c>
      <c r="AK581">
        <v>853650</v>
      </c>
      <c r="AL581">
        <v>427370</v>
      </c>
      <c r="AM581">
        <v>854738</v>
      </c>
      <c r="AN581">
        <v>853355</v>
      </c>
      <c r="AO581">
        <v>853355</v>
      </c>
      <c r="AP581">
        <v>855679</v>
      </c>
      <c r="AQ581">
        <v>855679</v>
      </c>
      <c r="AR581">
        <v>855679</v>
      </c>
      <c r="AS581">
        <v>855679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s">
        <v>5206</v>
      </c>
    </row>
    <row r="582" spans="1:56" x14ac:dyDescent="0.25">
      <c r="A582" t="s">
        <v>2449</v>
      </c>
      <c r="B582" t="s">
        <v>2816</v>
      </c>
      <c r="C582" t="s">
        <v>4050</v>
      </c>
      <c r="D582" t="s">
        <v>2911</v>
      </c>
      <c r="E582">
        <v>3</v>
      </c>
      <c r="F582">
        <v>279174</v>
      </c>
      <c r="G582">
        <v>279174</v>
      </c>
      <c r="H582">
        <v>279174</v>
      </c>
      <c r="I582">
        <v>279174</v>
      </c>
      <c r="J582">
        <v>279174</v>
      </c>
      <c r="K582">
        <v>279174</v>
      </c>
      <c r="L582">
        <v>279174</v>
      </c>
      <c r="M582">
        <v>279174</v>
      </c>
      <c r="N582">
        <v>279174</v>
      </c>
      <c r="O582">
        <v>279174</v>
      </c>
      <c r="P582">
        <v>279174</v>
      </c>
      <c r="Q582">
        <v>279174</v>
      </c>
      <c r="R582">
        <v>279174</v>
      </c>
      <c r="S582">
        <v>279174</v>
      </c>
      <c r="T582">
        <v>279174</v>
      </c>
      <c r="U582">
        <v>279174</v>
      </c>
      <c r="V582">
        <v>279174</v>
      </c>
      <c r="W582">
        <v>279174</v>
      </c>
      <c r="X582">
        <v>279174</v>
      </c>
      <c r="Y582">
        <v>279174</v>
      </c>
      <c r="Z582">
        <v>180000</v>
      </c>
      <c r="AA582">
        <v>180000</v>
      </c>
      <c r="AB582">
        <v>180000</v>
      </c>
      <c r="AC582">
        <v>180000</v>
      </c>
      <c r="AD582">
        <v>180000</v>
      </c>
      <c r="AE582">
        <v>180000</v>
      </c>
      <c r="AF582">
        <v>180000</v>
      </c>
      <c r="AG582">
        <v>180000</v>
      </c>
      <c r="AH582">
        <v>180000</v>
      </c>
      <c r="AI582">
        <v>180000</v>
      </c>
      <c r="AJ582">
        <v>180000</v>
      </c>
      <c r="AK582">
        <v>180000</v>
      </c>
      <c r="AL582">
        <v>180000</v>
      </c>
      <c r="AM582">
        <v>180000</v>
      </c>
      <c r="AN582">
        <v>180000</v>
      </c>
      <c r="AO582">
        <v>180000</v>
      </c>
      <c r="AP582">
        <v>180000</v>
      </c>
      <c r="AQ582">
        <v>180000</v>
      </c>
      <c r="AR582">
        <v>180000</v>
      </c>
      <c r="AS582">
        <v>180000</v>
      </c>
      <c r="AT582">
        <v>8</v>
      </c>
      <c r="AU582">
        <v>8</v>
      </c>
      <c r="AV582">
        <v>8</v>
      </c>
      <c r="AW582">
        <v>8</v>
      </c>
      <c r="AX582">
        <v>8</v>
      </c>
      <c r="AY582">
        <v>8</v>
      </c>
      <c r="AZ582">
        <v>8</v>
      </c>
      <c r="BA582">
        <v>8</v>
      </c>
      <c r="BB582">
        <v>8</v>
      </c>
      <c r="BC582">
        <v>8</v>
      </c>
      <c r="BD582" t="s">
        <v>5195</v>
      </c>
    </row>
    <row r="583" spans="1:56" x14ac:dyDescent="0.25">
      <c r="A583" t="s">
        <v>99</v>
      </c>
      <c r="B583" t="s">
        <v>2809</v>
      </c>
      <c r="C583" t="s">
        <v>4051</v>
      </c>
      <c r="D583" t="s">
        <v>2911</v>
      </c>
      <c r="E583">
        <v>3</v>
      </c>
      <c r="F583">
        <v>369360</v>
      </c>
      <c r="G583">
        <v>155995</v>
      </c>
      <c r="H583">
        <v>518100</v>
      </c>
      <c r="I583">
        <v>170865</v>
      </c>
      <c r="J583">
        <v>170865</v>
      </c>
      <c r="K583">
        <v>369360</v>
      </c>
      <c r="L583">
        <v>554040</v>
      </c>
      <c r="M583">
        <v>170865</v>
      </c>
      <c r="N583">
        <v>513000</v>
      </c>
      <c r="O583">
        <v>257000</v>
      </c>
      <c r="P583">
        <v>320000</v>
      </c>
      <c r="Q583">
        <v>170865</v>
      </c>
      <c r="R583">
        <v>310000</v>
      </c>
      <c r="S583">
        <v>170865</v>
      </c>
      <c r="T583">
        <v>428000</v>
      </c>
      <c r="U583">
        <v>170865</v>
      </c>
      <c r="V583">
        <v>536940</v>
      </c>
      <c r="W583">
        <v>389880</v>
      </c>
      <c r="X583">
        <v>342000</v>
      </c>
      <c r="Y583">
        <v>209737</v>
      </c>
      <c r="Z583">
        <v>221616</v>
      </c>
      <c r="AA583">
        <v>116996</v>
      </c>
      <c r="AB583">
        <v>295317</v>
      </c>
      <c r="AC583">
        <v>128149</v>
      </c>
      <c r="AD583">
        <v>128149</v>
      </c>
      <c r="AE583">
        <v>210535</v>
      </c>
      <c r="AF583">
        <v>332424</v>
      </c>
      <c r="AG583">
        <v>128149</v>
      </c>
      <c r="AH583">
        <v>333450</v>
      </c>
      <c r="AI583">
        <v>167050</v>
      </c>
      <c r="AJ583">
        <v>208000</v>
      </c>
      <c r="AK583">
        <v>128149</v>
      </c>
      <c r="AL583">
        <v>201500</v>
      </c>
      <c r="AM583">
        <v>128149</v>
      </c>
      <c r="AN583">
        <v>278200</v>
      </c>
      <c r="AO583">
        <v>128149</v>
      </c>
      <c r="AP583">
        <v>306056</v>
      </c>
      <c r="AQ583">
        <v>222232</v>
      </c>
      <c r="AR583">
        <v>222300</v>
      </c>
      <c r="AS583">
        <v>157303</v>
      </c>
      <c r="AT583">
        <v>8.5</v>
      </c>
      <c r="AU583">
        <v>8.5</v>
      </c>
      <c r="AV583">
        <v>8.5</v>
      </c>
      <c r="AW583">
        <v>8.5</v>
      </c>
      <c r="AX583">
        <v>8.5</v>
      </c>
      <c r="AY583">
        <v>8.5</v>
      </c>
      <c r="AZ583">
        <v>8.5</v>
      </c>
      <c r="BA583">
        <v>8.5</v>
      </c>
      <c r="BB583">
        <v>8.5</v>
      </c>
      <c r="BC583">
        <v>8.5</v>
      </c>
      <c r="BD583" t="s">
        <v>5206</v>
      </c>
    </row>
    <row r="584" spans="1:56" x14ac:dyDescent="0.25">
      <c r="A584" t="s">
        <v>303</v>
      </c>
      <c r="B584" t="s">
        <v>2850</v>
      </c>
      <c r="C584" t="s">
        <v>4053</v>
      </c>
      <c r="D584" t="s">
        <v>2911</v>
      </c>
      <c r="E584">
        <v>3</v>
      </c>
      <c r="F584">
        <v>548910</v>
      </c>
      <c r="G584">
        <v>548910</v>
      </c>
      <c r="H584">
        <v>548910</v>
      </c>
      <c r="I584">
        <v>548910</v>
      </c>
      <c r="J584">
        <v>548910</v>
      </c>
      <c r="K584">
        <v>823900</v>
      </c>
      <c r="L584">
        <v>548910</v>
      </c>
      <c r="M584">
        <v>548910</v>
      </c>
      <c r="N584">
        <v>599000</v>
      </c>
      <c r="O584">
        <v>513000</v>
      </c>
      <c r="P584">
        <v>599000</v>
      </c>
      <c r="Q584">
        <v>513000</v>
      </c>
      <c r="R584">
        <v>599000</v>
      </c>
      <c r="S584">
        <v>513000</v>
      </c>
      <c r="T584">
        <v>599000</v>
      </c>
      <c r="U584">
        <v>513000</v>
      </c>
      <c r="V584">
        <v>974700</v>
      </c>
      <c r="W584">
        <v>584820</v>
      </c>
      <c r="X584">
        <v>855000</v>
      </c>
      <c r="Y584">
        <v>513000</v>
      </c>
      <c r="Z584">
        <v>329346</v>
      </c>
      <c r="AA584">
        <v>329346</v>
      </c>
      <c r="AB584">
        <v>312879</v>
      </c>
      <c r="AC584">
        <v>312879</v>
      </c>
      <c r="AD584">
        <v>312879</v>
      </c>
      <c r="AE584">
        <v>469623</v>
      </c>
      <c r="AF584">
        <v>356792</v>
      </c>
      <c r="AG584">
        <v>356792</v>
      </c>
      <c r="AH584">
        <v>389350</v>
      </c>
      <c r="AI584">
        <v>333450</v>
      </c>
      <c r="AJ584">
        <v>389350</v>
      </c>
      <c r="AK584">
        <v>333450</v>
      </c>
      <c r="AL584">
        <v>389350</v>
      </c>
      <c r="AM584">
        <v>333450</v>
      </c>
      <c r="AN584">
        <v>389350</v>
      </c>
      <c r="AO584">
        <v>333450</v>
      </c>
      <c r="AP584">
        <v>555579</v>
      </c>
      <c r="AQ584">
        <v>333347</v>
      </c>
      <c r="AR584">
        <v>555750</v>
      </c>
      <c r="AS584">
        <v>333450</v>
      </c>
      <c r="AT584">
        <v>9</v>
      </c>
      <c r="AU584">
        <v>9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9</v>
      </c>
      <c r="BC584">
        <v>9</v>
      </c>
      <c r="BD584" t="s">
        <v>5204</v>
      </c>
    </row>
    <row r="585" spans="1:56" x14ac:dyDescent="0.25">
      <c r="A585" t="s">
        <v>2164</v>
      </c>
      <c r="B585" t="s">
        <v>2810</v>
      </c>
      <c r="C585" t="s">
        <v>4056</v>
      </c>
      <c r="D585" t="s">
        <v>2911</v>
      </c>
      <c r="E585">
        <v>1</v>
      </c>
      <c r="F585">
        <v>320000</v>
      </c>
      <c r="G585">
        <v>320000</v>
      </c>
      <c r="H585">
        <v>320000</v>
      </c>
      <c r="I585">
        <v>320000</v>
      </c>
      <c r="J585">
        <v>320000</v>
      </c>
      <c r="K585">
        <v>320000</v>
      </c>
      <c r="L585">
        <v>320000</v>
      </c>
      <c r="M585">
        <v>320000</v>
      </c>
      <c r="N585">
        <v>320000</v>
      </c>
      <c r="O585">
        <v>320000</v>
      </c>
      <c r="P585">
        <v>320000</v>
      </c>
      <c r="Q585">
        <v>320000</v>
      </c>
      <c r="R585">
        <v>320000</v>
      </c>
      <c r="S585">
        <v>320000</v>
      </c>
      <c r="T585">
        <v>320000</v>
      </c>
      <c r="U585">
        <v>320000</v>
      </c>
      <c r="V585">
        <v>320000</v>
      </c>
      <c r="W585">
        <v>320000</v>
      </c>
      <c r="X585">
        <v>320000</v>
      </c>
      <c r="Y585">
        <v>320000</v>
      </c>
      <c r="Z585">
        <v>240000</v>
      </c>
      <c r="AA585">
        <v>240000</v>
      </c>
      <c r="AB585">
        <v>240000</v>
      </c>
      <c r="AC585">
        <v>240000</v>
      </c>
      <c r="AD585">
        <v>240000</v>
      </c>
      <c r="AE585">
        <v>240000</v>
      </c>
      <c r="AF585">
        <v>240000</v>
      </c>
      <c r="AG585">
        <v>240000</v>
      </c>
      <c r="AH585">
        <v>240000</v>
      </c>
      <c r="AI585">
        <v>240000</v>
      </c>
      <c r="AJ585">
        <v>240000</v>
      </c>
      <c r="AK585">
        <v>240000</v>
      </c>
      <c r="AL585">
        <v>240000</v>
      </c>
      <c r="AM585">
        <v>240000</v>
      </c>
      <c r="AN585">
        <v>240000</v>
      </c>
      <c r="AO585">
        <v>240000</v>
      </c>
      <c r="AP585">
        <v>240000</v>
      </c>
      <c r="AQ585">
        <v>240000</v>
      </c>
      <c r="AR585">
        <v>240000</v>
      </c>
      <c r="AS585">
        <v>240000</v>
      </c>
      <c r="AT585">
        <v>8.3000000000000007</v>
      </c>
      <c r="AU585">
        <v>8.3000000000000007</v>
      </c>
      <c r="AV585">
        <v>8.3000000000000007</v>
      </c>
      <c r="AW585">
        <v>8.3000000000000007</v>
      </c>
      <c r="AX585">
        <v>8.3000000000000007</v>
      </c>
      <c r="AY585">
        <v>8.3000000000000007</v>
      </c>
      <c r="AZ585">
        <v>8.3000000000000007</v>
      </c>
      <c r="BA585">
        <v>8.3000000000000007</v>
      </c>
      <c r="BB585">
        <v>8.3000000000000007</v>
      </c>
      <c r="BC585">
        <v>8.3000000000000007</v>
      </c>
      <c r="BD585" t="s">
        <v>5212</v>
      </c>
    </row>
    <row r="586" spans="1:56" x14ac:dyDescent="0.25">
      <c r="A586" t="s">
        <v>441</v>
      </c>
      <c r="B586" t="s">
        <v>2867</v>
      </c>
      <c r="C586" t="s">
        <v>4057</v>
      </c>
      <c r="D586" t="s">
        <v>2911</v>
      </c>
      <c r="E586">
        <v>2</v>
      </c>
      <c r="F586">
        <v>592593</v>
      </c>
      <c r="G586">
        <v>592593</v>
      </c>
      <c r="H586">
        <v>815333</v>
      </c>
      <c r="I586">
        <v>592593</v>
      </c>
      <c r="J586">
        <v>592593</v>
      </c>
      <c r="K586">
        <v>592593</v>
      </c>
      <c r="L586">
        <v>592593</v>
      </c>
      <c r="M586">
        <v>592593</v>
      </c>
      <c r="N586">
        <v>592593</v>
      </c>
      <c r="O586">
        <v>592593</v>
      </c>
      <c r="P586">
        <v>592593</v>
      </c>
      <c r="Q586">
        <v>592593</v>
      </c>
      <c r="R586">
        <v>592593</v>
      </c>
      <c r="S586">
        <v>592593</v>
      </c>
      <c r="T586">
        <v>592593</v>
      </c>
      <c r="U586">
        <v>592593</v>
      </c>
      <c r="V586">
        <v>666667</v>
      </c>
      <c r="W586">
        <v>592593</v>
      </c>
      <c r="X586">
        <v>592593</v>
      </c>
      <c r="Y586">
        <v>592593</v>
      </c>
      <c r="Z586">
        <v>444445</v>
      </c>
      <c r="AA586">
        <v>444445</v>
      </c>
      <c r="AB586">
        <v>611500</v>
      </c>
      <c r="AC586">
        <v>444445</v>
      </c>
      <c r="AD586">
        <v>444445</v>
      </c>
      <c r="AE586">
        <v>444445</v>
      </c>
      <c r="AF586">
        <v>444445</v>
      </c>
      <c r="AG586">
        <v>444445</v>
      </c>
      <c r="AH586">
        <v>444445</v>
      </c>
      <c r="AI586">
        <v>444445</v>
      </c>
      <c r="AJ586">
        <v>444445</v>
      </c>
      <c r="AK586">
        <v>444445</v>
      </c>
      <c r="AL586">
        <v>444445</v>
      </c>
      <c r="AM586">
        <v>444445</v>
      </c>
      <c r="AN586">
        <v>444445</v>
      </c>
      <c r="AO586">
        <v>444445</v>
      </c>
      <c r="AP586">
        <v>500000</v>
      </c>
      <c r="AQ586">
        <v>444445</v>
      </c>
      <c r="AR586">
        <v>444445</v>
      </c>
      <c r="AS586">
        <v>444445</v>
      </c>
      <c r="AT586">
        <v>8</v>
      </c>
      <c r="AU586">
        <v>8</v>
      </c>
      <c r="AV586">
        <v>8</v>
      </c>
      <c r="AW586">
        <v>8</v>
      </c>
      <c r="AX586">
        <v>8</v>
      </c>
      <c r="AY586">
        <v>8</v>
      </c>
      <c r="AZ586">
        <v>8</v>
      </c>
      <c r="BA586">
        <v>8</v>
      </c>
      <c r="BB586">
        <v>8</v>
      </c>
      <c r="BC586">
        <v>8</v>
      </c>
      <c r="BD586" t="s">
        <v>5215</v>
      </c>
    </row>
    <row r="587" spans="1:56" x14ac:dyDescent="0.25">
      <c r="A587" t="s">
        <v>1142</v>
      </c>
      <c r="B587" t="s">
        <v>2823</v>
      </c>
      <c r="C587" t="s">
        <v>4060</v>
      </c>
      <c r="D587" t="s">
        <v>2911</v>
      </c>
      <c r="E587">
        <v>3</v>
      </c>
      <c r="F587">
        <v>251684</v>
      </c>
      <c r="G587">
        <v>251684</v>
      </c>
      <c r="H587">
        <v>251684</v>
      </c>
      <c r="I587">
        <v>251684</v>
      </c>
      <c r="J587">
        <v>216968</v>
      </c>
      <c r="K587">
        <v>216968</v>
      </c>
      <c r="L587">
        <v>216968</v>
      </c>
      <c r="M587">
        <v>216968</v>
      </c>
      <c r="N587">
        <v>216968</v>
      </c>
      <c r="O587">
        <v>219732</v>
      </c>
      <c r="P587">
        <v>216968</v>
      </c>
      <c r="Q587">
        <v>219732</v>
      </c>
      <c r="R587">
        <v>216968</v>
      </c>
      <c r="S587">
        <v>219732</v>
      </c>
      <c r="T587">
        <v>253853</v>
      </c>
      <c r="U587">
        <v>257086</v>
      </c>
      <c r="V587">
        <v>253853</v>
      </c>
      <c r="W587">
        <v>257086</v>
      </c>
      <c r="X587">
        <v>216968</v>
      </c>
      <c r="Y587">
        <v>219732</v>
      </c>
      <c r="Z587">
        <v>174175</v>
      </c>
      <c r="AA587">
        <v>174175</v>
      </c>
      <c r="AB587">
        <v>174175</v>
      </c>
      <c r="AC587">
        <v>174175</v>
      </c>
      <c r="AD587">
        <v>150150</v>
      </c>
      <c r="AE587">
        <v>150150</v>
      </c>
      <c r="AF587">
        <v>150150</v>
      </c>
      <c r="AG587">
        <v>150150</v>
      </c>
      <c r="AH587">
        <v>150150</v>
      </c>
      <c r="AI587">
        <v>152063</v>
      </c>
      <c r="AJ587">
        <v>150150</v>
      </c>
      <c r="AK587">
        <v>152063</v>
      </c>
      <c r="AL587">
        <v>150150</v>
      </c>
      <c r="AM587">
        <v>152063</v>
      </c>
      <c r="AN587">
        <v>175676</v>
      </c>
      <c r="AO587">
        <v>177913</v>
      </c>
      <c r="AP587">
        <v>175676</v>
      </c>
      <c r="AQ587">
        <v>177913</v>
      </c>
      <c r="AR587">
        <v>150150</v>
      </c>
      <c r="AS587">
        <v>152063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 t="s">
        <v>5255</v>
      </c>
    </row>
    <row r="588" spans="1:56" x14ac:dyDescent="0.25">
      <c r="A588" t="s">
        <v>1974</v>
      </c>
      <c r="B588" t="s">
        <v>2837</v>
      </c>
      <c r="C588" t="s">
        <v>4061</v>
      </c>
      <c r="D588" t="s">
        <v>2911</v>
      </c>
      <c r="E588">
        <v>3</v>
      </c>
      <c r="F588">
        <v>363000</v>
      </c>
      <c r="G588">
        <v>363000</v>
      </c>
      <c r="H588">
        <v>363000</v>
      </c>
      <c r="I588">
        <v>363000</v>
      </c>
      <c r="J588">
        <v>363000</v>
      </c>
      <c r="K588">
        <v>363000</v>
      </c>
      <c r="L588">
        <v>363000</v>
      </c>
      <c r="M588">
        <v>363000</v>
      </c>
      <c r="N588">
        <v>363000</v>
      </c>
      <c r="O588">
        <v>363000</v>
      </c>
      <c r="P588">
        <v>363000</v>
      </c>
      <c r="Q588">
        <v>363000</v>
      </c>
      <c r="R588">
        <v>363000</v>
      </c>
      <c r="S588">
        <v>363000</v>
      </c>
      <c r="T588">
        <v>363000</v>
      </c>
      <c r="U588">
        <v>363000</v>
      </c>
      <c r="V588">
        <v>363000</v>
      </c>
      <c r="W588">
        <v>363000</v>
      </c>
      <c r="X588">
        <v>363000</v>
      </c>
      <c r="Y588">
        <v>363000</v>
      </c>
      <c r="Z588">
        <v>181500</v>
      </c>
      <c r="AA588">
        <v>181500</v>
      </c>
      <c r="AB588">
        <v>181500</v>
      </c>
      <c r="AC588">
        <v>181500</v>
      </c>
      <c r="AD588">
        <v>181500</v>
      </c>
      <c r="AE588">
        <v>181500</v>
      </c>
      <c r="AF588">
        <v>181500</v>
      </c>
      <c r="AG588">
        <v>181500</v>
      </c>
      <c r="AH588">
        <v>181500</v>
      </c>
      <c r="AI588">
        <v>181500</v>
      </c>
      <c r="AJ588">
        <v>181500</v>
      </c>
      <c r="AK588">
        <v>181500</v>
      </c>
      <c r="AL588">
        <v>123420</v>
      </c>
      <c r="AM588">
        <v>123420</v>
      </c>
      <c r="AN588">
        <v>123420</v>
      </c>
      <c r="AO588">
        <v>123420</v>
      </c>
      <c r="AP588">
        <v>123420</v>
      </c>
      <c r="AQ588">
        <v>123420</v>
      </c>
      <c r="AR588">
        <v>123420</v>
      </c>
      <c r="AS588">
        <v>123420</v>
      </c>
      <c r="AT588">
        <v>8.4</v>
      </c>
      <c r="AU588">
        <v>8.4</v>
      </c>
      <c r="AV588">
        <v>8.4</v>
      </c>
      <c r="AW588">
        <v>8.4</v>
      </c>
      <c r="AX588">
        <v>8.4</v>
      </c>
      <c r="AY588">
        <v>8.4</v>
      </c>
      <c r="AZ588">
        <v>8.4</v>
      </c>
      <c r="BA588">
        <v>8.4</v>
      </c>
      <c r="BB588">
        <v>8.4</v>
      </c>
      <c r="BC588">
        <v>8.4</v>
      </c>
      <c r="BD588" t="s">
        <v>5210</v>
      </c>
    </row>
    <row r="589" spans="1:56" x14ac:dyDescent="0.25">
      <c r="A589" t="s">
        <v>1785</v>
      </c>
      <c r="B589" t="s">
        <v>2879</v>
      </c>
      <c r="C589" t="s">
        <v>4065</v>
      </c>
      <c r="D589" t="s">
        <v>2911</v>
      </c>
      <c r="E589">
        <v>3</v>
      </c>
      <c r="F589">
        <v>401607</v>
      </c>
      <c r="G589">
        <v>401607</v>
      </c>
      <c r="H589">
        <v>401607</v>
      </c>
      <c r="I589">
        <v>401607</v>
      </c>
      <c r="J589">
        <v>401607</v>
      </c>
      <c r="K589">
        <v>401607</v>
      </c>
      <c r="L589">
        <v>401607</v>
      </c>
      <c r="M589">
        <v>401607</v>
      </c>
      <c r="N589">
        <v>401607</v>
      </c>
      <c r="O589">
        <v>401607</v>
      </c>
      <c r="P589">
        <v>401607</v>
      </c>
      <c r="Q589">
        <v>401607</v>
      </c>
      <c r="R589">
        <v>401607</v>
      </c>
      <c r="S589">
        <v>401607</v>
      </c>
      <c r="T589">
        <v>401607</v>
      </c>
      <c r="U589">
        <v>401607</v>
      </c>
      <c r="V589">
        <v>401607</v>
      </c>
      <c r="W589">
        <v>401607</v>
      </c>
      <c r="X589">
        <v>401607</v>
      </c>
      <c r="Y589">
        <v>401607</v>
      </c>
      <c r="Z589">
        <v>361446</v>
      </c>
      <c r="AA589">
        <v>361446</v>
      </c>
      <c r="AB589">
        <v>361446</v>
      </c>
      <c r="AC589">
        <v>361446</v>
      </c>
      <c r="AD589">
        <v>361446</v>
      </c>
      <c r="AE589">
        <v>361446</v>
      </c>
      <c r="AF589">
        <v>361446</v>
      </c>
      <c r="AG589">
        <v>361446</v>
      </c>
      <c r="AH589">
        <v>361446</v>
      </c>
      <c r="AI589">
        <v>361446</v>
      </c>
      <c r="AJ589">
        <v>361446</v>
      </c>
      <c r="AK589">
        <v>361446</v>
      </c>
      <c r="AL589">
        <v>361446</v>
      </c>
      <c r="AM589">
        <v>361446</v>
      </c>
      <c r="AN589">
        <v>361446</v>
      </c>
      <c r="AO589">
        <v>361446</v>
      </c>
      <c r="AP589">
        <v>361446</v>
      </c>
      <c r="AQ589">
        <v>361446</v>
      </c>
      <c r="AR589">
        <v>361446</v>
      </c>
      <c r="AS589">
        <v>361446</v>
      </c>
      <c r="AT589">
        <v>8.6</v>
      </c>
      <c r="AU589">
        <v>8.6</v>
      </c>
      <c r="AV589">
        <v>8.6</v>
      </c>
      <c r="AW589">
        <v>8.6</v>
      </c>
      <c r="AX589">
        <v>8.6</v>
      </c>
      <c r="AY589">
        <v>8.6</v>
      </c>
      <c r="AZ589">
        <v>8.6</v>
      </c>
      <c r="BA589">
        <v>8.6</v>
      </c>
      <c r="BB589">
        <v>8.6</v>
      </c>
      <c r="BC589">
        <v>8.6</v>
      </c>
      <c r="BD589" t="s">
        <v>5204</v>
      </c>
    </row>
    <row r="590" spans="1:56" x14ac:dyDescent="0.25">
      <c r="A590" t="s">
        <v>2047</v>
      </c>
      <c r="B590" t="s">
        <v>2825</v>
      </c>
      <c r="C590" t="s">
        <v>4072</v>
      </c>
      <c r="D590" t="s">
        <v>2911</v>
      </c>
      <c r="E590">
        <v>1</v>
      </c>
      <c r="F590">
        <v>697935</v>
      </c>
      <c r="G590">
        <v>697935</v>
      </c>
      <c r="H590">
        <v>697935</v>
      </c>
      <c r="I590">
        <v>697935</v>
      </c>
      <c r="J590">
        <v>697935</v>
      </c>
      <c r="K590">
        <v>697935</v>
      </c>
      <c r="L590">
        <v>697935</v>
      </c>
      <c r="M590">
        <v>697935</v>
      </c>
      <c r="N590">
        <v>697935</v>
      </c>
      <c r="O590">
        <v>697935</v>
      </c>
      <c r="P590">
        <v>697935</v>
      </c>
      <c r="Q590">
        <v>697935</v>
      </c>
      <c r="R590">
        <v>697935</v>
      </c>
      <c r="S590">
        <v>697935</v>
      </c>
      <c r="T590">
        <v>697935</v>
      </c>
      <c r="U590">
        <v>697935</v>
      </c>
      <c r="V590">
        <v>697935</v>
      </c>
      <c r="W590">
        <v>697935</v>
      </c>
      <c r="X590">
        <v>697935</v>
      </c>
      <c r="Y590">
        <v>697935</v>
      </c>
      <c r="Z590">
        <v>450001</v>
      </c>
      <c r="AA590">
        <v>450001</v>
      </c>
      <c r="AB590">
        <v>450001</v>
      </c>
      <c r="AC590">
        <v>450001</v>
      </c>
      <c r="AD590">
        <v>450001</v>
      </c>
      <c r="AE590">
        <v>450001</v>
      </c>
      <c r="AF590">
        <v>450001</v>
      </c>
      <c r="AG590">
        <v>450001</v>
      </c>
      <c r="AH590">
        <v>450001</v>
      </c>
      <c r="AI590">
        <v>450001</v>
      </c>
      <c r="AJ590">
        <v>450001</v>
      </c>
      <c r="AK590">
        <v>450001</v>
      </c>
      <c r="AL590">
        <v>450001</v>
      </c>
      <c r="AM590">
        <v>450001</v>
      </c>
      <c r="AN590">
        <v>450001</v>
      </c>
      <c r="AO590">
        <v>450001</v>
      </c>
      <c r="AP590">
        <v>450001</v>
      </c>
      <c r="AQ590">
        <v>450001</v>
      </c>
      <c r="AR590">
        <v>450001</v>
      </c>
      <c r="AS590">
        <v>450001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s">
        <v>5212</v>
      </c>
    </row>
    <row r="591" spans="1:56" x14ac:dyDescent="0.25">
      <c r="A591" t="s">
        <v>785</v>
      </c>
      <c r="B591" t="s">
        <v>2837</v>
      </c>
      <c r="C591" t="s">
        <v>4075</v>
      </c>
      <c r="D591" t="s">
        <v>2911</v>
      </c>
      <c r="E591">
        <v>3</v>
      </c>
      <c r="F591">
        <v>616000</v>
      </c>
      <c r="G591">
        <v>616000</v>
      </c>
      <c r="H591">
        <v>616000</v>
      </c>
      <c r="I591">
        <v>616000</v>
      </c>
      <c r="J591">
        <v>616000</v>
      </c>
      <c r="K591">
        <v>616000</v>
      </c>
      <c r="L591">
        <v>616000</v>
      </c>
      <c r="M591">
        <v>616000</v>
      </c>
      <c r="N591">
        <v>616000</v>
      </c>
      <c r="O591">
        <v>616000</v>
      </c>
      <c r="P591">
        <v>616000</v>
      </c>
      <c r="Q591">
        <v>616000</v>
      </c>
      <c r="R591">
        <v>616000</v>
      </c>
      <c r="S591">
        <v>616000</v>
      </c>
      <c r="T591">
        <v>616000</v>
      </c>
      <c r="U591">
        <v>616000</v>
      </c>
      <c r="V591">
        <v>616000</v>
      </c>
      <c r="W591">
        <v>616000</v>
      </c>
      <c r="X591">
        <v>616000</v>
      </c>
      <c r="Y591">
        <v>616000</v>
      </c>
      <c r="Z591">
        <v>209440</v>
      </c>
      <c r="AA591">
        <v>209440</v>
      </c>
      <c r="AB591">
        <v>209440</v>
      </c>
      <c r="AC591">
        <v>209440</v>
      </c>
      <c r="AD591">
        <v>209440</v>
      </c>
      <c r="AE591">
        <v>209440</v>
      </c>
      <c r="AF591">
        <v>209440</v>
      </c>
      <c r="AG591">
        <v>222992</v>
      </c>
      <c r="AH591">
        <v>209440</v>
      </c>
      <c r="AI591">
        <v>222992</v>
      </c>
      <c r="AJ591">
        <v>209440</v>
      </c>
      <c r="AK591">
        <v>222992</v>
      </c>
      <c r="AL591">
        <v>209440</v>
      </c>
      <c r="AM591">
        <v>222992</v>
      </c>
      <c r="AN591">
        <v>209440</v>
      </c>
      <c r="AO591">
        <v>222992</v>
      </c>
      <c r="AP591">
        <v>209440</v>
      </c>
      <c r="AQ591">
        <v>222992</v>
      </c>
      <c r="AR591">
        <v>209440</v>
      </c>
      <c r="AS591">
        <v>222992</v>
      </c>
      <c r="AT591">
        <v>7.6</v>
      </c>
      <c r="AU591">
        <v>7.6</v>
      </c>
      <c r="AV591">
        <v>7.6</v>
      </c>
      <c r="AW591">
        <v>7.6</v>
      </c>
      <c r="AX591">
        <v>7.6</v>
      </c>
      <c r="AY591">
        <v>7.6</v>
      </c>
      <c r="AZ591">
        <v>7.6</v>
      </c>
      <c r="BA591">
        <v>7.6</v>
      </c>
      <c r="BB591">
        <v>7.6</v>
      </c>
      <c r="BC591">
        <v>7.6</v>
      </c>
      <c r="BD591" t="s">
        <v>5206</v>
      </c>
    </row>
    <row r="592" spans="1:56" x14ac:dyDescent="0.25">
      <c r="A592" t="s">
        <v>199</v>
      </c>
      <c r="B592" t="s">
        <v>2854</v>
      </c>
      <c r="C592" t="s">
        <v>4081</v>
      </c>
      <c r="D592" t="s">
        <v>2911</v>
      </c>
      <c r="E592">
        <v>4</v>
      </c>
      <c r="F592">
        <v>653334</v>
      </c>
      <c r="G592">
        <v>736668</v>
      </c>
      <c r="H592">
        <v>743279</v>
      </c>
      <c r="I592">
        <v>838088</v>
      </c>
      <c r="J592">
        <v>653334</v>
      </c>
      <c r="K592">
        <v>736668</v>
      </c>
      <c r="L592">
        <v>772122</v>
      </c>
      <c r="M592">
        <v>736666</v>
      </c>
      <c r="N592">
        <v>653333</v>
      </c>
      <c r="O592">
        <v>736668</v>
      </c>
      <c r="P592">
        <v>653333</v>
      </c>
      <c r="Q592">
        <v>736668</v>
      </c>
      <c r="R592">
        <v>653333</v>
      </c>
      <c r="S592">
        <v>736668</v>
      </c>
      <c r="T592">
        <v>653334</v>
      </c>
      <c r="U592">
        <v>736668</v>
      </c>
      <c r="V592">
        <v>653334</v>
      </c>
      <c r="W592">
        <v>736668</v>
      </c>
      <c r="X592">
        <v>653334</v>
      </c>
      <c r="Y592">
        <v>736668</v>
      </c>
      <c r="Z592">
        <v>490001</v>
      </c>
      <c r="AA592">
        <v>552501</v>
      </c>
      <c r="AB592">
        <v>657803</v>
      </c>
      <c r="AC592">
        <v>741707</v>
      </c>
      <c r="AD592">
        <v>490001</v>
      </c>
      <c r="AE592">
        <v>552501</v>
      </c>
      <c r="AF592">
        <v>683328</v>
      </c>
      <c r="AG592">
        <v>552499</v>
      </c>
      <c r="AH592">
        <v>490000</v>
      </c>
      <c r="AI592">
        <v>552501</v>
      </c>
      <c r="AJ592">
        <v>490000</v>
      </c>
      <c r="AK592">
        <v>552501</v>
      </c>
      <c r="AL592">
        <v>490000</v>
      </c>
      <c r="AM592">
        <v>552501</v>
      </c>
      <c r="AN592">
        <v>490001</v>
      </c>
      <c r="AO592">
        <v>552501</v>
      </c>
      <c r="AP592">
        <v>490001</v>
      </c>
      <c r="AQ592">
        <v>552501</v>
      </c>
      <c r="AR592">
        <v>490001</v>
      </c>
      <c r="AS592">
        <v>552501</v>
      </c>
      <c r="AT592">
        <v>8.6999999999999993</v>
      </c>
      <c r="AU592">
        <v>8.6999999999999993</v>
      </c>
      <c r="AV592">
        <v>8.6999999999999993</v>
      </c>
      <c r="AW592">
        <v>8.6999999999999993</v>
      </c>
      <c r="AX592">
        <v>8.6999999999999993</v>
      </c>
      <c r="AY592">
        <v>8.6999999999999993</v>
      </c>
      <c r="AZ592">
        <v>8.6999999999999993</v>
      </c>
      <c r="BA592">
        <v>8.6999999999999993</v>
      </c>
      <c r="BB592">
        <v>8.6999999999999993</v>
      </c>
      <c r="BC592">
        <v>8.6999999999999993</v>
      </c>
      <c r="BD592" t="s">
        <v>5260</v>
      </c>
    </row>
    <row r="593" spans="1:56" x14ac:dyDescent="0.25">
      <c r="A593" t="s">
        <v>134</v>
      </c>
      <c r="B593" t="s">
        <v>2844</v>
      </c>
      <c r="C593" t="s">
        <v>4082</v>
      </c>
      <c r="D593" t="s">
        <v>2911</v>
      </c>
      <c r="E593">
        <v>5</v>
      </c>
      <c r="F593">
        <v>952000</v>
      </c>
      <c r="G593">
        <v>952000</v>
      </c>
      <c r="H593">
        <v>952000</v>
      </c>
      <c r="I593">
        <v>1020567</v>
      </c>
      <c r="J593">
        <v>952000</v>
      </c>
      <c r="K593">
        <v>1020567</v>
      </c>
      <c r="L593">
        <v>952001</v>
      </c>
      <c r="M593">
        <v>952001</v>
      </c>
      <c r="N593">
        <v>1120000</v>
      </c>
      <c r="O593">
        <v>952001</v>
      </c>
      <c r="P593">
        <v>1120000</v>
      </c>
      <c r="Q593">
        <v>952001</v>
      </c>
      <c r="R593">
        <v>1120000</v>
      </c>
      <c r="S593">
        <v>952001</v>
      </c>
      <c r="T593">
        <v>1020567</v>
      </c>
      <c r="U593">
        <v>1500534</v>
      </c>
      <c r="V593">
        <v>1020567</v>
      </c>
      <c r="W593">
        <v>1020567</v>
      </c>
      <c r="X593">
        <v>1020567</v>
      </c>
      <c r="Y593">
        <v>1020567</v>
      </c>
      <c r="Z593">
        <v>714000</v>
      </c>
      <c r="AA593">
        <v>714000</v>
      </c>
      <c r="AB593">
        <v>714000</v>
      </c>
      <c r="AC593">
        <v>765425</v>
      </c>
      <c r="AD593">
        <v>714000</v>
      </c>
      <c r="AE593">
        <v>765425</v>
      </c>
      <c r="AF593">
        <v>714001</v>
      </c>
      <c r="AG593">
        <v>714001</v>
      </c>
      <c r="AH593">
        <v>840000</v>
      </c>
      <c r="AI593">
        <v>714001</v>
      </c>
      <c r="AJ593">
        <v>840000</v>
      </c>
      <c r="AK593">
        <v>714001</v>
      </c>
      <c r="AL593">
        <v>840000</v>
      </c>
      <c r="AM593">
        <v>714001</v>
      </c>
      <c r="AN593">
        <v>765425</v>
      </c>
      <c r="AO593">
        <v>1125400</v>
      </c>
      <c r="AP593">
        <v>765425</v>
      </c>
      <c r="AQ593">
        <v>765425</v>
      </c>
      <c r="AR593">
        <v>765425</v>
      </c>
      <c r="AS593">
        <v>765425</v>
      </c>
      <c r="AT593">
        <v>8.5</v>
      </c>
      <c r="AU593">
        <v>8.5</v>
      </c>
      <c r="AV593">
        <v>8.5</v>
      </c>
      <c r="AW593">
        <v>8.5</v>
      </c>
      <c r="AX593">
        <v>8.5</v>
      </c>
      <c r="AY593">
        <v>8.5</v>
      </c>
      <c r="AZ593">
        <v>8.5</v>
      </c>
      <c r="BA593">
        <v>8.5</v>
      </c>
      <c r="BB593">
        <v>8.5</v>
      </c>
      <c r="BC593">
        <v>8.5</v>
      </c>
      <c r="BD593" t="s">
        <v>5206</v>
      </c>
    </row>
    <row r="594" spans="1:56" x14ac:dyDescent="0.25">
      <c r="A594" t="s">
        <v>1193</v>
      </c>
      <c r="B594" t="s">
        <v>2832</v>
      </c>
      <c r="C594" t="s">
        <v>4084</v>
      </c>
      <c r="D594" t="s">
        <v>2911</v>
      </c>
      <c r="E594">
        <v>3</v>
      </c>
      <c r="F594">
        <v>950000</v>
      </c>
      <c r="G594">
        <v>950000</v>
      </c>
      <c r="H594">
        <v>950000</v>
      </c>
      <c r="I594">
        <v>950000</v>
      </c>
      <c r="J594">
        <v>950000</v>
      </c>
      <c r="K594">
        <v>950000</v>
      </c>
      <c r="L594">
        <v>950000</v>
      </c>
      <c r="M594">
        <v>950000</v>
      </c>
      <c r="N594">
        <v>650000</v>
      </c>
      <c r="O594">
        <v>650000</v>
      </c>
      <c r="P594">
        <v>650000</v>
      </c>
      <c r="Q594">
        <v>650000</v>
      </c>
      <c r="R594">
        <v>650000</v>
      </c>
      <c r="S594">
        <v>650000</v>
      </c>
      <c r="T594">
        <v>650000</v>
      </c>
      <c r="U594">
        <v>650000</v>
      </c>
      <c r="V594">
        <v>650000</v>
      </c>
      <c r="W594">
        <v>650000</v>
      </c>
      <c r="X594">
        <v>650000</v>
      </c>
      <c r="Y594">
        <v>650000</v>
      </c>
      <c r="Z594">
        <v>541500</v>
      </c>
      <c r="AA594">
        <v>541500</v>
      </c>
      <c r="AB594">
        <v>541500</v>
      </c>
      <c r="AC594">
        <v>541500</v>
      </c>
      <c r="AD594">
        <v>541500</v>
      </c>
      <c r="AE594">
        <v>541500</v>
      </c>
      <c r="AF594">
        <v>541500</v>
      </c>
      <c r="AG594">
        <v>541500</v>
      </c>
      <c r="AH594">
        <v>497250</v>
      </c>
      <c r="AI594">
        <v>497250</v>
      </c>
      <c r="AJ594">
        <v>497250</v>
      </c>
      <c r="AK594">
        <v>497250</v>
      </c>
      <c r="AL594">
        <v>487695</v>
      </c>
      <c r="AM594">
        <v>487695</v>
      </c>
      <c r="AN594">
        <v>487695</v>
      </c>
      <c r="AO594">
        <v>487695</v>
      </c>
      <c r="AP594">
        <v>487695</v>
      </c>
      <c r="AQ594">
        <v>487695</v>
      </c>
      <c r="AR594">
        <v>487695</v>
      </c>
      <c r="AS594">
        <v>487695</v>
      </c>
      <c r="AT594">
        <v>8.9</v>
      </c>
      <c r="AU594">
        <v>8.9</v>
      </c>
      <c r="AV594">
        <v>8.9</v>
      </c>
      <c r="AW594">
        <v>8.9</v>
      </c>
      <c r="AX594">
        <v>8.9</v>
      </c>
      <c r="AY594">
        <v>8.9</v>
      </c>
      <c r="AZ594">
        <v>8.9</v>
      </c>
      <c r="BA594">
        <v>8.9</v>
      </c>
      <c r="BB594">
        <v>8.9</v>
      </c>
      <c r="BC594">
        <v>8.9</v>
      </c>
      <c r="BD594" t="s">
        <v>5210</v>
      </c>
    </row>
    <row r="595" spans="1:56" x14ac:dyDescent="0.25">
      <c r="A595" t="s">
        <v>1450</v>
      </c>
      <c r="B595" t="s">
        <v>2822</v>
      </c>
      <c r="C595" t="s">
        <v>4088</v>
      </c>
      <c r="D595" t="s">
        <v>2911</v>
      </c>
      <c r="E595">
        <v>4</v>
      </c>
      <c r="F595">
        <v>491323</v>
      </c>
      <c r="G595">
        <v>491323</v>
      </c>
      <c r="H595">
        <v>491323</v>
      </c>
      <c r="I595">
        <v>491323</v>
      </c>
      <c r="J595">
        <v>491323</v>
      </c>
      <c r="K595">
        <v>491323</v>
      </c>
      <c r="L595">
        <v>491323</v>
      </c>
      <c r="M595">
        <v>491323</v>
      </c>
      <c r="N595">
        <v>491323</v>
      </c>
      <c r="O595">
        <v>491323</v>
      </c>
      <c r="P595">
        <v>491323</v>
      </c>
      <c r="Q595">
        <v>491323</v>
      </c>
      <c r="R595">
        <v>491323</v>
      </c>
      <c r="S595">
        <v>491323</v>
      </c>
      <c r="T595">
        <v>491323</v>
      </c>
      <c r="U595">
        <v>491323</v>
      </c>
      <c r="V595">
        <v>491323</v>
      </c>
      <c r="W595">
        <v>491323</v>
      </c>
      <c r="X595">
        <v>491323</v>
      </c>
      <c r="Y595">
        <v>491323</v>
      </c>
      <c r="Z595">
        <v>450001</v>
      </c>
      <c r="AA595">
        <v>450001</v>
      </c>
      <c r="AB595">
        <v>450001</v>
      </c>
      <c r="AC595">
        <v>450001</v>
      </c>
      <c r="AD595">
        <v>450001</v>
      </c>
      <c r="AE595">
        <v>450001</v>
      </c>
      <c r="AF595">
        <v>450001</v>
      </c>
      <c r="AG595">
        <v>450001</v>
      </c>
      <c r="AH595">
        <v>450001</v>
      </c>
      <c r="AI595">
        <v>450001</v>
      </c>
      <c r="AJ595">
        <v>450001</v>
      </c>
      <c r="AK595">
        <v>450001</v>
      </c>
      <c r="AL595">
        <v>450001</v>
      </c>
      <c r="AM595">
        <v>450001</v>
      </c>
      <c r="AN595">
        <v>450001</v>
      </c>
      <c r="AO595">
        <v>450001</v>
      </c>
      <c r="AP595">
        <v>450001</v>
      </c>
      <c r="AQ595">
        <v>450001</v>
      </c>
      <c r="AR595">
        <v>450001</v>
      </c>
      <c r="AS595">
        <v>450001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s">
        <v>5207</v>
      </c>
    </row>
    <row r="596" spans="1:56" x14ac:dyDescent="0.25">
      <c r="A596" t="s">
        <v>2229</v>
      </c>
      <c r="B596" t="s">
        <v>2822</v>
      </c>
      <c r="C596" t="s">
        <v>4096</v>
      </c>
      <c r="D596" t="s">
        <v>2911</v>
      </c>
      <c r="E596">
        <v>0</v>
      </c>
      <c r="F596">
        <v>260000</v>
      </c>
      <c r="G596">
        <v>260000</v>
      </c>
      <c r="H596">
        <v>260000</v>
      </c>
      <c r="I596">
        <v>260000</v>
      </c>
      <c r="J596">
        <v>260000</v>
      </c>
      <c r="K596">
        <v>260000</v>
      </c>
      <c r="L596">
        <v>260000</v>
      </c>
      <c r="M596">
        <v>260000</v>
      </c>
      <c r="N596">
        <v>260000</v>
      </c>
      <c r="O596">
        <v>260000</v>
      </c>
      <c r="P596">
        <v>260000</v>
      </c>
      <c r="Q596">
        <v>260000</v>
      </c>
      <c r="R596">
        <v>260000</v>
      </c>
      <c r="S596">
        <v>260000</v>
      </c>
      <c r="T596">
        <v>260000</v>
      </c>
      <c r="U596">
        <v>260000</v>
      </c>
      <c r="V596">
        <v>260000</v>
      </c>
      <c r="W596">
        <v>260000</v>
      </c>
      <c r="X596">
        <v>260000</v>
      </c>
      <c r="Y596">
        <v>260000</v>
      </c>
      <c r="Z596">
        <v>195000</v>
      </c>
      <c r="AA596">
        <v>195000</v>
      </c>
      <c r="AB596">
        <v>195000</v>
      </c>
      <c r="AC596">
        <v>195000</v>
      </c>
      <c r="AD596">
        <v>195000</v>
      </c>
      <c r="AE596">
        <v>195000</v>
      </c>
      <c r="AF596">
        <v>195000</v>
      </c>
      <c r="AG596">
        <v>195000</v>
      </c>
      <c r="AH596">
        <v>195000</v>
      </c>
      <c r="AI596">
        <v>195000</v>
      </c>
      <c r="AJ596">
        <v>195000</v>
      </c>
      <c r="AK596">
        <v>195000</v>
      </c>
      <c r="AL596">
        <v>195000</v>
      </c>
      <c r="AM596">
        <v>195000</v>
      </c>
      <c r="AN596">
        <v>195000</v>
      </c>
      <c r="AO596">
        <v>195000</v>
      </c>
      <c r="AP596">
        <v>195000</v>
      </c>
      <c r="AQ596">
        <v>195000</v>
      </c>
      <c r="AR596">
        <v>195000</v>
      </c>
      <c r="AS596">
        <v>195000</v>
      </c>
      <c r="AT596">
        <v>9.1</v>
      </c>
      <c r="AU596">
        <v>9.1</v>
      </c>
      <c r="AV596">
        <v>9.1</v>
      </c>
      <c r="AW596">
        <v>9.1</v>
      </c>
      <c r="AX596">
        <v>9.1</v>
      </c>
      <c r="AY596">
        <v>9.1</v>
      </c>
      <c r="AZ596">
        <v>9.1</v>
      </c>
      <c r="BA596">
        <v>9.1</v>
      </c>
      <c r="BB596">
        <v>9.1</v>
      </c>
      <c r="BC596">
        <v>9.1</v>
      </c>
      <c r="BD596" t="s">
        <v>5197</v>
      </c>
    </row>
    <row r="597" spans="1:56" x14ac:dyDescent="0.25">
      <c r="A597" t="s">
        <v>786</v>
      </c>
      <c r="B597" t="s">
        <v>2809</v>
      </c>
      <c r="C597" t="s">
        <v>4105</v>
      </c>
      <c r="D597" t="s">
        <v>2911</v>
      </c>
      <c r="E597">
        <v>4</v>
      </c>
      <c r="F597">
        <v>523550</v>
      </c>
      <c r="G597">
        <v>523550</v>
      </c>
      <c r="H597">
        <v>523550</v>
      </c>
      <c r="I597">
        <v>523550</v>
      </c>
      <c r="J597">
        <v>523550</v>
      </c>
      <c r="K597">
        <v>523550</v>
      </c>
      <c r="L597">
        <v>523550</v>
      </c>
      <c r="M597">
        <v>523550</v>
      </c>
      <c r="N597">
        <v>523550</v>
      </c>
      <c r="O597">
        <v>523550</v>
      </c>
      <c r="P597">
        <v>523550</v>
      </c>
      <c r="Q597">
        <v>523550</v>
      </c>
      <c r="R597">
        <v>523550</v>
      </c>
      <c r="S597">
        <v>523550</v>
      </c>
      <c r="T597">
        <v>523550</v>
      </c>
      <c r="U597">
        <v>523550</v>
      </c>
      <c r="V597">
        <v>523550</v>
      </c>
      <c r="W597">
        <v>523550</v>
      </c>
      <c r="X597">
        <v>523550</v>
      </c>
      <c r="Y597">
        <v>523550</v>
      </c>
      <c r="Z597">
        <v>287953</v>
      </c>
      <c r="AA597">
        <v>298424</v>
      </c>
      <c r="AB597">
        <v>287953</v>
      </c>
      <c r="AC597">
        <v>298424</v>
      </c>
      <c r="AD597">
        <v>287953</v>
      </c>
      <c r="AE597">
        <v>298424</v>
      </c>
      <c r="AF597">
        <v>287953</v>
      </c>
      <c r="AG597">
        <v>298424</v>
      </c>
      <c r="AH597">
        <v>287953</v>
      </c>
      <c r="AI597">
        <v>298424</v>
      </c>
      <c r="AJ597">
        <v>287953</v>
      </c>
      <c r="AK597">
        <v>298424</v>
      </c>
      <c r="AL597">
        <v>287953</v>
      </c>
      <c r="AM597">
        <v>298424</v>
      </c>
      <c r="AN597">
        <v>287953</v>
      </c>
      <c r="AO597">
        <v>298424</v>
      </c>
      <c r="AP597">
        <v>287953</v>
      </c>
      <c r="AQ597">
        <v>298424</v>
      </c>
      <c r="AR597">
        <v>287953</v>
      </c>
      <c r="AS597">
        <v>298424</v>
      </c>
      <c r="AT597">
        <v>8.5</v>
      </c>
      <c r="AU597">
        <v>8.5</v>
      </c>
      <c r="AV597">
        <v>8.5</v>
      </c>
      <c r="AW597">
        <v>8.5</v>
      </c>
      <c r="AX597">
        <v>8.5</v>
      </c>
      <c r="AY597">
        <v>8.5</v>
      </c>
      <c r="AZ597">
        <v>8.5</v>
      </c>
      <c r="BA597">
        <v>8.5</v>
      </c>
      <c r="BB597">
        <v>8.5</v>
      </c>
      <c r="BC597">
        <v>8.5</v>
      </c>
      <c r="BD597" t="s">
        <v>5244</v>
      </c>
    </row>
    <row r="598" spans="1:56" x14ac:dyDescent="0.25">
      <c r="A598" t="s">
        <v>2233</v>
      </c>
      <c r="B598" t="s">
        <v>2820</v>
      </c>
      <c r="C598" t="s">
        <v>4106</v>
      </c>
      <c r="D598" t="s">
        <v>2911</v>
      </c>
      <c r="E598">
        <v>0</v>
      </c>
      <c r="F598">
        <v>533333</v>
      </c>
      <c r="G598">
        <v>533333</v>
      </c>
      <c r="H598">
        <v>533333</v>
      </c>
      <c r="I598">
        <v>533333</v>
      </c>
      <c r="J598">
        <v>533333</v>
      </c>
      <c r="K598">
        <v>533333</v>
      </c>
      <c r="L598">
        <v>533333</v>
      </c>
      <c r="M598">
        <v>533333</v>
      </c>
      <c r="N598">
        <v>533333</v>
      </c>
      <c r="O598">
        <v>533333</v>
      </c>
      <c r="P598">
        <v>533333</v>
      </c>
      <c r="Q598">
        <v>533333</v>
      </c>
      <c r="R598">
        <v>533333</v>
      </c>
      <c r="S598">
        <v>533333</v>
      </c>
      <c r="T598">
        <v>533333</v>
      </c>
      <c r="U598">
        <v>533333</v>
      </c>
      <c r="V598">
        <v>533333</v>
      </c>
      <c r="W598">
        <v>533333</v>
      </c>
      <c r="X598">
        <v>533333</v>
      </c>
      <c r="Y598">
        <v>533333</v>
      </c>
      <c r="Z598">
        <v>400000</v>
      </c>
      <c r="AA598">
        <v>400000</v>
      </c>
      <c r="AB598">
        <v>400000</v>
      </c>
      <c r="AC598">
        <v>400000</v>
      </c>
      <c r="AD598">
        <v>400000</v>
      </c>
      <c r="AE598">
        <v>400000</v>
      </c>
      <c r="AF598">
        <v>400000</v>
      </c>
      <c r="AG598">
        <v>400000</v>
      </c>
      <c r="AH598">
        <v>400000</v>
      </c>
      <c r="AI598">
        <v>400000</v>
      </c>
      <c r="AJ598">
        <v>400000</v>
      </c>
      <c r="AK598">
        <v>400000</v>
      </c>
      <c r="AL598">
        <v>400000</v>
      </c>
      <c r="AM598">
        <v>400000</v>
      </c>
      <c r="AN598">
        <v>400000</v>
      </c>
      <c r="AO598">
        <v>400000</v>
      </c>
      <c r="AP598">
        <v>400000</v>
      </c>
      <c r="AQ598">
        <v>400000</v>
      </c>
      <c r="AR598">
        <v>400000</v>
      </c>
      <c r="AS598">
        <v>400000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s">
        <v>5204</v>
      </c>
    </row>
    <row r="599" spans="1:56" x14ac:dyDescent="0.25">
      <c r="A599" t="s">
        <v>1767</v>
      </c>
      <c r="B599" t="s">
        <v>2817</v>
      </c>
      <c r="C599" t="s">
        <v>4107</v>
      </c>
      <c r="D599" t="s">
        <v>2911</v>
      </c>
      <c r="E599">
        <v>3</v>
      </c>
      <c r="F599">
        <v>1326667</v>
      </c>
      <c r="G599">
        <v>1326667</v>
      </c>
      <c r="H599">
        <v>1326667</v>
      </c>
      <c r="I599">
        <v>1326667</v>
      </c>
      <c r="J599">
        <v>1326667</v>
      </c>
      <c r="K599">
        <v>1326667</v>
      </c>
      <c r="L599">
        <v>1326667</v>
      </c>
      <c r="M599">
        <v>1326667</v>
      </c>
      <c r="N599">
        <v>1326667</v>
      </c>
      <c r="O599">
        <v>1326667</v>
      </c>
      <c r="P599">
        <v>1326667</v>
      </c>
      <c r="Q599">
        <v>1326667</v>
      </c>
      <c r="R599">
        <v>1326667</v>
      </c>
      <c r="S599">
        <v>1326667</v>
      </c>
      <c r="T599">
        <v>1326667</v>
      </c>
      <c r="U599">
        <v>1326667</v>
      </c>
      <c r="V599">
        <v>1326667</v>
      </c>
      <c r="W599">
        <v>1326667</v>
      </c>
      <c r="X599">
        <v>1326667</v>
      </c>
      <c r="Y599">
        <v>1326667</v>
      </c>
      <c r="Z599">
        <v>995000</v>
      </c>
      <c r="AA599">
        <v>995000</v>
      </c>
      <c r="AB599">
        <v>995000</v>
      </c>
      <c r="AC599">
        <v>995000</v>
      </c>
      <c r="AD599">
        <v>995000</v>
      </c>
      <c r="AE599">
        <v>995000</v>
      </c>
      <c r="AF599">
        <v>995000</v>
      </c>
      <c r="AG599">
        <v>995000</v>
      </c>
      <c r="AH599">
        <v>995000</v>
      </c>
      <c r="AI599">
        <v>995000</v>
      </c>
      <c r="AJ599">
        <v>995000</v>
      </c>
      <c r="AK599">
        <v>995000</v>
      </c>
      <c r="AL599">
        <v>995000</v>
      </c>
      <c r="AM599">
        <v>995000</v>
      </c>
      <c r="AN599">
        <v>995000</v>
      </c>
      <c r="AO599">
        <v>995000</v>
      </c>
      <c r="AP599">
        <v>995000</v>
      </c>
      <c r="AQ599">
        <v>995000</v>
      </c>
      <c r="AR599">
        <v>995000</v>
      </c>
      <c r="AS599">
        <v>995000</v>
      </c>
      <c r="AT599">
        <v>8.1999999999999993</v>
      </c>
      <c r="AU599">
        <v>8.1999999999999993</v>
      </c>
      <c r="AV599">
        <v>8.1999999999999993</v>
      </c>
      <c r="AW599">
        <v>8.1999999999999993</v>
      </c>
      <c r="AX599">
        <v>8.1999999999999993</v>
      </c>
      <c r="AY599">
        <v>8.1999999999999993</v>
      </c>
      <c r="AZ599">
        <v>8.1999999999999993</v>
      </c>
      <c r="BA599">
        <v>8.1999999999999993</v>
      </c>
      <c r="BB599">
        <v>8.1999999999999993</v>
      </c>
      <c r="BC599">
        <v>8.1999999999999993</v>
      </c>
      <c r="BD599" t="s">
        <v>5204</v>
      </c>
    </row>
    <row r="600" spans="1:56" x14ac:dyDescent="0.25">
      <c r="A600" t="s">
        <v>1079</v>
      </c>
      <c r="B600" t="s">
        <v>2827</v>
      </c>
      <c r="C600" t="s">
        <v>4108</v>
      </c>
      <c r="D600" t="s">
        <v>2911</v>
      </c>
      <c r="E600">
        <v>3</v>
      </c>
      <c r="F600">
        <v>568478</v>
      </c>
      <c r="G600">
        <v>598399</v>
      </c>
      <c r="H600">
        <v>598399</v>
      </c>
      <c r="I600">
        <v>598399</v>
      </c>
      <c r="J600">
        <v>598399</v>
      </c>
      <c r="K600">
        <v>568478</v>
      </c>
      <c r="L600">
        <v>568478</v>
      </c>
      <c r="M600">
        <v>568478</v>
      </c>
      <c r="N600">
        <v>568478</v>
      </c>
      <c r="O600">
        <v>598399</v>
      </c>
      <c r="P600">
        <v>568478</v>
      </c>
      <c r="Q600">
        <v>568478</v>
      </c>
      <c r="R600">
        <v>598399</v>
      </c>
      <c r="S600">
        <v>568478</v>
      </c>
      <c r="T600">
        <v>598399</v>
      </c>
      <c r="U600">
        <v>598399</v>
      </c>
      <c r="V600">
        <v>598399</v>
      </c>
      <c r="W600">
        <v>568478</v>
      </c>
      <c r="X600">
        <v>568478</v>
      </c>
      <c r="Y600">
        <v>568478</v>
      </c>
      <c r="Z600">
        <v>339150</v>
      </c>
      <c r="AA600">
        <v>357001</v>
      </c>
      <c r="AB600">
        <v>357001</v>
      </c>
      <c r="AC600">
        <v>357001</v>
      </c>
      <c r="AD600">
        <v>357001</v>
      </c>
      <c r="AE600">
        <v>339150</v>
      </c>
      <c r="AF600">
        <v>339150</v>
      </c>
      <c r="AG600">
        <v>339150</v>
      </c>
      <c r="AH600">
        <v>339150</v>
      </c>
      <c r="AI600">
        <v>357001</v>
      </c>
      <c r="AJ600">
        <v>339150</v>
      </c>
      <c r="AK600">
        <v>339150</v>
      </c>
      <c r="AL600">
        <v>357001</v>
      </c>
      <c r="AM600">
        <v>339150</v>
      </c>
      <c r="AN600">
        <v>357001</v>
      </c>
      <c r="AO600">
        <v>357001</v>
      </c>
      <c r="AP600">
        <v>357001</v>
      </c>
      <c r="AQ600">
        <v>339150</v>
      </c>
      <c r="AR600">
        <v>339150</v>
      </c>
      <c r="AS600">
        <v>339150</v>
      </c>
      <c r="AT600">
        <v>9</v>
      </c>
      <c r="AU600">
        <v>9</v>
      </c>
      <c r="AV600">
        <v>9</v>
      </c>
      <c r="AW600">
        <v>9</v>
      </c>
      <c r="AX600">
        <v>9</v>
      </c>
      <c r="AY600">
        <v>9</v>
      </c>
      <c r="AZ600">
        <v>9</v>
      </c>
      <c r="BA600">
        <v>9</v>
      </c>
      <c r="BB600">
        <v>9</v>
      </c>
      <c r="BC600">
        <v>9</v>
      </c>
      <c r="BD600" t="s">
        <v>5204</v>
      </c>
    </row>
    <row r="601" spans="1:56" x14ac:dyDescent="0.25">
      <c r="A601" t="s">
        <v>2171</v>
      </c>
      <c r="B601" t="s">
        <v>2821</v>
      </c>
      <c r="C601" t="s">
        <v>4110</v>
      </c>
      <c r="D601" t="s">
        <v>2911</v>
      </c>
      <c r="E601">
        <v>2.5</v>
      </c>
      <c r="F601">
        <v>592772</v>
      </c>
      <c r="G601">
        <v>592772</v>
      </c>
      <c r="H601">
        <v>592772</v>
      </c>
      <c r="I601">
        <v>592772</v>
      </c>
      <c r="J601">
        <v>592772</v>
      </c>
      <c r="K601">
        <v>592772</v>
      </c>
      <c r="L601">
        <v>592772</v>
      </c>
      <c r="M601">
        <v>592772</v>
      </c>
      <c r="N601">
        <v>592772</v>
      </c>
      <c r="O601">
        <v>592772</v>
      </c>
      <c r="P601">
        <v>592772</v>
      </c>
      <c r="Q601">
        <v>592772</v>
      </c>
      <c r="R601">
        <v>592772</v>
      </c>
      <c r="S601">
        <v>592772</v>
      </c>
      <c r="T601">
        <v>592772</v>
      </c>
      <c r="U601">
        <v>592772</v>
      </c>
      <c r="V601">
        <v>592772</v>
      </c>
      <c r="W601">
        <v>592772</v>
      </c>
      <c r="X601">
        <v>592772</v>
      </c>
      <c r="Y601">
        <v>592772</v>
      </c>
      <c r="Z601">
        <v>220499</v>
      </c>
      <c r="AA601">
        <v>220499</v>
      </c>
      <c r="AB601">
        <v>220499</v>
      </c>
      <c r="AC601">
        <v>220499</v>
      </c>
      <c r="AD601">
        <v>220499</v>
      </c>
      <c r="AE601">
        <v>220499</v>
      </c>
      <c r="AF601">
        <v>220499</v>
      </c>
      <c r="AG601">
        <v>220499</v>
      </c>
      <c r="AH601">
        <v>220499</v>
      </c>
      <c r="AI601">
        <v>220499</v>
      </c>
      <c r="AJ601">
        <v>220499</v>
      </c>
      <c r="AK601">
        <v>220499</v>
      </c>
      <c r="AL601">
        <v>220499</v>
      </c>
      <c r="AM601">
        <v>220499</v>
      </c>
      <c r="AN601">
        <v>220499</v>
      </c>
      <c r="AO601">
        <v>220499</v>
      </c>
      <c r="AP601">
        <v>220499</v>
      </c>
      <c r="AQ601">
        <v>220499</v>
      </c>
      <c r="AR601">
        <v>220499</v>
      </c>
      <c r="AS601">
        <v>220499</v>
      </c>
      <c r="AT601">
        <v>7.1</v>
      </c>
      <c r="AU601">
        <v>7.1</v>
      </c>
      <c r="AV601">
        <v>7.1</v>
      </c>
      <c r="AW601">
        <v>7.1</v>
      </c>
      <c r="AX601">
        <v>7.1</v>
      </c>
      <c r="AY601">
        <v>7.1</v>
      </c>
      <c r="AZ601">
        <v>7.1</v>
      </c>
      <c r="BA601">
        <v>7.1</v>
      </c>
      <c r="BB601">
        <v>7.1</v>
      </c>
      <c r="BC601">
        <v>7.1</v>
      </c>
      <c r="BD601" t="s">
        <v>5255</v>
      </c>
    </row>
    <row r="602" spans="1:56" x14ac:dyDescent="0.25">
      <c r="A602" t="s">
        <v>592</v>
      </c>
      <c r="B602" t="s">
        <v>2888</v>
      </c>
      <c r="C602" t="s">
        <v>4121</v>
      </c>
      <c r="D602" t="s">
        <v>2911</v>
      </c>
      <c r="E602">
        <v>2</v>
      </c>
      <c r="F602">
        <v>366795</v>
      </c>
      <c r="G602">
        <v>441972</v>
      </c>
      <c r="H602">
        <v>358883</v>
      </c>
      <c r="I602">
        <v>422670</v>
      </c>
      <c r="J602">
        <v>361637</v>
      </c>
      <c r="K602">
        <v>422670</v>
      </c>
      <c r="L602">
        <v>362617</v>
      </c>
      <c r="M602">
        <v>422670</v>
      </c>
      <c r="N602">
        <v>338834</v>
      </c>
      <c r="O602">
        <v>401627</v>
      </c>
      <c r="P602">
        <v>341515</v>
      </c>
      <c r="Q602">
        <v>401627</v>
      </c>
      <c r="R602">
        <v>351354</v>
      </c>
      <c r="S602">
        <v>401627</v>
      </c>
      <c r="T602">
        <v>334690</v>
      </c>
      <c r="U602">
        <v>421134</v>
      </c>
      <c r="V602">
        <v>334690</v>
      </c>
      <c r="W602">
        <v>401627</v>
      </c>
      <c r="X602">
        <v>336516</v>
      </c>
      <c r="Y602">
        <v>401627</v>
      </c>
      <c r="Z602">
        <v>231081</v>
      </c>
      <c r="AA602">
        <v>278442</v>
      </c>
      <c r="AB602">
        <v>226096</v>
      </c>
      <c r="AC602">
        <v>266282</v>
      </c>
      <c r="AD602">
        <v>227831</v>
      </c>
      <c r="AE602">
        <v>266282</v>
      </c>
      <c r="AF602">
        <v>282841</v>
      </c>
      <c r="AG602">
        <v>329683</v>
      </c>
      <c r="AH602">
        <v>264291</v>
      </c>
      <c r="AI602">
        <v>313269</v>
      </c>
      <c r="AJ602">
        <v>266382</v>
      </c>
      <c r="AK602">
        <v>313269</v>
      </c>
      <c r="AL602">
        <v>274056</v>
      </c>
      <c r="AM602">
        <v>313269</v>
      </c>
      <c r="AN602">
        <v>261058</v>
      </c>
      <c r="AO602">
        <v>328485</v>
      </c>
      <c r="AP602">
        <v>261058</v>
      </c>
      <c r="AQ602">
        <v>313269</v>
      </c>
      <c r="AR602">
        <v>262482</v>
      </c>
      <c r="AS602">
        <v>313269</v>
      </c>
      <c r="AT602">
        <v>7.5</v>
      </c>
      <c r="AU602">
        <v>7.5</v>
      </c>
      <c r="AV602">
        <v>7.5</v>
      </c>
      <c r="AW602">
        <v>7.5</v>
      </c>
      <c r="AX602">
        <v>7.5</v>
      </c>
      <c r="AY602">
        <v>7.5</v>
      </c>
      <c r="AZ602">
        <v>7.5</v>
      </c>
      <c r="BA602">
        <v>7.5</v>
      </c>
      <c r="BB602">
        <v>7.5</v>
      </c>
      <c r="BC602">
        <v>7.5</v>
      </c>
      <c r="BD602" t="s">
        <v>5226</v>
      </c>
    </row>
    <row r="603" spans="1:56" x14ac:dyDescent="0.25">
      <c r="A603" t="s">
        <v>1042</v>
      </c>
      <c r="B603" t="s">
        <v>2849</v>
      </c>
      <c r="C603" t="s">
        <v>4123</v>
      </c>
      <c r="D603" t="s">
        <v>2911</v>
      </c>
      <c r="E603">
        <v>2</v>
      </c>
      <c r="F603">
        <v>154075</v>
      </c>
      <c r="G603">
        <v>165437</v>
      </c>
      <c r="H603">
        <v>140955</v>
      </c>
      <c r="I603">
        <v>165437</v>
      </c>
      <c r="J603">
        <v>152202</v>
      </c>
      <c r="K603">
        <v>165437</v>
      </c>
      <c r="L603">
        <v>144488</v>
      </c>
      <c r="M603">
        <v>165437</v>
      </c>
      <c r="N603">
        <v>135025</v>
      </c>
      <c r="O603">
        <v>165437</v>
      </c>
      <c r="P603">
        <v>132018</v>
      </c>
      <c r="Q603">
        <v>165437</v>
      </c>
      <c r="R603">
        <v>125615</v>
      </c>
      <c r="S603">
        <v>165437</v>
      </c>
      <c r="T603">
        <v>155944</v>
      </c>
      <c r="U603">
        <v>165437</v>
      </c>
      <c r="V603">
        <v>156961</v>
      </c>
      <c r="W603">
        <v>165437</v>
      </c>
      <c r="X603">
        <v>165437</v>
      </c>
      <c r="Y603">
        <v>165437</v>
      </c>
      <c r="Z603">
        <v>120179</v>
      </c>
      <c r="AA603">
        <v>129041</v>
      </c>
      <c r="AB603">
        <v>109945</v>
      </c>
      <c r="AC603">
        <v>129041</v>
      </c>
      <c r="AD603">
        <v>118718</v>
      </c>
      <c r="AE603">
        <v>129041</v>
      </c>
      <c r="AF603">
        <v>112701</v>
      </c>
      <c r="AG603">
        <v>129041</v>
      </c>
      <c r="AH603">
        <v>105320</v>
      </c>
      <c r="AI603">
        <v>129041</v>
      </c>
      <c r="AJ603">
        <v>102974</v>
      </c>
      <c r="AK603">
        <v>129041</v>
      </c>
      <c r="AL603">
        <v>97980</v>
      </c>
      <c r="AM603">
        <v>129041</v>
      </c>
      <c r="AN603">
        <v>121636</v>
      </c>
      <c r="AO603">
        <v>129041</v>
      </c>
      <c r="AP603">
        <v>122430</v>
      </c>
      <c r="AQ603">
        <v>129041</v>
      </c>
      <c r="AR603">
        <v>129041</v>
      </c>
      <c r="AS603">
        <v>129041</v>
      </c>
      <c r="AT603">
        <v>8.5</v>
      </c>
      <c r="AU603">
        <v>8.5</v>
      </c>
      <c r="AV603">
        <v>8.5</v>
      </c>
      <c r="AW603">
        <v>8.5</v>
      </c>
      <c r="AX603">
        <v>8.5</v>
      </c>
      <c r="AY603">
        <v>8.5</v>
      </c>
      <c r="AZ603">
        <v>8.5</v>
      </c>
      <c r="BA603">
        <v>8.5</v>
      </c>
      <c r="BB603">
        <v>8.5</v>
      </c>
      <c r="BC603">
        <v>8.5</v>
      </c>
      <c r="BD603" t="s">
        <v>5208</v>
      </c>
    </row>
    <row r="604" spans="1:56" x14ac:dyDescent="0.25">
      <c r="A604" t="s">
        <v>2321</v>
      </c>
      <c r="B604" t="s">
        <v>2850</v>
      </c>
      <c r="C604" t="s">
        <v>4132</v>
      </c>
      <c r="D604" t="s">
        <v>2911</v>
      </c>
      <c r="E604">
        <v>2</v>
      </c>
      <c r="F604">
        <v>161749</v>
      </c>
      <c r="G604">
        <v>170905</v>
      </c>
      <c r="H604">
        <v>162277</v>
      </c>
      <c r="I604">
        <v>170905</v>
      </c>
      <c r="J604">
        <v>162036</v>
      </c>
      <c r="K604">
        <v>170905</v>
      </c>
      <c r="L604">
        <v>151830</v>
      </c>
      <c r="M604">
        <v>170905</v>
      </c>
      <c r="N604">
        <v>162214</v>
      </c>
      <c r="O604">
        <v>170905</v>
      </c>
      <c r="P604">
        <v>152140</v>
      </c>
      <c r="Q604">
        <v>170905</v>
      </c>
      <c r="R604">
        <v>148613</v>
      </c>
      <c r="S604">
        <v>170905</v>
      </c>
      <c r="T604">
        <v>147874</v>
      </c>
      <c r="U604">
        <v>170905</v>
      </c>
      <c r="V604">
        <v>161884</v>
      </c>
      <c r="W604">
        <v>170905</v>
      </c>
      <c r="X604">
        <v>161806</v>
      </c>
      <c r="Y604">
        <v>170905</v>
      </c>
      <c r="Z604">
        <v>126164</v>
      </c>
      <c r="AA604">
        <v>133306</v>
      </c>
      <c r="AB604">
        <v>126576</v>
      </c>
      <c r="AC604">
        <v>133306</v>
      </c>
      <c r="AD604">
        <v>126388</v>
      </c>
      <c r="AE604">
        <v>133306</v>
      </c>
      <c r="AF604">
        <v>118427</v>
      </c>
      <c r="AG604">
        <v>133306</v>
      </c>
      <c r="AH604">
        <v>126527</v>
      </c>
      <c r="AI604">
        <v>133306</v>
      </c>
      <c r="AJ604">
        <v>118669</v>
      </c>
      <c r="AK604">
        <v>133306</v>
      </c>
      <c r="AL604">
        <v>115918</v>
      </c>
      <c r="AM604">
        <v>133306</v>
      </c>
      <c r="AN604">
        <v>115342</v>
      </c>
      <c r="AO604">
        <v>133306</v>
      </c>
      <c r="AP604">
        <v>126270</v>
      </c>
      <c r="AQ604">
        <v>133306</v>
      </c>
      <c r="AR604">
        <v>126209</v>
      </c>
      <c r="AS604">
        <v>133306</v>
      </c>
      <c r="AT604">
        <v>7.2</v>
      </c>
      <c r="AU604">
        <v>7.2</v>
      </c>
      <c r="AV604">
        <v>7.2</v>
      </c>
      <c r="AW604">
        <v>7.2</v>
      </c>
      <c r="AX604">
        <v>7.2</v>
      </c>
      <c r="AY604">
        <v>7.2</v>
      </c>
      <c r="AZ604">
        <v>7.2</v>
      </c>
      <c r="BA604">
        <v>7.2</v>
      </c>
      <c r="BB604">
        <v>7.2</v>
      </c>
      <c r="BC604">
        <v>7.2</v>
      </c>
      <c r="BD604" t="s">
        <v>5197</v>
      </c>
    </row>
    <row r="605" spans="1:56" x14ac:dyDescent="0.25">
      <c r="A605" t="s">
        <v>920</v>
      </c>
      <c r="B605" t="s">
        <v>2810</v>
      </c>
      <c r="C605" t="s">
        <v>4138</v>
      </c>
      <c r="D605" t="s">
        <v>2911</v>
      </c>
      <c r="E605">
        <v>2</v>
      </c>
      <c r="F605">
        <v>151311</v>
      </c>
      <c r="G605">
        <v>160888</v>
      </c>
      <c r="H605">
        <v>154536</v>
      </c>
      <c r="I605">
        <v>165441</v>
      </c>
      <c r="J605">
        <v>152454</v>
      </c>
      <c r="K605">
        <v>160888</v>
      </c>
      <c r="L605">
        <v>172340</v>
      </c>
      <c r="M605">
        <v>161626</v>
      </c>
      <c r="N605">
        <v>195589</v>
      </c>
      <c r="O605">
        <v>160888</v>
      </c>
      <c r="P605">
        <v>184447</v>
      </c>
      <c r="Q605">
        <v>160888</v>
      </c>
      <c r="R605">
        <v>146261</v>
      </c>
      <c r="S605">
        <v>160888</v>
      </c>
      <c r="T605">
        <v>147816</v>
      </c>
      <c r="U605">
        <v>160888</v>
      </c>
      <c r="V605">
        <v>156655</v>
      </c>
      <c r="W605">
        <v>163633</v>
      </c>
      <c r="X605">
        <v>157841</v>
      </c>
      <c r="Y605">
        <v>160888</v>
      </c>
      <c r="Z605">
        <v>118023</v>
      </c>
      <c r="AA605">
        <v>125493</v>
      </c>
      <c r="AB605">
        <v>120538</v>
      </c>
      <c r="AC605">
        <v>129044</v>
      </c>
      <c r="AD605">
        <v>118914</v>
      </c>
      <c r="AE605">
        <v>125493</v>
      </c>
      <c r="AF605">
        <v>134425</v>
      </c>
      <c r="AG605">
        <v>126068</v>
      </c>
      <c r="AH605">
        <v>152559</v>
      </c>
      <c r="AI605">
        <v>125493</v>
      </c>
      <c r="AJ605">
        <v>143869</v>
      </c>
      <c r="AK605">
        <v>125493</v>
      </c>
      <c r="AL605">
        <v>114084</v>
      </c>
      <c r="AM605">
        <v>125493</v>
      </c>
      <c r="AN605">
        <v>115296</v>
      </c>
      <c r="AO605">
        <v>125493</v>
      </c>
      <c r="AP605">
        <v>122191</v>
      </c>
      <c r="AQ605">
        <v>127634</v>
      </c>
      <c r="AR605">
        <v>123116</v>
      </c>
      <c r="AS605">
        <v>125493</v>
      </c>
      <c r="AT605">
        <v>8</v>
      </c>
      <c r="AU605">
        <v>8</v>
      </c>
      <c r="AV605">
        <v>8</v>
      </c>
      <c r="AW605">
        <v>8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 t="s">
        <v>5205</v>
      </c>
    </row>
    <row r="606" spans="1:56" x14ac:dyDescent="0.25">
      <c r="A606" t="s">
        <v>902</v>
      </c>
      <c r="B606" t="s">
        <v>2824</v>
      </c>
      <c r="C606" t="s">
        <v>4139</v>
      </c>
      <c r="D606" t="s">
        <v>2911</v>
      </c>
      <c r="E606">
        <v>2</v>
      </c>
      <c r="F606">
        <v>177640</v>
      </c>
      <c r="G606">
        <v>170905</v>
      </c>
      <c r="H606">
        <v>178467</v>
      </c>
      <c r="I606">
        <v>170905</v>
      </c>
      <c r="J606">
        <v>168256</v>
      </c>
      <c r="K606">
        <v>170905</v>
      </c>
      <c r="L606">
        <v>204182</v>
      </c>
      <c r="M606">
        <v>170905</v>
      </c>
      <c r="N606">
        <v>204328</v>
      </c>
      <c r="O606">
        <v>142421</v>
      </c>
      <c r="P606">
        <v>168038</v>
      </c>
      <c r="Q606">
        <v>170905</v>
      </c>
      <c r="R606">
        <v>144385</v>
      </c>
      <c r="S606">
        <v>170905</v>
      </c>
      <c r="T606">
        <v>160702</v>
      </c>
      <c r="U606">
        <v>170905</v>
      </c>
      <c r="V606">
        <v>162052</v>
      </c>
      <c r="W606">
        <v>170905</v>
      </c>
      <c r="X606">
        <v>161977</v>
      </c>
      <c r="Y606">
        <v>170905</v>
      </c>
      <c r="Z606">
        <v>138559</v>
      </c>
      <c r="AA606">
        <v>133306</v>
      </c>
      <c r="AB606">
        <v>139204</v>
      </c>
      <c r="AC606">
        <v>133306</v>
      </c>
      <c r="AD606">
        <v>131240</v>
      </c>
      <c r="AE606">
        <v>133306</v>
      </c>
      <c r="AF606">
        <v>159262</v>
      </c>
      <c r="AG606">
        <v>133306</v>
      </c>
      <c r="AH606">
        <v>159376</v>
      </c>
      <c r="AI606">
        <v>111088</v>
      </c>
      <c r="AJ606">
        <v>131070</v>
      </c>
      <c r="AK606">
        <v>133306</v>
      </c>
      <c r="AL606">
        <v>112620</v>
      </c>
      <c r="AM606">
        <v>133306</v>
      </c>
      <c r="AN606">
        <v>125348</v>
      </c>
      <c r="AO606">
        <v>133306</v>
      </c>
      <c r="AP606">
        <v>126401</v>
      </c>
      <c r="AQ606">
        <v>133306</v>
      </c>
      <c r="AR606">
        <v>126342</v>
      </c>
      <c r="AS606">
        <v>133306</v>
      </c>
      <c r="AT606">
        <v>7.5</v>
      </c>
      <c r="AU606">
        <v>7.5</v>
      </c>
      <c r="AV606">
        <v>7.5</v>
      </c>
      <c r="AW606">
        <v>7.5</v>
      </c>
      <c r="AX606">
        <v>7.5</v>
      </c>
      <c r="AY606">
        <v>7.5</v>
      </c>
      <c r="AZ606">
        <v>7.5</v>
      </c>
      <c r="BA606">
        <v>7.5</v>
      </c>
      <c r="BB606">
        <v>7.5</v>
      </c>
      <c r="BC606">
        <v>7.5</v>
      </c>
      <c r="BD606" t="s">
        <v>5203</v>
      </c>
    </row>
    <row r="607" spans="1:56" x14ac:dyDescent="0.25">
      <c r="A607" t="s">
        <v>809</v>
      </c>
      <c r="B607" t="s">
        <v>2829</v>
      </c>
      <c r="C607" t="s">
        <v>4140</v>
      </c>
      <c r="D607" t="s">
        <v>2911</v>
      </c>
      <c r="E607">
        <v>3</v>
      </c>
      <c r="F607">
        <v>226831</v>
      </c>
      <c r="G607">
        <v>239267</v>
      </c>
      <c r="H607">
        <v>214918</v>
      </c>
      <c r="I607">
        <v>239267</v>
      </c>
      <c r="J607">
        <v>226414</v>
      </c>
      <c r="K607">
        <v>239267</v>
      </c>
      <c r="L607">
        <v>225944</v>
      </c>
      <c r="M607">
        <v>239267</v>
      </c>
      <c r="N607">
        <v>225697</v>
      </c>
      <c r="O607">
        <v>239267</v>
      </c>
      <c r="P607">
        <v>210338</v>
      </c>
      <c r="Q607">
        <v>239267</v>
      </c>
      <c r="R607">
        <v>224320</v>
      </c>
      <c r="S607">
        <v>239267</v>
      </c>
      <c r="T607">
        <v>226371</v>
      </c>
      <c r="U607">
        <v>239267</v>
      </c>
      <c r="V607">
        <v>213437</v>
      </c>
      <c r="W607">
        <v>239267</v>
      </c>
      <c r="X607">
        <v>227019</v>
      </c>
      <c r="Y607">
        <v>239267</v>
      </c>
      <c r="Z607">
        <v>176928</v>
      </c>
      <c r="AA607">
        <v>186628</v>
      </c>
      <c r="AB607">
        <v>167636</v>
      </c>
      <c r="AC607">
        <v>186628</v>
      </c>
      <c r="AD607">
        <v>176603</v>
      </c>
      <c r="AE607">
        <v>186628</v>
      </c>
      <c r="AF607">
        <v>176236</v>
      </c>
      <c r="AG607">
        <v>186628</v>
      </c>
      <c r="AH607">
        <v>176044</v>
      </c>
      <c r="AI607">
        <v>186628</v>
      </c>
      <c r="AJ607">
        <v>164064</v>
      </c>
      <c r="AK607">
        <v>186628</v>
      </c>
      <c r="AL607">
        <v>174970</v>
      </c>
      <c r="AM607">
        <v>186628</v>
      </c>
      <c r="AN607">
        <v>176569</v>
      </c>
      <c r="AO607">
        <v>186628</v>
      </c>
      <c r="AP607">
        <v>166481</v>
      </c>
      <c r="AQ607">
        <v>186628</v>
      </c>
      <c r="AR607">
        <v>177075</v>
      </c>
      <c r="AS607">
        <v>186628</v>
      </c>
      <c r="AT607">
        <v>7.8</v>
      </c>
      <c r="AU607">
        <v>7.8</v>
      </c>
      <c r="AV607">
        <v>7.8</v>
      </c>
      <c r="AW607">
        <v>7.8</v>
      </c>
      <c r="AX607">
        <v>7.8</v>
      </c>
      <c r="AY607">
        <v>7.8</v>
      </c>
      <c r="AZ607">
        <v>7.8</v>
      </c>
      <c r="BA607">
        <v>7.8</v>
      </c>
      <c r="BB607">
        <v>7.8</v>
      </c>
      <c r="BC607">
        <v>7.8</v>
      </c>
      <c r="BD607" t="s">
        <v>5210</v>
      </c>
    </row>
    <row r="608" spans="1:56" x14ac:dyDescent="0.25">
      <c r="A608" t="s">
        <v>1073</v>
      </c>
      <c r="B608" t="s">
        <v>2838</v>
      </c>
      <c r="C608" t="s">
        <v>4142</v>
      </c>
      <c r="D608" t="s">
        <v>2911</v>
      </c>
      <c r="E608">
        <v>2</v>
      </c>
      <c r="F608">
        <v>208565</v>
      </c>
      <c r="G608">
        <v>222176</v>
      </c>
      <c r="H608">
        <v>199733</v>
      </c>
      <c r="I608">
        <v>213632</v>
      </c>
      <c r="J608">
        <v>210722</v>
      </c>
      <c r="K608">
        <v>213632</v>
      </c>
      <c r="L608">
        <v>210710</v>
      </c>
      <c r="M608">
        <v>222176</v>
      </c>
      <c r="N608">
        <v>210684</v>
      </c>
      <c r="O608">
        <v>222176</v>
      </c>
      <c r="P608">
        <v>195556</v>
      </c>
      <c r="Q608">
        <v>222176</v>
      </c>
      <c r="R608">
        <v>207287</v>
      </c>
      <c r="S608">
        <v>222176</v>
      </c>
      <c r="T608">
        <v>210323</v>
      </c>
      <c r="U608">
        <v>222176</v>
      </c>
      <c r="V608">
        <v>202882</v>
      </c>
      <c r="W608">
        <v>213632</v>
      </c>
      <c r="X608">
        <v>213632</v>
      </c>
      <c r="Y608">
        <v>213632</v>
      </c>
      <c r="Z608">
        <v>162681</v>
      </c>
      <c r="AA608">
        <v>173297</v>
      </c>
      <c r="AB608">
        <v>155792</v>
      </c>
      <c r="AC608">
        <v>166633</v>
      </c>
      <c r="AD608">
        <v>164363</v>
      </c>
      <c r="AE608">
        <v>166633</v>
      </c>
      <c r="AF608">
        <v>164354</v>
      </c>
      <c r="AG608">
        <v>173297</v>
      </c>
      <c r="AH608">
        <v>164334</v>
      </c>
      <c r="AI608">
        <v>173297</v>
      </c>
      <c r="AJ608">
        <v>152534</v>
      </c>
      <c r="AK608">
        <v>173297</v>
      </c>
      <c r="AL608">
        <v>161684</v>
      </c>
      <c r="AM608">
        <v>173297</v>
      </c>
      <c r="AN608">
        <v>164052</v>
      </c>
      <c r="AO608">
        <v>173297</v>
      </c>
      <c r="AP608">
        <v>158248</v>
      </c>
      <c r="AQ608">
        <v>166633</v>
      </c>
      <c r="AR608">
        <v>166633</v>
      </c>
      <c r="AS608">
        <v>166633</v>
      </c>
      <c r="AT608">
        <v>7.7</v>
      </c>
      <c r="AU608">
        <v>7.7</v>
      </c>
      <c r="AV608">
        <v>7.7</v>
      </c>
      <c r="AW608">
        <v>7.7</v>
      </c>
      <c r="AX608">
        <v>7.7</v>
      </c>
      <c r="AY608">
        <v>7.7</v>
      </c>
      <c r="AZ608">
        <v>7.7</v>
      </c>
      <c r="BA608">
        <v>7.7</v>
      </c>
      <c r="BB608">
        <v>7.7</v>
      </c>
      <c r="BC608">
        <v>7.7</v>
      </c>
      <c r="BD608" t="s">
        <v>5208</v>
      </c>
    </row>
    <row r="609" spans="1:56" x14ac:dyDescent="0.25">
      <c r="A609" t="s">
        <v>1275</v>
      </c>
      <c r="B609" t="s">
        <v>2837</v>
      </c>
      <c r="C609" t="s">
        <v>4150</v>
      </c>
      <c r="D609" t="s">
        <v>2911</v>
      </c>
      <c r="E609">
        <v>2</v>
      </c>
      <c r="F609">
        <v>193465</v>
      </c>
      <c r="G609">
        <v>205086</v>
      </c>
      <c r="H609">
        <v>179133</v>
      </c>
      <c r="I609">
        <v>205086</v>
      </c>
      <c r="J609">
        <v>180400</v>
      </c>
      <c r="K609">
        <v>205086</v>
      </c>
      <c r="L609">
        <v>191556</v>
      </c>
      <c r="M609">
        <v>205086</v>
      </c>
      <c r="N609">
        <v>193300</v>
      </c>
      <c r="O609">
        <v>205086</v>
      </c>
      <c r="P609">
        <v>170905</v>
      </c>
      <c r="Q609">
        <v>205086</v>
      </c>
      <c r="R609">
        <v>171828</v>
      </c>
      <c r="S609">
        <v>205086</v>
      </c>
      <c r="T609">
        <v>205086</v>
      </c>
      <c r="U609">
        <v>205086</v>
      </c>
      <c r="V609">
        <v>194831</v>
      </c>
      <c r="W609">
        <v>205086</v>
      </c>
      <c r="X609">
        <v>183296</v>
      </c>
      <c r="Y609">
        <v>205086</v>
      </c>
      <c r="Z609">
        <v>150903</v>
      </c>
      <c r="AA609">
        <v>159967</v>
      </c>
      <c r="AB609">
        <v>139724</v>
      </c>
      <c r="AC609">
        <v>159967</v>
      </c>
      <c r="AD609">
        <v>140712</v>
      </c>
      <c r="AE609">
        <v>159967</v>
      </c>
      <c r="AF609">
        <v>149414</v>
      </c>
      <c r="AG609">
        <v>159967</v>
      </c>
      <c r="AH609">
        <v>150774</v>
      </c>
      <c r="AI609">
        <v>159967</v>
      </c>
      <c r="AJ609">
        <v>133306</v>
      </c>
      <c r="AK609">
        <v>159967</v>
      </c>
      <c r="AL609">
        <v>134026</v>
      </c>
      <c r="AM609">
        <v>159967</v>
      </c>
      <c r="AN609">
        <v>159967</v>
      </c>
      <c r="AO609">
        <v>159967</v>
      </c>
      <c r="AP609">
        <v>151968</v>
      </c>
      <c r="AQ609">
        <v>159967</v>
      </c>
      <c r="AR609">
        <v>142971</v>
      </c>
      <c r="AS609">
        <v>159967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 t="s">
        <v>5208</v>
      </c>
    </row>
    <row r="610" spans="1:56" x14ac:dyDescent="0.25">
      <c r="A610" t="s">
        <v>862</v>
      </c>
      <c r="B610" t="s">
        <v>2823</v>
      </c>
      <c r="C610" t="s">
        <v>4152</v>
      </c>
      <c r="D610" t="s">
        <v>2911</v>
      </c>
      <c r="E610">
        <v>1.5</v>
      </c>
      <c r="F610">
        <v>243046</v>
      </c>
      <c r="G610">
        <v>256358</v>
      </c>
      <c r="H610">
        <v>242790</v>
      </c>
      <c r="I610">
        <v>256358</v>
      </c>
      <c r="J610">
        <v>243539</v>
      </c>
      <c r="K610">
        <v>256358</v>
      </c>
      <c r="L610">
        <v>242801</v>
      </c>
      <c r="M610">
        <v>256358</v>
      </c>
      <c r="N610">
        <v>230636</v>
      </c>
      <c r="O610">
        <v>256358</v>
      </c>
      <c r="P610">
        <v>214404</v>
      </c>
      <c r="Q610">
        <v>256358</v>
      </c>
      <c r="R610">
        <v>230286</v>
      </c>
      <c r="S610">
        <v>256358</v>
      </c>
      <c r="T610">
        <v>242776</v>
      </c>
      <c r="U610">
        <v>256358</v>
      </c>
      <c r="V610">
        <v>243318</v>
      </c>
      <c r="W610">
        <v>256358</v>
      </c>
      <c r="X610">
        <v>243070</v>
      </c>
      <c r="Y610">
        <v>256358</v>
      </c>
      <c r="Z610">
        <v>189576</v>
      </c>
      <c r="AA610">
        <v>199959</v>
      </c>
      <c r="AB610">
        <v>189376</v>
      </c>
      <c r="AC610">
        <v>199959</v>
      </c>
      <c r="AD610">
        <v>189960</v>
      </c>
      <c r="AE610">
        <v>199959</v>
      </c>
      <c r="AF610">
        <v>189385</v>
      </c>
      <c r="AG610">
        <v>199959</v>
      </c>
      <c r="AH610">
        <v>179896</v>
      </c>
      <c r="AI610">
        <v>199959</v>
      </c>
      <c r="AJ610">
        <v>167235</v>
      </c>
      <c r="AK610">
        <v>199959</v>
      </c>
      <c r="AL610">
        <v>179623</v>
      </c>
      <c r="AM610">
        <v>199959</v>
      </c>
      <c r="AN610">
        <v>189365</v>
      </c>
      <c r="AO610">
        <v>199959</v>
      </c>
      <c r="AP610">
        <v>189788</v>
      </c>
      <c r="AQ610">
        <v>199959</v>
      </c>
      <c r="AR610">
        <v>189595</v>
      </c>
      <c r="AS610">
        <v>199959</v>
      </c>
      <c r="AT610">
        <v>8.6999999999999993</v>
      </c>
      <c r="AU610">
        <v>8.5</v>
      </c>
      <c r="AV610">
        <v>8.5</v>
      </c>
      <c r="AW610">
        <v>8.5</v>
      </c>
      <c r="AX610">
        <v>8.5</v>
      </c>
      <c r="AY610">
        <v>8.5</v>
      </c>
      <c r="AZ610">
        <v>8.5</v>
      </c>
      <c r="BA610">
        <v>8.5</v>
      </c>
      <c r="BB610">
        <v>8.6999999999999993</v>
      </c>
      <c r="BC610">
        <v>8.6999999999999993</v>
      </c>
      <c r="BD610" t="s">
        <v>5197</v>
      </c>
    </row>
    <row r="611" spans="1:56" x14ac:dyDescent="0.25">
      <c r="A611" t="s">
        <v>484</v>
      </c>
      <c r="B611" t="s">
        <v>2848</v>
      </c>
      <c r="C611" t="s">
        <v>4153</v>
      </c>
      <c r="D611" t="s">
        <v>2911</v>
      </c>
      <c r="E611">
        <v>2</v>
      </c>
      <c r="F611">
        <v>270463</v>
      </c>
      <c r="G611">
        <v>242811</v>
      </c>
      <c r="H611">
        <v>253714</v>
      </c>
      <c r="I611">
        <v>242811</v>
      </c>
      <c r="J611">
        <v>250904</v>
      </c>
      <c r="K611">
        <v>242811</v>
      </c>
      <c r="L611">
        <v>244785</v>
      </c>
      <c r="M611">
        <v>242811</v>
      </c>
      <c r="N611">
        <v>207650</v>
      </c>
      <c r="O611">
        <v>230723</v>
      </c>
      <c r="P611">
        <v>207441</v>
      </c>
      <c r="Q611">
        <v>230723</v>
      </c>
      <c r="R611">
        <v>191076</v>
      </c>
      <c r="S611">
        <v>230723</v>
      </c>
      <c r="T611">
        <v>193042</v>
      </c>
      <c r="U611">
        <v>230723</v>
      </c>
      <c r="V611">
        <v>194217</v>
      </c>
      <c r="W611">
        <v>230723</v>
      </c>
      <c r="X611">
        <v>207650</v>
      </c>
      <c r="Y611">
        <v>192307</v>
      </c>
      <c r="Z611">
        <v>170392</v>
      </c>
      <c r="AA611">
        <v>152971</v>
      </c>
      <c r="AB611">
        <v>159840</v>
      </c>
      <c r="AC611">
        <v>152971</v>
      </c>
      <c r="AD611">
        <v>158070</v>
      </c>
      <c r="AE611">
        <v>152971</v>
      </c>
      <c r="AF611">
        <v>190932</v>
      </c>
      <c r="AG611">
        <v>189393</v>
      </c>
      <c r="AH611">
        <v>161967</v>
      </c>
      <c r="AI611">
        <v>179964</v>
      </c>
      <c r="AJ611">
        <v>161804</v>
      </c>
      <c r="AK611">
        <v>179964</v>
      </c>
      <c r="AL611">
        <v>149039</v>
      </c>
      <c r="AM611">
        <v>179964</v>
      </c>
      <c r="AN611">
        <v>150573</v>
      </c>
      <c r="AO611">
        <v>179964</v>
      </c>
      <c r="AP611">
        <v>122357</v>
      </c>
      <c r="AQ611">
        <v>145355</v>
      </c>
      <c r="AR611">
        <v>161967</v>
      </c>
      <c r="AS611">
        <v>149999</v>
      </c>
      <c r="AT611">
        <v>7.7</v>
      </c>
      <c r="AU611">
        <v>7.7</v>
      </c>
      <c r="AV611">
        <v>7.7</v>
      </c>
      <c r="AW611">
        <v>7.7</v>
      </c>
      <c r="AX611">
        <v>7.7</v>
      </c>
      <c r="AY611">
        <v>7.7</v>
      </c>
      <c r="AZ611">
        <v>7.7</v>
      </c>
      <c r="BA611">
        <v>7.7</v>
      </c>
      <c r="BB611">
        <v>7.7</v>
      </c>
      <c r="BC611">
        <v>7.7</v>
      </c>
      <c r="BD611" t="s">
        <v>5232</v>
      </c>
    </row>
    <row r="612" spans="1:56" x14ac:dyDescent="0.25">
      <c r="A612" t="s">
        <v>822</v>
      </c>
      <c r="B612" t="s">
        <v>2837</v>
      </c>
      <c r="C612" t="s">
        <v>4157</v>
      </c>
      <c r="D612" t="s">
        <v>2911</v>
      </c>
      <c r="E612">
        <v>2</v>
      </c>
      <c r="F612">
        <v>175679</v>
      </c>
      <c r="G612">
        <v>170905</v>
      </c>
      <c r="H612">
        <v>169256</v>
      </c>
      <c r="I612">
        <v>170905</v>
      </c>
      <c r="J612">
        <v>155197</v>
      </c>
      <c r="K612">
        <v>170905</v>
      </c>
      <c r="L612">
        <v>159199</v>
      </c>
      <c r="M612">
        <v>170905</v>
      </c>
      <c r="N612">
        <v>150710</v>
      </c>
      <c r="O612">
        <v>170905</v>
      </c>
      <c r="P612">
        <v>153796</v>
      </c>
      <c r="Q612">
        <v>170905</v>
      </c>
      <c r="R612">
        <v>170905</v>
      </c>
      <c r="S612">
        <v>170905</v>
      </c>
      <c r="T612">
        <v>159525</v>
      </c>
      <c r="U612">
        <v>170905</v>
      </c>
      <c r="V612">
        <v>161455</v>
      </c>
      <c r="W612">
        <v>170905</v>
      </c>
      <c r="X612">
        <v>184737</v>
      </c>
      <c r="Y612">
        <v>170905</v>
      </c>
      <c r="Z612">
        <v>137030</v>
      </c>
      <c r="AA612">
        <v>133306</v>
      </c>
      <c r="AB612">
        <v>132020</v>
      </c>
      <c r="AC612">
        <v>133306</v>
      </c>
      <c r="AD612">
        <v>121054</v>
      </c>
      <c r="AE612">
        <v>133306</v>
      </c>
      <c r="AF612">
        <v>124175</v>
      </c>
      <c r="AG612">
        <v>133306</v>
      </c>
      <c r="AH612">
        <v>117554</v>
      </c>
      <c r="AI612">
        <v>133306</v>
      </c>
      <c r="AJ612">
        <v>119961</v>
      </c>
      <c r="AK612">
        <v>133306</v>
      </c>
      <c r="AL612">
        <v>133306</v>
      </c>
      <c r="AM612">
        <v>133306</v>
      </c>
      <c r="AN612">
        <v>124430</v>
      </c>
      <c r="AO612">
        <v>133306</v>
      </c>
      <c r="AP612">
        <v>125935</v>
      </c>
      <c r="AQ612">
        <v>133306</v>
      </c>
      <c r="AR612">
        <v>144095</v>
      </c>
      <c r="AS612">
        <v>133306</v>
      </c>
      <c r="AT612">
        <v>8.6</v>
      </c>
      <c r="AU612">
        <v>8.6</v>
      </c>
      <c r="AV612">
        <v>8.6</v>
      </c>
      <c r="AW612">
        <v>8.6</v>
      </c>
      <c r="AX612">
        <v>8.6</v>
      </c>
      <c r="AY612">
        <v>8.6</v>
      </c>
      <c r="AZ612">
        <v>8.6</v>
      </c>
      <c r="BA612">
        <v>8.6</v>
      </c>
      <c r="BB612">
        <v>8.6</v>
      </c>
      <c r="BC612">
        <v>8.6</v>
      </c>
      <c r="BD612" t="s">
        <v>5232</v>
      </c>
    </row>
    <row r="613" spans="1:56" x14ac:dyDescent="0.25">
      <c r="A613" t="s">
        <v>1243</v>
      </c>
      <c r="B613" t="s">
        <v>2829</v>
      </c>
      <c r="C613" t="s">
        <v>4161</v>
      </c>
      <c r="D613" t="s">
        <v>2911</v>
      </c>
      <c r="E613">
        <v>1</v>
      </c>
      <c r="F613">
        <v>198209</v>
      </c>
      <c r="G613">
        <v>205086</v>
      </c>
      <c r="H613">
        <v>198136</v>
      </c>
      <c r="I613">
        <v>232088</v>
      </c>
      <c r="J613">
        <v>196783</v>
      </c>
      <c r="K613">
        <v>231992</v>
      </c>
      <c r="L613">
        <v>197430</v>
      </c>
      <c r="M613">
        <v>231878</v>
      </c>
      <c r="N613">
        <v>197076</v>
      </c>
      <c r="O613">
        <v>205086</v>
      </c>
      <c r="P613">
        <v>185511</v>
      </c>
      <c r="Q613">
        <v>231938</v>
      </c>
      <c r="R613">
        <v>231824</v>
      </c>
      <c r="S613">
        <v>231992</v>
      </c>
      <c r="T613">
        <v>194915</v>
      </c>
      <c r="U613">
        <v>232206</v>
      </c>
      <c r="V613">
        <v>197999</v>
      </c>
      <c r="W613">
        <v>205086</v>
      </c>
      <c r="X613">
        <v>197458</v>
      </c>
      <c r="Y613">
        <v>232173</v>
      </c>
      <c r="Z613">
        <v>154603</v>
      </c>
      <c r="AA613">
        <v>159967</v>
      </c>
      <c r="AB613">
        <v>154546</v>
      </c>
      <c r="AC613">
        <v>181029</v>
      </c>
      <c r="AD613">
        <v>153491</v>
      </c>
      <c r="AE613">
        <v>180954</v>
      </c>
      <c r="AF613">
        <v>153995</v>
      </c>
      <c r="AG613">
        <v>180865</v>
      </c>
      <c r="AH613">
        <v>153719</v>
      </c>
      <c r="AI613">
        <v>159967</v>
      </c>
      <c r="AJ613">
        <v>144699</v>
      </c>
      <c r="AK613">
        <v>180912</v>
      </c>
      <c r="AL613">
        <v>180823</v>
      </c>
      <c r="AM613">
        <v>180954</v>
      </c>
      <c r="AN613">
        <v>152034</v>
      </c>
      <c r="AO613">
        <v>181121</v>
      </c>
      <c r="AP613">
        <v>154439</v>
      </c>
      <c r="AQ613">
        <v>159967</v>
      </c>
      <c r="AR613">
        <v>154017</v>
      </c>
      <c r="AS613">
        <v>181095</v>
      </c>
      <c r="AT613">
        <v>7.4</v>
      </c>
      <c r="AU613">
        <v>7.4</v>
      </c>
      <c r="AV613">
        <v>7.4</v>
      </c>
      <c r="AW613">
        <v>7.4</v>
      </c>
      <c r="AX613">
        <v>7.4</v>
      </c>
      <c r="AY613">
        <v>7.4</v>
      </c>
      <c r="AZ613">
        <v>7.4</v>
      </c>
      <c r="BA613">
        <v>7.4</v>
      </c>
      <c r="BB613">
        <v>7.4</v>
      </c>
      <c r="BC613">
        <v>7.4</v>
      </c>
      <c r="BD613" t="s">
        <v>5205</v>
      </c>
    </row>
    <row r="614" spans="1:56" x14ac:dyDescent="0.25">
      <c r="A614" t="s">
        <v>818</v>
      </c>
      <c r="B614" t="s">
        <v>2848</v>
      </c>
      <c r="C614" t="s">
        <v>4162</v>
      </c>
      <c r="D614" t="s">
        <v>2911</v>
      </c>
      <c r="E614">
        <v>2</v>
      </c>
      <c r="F614">
        <v>186294</v>
      </c>
      <c r="G614">
        <v>213632</v>
      </c>
      <c r="H614">
        <v>185961</v>
      </c>
      <c r="I614">
        <v>213632</v>
      </c>
      <c r="J614">
        <v>178026</v>
      </c>
      <c r="K614">
        <v>213632</v>
      </c>
      <c r="L614">
        <v>185475</v>
      </c>
      <c r="M614">
        <v>213632</v>
      </c>
      <c r="N614">
        <v>185860</v>
      </c>
      <c r="O614">
        <v>213632</v>
      </c>
      <c r="P614">
        <v>179392</v>
      </c>
      <c r="Q614">
        <v>213632</v>
      </c>
      <c r="R614">
        <v>183016</v>
      </c>
      <c r="S614">
        <v>213632</v>
      </c>
      <c r="T614">
        <v>180046</v>
      </c>
      <c r="U614">
        <v>213632</v>
      </c>
      <c r="V614">
        <v>178026</v>
      </c>
      <c r="W614">
        <v>213632</v>
      </c>
      <c r="X614">
        <v>184458</v>
      </c>
      <c r="Y614">
        <v>213632</v>
      </c>
      <c r="Z614">
        <v>145309</v>
      </c>
      <c r="AA614">
        <v>166633</v>
      </c>
      <c r="AB614">
        <v>145050</v>
      </c>
      <c r="AC614">
        <v>166633</v>
      </c>
      <c r="AD614">
        <v>138860</v>
      </c>
      <c r="AE614">
        <v>166633</v>
      </c>
      <c r="AF614">
        <v>144671</v>
      </c>
      <c r="AG614">
        <v>166633</v>
      </c>
      <c r="AH614">
        <v>144971</v>
      </c>
      <c r="AI614">
        <v>166633</v>
      </c>
      <c r="AJ614">
        <v>139926</v>
      </c>
      <c r="AK614">
        <v>166633</v>
      </c>
      <c r="AL614">
        <v>142752</v>
      </c>
      <c r="AM614">
        <v>166633</v>
      </c>
      <c r="AN614">
        <v>140436</v>
      </c>
      <c r="AO614">
        <v>166633</v>
      </c>
      <c r="AP614">
        <v>138860</v>
      </c>
      <c r="AQ614">
        <v>166633</v>
      </c>
      <c r="AR614">
        <v>143877</v>
      </c>
      <c r="AS614">
        <v>166633</v>
      </c>
      <c r="AT614">
        <v>8.5</v>
      </c>
      <c r="AU614">
        <v>8.5</v>
      </c>
      <c r="AV614">
        <v>8.5</v>
      </c>
      <c r="AW614">
        <v>8.5</v>
      </c>
      <c r="AX614">
        <v>8.5</v>
      </c>
      <c r="AY614">
        <v>8.5</v>
      </c>
      <c r="AZ614">
        <v>8.5</v>
      </c>
      <c r="BA614">
        <v>8.5</v>
      </c>
      <c r="BB614">
        <v>8.5</v>
      </c>
      <c r="BC614">
        <v>8.5</v>
      </c>
      <c r="BD614" t="s">
        <v>5205</v>
      </c>
    </row>
    <row r="615" spans="1:56" x14ac:dyDescent="0.25">
      <c r="A615" t="s">
        <v>927</v>
      </c>
      <c r="B615" t="s">
        <v>2849</v>
      </c>
      <c r="C615" t="s">
        <v>4165</v>
      </c>
      <c r="D615" t="s">
        <v>2911</v>
      </c>
      <c r="E615">
        <v>2</v>
      </c>
      <c r="F615">
        <v>235554</v>
      </c>
      <c r="G615">
        <v>249037</v>
      </c>
      <c r="H615">
        <v>255312</v>
      </c>
      <c r="I615">
        <v>245976</v>
      </c>
      <c r="J615">
        <v>254937</v>
      </c>
      <c r="K615">
        <v>282690</v>
      </c>
      <c r="L615">
        <v>262797</v>
      </c>
      <c r="M615">
        <v>240530</v>
      </c>
      <c r="N615">
        <v>206327</v>
      </c>
      <c r="O615">
        <v>231042</v>
      </c>
      <c r="P615">
        <v>203975</v>
      </c>
      <c r="Q615">
        <v>227304</v>
      </c>
      <c r="R615">
        <v>197083</v>
      </c>
      <c r="S615">
        <v>227304</v>
      </c>
      <c r="T615">
        <v>241421</v>
      </c>
      <c r="U615">
        <v>239468</v>
      </c>
      <c r="V615">
        <v>219271</v>
      </c>
      <c r="W615">
        <v>233270</v>
      </c>
      <c r="X615">
        <v>224538</v>
      </c>
      <c r="Y615">
        <v>238606</v>
      </c>
      <c r="Z615">
        <v>148399</v>
      </c>
      <c r="AA615">
        <v>156893</v>
      </c>
      <c r="AB615">
        <v>160847</v>
      </c>
      <c r="AC615">
        <v>154965</v>
      </c>
      <c r="AD615">
        <v>160610</v>
      </c>
      <c r="AE615">
        <v>178095</v>
      </c>
      <c r="AF615">
        <v>165562</v>
      </c>
      <c r="AG615">
        <v>151534</v>
      </c>
      <c r="AH615">
        <v>160935</v>
      </c>
      <c r="AI615">
        <v>180213</v>
      </c>
      <c r="AJ615">
        <v>159101</v>
      </c>
      <c r="AK615">
        <v>177297</v>
      </c>
      <c r="AL615">
        <v>153725</v>
      </c>
      <c r="AM615">
        <v>177297</v>
      </c>
      <c r="AN615">
        <v>188308</v>
      </c>
      <c r="AO615">
        <v>186785</v>
      </c>
      <c r="AP615">
        <v>171031</v>
      </c>
      <c r="AQ615">
        <v>181951</v>
      </c>
      <c r="AR615">
        <v>175140</v>
      </c>
      <c r="AS615">
        <v>186113</v>
      </c>
      <c r="AT615">
        <v>8.3000000000000007</v>
      </c>
      <c r="AU615">
        <v>8.3000000000000007</v>
      </c>
      <c r="AV615">
        <v>8.3000000000000007</v>
      </c>
      <c r="AW615">
        <v>8.3000000000000007</v>
      </c>
      <c r="AX615">
        <v>8.3000000000000007</v>
      </c>
      <c r="AY615">
        <v>8.3000000000000007</v>
      </c>
      <c r="AZ615">
        <v>8.3000000000000007</v>
      </c>
      <c r="BA615">
        <v>8.3000000000000007</v>
      </c>
      <c r="BB615">
        <v>8.3000000000000007</v>
      </c>
      <c r="BC615">
        <v>8.3000000000000007</v>
      </c>
      <c r="BD615" t="s">
        <v>5205</v>
      </c>
    </row>
    <row r="616" spans="1:56" x14ac:dyDescent="0.25">
      <c r="A616" t="s">
        <v>1068</v>
      </c>
      <c r="B616" t="s">
        <v>2823</v>
      </c>
      <c r="C616" t="s">
        <v>4170</v>
      </c>
      <c r="D616" t="s">
        <v>2911</v>
      </c>
      <c r="E616">
        <v>3</v>
      </c>
      <c r="F616">
        <v>324531</v>
      </c>
      <c r="G616">
        <v>341811</v>
      </c>
      <c r="H616">
        <v>324347</v>
      </c>
      <c r="I616">
        <v>341811</v>
      </c>
      <c r="J616">
        <v>305201</v>
      </c>
      <c r="K616">
        <v>341811</v>
      </c>
      <c r="L616">
        <v>307831</v>
      </c>
      <c r="M616">
        <v>341811</v>
      </c>
      <c r="N616">
        <v>306656</v>
      </c>
      <c r="O616">
        <v>341811</v>
      </c>
      <c r="P616">
        <v>288807</v>
      </c>
      <c r="Q616">
        <v>341811</v>
      </c>
      <c r="R616">
        <v>287949</v>
      </c>
      <c r="S616">
        <v>341811</v>
      </c>
      <c r="T616">
        <v>303555</v>
      </c>
      <c r="U616">
        <v>341811</v>
      </c>
      <c r="V616">
        <v>324095</v>
      </c>
      <c r="W616">
        <v>341811</v>
      </c>
      <c r="X616">
        <v>324434</v>
      </c>
      <c r="Y616">
        <v>341811</v>
      </c>
      <c r="Z616">
        <v>253134</v>
      </c>
      <c r="AA616">
        <v>266613</v>
      </c>
      <c r="AB616">
        <v>252991</v>
      </c>
      <c r="AC616">
        <v>266613</v>
      </c>
      <c r="AD616">
        <v>238057</v>
      </c>
      <c r="AE616">
        <v>266613</v>
      </c>
      <c r="AF616">
        <v>240108</v>
      </c>
      <c r="AG616">
        <v>266613</v>
      </c>
      <c r="AH616">
        <v>239192</v>
      </c>
      <c r="AI616">
        <v>266613</v>
      </c>
      <c r="AJ616">
        <v>225269</v>
      </c>
      <c r="AK616">
        <v>266613</v>
      </c>
      <c r="AL616">
        <v>224600</v>
      </c>
      <c r="AM616">
        <v>266613</v>
      </c>
      <c r="AN616">
        <v>236773</v>
      </c>
      <c r="AO616">
        <v>266613</v>
      </c>
      <c r="AP616">
        <v>252794</v>
      </c>
      <c r="AQ616">
        <v>266613</v>
      </c>
      <c r="AR616">
        <v>253059</v>
      </c>
      <c r="AS616">
        <v>266613</v>
      </c>
      <c r="AT616">
        <v>7.7</v>
      </c>
      <c r="AU616">
        <v>7.7</v>
      </c>
      <c r="AV616">
        <v>7.7</v>
      </c>
      <c r="AW616">
        <v>7.7</v>
      </c>
      <c r="AX616">
        <v>7.7</v>
      </c>
      <c r="AY616">
        <v>7.7</v>
      </c>
      <c r="AZ616">
        <v>7.7</v>
      </c>
      <c r="BA616">
        <v>7.7</v>
      </c>
      <c r="BB616">
        <v>7.7</v>
      </c>
      <c r="BC616">
        <v>7.7</v>
      </c>
      <c r="BD616" t="s">
        <v>5195</v>
      </c>
    </row>
    <row r="617" spans="1:56" x14ac:dyDescent="0.25">
      <c r="A617" t="s">
        <v>1037</v>
      </c>
      <c r="B617" t="s">
        <v>2824</v>
      </c>
      <c r="C617" t="s">
        <v>4171</v>
      </c>
      <c r="D617" t="s">
        <v>2911</v>
      </c>
      <c r="E617">
        <v>2</v>
      </c>
      <c r="F617">
        <v>194831</v>
      </c>
      <c r="G617">
        <v>205086</v>
      </c>
      <c r="H617">
        <v>193961</v>
      </c>
      <c r="I617">
        <v>205086</v>
      </c>
      <c r="J617">
        <v>184318</v>
      </c>
      <c r="K617">
        <v>205086</v>
      </c>
      <c r="L617">
        <v>193871</v>
      </c>
      <c r="M617">
        <v>205086</v>
      </c>
      <c r="N617">
        <v>193350</v>
      </c>
      <c r="O617">
        <v>170905</v>
      </c>
      <c r="P617">
        <v>171394</v>
      </c>
      <c r="Q617">
        <v>205086</v>
      </c>
      <c r="R617">
        <v>183019</v>
      </c>
      <c r="S617">
        <v>205086</v>
      </c>
      <c r="T617">
        <v>193532</v>
      </c>
      <c r="U617">
        <v>205086</v>
      </c>
      <c r="V617">
        <v>193538</v>
      </c>
      <c r="W617">
        <v>205086</v>
      </c>
      <c r="X617">
        <v>193890</v>
      </c>
      <c r="Y617">
        <v>205086</v>
      </c>
      <c r="Z617">
        <v>151968</v>
      </c>
      <c r="AA617">
        <v>159967</v>
      </c>
      <c r="AB617">
        <v>151290</v>
      </c>
      <c r="AC617">
        <v>159967</v>
      </c>
      <c r="AD617">
        <v>143768</v>
      </c>
      <c r="AE617">
        <v>159967</v>
      </c>
      <c r="AF617">
        <v>151219</v>
      </c>
      <c r="AG617">
        <v>159967</v>
      </c>
      <c r="AH617">
        <v>150813</v>
      </c>
      <c r="AI617">
        <v>133306</v>
      </c>
      <c r="AJ617">
        <v>133687</v>
      </c>
      <c r="AK617">
        <v>159967</v>
      </c>
      <c r="AL617">
        <v>142755</v>
      </c>
      <c r="AM617">
        <v>159967</v>
      </c>
      <c r="AN617">
        <v>150955</v>
      </c>
      <c r="AO617">
        <v>159967</v>
      </c>
      <c r="AP617">
        <v>150960</v>
      </c>
      <c r="AQ617">
        <v>159967</v>
      </c>
      <c r="AR617">
        <v>151234</v>
      </c>
      <c r="AS617">
        <v>159967</v>
      </c>
      <c r="AT617">
        <v>8.4</v>
      </c>
      <c r="AU617">
        <v>8.4</v>
      </c>
      <c r="AV617">
        <v>8.4</v>
      </c>
      <c r="AW617">
        <v>8.4</v>
      </c>
      <c r="AX617">
        <v>8.4</v>
      </c>
      <c r="AY617">
        <v>8.4</v>
      </c>
      <c r="AZ617">
        <v>8.4</v>
      </c>
      <c r="BA617">
        <v>8.4</v>
      </c>
      <c r="BB617">
        <v>8.4</v>
      </c>
      <c r="BC617">
        <v>8.4</v>
      </c>
      <c r="BD617" t="s">
        <v>5203</v>
      </c>
    </row>
    <row r="618" spans="1:56" x14ac:dyDescent="0.25">
      <c r="A618" t="s">
        <v>1667</v>
      </c>
      <c r="B618" t="s">
        <v>2837</v>
      </c>
      <c r="C618" t="s">
        <v>4173</v>
      </c>
      <c r="D618" t="s">
        <v>2911</v>
      </c>
      <c r="E618">
        <v>1</v>
      </c>
      <c r="F618">
        <v>204573</v>
      </c>
      <c r="G618">
        <v>210418</v>
      </c>
      <c r="H618">
        <v>210418</v>
      </c>
      <c r="I618">
        <v>210418</v>
      </c>
      <c r="J618">
        <v>204573</v>
      </c>
      <c r="K618">
        <v>210418</v>
      </c>
      <c r="L618">
        <v>204573</v>
      </c>
      <c r="M618">
        <v>210418</v>
      </c>
      <c r="N618">
        <v>196427</v>
      </c>
      <c r="O618">
        <v>210418</v>
      </c>
      <c r="P618">
        <v>200006</v>
      </c>
      <c r="Q618">
        <v>210418</v>
      </c>
      <c r="R618">
        <v>204573</v>
      </c>
      <c r="S618">
        <v>210418</v>
      </c>
      <c r="T618">
        <v>214387</v>
      </c>
      <c r="U618">
        <v>210418</v>
      </c>
      <c r="V618">
        <v>207830</v>
      </c>
      <c r="W618">
        <v>210418</v>
      </c>
      <c r="X618">
        <v>195548</v>
      </c>
      <c r="Y618">
        <v>204573</v>
      </c>
      <c r="Z618">
        <v>159567</v>
      </c>
      <c r="AA618">
        <v>164126</v>
      </c>
      <c r="AB618">
        <v>164126</v>
      </c>
      <c r="AC618">
        <v>164126</v>
      </c>
      <c r="AD618">
        <v>159567</v>
      </c>
      <c r="AE618">
        <v>164126</v>
      </c>
      <c r="AF618">
        <v>159567</v>
      </c>
      <c r="AG618">
        <v>164126</v>
      </c>
      <c r="AH618">
        <v>153213</v>
      </c>
      <c r="AI618">
        <v>164126</v>
      </c>
      <c r="AJ618">
        <v>156005</v>
      </c>
      <c r="AK618">
        <v>164126</v>
      </c>
      <c r="AL618">
        <v>159567</v>
      </c>
      <c r="AM618">
        <v>164126</v>
      </c>
      <c r="AN618">
        <v>167222</v>
      </c>
      <c r="AO618">
        <v>164126</v>
      </c>
      <c r="AP618">
        <v>162107</v>
      </c>
      <c r="AQ618">
        <v>164126</v>
      </c>
      <c r="AR618">
        <v>152527</v>
      </c>
      <c r="AS618">
        <v>159567</v>
      </c>
      <c r="AT618">
        <v>8.6999999999999993</v>
      </c>
      <c r="AU618">
        <v>8.6999999999999993</v>
      </c>
      <c r="AV618">
        <v>8.6999999999999993</v>
      </c>
      <c r="AW618">
        <v>8.6999999999999993</v>
      </c>
      <c r="AX618">
        <v>8.6999999999999993</v>
      </c>
      <c r="AY618">
        <v>8.6999999999999993</v>
      </c>
      <c r="AZ618">
        <v>8.6999999999999993</v>
      </c>
      <c r="BA618">
        <v>8.6999999999999993</v>
      </c>
      <c r="BB618">
        <v>8.6999999999999993</v>
      </c>
      <c r="BC618">
        <v>8.6999999999999993</v>
      </c>
      <c r="BD618" t="s">
        <v>5232</v>
      </c>
    </row>
    <row r="619" spans="1:56" x14ac:dyDescent="0.25">
      <c r="A619" t="s">
        <v>1191</v>
      </c>
      <c r="B619" t="s">
        <v>2837</v>
      </c>
      <c r="C619" t="s">
        <v>4174</v>
      </c>
      <c r="D619" t="s">
        <v>2911</v>
      </c>
      <c r="E619">
        <v>2</v>
      </c>
      <c r="F619">
        <v>150058</v>
      </c>
      <c r="G619">
        <v>166824</v>
      </c>
      <c r="H619">
        <v>166922</v>
      </c>
      <c r="I619">
        <v>168836</v>
      </c>
      <c r="J619">
        <v>156979</v>
      </c>
      <c r="K619">
        <v>167917</v>
      </c>
      <c r="L619">
        <v>160995</v>
      </c>
      <c r="M619">
        <v>167917</v>
      </c>
      <c r="N619">
        <v>154081</v>
      </c>
      <c r="O619">
        <v>167955</v>
      </c>
      <c r="P619">
        <v>147264</v>
      </c>
      <c r="Q619">
        <v>167821</v>
      </c>
      <c r="R619">
        <v>154967</v>
      </c>
      <c r="S619">
        <v>149046</v>
      </c>
      <c r="T619">
        <v>166824</v>
      </c>
      <c r="U619">
        <v>167488</v>
      </c>
      <c r="V619">
        <v>168836</v>
      </c>
      <c r="W619">
        <v>169199</v>
      </c>
      <c r="X619">
        <v>167917</v>
      </c>
      <c r="Y619">
        <v>168291</v>
      </c>
      <c r="Z619">
        <v>117045</v>
      </c>
      <c r="AA619">
        <v>130123</v>
      </c>
      <c r="AB619">
        <v>130199</v>
      </c>
      <c r="AC619">
        <v>131692</v>
      </c>
      <c r="AD619">
        <v>122444</v>
      </c>
      <c r="AE619">
        <v>130975</v>
      </c>
      <c r="AF619">
        <v>125576</v>
      </c>
      <c r="AG619">
        <v>130975</v>
      </c>
      <c r="AH619">
        <v>120183</v>
      </c>
      <c r="AI619">
        <v>131005</v>
      </c>
      <c r="AJ619">
        <v>114866</v>
      </c>
      <c r="AK619">
        <v>130900</v>
      </c>
      <c r="AL619">
        <v>120874</v>
      </c>
      <c r="AM619">
        <v>116256</v>
      </c>
      <c r="AN619">
        <v>130123</v>
      </c>
      <c r="AO619">
        <v>130641</v>
      </c>
      <c r="AP619">
        <v>131692</v>
      </c>
      <c r="AQ619">
        <v>131975</v>
      </c>
      <c r="AR619">
        <v>130975</v>
      </c>
      <c r="AS619">
        <v>131267</v>
      </c>
      <c r="AT619">
        <v>8.1999999999999993</v>
      </c>
      <c r="AU619">
        <v>8.1999999999999993</v>
      </c>
      <c r="AV619">
        <v>8.1999999999999993</v>
      </c>
      <c r="AW619">
        <v>8.1999999999999993</v>
      </c>
      <c r="AX619">
        <v>8.1999999999999993</v>
      </c>
      <c r="AY619">
        <v>8.1999999999999993</v>
      </c>
      <c r="AZ619">
        <v>8.1999999999999993</v>
      </c>
      <c r="BA619">
        <v>8.1999999999999993</v>
      </c>
      <c r="BB619">
        <v>8.1999999999999993</v>
      </c>
      <c r="BC619">
        <v>8.1999999999999993</v>
      </c>
      <c r="BD619" t="s">
        <v>5195</v>
      </c>
    </row>
    <row r="620" spans="1:56" x14ac:dyDescent="0.25">
      <c r="A620" t="s">
        <v>833</v>
      </c>
      <c r="B620" t="s">
        <v>2849</v>
      </c>
      <c r="C620" t="s">
        <v>4175</v>
      </c>
      <c r="D620" t="s">
        <v>2911</v>
      </c>
      <c r="E620">
        <v>2</v>
      </c>
      <c r="F620">
        <v>324539</v>
      </c>
      <c r="G620">
        <v>341813</v>
      </c>
      <c r="H620">
        <v>322476</v>
      </c>
      <c r="I620">
        <v>341813</v>
      </c>
      <c r="J620">
        <v>323945</v>
      </c>
      <c r="K620">
        <v>341813</v>
      </c>
      <c r="L620">
        <v>324549</v>
      </c>
      <c r="M620">
        <v>341813</v>
      </c>
      <c r="N620">
        <v>324721</v>
      </c>
      <c r="O620">
        <v>341813</v>
      </c>
      <c r="P620">
        <v>302251</v>
      </c>
      <c r="Q620">
        <v>341813</v>
      </c>
      <c r="R620">
        <v>305686</v>
      </c>
      <c r="S620">
        <v>307630</v>
      </c>
      <c r="T620">
        <v>324721</v>
      </c>
      <c r="U620">
        <v>341813</v>
      </c>
      <c r="V620">
        <v>323736</v>
      </c>
      <c r="W620">
        <v>341813</v>
      </c>
      <c r="X620">
        <v>323860</v>
      </c>
      <c r="Y620">
        <v>341813</v>
      </c>
      <c r="Z620">
        <v>253140</v>
      </c>
      <c r="AA620">
        <v>266614</v>
      </c>
      <c r="AB620">
        <v>251531</v>
      </c>
      <c r="AC620">
        <v>266614</v>
      </c>
      <c r="AD620">
        <v>252677</v>
      </c>
      <c r="AE620">
        <v>266614</v>
      </c>
      <c r="AF620">
        <v>253148</v>
      </c>
      <c r="AG620">
        <v>266614</v>
      </c>
      <c r="AH620">
        <v>253282</v>
      </c>
      <c r="AI620">
        <v>266614</v>
      </c>
      <c r="AJ620">
        <v>235756</v>
      </c>
      <c r="AK620">
        <v>266614</v>
      </c>
      <c r="AL620">
        <v>238435</v>
      </c>
      <c r="AM620">
        <v>239951</v>
      </c>
      <c r="AN620">
        <v>253282</v>
      </c>
      <c r="AO620">
        <v>266614</v>
      </c>
      <c r="AP620">
        <v>252514</v>
      </c>
      <c r="AQ620">
        <v>266614</v>
      </c>
      <c r="AR620">
        <v>252611</v>
      </c>
      <c r="AS620">
        <v>266614</v>
      </c>
      <c r="AT620">
        <v>8</v>
      </c>
      <c r="AU620">
        <v>8</v>
      </c>
      <c r="AV620">
        <v>8</v>
      </c>
      <c r="AW620">
        <v>8</v>
      </c>
      <c r="AX620">
        <v>7.9</v>
      </c>
      <c r="AY620">
        <v>7.9</v>
      </c>
      <c r="AZ620">
        <v>7.9</v>
      </c>
      <c r="BA620">
        <v>7.9</v>
      </c>
      <c r="BB620">
        <v>7.9</v>
      </c>
      <c r="BC620">
        <v>7.9</v>
      </c>
      <c r="BD620" t="s">
        <v>5210</v>
      </c>
    </row>
    <row r="621" spans="1:56" x14ac:dyDescent="0.25">
      <c r="A621" t="s">
        <v>986</v>
      </c>
      <c r="B621" t="s">
        <v>2838</v>
      </c>
      <c r="C621" t="s">
        <v>4177</v>
      </c>
      <c r="D621" t="s">
        <v>2911</v>
      </c>
      <c r="E621">
        <v>1</v>
      </c>
      <c r="F621">
        <v>194831</v>
      </c>
      <c r="G621">
        <v>175348</v>
      </c>
      <c r="H621">
        <v>166029</v>
      </c>
      <c r="I621">
        <v>175348</v>
      </c>
      <c r="J621">
        <v>170478</v>
      </c>
      <c r="K621">
        <v>175348</v>
      </c>
      <c r="L621">
        <v>170478</v>
      </c>
      <c r="M621">
        <v>170478</v>
      </c>
      <c r="N621">
        <v>166269</v>
      </c>
      <c r="O621">
        <v>170478</v>
      </c>
      <c r="P621">
        <v>170478</v>
      </c>
      <c r="Q621">
        <v>170478</v>
      </c>
      <c r="R621">
        <v>170478</v>
      </c>
      <c r="S621">
        <v>186954</v>
      </c>
      <c r="T621">
        <v>166244</v>
      </c>
      <c r="U621">
        <v>170478</v>
      </c>
      <c r="V621">
        <v>166424</v>
      </c>
      <c r="W621">
        <v>170478</v>
      </c>
      <c r="X621">
        <v>166357</v>
      </c>
      <c r="Y621">
        <v>170478</v>
      </c>
      <c r="Z621">
        <v>151968</v>
      </c>
      <c r="AA621">
        <v>136771</v>
      </c>
      <c r="AB621">
        <v>129503</v>
      </c>
      <c r="AC621">
        <v>136771</v>
      </c>
      <c r="AD621">
        <v>132973</v>
      </c>
      <c r="AE621">
        <v>136771</v>
      </c>
      <c r="AF621">
        <v>132973</v>
      </c>
      <c r="AG621">
        <v>132973</v>
      </c>
      <c r="AH621">
        <v>129690</v>
      </c>
      <c r="AI621">
        <v>132973</v>
      </c>
      <c r="AJ621">
        <v>132973</v>
      </c>
      <c r="AK621">
        <v>132973</v>
      </c>
      <c r="AL621">
        <v>132973</v>
      </c>
      <c r="AM621">
        <v>145824</v>
      </c>
      <c r="AN621">
        <v>129670</v>
      </c>
      <c r="AO621">
        <v>132973</v>
      </c>
      <c r="AP621">
        <v>129811</v>
      </c>
      <c r="AQ621">
        <v>132973</v>
      </c>
      <c r="AR621">
        <v>129758</v>
      </c>
      <c r="AS621">
        <v>132973</v>
      </c>
      <c r="AT621">
        <v>7.7</v>
      </c>
      <c r="AU621">
        <v>7.7</v>
      </c>
      <c r="AV621">
        <v>7.7</v>
      </c>
      <c r="AW621">
        <v>7.7</v>
      </c>
      <c r="AX621">
        <v>7.7</v>
      </c>
      <c r="AY621">
        <v>7.7</v>
      </c>
      <c r="AZ621">
        <v>7.7</v>
      </c>
      <c r="BA621">
        <v>7.7</v>
      </c>
      <c r="BB621">
        <v>7.7</v>
      </c>
      <c r="BC621">
        <v>7.7</v>
      </c>
      <c r="BD621" t="s">
        <v>5232</v>
      </c>
    </row>
    <row r="622" spans="1:56" x14ac:dyDescent="0.25">
      <c r="A622" t="s">
        <v>1646</v>
      </c>
      <c r="B622" t="s">
        <v>2823</v>
      </c>
      <c r="C622" t="s">
        <v>4178</v>
      </c>
      <c r="D622" t="s">
        <v>2911</v>
      </c>
      <c r="E622">
        <v>2</v>
      </c>
      <c r="F622">
        <v>290539</v>
      </c>
      <c r="G622">
        <v>307630</v>
      </c>
      <c r="H622">
        <v>291509</v>
      </c>
      <c r="I622">
        <v>307630</v>
      </c>
      <c r="J622">
        <v>307630</v>
      </c>
      <c r="K622">
        <v>307630</v>
      </c>
      <c r="L622">
        <v>291344</v>
      </c>
      <c r="M622">
        <v>307630</v>
      </c>
      <c r="N622">
        <v>292053</v>
      </c>
      <c r="O622">
        <v>307630</v>
      </c>
      <c r="P622">
        <v>276966</v>
      </c>
      <c r="Q622">
        <v>384538</v>
      </c>
      <c r="R622">
        <v>270341</v>
      </c>
      <c r="S622">
        <v>307630</v>
      </c>
      <c r="T622">
        <v>289804</v>
      </c>
      <c r="U622">
        <v>307630</v>
      </c>
      <c r="V622">
        <v>292049</v>
      </c>
      <c r="W622">
        <v>307630</v>
      </c>
      <c r="X622">
        <v>292002</v>
      </c>
      <c r="Y622">
        <v>307630</v>
      </c>
      <c r="Z622">
        <v>226620</v>
      </c>
      <c r="AA622">
        <v>239951</v>
      </c>
      <c r="AB622">
        <v>227377</v>
      </c>
      <c r="AC622">
        <v>239951</v>
      </c>
      <c r="AD622">
        <v>239951</v>
      </c>
      <c r="AE622">
        <v>239951</v>
      </c>
      <c r="AF622">
        <v>227248</v>
      </c>
      <c r="AG622">
        <v>239951</v>
      </c>
      <c r="AH622">
        <v>227801</v>
      </c>
      <c r="AI622">
        <v>239951</v>
      </c>
      <c r="AJ622">
        <v>216033</v>
      </c>
      <c r="AK622">
        <v>299940</v>
      </c>
      <c r="AL622">
        <v>210866</v>
      </c>
      <c r="AM622">
        <v>239951</v>
      </c>
      <c r="AN622">
        <v>226047</v>
      </c>
      <c r="AO622">
        <v>239951</v>
      </c>
      <c r="AP622">
        <v>227798</v>
      </c>
      <c r="AQ622">
        <v>239951</v>
      </c>
      <c r="AR622">
        <v>227762</v>
      </c>
      <c r="AS622">
        <v>239951</v>
      </c>
      <c r="AT622">
        <v>8.8000000000000007</v>
      </c>
      <c r="AU622">
        <v>8.8000000000000007</v>
      </c>
      <c r="AV622">
        <v>8.8000000000000007</v>
      </c>
      <c r="AW622">
        <v>8.8000000000000007</v>
      </c>
      <c r="AX622">
        <v>8.8000000000000007</v>
      </c>
      <c r="AY622">
        <v>8.8000000000000007</v>
      </c>
      <c r="AZ622">
        <v>8.8000000000000007</v>
      </c>
      <c r="BA622">
        <v>8.8000000000000007</v>
      </c>
      <c r="BB622">
        <v>8.8000000000000007</v>
      </c>
      <c r="BC622">
        <v>8.8000000000000007</v>
      </c>
      <c r="BD622" t="s">
        <v>5240</v>
      </c>
    </row>
    <row r="623" spans="1:56" x14ac:dyDescent="0.25">
      <c r="A623" t="s">
        <v>648</v>
      </c>
      <c r="B623" t="s">
        <v>2838</v>
      </c>
      <c r="C623" t="s">
        <v>4182</v>
      </c>
      <c r="D623" t="s">
        <v>2911</v>
      </c>
      <c r="E623">
        <v>1</v>
      </c>
      <c r="F623">
        <v>153653</v>
      </c>
      <c r="G623">
        <v>188852</v>
      </c>
      <c r="H623">
        <v>153734</v>
      </c>
      <c r="I623">
        <v>188852</v>
      </c>
      <c r="J623">
        <v>178374</v>
      </c>
      <c r="K623">
        <v>188852</v>
      </c>
      <c r="L623">
        <v>179013</v>
      </c>
      <c r="M623">
        <v>188852</v>
      </c>
      <c r="N623">
        <v>169236</v>
      </c>
      <c r="O623">
        <v>179451</v>
      </c>
      <c r="P623">
        <v>165935</v>
      </c>
      <c r="Q623">
        <v>179451</v>
      </c>
      <c r="R623">
        <v>169402</v>
      </c>
      <c r="S623">
        <v>179451</v>
      </c>
      <c r="T623">
        <v>177499</v>
      </c>
      <c r="U623">
        <v>179451</v>
      </c>
      <c r="V623">
        <v>160719</v>
      </c>
      <c r="W623">
        <v>179451</v>
      </c>
      <c r="X623">
        <v>170447</v>
      </c>
      <c r="Y623">
        <v>179451</v>
      </c>
      <c r="Z623">
        <v>96801</v>
      </c>
      <c r="AA623">
        <v>118977</v>
      </c>
      <c r="AB623">
        <v>96852</v>
      </c>
      <c r="AC623">
        <v>118977</v>
      </c>
      <c r="AD623">
        <v>112376</v>
      </c>
      <c r="AE623">
        <v>118977</v>
      </c>
      <c r="AF623">
        <v>139630</v>
      </c>
      <c r="AG623">
        <v>147305</v>
      </c>
      <c r="AH623">
        <v>132004</v>
      </c>
      <c r="AI623">
        <v>139972</v>
      </c>
      <c r="AJ623">
        <v>129429</v>
      </c>
      <c r="AK623">
        <v>139972</v>
      </c>
      <c r="AL623">
        <v>132134</v>
      </c>
      <c r="AM623">
        <v>139972</v>
      </c>
      <c r="AN623">
        <v>138449</v>
      </c>
      <c r="AO623">
        <v>139972</v>
      </c>
      <c r="AP623">
        <v>125361</v>
      </c>
      <c r="AQ623">
        <v>139972</v>
      </c>
      <c r="AR623">
        <v>132949</v>
      </c>
      <c r="AS623">
        <v>139972</v>
      </c>
      <c r="AT623">
        <v>8</v>
      </c>
      <c r="AU623">
        <v>8</v>
      </c>
      <c r="AV623">
        <v>8</v>
      </c>
      <c r="AW623">
        <v>8</v>
      </c>
      <c r="AX623">
        <v>8</v>
      </c>
      <c r="AY623">
        <v>8</v>
      </c>
      <c r="AZ623">
        <v>8</v>
      </c>
      <c r="BA623">
        <v>8</v>
      </c>
      <c r="BB623">
        <v>8</v>
      </c>
      <c r="BC623">
        <v>8</v>
      </c>
      <c r="BD623" t="s">
        <v>5208</v>
      </c>
    </row>
    <row r="624" spans="1:56" x14ac:dyDescent="0.25">
      <c r="A624" t="s">
        <v>1178</v>
      </c>
      <c r="B624" t="s">
        <v>2829</v>
      </c>
      <c r="C624" t="s">
        <v>4187</v>
      </c>
      <c r="D624" t="s">
        <v>2911</v>
      </c>
      <c r="E624">
        <v>1</v>
      </c>
      <c r="F624">
        <v>192269</v>
      </c>
      <c r="G624">
        <v>192269</v>
      </c>
      <c r="H624">
        <v>192269</v>
      </c>
      <c r="I624">
        <v>192269</v>
      </c>
      <c r="J624">
        <v>192269</v>
      </c>
      <c r="K624">
        <v>192269</v>
      </c>
      <c r="L624">
        <v>192269</v>
      </c>
      <c r="M624">
        <v>192269</v>
      </c>
      <c r="N624">
        <v>192269</v>
      </c>
      <c r="O624">
        <v>192269</v>
      </c>
      <c r="P624">
        <v>192269</v>
      </c>
      <c r="Q624">
        <v>192269</v>
      </c>
      <c r="R624">
        <v>192269</v>
      </c>
      <c r="S624">
        <v>192269</v>
      </c>
      <c r="T624">
        <v>192269</v>
      </c>
      <c r="U624">
        <v>192269</v>
      </c>
      <c r="V624">
        <v>192269</v>
      </c>
      <c r="W624">
        <v>192269</v>
      </c>
      <c r="X624">
        <v>192269</v>
      </c>
      <c r="Y624">
        <v>192269</v>
      </c>
      <c r="Z624">
        <v>149970</v>
      </c>
      <c r="AA624">
        <v>149970</v>
      </c>
      <c r="AB624">
        <v>149970</v>
      </c>
      <c r="AC624">
        <v>149970</v>
      </c>
      <c r="AD624">
        <v>149970</v>
      </c>
      <c r="AE624">
        <v>149970</v>
      </c>
      <c r="AF624">
        <v>149970</v>
      </c>
      <c r="AG624">
        <v>149970</v>
      </c>
      <c r="AH624">
        <v>149970</v>
      </c>
      <c r="AI624">
        <v>149970</v>
      </c>
      <c r="AJ624">
        <v>149970</v>
      </c>
      <c r="AK624">
        <v>149970</v>
      </c>
      <c r="AL624">
        <v>149970</v>
      </c>
      <c r="AM624">
        <v>149970</v>
      </c>
      <c r="AN624">
        <v>149970</v>
      </c>
      <c r="AO624">
        <v>149970</v>
      </c>
      <c r="AP624">
        <v>149970</v>
      </c>
      <c r="AQ624">
        <v>149970</v>
      </c>
      <c r="AR624">
        <v>149970</v>
      </c>
      <c r="AS624">
        <v>149970</v>
      </c>
      <c r="AT624">
        <v>7.8</v>
      </c>
      <c r="AU624">
        <v>7.8</v>
      </c>
      <c r="AV624">
        <v>7.8</v>
      </c>
      <c r="AW624">
        <v>7.8</v>
      </c>
      <c r="AX624">
        <v>7.8</v>
      </c>
      <c r="AY624">
        <v>7.8</v>
      </c>
      <c r="AZ624">
        <v>7.8</v>
      </c>
      <c r="BA624">
        <v>7.8</v>
      </c>
      <c r="BB624">
        <v>7.8</v>
      </c>
      <c r="BC624">
        <v>7.8</v>
      </c>
      <c r="BD624" t="s">
        <v>5208</v>
      </c>
    </row>
    <row r="625" spans="1:56" x14ac:dyDescent="0.25">
      <c r="A625" t="s">
        <v>987</v>
      </c>
      <c r="B625" t="s">
        <v>2846</v>
      </c>
      <c r="C625" t="s">
        <v>4196</v>
      </c>
      <c r="D625" t="s">
        <v>2911</v>
      </c>
      <c r="E625">
        <v>2</v>
      </c>
      <c r="F625">
        <v>294063</v>
      </c>
      <c r="G625">
        <v>310193</v>
      </c>
      <c r="H625">
        <v>294563</v>
      </c>
      <c r="I625">
        <v>310193</v>
      </c>
      <c r="J625">
        <v>292636</v>
      </c>
      <c r="K625">
        <v>310193</v>
      </c>
      <c r="L625">
        <v>293449</v>
      </c>
      <c r="M625">
        <v>310193</v>
      </c>
      <c r="N625">
        <v>294344</v>
      </c>
      <c r="O625">
        <v>310193</v>
      </c>
      <c r="P625">
        <v>312455</v>
      </c>
      <c r="Q625">
        <v>339213</v>
      </c>
      <c r="R625">
        <v>294344</v>
      </c>
      <c r="S625">
        <v>351777</v>
      </c>
      <c r="T625">
        <v>293506</v>
      </c>
      <c r="U625">
        <v>352421</v>
      </c>
      <c r="V625">
        <v>294474</v>
      </c>
      <c r="W625">
        <v>310193</v>
      </c>
      <c r="X625">
        <v>310193</v>
      </c>
      <c r="Y625">
        <v>310193</v>
      </c>
      <c r="Z625">
        <v>229369</v>
      </c>
      <c r="AA625">
        <v>241951</v>
      </c>
      <c r="AB625">
        <v>229759</v>
      </c>
      <c r="AC625">
        <v>241951</v>
      </c>
      <c r="AD625">
        <v>228256</v>
      </c>
      <c r="AE625">
        <v>241951</v>
      </c>
      <c r="AF625">
        <v>228890</v>
      </c>
      <c r="AG625">
        <v>241951</v>
      </c>
      <c r="AH625">
        <v>229588</v>
      </c>
      <c r="AI625">
        <v>241951</v>
      </c>
      <c r="AJ625">
        <v>243715</v>
      </c>
      <c r="AK625">
        <v>264586</v>
      </c>
      <c r="AL625">
        <v>229588</v>
      </c>
      <c r="AM625">
        <v>274386</v>
      </c>
      <c r="AN625">
        <v>228935</v>
      </c>
      <c r="AO625">
        <v>274888</v>
      </c>
      <c r="AP625">
        <v>229690</v>
      </c>
      <c r="AQ625">
        <v>241951</v>
      </c>
      <c r="AR625">
        <v>241951</v>
      </c>
      <c r="AS625">
        <v>241951</v>
      </c>
      <c r="AT625">
        <v>8.5</v>
      </c>
      <c r="AU625">
        <v>8.5</v>
      </c>
      <c r="AV625">
        <v>8.5</v>
      </c>
      <c r="AW625">
        <v>8.5</v>
      </c>
      <c r="AX625">
        <v>8.5</v>
      </c>
      <c r="AY625">
        <v>8.5</v>
      </c>
      <c r="AZ625">
        <v>8.5</v>
      </c>
      <c r="BA625">
        <v>8.5</v>
      </c>
      <c r="BB625">
        <v>8.5</v>
      </c>
      <c r="BC625">
        <v>8.5</v>
      </c>
      <c r="BD625" t="s">
        <v>5199</v>
      </c>
    </row>
    <row r="626" spans="1:56" x14ac:dyDescent="0.25">
      <c r="A626" t="s">
        <v>993</v>
      </c>
      <c r="B626" t="s">
        <v>2813</v>
      </c>
      <c r="C626" t="s">
        <v>4201</v>
      </c>
      <c r="D626" t="s">
        <v>2911</v>
      </c>
      <c r="E626">
        <v>4</v>
      </c>
      <c r="F626">
        <v>1133334</v>
      </c>
      <c r="G626">
        <v>761486</v>
      </c>
      <c r="H626">
        <v>1133334</v>
      </c>
      <c r="I626">
        <v>722467</v>
      </c>
      <c r="J626">
        <v>1133334</v>
      </c>
      <c r="K626">
        <v>761486</v>
      </c>
      <c r="L626">
        <v>1133334</v>
      </c>
      <c r="M626">
        <v>714328</v>
      </c>
      <c r="N626">
        <v>1133334</v>
      </c>
      <c r="O626">
        <v>1133334</v>
      </c>
      <c r="P626">
        <v>466667</v>
      </c>
      <c r="Q626">
        <v>1133334</v>
      </c>
      <c r="R626">
        <v>1133334</v>
      </c>
      <c r="S626">
        <v>788405</v>
      </c>
      <c r="T626">
        <v>1133334</v>
      </c>
      <c r="U626">
        <v>761486</v>
      </c>
      <c r="V626">
        <v>919323</v>
      </c>
      <c r="W626">
        <v>761486</v>
      </c>
      <c r="X626">
        <v>914773</v>
      </c>
      <c r="Y626">
        <v>761486</v>
      </c>
      <c r="Z626">
        <v>850000</v>
      </c>
      <c r="AA626">
        <v>339999</v>
      </c>
      <c r="AB626">
        <v>850000</v>
      </c>
      <c r="AC626">
        <v>541850</v>
      </c>
      <c r="AD626">
        <v>850000</v>
      </c>
      <c r="AE626">
        <v>339999</v>
      </c>
      <c r="AF626">
        <v>850000</v>
      </c>
      <c r="AG626">
        <v>535711</v>
      </c>
      <c r="AH626">
        <v>850000</v>
      </c>
      <c r="AI626">
        <v>850000</v>
      </c>
      <c r="AJ626">
        <v>350000</v>
      </c>
      <c r="AK626">
        <v>850000</v>
      </c>
      <c r="AL626">
        <v>850000</v>
      </c>
      <c r="AM626">
        <v>591268</v>
      </c>
      <c r="AN626">
        <v>850000</v>
      </c>
      <c r="AO626">
        <v>339999</v>
      </c>
      <c r="AP626">
        <v>689528</v>
      </c>
      <c r="AQ626">
        <v>339999</v>
      </c>
      <c r="AR626">
        <v>686115</v>
      </c>
      <c r="AS626">
        <v>339999</v>
      </c>
      <c r="AT626">
        <v>7.6</v>
      </c>
      <c r="AU626">
        <v>7.6</v>
      </c>
      <c r="AV626">
        <v>7.6</v>
      </c>
      <c r="AW626">
        <v>7.6</v>
      </c>
      <c r="AX626">
        <v>7.6</v>
      </c>
      <c r="AY626">
        <v>7.6</v>
      </c>
      <c r="AZ626">
        <v>7.6</v>
      </c>
      <c r="BA626">
        <v>7.6</v>
      </c>
      <c r="BB626">
        <v>7.6</v>
      </c>
      <c r="BC626">
        <v>7.6</v>
      </c>
      <c r="BD626" t="s">
        <v>5199</v>
      </c>
    </row>
    <row r="627" spans="1:56" x14ac:dyDescent="0.25">
      <c r="A627" t="s">
        <v>1709</v>
      </c>
      <c r="B627" t="s">
        <v>2813</v>
      </c>
      <c r="C627" t="s">
        <v>4209</v>
      </c>
      <c r="D627" t="s">
        <v>2911</v>
      </c>
      <c r="E627">
        <v>3</v>
      </c>
      <c r="F627">
        <v>1266667</v>
      </c>
      <c r="G627">
        <v>1266667</v>
      </c>
      <c r="H627">
        <v>1266667</v>
      </c>
      <c r="I627">
        <v>1266667</v>
      </c>
      <c r="J627">
        <v>1266667</v>
      </c>
      <c r="K627">
        <v>1266667</v>
      </c>
      <c r="L627">
        <v>1266667</v>
      </c>
      <c r="M627">
        <v>1266667</v>
      </c>
      <c r="N627">
        <v>1266667</v>
      </c>
      <c r="O627">
        <v>1266667</v>
      </c>
      <c r="P627">
        <v>1266667</v>
      </c>
      <c r="Q627">
        <v>1266667</v>
      </c>
      <c r="R627">
        <v>1266667</v>
      </c>
      <c r="S627">
        <v>1266667</v>
      </c>
      <c r="T627">
        <v>1266667</v>
      </c>
      <c r="U627">
        <v>1266667</v>
      </c>
      <c r="V627">
        <v>1266667</v>
      </c>
      <c r="W627">
        <v>1266667</v>
      </c>
      <c r="X627">
        <v>1266667</v>
      </c>
      <c r="Y627">
        <v>1266667</v>
      </c>
      <c r="Z627">
        <v>950000</v>
      </c>
      <c r="AA627">
        <v>950000</v>
      </c>
      <c r="AB627">
        <v>950000</v>
      </c>
      <c r="AC627">
        <v>950000</v>
      </c>
      <c r="AD627">
        <v>950000</v>
      </c>
      <c r="AE627">
        <v>950000</v>
      </c>
      <c r="AF627">
        <v>950000</v>
      </c>
      <c r="AG627">
        <v>950000</v>
      </c>
      <c r="AH627">
        <v>950000</v>
      </c>
      <c r="AI627">
        <v>950000</v>
      </c>
      <c r="AJ627">
        <v>950000</v>
      </c>
      <c r="AK627">
        <v>950000</v>
      </c>
      <c r="AL627">
        <v>950000</v>
      </c>
      <c r="AM627">
        <v>950000</v>
      </c>
      <c r="AN627">
        <v>950000</v>
      </c>
      <c r="AO627">
        <v>950000</v>
      </c>
      <c r="AP627">
        <v>950000</v>
      </c>
      <c r="AQ627">
        <v>950000</v>
      </c>
      <c r="AR627">
        <v>950000</v>
      </c>
      <c r="AS627">
        <v>950000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t="s">
        <v>5204</v>
      </c>
    </row>
    <row r="628" spans="1:56" x14ac:dyDescent="0.25">
      <c r="A628" t="s">
        <v>59</v>
      </c>
      <c r="B628" t="s">
        <v>2810</v>
      </c>
      <c r="C628" t="s">
        <v>4215</v>
      </c>
      <c r="D628" t="s">
        <v>2911</v>
      </c>
      <c r="E628">
        <v>4</v>
      </c>
      <c r="F628">
        <v>381944</v>
      </c>
      <c r="G628">
        <v>381944</v>
      </c>
      <c r="H628">
        <v>381944</v>
      </c>
      <c r="I628">
        <v>381944</v>
      </c>
      <c r="J628">
        <v>486111</v>
      </c>
      <c r="K628">
        <v>381944</v>
      </c>
      <c r="L628">
        <v>381944</v>
      </c>
      <c r="M628">
        <v>381944</v>
      </c>
      <c r="N628">
        <v>434028</v>
      </c>
      <c r="O628">
        <v>381944</v>
      </c>
      <c r="P628">
        <v>381944</v>
      </c>
      <c r="Q628">
        <v>381944</v>
      </c>
      <c r="R628">
        <v>434028</v>
      </c>
      <c r="S628">
        <v>381944</v>
      </c>
      <c r="T628">
        <v>381944</v>
      </c>
      <c r="U628">
        <v>381944</v>
      </c>
      <c r="V628">
        <v>477431</v>
      </c>
      <c r="W628">
        <v>399305</v>
      </c>
      <c r="X628">
        <v>399305</v>
      </c>
      <c r="Y628">
        <v>399305</v>
      </c>
      <c r="Z628">
        <v>244444</v>
      </c>
      <c r="AA628">
        <v>244444</v>
      </c>
      <c r="AB628">
        <v>244444</v>
      </c>
      <c r="AC628">
        <v>244444</v>
      </c>
      <c r="AD628">
        <v>311111</v>
      </c>
      <c r="AE628">
        <v>244444</v>
      </c>
      <c r="AF628">
        <v>244444</v>
      </c>
      <c r="AG628">
        <v>244444</v>
      </c>
      <c r="AH628">
        <v>277778</v>
      </c>
      <c r="AI628">
        <v>244444</v>
      </c>
      <c r="AJ628">
        <v>244444</v>
      </c>
      <c r="AK628">
        <v>244444</v>
      </c>
      <c r="AL628">
        <v>277778</v>
      </c>
      <c r="AM628">
        <v>244444</v>
      </c>
      <c r="AN628">
        <v>244444</v>
      </c>
      <c r="AO628">
        <v>244444</v>
      </c>
      <c r="AP628">
        <v>305556</v>
      </c>
      <c r="AQ628">
        <v>255555</v>
      </c>
      <c r="AR628">
        <v>255555</v>
      </c>
      <c r="AS628">
        <v>255555</v>
      </c>
      <c r="AT628">
        <v>8.1999999999999993</v>
      </c>
      <c r="AU628">
        <v>8.1999999999999993</v>
      </c>
      <c r="AV628">
        <v>8.1999999999999993</v>
      </c>
      <c r="AW628">
        <v>8.1999999999999993</v>
      </c>
      <c r="AX628">
        <v>8.1999999999999993</v>
      </c>
      <c r="AY628">
        <v>8.1999999999999993</v>
      </c>
      <c r="AZ628">
        <v>8.1999999999999993</v>
      </c>
      <c r="BA628">
        <v>8.1999999999999993</v>
      </c>
      <c r="BB628">
        <v>8.1999999999999993</v>
      </c>
      <c r="BC628">
        <v>8.1999999999999993</v>
      </c>
      <c r="BD628" t="s">
        <v>5206</v>
      </c>
    </row>
    <row r="629" spans="1:56" x14ac:dyDescent="0.25">
      <c r="A629" t="s">
        <v>1288</v>
      </c>
      <c r="B629" t="s">
        <v>2823</v>
      </c>
      <c r="C629" t="s">
        <v>4217</v>
      </c>
      <c r="D629" t="s">
        <v>2911</v>
      </c>
      <c r="E629">
        <v>4</v>
      </c>
      <c r="F629">
        <v>499900</v>
      </c>
      <c r="G629">
        <v>499900</v>
      </c>
      <c r="H629">
        <v>499900</v>
      </c>
      <c r="I629">
        <v>499900</v>
      </c>
      <c r="J629">
        <v>499900</v>
      </c>
      <c r="K629">
        <v>499900</v>
      </c>
      <c r="L629">
        <v>499900</v>
      </c>
      <c r="M629">
        <v>475606</v>
      </c>
      <c r="N629">
        <v>499900</v>
      </c>
      <c r="O629">
        <v>475606</v>
      </c>
      <c r="P629">
        <v>499900</v>
      </c>
      <c r="Q629">
        <v>475606</v>
      </c>
      <c r="R629">
        <v>499900</v>
      </c>
      <c r="S629">
        <v>475606</v>
      </c>
      <c r="T629">
        <v>475606</v>
      </c>
      <c r="U629">
        <v>475606</v>
      </c>
      <c r="V629">
        <v>475606</v>
      </c>
      <c r="W629">
        <v>475606</v>
      </c>
      <c r="X629">
        <v>475606</v>
      </c>
      <c r="Y629">
        <v>475606</v>
      </c>
      <c r="Z629">
        <v>359928</v>
      </c>
      <c r="AA629">
        <v>359928</v>
      </c>
      <c r="AB629">
        <v>359928</v>
      </c>
      <c r="AC629">
        <v>359928</v>
      </c>
      <c r="AD629">
        <v>359928</v>
      </c>
      <c r="AE629">
        <v>359928</v>
      </c>
      <c r="AF629">
        <v>449910</v>
      </c>
      <c r="AG629">
        <v>359927</v>
      </c>
      <c r="AH629">
        <v>449910</v>
      </c>
      <c r="AI629">
        <v>359927</v>
      </c>
      <c r="AJ629">
        <v>449910</v>
      </c>
      <c r="AK629">
        <v>359927</v>
      </c>
      <c r="AL629">
        <v>449910</v>
      </c>
      <c r="AM629">
        <v>359927</v>
      </c>
      <c r="AN629">
        <v>359927</v>
      </c>
      <c r="AO629">
        <v>359927</v>
      </c>
      <c r="AP629">
        <v>359927</v>
      </c>
      <c r="AQ629">
        <v>359927</v>
      </c>
      <c r="AR629">
        <v>359927</v>
      </c>
      <c r="AS629">
        <v>359927</v>
      </c>
      <c r="AT629">
        <v>8.8000000000000007</v>
      </c>
      <c r="AU629">
        <v>8.8000000000000007</v>
      </c>
      <c r="AV629">
        <v>8.8000000000000007</v>
      </c>
      <c r="AW629">
        <v>8.8000000000000007</v>
      </c>
      <c r="AX629">
        <v>8.8000000000000007</v>
      </c>
      <c r="AY629">
        <v>8.8000000000000007</v>
      </c>
      <c r="AZ629">
        <v>8.8000000000000007</v>
      </c>
      <c r="BA629">
        <v>8.8000000000000007</v>
      </c>
      <c r="BB629">
        <v>8.8000000000000007</v>
      </c>
      <c r="BC629">
        <v>8.8000000000000007</v>
      </c>
      <c r="BD629" t="s">
        <v>5200</v>
      </c>
    </row>
    <row r="630" spans="1:56" x14ac:dyDescent="0.25">
      <c r="A630" t="s">
        <v>1831</v>
      </c>
      <c r="B630" t="s">
        <v>2822</v>
      </c>
      <c r="C630" t="s">
        <v>4230</v>
      </c>
      <c r="D630" t="s">
        <v>2911</v>
      </c>
      <c r="E630">
        <v>2.5</v>
      </c>
      <c r="F630">
        <v>734002</v>
      </c>
      <c r="G630">
        <v>734002</v>
      </c>
      <c r="H630">
        <v>734002</v>
      </c>
      <c r="I630">
        <v>734002</v>
      </c>
      <c r="J630">
        <v>734002</v>
      </c>
      <c r="K630">
        <v>734002</v>
      </c>
      <c r="L630">
        <v>734002</v>
      </c>
      <c r="M630">
        <v>734002</v>
      </c>
      <c r="N630">
        <v>734002</v>
      </c>
      <c r="O630">
        <v>734002</v>
      </c>
      <c r="P630">
        <v>734002</v>
      </c>
      <c r="Q630">
        <v>734002</v>
      </c>
      <c r="R630">
        <v>734002</v>
      </c>
      <c r="S630">
        <v>734002</v>
      </c>
      <c r="T630">
        <v>734002</v>
      </c>
      <c r="U630">
        <v>734002</v>
      </c>
      <c r="V630">
        <v>734002</v>
      </c>
      <c r="W630">
        <v>734002</v>
      </c>
      <c r="X630">
        <v>734002</v>
      </c>
      <c r="Y630">
        <v>734002</v>
      </c>
      <c r="Z630">
        <v>550502</v>
      </c>
      <c r="AA630">
        <v>550502</v>
      </c>
      <c r="AB630">
        <v>550502</v>
      </c>
      <c r="AC630">
        <v>550502</v>
      </c>
      <c r="AD630">
        <v>550502</v>
      </c>
      <c r="AE630">
        <v>550502</v>
      </c>
      <c r="AF630">
        <v>550502</v>
      </c>
      <c r="AG630">
        <v>550502</v>
      </c>
      <c r="AH630">
        <v>550502</v>
      </c>
      <c r="AI630">
        <v>550502</v>
      </c>
      <c r="AJ630">
        <v>550502</v>
      </c>
      <c r="AK630">
        <v>550502</v>
      </c>
      <c r="AL630">
        <v>550502</v>
      </c>
      <c r="AM630">
        <v>550502</v>
      </c>
      <c r="AN630">
        <v>550502</v>
      </c>
      <c r="AO630">
        <v>550502</v>
      </c>
      <c r="AP630">
        <v>550502</v>
      </c>
      <c r="AQ630">
        <v>550502</v>
      </c>
      <c r="AR630">
        <v>550502</v>
      </c>
      <c r="AS630">
        <v>550502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 t="s">
        <v>5247</v>
      </c>
    </row>
    <row r="631" spans="1:56" x14ac:dyDescent="0.25">
      <c r="A631" t="s">
        <v>1759</v>
      </c>
      <c r="B631" t="s">
        <v>2851</v>
      </c>
      <c r="C631" t="s">
        <v>4236</v>
      </c>
      <c r="D631" t="s">
        <v>2911</v>
      </c>
      <c r="E631">
        <v>3</v>
      </c>
      <c r="F631">
        <v>525000</v>
      </c>
      <c r="G631">
        <v>525000</v>
      </c>
      <c r="H631">
        <v>525000</v>
      </c>
      <c r="I631">
        <v>525000</v>
      </c>
      <c r="J631">
        <v>525000</v>
      </c>
      <c r="K631">
        <v>525000</v>
      </c>
      <c r="L631">
        <v>525000</v>
      </c>
      <c r="M631">
        <v>525000</v>
      </c>
      <c r="N631">
        <v>525000</v>
      </c>
      <c r="O631">
        <v>525000</v>
      </c>
      <c r="P631">
        <v>525000</v>
      </c>
      <c r="Q631">
        <v>525000</v>
      </c>
      <c r="R631">
        <v>525000</v>
      </c>
      <c r="S631">
        <v>525000</v>
      </c>
      <c r="T631">
        <v>525000</v>
      </c>
      <c r="U631">
        <v>525000</v>
      </c>
      <c r="V631">
        <v>525000</v>
      </c>
      <c r="W631">
        <v>525000</v>
      </c>
      <c r="X631">
        <v>525000</v>
      </c>
      <c r="Y631">
        <v>525000</v>
      </c>
      <c r="Z631">
        <v>341250</v>
      </c>
      <c r="AA631">
        <v>341250</v>
      </c>
      <c r="AB631">
        <v>341250</v>
      </c>
      <c r="AC631">
        <v>341250</v>
      </c>
      <c r="AD631">
        <v>341250</v>
      </c>
      <c r="AE631">
        <v>341250</v>
      </c>
      <c r="AF631">
        <v>341250</v>
      </c>
      <c r="AG631">
        <v>341250</v>
      </c>
      <c r="AH631">
        <v>341250</v>
      </c>
      <c r="AI631">
        <v>341250</v>
      </c>
      <c r="AJ631">
        <v>341250</v>
      </c>
      <c r="AK631">
        <v>341250</v>
      </c>
      <c r="AL631">
        <v>341250</v>
      </c>
      <c r="AM631">
        <v>341250</v>
      </c>
      <c r="AN631">
        <v>341250</v>
      </c>
      <c r="AO631">
        <v>341250</v>
      </c>
      <c r="AP631">
        <v>341250</v>
      </c>
      <c r="AQ631">
        <v>341250</v>
      </c>
      <c r="AR631">
        <v>341250</v>
      </c>
      <c r="AS631">
        <v>341250</v>
      </c>
      <c r="AT631">
        <v>8.9</v>
      </c>
      <c r="AU631">
        <v>8.9</v>
      </c>
      <c r="AV631">
        <v>8.9</v>
      </c>
      <c r="AW631">
        <v>8.9</v>
      </c>
      <c r="AX631">
        <v>8.9</v>
      </c>
      <c r="AY631">
        <v>8.9</v>
      </c>
      <c r="AZ631">
        <v>8.9</v>
      </c>
      <c r="BA631">
        <v>8.9</v>
      </c>
      <c r="BB631">
        <v>8.9</v>
      </c>
      <c r="BC631">
        <v>8.9</v>
      </c>
      <c r="BD631" t="s">
        <v>5219</v>
      </c>
    </row>
    <row r="632" spans="1:56" x14ac:dyDescent="0.25">
      <c r="A632" t="s">
        <v>2403</v>
      </c>
      <c r="B632" t="s">
        <v>2813</v>
      </c>
      <c r="C632" t="s">
        <v>4250</v>
      </c>
      <c r="D632" t="s">
        <v>2911</v>
      </c>
      <c r="E632">
        <v>3</v>
      </c>
      <c r="F632">
        <v>890000</v>
      </c>
      <c r="G632">
        <v>890000</v>
      </c>
      <c r="H632">
        <v>890000</v>
      </c>
      <c r="I632">
        <v>890000</v>
      </c>
      <c r="J632">
        <v>890000</v>
      </c>
      <c r="K632">
        <v>890000</v>
      </c>
      <c r="L632">
        <v>890000</v>
      </c>
      <c r="M632">
        <v>890000</v>
      </c>
      <c r="N632">
        <v>890000</v>
      </c>
      <c r="O632">
        <v>890000</v>
      </c>
      <c r="P632">
        <v>890000</v>
      </c>
      <c r="Q632">
        <v>890000</v>
      </c>
      <c r="R632">
        <v>890000</v>
      </c>
      <c r="S632">
        <v>890000</v>
      </c>
      <c r="T632">
        <v>890000</v>
      </c>
      <c r="U632">
        <v>890000</v>
      </c>
      <c r="V632">
        <v>890000</v>
      </c>
      <c r="W632">
        <v>890000</v>
      </c>
      <c r="X632">
        <v>890000</v>
      </c>
      <c r="Y632">
        <v>890000</v>
      </c>
      <c r="Z632">
        <v>388930</v>
      </c>
      <c r="AA632">
        <v>388930</v>
      </c>
      <c r="AB632">
        <v>388930</v>
      </c>
      <c r="AC632">
        <v>388930</v>
      </c>
      <c r="AD632">
        <v>388930</v>
      </c>
      <c r="AE632">
        <v>388930</v>
      </c>
      <c r="AF632">
        <v>382700</v>
      </c>
      <c r="AG632">
        <v>382700</v>
      </c>
      <c r="AH632">
        <v>382700</v>
      </c>
      <c r="AI632">
        <v>382700</v>
      </c>
      <c r="AJ632">
        <v>382700</v>
      </c>
      <c r="AK632">
        <v>382700</v>
      </c>
      <c r="AL632">
        <v>382700</v>
      </c>
      <c r="AM632">
        <v>382700</v>
      </c>
      <c r="AN632">
        <v>382700</v>
      </c>
      <c r="AO632">
        <v>382700</v>
      </c>
      <c r="AP632">
        <v>382700</v>
      </c>
      <c r="AQ632">
        <v>382700</v>
      </c>
      <c r="AR632">
        <v>382700</v>
      </c>
      <c r="AS632">
        <v>382700</v>
      </c>
      <c r="AT632">
        <v>8.6</v>
      </c>
      <c r="AU632">
        <v>8.6</v>
      </c>
      <c r="AV632">
        <v>8.6</v>
      </c>
      <c r="AW632">
        <v>8.6</v>
      </c>
      <c r="AX632">
        <v>8.6</v>
      </c>
      <c r="AY632">
        <v>8.6</v>
      </c>
      <c r="AZ632">
        <v>8.6</v>
      </c>
      <c r="BA632">
        <v>8.6</v>
      </c>
      <c r="BB632">
        <v>8.6</v>
      </c>
      <c r="BC632">
        <v>8.6</v>
      </c>
      <c r="BD632" t="s">
        <v>5213</v>
      </c>
    </row>
    <row r="633" spans="1:56" x14ac:dyDescent="0.25">
      <c r="A633" t="s">
        <v>1603</v>
      </c>
      <c r="B633" t="s">
        <v>2821</v>
      </c>
      <c r="C633" t="s">
        <v>4255</v>
      </c>
      <c r="D633" t="s">
        <v>2911</v>
      </c>
      <c r="E633">
        <v>3</v>
      </c>
      <c r="F633">
        <v>355000</v>
      </c>
      <c r="G633">
        <v>355000</v>
      </c>
      <c r="H633">
        <v>355000</v>
      </c>
      <c r="I633">
        <v>355000</v>
      </c>
      <c r="J633">
        <v>355000</v>
      </c>
      <c r="K633">
        <v>355000</v>
      </c>
      <c r="L633">
        <v>355000</v>
      </c>
      <c r="M633">
        <v>355000</v>
      </c>
      <c r="N633">
        <v>355000</v>
      </c>
      <c r="O633">
        <v>355000</v>
      </c>
      <c r="P633">
        <v>355000</v>
      </c>
      <c r="Q633">
        <v>355000</v>
      </c>
      <c r="R633">
        <v>355000</v>
      </c>
      <c r="S633">
        <v>355000</v>
      </c>
      <c r="T633">
        <v>355000</v>
      </c>
      <c r="U633">
        <v>355000</v>
      </c>
      <c r="V633">
        <v>355000</v>
      </c>
      <c r="W633">
        <v>355000</v>
      </c>
      <c r="X633">
        <v>355000</v>
      </c>
      <c r="Y633">
        <v>355000</v>
      </c>
      <c r="Z633">
        <v>301750</v>
      </c>
      <c r="AA633">
        <v>301750</v>
      </c>
      <c r="AB633">
        <v>301750</v>
      </c>
      <c r="AC633">
        <v>301750</v>
      </c>
      <c r="AD633">
        <v>301750</v>
      </c>
      <c r="AE633">
        <v>301750</v>
      </c>
      <c r="AF633">
        <v>301750</v>
      </c>
      <c r="AG633">
        <v>301750</v>
      </c>
      <c r="AH633">
        <v>301750</v>
      </c>
      <c r="AI633">
        <v>301750</v>
      </c>
      <c r="AJ633">
        <v>301750</v>
      </c>
      <c r="AK633">
        <v>301750</v>
      </c>
      <c r="AL633">
        <v>301750</v>
      </c>
      <c r="AM633">
        <v>301750</v>
      </c>
      <c r="AN633">
        <v>301750</v>
      </c>
      <c r="AO633">
        <v>301750</v>
      </c>
      <c r="AP633">
        <v>301750</v>
      </c>
      <c r="AQ633">
        <v>301750</v>
      </c>
      <c r="AR633">
        <v>301750</v>
      </c>
      <c r="AS633">
        <v>301750</v>
      </c>
      <c r="AT633">
        <v>8.5</v>
      </c>
      <c r="AU633">
        <v>8.5</v>
      </c>
      <c r="AV633">
        <v>8.5</v>
      </c>
      <c r="AW633">
        <v>8.5</v>
      </c>
      <c r="AX633">
        <v>8.5</v>
      </c>
      <c r="AY633">
        <v>8.5</v>
      </c>
      <c r="AZ633">
        <v>8.5</v>
      </c>
      <c r="BA633">
        <v>8.5</v>
      </c>
      <c r="BB633">
        <v>8.5</v>
      </c>
      <c r="BC633">
        <v>8.5</v>
      </c>
      <c r="BD633" t="s">
        <v>5232</v>
      </c>
    </row>
    <row r="634" spans="1:56" x14ac:dyDescent="0.25">
      <c r="A634" t="s">
        <v>719</v>
      </c>
      <c r="B634" t="s">
        <v>2821</v>
      </c>
      <c r="C634" t="s">
        <v>4262</v>
      </c>
      <c r="D634" t="s">
        <v>2911</v>
      </c>
      <c r="E634">
        <v>3</v>
      </c>
      <c r="F634">
        <v>800000</v>
      </c>
      <c r="G634">
        <v>800000</v>
      </c>
      <c r="H634">
        <v>800000</v>
      </c>
      <c r="I634">
        <v>800000</v>
      </c>
      <c r="J634">
        <v>800000</v>
      </c>
      <c r="K634">
        <v>800000</v>
      </c>
      <c r="L634">
        <v>800000</v>
      </c>
      <c r="M634">
        <v>800000</v>
      </c>
      <c r="N634">
        <v>800000</v>
      </c>
      <c r="O634">
        <v>800000</v>
      </c>
      <c r="P634">
        <v>800000</v>
      </c>
      <c r="Q634">
        <v>800000</v>
      </c>
      <c r="R634">
        <v>800000</v>
      </c>
      <c r="S634">
        <v>800000</v>
      </c>
      <c r="T634">
        <v>800000</v>
      </c>
      <c r="U634">
        <v>800000</v>
      </c>
      <c r="V634">
        <v>800000</v>
      </c>
      <c r="W634">
        <v>800000</v>
      </c>
      <c r="X634">
        <v>800000</v>
      </c>
      <c r="Y634">
        <v>800000</v>
      </c>
      <c r="Z634">
        <v>360000</v>
      </c>
      <c r="AA634">
        <v>360000</v>
      </c>
      <c r="AB634">
        <v>360000</v>
      </c>
      <c r="AC634">
        <v>360000</v>
      </c>
      <c r="AD634">
        <v>360000</v>
      </c>
      <c r="AE634">
        <v>360000</v>
      </c>
      <c r="AF634">
        <v>360000</v>
      </c>
      <c r="AG634">
        <v>360000</v>
      </c>
      <c r="AH634">
        <v>360000</v>
      </c>
      <c r="AI634">
        <v>360000</v>
      </c>
      <c r="AJ634">
        <v>360000</v>
      </c>
      <c r="AK634">
        <v>360000</v>
      </c>
      <c r="AL634">
        <v>360000</v>
      </c>
      <c r="AM634">
        <v>360000</v>
      </c>
      <c r="AN634">
        <v>360000</v>
      </c>
      <c r="AO634">
        <v>360000</v>
      </c>
      <c r="AP634">
        <v>360000</v>
      </c>
      <c r="AQ634">
        <v>360000</v>
      </c>
      <c r="AR634">
        <v>360000</v>
      </c>
      <c r="AS634">
        <v>360000</v>
      </c>
      <c r="AT634">
        <v>8.9</v>
      </c>
      <c r="AU634">
        <v>8.9</v>
      </c>
      <c r="AV634">
        <v>8.9</v>
      </c>
      <c r="AW634">
        <v>8.9</v>
      </c>
      <c r="AX634">
        <v>8.9</v>
      </c>
      <c r="AY634">
        <v>8.9</v>
      </c>
      <c r="AZ634">
        <v>8.9</v>
      </c>
      <c r="BA634">
        <v>8.9</v>
      </c>
      <c r="BB634">
        <v>8.9</v>
      </c>
      <c r="BC634">
        <v>8.9</v>
      </c>
      <c r="BD634" t="s">
        <v>5204</v>
      </c>
    </row>
    <row r="635" spans="1:56" x14ac:dyDescent="0.25">
      <c r="A635" t="s">
        <v>778</v>
      </c>
      <c r="B635" t="s">
        <v>2869</v>
      </c>
      <c r="C635" t="s">
        <v>4265</v>
      </c>
      <c r="D635" t="s">
        <v>2911</v>
      </c>
      <c r="E635">
        <v>1</v>
      </c>
      <c r="F635">
        <v>933333</v>
      </c>
      <c r="G635">
        <v>933333</v>
      </c>
      <c r="H635">
        <v>1000000</v>
      </c>
      <c r="I635">
        <v>1000000</v>
      </c>
      <c r="J635">
        <v>1000000</v>
      </c>
      <c r="K635">
        <v>1000000</v>
      </c>
      <c r="L635">
        <v>933333</v>
      </c>
      <c r="M635">
        <v>933333</v>
      </c>
      <c r="N635">
        <v>1200000</v>
      </c>
      <c r="O635">
        <v>1200000</v>
      </c>
      <c r="P635">
        <v>1200000</v>
      </c>
      <c r="Q635">
        <v>1200000</v>
      </c>
      <c r="R635">
        <v>1200000</v>
      </c>
      <c r="S635">
        <v>1200000</v>
      </c>
      <c r="T635">
        <v>1200000</v>
      </c>
      <c r="U635">
        <v>1200000</v>
      </c>
      <c r="V635">
        <v>1266667</v>
      </c>
      <c r="W635">
        <v>1266667</v>
      </c>
      <c r="X635">
        <v>1266667</v>
      </c>
      <c r="Y635">
        <v>1266667</v>
      </c>
      <c r="Z635">
        <v>700000</v>
      </c>
      <c r="AA635">
        <v>700000</v>
      </c>
      <c r="AB635">
        <v>750000</v>
      </c>
      <c r="AC635">
        <v>750000</v>
      </c>
      <c r="AD635">
        <v>750000</v>
      </c>
      <c r="AE635">
        <v>750000</v>
      </c>
      <c r="AF635">
        <v>700000</v>
      </c>
      <c r="AG635">
        <v>700000</v>
      </c>
      <c r="AH635">
        <v>900000</v>
      </c>
      <c r="AI635">
        <v>900000</v>
      </c>
      <c r="AJ635">
        <v>900000</v>
      </c>
      <c r="AK635">
        <v>900000</v>
      </c>
      <c r="AL635">
        <v>900000</v>
      </c>
      <c r="AM635">
        <v>900000</v>
      </c>
      <c r="AN635">
        <v>900000</v>
      </c>
      <c r="AO635">
        <v>900000</v>
      </c>
      <c r="AP635">
        <v>950000</v>
      </c>
      <c r="AQ635">
        <v>950000</v>
      </c>
      <c r="AR635">
        <v>950000</v>
      </c>
      <c r="AS635">
        <v>950000</v>
      </c>
      <c r="AT635">
        <v>6.1</v>
      </c>
      <c r="AU635">
        <v>6.1</v>
      </c>
      <c r="AV635">
        <v>6.1</v>
      </c>
      <c r="AW635">
        <v>6.1</v>
      </c>
      <c r="AX635">
        <v>6.1</v>
      </c>
      <c r="AY635">
        <v>6.1</v>
      </c>
      <c r="AZ635">
        <v>6.1</v>
      </c>
      <c r="BA635">
        <v>6.1</v>
      </c>
      <c r="BB635">
        <v>6.1</v>
      </c>
      <c r="BC635">
        <v>6.1</v>
      </c>
      <c r="BD635" t="s">
        <v>5200</v>
      </c>
    </row>
    <row r="636" spans="1:56" x14ac:dyDescent="0.25">
      <c r="A636" t="s">
        <v>492</v>
      </c>
      <c r="B636" t="s">
        <v>2809</v>
      </c>
      <c r="C636" t="s">
        <v>4267</v>
      </c>
      <c r="D636" t="s">
        <v>2911</v>
      </c>
      <c r="E636">
        <v>2</v>
      </c>
      <c r="F636">
        <v>600000</v>
      </c>
      <c r="G636">
        <v>600000</v>
      </c>
      <c r="H636">
        <v>600000</v>
      </c>
      <c r="I636">
        <v>600000</v>
      </c>
      <c r="J636">
        <v>600000</v>
      </c>
      <c r="K636">
        <v>600000</v>
      </c>
      <c r="L636">
        <v>600000</v>
      </c>
      <c r="M636">
        <v>600000</v>
      </c>
      <c r="N636">
        <v>600000</v>
      </c>
      <c r="O636">
        <v>600000</v>
      </c>
      <c r="P636">
        <v>600000</v>
      </c>
      <c r="Q636">
        <v>600000</v>
      </c>
      <c r="R636">
        <v>600000</v>
      </c>
      <c r="S636">
        <v>600000</v>
      </c>
      <c r="T636">
        <v>600000</v>
      </c>
      <c r="U636">
        <v>600000</v>
      </c>
      <c r="V636">
        <v>600000</v>
      </c>
      <c r="W636">
        <v>600000</v>
      </c>
      <c r="X636">
        <v>600000</v>
      </c>
      <c r="Y636">
        <v>600000</v>
      </c>
      <c r="Z636">
        <v>192000</v>
      </c>
      <c r="AA636">
        <v>192000</v>
      </c>
      <c r="AB636">
        <v>192000</v>
      </c>
      <c r="AC636">
        <v>192000</v>
      </c>
      <c r="AD636">
        <v>192000</v>
      </c>
      <c r="AE636">
        <v>192000</v>
      </c>
      <c r="AF636">
        <v>192000</v>
      </c>
      <c r="AG636">
        <v>192000</v>
      </c>
      <c r="AH636">
        <v>192000</v>
      </c>
      <c r="AI636">
        <v>192000</v>
      </c>
      <c r="AJ636">
        <v>192000</v>
      </c>
      <c r="AK636">
        <v>192000</v>
      </c>
      <c r="AL636">
        <v>192000</v>
      </c>
      <c r="AM636">
        <v>192000</v>
      </c>
      <c r="AN636">
        <v>192000</v>
      </c>
      <c r="AO636">
        <v>192000</v>
      </c>
      <c r="AP636">
        <v>192000</v>
      </c>
      <c r="AQ636">
        <v>192000</v>
      </c>
      <c r="AR636">
        <v>192000</v>
      </c>
      <c r="AS636">
        <v>192000</v>
      </c>
      <c r="AT636">
        <v>8.5</v>
      </c>
      <c r="AU636">
        <v>8.5</v>
      </c>
      <c r="AV636">
        <v>8.5</v>
      </c>
      <c r="AW636">
        <v>8.5</v>
      </c>
      <c r="AX636">
        <v>8.5</v>
      </c>
      <c r="AY636">
        <v>8.5</v>
      </c>
      <c r="AZ636">
        <v>8.5</v>
      </c>
      <c r="BA636">
        <v>8.5</v>
      </c>
      <c r="BB636">
        <v>8.5</v>
      </c>
      <c r="BC636">
        <v>8.5</v>
      </c>
      <c r="BD636" t="s">
        <v>5204</v>
      </c>
    </row>
    <row r="637" spans="1:56" x14ac:dyDescent="0.25">
      <c r="A637" t="s">
        <v>1202</v>
      </c>
      <c r="B637" t="s">
        <v>2809</v>
      </c>
      <c r="C637" t="s">
        <v>4270</v>
      </c>
      <c r="D637" t="s">
        <v>2911</v>
      </c>
      <c r="E637">
        <v>3</v>
      </c>
      <c r="F637">
        <v>200642</v>
      </c>
      <c r="G637">
        <v>200642</v>
      </c>
      <c r="H637">
        <v>200642</v>
      </c>
      <c r="I637">
        <v>200642</v>
      </c>
      <c r="J637">
        <v>200642</v>
      </c>
      <c r="K637">
        <v>200642</v>
      </c>
      <c r="L637">
        <v>200642</v>
      </c>
      <c r="M637">
        <v>200642</v>
      </c>
      <c r="N637">
        <v>147869</v>
      </c>
      <c r="O637">
        <v>147869</v>
      </c>
      <c r="P637">
        <v>147869</v>
      </c>
      <c r="Q637">
        <v>147869</v>
      </c>
      <c r="R637">
        <v>147869</v>
      </c>
      <c r="S637">
        <v>147869</v>
      </c>
      <c r="T637">
        <v>147869</v>
      </c>
      <c r="U637">
        <v>147869</v>
      </c>
      <c r="V637">
        <v>147869</v>
      </c>
      <c r="W637">
        <v>147869</v>
      </c>
      <c r="X637">
        <v>147869</v>
      </c>
      <c r="Y637">
        <v>177368</v>
      </c>
      <c r="Z637">
        <v>150481</v>
      </c>
      <c r="AA637">
        <v>150481</v>
      </c>
      <c r="AB637">
        <v>150481</v>
      </c>
      <c r="AC637">
        <v>150481</v>
      </c>
      <c r="AD637">
        <v>150481</v>
      </c>
      <c r="AE637">
        <v>150481</v>
      </c>
      <c r="AF637">
        <v>150481</v>
      </c>
      <c r="AG637">
        <v>150481</v>
      </c>
      <c r="AH637">
        <v>135433</v>
      </c>
      <c r="AI637">
        <v>135433</v>
      </c>
      <c r="AJ637">
        <v>135433</v>
      </c>
      <c r="AK637">
        <v>135433</v>
      </c>
      <c r="AL637">
        <v>135433</v>
      </c>
      <c r="AM637">
        <v>135433</v>
      </c>
      <c r="AN637">
        <v>135433</v>
      </c>
      <c r="AO637">
        <v>135433</v>
      </c>
      <c r="AP637">
        <v>135433</v>
      </c>
      <c r="AQ637">
        <v>135433</v>
      </c>
      <c r="AR637">
        <v>135433</v>
      </c>
      <c r="AS637">
        <v>162451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s">
        <v>5240</v>
      </c>
    </row>
    <row r="638" spans="1:56" x14ac:dyDescent="0.25">
      <c r="A638" t="s">
        <v>1451</v>
      </c>
      <c r="B638" t="s">
        <v>2823</v>
      </c>
      <c r="C638" t="s">
        <v>4272</v>
      </c>
      <c r="D638" t="s">
        <v>2911</v>
      </c>
      <c r="E638">
        <v>4</v>
      </c>
      <c r="F638">
        <v>189359</v>
      </c>
      <c r="G638">
        <v>200565</v>
      </c>
      <c r="H638">
        <v>189845</v>
      </c>
      <c r="I638">
        <v>201081</v>
      </c>
      <c r="J638">
        <v>189845</v>
      </c>
      <c r="K638">
        <v>201081</v>
      </c>
      <c r="L638">
        <v>189845</v>
      </c>
      <c r="M638">
        <v>201081</v>
      </c>
      <c r="N638">
        <v>189845</v>
      </c>
      <c r="O638">
        <v>201081</v>
      </c>
      <c r="P638">
        <v>190819</v>
      </c>
      <c r="Q638">
        <v>201081</v>
      </c>
      <c r="R638">
        <v>190819</v>
      </c>
      <c r="S638">
        <v>190819</v>
      </c>
      <c r="T638">
        <v>190819</v>
      </c>
      <c r="U638">
        <v>190819</v>
      </c>
      <c r="V638">
        <v>190819</v>
      </c>
      <c r="W638">
        <v>190819</v>
      </c>
      <c r="X638">
        <v>190819</v>
      </c>
      <c r="Y638">
        <v>190819</v>
      </c>
      <c r="Z638">
        <v>167582</v>
      </c>
      <c r="AA638">
        <v>177500</v>
      </c>
      <c r="AB638">
        <v>168013</v>
      </c>
      <c r="AC638">
        <v>177957</v>
      </c>
      <c r="AD638">
        <v>168013</v>
      </c>
      <c r="AE638">
        <v>177957</v>
      </c>
      <c r="AF638">
        <v>168013</v>
      </c>
      <c r="AG638">
        <v>177957</v>
      </c>
      <c r="AH638">
        <v>168013</v>
      </c>
      <c r="AI638">
        <v>177957</v>
      </c>
      <c r="AJ638">
        <v>168875</v>
      </c>
      <c r="AK638">
        <v>177957</v>
      </c>
      <c r="AL638">
        <v>168875</v>
      </c>
      <c r="AM638">
        <v>168875</v>
      </c>
      <c r="AN638">
        <v>168875</v>
      </c>
      <c r="AO638">
        <v>168875</v>
      </c>
      <c r="AP638">
        <v>168875</v>
      </c>
      <c r="AQ638">
        <v>168875</v>
      </c>
      <c r="AR638">
        <v>168875</v>
      </c>
      <c r="AS638">
        <v>168875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6" x14ac:dyDescent="0.25">
      <c r="A639" t="s">
        <v>366</v>
      </c>
      <c r="B639" t="s">
        <v>2838</v>
      </c>
      <c r="C639" t="s">
        <v>4274</v>
      </c>
      <c r="D639" t="s">
        <v>2911</v>
      </c>
      <c r="E639">
        <v>2</v>
      </c>
      <c r="F639">
        <v>265333</v>
      </c>
      <c r="G639">
        <v>265333</v>
      </c>
      <c r="H639">
        <v>265333</v>
      </c>
      <c r="I639">
        <v>265333</v>
      </c>
      <c r="J639">
        <v>265333</v>
      </c>
      <c r="K639">
        <v>265333</v>
      </c>
      <c r="L639">
        <v>265333</v>
      </c>
      <c r="M639">
        <v>265333</v>
      </c>
      <c r="N639">
        <v>265333</v>
      </c>
      <c r="O639">
        <v>265333</v>
      </c>
      <c r="P639">
        <v>265333</v>
      </c>
      <c r="Q639">
        <v>222667</v>
      </c>
      <c r="R639">
        <v>265333</v>
      </c>
      <c r="S639">
        <v>222667</v>
      </c>
      <c r="T639">
        <v>265333</v>
      </c>
      <c r="U639">
        <v>222667</v>
      </c>
      <c r="V639">
        <v>265333</v>
      </c>
      <c r="W639">
        <v>222667</v>
      </c>
      <c r="X639">
        <v>265333</v>
      </c>
      <c r="Y639">
        <v>222667</v>
      </c>
      <c r="Z639">
        <v>199000</v>
      </c>
      <c r="AA639">
        <v>199000</v>
      </c>
      <c r="AB639">
        <v>199000</v>
      </c>
      <c r="AC639">
        <v>199000</v>
      </c>
      <c r="AD639">
        <v>199000</v>
      </c>
      <c r="AE639">
        <v>199000</v>
      </c>
      <c r="AF639">
        <v>199000</v>
      </c>
      <c r="AG639">
        <v>199000</v>
      </c>
      <c r="AH639">
        <v>199000</v>
      </c>
      <c r="AI639">
        <v>199000</v>
      </c>
      <c r="AJ639">
        <v>199000</v>
      </c>
      <c r="AK639">
        <v>167000</v>
      </c>
      <c r="AL639">
        <v>199000</v>
      </c>
      <c r="AM639">
        <v>167000</v>
      </c>
      <c r="AN639">
        <v>199000</v>
      </c>
      <c r="AO639">
        <v>167000</v>
      </c>
      <c r="AP639">
        <v>199000</v>
      </c>
      <c r="AQ639">
        <v>167000</v>
      </c>
      <c r="AR639">
        <v>199000</v>
      </c>
      <c r="AS639">
        <v>167000</v>
      </c>
      <c r="AT639">
        <v>8</v>
      </c>
      <c r="AU639">
        <v>8</v>
      </c>
      <c r="AV639">
        <v>8</v>
      </c>
      <c r="AW639">
        <v>8</v>
      </c>
      <c r="AX639">
        <v>8</v>
      </c>
      <c r="AY639">
        <v>8</v>
      </c>
      <c r="AZ639">
        <v>8</v>
      </c>
      <c r="BA639">
        <v>8</v>
      </c>
      <c r="BB639">
        <v>8</v>
      </c>
      <c r="BC639">
        <v>8</v>
      </c>
      <c r="BD639" t="s">
        <v>5282</v>
      </c>
    </row>
    <row r="640" spans="1:56" x14ac:dyDescent="0.25">
      <c r="A640" t="s">
        <v>97</v>
      </c>
      <c r="B640" t="s">
        <v>2809</v>
      </c>
      <c r="C640" t="s">
        <v>4275</v>
      </c>
      <c r="D640" t="s">
        <v>2911</v>
      </c>
      <c r="E640">
        <v>2</v>
      </c>
      <c r="F640">
        <v>244445</v>
      </c>
      <c r="G640">
        <v>222223</v>
      </c>
      <c r="H640">
        <v>244445</v>
      </c>
      <c r="I640">
        <v>222223</v>
      </c>
      <c r="J640">
        <v>222223</v>
      </c>
      <c r="K640">
        <v>222223</v>
      </c>
      <c r="L640">
        <v>222223</v>
      </c>
      <c r="M640">
        <v>222223</v>
      </c>
      <c r="N640">
        <v>222223</v>
      </c>
      <c r="O640">
        <v>222223</v>
      </c>
      <c r="P640">
        <v>222223</v>
      </c>
      <c r="Q640">
        <v>222223</v>
      </c>
      <c r="R640">
        <v>244445</v>
      </c>
      <c r="S640">
        <v>222223</v>
      </c>
      <c r="T640">
        <v>244445</v>
      </c>
      <c r="U640">
        <v>259260</v>
      </c>
      <c r="V640">
        <v>259260</v>
      </c>
      <c r="W640">
        <v>259260</v>
      </c>
      <c r="X640">
        <v>244445</v>
      </c>
      <c r="Y640">
        <v>222223</v>
      </c>
      <c r="Z640">
        <v>183334</v>
      </c>
      <c r="AA640">
        <v>166667</v>
      </c>
      <c r="AB640">
        <v>183334</v>
      </c>
      <c r="AC640">
        <v>166667</v>
      </c>
      <c r="AD640">
        <v>166667</v>
      </c>
      <c r="AE640">
        <v>166667</v>
      </c>
      <c r="AF640">
        <v>166667</v>
      </c>
      <c r="AG640">
        <v>166667</v>
      </c>
      <c r="AH640">
        <v>166667</v>
      </c>
      <c r="AI640">
        <v>166667</v>
      </c>
      <c r="AJ640">
        <v>166667</v>
      </c>
      <c r="AK640">
        <v>166667</v>
      </c>
      <c r="AL640">
        <v>183334</v>
      </c>
      <c r="AM640">
        <v>166667</v>
      </c>
      <c r="AN640">
        <v>183334</v>
      </c>
      <c r="AO640">
        <v>194445</v>
      </c>
      <c r="AP640">
        <v>194445</v>
      </c>
      <c r="AQ640">
        <v>194445</v>
      </c>
      <c r="AR640">
        <v>183334</v>
      </c>
      <c r="AS640">
        <v>166667</v>
      </c>
      <c r="AT640">
        <v>8.1</v>
      </c>
      <c r="AU640">
        <v>8.1</v>
      </c>
      <c r="AV640">
        <v>8.1</v>
      </c>
      <c r="AW640">
        <v>8.1</v>
      </c>
      <c r="AX640">
        <v>8.1</v>
      </c>
      <c r="AY640">
        <v>8.1</v>
      </c>
      <c r="AZ640">
        <v>8.1</v>
      </c>
      <c r="BA640">
        <v>8.1</v>
      </c>
      <c r="BB640">
        <v>8.1</v>
      </c>
      <c r="BC640">
        <v>8.1</v>
      </c>
      <c r="BD640" t="s">
        <v>5203</v>
      </c>
    </row>
    <row r="641" spans="1:56" x14ac:dyDescent="0.25">
      <c r="A641" t="s">
        <v>28</v>
      </c>
      <c r="B641" t="s">
        <v>2829</v>
      </c>
      <c r="C641" t="s">
        <v>4276</v>
      </c>
      <c r="D641" t="s">
        <v>2911</v>
      </c>
      <c r="E641">
        <v>2</v>
      </c>
      <c r="F641">
        <v>222667</v>
      </c>
      <c r="G641">
        <v>222667</v>
      </c>
      <c r="H641">
        <v>222667</v>
      </c>
      <c r="I641">
        <v>222667</v>
      </c>
      <c r="J641">
        <v>222667</v>
      </c>
      <c r="K641">
        <v>222667</v>
      </c>
      <c r="L641">
        <v>222667</v>
      </c>
      <c r="M641">
        <v>222667</v>
      </c>
      <c r="N641">
        <v>222667</v>
      </c>
      <c r="O641">
        <v>222667</v>
      </c>
      <c r="P641">
        <v>288889</v>
      </c>
      <c r="Q641">
        <v>222667</v>
      </c>
      <c r="R641">
        <v>222667</v>
      </c>
      <c r="S641">
        <v>222667</v>
      </c>
      <c r="T641">
        <v>222667</v>
      </c>
      <c r="U641">
        <v>222667</v>
      </c>
      <c r="V641">
        <v>222667</v>
      </c>
      <c r="W641">
        <v>222667</v>
      </c>
      <c r="X641">
        <v>222667</v>
      </c>
      <c r="Y641">
        <v>222667</v>
      </c>
      <c r="Z641">
        <v>167000</v>
      </c>
      <c r="AA641">
        <v>167000</v>
      </c>
      <c r="AB641">
        <v>167000</v>
      </c>
      <c r="AC641">
        <v>167000</v>
      </c>
      <c r="AD641">
        <v>167000</v>
      </c>
      <c r="AE641">
        <v>167000</v>
      </c>
      <c r="AF641">
        <v>167000</v>
      </c>
      <c r="AG641">
        <v>167000</v>
      </c>
      <c r="AH641">
        <v>167000</v>
      </c>
      <c r="AI641">
        <v>167000</v>
      </c>
      <c r="AJ641">
        <v>216667</v>
      </c>
      <c r="AK641">
        <v>167000</v>
      </c>
      <c r="AL641">
        <v>167000</v>
      </c>
      <c r="AM641">
        <v>167000</v>
      </c>
      <c r="AN641">
        <v>167000</v>
      </c>
      <c r="AO641">
        <v>167000</v>
      </c>
      <c r="AP641">
        <v>167000</v>
      </c>
      <c r="AQ641">
        <v>167000</v>
      </c>
      <c r="AR641">
        <v>167000</v>
      </c>
      <c r="AS641">
        <v>167000</v>
      </c>
      <c r="AT641">
        <v>8.1999999999999993</v>
      </c>
      <c r="AU641">
        <v>8.1999999999999993</v>
      </c>
      <c r="AV641">
        <v>8.1999999999999993</v>
      </c>
      <c r="AW641">
        <v>8.1999999999999993</v>
      </c>
      <c r="AX641">
        <v>8.1999999999999993</v>
      </c>
      <c r="AY641">
        <v>8.1999999999999993</v>
      </c>
      <c r="AZ641">
        <v>8.1999999999999993</v>
      </c>
      <c r="BA641">
        <v>8.1999999999999993</v>
      </c>
      <c r="BB641">
        <v>8.1999999999999993</v>
      </c>
      <c r="BC641">
        <v>8.1999999999999993</v>
      </c>
      <c r="BD641" t="s">
        <v>5235</v>
      </c>
    </row>
    <row r="642" spans="1:56" x14ac:dyDescent="0.25">
      <c r="A642" t="s">
        <v>39</v>
      </c>
      <c r="B642" t="s">
        <v>2810</v>
      </c>
      <c r="C642" t="s">
        <v>4277</v>
      </c>
      <c r="D642" t="s">
        <v>2911</v>
      </c>
      <c r="E642">
        <v>5</v>
      </c>
      <c r="F642">
        <v>4278947</v>
      </c>
      <c r="G642">
        <v>4278947</v>
      </c>
      <c r="H642">
        <v>4278947</v>
      </c>
      <c r="I642">
        <v>3781395</v>
      </c>
      <c r="J642">
        <v>4278947</v>
      </c>
      <c r="K642">
        <v>3781395</v>
      </c>
      <c r="L642">
        <v>4278947</v>
      </c>
      <c r="M642">
        <v>4278947</v>
      </c>
      <c r="N642">
        <v>4676989</v>
      </c>
      <c r="O642">
        <v>3781395</v>
      </c>
      <c r="P642">
        <v>4179437</v>
      </c>
      <c r="Q642">
        <v>3781395</v>
      </c>
      <c r="R642">
        <v>4179437</v>
      </c>
      <c r="S642">
        <v>3781395</v>
      </c>
      <c r="T642">
        <v>4179437</v>
      </c>
      <c r="U642">
        <v>3781395</v>
      </c>
      <c r="V642">
        <v>5174541</v>
      </c>
      <c r="W642">
        <v>4278947</v>
      </c>
      <c r="X642">
        <v>4676989</v>
      </c>
      <c r="Y642">
        <v>3781395</v>
      </c>
      <c r="Z642">
        <v>2601600</v>
      </c>
      <c r="AA642">
        <v>2601600</v>
      </c>
      <c r="AB642">
        <v>2601600</v>
      </c>
      <c r="AC642">
        <v>2299088</v>
      </c>
      <c r="AD642">
        <v>2601600</v>
      </c>
      <c r="AE642">
        <v>2299088</v>
      </c>
      <c r="AF642">
        <v>2601600</v>
      </c>
      <c r="AG642">
        <v>2601600</v>
      </c>
      <c r="AH642">
        <v>2843609</v>
      </c>
      <c r="AI642">
        <v>2299088</v>
      </c>
      <c r="AJ642">
        <v>2541098</v>
      </c>
      <c r="AK642">
        <v>2299088</v>
      </c>
      <c r="AL642">
        <v>2541098</v>
      </c>
      <c r="AM642">
        <v>2299088</v>
      </c>
      <c r="AN642">
        <v>2541098</v>
      </c>
      <c r="AO642">
        <v>2299088</v>
      </c>
      <c r="AP642">
        <v>3146121</v>
      </c>
      <c r="AQ642">
        <v>2601600</v>
      </c>
      <c r="AR642">
        <v>2843609</v>
      </c>
      <c r="AS642">
        <v>2299088</v>
      </c>
      <c r="AT642">
        <v>9.1999999999999993</v>
      </c>
      <c r="AU642">
        <v>9.1999999999999993</v>
      </c>
      <c r="AV642">
        <v>9.1999999999999993</v>
      </c>
      <c r="AW642">
        <v>9.1999999999999993</v>
      </c>
      <c r="AX642">
        <v>9.1999999999999993</v>
      </c>
      <c r="AY642">
        <v>9.1999999999999993</v>
      </c>
      <c r="AZ642">
        <v>9.1</v>
      </c>
      <c r="BA642">
        <v>9.1</v>
      </c>
      <c r="BB642">
        <v>9.1</v>
      </c>
      <c r="BC642">
        <v>9.1</v>
      </c>
      <c r="BD642" t="s">
        <v>5283</v>
      </c>
    </row>
    <row r="643" spans="1:56" x14ac:dyDescent="0.25">
      <c r="A643" t="s">
        <v>1554</v>
      </c>
      <c r="B643" t="s">
        <v>2822</v>
      </c>
      <c r="C643" t="s">
        <v>4281</v>
      </c>
      <c r="D643" t="s">
        <v>2911</v>
      </c>
      <c r="E643">
        <v>2</v>
      </c>
      <c r="F643">
        <v>733333</v>
      </c>
      <c r="G643">
        <v>733333</v>
      </c>
      <c r="H643">
        <v>733333</v>
      </c>
      <c r="I643">
        <v>733333</v>
      </c>
      <c r="J643">
        <v>733333</v>
      </c>
      <c r="K643">
        <v>733333</v>
      </c>
      <c r="L643">
        <v>733333</v>
      </c>
      <c r="M643">
        <v>733333</v>
      </c>
      <c r="N643">
        <v>733333</v>
      </c>
      <c r="O643">
        <v>733333</v>
      </c>
      <c r="P643">
        <v>733333</v>
      </c>
      <c r="Q643">
        <v>733333</v>
      </c>
      <c r="R643">
        <v>733333</v>
      </c>
      <c r="S643">
        <v>733333</v>
      </c>
      <c r="T643">
        <v>733333</v>
      </c>
      <c r="U643">
        <v>733333</v>
      </c>
      <c r="V643">
        <v>733333</v>
      </c>
      <c r="W643">
        <v>733333</v>
      </c>
      <c r="X643">
        <v>733333</v>
      </c>
      <c r="Y643">
        <v>733333</v>
      </c>
      <c r="Z643">
        <v>550000</v>
      </c>
      <c r="AA643">
        <v>550000</v>
      </c>
      <c r="AB643">
        <v>550000</v>
      </c>
      <c r="AC643">
        <v>550000</v>
      </c>
      <c r="AD643">
        <v>550000</v>
      </c>
      <c r="AE643">
        <v>550000</v>
      </c>
      <c r="AF643">
        <v>550000</v>
      </c>
      <c r="AG643">
        <v>550000</v>
      </c>
      <c r="AH643">
        <v>550000</v>
      </c>
      <c r="AI643">
        <v>550000</v>
      </c>
      <c r="AJ643">
        <v>550000</v>
      </c>
      <c r="AK643">
        <v>550000</v>
      </c>
      <c r="AL643">
        <v>550000</v>
      </c>
      <c r="AM643">
        <v>550000</v>
      </c>
      <c r="AN643">
        <v>550000</v>
      </c>
      <c r="AO643">
        <v>550000</v>
      </c>
      <c r="AP643">
        <v>550000</v>
      </c>
      <c r="AQ643">
        <v>550000</v>
      </c>
      <c r="AR643">
        <v>550000</v>
      </c>
      <c r="AS643">
        <v>550000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s">
        <v>5231</v>
      </c>
    </row>
    <row r="644" spans="1:56" x14ac:dyDescent="0.25">
      <c r="A644" t="s">
        <v>140</v>
      </c>
      <c r="B644" t="s">
        <v>2823</v>
      </c>
      <c r="C644" t="s">
        <v>4282</v>
      </c>
      <c r="D644" t="s">
        <v>2911</v>
      </c>
      <c r="E644">
        <v>5</v>
      </c>
      <c r="F644">
        <v>2320000</v>
      </c>
      <c r="G644">
        <v>2365000</v>
      </c>
      <c r="H644">
        <v>2320000</v>
      </c>
      <c r="I644">
        <v>2365000</v>
      </c>
      <c r="J644">
        <v>2320000</v>
      </c>
      <c r="K644">
        <v>2365000</v>
      </c>
      <c r="L644">
        <v>2320000</v>
      </c>
      <c r="M644">
        <v>2365000</v>
      </c>
      <c r="N644">
        <v>2320000</v>
      </c>
      <c r="O644">
        <v>2320000</v>
      </c>
      <c r="P644">
        <v>2320000</v>
      </c>
      <c r="Q644">
        <v>2320000</v>
      </c>
      <c r="R644">
        <v>2320000</v>
      </c>
      <c r="S644">
        <v>2320000</v>
      </c>
      <c r="T644">
        <v>2365000</v>
      </c>
      <c r="U644">
        <v>2320000</v>
      </c>
      <c r="V644">
        <v>2255000</v>
      </c>
      <c r="W644">
        <v>2255000</v>
      </c>
      <c r="X644">
        <v>2255000</v>
      </c>
      <c r="Y644">
        <v>2255000</v>
      </c>
      <c r="Z644">
        <v>649600</v>
      </c>
      <c r="AA644">
        <v>662200</v>
      </c>
      <c r="AB644">
        <v>649600</v>
      </c>
      <c r="AC644">
        <v>662200</v>
      </c>
      <c r="AD644">
        <v>649600</v>
      </c>
      <c r="AE644">
        <v>662200</v>
      </c>
      <c r="AF644">
        <v>649600</v>
      </c>
      <c r="AG644">
        <v>662200</v>
      </c>
      <c r="AH644">
        <v>649600</v>
      </c>
      <c r="AI644">
        <v>649600</v>
      </c>
      <c r="AJ644">
        <v>649600</v>
      </c>
      <c r="AK644">
        <v>649600</v>
      </c>
      <c r="AL644">
        <v>649600</v>
      </c>
      <c r="AM644">
        <v>649600</v>
      </c>
      <c r="AN644">
        <v>662200</v>
      </c>
      <c r="AO644">
        <v>649600</v>
      </c>
      <c r="AP644">
        <v>631400</v>
      </c>
      <c r="AQ644">
        <v>631400</v>
      </c>
      <c r="AR644">
        <v>631400</v>
      </c>
      <c r="AS644">
        <v>631400</v>
      </c>
      <c r="AT644">
        <v>8.5</v>
      </c>
      <c r="AU644">
        <v>8.5</v>
      </c>
      <c r="AV644">
        <v>8.5</v>
      </c>
      <c r="AW644">
        <v>8.5</v>
      </c>
      <c r="AX644">
        <v>8.5</v>
      </c>
      <c r="AY644">
        <v>8.5</v>
      </c>
      <c r="AZ644">
        <v>8.5</v>
      </c>
      <c r="BA644">
        <v>8.5</v>
      </c>
      <c r="BB644">
        <v>8.5</v>
      </c>
      <c r="BC644">
        <v>8.5</v>
      </c>
      <c r="BD644" t="s">
        <v>5284</v>
      </c>
    </row>
    <row r="645" spans="1:56" x14ac:dyDescent="0.25">
      <c r="A645" t="s">
        <v>2296</v>
      </c>
      <c r="B645" t="s">
        <v>2833</v>
      </c>
      <c r="C645" t="s">
        <v>4286</v>
      </c>
      <c r="D645" t="s">
        <v>2911</v>
      </c>
      <c r="E645">
        <v>0</v>
      </c>
      <c r="F645">
        <v>1226667</v>
      </c>
      <c r="G645">
        <v>993601</v>
      </c>
      <c r="H645">
        <v>1226667</v>
      </c>
      <c r="I645">
        <v>993601</v>
      </c>
      <c r="J645">
        <v>1226667</v>
      </c>
      <c r="K645">
        <v>993601</v>
      </c>
      <c r="L645">
        <v>993601</v>
      </c>
      <c r="M645">
        <v>993601</v>
      </c>
      <c r="N645">
        <v>1226667</v>
      </c>
      <c r="O645">
        <v>993601</v>
      </c>
      <c r="P645">
        <v>993601</v>
      </c>
      <c r="Q645">
        <v>993601</v>
      </c>
      <c r="R645">
        <v>993601</v>
      </c>
      <c r="S645">
        <v>993601</v>
      </c>
      <c r="T645">
        <v>993601</v>
      </c>
      <c r="U645">
        <v>993601</v>
      </c>
      <c r="V645">
        <v>783998</v>
      </c>
      <c r="W645">
        <v>705600</v>
      </c>
      <c r="X645">
        <v>783998</v>
      </c>
      <c r="Y645">
        <v>783998</v>
      </c>
      <c r="Z645">
        <v>920000</v>
      </c>
      <c r="AA645">
        <v>745201</v>
      </c>
      <c r="AB645">
        <v>920000</v>
      </c>
      <c r="AC645">
        <v>745201</v>
      </c>
      <c r="AD645">
        <v>920000</v>
      </c>
      <c r="AE645">
        <v>745201</v>
      </c>
      <c r="AF645">
        <v>745201</v>
      </c>
      <c r="AG645">
        <v>745201</v>
      </c>
      <c r="AH645">
        <v>920000</v>
      </c>
      <c r="AI645">
        <v>745201</v>
      </c>
      <c r="AJ645">
        <v>745201</v>
      </c>
      <c r="AK645">
        <v>745201</v>
      </c>
      <c r="AL645">
        <v>745201</v>
      </c>
      <c r="AM645">
        <v>745201</v>
      </c>
      <c r="AN645">
        <v>745201</v>
      </c>
      <c r="AO645">
        <v>745201</v>
      </c>
      <c r="AP645">
        <v>587999</v>
      </c>
      <c r="AQ645">
        <v>529200</v>
      </c>
      <c r="AR645">
        <v>587999</v>
      </c>
      <c r="AS645">
        <v>587999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s">
        <v>5238</v>
      </c>
    </row>
    <row r="646" spans="1:56" x14ac:dyDescent="0.25">
      <c r="A646" t="s">
        <v>744</v>
      </c>
      <c r="B646" t="s">
        <v>2888</v>
      </c>
      <c r="C646" t="s">
        <v>4299</v>
      </c>
      <c r="D646" t="s">
        <v>2911</v>
      </c>
      <c r="E646">
        <v>4</v>
      </c>
      <c r="F646">
        <v>4250000</v>
      </c>
      <c r="G646">
        <v>4250000</v>
      </c>
      <c r="H646">
        <v>4250000</v>
      </c>
      <c r="I646">
        <v>4250000</v>
      </c>
      <c r="J646">
        <v>4250000</v>
      </c>
      <c r="K646">
        <v>4250000</v>
      </c>
      <c r="L646">
        <v>4250000</v>
      </c>
      <c r="M646">
        <v>4250000</v>
      </c>
      <c r="N646">
        <v>4250000</v>
      </c>
      <c r="O646">
        <v>4250000</v>
      </c>
      <c r="P646">
        <v>4250000</v>
      </c>
      <c r="Q646">
        <v>4250000</v>
      </c>
      <c r="R646">
        <v>4250000</v>
      </c>
      <c r="S646">
        <v>4250000</v>
      </c>
      <c r="T646">
        <v>4250000</v>
      </c>
      <c r="U646">
        <v>4250000</v>
      </c>
      <c r="V646">
        <v>4250000</v>
      </c>
      <c r="W646">
        <v>4250000</v>
      </c>
      <c r="X646">
        <v>4250000</v>
      </c>
      <c r="Y646">
        <v>4250000</v>
      </c>
      <c r="Z646">
        <v>2337500</v>
      </c>
      <c r="AA646">
        <v>2337500</v>
      </c>
      <c r="AB646">
        <v>2337500</v>
      </c>
      <c r="AC646">
        <v>2337500</v>
      </c>
      <c r="AD646">
        <v>2337500</v>
      </c>
      <c r="AE646">
        <v>2337500</v>
      </c>
      <c r="AF646">
        <v>2337500</v>
      </c>
      <c r="AG646">
        <v>2337500</v>
      </c>
      <c r="AH646">
        <v>2337500</v>
      </c>
      <c r="AI646">
        <v>2337500</v>
      </c>
      <c r="AJ646">
        <v>2337500</v>
      </c>
      <c r="AK646">
        <v>2337500</v>
      </c>
      <c r="AL646">
        <v>2337500</v>
      </c>
      <c r="AM646">
        <v>2337500</v>
      </c>
      <c r="AN646">
        <v>2337500</v>
      </c>
      <c r="AO646">
        <v>2337500</v>
      </c>
      <c r="AP646">
        <v>2337500</v>
      </c>
      <c r="AQ646">
        <v>2337500</v>
      </c>
      <c r="AR646">
        <v>2337500</v>
      </c>
      <c r="AS646">
        <v>2337500</v>
      </c>
      <c r="AT646">
        <v>8.6999999999999993</v>
      </c>
      <c r="AU646">
        <v>8.6999999999999993</v>
      </c>
      <c r="AV646">
        <v>8.6999999999999993</v>
      </c>
      <c r="AW646">
        <v>8.6999999999999993</v>
      </c>
      <c r="AX646">
        <v>8.6999999999999993</v>
      </c>
      <c r="AY646">
        <v>8.6999999999999993</v>
      </c>
      <c r="AZ646">
        <v>8.6999999999999993</v>
      </c>
      <c r="BA646">
        <v>8.6999999999999993</v>
      </c>
      <c r="BB646">
        <v>8.6999999999999993</v>
      </c>
      <c r="BC646">
        <v>8.6999999999999993</v>
      </c>
      <c r="BD646" t="s">
        <v>5204</v>
      </c>
    </row>
    <row r="647" spans="1:56" x14ac:dyDescent="0.25">
      <c r="A647" t="s">
        <v>2102</v>
      </c>
      <c r="B647" t="s">
        <v>2901</v>
      </c>
      <c r="C647" t="s">
        <v>4300</v>
      </c>
      <c r="D647" t="s">
        <v>2911</v>
      </c>
      <c r="E647">
        <v>3</v>
      </c>
      <c r="F647">
        <v>838008</v>
      </c>
      <c r="G647">
        <v>838008</v>
      </c>
      <c r="H647">
        <v>838008</v>
      </c>
      <c r="I647">
        <v>838008</v>
      </c>
      <c r="J647">
        <v>838008</v>
      </c>
      <c r="K647">
        <v>838008</v>
      </c>
      <c r="L647">
        <v>838008</v>
      </c>
      <c r="M647">
        <v>838008</v>
      </c>
      <c r="N647">
        <v>838008</v>
      </c>
      <c r="O647">
        <v>838008</v>
      </c>
      <c r="P647">
        <v>838008</v>
      </c>
      <c r="Q647">
        <v>838008</v>
      </c>
      <c r="R647">
        <v>838008</v>
      </c>
      <c r="S647">
        <v>838008</v>
      </c>
      <c r="T647">
        <v>838008</v>
      </c>
      <c r="U647">
        <v>838008</v>
      </c>
      <c r="V647">
        <v>838008</v>
      </c>
      <c r="W647">
        <v>838008</v>
      </c>
      <c r="X647">
        <v>838008</v>
      </c>
      <c r="Y647">
        <v>838008</v>
      </c>
      <c r="Z647">
        <v>741637</v>
      </c>
      <c r="AA647">
        <v>741637</v>
      </c>
      <c r="AB647">
        <v>741637</v>
      </c>
      <c r="AC647">
        <v>741637</v>
      </c>
      <c r="AD647">
        <v>741637</v>
      </c>
      <c r="AE647">
        <v>741637</v>
      </c>
      <c r="AF647">
        <v>741637</v>
      </c>
      <c r="AG647">
        <v>741637</v>
      </c>
      <c r="AH647">
        <v>741637</v>
      </c>
      <c r="AI647">
        <v>741637</v>
      </c>
      <c r="AJ647">
        <v>741637</v>
      </c>
      <c r="AK647">
        <v>741637</v>
      </c>
      <c r="AL647">
        <v>741637</v>
      </c>
      <c r="AM647">
        <v>741637</v>
      </c>
      <c r="AN647">
        <v>741637</v>
      </c>
      <c r="AO647">
        <v>741637</v>
      </c>
      <c r="AP647">
        <v>741637</v>
      </c>
      <c r="AQ647">
        <v>741637</v>
      </c>
      <c r="AR647">
        <v>741637</v>
      </c>
      <c r="AS647">
        <v>741637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s">
        <v>5210</v>
      </c>
    </row>
    <row r="648" spans="1:56" x14ac:dyDescent="0.25">
      <c r="A648" t="s">
        <v>1132</v>
      </c>
      <c r="B648" t="s">
        <v>2820</v>
      </c>
      <c r="C648" t="s">
        <v>4303</v>
      </c>
      <c r="D648" t="s">
        <v>2911</v>
      </c>
      <c r="E648">
        <v>2</v>
      </c>
      <c r="F648">
        <v>651200</v>
      </c>
      <c r="G648">
        <v>655600</v>
      </c>
      <c r="H648">
        <v>721160</v>
      </c>
      <c r="I648">
        <v>721160</v>
      </c>
      <c r="J648">
        <v>721160</v>
      </c>
      <c r="K648">
        <v>721160</v>
      </c>
      <c r="L648">
        <v>721160</v>
      </c>
      <c r="M648">
        <v>721160</v>
      </c>
      <c r="N648">
        <v>652300</v>
      </c>
      <c r="O648">
        <v>655600</v>
      </c>
      <c r="P648">
        <v>649000</v>
      </c>
      <c r="Q648">
        <v>655600</v>
      </c>
      <c r="R648">
        <v>647900</v>
      </c>
      <c r="S648">
        <v>655600</v>
      </c>
      <c r="T648">
        <v>713900</v>
      </c>
      <c r="U648">
        <v>721160</v>
      </c>
      <c r="V648">
        <v>716320</v>
      </c>
      <c r="W648">
        <v>721160</v>
      </c>
      <c r="X648">
        <v>721160</v>
      </c>
      <c r="Y648">
        <v>721160</v>
      </c>
      <c r="Z648">
        <v>260480</v>
      </c>
      <c r="AA648">
        <v>262240</v>
      </c>
      <c r="AB648">
        <v>281252</v>
      </c>
      <c r="AC648">
        <v>281252</v>
      </c>
      <c r="AD648">
        <v>281252</v>
      </c>
      <c r="AE648">
        <v>281252</v>
      </c>
      <c r="AF648">
        <v>288464</v>
      </c>
      <c r="AG648">
        <v>288464</v>
      </c>
      <c r="AH648">
        <v>260920</v>
      </c>
      <c r="AI648">
        <v>262240</v>
      </c>
      <c r="AJ648">
        <v>259600</v>
      </c>
      <c r="AK648">
        <v>262240</v>
      </c>
      <c r="AL648">
        <v>259160</v>
      </c>
      <c r="AM648">
        <v>262240</v>
      </c>
      <c r="AN648">
        <v>285560</v>
      </c>
      <c r="AO648">
        <v>288464</v>
      </c>
      <c r="AP648">
        <v>279365</v>
      </c>
      <c r="AQ648">
        <v>281252</v>
      </c>
      <c r="AR648">
        <v>288464</v>
      </c>
      <c r="AS648">
        <v>288464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s">
        <v>5232</v>
      </c>
    </row>
    <row r="649" spans="1:56" x14ac:dyDescent="0.25">
      <c r="A649" t="s">
        <v>1054</v>
      </c>
      <c r="B649" t="s">
        <v>2824</v>
      </c>
      <c r="C649" t="s">
        <v>4308</v>
      </c>
      <c r="D649" t="s">
        <v>2911</v>
      </c>
      <c r="E649">
        <v>3</v>
      </c>
      <c r="F649">
        <v>850000</v>
      </c>
      <c r="G649">
        <v>850000</v>
      </c>
      <c r="H649">
        <v>850000</v>
      </c>
      <c r="I649">
        <v>850000</v>
      </c>
      <c r="J649">
        <v>850000</v>
      </c>
      <c r="K649">
        <v>850000</v>
      </c>
      <c r="L649">
        <v>850000</v>
      </c>
      <c r="M649">
        <v>850000</v>
      </c>
      <c r="N649">
        <v>850000</v>
      </c>
      <c r="O649">
        <v>850000</v>
      </c>
      <c r="P649">
        <v>850000</v>
      </c>
      <c r="Q649">
        <v>850000</v>
      </c>
      <c r="R649">
        <v>850000</v>
      </c>
      <c r="S649">
        <v>850000</v>
      </c>
      <c r="T649">
        <v>850000</v>
      </c>
      <c r="U649">
        <v>850000</v>
      </c>
      <c r="V649">
        <v>850000</v>
      </c>
      <c r="W649">
        <v>850000</v>
      </c>
      <c r="X649">
        <v>850000</v>
      </c>
      <c r="Y649">
        <v>850000</v>
      </c>
      <c r="Z649">
        <v>255000</v>
      </c>
      <c r="AA649">
        <v>255000</v>
      </c>
      <c r="AB649">
        <v>255000</v>
      </c>
      <c r="AC649">
        <v>255000</v>
      </c>
      <c r="AD649">
        <v>255000</v>
      </c>
      <c r="AE649">
        <v>255000</v>
      </c>
      <c r="AF649">
        <v>255000</v>
      </c>
      <c r="AG649">
        <v>255000</v>
      </c>
      <c r="AH649">
        <v>255000</v>
      </c>
      <c r="AI649">
        <v>255000</v>
      </c>
      <c r="AJ649">
        <v>255000</v>
      </c>
      <c r="AK649">
        <v>255000</v>
      </c>
      <c r="AL649">
        <v>255000</v>
      </c>
      <c r="AM649">
        <v>255000</v>
      </c>
      <c r="AN649">
        <v>255000</v>
      </c>
      <c r="AO649">
        <v>255000</v>
      </c>
      <c r="AP649">
        <v>255000</v>
      </c>
      <c r="AQ649">
        <v>255000</v>
      </c>
      <c r="AR649">
        <v>255000</v>
      </c>
      <c r="AS649">
        <v>255000</v>
      </c>
      <c r="AT649">
        <v>8.4</v>
      </c>
      <c r="AU649">
        <v>8.4</v>
      </c>
      <c r="AV649">
        <v>8.4</v>
      </c>
      <c r="AW649">
        <v>8.4</v>
      </c>
      <c r="AX649">
        <v>8.4</v>
      </c>
      <c r="AY649">
        <v>8.4</v>
      </c>
      <c r="AZ649">
        <v>8.4</v>
      </c>
      <c r="BA649">
        <v>8.4</v>
      </c>
      <c r="BB649">
        <v>8.4</v>
      </c>
      <c r="BC649">
        <v>8.4</v>
      </c>
      <c r="BD649" t="s">
        <v>5204</v>
      </c>
    </row>
    <row r="650" spans="1:56" x14ac:dyDescent="0.25">
      <c r="A650" t="s">
        <v>2258</v>
      </c>
      <c r="B650" t="s">
        <v>2837</v>
      </c>
      <c r="C650" t="s">
        <v>4309</v>
      </c>
      <c r="D650" t="s">
        <v>2911</v>
      </c>
      <c r="E650">
        <v>2</v>
      </c>
      <c r="F650">
        <v>650000</v>
      </c>
      <c r="G650">
        <v>650000</v>
      </c>
      <c r="H650">
        <v>650000</v>
      </c>
      <c r="I650">
        <v>650000</v>
      </c>
      <c r="J650">
        <v>650000</v>
      </c>
      <c r="K650">
        <v>650000</v>
      </c>
      <c r="L650">
        <v>650000</v>
      </c>
      <c r="M650">
        <v>650000</v>
      </c>
      <c r="N650">
        <v>650000</v>
      </c>
      <c r="O650">
        <v>650000</v>
      </c>
      <c r="P650">
        <v>650000</v>
      </c>
      <c r="Q650">
        <v>650000</v>
      </c>
      <c r="R650">
        <v>650000</v>
      </c>
      <c r="S650">
        <v>650000</v>
      </c>
      <c r="T650">
        <v>650000</v>
      </c>
      <c r="U650">
        <v>650000</v>
      </c>
      <c r="V650">
        <v>650000</v>
      </c>
      <c r="W650">
        <v>650000</v>
      </c>
      <c r="X650">
        <v>650000</v>
      </c>
      <c r="Y650">
        <v>650000</v>
      </c>
      <c r="Z650">
        <v>260000</v>
      </c>
      <c r="AA650">
        <v>260000</v>
      </c>
      <c r="AB650">
        <v>260000</v>
      </c>
      <c r="AC650">
        <v>260000</v>
      </c>
      <c r="AD650">
        <v>260000</v>
      </c>
      <c r="AE650">
        <v>260000</v>
      </c>
      <c r="AF650">
        <v>260000</v>
      </c>
      <c r="AG650">
        <v>260000</v>
      </c>
      <c r="AH650">
        <v>260000</v>
      </c>
      <c r="AI650">
        <v>260000</v>
      </c>
      <c r="AJ650">
        <v>260000</v>
      </c>
      <c r="AK650">
        <v>260000</v>
      </c>
      <c r="AL650">
        <v>260000</v>
      </c>
      <c r="AM650">
        <v>260000</v>
      </c>
      <c r="AN650">
        <v>260000</v>
      </c>
      <c r="AO650">
        <v>260000</v>
      </c>
      <c r="AP650">
        <v>260000</v>
      </c>
      <c r="AQ650">
        <v>260000</v>
      </c>
      <c r="AR650">
        <v>260000</v>
      </c>
      <c r="AS650">
        <v>260000</v>
      </c>
      <c r="AT650">
        <v>6.4</v>
      </c>
      <c r="AU650">
        <v>6.4</v>
      </c>
      <c r="AV650">
        <v>6.4</v>
      </c>
      <c r="AW650">
        <v>6.4</v>
      </c>
      <c r="AX650">
        <v>6.4</v>
      </c>
      <c r="AY650">
        <v>6.4</v>
      </c>
      <c r="AZ650">
        <v>6.4</v>
      </c>
      <c r="BA650">
        <v>6.4</v>
      </c>
      <c r="BB650">
        <v>6.4</v>
      </c>
      <c r="BC650">
        <v>6.4</v>
      </c>
      <c r="BD650" t="s">
        <v>5251</v>
      </c>
    </row>
    <row r="651" spans="1:56" x14ac:dyDescent="0.25">
      <c r="A651" t="s">
        <v>1237</v>
      </c>
      <c r="B651" t="s">
        <v>2809</v>
      </c>
      <c r="C651" t="s">
        <v>4310</v>
      </c>
      <c r="D651" t="s">
        <v>2911</v>
      </c>
      <c r="E651">
        <v>2</v>
      </c>
      <c r="F651">
        <v>289881</v>
      </c>
      <c r="G651">
        <v>289881</v>
      </c>
      <c r="H651">
        <v>289881</v>
      </c>
      <c r="I651">
        <v>289881</v>
      </c>
      <c r="J651">
        <v>289881</v>
      </c>
      <c r="K651">
        <v>289881</v>
      </c>
      <c r="L651">
        <v>289881</v>
      </c>
      <c r="M651">
        <v>289881</v>
      </c>
      <c r="N651">
        <v>289881</v>
      </c>
      <c r="O651">
        <v>289881</v>
      </c>
      <c r="P651">
        <v>289881</v>
      </c>
      <c r="Q651">
        <v>289881</v>
      </c>
      <c r="R651">
        <v>289881</v>
      </c>
      <c r="S651">
        <v>289881</v>
      </c>
      <c r="T651">
        <v>289881</v>
      </c>
      <c r="U651">
        <v>289881</v>
      </c>
      <c r="V651">
        <v>289881</v>
      </c>
      <c r="W651">
        <v>289881</v>
      </c>
      <c r="X651">
        <v>289881</v>
      </c>
      <c r="Y651">
        <v>289881</v>
      </c>
      <c r="Z651">
        <v>217411</v>
      </c>
      <c r="AA651">
        <v>217411</v>
      </c>
      <c r="AB651">
        <v>217411</v>
      </c>
      <c r="AC651">
        <v>217411</v>
      </c>
      <c r="AD651">
        <v>217411</v>
      </c>
      <c r="AE651">
        <v>217411</v>
      </c>
      <c r="AF651">
        <v>217411</v>
      </c>
      <c r="AG651">
        <v>217411</v>
      </c>
      <c r="AH651">
        <v>217411</v>
      </c>
      <c r="AI651">
        <v>217411</v>
      </c>
      <c r="AJ651">
        <v>217411</v>
      </c>
      <c r="AK651">
        <v>217411</v>
      </c>
      <c r="AL651">
        <v>217411</v>
      </c>
      <c r="AM651">
        <v>217411</v>
      </c>
      <c r="AN651">
        <v>217411</v>
      </c>
      <c r="AO651">
        <v>217411</v>
      </c>
      <c r="AP651">
        <v>217411</v>
      </c>
      <c r="AQ651">
        <v>217411</v>
      </c>
      <c r="AR651">
        <v>217411</v>
      </c>
      <c r="AS651">
        <v>217411</v>
      </c>
      <c r="AT651">
        <v>8.5</v>
      </c>
      <c r="AU651">
        <v>8.5</v>
      </c>
      <c r="AV651">
        <v>8.5</v>
      </c>
      <c r="AW651">
        <v>8.5</v>
      </c>
      <c r="AX651">
        <v>8.5</v>
      </c>
      <c r="AY651">
        <v>8.5</v>
      </c>
      <c r="AZ651">
        <v>8.5</v>
      </c>
      <c r="BA651">
        <v>8.5</v>
      </c>
      <c r="BB651">
        <v>8.5</v>
      </c>
      <c r="BC651">
        <v>8.5</v>
      </c>
      <c r="BD651" t="s">
        <v>5235</v>
      </c>
    </row>
    <row r="652" spans="1:56" x14ac:dyDescent="0.25">
      <c r="A652" t="s">
        <v>2107</v>
      </c>
      <c r="B652" t="s">
        <v>2817</v>
      </c>
      <c r="C652" t="s">
        <v>4322</v>
      </c>
      <c r="D652" t="s">
        <v>2911</v>
      </c>
      <c r="E652">
        <v>3</v>
      </c>
      <c r="F652">
        <v>533333</v>
      </c>
      <c r="G652">
        <v>533333</v>
      </c>
      <c r="H652">
        <v>533333</v>
      </c>
      <c r="I652">
        <v>533333</v>
      </c>
      <c r="J652">
        <v>533333</v>
      </c>
      <c r="K652">
        <v>533333</v>
      </c>
      <c r="L652">
        <v>533333</v>
      </c>
      <c r="M652">
        <v>533333</v>
      </c>
      <c r="N652">
        <v>533333</v>
      </c>
      <c r="O652">
        <v>533333</v>
      </c>
      <c r="P652">
        <v>533333</v>
      </c>
      <c r="Q652">
        <v>533333</v>
      </c>
      <c r="R652">
        <v>533333</v>
      </c>
      <c r="S652">
        <v>533333</v>
      </c>
      <c r="T652">
        <v>533333</v>
      </c>
      <c r="U652">
        <v>533333</v>
      </c>
      <c r="V652">
        <v>533333</v>
      </c>
      <c r="W652">
        <v>533333</v>
      </c>
      <c r="X652">
        <v>533333</v>
      </c>
      <c r="Y652">
        <v>533333</v>
      </c>
      <c r="Z652">
        <v>400000</v>
      </c>
      <c r="AA652">
        <v>400000</v>
      </c>
      <c r="AB652">
        <v>400000</v>
      </c>
      <c r="AC652">
        <v>400000</v>
      </c>
      <c r="AD652">
        <v>400000</v>
      </c>
      <c r="AE652">
        <v>400000</v>
      </c>
      <c r="AF652">
        <v>400000</v>
      </c>
      <c r="AG652">
        <v>400000</v>
      </c>
      <c r="AH652">
        <v>400000</v>
      </c>
      <c r="AI652">
        <v>400000</v>
      </c>
      <c r="AJ652">
        <v>400000</v>
      </c>
      <c r="AK652">
        <v>400000</v>
      </c>
      <c r="AL652">
        <v>400000</v>
      </c>
      <c r="AM652">
        <v>400000</v>
      </c>
      <c r="AN652">
        <v>400000</v>
      </c>
      <c r="AO652">
        <v>400000</v>
      </c>
      <c r="AP652">
        <v>400000</v>
      </c>
      <c r="AQ652">
        <v>400000</v>
      </c>
      <c r="AR652">
        <v>400000</v>
      </c>
      <c r="AS652">
        <v>400000</v>
      </c>
      <c r="AT652">
        <v>7.5</v>
      </c>
      <c r="AU652">
        <v>7.5</v>
      </c>
      <c r="AV652">
        <v>7.5</v>
      </c>
      <c r="AW652">
        <v>7.5</v>
      </c>
      <c r="AX652">
        <v>7.5</v>
      </c>
      <c r="AY652">
        <v>7.5</v>
      </c>
      <c r="AZ652">
        <v>7.5</v>
      </c>
      <c r="BA652">
        <v>7.5</v>
      </c>
      <c r="BB652">
        <v>7.5</v>
      </c>
      <c r="BC652">
        <v>7.5</v>
      </c>
      <c r="BD652" t="s">
        <v>5204</v>
      </c>
    </row>
    <row r="653" spans="1:56" x14ac:dyDescent="0.25">
      <c r="A653" t="s">
        <v>2155</v>
      </c>
      <c r="B653" t="s">
        <v>2810</v>
      </c>
      <c r="C653" t="s">
        <v>4324</v>
      </c>
      <c r="D653" t="s">
        <v>2911</v>
      </c>
      <c r="E653">
        <v>3</v>
      </c>
      <c r="F653">
        <v>1333333</v>
      </c>
      <c r="G653">
        <v>1333333</v>
      </c>
      <c r="H653">
        <v>1333333</v>
      </c>
      <c r="I653">
        <v>1333333</v>
      </c>
      <c r="J653">
        <v>1333333</v>
      </c>
      <c r="K653">
        <v>1333333</v>
      </c>
      <c r="L653">
        <v>1333333</v>
      </c>
      <c r="M653">
        <v>1333333</v>
      </c>
      <c r="N653">
        <v>1333333</v>
      </c>
      <c r="O653">
        <v>1333333</v>
      </c>
      <c r="P653">
        <v>1333333</v>
      </c>
      <c r="Q653">
        <v>1333333</v>
      </c>
      <c r="R653">
        <v>1333333</v>
      </c>
      <c r="S653">
        <v>1333333</v>
      </c>
      <c r="T653">
        <v>1333333</v>
      </c>
      <c r="U653">
        <v>1333333</v>
      </c>
      <c r="V653">
        <v>1333333</v>
      </c>
      <c r="W653">
        <v>1333333</v>
      </c>
      <c r="X653">
        <v>1333333</v>
      </c>
      <c r="Y653">
        <v>1333333</v>
      </c>
      <c r="Z653">
        <v>1000000</v>
      </c>
      <c r="AA653">
        <v>1000000</v>
      </c>
      <c r="AB653">
        <v>1000000</v>
      </c>
      <c r="AC653">
        <v>1000000</v>
      </c>
      <c r="AD653">
        <v>1000000</v>
      </c>
      <c r="AE653">
        <v>1000000</v>
      </c>
      <c r="AF653">
        <v>1000000</v>
      </c>
      <c r="AG653">
        <v>1000000</v>
      </c>
      <c r="AH653">
        <v>1000000</v>
      </c>
      <c r="AI653">
        <v>1000000</v>
      </c>
      <c r="AJ653">
        <v>1000000</v>
      </c>
      <c r="AK653">
        <v>1000000</v>
      </c>
      <c r="AL653">
        <v>1000000</v>
      </c>
      <c r="AM653">
        <v>1000000</v>
      </c>
      <c r="AN653">
        <v>1000000</v>
      </c>
      <c r="AO653">
        <v>1000000</v>
      </c>
      <c r="AP653">
        <v>1000000</v>
      </c>
      <c r="AQ653">
        <v>1000000</v>
      </c>
      <c r="AR653">
        <v>1000000</v>
      </c>
      <c r="AS653">
        <v>1000000</v>
      </c>
      <c r="AT653">
        <v>7</v>
      </c>
      <c r="AU653">
        <v>7</v>
      </c>
      <c r="AV653">
        <v>7</v>
      </c>
      <c r="AW653">
        <v>7</v>
      </c>
      <c r="AX653">
        <v>7</v>
      </c>
      <c r="AY653">
        <v>7</v>
      </c>
      <c r="AZ653">
        <v>7</v>
      </c>
      <c r="BA653">
        <v>7</v>
      </c>
      <c r="BB653">
        <v>7</v>
      </c>
      <c r="BC653">
        <v>7</v>
      </c>
      <c r="BD653" t="s">
        <v>5204</v>
      </c>
    </row>
    <row r="654" spans="1:56" x14ac:dyDescent="0.25">
      <c r="A654" t="s">
        <v>1814</v>
      </c>
      <c r="B654" t="s">
        <v>2823</v>
      </c>
      <c r="C654" t="s">
        <v>4327</v>
      </c>
      <c r="D654" t="s">
        <v>2911</v>
      </c>
      <c r="E654">
        <v>3</v>
      </c>
      <c r="F654">
        <v>1012500</v>
      </c>
      <c r="G654">
        <v>1012500</v>
      </c>
      <c r="H654">
        <v>1012500</v>
      </c>
      <c r="I654">
        <v>1012500</v>
      </c>
      <c r="J654">
        <v>1012500</v>
      </c>
      <c r="K654">
        <v>1012500</v>
      </c>
      <c r="L654">
        <v>1012500</v>
      </c>
      <c r="M654">
        <v>1012500</v>
      </c>
      <c r="N654">
        <v>1012500</v>
      </c>
      <c r="O654">
        <v>1012500</v>
      </c>
      <c r="P654">
        <v>1012500</v>
      </c>
      <c r="Q654">
        <v>1012500</v>
      </c>
      <c r="R654">
        <v>1012500</v>
      </c>
      <c r="S654">
        <v>1012500</v>
      </c>
      <c r="T654">
        <v>1012500</v>
      </c>
      <c r="U654">
        <v>1012500</v>
      </c>
      <c r="V654">
        <v>1012500</v>
      </c>
      <c r="W654">
        <v>1012500</v>
      </c>
      <c r="X654">
        <v>1012500</v>
      </c>
      <c r="Y654">
        <v>1012500</v>
      </c>
      <c r="Z654">
        <v>303750</v>
      </c>
      <c r="AA654">
        <v>303750</v>
      </c>
      <c r="AB654">
        <v>303750</v>
      </c>
      <c r="AC654">
        <v>303750</v>
      </c>
      <c r="AD654">
        <v>303750</v>
      </c>
      <c r="AE654">
        <v>303750</v>
      </c>
      <c r="AF654">
        <v>303750</v>
      </c>
      <c r="AG654">
        <v>303750</v>
      </c>
      <c r="AH654">
        <v>354375</v>
      </c>
      <c r="AI654">
        <v>405000</v>
      </c>
      <c r="AJ654">
        <v>354375</v>
      </c>
      <c r="AK654">
        <v>405000</v>
      </c>
      <c r="AL654">
        <v>354375</v>
      </c>
      <c r="AM654">
        <v>405000</v>
      </c>
      <c r="AN654">
        <v>354375</v>
      </c>
      <c r="AO654">
        <v>405000</v>
      </c>
      <c r="AP654">
        <v>354375</v>
      </c>
      <c r="AQ654">
        <v>405000</v>
      </c>
      <c r="AR654">
        <v>354375</v>
      </c>
      <c r="AS654">
        <v>405000</v>
      </c>
      <c r="AT654">
        <v>8.1999999999999993</v>
      </c>
      <c r="AU654">
        <v>8.1999999999999993</v>
      </c>
      <c r="AV654">
        <v>8.1999999999999993</v>
      </c>
      <c r="AW654">
        <v>8.1999999999999993</v>
      </c>
      <c r="AX654">
        <v>8.1999999999999993</v>
      </c>
      <c r="AY654">
        <v>8.1999999999999993</v>
      </c>
      <c r="AZ654">
        <v>8.1999999999999993</v>
      </c>
      <c r="BA654">
        <v>8.1999999999999993</v>
      </c>
      <c r="BB654">
        <v>8.1999999999999993</v>
      </c>
      <c r="BC654">
        <v>8.1999999999999993</v>
      </c>
      <c r="BD654" t="s">
        <v>5204</v>
      </c>
    </row>
    <row r="655" spans="1:56" x14ac:dyDescent="0.25">
      <c r="A655" t="s">
        <v>88</v>
      </c>
      <c r="B655" t="s">
        <v>2823</v>
      </c>
      <c r="C655" t="s">
        <v>4328</v>
      </c>
      <c r="D655" t="s">
        <v>2911</v>
      </c>
      <c r="E655">
        <v>4</v>
      </c>
      <c r="F655">
        <v>3300000</v>
      </c>
      <c r="G655">
        <v>3300000</v>
      </c>
      <c r="H655">
        <v>3300000</v>
      </c>
      <c r="I655">
        <v>3300000</v>
      </c>
      <c r="J655">
        <v>3300000</v>
      </c>
      <c r="K655">
        <v>3300000</v>
      </c>
      <c r="L655">
        <v>2723389</v>
      </c>
      <c r="M655">
        <v>2723389</v>
      </c>
      <c r="N655">
        <v>2723389</v>
      </c>
      <c r="O655">
        <v>2723389</v>
      </c>
      <c r="P655">
        <v>2723389</v>
      </c>
      <c r="Q655">
        <v>2723389</v>
      </c>
      <c r="R655">
        <v>2723389</v>
      </c>
      <c r="S655">
        <v>2723389</v>
      </c>
      <c r="T655">
        <v>2723389</v>
      </c>
      <c r="U655">
        <v>4400000</v>
      </c>
      <c r="V655">
        <v>2723389</v>
      </c>
      <c r="W655">
        <v>2723389</v>
      </c>
      <c r="X655">
        <v>2723389</v>
      </c>
      <c r="Y655">
        <v>2609181</v>
      </c>
      <c r="Z655">
        <v>810150</v>
      </c>
      <c r="AA655">
        <v>810150</v>
      </c>
      <c r="AB655">
        <v>810150</v>
      </c>
      <c r="AC655">
        <v>810150</v>
      </c>
      <c r="AD655">
        <v>810150</v>
      </c>
      <c r="AE655">
        <v>810150</v>
      </c>
      <c r="AF655">
        <v>930001</v>
      </c>
      <c r="AG655">
        <v>930001</v>
      </c>
      <c r="AH655">
        <v>930001</v>
      </c>
      <c r="AI655">
        <v>930001</v>
      </c>
      <c r="AJ655">
        <v>930001</v>
      </c>
      <c r="AK655">
        <v>930001</v>
      </c>
      <c r="AL655">
        <v>930001</v>
      </c>
      <c r="AM655">
        <v>930001</v>
      </c>
      <c r="AN655">
        <v>930001</v>
      </c>
      <c r="AO655">
        <v>3300000</v>
      </c>
      <c r="AP655">
        <v>930001</v>
      </c>
      <c r="AQ655">
        <v>930001</v>
      </c>
      <c r="AR655">
        <v>930001</v>
      </c>
      <c r="AS655">
        <v>890999</v>
      </c>
      <c r="AT655">
        <v>8.6999999999999993</v>
      </c>
      <c r="AU655">
        <v>8.6999999999999993</v>
      </c>
      <c r="AV655">
        <v>8.6999999999999993</v>
      </c>
      <c r="AW655">
        <v>8.6999999999999993</v>
      </c>
      <c r="AX655">
        <v>8.6999999999999993</v>
      </c>
      <c r="AY655">
        <v>8.6999999999999993</v>
      </c>
      <c r="AZ655">
        <v>8.6999999999999993</v>
      </c>
      <c r="BA655">
        <v>8.6999999999999993</v>
      </c>
      <c r="BB655">
        <v>8.6999999999999993</v>
      </c>
      <c r="BC655">
        <v>8.6999999999999993</v>
      </c>
      <c r="BD655" t="s">
        <v>5204</v>
      </c>
    </row>
    <row r="656" spans="1:56" x14ac:dyDescent="0.25">
      <c r="A656" t="s">
        <v>379</v>
      </c>
      <c r="B656" t="s">
        <v>2874</v>
      </c>
      <c r="C656" t="s">
        <v>4331</v>
      </c>
      <c r="D656" t="s">
        <v>2911</v>
      </c>
      <c r="E656">
        <v>3</v>
      </c>
      <c r="F656">
        <v>900000</v>
      </c>
      <c r="G656">
        <v>900000</v>
      </c>
      <c r="H656">
        <v>730579</v>
      </c>
      <c r="I656">
        <v>730579</v>
      </c>
      <c r="J656">
        <v>730579</v>
      </c>
      <c r="K656">
        <v>730579</v>
      </c>
      <c r="L656">
        <v>730579</v>
      </c>
      <c r="M656">
        <v>730579</v>
      </c>
      <c r="N656">
        <v>900000</v>
      </c>
      <c r="O656">
        <v>900000</v>
      </c>
      <c r="P656">
        <v>900000</v>
      </c>
      <c r="Q656">
        <v>900000</v>
      </c>
      <c r="R656">
        <v>900000</v>
      </c>
      <c r="S656">
        <v>900000</v>
      </c>
      <c r="T656">
        <v>900000</v>
      </c>
      <c r="U656">
        <v>900000</v>
      </c>
      <c r="V656">
        <v>730579</v>
      </c>
      <c r="W656">
        <v>730579</v>
      </c>
      <c r="X656">
        <v>730579</v>
      </c>
      <c r="Y656">
        <v>730579</v>
      </c>
      <c r="Z656">
        <v>540000</v>
      </c>
      <c r="AA656">
        <v>540000</v>
      </c>
      <c r="AB656">
        <v>400000</v>
      </c>
      <c r="AC656">
        <v>400000</v>
      </c>
      <c r="AD656">
        <v>400000</v>
      </c>
      <c r="AE656">
        <v>400000</v>
      </c>
      <c r="AF656">
        <v>400000</v>
      </c>
      <c r="AG656">
        <v>400000</v>
      </c>
      <c r="AH656">
        <v>540000</v>
      </c>
      <c r="AI656">
        <v>540000</v>
      </c>
      <c r="AJ656">
        <v>540000</v>
      </c>
      <c r="AK656">
        <v>540000</v>
      </c>
      <c r="AL656">
        <v>540000</v>
      </c>
      <c r="AM656">
        <v>540000</v>
      </c>
      <c r="AN656">
        <v>540000</v>
      </c>
      <c r="AO656">
        <v>540000</v>
      </c>
      <c r="AP656">
        <v>400000</v>
      </c>
      <c r="AQ656">
        <v>400000</v>
      </c>
      <c r="AR656">
        <v>400000</v>
      </c>
      <c r="AS656">
        <v>400000</v>
      </c>
      <c r="AT656">
        <v>8.4</v>
      </c>
      <c r="AU656">
        <v>8.4</v>
      </c>
      <c r="AV656">
        <v>8.4</v>
      </c>
      <c r="AW656">
        <v>8.4</v>
      </c>
      <c r="AX656">
        <v>8.4</v>
      </c>
      <c r="AY656">
        <v>8.4</v>
      </c>
      <c r="AZ656">
        <v>8.4</v>
      </c>
      <c r="BA656">
        <v>8.4</v>
      </c>
      <c r="BB656">
        <v>8.4</v>
      </c>
      <c r="BC656">
        <v>8.4</v>
      </c>
      <c r="BD656" t="s">
        <v>5204</v>
      </c>
    </row>
    <row r="657" spans="1:56" x14ac:dyDescent="0.25">
      <c r="A657" t="s">
        <v>328</v>
      </c>
      <c r="B657" t="s">
        <v>2854</v>
      </c>
      <c r="C657" t="s">
        <v>4343</v>
      </c>
      <c r="D657" t="s">
        <v>2911</v>
      </c>
      <c r="E657">
        <v>3</v>
      </c>
      <c r="F657">
        <v>490800</v>
      </c>
      <c r="G657">
        <v>490800</v>
      </c>
      <c r="H657">
        <v>490800</v>
      </c>
      <c r="I657">
        <v>490800</v>
      </c>
      <c r="J657">
        <v>490800</v>
      </c>
      <c r="K657">
        <v>490800</v>
      </c>
      <c r="L657">
        <v>490800</v>
      </c>
      <c r="M657">
        <v>490800</v>
      </c>
      <c r="N657">
        <v>449900</v>
      </c>
      <c r="O657">
        <v>449900</v>
      </c>
      <c r="P657">
        <v>409000</v>
      </c>
      <c r="Q657">
        <v>409000</v>
      </c>
      <c r="R657">
        <v>409000</v>
      </c>
      <c r="S657">
        <v>409000</v>
      </c>
      <c r="T657">
        <v>409000</v>
      </c>
      <c r="U657">
        <v>409000</v>
      </c>
      <c r="V657">
        <v>409000</v>
      </c>
      <c r="W657">
        <v>409000</v>
      </c>
      <c r="X657">
        <v>409000</v>
      </c>
      <c r="Y657">
        <v>409000</v>
      </c>
      <c r="Z657">
        <v>294480</v>
      </c>
      <c r="AA657">
        <v>294480</v>
      </c>
      <c r="AB657">
        <v>294480</v>
      </c>
      <c r="AC657">
        <v>294480</v>
      </c>
      <c r="AD657">
        <v>294480</v>
      </c>
      <c r="AE657">
        <v>294480</v>
      </c>
      <c r="AF657">
        <v>294480</v>
      </c>
      <c r="AG657">
        <v>294480</v>
      </c>
      <c r="AH657">
        <v>269940</v>
      </c>
      <c r="AI657">
        <v>269940</v>
      </c>
      <c r="AJ657">
        <v>245400</v>
      </c>
      <c r="AK657">
        <v>245400</v>
      </c>
      <c r="AL657">
        <v>245400</v>
      </c>
      <c r="AM657">
        <v>245400</v>
      </c>
      <c r="AN657">
        <v>245400</v>
      </c>
      <c r="AO657">
        <v>245400</v>
      </c>
      <c r="AP657">
        <v>245400</v>
      </c>
      <c r="AQ657">
        <v>245400</v>
      </c>
      <c r="AR657">
        <v>245400</v>
      </c>
      <c r="AS657">
        <v>245400</v>
      </c>
      <c r="AT657">
        <v>8.3000000000000007</v>
      </c>
      <c r="AU657">
        <v>8.3000000000000007</v>
      </c>
      <c r="AV657">
        <v>8.3000000000000007</v>
      </c>
      <c r="AW657">
        <v>8.3000000000000007</v>
      </c>
      <c r="AX657">
        <v>8.3000000000000007</v>
      </c>
      <c r="AY657">
        <v>8.3000000000000007</v>
      </c>
      <c r="AZ657">
        <v>8.3000000000000007</v>
      </c>
      <c r="BA657">
        <v>8.3000000000000007</v>
      </c>
      <c r="BB657">
        <v>8.3000000000000007</v>
      </c>
      <c r="BC657">
        <v>8.3000000000000007</v>
      </c>
      <c r="BD657" t="s">
        <v>5237</v>
      </c>
    </row>
    <row r="658" spans="1:56" x14ac:dyDescent="0.25">
      <c r="A658" t="s">
        <v>29</v>
      </c>
      <c r="B658" t="s">
        <v>2829</v>
      </c>
      <c r="C658" t="s">
        <v>4344</v>
      </c>
      <c r="D658" t="s">
        <v>2911</v>
      </c>
      <c r="E658">
        <v>3</v>
      </c>
      <c r="F658">
        <v>293250</v>
      </c>
      <c r="G658">
        <v>345000</v>
      </c>
      <c r="H658">
        <v>345000</v>
      </c>
      <c r="I658">
        <v>345000</v>
      </c>
      <c r="J658">
        <v>345000</v>
      </c>
      <c r="K658">
        <v>345000</v>
      </c>
      <c r="L658">
        <v>345000</v>
      </c>
      <c r="M658">
        <v>345000</v>
      </c>
      <c r="N658">
        <v>293250</v>
      </c>
      <c r="O658">
        <v>327750</v>
      </c>
      <c r="P658">
        <v>310500</v>
      </c>
      <c r="Q658">
        <v>327750</v>
      </c>
      <c r="R658">
        <v>605200</v>
      </c>
      <c r="S658">
        <v>379500</v>
      </c>
      <c r="T658">
        <v>345000</v>
      </c>
      <c r="U658">
        <v>379500</v>
      </c>
      <c r="V658">
        <v>345000</v>
      </c>
      <c r="W658">
        <v>345000</v>
      </c>
      <c r="X658">
        <v>345000</v>
      </c>
      <c r="Y658">
        <v>345000</v>
      </c>
      <c r="Z658">
        <v>161288</v>
      </c>
      <c r="AA658">
        <v>189750</v>
      </c>
      <c r="AB658">
        <v>189750</v>
      </c>
      <c r="AC658">
        <v>189750</v>
      </c>
      <c r="AD658">
        <v>189750</v>
      </c>
      <c r="AE658">
        <v>189750</v>
      </c>
      <c r="AF658">
        <v>189750</v>
      </c>
      <c r="AG658">
        <v>189750</v>
      </c>
      <c r="AH658">
        <v>161288</v>
      </c>
      <c r="AI658">
        <v>180263</v>
      </c>
      <c r="AJ658">
        <v>170775</v>
      </c>
      <c r="AK658">
        <v>180263</v>
      </c>
      <c r="AL658">
        <v>453900</v>
      </c>
      <c r="AM658">
        <v>208725</v>
      </c>
      <c r="AN658">
        <v>189750</v>
      </c>
      <c r="AO658">
        <v>208725</v>
      </c>
      <c r="AP658">
        <v>189750</v>
      </c>
      <c r="AQ658">
        <v>189750</v>
      </c>
      <c r="AR658">
        <v>189750</v>
      </c>
      <c r="AS658">
        <v>189750</v>
      </c>
      <c r="AT658">
        <v>8.5</v>
      </c>
      <c r="AU658">
        <v>8.5</v>
      </c>
      <c r="AV658">
        <v>8.5</v>
      </c>
      <c r="AW658">
        <v>8.5</v>
      </c>
      <c r="AX658">
        <v>8.5</v>
      </c>
      <c r="AY658">
        <v>8.5</v>
      </c>
      <c r="AZ658">
        <v>8.5</v>
      </c>
      <c r="BA658">
        <v>8.5</v>
      </c>
      <c r="BB658">
        <v>8.5</v>
      </c>
      <c r="BC658">
        <v>8.5</v>
      </c>
      <c r="BD658" t="s">
        <v>5204</v>
      </c>
    </row>
    <row r="659" spans="1:56" x14ac:dyDescent="0.25">
      <c r="A659" t="s">
        <v>2074</v>
      </c>
      <c r="B659" t="s">
        <v>2809</v>
      </c>
      <c r="C659" t="s">
        <v>4346</v>
      </c>
      <c r="D659" t="s">
        <v>2911</v>
      </c>
      <c r="E659">
        <v>2</v>
      </c>
      <c r="F659">
        <v>266668</v>
      </c>
      <c r="G659">
        <v>266668</v>
      </c>
      <c r="H659">
        <v>266668</v>
      </c>
      <c r="I659">
        <v>266668</v>
      </c>
      <c r="J659">
        <v>266668</v>
      </c>
      <c r="K659">
        <v>266668</v>
      </c>
      <c r="L659">
        <v>266668</v>
      </c>
      <c r="M659">
        <v>266668</v>
      </c>
      <c r="N659">
        <v>266668</v>
      </c>
      <c r="O659">
        <v>266668</v>
      </c>
      <c r="P659">
        <v>266668</v>
      </c>
      <c r="Q659">
        <v>266668</v>
      </c>
      <c r="R659">
        <v>266668</v>
      </c>
      <c r="S659">
        <v>266668</v>
      </c>
      <c r="T659">
        <v>266668</v>
      </c>
      <c r="U659">
        <v>266668</v>
      </c>
      <c r="V659">
        <v>266668</v>
      </c>
      <c r="W659">
        <v>266668</v>
      </c>
      <c r="X659">
        <v>266668</v>
      </c>
      <c r="Y659">
        <v>266668</v>
      </c>
      <c r="Z659">
        <v>200001</v>
      </c>
      <c r="AA659">
        <v>200001</v>
      </c>
      <c r="AB659">
        <v>200001</v>
      </c>
      <c r="AC659">
        <v>200001</v>
      </c>
      <c r="AD659">
        <v>200001</v>
      </c>
      <c r="AE659">
        <v>200001</v>
      </c>
      <c r="AF659">
        <v>200001</v>
      </c>
      <c r="AG659">
        <v>200001</v>
      </c>
      <c r="AH659">
        <v>200001</v>
      </c>
      <c r="AI659">
        <v>200001</v>
      </c>
      <c r="AJ659">
        <v>200001</v>
      </c>
      <c r="AK659">
        <v>200001</v>
      </c>
      <c r="AL659">
        <v>200001</v>
      </c>
      <c r="AM659">
        <v>200001</v>
      </c>
      <c r="AN659">
        <v>200001</v>
      </c>
      <c r="AO659">
        <v>200001</v>
      </c>
      <c r="AP659">
        <v>200001</v>
      </c>
      <c r="AQ659">
        <v>200001</v>
      </c>
      <c r="AR659">
        <v>200001</v>
      </c>
      <c r="AS659">
        <v>200001</v>
      </c>
      <c r="AT659">
        <v>8.6999999999999993</v>
      </c>
      <c r="AU659">
        <v>8.6999999999999993</v>
      </c>
      <c r="AV659">
        <v>8.6999999999999993</v>
      </c>
      <c r="AW659">
        <v>8.6999999999999993</v>
      </c>
      <c r="AX659">
        <v>8.6999999999999993</v>
      </c>
      <c r="AY659">
        <v>8.6999999999999993</v>
      </c>
      <c r="AZ659">
        <v>8.6999999999999993</v>
      </c>
      <c r="BA659">
        <v>8.6999999999999993</v>
      </c>
      <c r="BB659">
        <v>8.6999999999999993</v>
      </c>
      <c r="BC659">
        <v>8.6999999999999993</v>
      </c>
      <c r="BD659" t="s">
        <v>5195</v>
      </c>
    </row>
    <row r="660" spans="1:56" x14ac:dyDescent="0.25">
      <c r="A660" t="s">
        <v>1084</v>
      </c>
      <c r="B660" t="s">
        <v>2840</v>
      </c>
      <c r="C660" t="s">
        <v>4358</v>
      </c>
      <c r="D660" t="s">
        <v>2911</v>
      </c>
      <c r="E660">
        <v>3</v>
      </c>
      <c r="F660">
        <v>895867</v>
      </c>
      <c r="G660">
        <v>895867</v>
      </c>
      <c r="H660">
        <v>895867</v>
      </c>
      <c r="I660">
        <v>895867</v>
      </c>
      <c r="J660">
        <v>895867</v>
      </c>
      <c r="K660">
        <v>895867</v>
      </c>
      <c r="L660">
        <v>895867</v>
      </c>
      <c r="M660">
        <v>895867</v>
      </c>
      <c r="N660">
        <v>895867</v>
      </c>
      <c r="O660">
        <v>895867</v>
      </c>
      <c r="P660">
        <v>895867</v>
      </c>
      <c r="Q660">
        <v>895867</v>
      </c>
      <c r="R660">
        <v>895867</v>
      </c>
      <c r="S660">
        <v>895867</v>
      </c>
      <c r="T660">
        <v>895867</v>
      </c>
      <c r="U660">
        <v>895867</v>
      </c>
      <c r="V660">
        <v>895867</v>
      </c>
      <c r="W660">
        <v>895867</v>
      </c>
      <c r="X660">
        <v>895867</v>
      </c>
      <c r="Y660">
        <v>895867</v>
      </c>
      <c r="Z660">
        <v>399999</v>
      </c>
      <c r="AA660">
        <v>399999</v>
      </c>
      <c r="AB660">
        <v>399999</v>
      </c>
      <c r="AC660">
        <v>399999</v>
      </c>
      <c r="AD660">
        <v>399999</v>
      </c>
      <c r="AE660">
        <v>399999</v>
      </c>
      <c r="AF660">
        <v>399999</v>
      </c>
      <c r="AG660">
        <v>399999</v>
      </c>
      <c r="AH660">
        <v>399999</v>
      </c>
      <c r="AI660">
        <v>399999</v>
      </c>
      <c r="AJ660">
        <v>399999</v>
      </c>
      <c r="AK660">
        <v>399999</v>
      </c>
      <c r="AL660">
        <v>399999</v>
      </c>
      <c r="AM660">
        <v>399999</v>
      </c>
      <c r="AN660">
        <v>399999</v>
      </c>
      <c r="AO660">
        <v>399999</v>
      </c>
      <c r="AP660">
        <v>399999</v>
      </c>
      <c r="AQ660">
        <v>399999</v>
      </c>
      <c r="AR660">
        <v>399999</v>
      </c>
      <c r="AS660">
        <v>399999</v>
      </c>
      <c r="AT660">
        <v>8.6999999999999993</v>
      </c>
      <c r="AU660">
        <v>8.6999999999999993</v>
      </c>
      <c r="AV660">
        <v>8.6999999999999993</v>
      </c>
      <c r="AW660">
        <v>8.6999999999999993</v>
      </c>
      <c r="AX660">
        <v>8.6999999999999993</v>
      </c>
      <c r="AY660">
        <v>8.6999999999999993</v>
      </c>
      <c r="AZ660">
        <v>8.6999999999999993</v>
      </c>
      <c r="BA660">
        <v>8.6999999999999993</v>
      </c>
      <c r="BB660">
        <v>8.6999999999999993</v>
      </c>
      <c r="BC660">
        <v>8.6999999999999993</v>
      </c>
      <c r="BD660" t="s">
        <v>5204</v>
      </c>
    </row>
    <row r="661" spans="1:56" x14ac:dyDescent="0.25">
      <c r="A661" t="s">
        <v>1803</v>
      </c>
      <c r="B661" t="s">
        <v>2840</v>
      </c>
      <c r="C661" t="s">
        <v>4361</v>
      </c>
      <c r="D661" t="s">
        <v>2911</v>
      </c>
      <c r="E661">
        <v>5</v>
      </c>
      <c r="F661">
        <v>1666667</v>
      </c>
      <c r="G661">
        <v>1666667</v>
      </c>
      <c r="H661">
        <v>1666667</v>
      </c>
      <c r="I661">
        <v>1666667</v>
      </c>
      <c r="J661">
        <v>1666667</v>
      </c>
      <c r="K661">
        <v>1666667</v>
      </c>
      <c r="L661">
        <v>1522039</v>
      </c>
      <c r="M661">
        <v>1594353</v>
      </c>
      <c r="N661">
        <v>1979167</v>
      </c>
      <c r="O661">
        <v>1979167</v>
      </c>
      <c r="P661">
        <v>1979167</v>
      </c>
      <c r="Q661">
        <v>1979167</v>
      </c>
      <c r="R661">
        <v>1979167</v>
      </c>
      <c r="S661">
        <v>1979167</v>
      </c>
      <c r="T661">
        <v>1979167</v>
      </c>
      <c r="U661">
        <v>1979167</v>
      </c>
      <c r="V661">
        <v>1979167</v>
      </c>
      <c r="W661">
        <v>1979167</v>
      </c>
      <c r="X661">
        <v>1979167</v>
      </c>
      <c r="Y661">
        <v>1979167</v>
      </c>
      <c r="Z661">
        <v>833334</v>
      </c>
      <c r="AA661">
        <v>833334</v>
      </c>
      <c r="AB661">
        <v>833334</v>
      </c>
      <c r="AC661">
        <v>833334</v>
      </c>
      <c r="AD661">
        <v>833334</v>
      </c>
      <c r="AE661">
        <v>833334</v>
      </c>
      <c r="AF661">
        <v>833333</v>
      </c>
      <c r="AG661">
        <v>1250000</v>
      </c>
      <c r="AH661">
        <v>989584</v>
      </c>
      <c r="AI661">
        <v>989584</v>
      </c>
      <c r="AJ661">
        <v>989584</v>
      </c>
      <c r="AK661">
        <v>989584</v>
      </c>
      <c r="AL661">
        <v>950000</v>
      </c>
      <c r="AM661">
        <v>950000</v>
      </c>
      <c r="AN661">
        <v>950000</v>
      </c>
      <c r="AO661">
        <v>950000</v>
      </c>
      <c r="AP661">
        <v>950000</v>
      </c>
      <c r="AQ661">
        <v>950000</v>
      </c>
      <c r="AR661">
        <v>950000</v>
      </c>
      <c r="AS661">
        <v>950000</v>
      </c>
      <c r="AT661">
        <v>8.6999999999999993</v>
      </c>
      <c r="AU661">
        <v>8.6999999999999993</v>
      </c>
      <c r="AV661">
        <v>8.6999999999999993</v>
      </c>
      <c r="AW661">
        <v>8.6999999999999993</v>
      </c>
      <c r="AX661">
        <v>8.6999999999999993</v>
      </c>
      <c r="AY661">
        <v>8.6999999999999993</v>
      </c>
      <c r="AZ661">
        <v>8.6999999999999993</v>
      </c>
      <c r="BA661">
        <v>8.6999999999999993</v>
      </c>
      <c r="BB661">
        <v>8.6999999999999993</v>
      </c>
      <c r="BC661">
        <v>8.6999999999999993</v>
      </c>
      <c r="BD661" t="s">
        <v>5210</v>
      </c>
    </row>
    <row r="662" spans="1:56" x14ac:dyDescent="0.25">
      <c r="A662" t="s">
        <v>557</v>
      </c>
      <c r="B662" t="s">
        <v>2844</v>
      </c>
      <c r="C662" t="s">
        <v>4367</v>
      </c>
      <c r="D662" t="s">
        <v>2911</v>
      </c>
      <c r="E662">
        <v>3</v>
      </c>
      <c r="F662">
        <v>408497</v>
      </c>
      <c r="G662">
        <v>420875</v>
      </c>
      <c r="H662">
        <v>408497</v>
      </c>
      <c r="I662">
        <v>420875</v>
      </c>
      <c r="J662">
        <v>408497</v>
      </c>
      <c r="K662">
        <v>420875</v>
      </c>
      <c r="L662">
        <v>408497</v>
      </c>
      <c r="M662">
        <v>420875</v>
      </c>
      <c r="N662">
        <v>408497</v>
      </c>
      <c r="O662">
        <v>420875</v>
      </c>
      <c r="P662">
        <v>408497</v>
      </c>
      <c r="Q662">
        <v>420875</v>
      </c>
      <c r="R662">
        <v>408497</v>
      </c>
      <c r="S662">
        <v>420875</v>
      </c>
      <c r="T662">
        <v>408497</v>
      </c>
      <c r="U662">
        <v>420875</v>
      </c>
      <c r="V662">
        <v>408497</v>
      </c>
      <c r="W662">
        <v>420875</v>
      </c>
      <c r="X662">
        <v>408497</v>
      </c>
      <c r="Y662">
        <v>420875</v>
      </c>
      <c r="Z662">
        <v>277778</v>
      </c>
      <c r="AA662">
        <v>277778</v>
      </c>
      <c r="AB662">
        <v>277778</v>
      </c>
      <c r="AC662">
        <v>277778</v>
      </c>
      <c r="AD662">
        <v>277778</v>
      </c>
      <c r="AE662">
        <v>277778</v>
      </c>
      <c r="AF662">
        <v>277778</v>
      </c>
      <c r="AG662">
        <v>277778</v>
      </c>
      <c r="AH662">
        <v>277778</v>
      </c>
      <c r="AI662">
        <v>277778</v>
      </c>
      <c r="AJ662">
        <v>277778</v>
      </c>
      <c r="AK662">
        <v>277778</v>
      </c>
      <c r="AL662">
        <v>277778</v>
      </c>
      <c r="AM662">
        <v>277778</v>
      </c>
      <c r="AN662">
        <v>277778</v>
      </c>
      <c r="AO662">
        <v>277778</v>
      </c>
      <c r="AP662">
        <v>277778</v>
      </c>
      <c r="AQ662">
        <v>277778</v>
      </c>
      <c r="AR662">
        <v>277778</v>
      </c>
      <c r="AS662">
        <v>277778</v>
      </c>
      <c r="AT662">
        <v>8</v>
      </c>
      <c r="AU662">
        <v>8</v>
      </c>
      <c r="AV662">
        <v>8</v>
      </c>
      <c r="AW662">
        <v>8</v>
      </c>
      <c r="AX662">
        <v>8</v>
      </c>
      <c r="AY662">
        <v>8</v>
      </c>
      <c r="AZ662">
        <v>8</v>
      </c>
      <c r="BA662">
        <v>8</v>
      </c>
      <c r="BB662">
        <v>8</v>
      </c>
      <c r="BC662">
        <v>8</v>
      </c>
      <c r="BD662" t="s">
        <v>5195</v>
      </c>
    </row>
    <row r="663" spans="1:56" x14ac:dyDescent="0.25">
      <c r="A663" t="s">
        <v>1581</v>
      </c>
      <c r="B663" t="s">
        <v>2816</v>
      </c>
      <c r="C663" t="s">
        <v>4369</v>
      </c>
      <c r="D663" t="s">
        <v>2911</v>
      </c>
      <c r="E663">
        <v>3.5</v>
      </c>
      <c r="F663">
        <v>600000</v>
      </c>
      <c r="G663">
        <v>600000</v>
      </c>
      <c r="H663">
        <v>600000</v>
      </c>
      <c r="I663">
        <v>600000</v>
      </c>
      <c r="J663">
        <v>600000</v>
      </c>
      <c r="K663">
        <v>600000</v>
      </c>
      <c r="L663">
        <v>800000</v>
      </c>
      <c r="M663">
        <v>800000</v>
      </c>
      <c r="N663">
        <v>800000</v>
      </c>
      <c r="O663">
        <v>800000</v>
      </c>
      <c r="P663">
        <v>800000</v>
      </c>
      <c r="Q663">
        <v>800000</v>
      </c>
      <c r="R663">
        <v>800000</v>
      </c>
      <c r="S663">
        <v>800000</v>
      </c>
      <c r="T663">
        <v>800000</v>
      </c>
      <c r="U663">
        <v>800000</v>
      </c>
      <c r="V663">
        <v>800000</v>
      </c>
      <c r="W663">
        <v>800000</v>
      </c>
      <c r="X663">
        <v>800000</v>
      </c>
      <c r="Y663">
        <v>800000</v>
      </c>
      <c r="Z663">
        <v>510000</v>
      </c>
      <c r="AA663">
        <v>510000</v>
      </c>
      <c r="AB663">
        <v>510000</v>
      </c>
      <c r="AC663">
        <v>510000</v>
      </c>
      <c r="AD663">
        <v>510000</v>
      </c>
      <c r="AE663">
        <v>510000</v>
      </c>
      <c r="AF663">
        <v>600000</v>
      </c>
      <c r="AG663">
        <v>600000</v>
      </c>
      <c r="AH663">
        <v>600000</v>
      </c>
      <c r="AI663">
        <v>600000</v>
      </c>
      <c r="AJ663">
        <v>600000</v>
      </c>
      <c r="AK663">
        <v>600000</v>
      </c>
      <c r="AL663">
        <v>600000</v>
      </c>
      <c r="AM663">
        <v>600000</v>
      </c>
      <c r="AN663">
        <v>600000</v>
      </c>
      <c r="AO663">
        <v>600000</v>
      </c>
      <c r="AP663">
        <v>600000</v>
      </c>
      <c r="AQ663">
        <v>600000</v>
      </c>
      <c r="AR663">
        <v>600000</v>
      </c>
      <c r="AS663">
        <v>600000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s">
        <v>5232</v>
      </c>
    </row>
    <row r="664" spans="1:56" x14ac:dyDescent="0.25">
      <c r="A664" t="s">
        <v>1595</v>
      </c>
      <c r="B664" t="s">
        <v>2863</v>
      </c>
      <c r="C664" t="s">
        <v>4373</v>
      </c>
      <c r="D664" t="s">
        <v>2911</v>
      </c>
      <c r="E664">
        <v>3.5</v>
      </c>
      <c r="F664">
        <v>1896002</v>
      </c>
      <c r="G664">
        <v>1896002</v>
      </c>
      <c r="H664">
        <v>1896002</v>
      </c>
      <c r="I664">
        <v>1896002</v>
      </c>
      <c r="J664">
        <v>1896002</v>
      </c>
      <c r="K664">
        <v>1896002</v>
      </c>
      <c r="L664">
        <v>1896002</v>
      </c>
      <c r="M664">
        <v>1896002</v>
      </c>
      <c r="N664">
        <v>1896002</v>
      </c>
      <c r="O664">
        <v>1896002</v>
      </c>
      <c r="P664">
        <v>1896002</v>
      </c>
      <c r="Q664">
        <v>1896002</v>
      </c>
      <c r="R664">
        <v>1896002</v>
      </c>
      <c r="S664">
        <v>1896002</v>
      </c>
      <c r="T664">
        <v>1896002</v>
      </c>
      <c r="U664">
        <v>1896002</v>
      </c>
      <c r="V664">
        <v>1896002</v>
      </c>
      <c r="W664">
        <v>1896002</v>
      </c>
      <c r="X664">
        <v>1896002</v>
      </c>
      <c r="Y664">
        <v>1896002</v>
      </c>
      <c r="Z664">
        <v>1422001</v>
      </c>
      <c r="AA664">
        <v>1422001</v>
      </c>
      <c r="AB664">
        <v>1422001</v>
      </c>
      <c r="AC664">
        <v>1422001</v>
      </c>
      <c r="AD664">
        <v>1422001</v>
      </c>
      <c r="AE664">
        <v>1422001</v>
      </c>
      <c r="AF664">
        <v>1422001</v>
      </c>
      <c r="AG664">
        <v>1422001</v>
      </c>
      <c r="AH664">
        <v>1422001</v>
      </c>
      <c r="AI664">
        <v>1422001</v>
      </c>
      <c r="AJ664">
        <v>1422001</v>
      </c>
      <c r="AK664">
        <v>1422001</v>
      </c>
      <c r="AL664">
        <v>1422001</v>
      </c>
      <c r="AM664">
        <v>1422001</v>
      </c>
      <c r="AN664">
        <v>1422001</v>
      </c>
      <c r="AO664">
        <v>1422001</v>
      </c>
      <c r="AP664">
        <v>1422001</v>
      </c>
      <c r="AQ664">
        <v>1422001</v>
      </c>
      <c r="AR664">
        <v>1422001</v>
      </c>
      <c r="AS664">
        <v>1422001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 t="s">
        <v>5285</v>
      </c>
    </row>
    <row r="665" spans="1:56" x14ac:dyDescent="0.25">
      <c r="A665" t="s">
        <v>463</v>
      </c>
      <c r="B665" t="s">
        <v>2824</v>
      </c>
      <c r="C665" t="s">
        <v>4379</v>
      </c>
      <c r="D665" t="s">
        <v>2911</v>
      </c>
      <c r="E665">
        <v>3</v>
      </c>
      <c r="F665">
        <v>300000</v>
      </c>
      <c r="G665">
        <v>300000</v>
      </c>
      <c r="H665">
        <v>300000</v>
      </c>
      <c r="I665">
        <v>300000</v>
      </c>
      <c r="J665">
        <v>300000</v>
      </c>
      <c r="K665">
        <v>300000</v>
      </c>
      <c r="L665">
        <v>300000</v>
      </c>
      <c r="M665">
        <v>300000</v>
      </c>
      <c r="N665">
        <v>300000</v>
      </c>
      <c r="O665">
        <v>300000</v>
      </c>
      <c r="P665">
        <v>300000</v>
      </c>
      <c r="Q665">
        <v>300000</v>
      </c>
      <c r="R665">
        <v>300000</v>
      </c>
      <c r="S665">
        <v>300000</v>
      </c>
      <c r="T665">
        <v>300000</v>
      </c>
      <c r="U665">
        <v>300000</v>
      </c>
      <c r="V665">
        <v>300000</v>
      </c>
      <c r="W665">
        <v>300000</v>
      </c>
      <c r="X665">
        <v>300000</v>
      </c>
      <c r="Y665">
        <v>300000</v>
      </c>
      <c r="Z665">
        <v>225000</v>
      </c>
      <c r="AA665">
        <v>225000</v>
      </c>
      <c r="AB665">
        <v>225000</v>
      </c>
      <c r="AC665">
        <v>225000</v>
      </c>
      <c r="AD665">
        <v>225000</v>
      </c>
      <c r="AE665">
        <v>225000</v>
      </c>
      <c r="AF665">
        <v>225000</v>
      </c>
      <c r="AG665">
        <v>225000</v>
      </c>
      <c r="AH665">
        <v>225000</v>
      </c>
      <c r="AI665">
        <v>225000</v>
      </c>
      <c r="AJ665">
        <v>225000</v>
      </c>
      <c r="AK665">
        <v>225000</v>
      </c>
      <c r="AL665">
        <v>225000</v>
      </c>
      <c r="AM665">
        <v>225000</v>
      </c>
      <c r="AN665">
        <v>225000</v>
      </c>
      <c r="AO665">
        <v>225000</v>
      </c>
      <c r="AP665">
        <v>225000</v>
      </c>
      <c r="AQ665">
        <v>225000</v>
      </c>
      <c r="AR665">
        <v>225000</v>
      </c>
      <c r="AS665">
        <v>225000</v>
      </c>
      <c r="AT665">
        <v>8.4</v>
      </c>
      <c r="AU665">
        <v>8.4</v>
      </c>
      <c r="AV665">
        <v>8.4</v>
      </c>
      <c r="AW665">
        <v>8.4</v>
      </c>
      <c r="AX665">
        <v>8.4</v>
      </c>
      <c r="AY665">
        <v>8.4</v>
      </c>
      <c r="AZ665">
        <v>8.4</v>
      </c>
      <c r="BA665">
        <v>8.4</v>
      </c>
      <c r="BB665">
        <v>8.4</v>
      </c>
      <c r="BC665">
        <v>8.4</v>
      </c>
      <c r="BD665" t="s">
        <v>5204</v>
      </c>
    </row>
    <row r="666" spans="1:56" x14ac:dyDescent="0.25">
      <c r="A666" t="s">
        <v>583</v>
      </c>
      <c r="B666" t="s">
        <v>2809</v>
      </c>
      <c r="C666" t="s">
        <v>4381</v>
      </c>
      <c r="D666" t="s">
        <v>2911</v>
      </c>
      <c r="E666">
        <v>4</v>
      </c>
      <c r="F666">
        <v>456650</v>
      </c>
      <c r="G666">
        <v>456650</v>
      </c>
      <c r="H666">
        <v>456650</v>
      </c>
      <c r="I666">
        <v>456650</v>
      </c>
      <c r="J666">
        <v>456650</v>
      </c>
      <c r="K666">
        <v>456650</v>
      </c>
      <c r="L666">
        <v>456650</v>
      </c>
      <c r="M666">
        <v>456650</v>
      </c>
      <c r="N666">
        <v>456650</v>
      </c>
      <c r="O666">
        <v>456650</v>
      </c>
      <c r="P666">
        <v>456650</v>
      </c>
      <c r="Q666">
        <v>456650</v>
      </c>
      <c r="R666">
        <v>456650</v>
      </c>
      <c r="S666">
        <v>456650</v>
      </c>
      <c r="T666">
        <v>456650</v>
      </c>
      <c r="U666">
        <v>456650</v>
      </c>
      <c r="V666">
        <v>456650</v>
      </c>
      <c r="W666">
        <v>456650</v>
      </c>
      <c r="X666">
        <v>456650</v>
      </c>
      <c r="Y666">
        <v>456650</v>
      </c>
      <c r="Z666">
        <v>182660</v>
      </c>
      <c r="AA666">
        <v>182660</v>
      </c>
      <c r="AB666">
        <v>182660</v>
      </c>
      <c r="AC666">
        <v>182660</v>
      </c>
      <c r="AD666">
        <v>182660</v>
      </c>
      <c r="AE666">
        <v>182660</v>
      </c>
      <c r="AF666">
        <v>182660</v>
      </c>
      <c r="AG666">
        <v>182660</v>
      </c>
      <c r="AH666">
        <v>182660</v>
      </c>
      <c r="AI666">
        <v>182660</v>
      </c>
      <c r="AJ666">
        <v>182660</v>
      </c>
      <c r="AK666">
        <v>182660</v>
      </c>
      <c r="AL666">
        <v>182660</v>
      </c>
      <c r="AM666">
        <v>182660</v>
      </c>
      <c r="AN666">
        <v>182660</v>
      </c>
      <c r="AO666">
        <v>182660</v>
      </c>
      <c r="AP666">
        <v>182660</v>
      </c>
      <c r="AQ666">
        <v>182660</v>
      </c>
      <c r="AR666">
        <v>182660</v>
      </c>
      <c r="AS666">
        <v>182660</v>
      </c>
      <c r="AT666">
        <v>8.6999999999999993</v>
      </c>
      <c r="AU666">
        <v>8.6999999999999993</v>
      </c>
      <c r="AV666">
        <v>8.6999999999999993</v>
      </c>
      <c r="AW666">
        <v>8.6999999999999993</v>
      </c>
      <c r="AX666">
        <v>8.6999999999999993</v>
      </c>
      <c r="AY666">
        <v>8.6999999999999993</v>
      </c>
      <c r="AZ666">
        <v>8.6999999999999993</v>
      </c>
      <c r="BA666">
        <v>8.6999999999999993</v>
      </c>
      <c r="BB666">
        <v>8.6999999999999993</v>
      </c>
      <c r="BC666">
        <v>8.6999999999999993</v>
      </c>
      <c r="BD666" t="s">
        <v>5206</v>
      </c>
    </row>
    <row r="667" spans="1:56" x14ac:dyDescent="0.25">
      <c r="A667" t="s">
        <v>914</v>
      </c>
      <c r="B667" t="s">
        <v>2824</v>
      </c>
      <c r="C667" t="s">
        <v>4387</v>
      </c>
      <c r="D667" t="s">
        <v>2911</v>
      </c>
      <c r="E667">
        <v>1</v>
      </c>
      <c r="F667">
        <v>314667</v>
      </c>
      <c r="G667">
        <v>314667</v>
      </c>
      <c r="H667">
        <v>314667</v>
      </c>
      <c r="I667">
        <v>314667</v>
      </c>
      <c r="J667">
        <v>314667</v>
      </c>
      <c r="K667">
        <v>314667</v>
      </c>
      <c r="L667">
        <v>314667</v>
      </c>
      <c r="M667">
        <v>314667</v>
      </c>
      <c r="N667">
        <v>314667</v>
      </c>
      <c r="O667">
        <v>314667</v>
      </c>
      <c r="P667">
        <v>314667</v>
      </c>
      <c r="Q667">
        <v>314667</v>
      </c>
      <c r="R667">
        <v>314667</v>
      </c>
      <c r="S667">
        <v>314667</v>
      </c>
      <c r="T667">
        <v>314667</v>
      </c>
      <c r="U667">
        <v>314667</v>
      </c>
      <c r="V667">
        <v>314667</v>
      </c>
      <c r="W667">
        <v>314667</v>
      </c>
      <c r="X667">
        <v>314667</v>
      </c>
      <c r="Y667">
        <v>314667</v>
      </c>
      <c r="Z667">
        <v>236000</v>
      </c>
      <c r="AA667">
        <v>236000</v>
      </c>
      <c r="AB667">
        <v>236000</v>
      </c>
      <c r="AC667">
        <v>236000</v>
      </c>
      <c r="AD667">
        <v>236000</v>
      </c>
      <c r="AE667">
        <v>236000</v>
      </c>
      <c r="AF667">
        <v>236000</v>
      </c>
      <c r="AG667">
        <v>236000</v>
      </c>
      <c r="AH667">
        <v>236000</v>
      </c>
      <c r="AI667">
        <v>236000</v>
      </c>
      <c r="AJ667">
        <v>236000</v>
      </c>
      <c r="AK667">
        <v>236000</v>
      </c>
      <c r="AL667">
        <v>236000</v>
      </c>
      <c r="AM667">
        <v>236000</v>
      </c>
      <c r="AN667">
        <v>236000</v>
      </c>
      <c r="AO667">
        <v>236000</v>
      </c>
      <c r="AP667">
        <v>236000</v>
      </c>
      <c r="AQ667">
        <v>236000</v>
      </c>
      <c r="AR667">
        <v>236000</v>
      </c>
      <c r="AS667">
        <v>236000</v>
      </c>
      <c r="AT667">
        <v>6.5</v>
      </c>
      <c r="AU667">
        <v>6.5</v>
      </c>
      <c r="AV667">
        <v>6.5</v>
      </c>
      <c r="AW667">
        <v>6.5</v>
      </c>
      <c r="AX667">
        <v>6.5</v>
      </c>
      <c r="AY667">
        <v>6.5</v>
      </c>
      <c r="AZ667">
        <v>6.5</v>
      </c>
      <c r="BA667">
        <v>6.5</v>
      </c>
      <c r="BB667">
        <v>6.5</v>
      </c>
      <c r="BC667">
        <v>6.5</v>
      </c>
      <c r="BD667" t="s">
        <v>5222</v>
      </c>
    </row>
    <row r="668" spans="1:56" x14ac:dyDescent="0.25">
      <c r="A668" t="s">
        <v>295</v>
      </c>
      <c r="B668" t="s">
        <v>2824</v>
      </c>
      <c r="C668" t="s">
        <v>4389</v>
      </c>
      <c r="D668" t="s">
        <v>2911</v>
      </c>
      <c r="E668">
        <v>3</v>
      </c>
      <c r="F668">
        <v>435000</v>
      </c>
      <c r="G668">
        <v>435000</v>
      </c>
      <c r="H668">
        <v>435000</v>
      </c>
      <c r="I668">
        <v>435000</v>
      </c>
      <c r="J668">
        <v>435000</v>
      </c>
      <c r="K668">
        <v>435000</v>
      </c>
      <c r="L668">
        <v>435000</v>
      </c>
      <c r="M668">
        <v>435000</v>
      </c>
      <c r="N668">
        <v>435000</v>
      </c>
      <c r="O668">
        <v>435000</v>
      </c>
      <c r="P668">
        <v>435000</v>
      </c>
      <c r="Q668">
        <v>435000</v>
      </c>
      <c r="R668">
        <v>435000</v>
      </c>
      <c r="S668">
        <v>435000</v>
      </c>
      <c r="T668">
        <v>435000</v>
      </c>
      <c r="U668">
        <v>435000</v>
      </c>
      <c r="V668">
        <v>435000</v>
      </c>
      <c r="W668">
        <v>435000</v>
      </c>
      <c r="X668">
        <v>435000</v>
      </c>
      <c r="Y668">
        <v>435000</v>
      </c>
      <c r="Z668">
        <v>174000</v>
      </c>
      <c r="AA668">
        <v>174000</v>
      </c>
      <c r="AB668">
        <v>174000</v>
      </c>
      <c r="AC668">
        <v>174000</v>
      </c>
      <c r="AD668">
        <v>174000</v>
      </c>
      <c r="AE668">
        <v>174000</v>
      </c>
      <c r="AF668">
        <v>174000</v>
      </c>
      <c r="AG668">
        <v>174000</v>
      </c>
      <c r="AH668">
        <v>174000</v>
      </c>
      <c r="AI668">
        <v>174000</v>
      </c>
      <c r="AJ668">
        <v>174000</v>
      </c>
      <c r="AK668">
        <v>174000</v>
      </c>
      <c r="AL668">
        <v>174000</v>
      </c>
      <c r="AM668">
        <v>174000</v>
      </c>
      <c r="AN668">
        <v>174000</v>
      </c>
      <c r="AO668">
        <v>174000</v>
      </c>
      <c r="AP668">
        <v>174000</v>
      </c>
      <c r="AQ668">
        <v>174000</v>
      </c>
      <c r="AR668">
        <v>174000</v>
      </c>
      <c r="AS668">
        <v>174000</v>
      </c>
      <c r="AT668">
        <v>8.1</v>
      </c>
      <c r="AU668">
        <v>8.1</v>
      </c>
      <c r="AV668">
        <v>8.1</v>
      </c>
      <c r="AW668">
        <v>8.1</v>
      </c>
      <c r="AX668">
        <v>8.1</v>
      </c>
      <c r="AY668">
        <v>8.1</v>
      </c>
      <c r="AZ668">
        <v>8.1</v>
      </c>
      <c r="BA668">
        <v>8.1</v>
      </c>
      <c r="BB668">
        <v>8.1</v>
      </c>
      <c r="BC668">
        <v>8.1</v>
      </c>
      <c r="BD668" t="s">
        <v>5244</v>
      </c>
    </row>
    <row r="669" spans="1:56" x14ac:dyDescent="0.25">
      <c r="A669" t="s">
        <v>220</v>
      </c>
      <c r="B669" t="s">
        <v>2824</v>
      </c>
      <c r="C669" t="s">
        <v>4392</v>
      </c>
      <c r="D669" t="s">
        <v>2911</v>
      </c>
      <c r="E669">
        <v>3</v>
      </c>
      <c r="F669">
        <v>227858</v>
      </c>
      <c r="G669">
        <v>425000</v>
      </c>
      <c r="H669">
        <v>425000</v>
      </c>
      <c r="I669">
        <v>425000</v>
      </c>
      <c r="J669">
        <v>425000</v>
      </c>
      <c r="K669">
        <v>425000</v>
      </c>
      <c r="L669">
        <v>228305</v>
      </c>
      <c r="M669">
        <v>381113</v>
      </c>
      <c r="N669">
        <v>550000</v>
      </c>
      <c r="O669">
        <v>231209</v>
      </c>
      <c r="P669">
        <v>372144</v>
      </c>
      <c r="Q669">
        <v>381113</v>
      </c>
      <c r="R669">
        <v>500000</v>
      </c>
      <c r="S669">
        <v>233174</v>
      </c>
      <c r="T669">
        <v>381113</v>
      </c>
      <c r="U669">
        <v>381113</v>
      </c>
      <c r="V669">
        <v>425000</v>
      </c>
      <c r="W669">
        <v>425000</v>
      </c>
      <c r="X669">
        <v>381113</v>
      </c>
      <c r="Y669">
        <v>381113</v>
      </c>
      <c r="Z669">
        <v>165015</v>
      </c>
      <c r="AA669">
        <v>190485</v>
      </c>
      <c r="AB669">
        <v>190485</v>
      </c>
      <c r="AC669">
        <v>190485</v>
      </c>
      <c r="AD669">
        <v>190485</v>
      </c>
      <c r="AE669">
        <v>190485</v>
      </c>
      <c r="AF669">
        <v>165339</v>
      </c>
      <c r="AG669">
        <v>172125</v>
      </c>
      <c r="AH669">
        <v>275000</v>
      </c>
      <c r="AI669">
        <v>167584</v>
      </c>
      <c r="AJ669">
        <v>168074</v>
      </c>
      <c r="AK669">
        <v>172125</v>
      </c>
      <c r="AL669">
        <v>250000</v>
      </c>
      <c r="AM669">
        <v>169076</v>
      </c>
      <c r="AN669">
        <v>172125</v>
      </c>
      <c r="AO669">
        <v>172125</v>
      </c>
      <c r="AP669">
        <v>190485</v>
      </c>
      <c r="AQ669">
        <v>190485</v>
      </c>
      <c r="AR669">
        <v>172125</v>
      </c>
      <c r="AS669">
        <v>172125</v>
      </c>
      <c r="AT669">
        <v>8.1</v>
      </c>
      <c r="AU669">
        <v>8.1</v>
      </c>
      <c r="AV669">
        <v>8.1</v>
      </c>
      <c r="AW669">
        <v>8.1</v>
      </c>
      <c r="AX669">
        <v>8.1</v>
      </c>
      <c r="AY669">
        <v>8.1</v>
      </c>
      <c r="AZ669">
        <v>8.1</v>
      </c>
      <c r="BA669">
        <v>8.1</v>
      </c>
      <c r="BB669">
        <v>8.1</v>
      </c>
      <c r="BC669">
        <v>8.1</v>
      </c>
      <c r="BD669" t="s">
        <v>5206</v>
      </c>
    </row>
    <row r="670" spans="1:56" x14ac:dyDescent="0.25">
      <c r="A670" t="s">
        <v>654</v>
      </c>
      <c r="B670" t="s">
        <v>2817</v>
      </c>
      <c r="C670" t="s">
        <v>4396</v>
      </c>
      <c r="D670" t="s">
        <v>2911</v>
      </c>
      <c r="E670">
        <v>5</v>
      </c>
      <c r="F670">
        <v>1650000</v>
      </c>
      <c r="G670">
        <v>1650000</v>
      </c>
      <c r="H670">
        <v>1650000</v>
      </c>
      <c r="I670">
        <v>1650000</v>
      </c>
      <c r="J670">
        <v>1650000</v>
      </c>
      <c r="K670">
        <v>1650000</v>
      </c>
      <c r="L670">
        <v>1650000</v>
      </c>
      <c r="M670">
        <v>1650000</v>
      </c>
      <c r="N670">
        <v>1500000</v>
      </c>
      <c r="O670">
        <v>1500000</v>
      </c>
      <c r="P670">
        <v>1500000</v>
      </c>
      <c r="Q670">
        <v>1500000</v>
      </c>
      <c r="R670">
        <v>1500000</v>
      </c>
      <c r="S670">
        <v>1500000</v>
      </c>
      <c r="T670">
        <v>1500000</v>
      </c>
      <c r="U670">
        <v>1500000</v>
      </c>
      <c r="V670">
        <v>1500000</v>
      </c>
      <c r="W670">
        <v>1500000</v>
      </c>
      <c r="X670">
        <v>1500000</v>
      </c>
      <c r="Y670">
        <v>1500000</v>
      </c>
      <c r="Z670">
        <v>1237500</v>
      </c>
      <c r="AA670">
        <v>1237500</v>
      </c>
      <c r="AB670">
        <v>990000</v>
      </c>
      <c r="AC670">
        <v>990000</v>
      </c>
      <c r="AD670">
        <v>990000</v>
      </c>
      <c r="AE670">
        <v>990000</v>
      </c>
      <c r="AF670">
        <v>1237500</v>
      </c>
      <c r="AG670">
        <v>1237500</v>
      </c>
      <c r="AH670">
        <v>1125000</v>
      </c>
      <c r="AI670">
        <v>1125000</v>
      </c>
      <c r="AJ670">
        <v>1125000</v>
      </c>
      <c r="AK670">
        <v>1125000</v>
      </c>
      <c r="AL670">
        <v>1125000</v>
      </c>
      <c r="AM670">
        <v>1125000</v>
      </c>
      <c r="AN670">
        <v>1125000</v>
      </c>
      <c r="AO670">
        <v>1125000</v>
      </c>
      <c r="AP670">
        <v>1125000</v>
      </c>
      <c r="AQ670">
        <v>1125000</v>
      </c>
      <c r="AR670">
        <v>1125000</v>
      </c>
      <c r="AS670">
        <v>1125000</v>
      </c>
      <c r="AT670">
        <v>9</v>
      </c>
      <c r="AU670">
        <v>9</v>
      </c>
      <c r="AV670">
        <v>9</v>
      </c>
      <c r="AW670">
        <v>9</v>
      </c>
      <c r="AX670">
        <v>9</v>
      </c>
      <c r="AY670">
        <v>9</v>
      </c>
      <c r="AZ670">
        <v>9</v>
      </c>
      <c r="BA670">
        <v>9</v>
      </c>
      <c r="BB670">
        <v>9</v>
      </c>
      <c r="BC670">
        <v>9</v>
      </c>
      <c r="BD670" t="s">
        <v>5210</v>
      </c>
    </row>
    <row r="671" spans="1:56" x14ac:dyDescent="0.25">
      <c r="A671" t="s">
        <v>186</v>
      </c>
      <c r="B671" t="s">
        <v>2809</v>
      </c>
      <c r="C671" t="s">
        <v>4400</v>
      </c>
      <c r="D671" t="s">
        <v>2911</v>
      </c>
      <c r="E671">
        <v>4</v>
      </c>
      <c r="F671">
        <v>327608</v>
      </c>
      <c r="G671">
        <v>345420</v>
      </c>
      <c r="H671">
        <v>435000</v>
      </c>
      <c r="I671">
        <v>435000</v>
      </c>
      <c r="J671">
        <v>435000</v>
      </c>
      <c r="K671">
        <v>346099</v>
      </c>
      <c r="L671">
        <v>435000</v>
      </c>
      <c r="M671">
        <v>435000</v>
      </c>
      <c r="N671">
        <v>435000</v>
      </c>
      <c r="O671">
        <v>350000</v>
      </c>
      <c r="P671">
        <v>350000</v>
      </c>
      <c r="Q671">
        <v>350000</v>
      </c>
      <c r="R671">
        <v>350000</v>
      </c>
      <c r="S671">
        <v>350000</v>
      </c>
      <c r="T671">
        <v>350000</v>
      </c>
      <c r="U671">
        <v>300976</v>
      </c>
      <c r="V671">
        <v>350000</v>
      </c>
      <c r="W671">
        <v>297340</v>
      </c>
      <c r="X671">
        <v>350000</v>
      </c>
      <c r="Y671">
        <v>301606</v>
      </c>
      <c r="Z671">
        <v>237405</v>
      </c>
      <c r="AA671">
        <v>250373</v>
      </c>
      <c r="AB671">
        <v>304500</v>
      </c>
      <c r="AC671">
        <v>326250</v>
      </c>
      <c r="AD671">
        <v>304500</v>
      </c>
      <c r="AE671">
        <v>250864</v>
      </c>
      <c r="AF671">
        <v>282750</v>
      </c>
      <c r="AG671">
        <v>282750</v>
      </c>
      <c r="AH671">
        <v>282750</v>
      </c>
      <c r="AI671">
        <v>227500</v>
      </c>
      <c r="AJ671">
        <v>227500</v>
      </c>
      <c r="AK671">
        <v>227500</v>
      </c>
      <c r="AL671">
        <v>227500</v>
      </c>
      <c r="AM671">
        <v>227500</v>
      </c>
      <c r="AN671">
        <v>245000</v>
      </c>
      <c r="AO671">
        <v>218076</v>
      </c>
      <c r="AP671">
        <v>245000</v>
      </c>
      <c r="AQ671">
        <v>215433</v>
      </c>
      <c r="AR671">
        <v>245000</v>
      </c>
      <c r="AS671">
        <v>218561</v>
      </c>
      <c r="AT671">
        <v>8.5</v>
      </c>
      <c r="AU671">
        <v>8.5</v>
      </c>
      <c r="AV671">
        <v>8.5</v>
      </c>
      <c r="AW671">
        <v>8.5</v>
      </c>
      <c r="AX671">
        <v>8.5</v>
      </c>
      <c r="AY671">
        <v>8.5</v>
      </c>
      <c r="AZ671">
        <v>8.5</v>
      </c>
      <c r="BA671">
        <v>8.5</v>
      </c>
      <c r="BB671">
        <v>8.5</v>
      </c>
      <c r="BC671">
        <v>8.5</v>
      </c>
      <c r="BD671" t="s">
        <v>5206</v>
      </c>
    </row>
    <row r="672" spans="1:56" x14ac:dyDescent="0.25">
      <c r="A672" t="s">
        <v>2101</v>
      </c>
      <c r="B672" t="s">
        <v>2824</v>
      </c>
      <c r="C672" t="s">
        <v>4403</v>
      </c>
      <c r="D672" t="s">
        <v>2911</v>
      </c>
      <c r="E672">
        <v>3</v>
      </c>
      <c r="F672">
        <v>800000</v>
      </c>
      <c r="G672">
        <v>800000</v>
      </c>
      <c r="H672">
        <v>800000</v>
      </c>
      <c r="I672">
        <v>800000</v>
      </c>
      <c r="J672">
        <v>800000</v>
      </c>
      <c r="K672">
        <v>800000</v>
      </c>
      <c r="L672">
        <v>800000</v>
      </c>
      <c r="M672">
        <v>800000</v>
      </c>
      <c r="N672">
        <v>900000</v>
      </c>
      <c r="O672">
        <v>800000</v>
      </c>
      <c r="P672">
        <v>900000</v>
      </c>
      <c r="Q672">
        <v>800000</v>
      </c>
      <c r="R672">
        <v>900000</v>
      </c>
      <c r="S672">
        <v>800000</v>
      </c>
      <c r="T672">
        <v>800000</v>
      </c>
      <c r="U672">
        <v>800000</v>
      </c>
      <c r="V672">
        <v>800000</v>
      </c>
      <c r="W672">
        <v>800000</v>
      </c>
      <c r="X672">
        <v>800000</v>
      </c>
      <c r="Y672">
        <v>800000</v>
      </c>
      <c r="Z672">
        <v>400000</v>
      </c>
      <c r="AA672">
        <v>400000</v>
      </c>
      <c r="AB672">
        <v>400000</v>
      </c>
      <c r="AC672">
        <v>400000</v>
      </c>
      <c r="AD672">
        <v>400000</v>
      </c>
      <c r="AE672">
        <v>400000</v>
      </c>
      <c r="AF672">
        <v>400000</v>
      </c>
      <c r="AG672">
        <v>400000</v>
      </c>
      <c r="AH672">
        <v>450000</v>
      </c>
      <c r="AI672">
        <v>400000</v>
      </c>
      <c r="AJ672">
        <v>450000</v>
      </c>
      <c r="AK672">
        <v>400000</v>
      </c>
      <c r="AL672">
        <v>450000</v>
      </c>
      <c r="AM672">
        <v>400000</v>
      </c>
      <c r="AN672">
        <v>400000</v>
      </c>
      <c r="AO672">
        <v>400000</v>
      </c>
      <c r="AP672">
        <v>400000</v>
      </c>
      <c r="AQ672">
        <v>400000</v>
      </c>
      <c r="AR672">
        <v>400000</v>
      </c>
      <c r="AS672">
        <v>400000</v>
      </c>
      <c r="AT672">
        <v>7.8</v>
      </c>
      <c r="AU672">
        <v>7.8</v>
      </c>
      <c r="AV672">
        <v>7.8</v>
      </c>
      <c r="AW672">
        <v>7.8</v>
      </c>
      <c r="AX672">
        <v>7.8</v>
      </c>
      <c r="AY672">
        <v>7.8</v>
      </c>
      <c r="AZ672">
        <v>7.8</v>
      </c>
      <c r="BA672">
        <v>7.8</v>
      </c>
      <c r="BB672">
        <v>7.8</v>
      </c>
      <c r="BC672">
        <v>7.8</v>
      </c>
      <c r="BD672" t="s">
        <v>5204</v>
      </c>
    </row>
    <row r="673" spans="1:56" x14ac:dyDescent="0.25">
      <c r="A673" t="s">
        <v>282</v>
      </c>
      <c r="B673" t="s">
        <v>2846</v>
      </c>
      <c r="C673" t="s">
        <v>4415</v>
      </c>
      <c r="D673" t="s">
        <v>2911</v>
      </c>
      <c r="E673">
        <v>4</v>
      </c>
      <c r="F673">
        <v>1226667</v>
      </c>
      <c r="G673">
        <v>1226667</v>
      </c>
      <c r="H673">
        <v>1079466</v>
      </c>
      <c r="I673">
        <v>1226667</v>
      </c>
      <c r="J673">
        <v>1079466</v>
      </c>
      <c r="K673">
        <v>1226667</v>
      </c>
      <c r="L673">
        <v>1226667</v>
      </c>
      <c r="M673">
        <v>1226667</v>
      </c>
      <c r="N673">
        <v>1226667</v>
      </c>
      <c r="O673">
        <v>1226667</v>
      </c>
      <c r="P673">
        <v>1226667</v>
      </c>
      <c r="Q673">
        <v>1226667</v>
      </c>
      <c r="R673">
        <v>1226667</v>
      </c>
      <c r="S673">
        <v>1226667</v>
      </c>
      <c r="T673">
        <v>920000</v>
      </c>
      <c r="U673">
        <v>920000</v>
      </c>
      <c r="V673">
        <v>920000</v>
      </c>
      <c r="W673">
        <v>920000</v>
      </c>
      <c r="X673">
        <v>920000</v>
      </c>
      <c r="Y673">
        <v>920000</v>
      </c>
      <c r="Z673">
        <v>920000</v>
      </c>
      <c r="AA673">
        <v>920000</v>
      </c>
      <c r="AB673">
        <v>809600</v>
      </c>
      <c r="AC673">
        <v>920000</v>
      </c>
      <c r="AD673">
        <v>809600</v>
      </c>
      <c r="AE673">
        <v>920000</v>
      </c>
      <c r="AF673">
        <v>920000</v>
      </c>
      <c r="AG673">
        <v>920000</v>
      </c>
      <c r="AH673">
        <v>920000</v>
      </c>
      <c r="AI673">
        <v>920000</v>
      </c>
      <c r="AJ673">
        <v>920000</v>
      </c>
      <c r="AK673">
        <v>920000</v>
      </c>
      <c r="AL673">
        <v>920000</v>
      </c>
      <c r="AM673">
        <v>920000</v>
      </c>
      <c r="AN673">
        <v>837200</v>
      </c>
      <c r="AO673">
        <v>837200</v>
      </c>
      <c r="AP673">
        <v>837200</v>
      </c>
      <c r="AQ673">
        <v>837200</v>
      </c>
      <c r="AR673">
        <v>837200</v>
      </c>
      <c r="AS673">
        <v>837200</v>
      </c>
      <c r="AT673">
        <v>8.6</v>
      </c>
      <c r="AU673">
        <v>8.6</v>
      </c>
      <c r="AV673">
        <v>8.6</v>
      </c>
      <c r="AW673">
        <v>8.6</v>
      </c>
      <c r="AX673">
        <v>8.6</v>
      </c>
      <c r="AY673">
        <v>8.6</v>
      </c>
      <c r="AZ673">
        <v>8.6</v>
      </c>
      <c r="BA673">
        <v>8.6</v>
      </c>
      <c r="BB673">
        <v>8.6</v>
      </c>
      <c r="BC673">
        <v>8.6</v>
      </c>
      <c r="BD673" t="s">
        <v>5204</v>
      </c>
    </row>
    <row r="674" spans="1:56" x14ac:dyDescent="0.25">
      <c r="A674" t="s">
        <v>2478</v>
      </c>
      <c r="B674" t="s">
        <v>2823</v>
      </c>
      <c r="C674" t="s">
        <v>4418</v>
      </c>
      <c r="D674" t="s">
        <v>2911</v>
      </c>
      <c r="E674">
        <v>3</v>
      </c>
      <c r="F674">
        <v>666667</v>
      </c>
      <c r="G674">
        <v>666667</v>
      </c>
      <c r="H674">
        <v>666667</v>
      </c>
      <c r="I674">
        <v>666667</v>
      </c>
      <c r="J674">
        <v>666667</v>
      </c>
      <c r="K674">
        <v>666667</v>
      </c>
      <c r="L674">
        <v>666667</v>
      </c>
      <c r="M674">
        <v>666667</v>
      </c>
      <c r="N674">
        <v>666667</v>
      </c>
      <c r="O674">
        <v>666667</v>
      </c>
      <c r="P674">
        <v>666667</v>
      </c>
      <c r="Q674">
        <v>666667</v>
      </c>
      <c r="R674">
        <v>666667</v>
      </c>
      <c r="S674">
        <v>666667</v>
      </c>
      <c r="T674">
        <v>666667</v>
      </c>
      <c r="U674">
        <v>666667</v>
      </c>
      <c r="V674">
        <v>666667</v>
      </c>
      <c r="W674">
        <v>666667</v>
      </c>
      <c r="X674">
        <v>666667</v>
      </c>
      <c r="Y674">
        <v>666667</v>
      </c>
      <c r="Z674">
        <v>500000</v>
      </c>
      <c r="AA674">
        <v>500000</v>
      </c>
      <c r="AB674">
        <v>500000</v>
      </c>
      <c r="AC674">
        <v>500000</v>
      </c>
      <c r="AD674">
        <v>500000</v>
      </c>
      <c r="AE674">
        <v>500000</v>
      </c>
      <c r="AF674">
        <v>500000</v>
      </c>
      <c r="AG674">
        <v>500000</v>
      </c>
      <c r="AH674">
        <v>500000</v>
      </c>
      <c r="AI674">
        <v>500000</v>
      </c>
      <c r="AJ674">
        <v>500000</v>
      </c>
      <c r="AK674">
        <v>500000</v>
      </c>
      <c r="AL674">
        <v>500000</v>
      </c>
      <c r="AM674">
        <v>500000</v>
      </c>
      <c r="AN674">
        <v>500000</v>
      </c>
      <c r="AO674">
        <v>500000</v>
      </c>
      <c r="AP674">
        <v>500000</v>
      </c>
      <c r="AQ674">
        <v>500000</v>
      </c>
      <c r="AR674">
        <v>500000</v>
      </c>
      <c r="AS674">
        <v>500000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s">
        <v>5204</v>
      </c>
    </row>
    <row r="675" spans="1:56" x14ac:dyDescent="0.25">
      <c r="A675" t="s">
        <v>1308</v>
      </c>
      <c r="B675" t="s">
        <v>2816</v>
      </c>
      <c r="C675" t="s">
        <v>4420</v>
      </c>
      <c r="D675" t="s">
        <v>2911</v>
      </c>
      <c r="E675">
        <v>3</v>
      </c>
      <c r="F675">
        <v>746668</v>
      </c>
      <c r="G675">
        <v>746668</v>
      </c>
      <c r="H675">
        <v>746668</v>
      </c>
      <c r="I675">
        <v>746668</v>
      </c>
      <c r="J675">
        <v>746668</v>
      </c>
      <c r="K675">
        <v>746668</v>
      </c>
      <c r="L675">
        <v>746668</v>
      </c>
      <c r="M675">
        <v>746668</v>
      </c>
      <c r="N675">
        <v>746668</v>
      </c>
      <c r="O675">
        <v>746668</v>
      </c>
      <c r="P675">
        <v>800001</v>
      </c>
      <c r="Q675">
        <v>746668</v>
      </c>
      <c r="R675">
        <v>800001</v>
      </c>
      <c r="S675">
        <v>746668</v>
      </c>
      <c r="T675">
        <v>800001</v>
      </c>
      <c r="U675">
        <v>746668</v>
      </c>
      <c r="V675">
        <v>800001</v>
      </c>
      <c r="W675">
        <v>746668</v>
      </c>
      <c r="X675">
        <v>746668</v>
      </c>
      <c r="Y675">
        <v>746668</v>
      </c>
      <c r="Z675">
        <v>560001</v>
      </c>
      <c r="AA675">
        <v>560001</v>
      </c>
      <c r="AB675">
        <v>560001</v>
      </c>
      <c r="AC675">
        <v>560001</v>
      </c>
      <c r="AD675">
        <v>560001</v>
      </c>
      <c r="AE675">
        <v>560001</v>
      </c>
      <c r="AF675">
        <v>560001</v>
      </c>
      <c r="AG675">
        <v>560001</v>
      </c>
      <c r="AH675">
        <v>560001</v>
      </c>
      <c r="AI675">
        <v>560001</v>
      </c>
      <c r="AJ675">
        <v>600001</v>
      </c>
      <c r="AK675">
        <v>560001</v>
      </c>
      <c r="AL675">
        <v>600001</v>
      </c>
      <c r="AM675">
        <v>560001</v>
      </c>
      <c r="AN675">
        <v>600001</v>
      </c>
      <c r="AO675">
        <v>560001</v>
      </c>
      <c r="AP675">
        <v>600001</v>
      </c>
      <c r="AQ675">
        <v>560001</v>
      </c>
      <c r="AR675">
        <v>560001</v>
      </c>
      <c r="AS675">
        <v>560001</v>
      </c>
      <c r="AT675">
        <v>8.4</v>
      </c>
      <c r="AU675">
        <v>8.4</v>
      </c>
      <c r="AV675">
        <v>8.4</v>
      </c>
      <c r="AW675">
        <v>8.4</v>
      </c>
      <c r="AX675">
        <v>8.4</v>
      </c>
      <c r="AY675">
        <v>8.4</v>
      </c>
      <c r="AZ675">
        <v>8.4</v>
      </c>
      <c r="BA675">
        <v>8.4</v>
      </c>
      <c r="BB675">
        <v>8.4</v>
      </c>
      <c r="BC675">
        <v>8.4</v>
      </c>
      <c r="BD675" t="s">
        <v>5207</v>
      </c>
    </row>
    <row r="676" spans="1:56" x14ac:dyDescent="0.25">
      <c r="A676" t="s">
        <v>390</v>
      </c>
      <c r="B676" t="s">
        <v>2815</v>
      </c>
      <c r="C676" t="s">
        <v>4423</v>
      </c>
      <c r="D676" t="s">
        <v>2911</v>
      </c>
      <c r="E676">
        <v>2</v>
      </c>
      <c r="F676">
        <v>265000</v>
      </c>
      <c r="G676">
        <v>265000</v>
      </c>
      <c r="H676">
        <v>265000</v>
      </c>
      <c r="I676">
        <v>265000</v>
      </c>
      <c r="J676">
        <v>265000</v>
      </c>
      <c r="K676">
        <v>295000</v>
      </c>
      <c r="L676">
        <v>265000</v>
      </c>
      <c r="M676">
        <v>295000</v>
      </c>
      <c r="N676">
        <v>295000</v>
      </c>
      <c r="O676">
        <v>295000</v>
      </c>
      <c r="P676">
        <v>295000</v>
      </c>
      <c r="Q676">
        <v>265000</v>
      </c>
      <c r="R676">
        <v>295000</v>
      </c>
      <c r="S676">
        <v>295000</v>
      </c>
      <c r="T676">
        <v>265000</v>
      </c>
      <c r="U676">
        <v>295000</v>
      </c>
      <c r="V676">
        <v>295000</v>
      </c>
      <c r="W676">
        <v>295000</v>
      </c>
      <c r="X676">
        <v>295000</v>
      </c>
      <c r="Y676">
        <v>295000</v>
      </c>
      <c r="Z676">
        <v>206700</v>
      </c>
      <c r="AA676">
        <v>206700</v>
      </c>
      <c r="AB676">
        <v>206700</v>
      </c>
      <c r="AC676">
        <v>206700</v>
      </c>
      <c r="AD676">
        <v>206700</v>
      </c>
      <c r="AE676">
        <v>221250</v>
      </c>
      <c r="AF676">
        <v>206700</v>
      </c>
      <c r="AG676">
        <v>221250</v>
      </c>
      <c r="AH676">
        <v>230100</v>
      </c>
      <c r="AI676">
        <v>221250</v>
      </c>
      <c r="AJ676">
        <v>230100</v>
      </c>
      <c r="AK676">
        <v>206700</v>
      </c>
      <c r="AL676">
        <v>230100</v>
      </c>
      <c r="AM676">
        <v>221250</v>
      </c>
      <c r="AN676">
        <v>206700</v>
      </c>
      <c r="AO676">
        <v>221250</v>
      </c>
      <c r="AP676">
        <v>230100</v>
      </c>
      <c r="AQ676">
        <v>221250</v>
      </c>
      <c r="AR676">
        <v>230100</v>
      </c>
      <c r="AS676">
        <v>221250</v>
      </c>
      <c r="AT676">
        <v>8.4</v>
      </c>
      <c r="AU676">
        <v>8.4</v>
      </c>
      <c r="AV676">
        <v>8.4</v>
      </c>
      <c r="AW676">
        <v>8.4</v>
      </c>
      <c r="AX676">
        <v>8.4</v>
      </c>
      <c r="AY676">
        <v>8.4</v>
      </c>
      <c r="AZ676">
        <v>8.4</v>
      </c>
      <c r="BA676">
        <v>8.4</v>
      </c>
      <c r="BB676">
        <v>8.4</v>
      </c>
      <c r="BC676">
        <v>8.4</v>
      </c>
      <c r="BD676" t="s">
        <v>5286</v>
      </c>
    </row>
    <row r="677" spans="1:56" x14ac:dyDescent="0.25">
      <c r="A677" t="s">
        <v>1768</v>
      </c>
      <c r="B677" t="s">
        <v>2825</v>
      </c>
      <c r="C677" t="s">
        <v>4425</v>
      </c>
      <c r="D677" t="s">
        <v>2911</v>
      </c>
      <c r="E677">
        <v>4</v>
      </c>
      <c r="F677">
        <v>2651626</v>
      </c>
      <c r="G677">
        <v>2651626</v>
      </c>
      <c r="H677">
        <v>2651626</v>
      </c>
      <c r="I677">
        <v>2651626</v>
      </c>
      <c r="J677">
        <v>2651626</v>
      </c>
      <c r="K677">
        <v>2651626</v>
      </c>
      <c r="L677">
        <v>2651626</v>
      </c>
      <c r="M677">
        <v>3133738</v>
      </c>
      <c r="N677">
        <v>2486251</v>
      </c>
      <c r="O677">
        <v>2938295</v>
      </c>
      <c r="P677">
        <v>2486251</v>
      </c>
      <c r="Q677">
        <v>2486251</v>
      </c>
      <c r="R677">
        <v>2486251</v>
      </c>
      <c r="S677">
        <v>2486251</v>
      </c>
      <c r="T677">
        <v>2486251</v>
      </c>
      <c r="U677">
        <v>2486251</v>
      </c>
      <c r="V677">
        <v>2486251</v>
      </c>
      <c r="W677">
        <v>2938295</v>
      </c>
      <c r="X677">
        <v>2938295</v>
      </c>
      <c r="Y677">
        <v>2486251</v>
      </c>
      <c r="Z677">
        <v>2314126</v>
      </c>
      <c r="AA677">
        <v>2314126</v>
      </c>
      <c r="AB677">
        <v>2314126</v>
      </c>
      <c r="AC677">
        <v>2314126</v>
      </c>
      <c r="AD677">
        <v>2314126</v>
      </c>
      <c r="AE677">
        <v>2314126</v>
      </c>
      <c r="AF677">
        <v>2314126</v>
      </c>
      <c r="AG677">
        <v>2734874</v>
      </c>
      <c r="AH677">
        <v>1361251</v>
      </c>
      <c r="AI677">
        <v>1608750</v>
      </c>
      <c r="AJ677">
        <v>1361251</v>
      </c>
      <c r="AK677">
        <v>1361251</v>
      </c>
      <c r="AL677">
        <v>1361251</v>
      </c>
      <c r="AM677">
        <v>1361251</v>
      </c>
      <c r="AN677">
        <v>1361251</v>
      </c>
      <c r="AO677">
        <v>1361251</v>
      </c>
      <c r="AP677">
        <v>1361251</v>
      </c>
      <c r="AQ677">
        <v>1608750</v>
      </c>
      <c r="AR677">
        <v>1608750</v>
      </c>
      <c r="AS677">
        <v>1361251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s">
        <v>5210</v>
      </c>
    </row>
    <row r="678" spans="1:56" x14ac:dyDescent="0.25">
      <c r="A678" t="s">
        <v>2367</v>
      </c>
      <c r="B678" t="s">
        <v>2821</v>
      </c>
      <c r="C678" t="s">
        <v>3633</v>
      </c>
      <c r="D678" t="s">
        <v>2911</v>
      </c>
      <c r="E678">
        <v>3</v>
      </c>
      <c r="F678">
        <v>2333333</v>
      </c>
      <c r="G678">
        <v>2333333</v>
      </c>
      <c r="H678">
        <v>2333333</v>
      </c>
      <c r="I678">
        <v>2333333</v>
      </c>
      <c r="J678">
        <v>2333333</v>
      </c>
      <c r="K678">
        <v>2333333</v>
      </c>
      <c r="L678">
        <v>2333333</v>
      </c>
      <c r="M678">
        <v>2333333</v>
      </c>
      <c r="N678">
        <v>2333333</v>
      </c>
      <c r="O678">
        <v>2333333</v>
      </c>
      <c r="P678">
        <v>2333333</v>
      </c>
      <c r="Q678">
        <v>2333333</v>
      </c>
      <c r="R678">
        <v>2333333</v>
      </c>
      <c r="S678">
        <v>2333333</v>
      </c>
      <c r="T678">
        <v>2333333</v>
      </c>
      <c r="U678">
        <v>2333333</v>
      </c>
      <c r="V678">
        <v>2333333</v>
      </c>
      <c r="W678">
        <v>2333333</v>
      </c>
      <c r="X678">
        <v>2333333</v>
      </c>
      <c r="Y678">
        <v>2333333</v>
      </c>
      <c r="Z678">
        <v>1750000</v>
      </c>
      <c r="AA678">
        <v>1750000</v>
      </c>
      <c r="AB678">
        <v>1750000</v>
      </c>
      <c r="AC678">
        <v>1750000</v>
      </c>
      <c r="AD678">
        <v>1750000</v>
      </c>
      <c r="AE678">
        <v>1750000</v>
      </c>
      <c r="AF678">
        <v>1750000</v>
      </c>
      <c r="AG678">
        <v>1750000</v>
      </c>
      <c r="AH678">
        <v>1750000</v>
      </c>
      <c r="AI678">
        <v>1750000</v>
      </c>
      <c r="AJ678">
        <v>1750000</v>
      </c>
      <c r="AK678">
        <v>1750000</v>
      </c>
      <c r="AL678">
        <v>1750000</v>
      </c>
      <c r="AM678">
        <v>1750000</v>
      </c>
      <c r="AN678">
        <v>1750000</v>
      </c>
      <c r="AO678">
        <v>1750000</v>
      </c>
      <c r="AP678">
        <v>1750000</v>
      </c>
      <c r="AQ678">
        <v>1750000</v>
      </c>
      <c r="AR678">
        <v>1750000</v>
      </c>
      <c r="AS678">
        <v>1750000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 t="s">
        <v>5219</v>
      </c>
    </row>
    <row r="679" spans="1:56" x14ac:dyDescent="0.25">
      <c r="A679" t="s">
        <v>2108</v>
      </c>
      <c r="B679" t="s">
        <v>2824</v>
      </c>
      <c r="C679" t="s">
        <v>4427</v>
      </c>
      <c r="D679" t="s">
        <v>2911</v>
      </c>
      <c r="E679">
        <v>2</v>
      </c>
      <c r="F679">
        <v>425220</v>
      </c>
      <c r="G679">
        <v>375203</v>
      </c>
      <c r="H679">
        <v>426769</v>
      </c>
      <c r="I679">
        <v>426769</v>
      </c>
      <c r="J679">
        <v>426769</v>
      </c>
      <c r="K679">
        <v>426769</v>
      </c>
      <c r="L679">
        <v>426769</v>
      </c>
      <c r="M679">
        <v>426769</v>
      </c>
      <c r="N679">
        <v>800754</v>
      </c>
      <c r="O679">
        <v>424498</v>
      </c>
      <c r="P679">
        <v>561183</v>
      </c>
      <c r="Q679">
        <v>427738</v>
      </c>
      <c r="R679">
        <v>803454</v>
      </c>
      <c r="S679">
        <v>504155</v>
      </c>
      <c r="T679">
        <v>429172</v>
      </c>
      <c r="U679">
        <v>429029</v>
      </c>
      <c r="V679">
        <v>428449</v>
      </c>
      <c r="W679">
        <v>428449</v>
      </c>
      <c r="X679">
        <v>428449</v>
      </c>
      <c r="Y679">
        <v>428449</v>
      </c>
      <c r="Z679">
        <v>318915</v>
      </c>
      <c r="AA679">
        <v>281438</v>
      </c>
      <c r="AB679">
        <v>320113</v>
      </c>
      <c r="AC679">
        <v>320113</v>
      </c>
      <c r="AD679">
        <v>320113</v>
      </c>
      <c r="AE679">
        <v>320113</v>
      </c>
      <c r="AF679">
        <v>320113</v>
      </c>
      <c r="AG679">
        <v>320113</v>
      </c>
      <c r="AH679">
        <v>584550</v>
      </c>
      <c r="AI679">
        <v>318409</v>
      </c>
      <c r="AJ679">
        <v>429804</v>
      </c>
      <c r="AK679">
        <v>320803</v>
      </c>
      <c r="AL679">
        <v>586521</v>
      </c>
      <c r="AM679">
        <v>386127</v>
      </c>
      <c r="AN679">
        <v>321914</v>
      </c>
      <c r="AO679">
        <v>321772</v>
      </c>
      <c r="AP679">
        <v>321372</v>
      </c>
      <c r="AQ679">
        <v>321372</v>
      </c>
      <c r="AR679">
        <v>321372</v>
      </c>
      <c r="AS679">
        <v>321372</v>
      </c>
      <c r="AT679">
        <v>8</v>
      </c>
      <c r="AU679">
        <v>8</v>
      </c>
      <c r="AV679">
        <v>8</v>
      </c>
      <c r="AW679">
        <v>8</v>
      </c>
      <c r="AX679">
        <v>8</v>
      </c>
      <c r="AY679">
        <v>8</v>
      </c>
      <c r="AZ679">
        <v>8</v>
      </c>
      <c r="BA679">
        <v>8</v>
      </c>
      <c r="BB679">
        <v>8</v>
      </c>
      <c r="BC679">
        <v>8</v>
      </c>
      <c r="BD679" t="s">
        <v>5219</v>
      </c>
    </row>
    <row r="680" spans="1:56" x14ac:dyDescent="0.25">
      <c r="A680" t="s">
        <v>258</v>
      </c>
      <c r="B680" t="s">
        <v>2821</v>
      </c>
      <c r="C680" t="s">
        <v>4431</v>
      </c>
      <c r="D680" t="s">
        <v>2911</v>
      </c>
      <c r="E680">
        <v>5</v>
      </c>
      <c r="F680">
        <v>2902013</v>
      </c>
      <c r="G680">
        <v>5000000</v>
      </c>
      <c r="H680">
        <v>5000000</v>
      </c>
      <c r="I680">
        <v>5000000</v>
      </c>
      <c r="J680">
        <v>5000000</v>
      </c>
      <c r="K680">
        <v>5000000</v>
      </c>
      <c r="L680">
        <v>5000000</v>
      </c>
      <c r="M680">
        <v>7500000</v>
      </c>
      <c r="N680">
        <v>5000000</v>
      </c>
      <c r="O680">
        <v>5000000</v>
      </c>
      <c r="P680">
        <v>5000000</v>
      </c>
      <c r="Q680">
        <v>5000000</v>
      </c>
      <c r="R680">
        <v>3500000</v>
      </c>
      <c r="S680">
        <v>5000000</v>
      </c>
      <c r="T680">
        <v>3500000</v>
      </c>
      <c r="U680">
        <v>2974575</v>
      </c>
      <c r="V680">
        <v>7500000</v>
      </c>
      <c r="W680">
        <v>5131003</v>
      </c>
      <c r="X680">
        <v>2957902</v>
      </c>
      <c r="Y680">
        <v>5000000</v>
      </c>
      <c r="Z680">
        <v>2010533</v>
      </c>
      <c r="AA680">
        <v>1750000</v>
      </c>
      <c r="AB680">
        <v>1750000</v>
      </c>
      <c r="AC680">
        <v>1750000</v>
      </c>
      <c r="AD680">
        <v>1750000</v>
      </c>
      <c r="AE680">
        <v>1750000</v>
      </c>
      <c r="AF680">
        <v>1424000</v>
      </c>
      <c r="AG680">
        <v>2625000</v>
      </c>
      <c r="AH680">
        <v>1424000</v>
      </c>
      <c r="AI680">
        <v>1424000</v>
      </c>
      <c r="AJ680">
        <v>1424000</v>
      </c>
      <c r="AK680">
        <v>1424000</v>
      </c>
      <c r="AL680">
        <v>996800</v>
      </c>
      <c r="AM680">
        <v>1424000</v>
      </c>
      <c r="AN680">
        <v>996800</v>
      </c>
      <c r="AO680">
        <v>2060822</v>
      </c>
      <c r="AP680">
        <v>2625000</v>
      </c>
      <c r="AQ680">
        <v>3554716</v>
      </c>
      <c r="AR680">
        <v>2049244</v>
      </c>
      <c r="AS680">
        <v>1424000</v>
      </c>
      <c r="AT680">
        <v>9</v>
      </c>
      <c r="AU680">
        <v>9</v>
      </c>
      <c r="AV680">
        <v>9</v>
      </c>
      <c r="AW680">
        <v>9</v>
      </c>
      <c r="AX680">
        <v>9</v>
      </c>
      <c r="AY680">
        <v>9</v>
      </c>
      <c r="AZ680">
        <v>9</v>
      </c>
      <c r="BA680">
        <v>9</v>
      </c>
      <c r="BB680">
        <v>9</v>
      </c>
      <c r="BC680">
        <v>9</v>
      </c>
      <c r="BD680" t="s">
        <v>5217</v>
      </c>
    </row>
    <row r="681" spans="1:56" x14ac:dyDescent="0.25">
      <c r="A681" t="s">
        <v>945</v>
      </c>
      <c r="B681" t="s">
        <v>2823</v>
      </c>
      <c r="C681" t="s">
        <v>4439</v>
      </c>
      <c r="D681" t="s">
        <v>2911</v>
      </c>
      <c r="E681">
        <v>3</v>
      </c>
      <c r="F681">
        <v>400000</v>
      </c>
      <c r="G681">
        <v>400000</v>
      </c>
      <c r="H681">
        <v>400000</v>
      </c>
      <c r="I681">
        <v>400000</v>
      </c>
      <c r="J681">
        <v>400000</v>
      </c>
      <c r="K681">
        <v>400000</v>
      </c>
      <c r="L681">
        <v>533333</v>
      </c>
      <c r="M681">
        <v>533333</v>
      </c>
      <c r="N681">
        <v>533333</v>
      </c>
      <c r="O681">
        <v>533333</v>
      </c>
      <c r="P681">
        <v>533333</v>
      </c>
      <c r="Q681">
        <v>533333</v>
      </c>
      <c r="R681">
        <v>533333</v>
      </c>
      <c r="S681">
        <v>533333</v>
      </c>
      <c r="T681">
        <v>533333</v>
      </c>
      <c r="U681">
        <v>533333</v>
      </c>
      <c r="V681">
        <v>533333</v>
      </c>
      <c r="W681">
        <v>533333</v>
      </c>
      <c r="X681">
        <v>533333</v>
      </c>
      <c r="Y681">
        <v>533333</v>
      </c>
      <c r="Z681">
        <v>220000</v>
      </c>
      <c r="AA681">
        <v>220000</v>
      </c>
      <c r="AB681">
        <v>220000</v>
      </c>
      <c r="AC681">
        <v>220000</v>
      </c>
      <c r="AD681">
        <v>220000</v>
      </c>
      <c r="AE681">
        <v>220000</v>
      </c>
      <c r="AF681">
        <v>400000</v>
      </c>
      <c r="AG681">
        <v>400000</v>
      </c>
      <c r="AH681">
        <v>400000</v>
      </c>
      <c r="AI681">
        <v>400000</v>
      </c>
      <c r="AJ681">
        <v>400000</v>
      </c>
      <c r="AK681">
        <v>400000</v>
      </c>
      <c r="AL681">
        <v>400000</v>
      </c>
      <c r="AM681">
        <v>400000</v>
      </c>
      <c r="AN681">
        <v>400000</v>
      </c>
      <c r="AO681">
        <v>400000</v>
      </c>
      <c r="AP681">
        <v>400000</v>
      </c>
      <c r="AQ681">
        <v>400000</v>
      </c>
      <c r="AR681">
        <v>400000</v>
      </c>
      <c r="AS681">
        <v>400000</v>
      </c>
      <c r="AT681">
        <v>7.9</v>
      </c>
      <c r="AU681">
        <v>7.9</v>
      </c>
      <c r="AV681">
        <v>7.9</v>
      </c>
      <c r="AW681">
        <v>7.9</v>
      </c>
      <c r="AX681">
        <v>7.9</v>
      </c>
      <c r="AY681">
        <v>7.9</v>
      </c>
      <c r="AZ681">
        <v>7.9</v>
      </c>
      <c r="BA681">
        <v>7.9</v>
      </c>
      <c r="BB681">
        <v>7.9</v>
      </c>
      <c r="BC681">
        <v>7.9</v>
      </c>
      <c r="BD681" t="s">
        <v>5204</v>
      </c>
    </row>
    <row r="682" spans="1:56" x14ac:dyDescent="0.25">
      <c r="A682" t="s">
        <v>2217</v>
      </c>
      <c r="B682" t="s">
        <v>2823</v>
      </c>
      <c r="C682" t="s">
        <v>4442</v>
      </c>
      <c r="D682" t="s">
        <v>2911</v>
      </c>
      <c r="E682">
        <v>4</v>
      </c>
      <c r="F682">
        <v>319198</v>
      </c>
      <c r="G682">
        <v>319198</v>
      </c>
      <c r="H682">
        <v>301500</v>
      </c>
      <c r="I682">
        <v>301500</v>
      </c>
      <c r="J682">
        <v>301500</v>
      </c>
      <c r="K682">
        <v>301500</v>
      </c>
      <c r="L682">
        <v>301500</v>
      </c>
      <c r="M682">
        <v>301500</v>
      </c>
      <c r="N682">
        <v>301500</v>
      </c>
      <c r="O682">
        <v>301500</v>
      </c>
      <c r="P682">
        <v>301500</v>
      </c>
      <c r="Q682">
        <v>301500</v>
      </c>
      <c r="R682">
        <v>301500</v>
      </c>
      <c r="S682">
        <v>319198</v>
      </c>
      <c r="T682">
        <v>301500</v>
      </c>
      <c r="U682">
        <v>319198</v>
      </c>
      <c r="V682">
        <v>301500</v>
      </c>
      <c r="W682">
        <v>319198</v>
      </c>
      <c r="X682">
        <v>301500</v>
      </c>
      <c r="Y682">
        <v>319198</v>
      </c>
      <c r="Z682">
        <v>239399</v>
      </c>
      <c r="AA682">
        <v>239399</v>
      </c>
      <c r="AB682">
        <v>241200</v>
      </c>
      <c r="AC682">
        <v>241200</v>
      </c>
      <c r="AD682">
        <v>241200</v>
      </c>
      <c r="AE682">
        <v>241200</v>
      </c>
      <c r="AF682">
        <v>241200</v>
      </c>
      <c r="AG682">
        <v>241200</v>
      </c>
      <c r="AH682">
        <v>241200</v>
      </c>
      <c r="AI682">
        <v>241200</v>
      </c>
      <c r="AJ682">
        <v>241200</v>
      </c>
      <c r="AK682">
        <v>241200</v>
      </c>
      <c r="AL682">
        <v>241200</v>
      </c>
      <c r="AM682">
        <v>239399</v>
      </c>
      <c r="AN682">
        <v>241200</v>
      </c>
      <c r="AO682">
        <v>239399</v>
      </c>
      <c r="AP682">
        <v>241200</v>
      </c>
      <c r="AQ682">
        <v>239399</v>
      </c>
      <c r="AR682">
        <v>241200</v>
      </c>
      <c r="AS682">
        <v>239399</v>
      </c>
      <c r="AT682">
        <v>8</v>
      </c>
      <c r="AU682">
        <v>8</v>
      </c>
      <c r="AV682">
        <v>8</v>
      </c>
      <c r="AW682">
        <v>8.1</v>
      </c>
      <c r="AX682">
        <v>8.1</v>
      </c>
      <c r="AY682">
        <v>8.1</v>
      </c>
      <c r="AZ682">
        <v>8.1</v>
      </c>
      <c r="BA682">
        <v>8.1</v>
      </c>
      <c r="BB682">
        <v>8.1</v>
      </c>
      <c r="BC682">
        <v>8.1</v>
      </c>
      <c r="BD682" t="s">
        <v>5203</v>
      </c>
    </row>
    <row r="683" spans="1:56" x14ac:dyDescent="0.25">
      <c r="A683" t="s">
        <v>1000</v>
      </c>
      <c r="B683" t="s">
        <v>2809</v>
      </c>
      <c r="C683" t="s">
        <v>4444</v>
      </c>
      <c r="D683" t="s">
        <v>2911</v>
      </c>
      <c r="E683">
        <v>1</v>
      </c>
      <c r="F683">
        <v>351349</v>
      </c>
      <c r="G683">
        <v>351349</v>
      </c>
      <c r="H683">
        <v>351349</v>
      </c>
      <c r="I683">
        <v>351349</v>
      </c>
      <c r="J683">
        <v>351349</v>
      </c>
      <c r="K683">
        <v>351349</v>
      </c>
      <c r="L683">
        <v>351349</v>
      </c>
      <c r="M683">
        <v>351349</v>
      </c>
      <c r="N683">
        <v>351349</v>
      </c>
      <c r="O683">
        <v>351349</v>
      </c>
      <c r="P683">
        <v>351349</v>
      </c>
      <c r="Q683">
        <v>351349</v>
      </c>
      <c r="R683">
        <v>109200</v>
      </c>
      <c r="S683">
        <v>109200</v>
      </c>
      <c r="T683">
        <v>109200</v>
      </c>
      <c r="U683">
        <v>109200</v>
      </c>
      <c r="V683">
        <v>92400</v>
      </c>
      <c r="W683">
        <v>92400</v>
      </c>
      <c r="X683">
        <v>92400</v>
      </c>
      <c r="Y683">
        <v>92400</v>
      </c>
      <c r="Z683">
        <v>133513</v>
      </c>
      <c r="AA683">
        <v>133513</v>
      </c>
      <c r="AB683">
        <v>133513</v>
      </c>
      <c r="AC683">
        <v>133513</v>
      </c>
      <c r="AD683">
        <v>133513</v>
      </c>
      <c r="AE683">
        <v>133513</v>
      </c>
      <c r="AF683">
        <v>133513</v>
      </c>
      <c r="AG683">
        <v>133513</v>
      </c>
      <c r="AH683">
        <v>147567</v>
      </c>
      <c r="AI683">
        <v>147567</v>
      </c>
      <c r="AJ683">
        <v>133513</v>
      </c>
      <c r="AK683">
        <v>133513</v>
      </c>
      <c r="AL683">
        <v>81900</v>
      </c>
      <c r="AM683">
        <v>81900</v>
      </c>
      <c r="AN683">
        <v>81900</v>
      </c>
      <c r="AO683">
        <v>81900</v>
      </c>
      <c r="AP683">
        <v>69300</v>
      </c>
      <c r="AQ683">
        <v>69300</v>
      </c>
      <c r="AR683">
        <v>69300</v>
      </c>
      <c r="AS683">
        <v>69300</v>
      </c>
      <c r="AT683">
        <v>8.6</v>
      </c>
      <c r="AU683">
        <v>8.6</v>
      </c>
      <c r="AV683">
        <v>8.6</v>
      </c>
      <c r="AW683">
        <v>8.6</v>
      </c>
      <c r="AX683">
        <v>8.6</v>
      </c>
      <c r="AY683">
        <v>8.6</v>
      </c>
      <c r="AZ683">
        <v>8.6</v>
      </c>
      <c r="BA683">
        <v>8.6</v>
      </c>
      <c r="BB683">
        <v>8.6</v>
      </c>
      <c r="BC683">
        <v>8.6</v>
      </c>
      <c r="BD683" t="s">
        <v>5208</v>
      </c>
    </row>
    <row r="684" spans="1:56" x14ac:dyDescent="0.25">
      <c r="A684" t="s">
        <v>590</v>
      </c>
      <c r="B684" t="s">
        <v>2823</v>
      </c>
      <c r="C684" t="s">
        <v>4455</v>
      </c>
      <c r="D684" t="s">
        <v>2911</v>
      </c>
      <c r="E684">
        <v>3</v>
      </c>
      <c r="F684">
        <v>1200000</v>
      </c>
      <c r="G684">
        <v>1200000</v>
      </c>
      <c r="H684">
        <v>1200000</v>
      </c>
      <c r="I684">
        <v>1200000</v>
      </c>
      <c r="J684">
        <v>1200000</v>
      </c>
      <c r="K684">
        <v>1200000</v>
      </c>
      <c r="L684">
        <v>1200000</v>
      </c>
      <c r="M684">
        <v>1200000</v>
      </c>
      <c r="N684">
        <v>1200000</v>
      </c>
      <c r="O684">
        <v>1200000</v>
      </c>
      <c r="P684">
        <v>1200000</v>
      </c>
      <c r="Q684">
        <v>1200000</v>
      </c>
      <c r="R684">
        <v>1200000</v>
      </c>
      <c r="S684">
        <v>1200000</v>
      </c>
      <c r="T684">
        <v>1200000</v>
      </c>
      <c r="U684">
        <v>1200000</v>
      </c>
      <c r="V684">
        <v>1200000</v>
      </c>
      <c r="W684">
        <v>1200000</v>
      </c>
      <c r="X684">
        <v>1200000</v>
      </c>
      <c r="Y684">
        <v>1200000</v>
      </c>
      <c r="Z684">
        <v>420000</v>
      </c>
      <c r="AA684">
        <v>420000</v>
      </c>
      <c r="AB684">
        <v>420000</v>
      </c>
      <c r="AC684">
        <v>420000</v>
      </c>
      <c r="AD684">
        <v>420000</v>
      </c>
      <c r="AE684">
        <v>420000</v>
      </c>
      <c r="AF684">
        <v>420000</v>
      </c>
      <c r="AG684">
        <v>420000</v>
      </c>
      <c r="AH684">
        <v>420000</v>
      </c>
      <c r="AI684">
        <v>420000</v>
      </c>
      <c r="AJ684">
        <v>420000</v>
      </c>
      <c r="AK684">
        <v>420000</v>
      </c>
      <c r="AL684">
        <v>420000</v>
      </c>
      <c r="AM684">
        <v>420000</v>
      </c>
      <c r="AN684">
        <v>420000</v>
      </c>
      <c r="AO684">
        <v>420000</v>
      </c>
      <c r="AP684">
        <v>420000</v>
      </c>
      <c r="AQ684">
        <v>420000</v>
      </c>
      <c r="AR684">
        <v>420000</v>
      </c>
      <c r="AS684">
        <v>420000</v>
      </c>
      <c r="AT684">
        <v>8.6</v>
      </c>
      <c r="AU684">
        <v>8.6</v>
      </c>
      <c r="AV684">
        <v>8.6</v>
      </c>
      <c r="AW684">
        <v>8.6</v>
      </c>
      <c r="AX684">
        <v>8.6</v>
      </c>
      <c r="AY684">
        <v>8.6</v>
      </c>
      <c r="AZ684">
        <v>8.6</v>
      </c>
      <c r="BA684">
        <v>8.6</v>
      </c>
      <c r="BB684">
        <v>8.6</v>
      </c>
      <c r="BC684">
        <v>8.6</v>
      </c>
      <c r="BD684" t="s">
        <v>5204</v>
      </c>
    </row>
    <row r="685" spans="1:56" x14ac:dyDescent="0.25">
      <c r="A685" t="s">
        <v>2273</v>
      </c>
      <c r="B685" t="s">
        <v>2823</v>
      </c>
      <c r="C685" t="s">
        <v>4456</v>
      </c>
      <c r="D685" t="s">
        <v>2911</v>
      </c>
      <c r="E685">
        <v>3</v>
      </c>
      <c r="F685">
        <v>855000</v>
      </c>
      <c r="G685">
        <v>855000</v>
      </c>
      <c r="H685">
        <v>855000</v>
      </c>
      <c r="I685">
        <v>855000</v>
      </c>
      <c r="J685">
        <v>855000</v>
      </c>
      <c r="K685">
        <v>855000</v>
      </c>
      <c r="L685">
        <v>855000</v>
      </c>
      <c r="M685">
        <v>855000</v>
      </c>
      <c r="N685">
        <v>1140000</v>
      </c>
      <c r="O685">
        <v>1140000</v>
      </c>
      <c r="P685">
        <v>1140000</v>
      </c>
      <c r="Q685">
        <v>1140000</v>
      </c>
      <c r="R685">
        <v>1140000</v>
      </c>
      <c r="S685">
        <v>645965</v>
      </c>
      <c r="T685">
        <v>1140000</v>
      </c>
      <c r="U685">
        <v>641550</v>
      </c>
      <c r="V685">
        <v>1140000</v>
      </c>
      <c r="W685">
        <v>1140000</v>
      </c>
      <c r="X685">
        <v>1140000</v>
      </c>
      <c r="Y685">
        <v>641038</v>
      </c>
      <c r="Z685">
        <v>333450</v>
      </c>
      <c r="AA685">
        <v>333450</v>
      </c>
      <c r="AB685">
        <v>333450</v>
      </c>
      <c r="AC685">
        <v>333450</v>
      </c>
      <c r="AD685">
        <v>333450</v>
      </c>
      <c r="AE685">
        <v>333450</v>
      </c>
      <c r="AF685">
        <v>333450</v>
      </c>
      <c r="AG685">
        <v>333450</v>
      </c>
      <c r="AH685">
        <v>855000</v>
      </c>
      <c r="AI685">
        <v>855000</v>
      </c>
      <c r="AJ685">
        <v>855000</v>
      </c>
      <c r="AK685">
        <v>855000</v>
      </c>
      <c r="AL685">
        <v>855000</v>
      </c>
      <c r="AM685">
        <v>484438</v>
      </c>
      <c r="AN685">
        <v>855000</v>
      </c>
      <c r="AO685">
        <v>481162</v>
      </c>
      <c r="AP685">
        <v>855000</v>
      </c>
      <c r="AQ685">
        <v>855000</v>
      </c>
      <c r="AR685">
        <v>855000</v>
      </c>
      <c r="AS685">
        <v>480778</v>
      </c>
      <c r="AT685">
        <v>7.7</v>
      </c>
      <c r="AU685">
        <v>7.7</v>
      </c>
      <c r="AV685">
        <v>7.7</v>
      </c>
      <c r="AW685">
        <v>7.7</v>
      </c>
      <c r="AX685">
        <v>7.7</v>
      </c>
      <c r="AY685">
        <v>7.7</v>
      </c>
      <c r="AZ685">
        <v>7.7</v>
      </c>
      <c r="BA685">
        <v>7.7</v>
      </c>
      <c r="BB685">
        <v>7.7</v>
      </c>
      <c r="BC685">
        <v>7.7</v>
      </c>
      <c r="BD685" t="s">
        <v>5210</v>
      </c>
    </row>
    <row r="686" spans="1:56" x14ac:dyDescent="0.25">
      <c r="A686" t="s">
        <v>736</v>
      </c>
      <c r="B686" t="s">
        <v>2825</v>
      </c>
      <c r="C686" t="s">
        <v>4459</v>
      </c>
      <c r="D686" t="s">
        <v>2911</v>
      </c>
      <c r="E686">
        <v>3</v>
      </c>
      <c r="F686">
        <v>450000</v>
      </c>
      <c r="G686">
        <v>450000</v>
      </c>
      <c r="H686">
        <v>1200000</v>
      </c>
      <c r="I686">
        <v>450000</v>
      </c>
      <c r="J686">
        <v>450000</v>
      </c>
      <c r="K686">
        <v>450000</v>
      </c>
      <c r="L686">
        <v>450000</v>
      </c>
      <c r="M686">
        <v>450000</v>
      </c>
      <c r="N686">
        <v>450000</v>
      </c>
      <c r="O686">
        <v>450000</v>
      </c>
      <c r="P686">
        <v>450000</v>
      </c>
      <c r="Q686">
        <v>450000</v>
      </c>
      <c r="R686">
        <v>450000</v>
      </c>
      <c r="S686">
        <v>450000</v>
      </c>
      <c r="T686">
        <v>450000</v>
      </c>
      <c r="U686">
        <v>450000</v>
      </c>
      <c r="V686">
        <v>450000</v>
      </c>
      <c r="W686">
        <v>450000</v>
      </c>
      <c r="X686">
        <v>450000</v>
      </c>
      <c r="Y686">
        <v>450000</v>
      </c>
      <c r="Z686">
        <v>249750</v>
      </c>
      <c r="AA686">
        <v>249750</v>
      </c>
      <c r="AB686">
        <v>498000</v>
      </c>
      <c r="AC686">
        <v>249750</v>
      </c>
      <c r="AD686">
        <v>249750</v>
      </c>
      <c r="AE686">
        <v>249750</v>
      </c>
      <c r="AF686">
        <v>249750</v>
      </c>
      <c r="AG686">
        <v>249750</v>
      </c>
      <c r="AH686">
        <v>249750</v>
      </c>
      <c r="AI686">
        <v>249750</v>
      </c>
      <c r="AJ686">
        <v>249750</v>
      </c>
      <c r="AK686">
        <v>249750</v>
      </c>
      <c r="AL686">
        <v>249750</v>
      </c>
      <c r="AM686">
        <v>249750</v>
      </c>
      <c r="AN686">
        <v>249750</v>
      </c>
      <c r="AO686">
        <v>249750</v>
      </c>
      <c r="AP686">
        <v>249750</v>
      </c>
      <c r="AQ686">
        <v>249750</v>
      </c>
      <c r="AR686">
        <v>249750</v>
      </c>
      <c r="AS686">
        <v>249750</v>
      </c>
      <c r="AT686">
        <v>9.1</v>
      </c>
      <c r="AU686">
        <v>9.1</v>
      </c>
      <c r="AV686">
        <v>9.1</v>
      </c>
      <c r="AW686">
        <v>9.1</v>
      </c>
      <c r="AX686">
        <v>9.1</v>
      </c>
      <c r="AY686">
        <v>9.1</v>
      </c>
      <c r="AZ686">
        <v>9.1</v>
      </c>
      <c r="BA686">
        <v>9.1</v>
      </c>
      <c r="BB686">
        <v>9.1</v>
      </c>
      <c r="BC686">
        <v>9.1</v>
      </c>
      <c r="BD686" t="s">
        <v>5210</v>
      </c>
    </row>
    <row r="687" spans="1:56" x14ac:dyDescent="0.25">
      <c r="A687" t="s">
        <v>2388</v>
      </c>
      <c r="B687" t="s">
        <v>2858</v>
      </c>
      <c r="C687" t="s">
        <v>4466</v>
      </c>
      <c r="D687" t="s">
        <v>2911</v>
      </c>
      <c r="E687">
        <v>3</v>
      </c>
      <c r="F687">
        <v>466667</v>
      </c>
      <c r="G687">
        <v>466667</v>
      </c>
      <c r="H687">
        <v>466667</v>
      </c>
      <c r="I687">
        <v>466667</v>
      </c>
      <c r="J687">
        <v>466667</v>
      </c>
      <c r="K687">
        <v>466667</v>
      </c>
      <c r="L687">
        <v>466667</v>
      </c>
      <c r="M687">
        <v>466667</v>
      </c>
      <c r="N687">
        <v>466667</v>
      </c>
      <c r="O687">
        <v>466667</v>
      </c>
      <c r="P687">
        <v>466667</v>
      </c>
      <c r="Q687">
        <v>466667</v>
      </c>
      <c r="R687">
        <v>466667</v>
      </c>
      <c r="S687">
        <v>466667</v>
      </c>
      <c r="T687">
        <v>466667</v>
      </c>
      <c r="U687">
        <v>466667</v>
      </c>
      <c r="V687">
        <v>466667</v>
      </c>
      <c r="W687">
        <v>466667</v>
      </c>
      <c r="X687">
        <v>466667</v>
      </c>
      <c r="Y687">
        <v>466667</v>
      </c>
      <c r="Z687">
        <v>350000</v>
      </c>
      <c r="AA687">
        <v>350000</v>
      </c>
      <c r="AB687">
        <v>350000</v>
      </c>
      <c r="AC687">
        <v>350000</v>
      </c>
      <c r="AD687">
        <v>350000</v>
      </c>
      <c r="AE687">
        <v>350000</v>
      </c>
      <c r="AF687">
        <v>350000</v>
      </c>
      <c r="AG687">
        <v>350000</v>
      </c>
      <c r="AH687">
        <v>350000</v>
      </c>
      <c r="AI687">
        <v>350000</v>
      </c>
      <c r="AJ687">
        <v>350000</v>
      </c>
      <c r="AK687">
        <v>350000</v>
      </c>
      <c r="AL687">
        <v>350000</v>
      </c>
      <c r="AM687">
        <v>350000</v>
      </c>
      <c r="AN687">
        <v>350000</v>
      </c>
      <c r="AO687">
        <v>350000</v>
      </c>
      <c r="AP687">
        <v>350000</v>
      </c>
      <c r="AQ687">
        <v>350000</v>
      </c>
      <c r="AR687">
        <v>350000</v>
      </c>
      <c r="AS687">
        <v>350000</v>
      </c>
      <c r="AT687">
        <v>8</v>
      </c>
      <c r="AU687">
        <v>8</v>
      </c>
      <c r="AV687">
        <v>8</v>
      </c>
      <c r="AW687">
        <v>8</v>
      </c>
      <c r="AX687">
        <v>8</v>
      </c>
      <c r="AY687">
        <v>8</v>
      </c>
      <c r="AZ687">
        <v>8</v>
      </c>
      <c r="BA687">
        <v>8</v>
      </c>
      <c r="BB687">
        <v>8</v>
      </c>
      <c r="BC687">
        <v>8</v>
      </c>
      <c r="BD687" t="s">
        <v>5204</v>
      </c>
    </row>
    <row r="688" spans="1:56" x14ac:dyDescent="0.25">
      <c r="A688" t="s">
        <v>167</v>
      </c>
      <c r="B688" t="s">
        <v>2823</v>
      </c>
      <c r="C688" t="s">
        <v>4469</v>
      </c>
      <c r="D688" t="s">
        <v>2911</v>
      </c>
      <c r="E688">
        <v>4</v>
      </c>
      <c r="F688">
        <v>2500000</v>
      </c>
      <c r="G688">
        <v>2500000</v>
      </c>
      <c r="H688">
        <v>2500000</v>
      </c>
      <c r="I688">
        <v>2500000</v>
      </c>
      <c r="J688">
        <v>2500000</v>
      </c>
      <c r="K688">
        <v>2500000</v>
      </c>
      <c r="L688">
        <v>1628182</v>
      </c>
      <c r="M688">
        <v>1628182</v>
      </c>
      <c r="N688">
        <v>1628182</v>
      </c>
      <c r="O688">
        <v>1628182</v>
      </c>
      <c r="P688">
        <v>1628182</v>
      </c>
      <c r="Q688">
        <v>1628182</v>
      </c>
      <c r="R688">
        <v>1628182</v>
      </c>
      <c r="S688">
        <v>1628182</v>
      </c>
      <c r="T688">
        <v>1628182</v>
      </c>
      <c r="U688">
        <v>1929696</v>
      </c>
      <c r="V688">
        <v>1628182</v>
      </c>
      <c r="W688">
        <v>1628182</v>
      </c>
      <c r="X688">
        <v>1628182</v>
      </c>
      <c r="Y688">
        <v>1628182</v>
      </c>
      <c r="Z688">
        <v>525000</v>
      </c>
      <c r="AA688">
        <v>525000</v>
      </c>
      <c r="AB688">
        <v>525000</v>
      </c>
      <c r="AC688">
        <v>525000</v>
      </c>
      <c r="AD688">
        <v>525000</v>
      </c>
      <c r="AE688">
        <v>525000</v>
      </c>
      <c r="AF688">
        <v>810000</v>
      </c>
      <c r="AG688">
        <v>810000</v>
      </c>
      <c r="AH688">
        <v>810000</v>
      </c>
      <c r="AI688">
        <v>810000</v>
      </c>
      <c r="AJ688">
        <v>810000</v>
      </c>
      <c r="AK688">
        <v>810000</v>
      </c>
      <c r="AL688">
        <v>810000</v>
      </c>
      <c r="AM688">
        <v>810000</v>
      </c>
      <c r="AN688">
        <v>810000</v>
      </c>
      <c r="AO688">
        <v>959999</v>
      </c>
      <c r="AP688">
        <v>810000</v>
      </c>
      <c r="AQ688">
        <v>810000</v>
      </c>
      <c r="AR688">
        <v>810000</v>
      </c>
      <c r="AS688">
        <v>810000</v>
      </c>
      <c r="AT688">
        <v>8.6999999999999993</v>
      </c>
      <c r="AU688">
        <v>8.6999999999999993</v>
      </c>
      <c r="AV688">
        <v>8.6999999999999993</v>
      </c>
      <c r="AW688">
        <v>8.6999999999999993</v>
      </c>
      <c r="AX688">
        <v>8.6999999999999993</v>
      </c>
      <c r="AY688">
        <v>8.6999999999999993</v>
      </c>
      <c r="AZ688">
        <v>8.6999999999999993</v>
      </c>
      <c r="BA688">
        <v>8.6999999999999993</v>
      </c>
      <c r="BB688">
        <v>8.6999999999999993</v>
      </c>
      <c r="BC688">
        <v>8.6999999999999993</v>
      </c>
      <c r="BD688" t="s">
        <v>5204</v>
      </c>
    </row>
    <row r="689" spans="1:56" x14ac:dyDescent="0.25">
      <c r="A689" t="s">
        <v>1628</v>
      </c>
      <c r="B689" t="s">
        <v>2841</v>
      </c>
      <c r="C689" t="s">
        <v>4474</v>
      </c>
      <c r="D689" t="s">
        <v>2911</v>
      </c>
      <c r="E689">
        <v>3</v>
      </c>
      <c r="F689">
        <v>466668</v>
      </c>
      <c r="G689">
        <v>466668</v>
      </c>
      <c r="H689">
        <v>466668</v>
      </c>
      <c r="I689">
        <v>466668</v>
      </c>
      <c r="J689">
        <v>466668</v>
      </c>
      <c r="K689">
        <v>466668</v>
      </c>
      <c r="L689">
        <v>466668</v>
      </c>
      <c r="M689">
        <v>466668</v>
      </c>
      <c r="N689">
        <v>466668</v>
      </c>
      <c r="O689">
        <v>466668</v>
      </c>
      <c r="P689">
        <v>466668</v>
      </c>
      <c r="Q689">
        <v>466668</v>
      </c>
      <c r="R689">
        <v>466668</v>
      </c>
      <c r="S689">
        <v>466668</v>
      </c>
      <c r="T689">
        <v>466668</v>
      </c>
      <c r="U689">
        <v>466668</v>
      </c>
      <c r="V689">
        <v>466668</v>
      </c>
      <c r="W689">
        <v>466668</v>
      </c>
      <c r="X689">
        <v>466668</v>
      </c>
      <c r="Y689">
        <v>466668</v>
      </c>
      <c r="Z689">
        <v>350001</v>
      </c>
      <c r="AA689">
        <v>350001</v>
      </c>
      <c r="AB689">
        <v>350001</v>
      </c>
      <c r="AC689">
        <v>350001</v>
      </c>
      <c r="AD689">
        <v>350001</v>
      </c>
      <c r="AE689">
        <v>350001</v>
      </c>
      <c r="AF689">
        <v>350001</v>
      </c>
      <c r="AG689">
        <v>350001</v>
      </c>
      <c r="AH689">
        <v>350001</v>
      </c>
      <c r="AI689">
        <v>350001</v>
      </c>
      <c r="AJ689">
        <v>350001</v>
      </c>
      <c r="AK689">
        <v>350001</v>
      </c>
      <c r="AL689">
        <v>350001</v>
      </c>
      <c r="AM689">
        <v>350001</v>
      </c>
      <c r="AN689">
        <v>350001</v>
      </c>
      <c r="AO689">
        <v>350001</v>
      </c>
      <c r="AP689">
        <v>350001</v>
      </c>
      <c r="AQ689">
        <v>350001</v>
      </c>
      <c r="AR689">
        <v>350001</v>
      </c>
      <c r="AS689">
        <v>350001</v>
      </c>
      <c r="AT689">
        <v>8.8000000000000007</v>
      </c>
      <c r="AU689">
        <v>8.8000000000000007</v>
      </c>
      <c r="AV689">
        <v>8.8000000000000007</v>
      </c>
      <c r="AW689">
        <v>8.8000000000000007</v>
      </c>
      <c r="AX689">
        <v>8.8000000000000007</v>
      </c>
      <c r="AY689">
        <v>8.8000000000000007</v>
      </c>
      <c r="AZ689">
        <v>8.8000000000000007</v>
      </c>
      <c r="BA689">
        <v>8.8000000000000007</v>
      </c>
      <c r="BB689">
        <v>8.8000000000000007</v>
      </c>
      <c r="BC689">
        <v>8.8000000000000007</v>
      </c>
      <c r="BD689" t="s">
        <v>5204</v>
      </c>
    </row>
    <row r="690" spans="1:56" x14ac:dyDescent="0.25">
      <c r="A690" t="s">
        <v>419</v>
      </c>
      <c r="B690" t="s">
        <v>2810</v>
      </c>
      <c r="C690" t="s">
        <v>4477</v>
      </c>
      <c r="D690" t="s">
        <v>2911</v>
      </c>
      <c r="E690">
        <v>3</v>
      </c>
      <c r="F690">
        <v>480000</v>
      </c>
      <c r="G690">
        <v>480000</v>
      </c>
      <c r="H690">
        <v>480000</v>
      </c>
      <c r="I690">
        <v>480000</v>
      </c>
      <c r="J690">
        <v>480000</v>
      </c>
      <c r="K690">
        <v>480000</v>
      </c>
      <c r="L690">
        <v>480000</v>
      </c>
      <c r="M690">
        <v>480000</v>
      </c>
      <c r="N690">
        <v>480000</v>
      </c>
      <c r="O690">
        <v>480000</v>
      </c>
      <c r="P690">
        <v>438290</v>
      </c>
      <c r="Q690">
        <v>438290</v>
      </c>
      <c r="R690">
        <v>438290</v>
      </c>
      <c r="S690">
        <v>438290</v>
      </c>
      <c r="T690">
        <v>438290</v>
      </c>
      <c r="U690">
        <v>438290</v>
      </c>
      <c r="V690">
        <v>438290</v>
      </c>
      <c r="W690">
        <v>438290</v>
      </c>
      <c r="X690">
        <v>438290</v>
      </c>
      <c r="Y690">
        <v>438290</v>
      </c>
      <c r="Z690">
        <v>326400</v>
      </c>
      <c r="AA690">
        <v>326400</v>
      </c>
      <c r="AB690">
        <v>326400</v>
      </c>
      <c r="AC690">
        <v>326400</v>
      </c>
      <c r="AD690">
        <v>326400</v>
      </c>
      <c r="AE690">
        <v>326400</v>
      </c>
      <c r="AF690">
        <v>336000</v>
      </c>
      <c r="AG690">
        <v>336000</v>
      </c>
      <c r="AH690">
        <v>336000</v>
      </c>
      <c r="AI690">
        <v>336000</v>
      </c>
      <c r="AJ690">
        <v>306803</v>
      </c>
      <c r="AK690">
        <v>306803</v>
      </c>
      <c r="AL690">
        <v>306803</v>
      </c>
      <c r="AM690">
        <v>306803</v>
      </c>
      <c r="AN690">
        <v>306803</v>
      </c>
      <c r="AO690">
        <v>394461</v>
      </c>
      <c r="AP690">
        <v>306803</v>
      </c>
      <c r="AQ690">
        <v>394461</v>
      </c>
      <c r="AR690">
        <v>306803</v>
      </c>
      <c r="AS690">
        <v>394461</v>
      </c>
      <c r="AT690">
        <v>8.6</v>
      </c>
      <c r="AU690">
        <v>8.6</v>
      </c>
      <c r="AV690">
        <v>8.6</v>
      </c>
      <c r="AW690">
        <v>8.6</v>
      </c>
      <c r="AX690">
        <v>8.6</v>
      </c>
      <c r="AY690">
        <v>8.6</v>
      </c>
      <c r="AZ690">
        <v>8.6</v>
      </c>
      <c r="BA690">
        <v>8.6</v>
      </c>
      <c r="BB690">
        <v>8.6</v>
      </c>
      <c r="BC690">
        <v>8.6</v>
      </c>
      <c r="BD690" t="s">
        <v>5204</v>
      </c>
    </row>
    <row r="691" spans="1:56" x14ac:dyDescent="0.25">
      <c r="A691" t="s">
        <v>2440</v>
      </c>
      <c r="B691" t="s">
        <v>2810</v>
      </c>
      <c r="C691" t="s">
        <v>4478</v>
      </c>
      <c r="D691" t="s">
        <v>2911</v>
      </c>
      <c r="E691">
        <v>3</v>
      </c>
      <c r="F691">
        <v>1333333</v>
      </c>
      <c r="G691">
        <v>1333333</v>
      </c>
      <c r="H691">
        <v>1333333</v>
      </c>
      <c r="I691">
        <v>1333333</v>
      </c>
      <c r="J691">
        <v>1333333</v>
      </c>
      <c r="K691">
        <v>1333333</v>
      </c>
      <c r="L691">
        <v>1333333</v>
      </c>
      <c r="M691">
        <v>1333333</v>
      </c>
      <c r="N691">
        <v>1333333</v>
      </c>
      <c r="O691">
        <v>1333333</v>
      </c>
      <c r="P691">
        <v>1333333</v>
      </c>
      <c r="Q691">
        <v>1333333</v>
      </c>
      <c r="R691">
        <v>1333333</v>
      </c>
      <c r="S691">
        <v>1333333</v>
      </c>
      <c r="T691">
        <v>1333333</v>
      </c>
      <c r="U691">
        <v>1333333</v>
      </c>
      <c r="V691">
        <v>1333333</v>
      </c>
      <c r="W691">
        <v>1333333</v>
      </c>
      <c r="X691">
        <v>1333333</v>
      </c>
      <c r="Y691">
        <v>1333333</v>
      </c>
      <c r="Z691">
        <v>1000000</v>
      </c>
      <c r="AA691">
        <v>1000000</v>
      </c>
      <c r="AB691">
        <v>1000000</v>
      </c>
      <c r="AC691">
        <v>1000000</v>
      </c>
      <c r="AD691">
        <v>1000000</v>
      </c>
      <c r="AE691">
        <v>1000000</v>
      </c>
      <c r="AF691">
        <v>1000000</v>
      </c>
      <c r="AG691">
        <v>1000000</v>
      </c>
      <c r="AH691">
        <v>1000000</v>
      </c>
      <c r="AI691">
        <v>1000000</v>
      </c>
      <c r="AJ691">
        <v>1000000</v>
      </c>
      <c r="AK691">
        <v>1000000</v>
      </c>
      <c r="AL691">
        <v>1000000</v>
      </c>
      <c r="AM691">
        <v>1000000</v>
      </c>
      <c r="AN691">
        <v>1000000</v>
      </c>
      <c r="AO691">
        <v>1000000</v>
      </c>
      <c r="AP691">
        <v>1000000</v>
      </c>
      <c r="AQ691">
        <v>1000000</v>
      </c>
      <c r="AR691">
        <v>1000000</v>
      </c>
      <c r="AS691">
        <v>1000000</v>
      </c>
      <c r="AT691">
        <v>7.9</v>
      </c>
      <c r="AU691">
        <v>7.9</v>
      </c>
      <c r="AV691">
        <v>7.9</v>
      </c>
      <c r="AW691">
        <v>7.9</v>
      </c>
      <c r="AX691">
        <v>7.9</v>
      </c>
      <c r="AY691">
        <v>7.9</v>
      </c>
      <c r="AZ691">
        <v>7.9</v>
      </c>
      <c r="BA691">
        <v>7.9</v>
      </c>
      <c r="BB691">
        <v>7.9</v>
      </c>
      <c r="BC691">
        <v>7.9</v>
      </c>
      <c r="BD691" t="s">
        <v>5204</v>
      </c>
    </row>
    <row r="692" spans="1:56" x14ac:dyDescent="0.25">
      <c r="A692" t="s">
        <v>712</v>
      </c>
      <c r="B692" t="s">
        <v>2810</v>
      </c>
      <c r="C692" t="s">
        <v>4480</v>
      </c>
      <c r="D692" t="s">
        <v>2911</v>
      </c>
      <c r="E692">
        <v>3</v>
      </c>
      <c r="F692">
        <v>1100000</v>
      </c>
      <c r="G692">
        <v>1100000</v>
      </c>
      <c r="H692">
        <v>1100000</v>
      </c>
      <c r="I692">
        <v>1100000</v>
      </c>
      <c r="J692">
        <v>1100000</v>
      </c>
      <c r="K692">
        <v>1100000</v>
      </c>
      <c r="L692">
        <v>1100000</v>
      </c>
      <c r="M692">
        <v>1100000</v>
      </c>
      <c r="N692">
        <v>1100000</v>
      </c>
      <c r="O692">
        <v>1100000</v>
      </c>
      <c r="P692">
        <v>1100000</v>
      </c>
      <c r="Q692">
        <v>1100000</v>
      </c>
      <c r="R692">
        <v>1100000</v>
      </c>
      <c r="S692">
        <v>1100000</v>
      </c>
      <c r="T692">
        <v>1100000</v>
      </c>
      <c r="U692">
        <v>1100000</v>
      </c>
      <c r="V692">
        <v>1100000</v>
      </c>
      <c r="W692">
        <v>1100000</v>
      </c>
      <c r="X692">
        <v>1100000</v>
      </c>
      <c r="Y692">
        <v>1100000</v>
      </c>
      <c r="Z692">
        <v>440000</v>
      </c>
      <c r="AA692">
        <v>440000</v>
      </c>
      <c r="AB692">
        <v>440000</v>
      </c>
      <c r="AC692">
        <v>440000</v>
      </c>
      <c r="AD692">
        <v>440000</v>
      </c>
      <c r="AE692">
        <v>440000</v>
      </c>
      <c r="AF692">
        <v>440000</v>
      </c>
      <c r="AG692">
        <v>440000</v>
      </c>
      <c r="AH692">
        <v>440000</v>
      </c>
      <c r="AI692">
        <v>440000</v>
      </c>
      <c r="AJ692">
        <v>440000</v>
      </c>
      <c r="AK692">
        <v>440000</v>
      </c>
      <c r="AL692">
        <v>440000</v>
      </c>
      <c r="AM692">
        <v>440000</v>
      </c>
      <c r="AN692">
        <v>440000</v>
      </c>
      <c r="AO692">
        <v>440000</v>
      </c>
      <c r="AP692">
        <v>440000</v>
      </c>
      <c r="AQ692">
        <v>440000</v>
      </c>
      <c r="AR692">
        <v>440000</v>
      </c>
      <c r="AS692">
        <v>440000</v>
      </c>
      <c r="AT692">
        <v>8.5</v>
      </c>
      <c r="AU692">
        <v>8.5</v>
      </c>
      <c r="AV692">
        <v>8.5</v>
      </c>
      <c r="AW692">
        <v>8.5</v>
      </c>
      <c r="AX692">
        <v>8.5</v>
      </c>
      <c r="AY692">
        <v>8.5</v>
      </c>
      <c r="AZ692">
        <v>8.5</v>
      </c>
      <c r="BA692">
        <v>8.5</v>
      </c>
      <c r="BB692">
        <v>8.5</v>
      </c>
      <c r="BC692">
        <v>8.5</v>
      </c>
      <c r="BD692" t="s">
        <v>5244</v>
      </c>
    </row>
    <row r="693" spans="1:56" x14ac:dyDescent="0.25">
      <c r="A693" t="s">
        <v>412</v>
      </c>
      <c r="B693" t="s">
        <v>2821</v>
      </c>
      <c r="C693" t="s">
        <v>4489</v>
      </c>
      <c r="D693" t="s">
        <v>2911</v>
      </c>
      <c r="E693">
        <v>5</v>
      </c>
      <c r="F693">
        <v>1875500</v>
      </c>
      <c r="G693">
        <v>1875500</v>
      </c>
      <c r="H693">
        <v>1280052</v>
      </c>
      <c r="I693">
        <v>1875500</v>
      </c>
      <c r="J693">
        <v>1875500</v>
      </c>
      <c r="K693">
        <v>1875500</v>
      </c>
      <c r="L693">
        <v>1875500</v>
      </c>
      <c r="M693">
        <v>1875500</v>
      </c>
      <c r="N693">
        <v>1875500</v>
      </c>
      <c r="O693">
        <v>1875500</v>
      </c>
      <c r="P693">
        <v>1268334</v>
      </c>
      <c r="Q693">
        <v>1875500</v>
      </c>
      <c r="R693">
        <v>1875500</v>
      </c>
      <c r="S693">
        <v>1875500</v>
      </c>
      <c r="T693">
        <v>1875500</v>
      </c>
      <c r="U693">
        <v>1875500</v>
      </c>
      <c r="V693">
        <v>1268334</v>
      </c>
      <c r="W693">
        <v>1875500</v>
      </c>
      <c r="X693">
        <v>1268334</v>
      </c>
      <c r="Y693">
        <v>1875500</v>
      </c>
      <c r="Z693">
        <v>1125300</v>
      </c>
      <c r="AA693">
        <v>1125300</v>
      </c>
      <c r="AB693">
        <v>945252</v>
      </c>
      <c r="AC693">
        <v>1125300</v>
      </c>
      <c r="AD693">
        <v>1125300</v>
      </c>
      <c r="AE693">
        <v>1125300</v>
      </c>
      <c r="AF693">
        <v>1125300</v>
      </c>
      <c r="AG693">
        <v>1125300</v>
      </c>
      <c r="AH693">
        <v>1125300</v>
      </c>
      <c r="AI693">
        <v>1125300</v>
      </c>
      <c r="AJ693">
        <v>877734</v>
      </c>
      <c r="AK693">
        <v>1125300</v>
      </c>
      <c r="AL693">
        <v>1125300</v>
      </c>
      <c r="AM693">
        <v>1125300</v>
      </c>
      <c r="AN693">
        <v>1125300</v>
      </c>
      <c r="AO693">
        <v>1125300</v>
      </c>
      <c r="AP693">
        <v>877734</v>
      </c>
      <c r="AQ693">
        <v>1125300</v>
      </c>
      <c r="AR693">
        <v>877734</v>
      </c>
      <c r="AS693">
        <v>1125300</v>
      </c>
      <c r="AT693">
        <v>9.1</v>
      </c>
      <c r="AU693">
        <v>9.1</v>
      </c>
      <c r="AV693">
        <v>9.1</v>
      </c>
      <c r="AW693">
        <v>9.1</v>
      </c>
      <c r="AX693">
        <v>9.1</v>
      </c>
      <c r="AY693">
        <v>9.1</v>
      </c>
      <c r="AZ693">
        <v>9.1</v>
      </c>
      <c r="BA693">
        <v>9.1</v>
      </c>
      <c r="BB693">
        <v>9.1</v>
      </c>
      <c r="BC693">
        <v>9.1</v>
      </c>
      <c r="BD693" t="s">
        <v>5206</v>
      </c>
    </row>
    <row r="694" spans="1:56" x14ac:dyDescent="0.25">
      <c r="A694" t="s">
        <v>1582</v>
      </c>
      <c r="B694" t="s">
        <v>2822</v>
      </c>
      <c r="C694" t="s">
        <v>4492</v>
      </c>
      <c r="D694" t="s">
        <v>2911</v>
      </c>
      <c r="E694">
        <v>1</v>
      </c>
      <c r="F694">
        <v>463000</v>
      </c>
      <c r="G694">
        <v>463000</v>
      </c>
      <c r="H694">
        <v>463000</v>
      </c>
      <c r="I694">
        <v>463000</v>
      </c>
      <c r="J694">
        <v>463000</v>
      </c>
      <c r="K694">
        <v>463000</v>
      </c>
      <c r="L694">
        <v>463000</v>
      </c>
      <c r="M694">
        <v>463000</v>
      </c>
      <c r="N694">
        <v>463000</v>
      </c>
      <c r="O694">
        <v>463000</v>
      </c>
      <c r="P694">
        <v>463000</v>
      </c>
      <c r="Q694">
        <v>463000</v>
      </c>
      <c r="R694">
        <v>463000</v>
      </c>
      <c r="S694">
        <v>463000</v>
      </c>
      <c r="T694">
        <v>463000</v>
      </c>
      <c r="U694">
        <v>463000</v>
      </c>
      <c r="V694">
        <v>463000</v>
      </c>
      <c r="W694">
        <v>463000</v>
      </c>
      <c r="X694">
        <v>463000</v>
      </c>
      <c r="Y694">
        <v>463000</v>
      </c>
      <c r="Z694">
        <v>287060</v>
      </c>
      <c r="AA694">
        <v>300950</v>
      </c>
      <c r="AB694">
        <v>287060</v>
      </c>
      <c r="AC694">
        <v>287060</v>
      </c>
      <c r="AD694">
        <v>287060</v>
      </c>
      <c r="AE694">
        <v>300950</v>
      </c>
      <c r="AF694">
        <v>287060</v>
      </c>
      <c r="AG694">
        <v>287060</v>
      </c>
      <c r="AH694">
        <v>287060</v>
      </c>
      <c r="AI694">
        <v>287060</v>
      </c>
      <c r="AJ694">
        <v>287060</v>
      </c>
      <c r="AK694">
        <v>287060</v>
      </c>
      <c r="AL694">
        <v>287060</v>
      </c>
      <c r="AM694">
        <v>287060</v>
      </c>
      <c r="AN694">
        <v>287060</v>
      </c>
      <c r="AO694">
        <v>300950</v>
      </c>
      <c r="AP694">
        <v>287060</v>
      </c>
      <c r="AQ694">
        <v>300950</v>
      </c>
      <c r="AR694">
        <v>287060</v>
      </c>
      <c r="AS694">
        <v>300950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s">
        <v>5208</v>
      </c>
    </row>
    <row r="695" spans="1:56" x14ac:dyDescent="0.25">
      <c r="A695" t="s">
        <v>2464</v>
      </c>
      <c r="B695" t="s">
        <v>2829</v>
      </c>
      <c r="C695" t="s">
        <v>4500</v>
      </c>
      <c r="D695" t="s">
        <v>2911</v>
      </c>
      <c r="E695">
        <v>0</v>
      </c>
      <c r="F695">
        <v>266667</v>
      </c>
      <c r="G695">
        <v>266667</v>
      </c>
      <c r="H695">
        <v>266667</v>
      </c>
      <c r="I695">
        <v>266667</v>
      </c>
      <c r="J695">
        <v>266667</v>
      </c>
      <c r="K695">
        <v>266667</v>
      </c>
      <c r="L695">
        <v>266667</v>
      </c>
      <c r="M695">
        <v>266667</v>
      </c>
      <c r="N695">
        <v>266667</v>
      </c>
      <c r="O695">
        <v>266667</v>
      </c>
      <c r="P695">
        <v>266667</v>
      </c>
      <c r="Q695">
        <v>266667</v>
      </c>
      <c r="R695">
        <v>266667</v>
      </c>
      <c r="S695">
        <v>266667</v>
      </c>
      <c r="T695">
        <v>266667</v>
      </c>
      <c r="U695">
        <v>266667</v>
      </c>
      <c r="V695">
        <v>266667</v>
      </c>
      <c r="W695">
        <v>266667</v>
      </c>
      <c r="X695">
        <v>266667</v>
      </c>
      <c r="Y695">
        <v>266667</v>
      </c>
      <c r="Z695">
        <v>200000</v>
      </c>
      <c r="AA695">
        <v>200000</v>
      </c>
      <c r="AB695">
        <v>200000</v>
      </c>
      <c r="AC695">
        <v>200000</v>
      </c>
      <c r="AD695">
        <v>200000</v>
      </c>
      <c r="AE695">
        <v>200000</v>
      </c>
      <c r="AF695">
        <v>200000</v>
      </c>
      <c r="AG695">
        <v>200000</v>
      </c>
      <c r="AH695">
        <v>200000</v>
      </c>
      <c r="AI695">
        <v>200000</v>
      </c>
      <c r="AJ695">
        <v>200000</v>
      </c>
      <c r="AK695">
        <v>200000</v>
      </c>
      <c r="AL695">
        <v>200000</v>
      </c>
      <c r="AM695">
        <v>200000</v>
      </c>
      <c r="AN695">
        <v>200000</v>
      </c>
      <c r="AO695">
        <v>200000</v>
      </c>
      <c r="AP695">
        <v>200000</v>
      </c>
      <c r="AQ695">
        <v>200000</v>
      </c>
      <c r="AR695">
        <v>200000</v>
      </c>
      <c r="AS695">
        <v>200000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s">
        <v>5287</v>
      </c>
    </row>
    <row r="696" spans="1:56" x14ac:dyDescent="0.25">
      <c r="A696" t="s">
        <v>165</v>
      </c>
      <c r="B696" t="s">
        <v>2888</v>
      </c>
      <c r="C696" t="s">
        <v>4502</v>
      </c>
      <c r="D696" t="s">
        <v>2911</v>
      </c>
      <c r="E696">
        <v>2</v>
      </c>
      <c r="F696">
        <v>266667</v>
      </c>
      <c r="G696">
        <v>610000</v>
      </c>
      <c r="H696">
        <v>266667</v>
      </c>
      <c r="I696">
        <v>266667</v>
      </c>
      <c r="J696">
        <v>266667</v>
      </c>
      <c r="K696">
        <v>266667</v>
      </c>
      <c r="L696">
        <v>610000</v>
      </c>
      <c r="M696">
        <v>266667</v>
      </c>
      <c r="N696">
        <v>266667</v>
      </c>
      <c r="O696">
        <v>266667</v>
      </c>
      <c r="P696">
        <v>266667</v>
      </c>
      <c r="Q696">
        <v>266667</v>
      </c>
      <c r="R696">
        <v>266667</v>
      </c>
      <c r="S696">
        <v>266667</v>
      </c>
      <c r="T696">
        <v>266667</v>
      </c>
      <c r="U696">
        <v>266667</v>
      </c>
      <c r="V696">
        <v>266667</v>
      </c>
      <c r="W696">
        <v>266667</v>
      </c>
      <c r="X696">
        <v>266667</v>
      </c>
      <c r="Y696">
        <v>266667</v>
      </c>
      <c r="Z696">
        <v>200000</v>
      </c>
      <c r="AA696">
        <v>268400</v>
      </c>
      <c r="AB696">
        <v>200000</v>
      </c>
      <c r="AC696">
        <v>200000</v>
      </c>
      <c r="AD696">
        <v>200000</v>
      </c>
      <c r="AE696">
        <v>200000</v>
      </c>
      <c r="AF696">
        <v>268400</v>
      </c>
      <c r="AG696">
        <v>200000</v>
      </c>
      <c r="AH696">
        <v>200000</v>
      </c>
      <c r="AI696">
        <v>200000</v>
      </c>
      <c r="AJ696">
        <v>200000</v>
      </c>
      <c r="AK696">
        <v>200000</v>
      </c>
      <c r="AL696">
        <v>200000</v>
      </c>
      <c r="AM696">
        <v>200000</v>
      </c>
      <c r="AN696">
        <v>200000</v>
      </c>
      <c r="AO696">
        <v>200000</v>
      </c>
      <c r="AP696">
        <v>200000</v>
      </c>
      <c r="AQ696">
        <v>200000</v>
      </c>
      <c r="AR696">
        <v>200000</v>
      </c>
      <c r="AS696">
        <v>200000</v>
      </c>
      <c r="AT696">
        <v>8.3000000000000007</v>
      </c>
      <c r="AU696">
        <v>8.3000000000000007</v>
      </c>
      <c r="AV696">
        <v>8.3000000000000007</v>
      </c>
      <c r="AW696">
        <v>8.3000000000000007</v>
      </c>
      <c r="AX696">
        <v>8.3000000000000007</v>
      </c>
      <c r="AY696">
        <v>8.3000000000000007</v>
      </c>
      <c r="AZ696">
        <v>8.3000000000000007</v>
      </c>
      <c r="BA696">
        <v>8.3000000000000007</v>
      </c>
      <c r="BB696">
        <v>8.3000000000000007</v>
      </c>
      <c r="BC696">
        <v>8.3000000000000007</v>
      </c>
      <c r="BD696" t="s">
        <v>5206</v>
      </c>
    </row>
    <row r="697" spans="1:56" x14ac:dyDescent="0.25">
      <c r="A697" t="s">
        <v>470</v>
      </c>
      <c r="B697" t="s">
        <v>2809</v>
      </c>
      <c r="C697" t="s">
        <v>4511</v>
      </c>
      <c r="D697" t="s">
        <v>2911</v>
      </c>
      <c r="E697">
        <v>3</v>
      </c>
      <c r="F697">
        <v>220500</v>
      </c>
      <c r="G697">
        <v>210300</v>
      </c>
      <c r="H697">
        <v>220500</v>
      </c>
      <c r="I697">
        <v>210300</v>
      </c>
      <c r="J697">
        <v>220500</v>
      </c>
      <c r="K697">
        <v>210300</v>
      </c>
      <c r="L697">
        <v>220500</v>
      </c>
      <c r="M697">
        <v>210300</v>
      </c>
      <c r="N697">
        <v>220500</v>
      </c>
      <c r="O697">
        <v>210300</v>
      </c>
      <c r="P697">
        <v>220500</v>
      </c>
      <c r="Q697">
        <v>210300</v>
      </c>
      <c r="R697">
        <v>220500</v>
      </c>
      <c r="S697">
        <v>210300</v>
      </c>
      <c r="T697">
        <v>220500</v>
      </c>
      <c r="U697">
        <v>210300</v>
      </c>
      <c r="V697">
        <v>250300</v>
      </c>
      <c r="W697">
        <v>210300</v>
      </c>
      <c r="X697">
        <v>220500</v>
      </c>
      <c r="Y697">
        <v>210300</v>
      </c>
      <c r="Z697">
        <v>158760</v>
      </c>
      <c r="AA697">
        <v>189270</v>
      </c>
      <c r="AB697">
        <v>154350</v>
      </c>
      <c r="AC697">
        <v>189270</v>
      </c>
      <c r="AD697">
        <v>154350</v>
      </c>
      <c r="AE697">
        <v>189270</v>
      </c>
      <c r="AF697">
        <v>154350</v>
      </c>
      <c r="AG697">
        <v>189270</v>
      </c>
      <c r="AH697">
        <v>154350</v>
      </c>
      <c r="AI697">
        <v>189270</v>
      </c>
      <c r="AJ697">
        <v>154350</v>
      </c>
      <c r="AK697">
        <v>189270</v>
      </c>
      <c r="AL697">
        <v>154350</v>
      </c>
      <c r="AM697">
        <v>189270</v>
      </c>
      <c r="AN697">
        <v>154350</v>
      </c>
      <c r="AO697">
        <v>189270</v>
      </c>
      <c r="AP697">
        <v>225270</v>
      </c>
      <c r="AQ697">
        <v>189270</v>
      </c>
      <c r="AR697">
        <v>154350</v>
      </c>
      <c r="AS697">
        <v>189270</v>
      </c>
      <c r="AT697">
        <v>8.3000000000000007</v>
      </c>
      <c r="AU697">
        <v>8.3000000000000007</v>
      </c>
      <c r="AV697">
        <v>8.3000000000000007</v>
      </c>
      <c r="AW697">
        <v>8.3000000000000007</v>
      </c>
      <c r="AX697">
        <v>8.3000000000000007</v>
      </c>
      <c r="AY697">
        <v>8.3000000000000007</v>
      </c>
      <c r="AZ697">
        <v>8.3000000000000007</v>
      </c>
      <c r="BA697">
        <v>8.3000000000000007</v>
      </c>
      <c r="BB697">
        <v>8.3000000000000007</v>
      </c>
      <c r="BC697">
        <v>8.3000000000000007</v>
      </c>
      <c r="BD697" t="s">
        <v>5206</v>
      </c>
    </row>
    <row r="698" spans="1:56" x14ac:dyDescent="0.25">
      <c r="A698" t="s">
        <v>976</v>
      </c>
      <c r="B698" t="s">
        <v>2823</v>
      </c>
      <c r="C698" t="s">
        <v>4529</v>
      </c>
      <c r="D698" t="s">
        <v>2911</v>
      </c>
      <c r="E698">
        <v>3</v>
      </c>
      <c r="F698">
        <v>750000</v>
      </c>
      <c r="G698">
        <v>750000</v>
      </c>
      <c r="H698">
        <v>750000</v>
      </c>
      <c r="I698">
        <v>750000</v>
      </c>
      <c r="J698">
        <v>750000</v>
      </c>
      <c r="K698">
        <v>750000</v>
      </c>
      <c r="L698">
        <v>750000</v>
      </c>
      <c r="M698">
        <v>750000</v>
      </c>
      <c r="N698">
        <v>750000</v>
      </c>
      <c r="O698">
        <v>750000</v>
      </c>
      <c r="P698">
        <v>750000</v>
      </c>
      <c r="Q698">
        <v>750000</v>
      </c>
      <c r="R698">
        <v>750000</v>
      </c>
      <c r="S698">
        <v>750000</v>
      </c>
      <c r="T698">
        <v>750000</v>
      </c>
      <c r="U698">
        <v>750000</v>
      </c>
      <c r="V698">
        <v>750000</v>
      </c>
      <c r="W698">
        <v>750000</v>
      </c>
      <c r="X698">
        <v>750000</v>
      </c>
      <c r="Y698">
        <v>750000</v>
      </c>
      <c r="Z698">
        <v>225000</v>
      </c>
      <c r="AA698">
        <v>225000</v>
      </c>
      <c r="AB698">
        <v>225000</v>
      </c>
      <c r="AC698">
        <v>225000</v>
      </c>
      <c r="AD698">
        <v>225000</v>
      </c>
      <c r="AE698">
        <v>225000</v>
      </c>
      <c r="AF698">
        <v>247500</v>
      </c>
      <c r="AG698">
        <v>247500</v>
      </c>
      <c r="AH698">
        <v>247500</v>
      </c>
      <c r="AI698">
        <v>247500</v>
      </c>
      <c r="AJ698">
        <v>247500</v>
      </c>
      <c r="AK698">
        <v>247500</v>
      </c>
      <c r="AL698">
        <v>247500</v>
      </c>
      <c r="AM698">
        <v>247500</v>
      </c>
      <c r="AN698">
        <v>247500</v>
      </c>
      <c r="AO698">
        <v>247500</v>
      </c>
      <c r="AP698">
        <v>247500</v>
      </c>
      <c r="AQ698">
        <v>247500</v>
      </c>
      <c r="AR698">
        <v>247500</v>
      </c>
      <c r="AS698">
        <v>247500</v>
      </c>
      <c r="AT698">
        <v>7.9</v>
      </c>
      <c r="AU698">
        <v>7.9</v>
      </c>
      <c r="AV698">
        <v>7.9</v>
      </c>
      <c r="AW698">
        <v>7.9</v>
      </c>
      <c r="AX698">
        <v>7.9</v>
      </c>
      <c r="AY698">
        <v>7.9</v>
      </c>
      <c r="AZ698">
        <v>7.9</v>
      </c>
      <c r="BA698">
        <v>7.9</v>
      </c>
      <c r="BB698">
        <v>7.9</v>
      </c>
      <c r="BC698">
        <v>7.9</v>
      </c>
      <c r="BD698" t="s">
        <v>5204</v>
      </c>
    </row>
    <row r="699" spans="1:56" x14ac:dyDescent="0.25">
      <c r="A699" t="s">
        <v>166</v>
      </c>
      <c r="B699" t="s">
        <v>2821</v>
      </c>
      <c r="C699" t="s">
        <v>4533</v>
      </c>
      <c r="D699" t="s">
        <v>2911</v>
      </c>
      <c r="E699">
        <v>5</v>
      </c>
      <c r="F699">
        <v>1049716</v>
      </c>
      <c r="G699">
        <v>1049716</v>
      </c>
      <c r="H699">
        <v>1049716</v>
      </c>
      <c r="I699">
        <v>1113200</v>
      </c>
      <c r="J699">
        <v>1020433</v>
      </c>
      <c r="K699">
        <v>1049716</v>
      </c>
      <c r="L699">
        <v>1020433</v>
      </c>
      <c r="M699">
        <v>1113200</v>
      </c>
      <c r="N699">
        <v>1130462</v>
      </c>
      <c r="O699">
        <v>1130462</v>
      </c>
      <c r="P699">
        <v>1290667</v>
      </c>
      <c r="Q699">
        <v>1130462</v>
      </c>
      <c r="R699">
        <v>1290667</v>
      </c>
      <c r="S699">
        <v>1130462</v>
      </c>
      <c r="T699">
        <v>1130462</v>
      </c>
      <c r="U699">
        <v>1211210</v>
      </c>
      <c r="V699">
        <v>1205967</v>
      </c>
      <c r="W699">
        <v>1290667</v>
      </c>
      <c r="X699">
        <v>1020433</v>
      </c>
      <c r="Y699">
        <v>1020433</v>
      </c>
      <c r="Z699">
        <v>787286</v>
      </c>
      <c r="AA699">
        <v>787286</v>
      </c>
      <c r="AB699">
        <v>787286</v>
      </c>
      <c r="AC699">
        <v>834900</v>
      </c>
      <c r="AD699">
        <v>765325</v>
      </c>
      <c r="AE699">
        <v>787286</v>
      </c>
      <c r="AF699">
        <v>765325</v>
      </c>
      <c r="AG699">
        <v>834900</v>
      </c>
      <c r="AH699">
        <v>847847</v>
      </c>
      <c r="AI699">
        <v>847847</v>
      </c>
      <c r="AJ699">
        <v>968000</v>
      </c>
      <c r="AK699">
        <v>847847</v>
      </c>
      <c r="AL699">
        <v>968000</v>
      </c>
      <c r="AM699">
        <v>847847</v>
      </c>
      <c r="AN699">
        <v>847847</v>
      </c>
      <c r="AO699">
        <v>908407</v>
      </c>
      <c r="AP699">
        <v>904475</v>
      </c>
      <c r="AQ699">
        <v>968000</v>
      </c>
      <c r="AR699">
        <v>765325</v>
      </c>
      <c r="AS699">
        <v>765325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 t="s">
        <v>5206</v>
      </c>
    </row>
    <row r="700" spans="1:56" x14ac:dyDescent="0.25">
      <c r="A700" t="s">
        <v>384</v>
      </c>
      <c r="B700" t="s">
        <v>2837</v>
      </c>
      <c r="C700" t="s">
        <v>4548</v>
      </c>
      <c r="D700" t="s">
        <v>2911</v>
      </c>
      <c r="E700">
        <v>4</v>
      </c>
      <c r="F700">
        <v>3798802</v>
      </c>
      <c r="G700">
        <v>3798802</v>
      </c>
      <c r="H700">
        <v>3798802</v>
      </c>
      <c r="I700">
        <v>3798802</v>
      </c>
      <c r="J700">
        <v>3798802</v>
      </c>
      <c r="K700">
        <v>3798802</v>
      </c>
      <c r="L700">
        <v>3798802</v>
      </c>
      <c r="M700">
        <v>3798802</v>
      </c>
      <c r="N700">
        <v>3798802</v>
      </c>
      <c r="O700">
        <v>3798802</v>
      </c>
      <c r="P700">
        <v>3798802</v>
      </c>
      <c r="Q700">
        <v>3798802</v>
      </c>
      <c r="R700">
        <v>3798802</v>
      </c>
      <c r="S700">
        <v>3798802</v>
      </c>
      <c r="T700">
        <v>2580105</v>
      </c>
      <c r="U700">
        <v>2580105</v>
      </c>
      <c r="V700">
        <v>2580105</v>
      </c>
      <c r="W700">
        <v>2580105</v>
      </c>
      <c r="X700">
        <v>2580105</v>
      </c>
      <c r="Y700">
        <v>2580105</v>
      </c>
      <c r="Z700">
        <v>1937389</v>
      </c>
      <c r="AA700">
        <v>1937389</v>
      </c>
      <c r="AB700">
        <v>1937389</v>
      </c>
      <c r="AC700">
        <v>1937389</v>
      </c>
      <c r="AD700">
        <v>1937389</v>
      </c>
      <c r="AE700">
        <v>1937389</v>
      </c>
      <c r="AF700">
        <v>1937389</v>
      </c>
      <c r="AG700">
        <v>1937389</v>
      </c>
      <c r="AH700">
        <v>1937389</v>
      </c>
      <c r="AI700">
        <v>1937389</v>
      </c>
      <c r="AJ700">
        <v>1937389</v>
      </c>
      <c r="AK700">
        <v>1937389</v>
      </c>
      <c r="AL700">
        <v>1239929</v>
      </c>
      <c r="AM700">
        <v>1937389</v>
      </c>
      <c r="AN700">
        <v>1315854</v>
      </c>
      <c r="AO700">
        <v>1315854</v>
      </c>
      <c r="AP700">
        <v>1315854</v>
      </c>
      <c r="AQ700">
        <v>1315854</v>
      </c>
      <c r="AR700">
        <v>1315854</v>
      </c>
      <c r="AS700">
        <v>1315854</v>
      </c>
      <c r="AT700">
        <v>9.1</v>
      </c>
      <c r="AU700">
        <v>9.1</v>
      </c>
      <c r="AV700">
        <v>9.1</v>
      </c>
      <c r="AW700">
        <v>9.1</v>
      </c>
      <c r="AX700">
        <v>9.1</v>
      </c>
      <c r="AY700">
        <v>9.1</v>
      </c>
      <c r="AZ700">
        <v>9.1</v>
      </c>
      <c r="BA700">
        <v>9.1</v>
      </c>
      <c r="BB700">
        <v>9.1</v>
      </c>
      <c r="BC700">
        <v>9.1</v>
      </c>
      <c r="BD700" t="s">
        <v>5206</v>
      </c>
    </row>
    <row r="701" spans="1:56" x14ac:dyDescent="0.25">
      <c r="A701" t="s">
        <v>1273</v>
      </c>
      <c r="B701" t="s">
        <v>2858</v>
      </c>
      <c r="C701" t="s">
        <v>4550</v>
      </c>
      <c r="D701" t="s">
        <v>2911</v>
      </c>
      <c r="E701">
        <v>2</v>
      </c>
      <c r="F701">
        <v>154446</v>
      </c>
      <c r="G701">
        <v>157224</v>
      </c>
      <c r="H701">
        <v>164100</v>
      </c>
      <c r="I701">
        <v>157224</v>
      </c>
      <c r="J701">
        <v>164100</v>
      </c>
      <c r="K701">
        <v>226667</v>
      </c>
      <c r="L701">
        <v>164100</v>
      </c>
      <c r="M701">
        <v>226667</v>
      </c>
      <c r="N701">
        <v>164100</v>
      </c>
      <c r="O701">
        <v>164100</v>
      </c>
      <c r="P701">
        <v>164100</v>
      </c>
      <c r="Q701">
        <v>164100</v>
      </c>
      <c r="R701">
        <v>164100</v>
      </c>
      <c r="S701">
        <v>164100</v>
      </c>
      <c r="T701">
        <v>164100</v>
      </c>
      <c r="U701">
        <v>164100</v>
      </c>
      <c r="V701">
        <v>164100</v>
      </c>
      <c r="W701">
        <v>164100</v>
      </c>
      <c r="X701">
        <v>164100</v>
      </c>
      <c r="Y701">
        <v>164100</v>
      </c>
      <c r="Z701">
        <v>128000</v>
      </c>
      <c r="AA701">
        <v>144001</v>
      </c>
      <c r="AB701">
        <v>136001</v>
      </c>
      <c r="AC701">
        <v>144001</v>
      </c>
      <c r="AD701">
        <v>136001</v>
      </c>
      <c r="AE701">
        <v>170000</v>
      </c>
      <c r="AF701">
        <v>136001</v>
      </c>
      <c r="AG701">
        <v>170000</v>
      </c>
      <c r="AH701">
        <v>136001</v>
      </c>
      <c r="AI701">
        <v>136001</v>
      </c>
      <c r="AJ701">
        <v>136001</v>
      </c>
      <c r="AK701">
        <v>136001</v>
      </c>
      <c r="AL701">
        <v>136001</v>
      </c>
      <c r="AM701">
        <v>136001</v>
      </c>
      <c r="AN701">
        <v>136001</v>
      </c>
      <c r="AO701">
        <v>136001</v>
      </c>
      <c r="AP701">
        <v>136001</v>
      </c>
      <c r="AQ701">
        <v>136001</v>
      </c>
      <c r="AR701">
        <v>136001</v>
      </c>
      <c r="AS701">
        <v>136001</v>
      </c>
      <c r="AT701">
        <v>7.9</v>
      </c>
      <c r="AU701">
        <v>7.9</v>
      </c>
      <c r="AV701">
        <v>7.9</v>
      </c>
      <c r="AW701">
        <v>7.9</v>
      </c>
      <c r="AX701">
        <v>7.9</v>
      </c>
      <c r="AY701">
        <v>7.9</v>
      </c>
      <c r="AZ701">
        <v>7.9</v>
      </c>
      <c r="BA701">
        <v>7.9</v>
      </c>
      <c r="BB701">
        <v>7.9</v>
      </c>
      <c r="BC701">
        <v>7.9</v>
      </c>
      <c r="BD701" t="s">
        <v>5210</v>
      </c>
    </row>
    <row r="702" spans="1:56" x14ac:dyDescent="0.25">
      <c r="A702" t="s">
        <v>2118</v>
      </c>
      <c r="B702" t="s">
        <v>2813</v>
      </c>
      <c r="C702" t="s">
        <v>4552</v>
      </c>
      <c r="D702" t="s">
        <v>2911</v>
      </c>
      <c r="E702">
        <v>1</v>
      </c>
      <c r="F702">
        <v>288000</v>
      </c>
      <c r="G702">
        <v>288000</v>
      </c>
      <c r="H702">
        <v>288000</v>
      </c>
      <c r="I702">
        <v>288000</v>
      </c>
      <c r="J702">
        <v>288000</v>
      </c>
      <c r="K702">
        <v>288000</v>
      </c>
      <c r="L702">
        <v>288000</v>
      </c>
      <c r="M702">
        <v>288000</v>
      </c>
      <c r="N702">
        <v>288000</v>
      </c>
      <c r="O702">
        <v>288000</v>
      </c>
      <c r="P702">
        <v>259200</v>
      </c>
      <c r="Q702">
        <v>288000</v>
      </c>
      <c r="R702">
        <v>259200</v>
      </c>
      <c r="S702">
        <v>288000</v>
      </c>
      <c r="T702">
        <v>288000</v>
      </c>
      <c r="U702">
        <v>288000</v>
      </c>
      <c r="V702">
        <v>259200</v>
      </c>
      <c r="W702">
        <v>288000</v>
      </c>
      <c r="X702">
        <v>288000</v>
      </c>
      <c r="Y702">
        <v>259200</v>
      </c>
      <c r="Z702">
        <v>216000</v>
      </c>
      <c r="AA702">
        <v>216000</v>
      </c>
      <c r="AB702">
        <v>216000</v>
      </c>
      <c r="AC702">
        <v>216000</v>
      </c>
      <c r="AD702">
        <v>216000</v>
      </c>
      <c r="AE702">
        <v>216000</v>
      </c>
      <c r="AF702">
        <v>216000</v>
      </c>
      <c r="AG702">
        <v>216000</v>
      </c>
      <c r="AH702">
        <v>216000</v>
      </c>
      <c r="AI702">
        <v>216000</v>
      </c>
      <c r="AJ702">
        <v>194400</v>
      </c>
      <c r="AK702">
        <v>216000</v>
      </c>
      <c r="AL702">
        <v>194400</v>
      </c>
      <c r="AM702">
        <v>216000</v>
      </c>
      <c r="AN702">
        <v>216000</v>
      </c>
      <c r="AO702">
        <v>216000</v>
      </c>
      <c r="AP702">
        <v>194400</v>
      </c>
      <c r="AQ702">
        <v>216000</v>
      </c>
      <c r="AR702">
        <v>216000</v>
      </c>
      <c r="AS702">
        <v>194400</v>
      </c>
      <c r="AT702">
        <v>8.8000000000000007</v>
      </c>
      <c r="AU702">
        <v>8.8000000000000007</v>
      </c>
      <c r="AV702">
        <v>8.8000000000000007</v>
      </c>
      <c r="AW702">
        <v>8.8000000000000007</v>
      </c>
      <c r="AX702">
        <v>8.8000000000000007</v>
      </c>
      <c r="AY702">
        <v>8.8000000000000007</v>
      </c>
      <c r="AZ702">
        <v>8.8000000000000007</v>
      </c>
      <c r="BA702">
        <v>8.8000000000000007</v>
      </c>
      <c r="BB702">
        <v>8.8000000000000007</v>
      </c>
      <c r="BC702">
        <v>8.8000000000000007</v>
      </c>
      <c r="BD702" t="s">
        <v>5196</v>
      </c>
    </row>
    <row r="703" spans="1:56" x14ac:dyDescent="0.25">
      <c r="A703" t="s">
        <v>212</v>
      </c>
      <c r="B703" t="s">
        <v>2809</v>
      </c>
      <c r="C703" t="s">
        <v>4553</v>
      </c>
      <c r="D703" t="s">
        <v>2911</v>
      </c>
      <c r="E703">
        <v>2</v>
      </c>
      <c r="F703">
        <v>373333</v>
      </c>
      <c r="G703">
        <v>373333</v>
      </c>
      <c r="H703">
        <v>373333</v>
      </c>
      <c r="I703">
        <v>373333</v>
      </c>
      <c r="J703">
        <v>373333</v>
      </c>
      <c r="K703">
        <v>373333</v>
      </c>
      <c r="L703">
        <v>373333</v>
      </c>
      <c r="M703">
        <v>373333</v>
      </c>
      <c r="N703">
        <v>373333</v>
      </c>
      <c r="O703">
        <v>373333</v>
      </c>
      <c r="P703">
        <v>373333</v>
      </c>
      <c r="Q703">
        <v>373333</v>
      </c>
      <c r="R703">
        <v>373333</v>
      </c>
      <c r="S703">
        <v>373333</v>
      </c>
      <c r="T703">
        <v>373333</v>
      </c>
      <c r="U703">
        <v>373333</v>
      </c>
      <c r="V703">
        <v>373333</v>
      </c>
      <c r="W703">
        <v>373333</v>
      </c>
      <c r="X703">
        <v>373333</v>
      </c>
      <c r="Y703">
        <v>373333</v>
      </c>
      <c r="Z703">
        <v>280000</v>
      </c>
      <c r="AA703">
        <v>280000</v>
      </c>
      <c r="AB703">
        <v>280000</v>
      </c>
      <c r="AC703">
        <v>280000</v>
      </c>
      <c r="AD703">
        <v>280000</v>
      </c>
      <c r="AE703">
        <v>280000</v>
      </c>
      <c r="AF703">
        <v>280000</v>
      </c>
      <c r="AG703">
        <v>280000</v>
      </c>
      <c r="AH703">
        <v>280000</v>
      </c>
      <c r="AI703">
        <v>280000</v>
      </c>
      <c r="AJ703">
        <v>280000</v>
      </c>
      <c r="AK703">
        <v>280000</v>
      </c>
      <c r="AL703">
        <v>280000</v>
      </c>
      <c r="AM703">
        <v>280000</v>
      </c>
      <c r="AN703">
        <v>280000</v>
      </c>
      <c r="AO703">
        <v>280000</v>
      </c>
      <c r="AP703">
        <v>280000</v>
      </c>
      <c r="AQ703">
        <v>280000</v>
      </c>
      <c r="AR703">
        <v>280000</v>
      </c>
      <c r="AS703">
        <v>280000</v>
      </c>
      <c r="AT703">
        <v>8.9</v>
      </c>
      <c r="AU703">
        <v>8.9</v>
      </c>
      <c r="AV703">
        <v>8.9</v>
      </c>
      <c r="AW703">
        <v>8.9</v>
      </c>
      <c r="AX703">
        <v>8.9</v>
      </c>
      <c r="AY703">
        <v>8.9</v>
      </c>
      <c r="AZ703">
        <v>8.9</v>
      </c>
      <c r="BA703">
        <v>8.9</v>
      </c>
      <c r="BB703">
        <v>8.9</v>
      </c>
      <c r="BC703">
        <v>8.9</v>
      </c>
      <c r="BD703" t="s">
        <v>5258</v>
      </c>
    </row>
    <row r="704" spans="1:56" x14ac:dyDescent="0.25">
      <c r="A704" t="s">
        <v>1122</v>
      </c>
      <c r="B704" t="s">
        <v>2824</v>
      </c>
      <c r="C704" t="s">
        <v>4559</v>
      </c>
      <c r="D704" t="s">
        <v>2911</v>
      </c>
      <c r="E704">
        <v>4</v>
      </c>
      <c r="F704">
        <v>925000</v>
      </c>
      <c r="G704">
        <v>925000</v>
      </c>
      <c r="H704">
        <v>925000</v>
      </c>
      <c r="I704">
        <v>925000</v>
      </c>
      <c r="J704">
        <v>925000</v>
      </c>
      <c r="K704">
        <v>925000</v>
      </c>
      <c r="L704">
        <v>925000</v>
      </c>
      <c r="M704">
        <v>925000</v>
      </c>
      <c r="N704">
        <v>925000</v>
      </c>
      <c r="O704">
        <v>925000</v>
      </c>
      <c r="P704">
        <v>925000</v>
      </c>
      <c r="Q704">
        <v>925000</v>
      </c>
      <c r="R704">
        <v>925000</v>
      </c>
      <c r="S704">
        <v>925000</v>
      </c>
      <c r="T704">
        <v>925000</v>
      </c>
      <c r="U704">
        <v>925000</v>
      </c>
      <c r="V704">
        <v>925000</v>
      </c>
      <c r="W704">
        <v>925000</v>
      </c>
      <c r="X704">
        <v>925000</v>
      </c>
      <c r="Y704">
        <v>925000</v>
      </c>
      <c r="Z704">
        <v>323750</v>
      </c>
      <c r="AA704">
        <v>323750</v>
      </c>
      <c r="AB704">
        <v>323750</v>
      </c>
      <c r="AC704">
        <v>323750</v>
      </c>
      <c r="AD704">
        <v>323750</v>
      </c>
      <c r="AE704">
        <v>323750</v>
      </c>
      <c r="AF704">
        <v>323750</v>
      </c>
      <c r="AG704">
        <v>323750</v>
      </c>
      <c r="AH704">
        <v>323750</v>
      </c>
      <c r="AI704">
        <v>323750</v>
      </c>
      <c r="AJ704">
        <v>323750</v>
      </c>
      <c r="AK704">
        <v>323750</v>
      </c>
      <c r="AL704">
        <v>323750</v>
      </c>
      <c r="AM704">
        <v>323750</v>
      </c>
      <c r="AN704">
        <v>323750</v>
      </c>
      <c r="AO704">
        <v>323750</v>
      </c>
      <c r="AP704">
        <v>323750</v>
      </c>
      <c r="AQ704">
        <v>323750</v>
      </c>
      <c r="AR704">
        <v>323750</v>
      </c>
      <c r="AS704">
        <v>323750</v>
      </c>
      <c r="AT704">
        <v>8.5</v>
      </c>
      <c r="AU704">
        <v>8.5</v>
      </c>
      <c r="AV704">
        <v>8.5</v>
      </c>
      <c r="AW704">
        <v>8.5</v>
      </c>
      <c r="AX704">
        <v>8.5</v>
      </c>
      <c r="AY704">
        <v>8.5</v>
      </c>
      <c r="AZ704">
        <v>8.5</v>
      </c>
      <c r="BA704">
        <v>8.5</v>
      </c>
      <c r="BB704">
        <v>8.5</v>
      </c>
      <c r="BC704">
        <v>8.5</v>
      </c>
      <c r="BD704" t="s">
        <v>5206</v>
      </c>
    </row>
    <row r="705" spans="1:56" x14ac:dyDescent="0.25">
      <c r="A705" t="s">
        <v>2337</v>
      </c>
      <c r="B705" t="s">
        <v>2831</v>
      </c>
      <c r="C705" t="s">
        <v>4561</v>
      </c>
      <c r="D705" t="s">
        <v>2911</v>
      </c>
      <c r="E705">
        <v>3</v>
      </c>
      <c r="F705">
        <v>2533333</v>
      </c>
      <c r="G705">
        <v>2533333</v>
      </c>
      <c r="H705">
        <v>2533333</v>
      </c>
      <c r="I705">
        <v>2533333</v>
      </c>
      <c r="J705">
        <v>2533333</v>
      </c>
      <c r="K705">
        <v>2533333</v>
      </c>
      <c r="L705">
        <v>2533333</v>
      </c>
      <c r="M705">
        <v>2533333</v>
      </c>
      <c r="N705">
        <v>2533333</v>
      </c>
      <c r="O705">
        <v>2533333</v>
      </c>
      <c r="P705">
        <v>2533333</v>
      </c>
      <c r="Q705">
        <v>2533333</v>
      </c>
      <c r="R705">
        <v>2533333</v>
      </c>
      <c r="S705">
        <v>2533333</v>
      </c>
      <c r="T705">
        <v>2533333</v>
      </c>
      <c r="U705">
        <v>2533333</v>
      </c>
      <c r="V705">
        <v>2533333</v>
      </c>
      <c r="W705">
        <v>2533333</v>
      </c>
      <c r="X705">
        <v>2533333</v>
      </c>
      <c r="Y705">
        <v>2533333</v>
      </c>
      <c r="Z705">
        <v>1900000</v>
      </c>
      <c r="AA705">
        <v>1900000</v>
      </c>
      <c r="AB705">
        <v>1900000</v>
      </c>
      <c r="AC705">
        <v>1900000</v>
      </c>
      <c r="AD705">
        <v>1900000</v>
      </c>
      <c r="AE705">
        <v>1900000</v>
      </c>
      <c r="AF705">
        <v>1900000</v>
      </c>
      <c r="AG705">
        <v>1900000</v>
      </c>
      <c r="AH705">
        <v>1900000</v>
      </c>
      <c r="AI705">
        <v>1900000</v>
      </c>
      <c r="AJ705">
        <v>1900000</v>
      </c>
      <c r="AK705">
        <v>1900000</v>
      </c>
      <c r="AL705">
        <v>1900000</v>
      </c>
      <c r="AM705">
        <v>1900000</v>
      </c>
      <c r="AN705">
        <v>1900000</v>
      </c>
      <c r="AO705">
        <v>1900000</v>
      </c>
      <c r="AP705">
        <v>1900000</v>
      </c>
      <c r="AQ705">
        <v>1900000</v>
      </c>
      <c r="AR705">
        <v>1900000</v>
      </c>
      <c r="AS705">
        <v>1900000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 t="s">
        <v>5204</v>
      </c>
    </row>
    <row r="706" spans="1:56" x14ac:dyDescent="0.25">
      <c r="A706" t="s">
        <v>1757</v>
      </c>
      <c r="B706" t="s">
        <v>2831</v>
      </c>
      <c r="C706" t="s">
        <v>4566</v>
      </c>
      <c r="D706" t="s">
        <v>2911</v>
      </c>
      <c r="E706">
        <v>3</v>
      </c>
      <c r="F706">
        <v>680000</v>
      </c>
      <c r="G706">
        <v>680000</v>
      </c>
      <c r="H706">
        <v>680000</v>
      </c>
      <c r="I706">
        <v>680000</v>
      </c>
      <c r="J706">
        <v>680000</v>
      </c>
      <c r="K706">
        <v>680000</v>
      </c>
      <c r="L706">
        <v>680000</v>
      </c>
      <c r="M706">
        <v>680000</v>
      </c>
      <c r="N706">
        <v>680000</v>
      </c>
      <c r="O706">
        <v>680000</v>
      </c>
      <c r="P706">
        <v>680000</v>
      </c>
      <c r="Q706">
        <v>680000</v>
      </c>
      <c r="R706">
        <v>680000</v>
      </c>
      <c r="S706">
        <v>680000</v>
      </c>
      <c r="T706">
        <v>680000</v>
      </c>
      <c r="U706">
        <v>680000</v>
      </c>
      <c r="V706">
        <v>680000</v>
      </c>
      <c r="W706">
        <v>680000</v>
      </c>
      <c r="X706">
        <v>680000</v>
      </c>
      <c r="Y706">
        <v>680000</v>
      </c>
      <c r="Z706">
        <v>510000</v>
      </c>
      <c r="AA706">
        <v>510000</v>
      </c>
      <c r="AB706">
        <v>510000</v>
      </c>
      <c r="AC706">
        <v>510000</v>
      </c>
      <c r="AD706">
        <v>510000</v>
      </c>
      <c r="AE706">
        <v>510000</v>
      </c>
      <c r="AF706">
        <v>510000</v>
      </c>
      <c r="AG706">
        <v>510000</v>
      </c>
      <c r="AH706">
        <v>510000</v>
      </c>
      <c r="AI706">
        <v>510000</v>
      </c>
      <c r="AJ706">
        <v>510000</v>
      </c>
      <c r="AK706">
        <v>510000</v>
      </c>
      <c r="AL706">
        <v>510000</v>
      </c>
      <c r="AM706">
        <v>510000</v>
      </c>
      <c r="AN706">
        <v>510000</v>
      </c>
      <c r="AO706">
        <v>510000</v>
      </c>
      <c r="AP706">
        <v>510000</v>
      </c>
      <c r="AQ706">
        <v>510000</v>
      </c>
      <c r="AR706">
        <v>510000</v>
      </c>
      <c r="AS706">
        <v>510000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s">
        <v>5218</v>
      </c>
    </row>
    <row r="707" spans="1:56" x14ac:dyDescent="0.25">
      <c r="A707" t="s">
        <v>2036</v>
      </c>
      <c r="B707" t="s">
        <v>2810</v>
      </c>
      <c r="C707" t="s">
        <v>4568</v>
      </c>
      <c r="D707" t="s">
        <v>2911</v>
      </c>
      <c r="E707">
        <v>2</v>
      </c>
      <c r="F707">
        <v>500000</v>
      </c>
      <c r="G707">
        <v>500000</v>
      </c>
      <c r="H707">
        <v>500000</v>
      </c>
      <c r="I707">
        <v>500000</v>
      </c>
      <c r="J707">
        <v>500000</v>
      </c>
      <c r="K707">
        <v>500000</v>
      </c>
      <c r="L707">
        <v>650000</v>
      </c>
      <c r="M707">
        <v>650000</v>
      </c>
      <c r="N707">
        <v>650000</v>
      </c>
      <c r="O707">
        <v>650000</v>
      </c>
      <c r="P707">
        <v>650000</v>
      </c>
      <c r="Q707">
        <v>650000</v>
      </c>
      <c r="R707">
        <v>650000</v>
      </c>
      <c r="S707">
        <v>650000</v>
      </c>
      <c r="T707">
        <v>650000</v>
      </c>
      <c r="U707">
        <v>650000</v>
      </c>
      <c r="V707">
        <v>650000</v>
      </c>
      <c r="W707">
        <v>650000</v>
      </c>
      <c r="X707">
        <v>650000</v>
      </c>
      <c r="Y707">
        <v>650000</v>
      </c>
      <c r="Z707">
        <v>275000</v>
      </c>
      <c r="AA707">
        <v>275000</v>
      </c>
      <c r="AB707">
        <v>275000</v>
      </c>
      <c r="AC707">
        <v>275000</v>
      </c>
      <c r="AD707">
        <v>275000</v>
      </c>
      <c r="AE707">
        <v>275000</v>
      </c>
      <c r="AF707">
        <v>455000</v>
      </c>
      <c r="AG707">
        <v>455000</v>
      </c>
      <c r="AH707">
        <v>455000</v>
      </c>
      <c r="AI707">
        <v>455000</v>
      </c>
      <c r="AJ707">
        <v>455000</v>
      </c>
      <c r="AK707">
        <v>455000</v>
      </c>
      <c r="AL707">
        <v>455000</v>
      </c>
      <c r="AM707">
        <v>455000</v>
      </c>
      <c r="AN707">
        <v>455000</v>
      </c>
      <c r="AO707">
        <v>455000</v>
      </c>
      <c r="AP707">
        <v>455000</v>
      </c>
      <c r="AQ707">
        <v>455000</v>
      </c>
      <c r="AR707">
        <v>455000</v>
      </c>
      <c r="AS707">
        <v>455000</v>
      </c>
      <c r="AT707">
        <v>8.4</v>
      </c>
      <c r="AU707">
        <v>8.4</v>
      </c>
      <c r="AV707">
        <v>8.4</v>
      </c>
      <c r="AW707">
        <v>8.4</v>
      </c>
      <c r="AX707">
        <v>8.4</v>
      </c>
      <c r="AY707">
        <v>8.4</v>
      </c>
      <c r="AZ707">
        <v>8.4</v>
      </c>
      <c r="BA707">
        <v>8.4</v>
      </c>
      <c r="BB707">
        <v>8.4</v>
      </c>
      <c r="BC707">
        <v>8.4</v>
      </c>
      <c r="BD707" t="s">
        <v>5203</v>
      </c>
    </row>
    <row r="708" spans="1:56" x14ac:dyDescent="0.25">
      <c r="A708" t="s">
        <v>2255</v>
      </c>
      <c r="B708" t="s">
        <v>2813</v>
      </c>
      <c r="C708" t="s">
        <v>4571</v>
      </c>
      <c r="D708" t="s">
        <v>2911</v>
      </c>
      <c r="E708">
        <v>3</v>
      </c>
      <c r="F708">
        <v>466667</v>
      </c>
      <c r="G708">
        <v>466667</v>
      </c>
      <c r="H708">
        <v>466667</v>
      </c>
      <c r="I708">
        <v>466667</v>
      </c>
      <c r="J708">
        <v>466667</v>
      </c>
      <c r="K708">
        <v>466667</v>
      </c>
      <c r="L708">
        <v>466667</v>
      </c>
      <c r="M708">
        <v>466667</v>
      </c>
      <c r="N708">
        <v>466667</v>
      </c>
      <c r="O708">
        <v>466667</v>
      </c>
      <c r="P708">
        <v>466667</v>
      </c>
      <c r="Q708">
        <v>466667</v>
      </c>
      <c r="R708">
        <v>466667</v>
      </c>
      <c r="S708">
        <v>466667</v>
      </c>
      <c r="T708">
        <v>466667</v>
      </c>
      <c r="U708">
        <v>466667</v>
      </c>
      <c r="V708">
        <v>466667</v>
      </c>
      <c r="W708">
        <v>466667</v>
      </c>
      <c r="X708">
        <v>466667</v>
      </c>
      <c r="Y708">
        <v>466667</v>
      </c>
      <c r="Z708">
        <v>350000</v>
      </c>
      <c r="AA708">
        <v>350000</v>
      </c>
      <c r="AB708">
        <v>350000</v>
      </c>
      <c r="AC708">
        <v>350000</v>
      </c>
      <c r="AD708">
        <v>350000</v>
      </c>
      <c r="AE708">
        <v>350000</v>
      </c>
      <c r="AF708">
        <v>350000</v>
      </c>
      <c r="AG708">
        <v>350000</v>
      </c>
      <c r="AH708">
        <v>350000</v>
      </c>
      <c r="AI708">
        <v>350000</v>
      </c>
      <c r="AJ708">
        <v>350000</v>
      </c>
      <c r="AK708">
        <v>350000</v>
      </c>
      <c r="AL708">
        <v>350000</v>
      </c>
      <c r="AM708">
        <v>350000</v>
      </c>
      <c r="AN708">
        <v>350000</v>
      </c>
      <c r="AO708">
        <v>350000</v>
      </c>
      <c r="AP708">
        <v>350000</v>
      </c>
      <c r="AQ708">
        <v>350000</v>
      </c>
      <c r="AR708">
        <v>350000</v>
      </c>
      <c r="AS708">
        <v>350000</v>
      </c>
      <c r="AT708">
        <v>8.5</v>
      </c>
      <c r="AU708">
        <v>8.5</v>
      </c>
      <c r="AV708">
        <v>8.5</v>
      </c>
      <c r="AW708">
        <v>8.5</v>
      </c>
      <c r="AX708">
        <v>8.5</v>
      </c>
      <c r="AY708">
        <v>8.5</v>
      </c>
      <c r="AZ708">
        <v>8.5</v>
      </c>
      <c r="BA708">
        <v>8.5</v>
      </c>
      <c r="BB708">
        <v>8.5</v>
      </c>
      <c r="BC708">
        <v>8.5</v>
      </c>
      <c r="BD708" t="s">
        <v>5204</v>
      </c>
    </row>
    <row r="709" spans="1:56" x14ac:dyDescent="0.25">
      <c r="A709" t="s">
        <v>2325</v>
      </c>
      <c r="B709" t="s">
        <v>2813</v>
      </c>
      <c r="C709" t="s">
        <v>4573</v>
      </c>
      <c r="D709" t="s">
        <v>2911</v>
      </c>
      <c r="E709">
        <v>2</v>
      </c>
      <c r="F709">
        <v>626665</v>
      </c>
      <c r="G709">
        <v>626665</v>
      </c>
      <c r="H709">
        <v>626665</v>
      </c>
      <c r="I709">
        <v>626665</v>
      </c>
      <c r="J709">
        <v>626665</v>
      </c>
      <c r="K709">
        <v>626665</v>
      </c>
      <c r="L709">
        <v>626665</v>
      </c>
      <c r="M709">
        <v>626665</v>
      </c>
      <c r="N709">
        <v>626665</v>
      </c>
      <c r="O709">
        <v>626665</v>
      </c>
      <c r="P709">
        <v>626665</v>
      </c>
      <c r="Q709">
        <v>626665</v>
      </c>
      <c r="R709">
        <v>626665</v>
      </c>
      <c r="S709">
        <v>626665</v>
      </c>
      <c r="T709">
        <v>626665</v>
      </c>
      <c r="U709">
        <v>626665</v>
      </c>
      <c r="V709">
        <v>666665</v>
      </c>
      <c r="W709">
        <v>666665</v>
      </c>
      <c r="X709">
        <v>666665</v>
      </c>
      <c r="Y709">
        <v>666665</v>
      </c>
      <c r="Z709">
        <v>469999</v>
      </c>
      <c r="AA709">
        <v>469999</v>
      </c>
      <c r="AB709">
        <v>469999</v>
      </c>
      <c r="AC709">
        <v>469999</v>
      </c>
      <c r="AD709">
        <v>469999</v>
      </c>
      <c r="AE709">
        <v>469999</v>
      </c>
      <c r="AF709">
        <v>469999</v>
      </c>
      <c r="AG709">
        <v>469999</v>
      </c>
      <c r="AH709">
        <v>469999</v>
      </c>
      <c r="AI709">
        <v>469999</v>
      </c>
      <c r="AJ709">
        <v>469999</v>
      </c>
      <c r="AK709">
        <v>469999</v>
      </c>
      <c r="AL709">
        <v>469999</v>
      </c>
      <c r="AM709">
        <v>469999</v>
      </c>
      <c r="AN709">
        <v>469999</v>
      </c>
      <c r="AO709">
        <v>469999</v>
      </c>
      <c r="AP709">
        <v>499999</v>
      </c>
      <c r="AQ709">
        <v>499999</v>
      </c>
      <c r="AR709">
        <v>499999</v>
      </c>
      <c r="AS709">
        <v>499999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s">
        <v>5212</v>
      </c>
    </row>
    <row r="710" spans="1:56" x14ac:dyDescent="0.25">
      <c r="A710" t="s">
        <v>831</v>
      </c>
      <c r="B710" t="s">
        <v>2824</v>
      </c>
      <c r="C710" t="s">
        <v>4581</v>
      </c>
      <c r="D710" t="s">
        <v>2911</v>
      </c>
      <c r="E710">
        <v>3</v>
      </c>
      <c r="F710">
        <v>173333</v>
      </c>
      <c r="G710">
        <v>173333</v>
      </c>
      <c r="H710">
        <v>200000</v>
      </c>
      <c r="I710">
        <v>200000</v>
      </c>
      <c r="J710">
        <v>200000</v>
      </c>
      <c r="K710">
        <v>200000</v>
      </c>
      <c r="L710">
        <v>173333</v>
      </c>
      <c r="M710">
        <v>173333</v>
      </c>
      <c r="N710">
        <v>173333</v>
      </c>
      <c r="O710">
        <v>173333</v>
      </c>
      <c r="P710">
        <v>173333</v>
      </c>
      <c r="Q710">
        <v>173333</v>
      </c>
      <c r="R710">
        <v>173333</v>
      </c>
      <c r="S710">
        <v>173333</v>
      </c>
      <c r="T710">
        <v>173333</v>
      </c>
      <c r="U710">
        <v>173333</v>
      </c>
      <c r="V710">
        <v>200000</v>
      </c>
      <c r="W710">
        <v>200000</v>
      </c>
      <c r="X710">
        <v>200000</v>
      </c>
      <c r="Y710">
        <v>200000</v>
      </c>
      <c r="Z710">
        <v>130000</v>
      </c>
      <c r="AA710">
        <v>130000</v>
      </c>
      <c r="AB710">
        <v>150000</v>
      </c>
      <c r="AC710">
        <v>150000</v>
      </c>
      <c r="AD710">
        <v>150000</v>
      </c>
      <c r="AE710">
        <v>150000</v>
      </c>
      <c r="AF710">
        <v>130000</v>
      </c>
      <c r="AG710">
        <v>130000</v>
      </c>
      <c r="AH710">
        <v>130000</v>
      </c>
      <c r="AI710">
        <v>130000</v>
      </c>
      <c r="AJ710">
        <v>130000</v>
      </c>
      <c r="AK710">
        <v>130000</v>
      </c>
      <c r="AL710">
        <v>130000</v>
      </c>
      <c r="AM710">
        <v>130000</v>
      </c>
      <c r="AN710">
        <v>130000</v>
      </c>
      <c r="AO710">
        <v>130000</v>
      </c>
      <c r="AP710">
        <v>150000</v>
      </c>
      <c r="AQ710">
        <v>150000</v>
      </c>
      <c r="AR710">
        <v>150000</v>
      </c>
      <c r="AS710">
        <v>150000</v>
      </c>
      <c r="AT710">
        <v>8</v>
      </c>
      <c r="AU710">
        <v>8</v>
      </c>
      <c r="AV710">
        <v>8</v>
      </c>
      <c r="AW710">
        <v>8</v>
      </c>
      <c r="AX710">
        <v>8</v>
      </c>
      <c r="AY710">
        <v>8</v>
      </c>
      <c r="AZ710">
        <v>8</v>
      </c>
      <c r="BA710">
        <v>8</v>
      </c>
      <c r="BB710">
        <v>8</v>
      </c>
      <c r="BC710">
        <v>8</v>
      </c>
      <c r="BD710" t="s">
        <v>5204</v>
      </c>
    </row>
    <row r="711" spans="1:56" x14ac:dyDescent="0.25">
      <c r="A711" t="s">
        <v>1319</v>
      </c>
      <c r="B711" t="s">
        <v>2809</v>
      </c>
      <c r="C711" t="s">
        <v>4586</v>
      </c>
      <c r="D711" t="s">
        <v>2911</v>
      </c>
      <c r="E711">
        <v>1</v>
      </c>
      <c r="F711">
        <v>500000</v>
      </c>
      <c r="G711">
        <v>500000</v>
      </c>
      <c r="H711">
        <v>500000</v>
      </c>
      <c r="I711">
        <v>500000</v>
      </c>
      <c r="J711">
        <v>500000</v>
      </c>
      <c r="K711">
        <v>500000</v>
      </c>
      <c r="L711">
        <v>500000</v>
      </c>
      <c r="M711">
        <v>500000</v>
      </c>
      <c r="N711">
        <v>500000</v>
      </c>
      <c r="O711">
        <v>500000</v>
      </c>
      <c r="P711">
        <v>500000</v>
      </c>
      <c r="Q711">
        <v>500000</v>
      </c>
      <c r="R711">
        <v>500000</v>
      </c>
      <c r="S711">
        <v>500000</v>
      </c>
      <c r="T711">
        <v>500000</v>
      </c>
      <c r="U711">
        <v>500000</v>
      </c>
      <c r="V711">
        <v>500000</v>
      </c>
      <c r="W711">
        <v>500000</v>
      </c>
      <c r="X711">
        <v>500000</v>
      </c>
      <c r="Y711">
        <v>500000</v>
      </c>
      <c r="Z711">
        <v>250000</v>
      </c>
      <c r="AA711">
        <v>250000</v>
      </c>
      <c r="AB711">
        <v>250000</v>
      </c>
      <c r="AC711">
        <v>250000</v>
      </c>
      <c r="AD711">
        <v>250000</v>
      </c>
      <c r="AE711">
        <v>250000</v>
      </c>
      <c r="AF711">
        <v>250000</v>
      </c>
      <c r="AG711">
        <v>250000</v>
      </c>
      <c r="AH711">
        <v>250000</v>
      </c>
      <c r="AI711">
        <v>250000</v>
      </c>
      <c r="AJ711">
        <v>250000</v>
      </c>
      <c r="AK711">
        <v>250000</v>
      </c>
      <c r="AL711">
        <v>250000</v>
      </c>
      <c r="AM711">
        <v>250000</v>
      </c>
      <c r="AN711">
        <v>250000</v>
      </c>
      <c r="AO711">
        <v>250000</v>
      </c>
      <c r="AP711">
        <v>250000</v>
      </c>
      <c r="AQ711">
        <v>250000</v>
      </c>
      <c r="AR711">
        <v>250000</v>
      </c>
      <c r="AS711">
        <v>250000</v>
      </c>
      <c r="AT711">
        <v>8.4</v>
      </c>
      <c r="AU711">
        <v>8.4</v>
      </c>
      <c r="AV711">
        <v>8.4</v>
      </c>
      <c r="AW711">
        <v>8.4</v>
      </c>
      <c r="AX711">
        <v>8.4</v>
      </c>
      <c r="AY711">
        <v>8.4</v>
      </c>
      <c r="AZ711">
        <v>8.4</v>
      </c>
      <c r="BA711">
        <v>8.4</v>
      </c>
      <c r="BB711">
        <v>8.4</v>
      </c>
      <c r="BC711">
        <v>8.4</v>
      </c>
      <c r="BD711" t="s">
        <v>5226</v>
      </c>
    </row>
    <row r="712" spans="1:56" x14ac:dyDescent="0.25">
      <c r="A712" t="s">
        <v>2306</v>
      </c>
      <c r="B712" t="s">
        <v>2813</v>
      </c>
      <c r="C712" t="s">
        <v>4594</v>
      </c>
      <c r="D712" t="s">
        <v>2911</v>
      </c>
      <c r="E712">
        <v>1</v>
      </c>
      <c r="F712">
        <v>266667</v>
      </c>
      <c r="G712">
        <v>266667</v>
      </c>
      <c r="H712">
        <v>266667</v>
      </c>
      <c r="I712">
        <v>266667</v>
      </c>
      <c r="J712">
        <v>266667</v>
      </c>
      <c r="K712">
        <v>266667</v>
      </c>
      <c r="L712">
        <v>266667</v>
      </c>
      <c r="M712">
        <v>266667</v>
      </c>
      <c r="N712">
        <v>266667</v>
      </c>
      <c r="O712">
        <v>266667</v>
      </c>
      <c r="P712">
        <v>266667</v>
      </c>
      <c r="Q712">
        <v>266667</v>
      </c>
      <c r="R712">
        <v>266667</v>
      </c>
      <c r="S712">
        <v>266667</v>
      </c>
      <c r="T712">
        <v>266667</v>
      </c>
      <c r="U712">
        <v>266667</v>
      </c>
      <c r="V712">
        <v>266667</v>
      </c>
      <c r="W712">
        <v>266667</v>
      </c>
      <c r="X712">
        <v>266667</v>
      </c>
      <c r="Y712">
        <v>266667</v>
      </c>
      <c r="Z712">
        <v>200000</v>
      </c>
      <c r="AA712">
        <v>200000</v>
      </c>
      <c r="AB712">
        <v>200000</v>
      </c>
      <c r="AC712">
        <v>200000</v>
      </c>
      <c r="AD712">
        <v>200000</v>
      </c>
      <c r="AE712">
        <v>200000</v>
      </c>
      <c r="AF712">
        <v>200000</v>
      </c>
      <c r="AG712">
        <v>200000</v>
      </c>
      <c r="AH712">
        <v>200000</v>
      </c>
      <c r="AI712">
        <v>200000</v>
      </c>
      <c r="AJ712">
        <v>200000</v>
      </c>
      <c r="AK712">
        <v>200000</v>
      </c>
      <c r="AL712">
        <v>200000</v>
      </c>
      <c r="AM712">
        <v>200000</v>
      </c>
      <c r="AN712">
        <v>200000</v>
      </c>
      <c r="AO712">
        <v>200000</v>
      </c>
      <c r="AP712">
        <v>200000</v>
      </c>
      <c r="AQ712">
        <v>200000</v>
      </c>
      <c r="AR712">
        <v>200000</v>
      </c>
      <c r="AS712">
        <v>200000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s">
        <v>5205</v>
      </c>
    </row>
    <row r="713" spans="1:56" x14ac:dyDescent="0.25">
      <c r="A713" t="s">
        <v>460</v>
      </c>
      <c r="B713" t="s">
        <v>2824</v>
      </c>
      <c r="C713" t="s">
        <v>4600</v>
      </c>
      <c r="D713" t="s">
        <v>2911</v>
      </c>
      <c r="E713">
        <v>3</v>
      </c>
      <c r="F713">
        <v>200000</v>
      </c>
      <c r="G713">
        <v>200000</v>
      </c>
      <c r="H713">
        <v>200000</v>
      </c>
      <c r="I713">
        <v>200000</v>
      </c>
      <c r="J713">
        <v>160000</v>
      </c>
      <c r="K713">
        <v>160000</v>
      </c>
      <c r="L713">
        <v>160000</v>
      </c>
      <c r="M713">
        <v>160000</v>
      </c>
      <c r="N713">
        <v>160000</v>
      </c>
      <c r="O713">
        <v>160000</v>
      </c>
      <c r="P713">
        <v>160000</v>
      </c>
      <c r="Q713">
        <v>160000</v>
      </c>
      <c r="R713">
        <v>160000</v>
      </c>
      <c r="S713">
        <v>160000</v>
      </c>
      <c r="T713">
        <v>200000</v>
      </c>
      <c r="U713">
        <v>200000</v>
      </c>
      <c r="V713">
        <v>200000</v>
      </c>
      <c r="W713">
        <v>200000</v>
      </c>
      <c r="X713">
        <v>160000</v>
      </c>
      <c r="Y713">
        <v>160000</v>
      </c>
      <c r="Z713">
        <v>150000</v>
      </c>
      <c r="AA713">
        <v>150000</v>
      </c>
      <c r="AB713">
        <v>150000</v>
      </c>
      <c r="AC713">
        <v>150000</v>
      </c>
      <c r="AD713">
        <v>120000</v>
      </c>
      <c r="AE713">
        <v>120000</v>
      </c>
      <c r="AF713">
        <v>120000</v>
      </c>
      <c r="AG713">
        <v>120000</v>
      </c>
      <c r="AH713">
        <v>120000</v>
      </c>
      <c r="AI713">
        <v>120000</v>
      </c>
      <c r="AJ713">
        <v>120000</v>
      </c>
      <c r="AK713">
        <v>120000</v>
      </c>
      <c r="AL713">
        <v>120000</v>
      </c>
      <c r="AM713">
        <v>120000</v>
      </c>
      <c r="AN713">
        <v>150000</v>
      </c>
      <c r="AO713">
        <v>150000</v>
      </c>
      <c r="AP713">
        <v>150000</v>
      </c>
      <c r="AQ713">
        <v>150000</v>
      </c>
      <c r="AR713">
        <v>120000</v>
      </c>
      <c r="AS713">
        <v>120000</v>
      </c>
      <c r="AT713">
        <v>8.6</v>
      </c>
      <c r="AU713">
        <v>8.6</v>
      </c>
      <c r="AV713">
        <v>8.6</v>
      </c>
      <c r="AW713">
        <v>8.6</v>
      </c>
      <c r="AX713">
        <v>8.6</v>
      </c>
      <c r="AY713">
        <v>8.6</v>
      </c>
      <c r="AZ713">
        <v>8.6</v>
      </c>
      <c r="BA713">
        <v>8.6</v>
      </c>
      <c r="BB713">
        <v>8.6</v>
      </c>
      <c r="BC713">
        <v>8.6</v>
      </c>
      <c r="BD713" t="s">
        <v>5206</v>
      </c>
    </row>
    <row r="714" spans="1:56" x14ac:dyDescent="0.25">
      <c r="A714" t="s">
        <v>329</v>
      </c>
      <c r="B714" t="s">
        <v>2824</v>
      </c>
      <c r="C714" t="s">
        <v>4601</v>
      </c>
      <c r="D714" t="s">
        <v>2911</v>
      </c>
      <c r="E714">
        <v>3</v>
      </c>
      <c r="F714">
        <v>160160</v>
      </c>
      <c r="G714">
        <v>160160</v>
      </c>
      <c r="H714">
        <v>160160</v>
      </c>
      <c r="I714">
        <v>160160</v>
      </c>
      <c r="J714">
        <v>306000</v>
      </c>
      <c r="K714">
        <v>331000</v>
      </c>
      <c r="L714">
        <v>331000</v>
      </c>
      <c r="M714">
        <v>331000</v>
      </c>
      <c r="N714">
        <v>160160</v>
      </c>
      <c r="O714">
        <v>160160</v>
      </c>
      <c r="P714">
        <v>160160</v>
      </c>
      <c r="Q714">
        <v>160160</v>
      </c>
      <c r="R714">
        <v>160160</v>
      </c>
      <c r="S714">
        <v>160160</v>
      </c>
      <c r="T714">
        <v>160160</v>
      </c>
      <c r="U714">
        <v>160160</v>
      </c>
      <c r="V714">
        <v>160160</v>
      </c>
      <c r="W714">
        <v>160160</v>
      </c>
      <c r="X714">
        <v>160160</v>
      </c>
      <c r="Y714">
        <v>160160</v>
      </c>
      <c r="Z714">
        <v>120120</v>
      </c>
      <c r="AA714">
        <v>120120</v>
      </c>
      <c r="AB714">
        <v>120120</v>
      </c>
      <c r="AC714">
        <v>120120</v>
      </c>
      <c r="AD714">
        <v>229500</v>
      </c>
      <c r="AE714">
        <v>248250</v>
      </c>
      <c r="AF714">
        <v>248250</v>
      </c>
      <c r="AG714">
        <v>248250</v>
      </c>
      <c r="AH714">
        <v>120120</v>
      </c>
      <c r="AI714">
        <v>120120</v>
      </c>
      <c r="AJ714">
        <v>120120</v>
      </c>
      <c r="AK714">
        <v>120120</v>
      </c>
      <c r="AL714">
        <v>120120</v>
      </c>
      <c r="AM714">
        <v>120120</v>
      </c>
      <c r="AN714">
        <v>120120</v>
      </c>
      <c r="AO714">
        <v>120120</v>
      </c>
      <c r="AP714">
        <v>120120</v>
      </c>
      <c r="AQ714">
        <v>120120</v>
      </c>
      <c r="AR714">
        <v>120120</v>
      </c>
      <c r="AS714">
        <v>120120</v>
      </c>
      <c r="AT714">
        <v>8.5</v>
      </c>
      <c r="AU714">
        <v>8.5</v>
      </c>
      <c r="AV714">
        <v>8.5</v>
      </c>
      <c r="AW714">
        <v>8.5</v>
      </c>
      <c r="AX714">
        <v>8.5</v>
      </c>
      <c r="AY714">
        <v>8.5</v>
      </c>
      <c r="AZ714">
        <v>8.5</v>
      </c>
      <c r="BA714">
        <v>8.5</v>
      </c>
      <c r="BB714">
        <v>8.5</v>
      </c>
      <c r="BC714">
        <v>8.5</v>
      </c>
      <c r="BD714" t="s">
        <v>5206</v>
      </c>
    </row>
    <row r="715" spans="1:56" x14ac:dyDescent="0.25">
      <c r="A715" t="s">
        <v>445</v>
      </c>
      <c r="B715" t="s">
        <v>2816</v>
      </c>
      <c r="C715" t="s">
        <v>4602</v>
      </c>
      <c r="D715" t="s">
        <v>2911</v>
      </c>
      <c r="E715">
        <v>4</v>
      </c>
      <c r="F715">
        <v>633750</v>
      </c>
      <c r="G715">
        <v>633750</v>
      </c>
      <c r="H715">
        <v>710000</v>
      </c>
      <c r="I715">
        <v>633750</v>
      </c>
      <c r="J715">
        <v>533750</v>
      </c>
      <c r="K715">
        <v>533750</v>
      </c>
      <c r="L715">
        <v>533750</v>
      </c>
      <c r="M715">
        <v>533750</v>
      </c>
      <c r="N715">
        <v>533750</v>
      </c>
      <c r="O715">
        <v>533750</v>
      </c>
      <c r="P715">
        <v>533750</v>
      </c>
      <c r="Q715">
        <v>533750</v>
      </c>
      <c r="R715">
        <v>533750</v>
      </c>
      <c r="S715">
        <v>533750</v>
      </c>
      <c r="T715">
        <v>633750</v>
      </c>
      <c r="U715">
        <v>533750</v>
      </c>
      <c r="V715">
        <v>633750</v>
      </c>
      <c r="W715">
        <v>533750</v>
      </c>
      <c r="X715">
        <v>533750</v>
      </c>
      <c r="Y715">
        <v>533750</v>
      </c>
      <c r="Z715">
        <v>475313</v>
      </c>
      <c r="AA715">
        <v>475313</v>
      </c>
      <c r="AB715">
        <v>532500</v>
      </c>
      <c r="AC715">
        <v>475313</v>
      </c>
      <c r="AD715">
        <v>400313</v>
      </c>
      <c r="AE715">
        <v>400313</v>
      </c>
      <c r="AF715">
        <v>400313</v>
      </c>
      <c r="AG715">
        <v>400313</v>
      </c>
      <c r="AH715">
        <v>400313</v>
      </c>
      <c r="AI715">
        <v>400313</v>
      </c>
      <c r="AJ715">
        <v>400313</v>
      </c>
      <c r="AK715">
        <v>400313</v>
      </c>
      <c r="AL715">
        <v>400313</v>
      </c>
      <c r="AM715">
        <v>400313</v>
      </c>
      <c r="AN715">
        <v>475313</v>
      </c>
      <c r="AO715">
        <v>400313</v>
      </c>
      <c r="AP715">
        <v>475313</v>
      </c>
      <c r="AQ715">
        <v>400313</v>
      </c>
      <c r="AR715">
        <v>400313</v>
      </c>
      <c r="AS715">
        <v>400313</v>
      </c>
      <c r="AT715">
        <v>8.6</v>
      </c>
      <c r="AU715">
        <v>8.6</v>
      </c>
      <c r="AV715">
        <v>8.6</v>
      </c>
      <c r="AW715">
        <v>8.6</v>
      </c>
      <c r="AX715">
        <v>8.6</v>
      </c>
      <c r="AY715">
        <v>8.6</v>
      </c>
      <c r="AZ715">
        <v>8.6</v>
      </c>
      <c r="BA715">
        <v>8.6</v>
      </c>
      <c r="BB715">
        <v>8.6</v>
      </c>
      <c r="BC715">
        <v>8.6</v>
      </c>
      <c r="BD715" t="s">
        <v>5206</v>
      </c>
    </row>
    <row r="716" spans="1:56" x14ac:dyDescent="0.25">
      <c r="A716" t="s">
        <v>1143</v>
      </c>
      <c r="B716" t="s">
        <v>2823</v>
      </c>
      <c r="C716" t="s">
        <v>4607</v>
      </c>
      <c r="D716" t="s">
        <v>2911</v>
      </c>
      <c r="E716">
        <v>3</v>
      </c>
      <c r="F716">
        <v>466667</v>
      </c>
      <c r="G716">
        <v>466667</v>
      </c>
      <c r="H716">
        <v>466667</v>
      </c>
      <c r="I716">
        <v>466667</v>
      </c>
      <c r="J716">
        <v>466667</v>
      </c>
      <c r="K716">
        <v>466667</v>
      </c>
      <c r="L716">
        <v>466667</v>
      </c>
      <c r="M716">
        <v>466667</v>
      </c>
      <c r="N716">
        <v>466667</v>
      </c>
      <c r="O716">
        <v>466667</v>
      </c>
      <c r="P716">
        <v>466667</v>
      </c>
      <c r="Q716">
        <v>466667</v>
      </c>
      <c r="R716">
        <v>466667</v>
      </c>
      <c r="S716">
        <v>466667</v>
      </c>
      <c r="T716">
        <v>466667</v>
      </c>
      <c r="U716">
        <v>466667</v>
      </c>
      <c r="V716">
        <v>466667</v>
      </c>
      <c r="W716">
        <v>466667</v>
      </c>
      <c r="X716">
        <v>466667</v>
      </c>
      <c r="Y716">
        <v>466667</v>
      </c>
      <c r="Z716">
        <v>350000</v>
      </c>
      <c r="AA716">
        <v>350000</v>
      </c>
      <c r="AB716">
        <v>350000</v>
      </c>
      <c r="AC716">
        <v>350000</v>
      </c>
      <c r="AD716">
        <v>350000</v>
      </c>
      <c r="AE716">
        <v>350000</v>
      </c>
      <c r="AF716">
        <v>350000</v>
      </c>
      <c r="AG716">
        <v>350000</v>
      </c>
      <c r="AH716">
        <v>350000</v>
      </c>
      <c r="AI716">
        <v>350000</v>
      </c>
      <c r="AJ716">
        <v>350000</v>
      </c>
      <c r="AK716">
        <v>350000</v>
      </c>
      <c r="AL716">
        <v>350000</v>
      </c>
      <c r="AM716">
        <v>350000</v>
      </c>
      <c r="AN716">
        <v>350000</v>
      </c>
      <c r="AO716">
        <v>350000</v>
      </c>
      <c r="AP716">
        <v>350000</v>
      </c>
      <c r="AQ716">
        <v>350000</v>
      </c>
      <c r="AR716">
        <v>350000</v>
      </c>
      <c r="AS716">
        <v>350000</v>
      </c>
      <c r="AT716">
        <v>8.5</v>
      </c>
      <c r="AU716">
        <v>8.5</v>
      </c>
      <c r="AV716">
        <v>8.5</v>
      </c>
      <c r="AW716">
        <v>8.5</v>
      </c>
      <c r="AX716">
        <v>8.5</v>
      </c>
      <c r="AY716">
        <v>8.5</v>
      </c>
      <c r="AZ716">
        <v>8.5</v>
      </c>
      <c r="BA716">
        <v>8.5</v>
      </c>
      <c r="BB716">
        <v>8.5</v>
      </c>
      <c r="BC716">
        <v>8.5</v>
      </c>
      <c r="BD716" t="s">
        <v>5204</v>
      </c>
    </row>
    <row r="717" spans="1:56" x14ac:dyDescent="0.25">
      <c r="A717" t="s">
        <v>1153</v>
      </c>
      <c r="B717" t="s">
        <v>2831</v>
      </c>
      <c r="C717" t="s">
        <v>4614</v>
      </c>
      <c r="D717" t="s">
        <v>2911</v>
      </c>
      <c r="E717">
        <v>4</v>
      </c>
      <c r="F717">
        <v>1306664</v>
      </c>
      <c r="G717">
        <v>1306664</v>
      </c>
      <c r="H717">
        <v>1306664</v>
      </c>
      <c r="I717">
        <v>1306664</v>
      </c>
      <c r="J717">
        <v>1306664</v>
      </c>
      <c r="K717">
        <v>1306664</v>
      </c>
      <c r="L717">
        <v>1306664</v>
      </c>
      <c r="M717">
        <v>1306664</v>
      </c>
      <c r="N717">
        <v>1866667</v>
      </c>
      <c r="O717">
        <v>1306664</v>
      </c>
      <c r="P717">
        <v>1306664</v>
      </c>
      <c r="Q717">
        <v>1306664</v>
      </c>
      <c r="R717">
        <v>1306664</v>
      </c>
      <c r="S717">
        <v>1306664</v>
      </c>
      <c r="T717">
        <v>1306664</v>
      </c>
      <c r="U717">
        <v>1306664</v>
      </c>
      <c r="V717">
        <v>1306664</v>
      </c>
      <c r="W717">
        <v>1306664</v>
      </c>
      <c r="X717">
        <v>1306664</v>
      </c>
      <c r="Y717">
        <v>1306664</v>
      </c>
      <c r="Z717">
        <v>979998</v>
      </c>
      <c r="AA717">
        <v>979998</v>
      </c>
      <c r="AB717">
        <v>979998</v>
      </c>
      <c r="AC717">
        <v>979998</v>
      </c>
      <c r="AD717">
        <v>979998</v>
      </c>
      <c r="AE717">
        <v>979998</v>
      </c>
      <c r="AF717">
        <v>979998</v>
      </c>
      <c r="AG717">
        <v>979998</v>
      </c>
      <c r="AH717">
        <v>1400000</v>
      </c>
      <c r="AI717">
        <v>979998</v>
      </c>
      <c r="AJ717">
        <v>979998</v>
      </c>
      <c r="AK717">
        <v>979998</v>
      </c>
      <c r="AL717">
        <v>979998</v>
      </c>
      <c r="AM717">
        <v>979998</v>
      </c>
      <c r="AN717">
        <v>979998</v>
      </c>
      <c r="AO717">
        <v>979998</v>
      </c>
      <c r="AP717">
        <v>979998</v>
      </c>
      <c r="AQ717">
        <v>979998</v>
      </c>
      <c r="AR717">
        <v>979998</v>
      </c>
      <c r="AS717">
        <v>979998</v>
      </c>
      <c r="AT717">
        <v>8.9</v>
      </c>
      <c r="AU717">
        <v>8.9</v>
      </c>
      <c r="AV717">
        <v>8.9</v>
      </c>
      <c r="AW717">
        <v>8.9</v>
      </c>
      <c r="AX717">
        <v>8.9</v>
      </c>
      <c r="AY717">
        <v>8.9</v>
      </c>
      <c r="AZ717">
        <v>8.9</v>
      </c>
      <c r="BA717">
        <v>8.9</v>
      </c>
      <c r="BB717">
        <v>8.9</v>
      </c>
      <c r="BC717">
        <v>8.9</v>
      </c>
      <c r="BD717" t="s">
        <v>5210</v>
      </c>
    </row>
    <row r="718" spans="1:56" x14ac:dyDescent="0.25">
      <c r="A718" t="s">
        <v>2374</v>
      </c>
      <c r="B718" t="s">
        <v>2847</v>
      </c>
      <c r="C718" t="s">
        <v>4622</v>
      </c>
      <c r="D718" t="s">
        <v>2911</v>
      </c>
      <c r="E718">
        <v>5</v>
      </c>
      <c r="F718">
        <v>8451304</v>
      </c>
      <c r="G718">
        <v>8451304</v>
      </c>
      <c r="H718">
        <v>8427691</v>
      </c>
      <c r="I718">
        <v>8427691</v>
      </c>
      <c r="J718">
        <v>8436577</v>
      </c>
      <c r="K718">
        <v>8436577</v>
      </c>
      <c r="L718">
        <v>8439362</v>
      </c>
      <c r="M718">
        <v>8439362</v>
      </c>
      <c r="N718">
        <v>8419280</v>
      </c>
      <c r="O718">
        <v>8419280</v>
      </c>
      <c r="P718">
        <v>8436915</v>
      </c>
      <c r="Q718">
        <v>8436915</v>
      </c>
      <c r="R718">
        <v>8447669</v>
      </c>
      <c r="S718">
        <v>8447669</v>
      </c>
      <c r="T718">
        <v>8434001</v>
      </c>
      <c r="U718">
        <v>8434001</v>
      </c>
      <c r="V718">
        <v>8456969</v>
      </c>
      <c r="W718">
        <v>8456969</v>
      </c>
      <c r="X718">
        <v>8456969</v>
      </c>
      <c r="Y718">
        <v>8456969</v>
      </c>
      <c r="Z718">
        <v>4817243</v>
      </c>
      <c r="AA718">
        <v>4817243</v>
      </c>
      <c r="AB718">
        <v>4803784</v>
      </c>
      <c r="AC718">
        <v>4803784</v>
      </c>
      <c r="AD718">
        <v>4808849</v>
      </c>
      <c r="AE718">
        <v>4808849</v>
      </c>
      <c r="AF718">
        <v>4810436</v>
      </c>
      <c r="AG718">
        <v>4810436</v>
      </c>
      <c r="AH718">
        <v>4798990</v>
      </c>
      <c r="AI718">
        <v>4798990</v>
      </c>
      <c r="AJ718">
        <v>4809042</v>
      </c>
      <c r="AK718">
        <v>4809042</v>
      </c>
      <c r="AL718">
        <v>3801451</v>
      </c>
      <c r="AM718">
        <v>3801451</v>
      </c>
      <c r="AN718">
        <v>3795300</v>
      </c>
      <c r="AO718">
        <v>3795300</v>
      </c>
      <c r="AP718">
        <v>3805636</v>
      </c>
      <c r="AQ718">
        <v>3805636</v>
      </c>
      <c r="AR718">
        <v>3805636</v>
      </c>
      <c r="AS718">
        <v>3805636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s">
        <v>5204</v>
      </c>
    </row>
    <row r="719" spans="1:56" x14ac:dyDescent="0.25">
      <c r="A719" t="s">
        <v>1921</v>
      </c>
      <c r="B719" t="s">
        <v>2832</v>
      </c>
      <c r="C719" t="s">
        <v>4627</v>
      </c>
      <c r="D719" t="s">
        <v>2911</v>
      </c>
      <c r="E719">
        <v>1</v>
      </c>
      <c r="F719">
        <v>455839</v>
      </c>
      <c r="G719">
        <v>453289</v>
      </c>
      <c r="H719">
        <v>455839</v>
      </c>
      <c r="I719">
        <v>453289</v>
      </c>
      <c r="J719">
        <v>455839</v>
      </c>
      <c r="K719">
        <v>453289</v>
      </c>
      <c r="L719">
        <v>455839</v>
      </c>
      <c r="M719">
        <v>453289</v>
      </c>
      <c r="N719">
        <v>455839</v>
      </c>
      <c r="O719">
        <v>455839</v>
      </c>
      <c r="P719">
        <v>455839</v>
      </c>
      <c r="Q719">
        <v>455839</v>
      </c>
      <c r="R719">
        <v>455839</v>
      </c>
      <c r="S719">
        <v>455839</v>
      </c>
      <c r="T719">
        <v>455839</v>
      </c>
      <c r="U719">
        <v>453289</v>
      </c>
      <c r="V719">
        <v>455839</v>
      </c>
      <c r="W719">
        <v>453289</v>
      </c>
      <c r="X719">
        <v>455839</v>
      </c>
      <c r="Y719">
        <v>453289</v>
      </c>
      <c r="Z719">
        <v>293906</v>
      </c>
      <c r="AA719">
        <v>279211</v>
      </c>
      <c r="AB719">
        <v>293906</v>
      </c>
      <c r="AC719">
        <v>279211</v>
      </c>
      <c r="AD719">
        <v>293906</v>
      </c>
      <c r="AE719">
        <v>279211</v>
      </c>
      <c r="AF719">
        <v>293906</v>
      </c>
      <c r="AG719">
        <v>279211</v>
      </c>
      <c r="AH719">
        <v>293906</v>
      </c>
      <c r="AI719">
        <v>293906</v>
      </c>
      <c r="AJ719">
        <v>293906</v>
      </c>
      <c r="AK719">
        <v>293906</v>
      </c>
      <c r="AL719">
        <v>293906</v>
      </c>
      <c r="AM719">
        <v>293906</v>
      </c>
      <c r="AN719">
        <v>293906</v>
      </c>
      <c r="AO719">
        <v>279211</v>
      </c>
      <c r="AP719">
        <v>293906</v>
      </c>
      <c r="AQ719">
        <v>279211</v>
      </c>
      <c r="AR719">
        <v>293906</v>
      </c>
      <c r="AS719">
        <v>279211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 t="s">
        <v>5200</v>
      </c>
    </row>
    <row r="720" spans="1:56" x14ac:dyDescent="0.25">
      <c r="A720" t="s">
        <v>173</v>
      </c>
      <c r="B720" t="s">
        <v>2820</v>
      </c>
      <c r="C720" t="s">
        <v>4631</v>
      </c>
      <c r="D720" t="s">
        <v>2911</v>
      </c>
      <c r="E720">
        <v>3</v>
      </c>
      <c r="F720">
        <v>1609768</v>
      </c>
      <c r="G720">
        <v>1398898</v>
      </c>
      <c r="H720">
        <v>1447577</v>
      </c>
      <c r="I720">
        <v>1426500</v>
      </c>
      <c r="J720">
        <v>1609768</v>
      </c>
      <c r="K720">
        <v>1237642</v>
      </c>
      <c r="L720">
        <v>1560154</v>
      </c>
      <c r="M720">
        <v>1398898</v>
      </c>
      <c r="N720">
        <v>1609768</v>
      </c>
      <c r="O720">
        <v>1398898</v>
      </c>
      <c r="P720">
        <v>1882665</v>
      </c>
      <c r="Q720">
        <v>1398898</v>
      </c>
      <c r="R720">
        <v>1882665</v>
      </c>
      <c r="S720">
        <v>1398898</v>
      </c>
      <c r="T720">
        <v>1771962</v>
      </c>
      <c r="U720">
        <v>1398898</v>
      </c>
      <c r="V720">
        <v>2075750</v>
      </c>
      <c r="W720">
        <v>1398898</v>
      </c>
      <c r="X720">
        <v>1882665</v>
      </c>
      <c r="Y720">
        <v>1398898</v>
      </c>
      <c r="Z720">
        <v>768194</v>
      </c>
      <c r="AA720">
        <v>624600</v>
      </c>
      <c r="AB720">
        <v>690796</v>
      </c>
      <c r="AC720">
        <v>898695</v>
      </c>
      <c r="AD720">
        <v>768194</v>
      </c>
      <c r="AE720">
        <v>552600</v>
      </c>
      <c r="AF720">
        <v>696600</v>
      </c>
      <c r="AG720">
        <v>624600</v>
      </c>
      <c r="AH720">
        <v>768194</v>
      </c>
      <c r="AI720">
        <v>624600</v>
      </c>
      <c r="AJ720">
        <v>840599</v>
      </c>
      <c r="AK720">
        <v>624600</v>
      </c>
      <c r="AL720">
        <v>840599</v>
      </c>
      <c r="AM720">
        <v>624600</v>
      </c>
      <c r="AN720">
        <v>845594</v>
      </c>
      <c r="AO720">
        <v>624600</v>
      </c>
      <c r="AP720">
        <v>1307723</v>
      </c>
      <c r="AQ720">
        <v>624600</v>
      </c>
      <c r="AR720">
        <v>840599</v>
      </c>
      <c r="AS720">
        <v>624600</v>
      </c>
      <c r="AT720">
        <v>8.6</v>
      </c>
      <c r="AU720">
        <v>8.6</v>
      </c>
      <c r="AV720">
        <v>8.6</v>
      </c>
      <c r="AW720">
        <v>8.6</v>
      </c>
      <c r="AX720">
        <v>8.6</v>
      </c>
      <c r="AY720">
        <v>8.6</v>
      </c>
      <c r="AZ720">
        <v>8.6</v>
      </c>
      <c r="BA720">
        <v>8.6</v>
      </c>
      <c r="BB720">
        <v>8.6</v>
      </c>
      <c r="BC720">
        <v>8.6</v>
      </c>
      <c r="BD720" t="s">
        <v>5195</v>
      </c>
    </row>
    <row r="721" spans="1:56" x14ac:dyDescent="0.25">
      <c r="A721" t="s">
        <v>2150</v>
      </c>
      <c r="B721" t="s">
        <v>2821</v>
      </c>
      <c r="C721" t="s">
        <v>4648</v>
      </c>
      <c r="D721" t="s">
        <v>2911</v>
      </c>
      <c r="E721">
        <v>3</v>
      </c>
      <c r="F721">
        <v>457143</v>
      </c>
      <c r="G721">
        <v>457143</v>
      </c>
      <c r="H721">
        <v>457143</v>
      </c>
      <c r="I721">
        <v>457143</v>
      </c>
      <c r="J721">
        <v>457143</v>
      </c>
      <c r="K721">
        <v>457143</v>
      </c>
      <c r="L721">
        <v>457143</v>
      </c>
      <c r="M721">
        <v>457143</v>
      </c>
      <c r="N721">
        <v>457143</v>
      </c>
      <c r="O721">
        <v>457143</v>
      </c>
      <c r="P721">
        <v>457143</v>
      </c>
      <c r="Q721">
        <v>457143</v>
      </c>
      <c r="R721">
        <v>457143</v>
      </c>
      <c r="S721">
        <v>457143</v>
      </c>
      <c r="T721">
        <v>457143</v>
      </c>
      <c r="U721">
        <v>457143</v>
      </c>
      <c r="V721">
        <v>457143</v>
      </c>
      <c r="W721">
        <v>457143</v>
      </c>
      <c r="X721">
        <v>457143</v>
      </c>
      <c r="Y721">
        <v>457143</v>
      </c>
      <c r="Z721">
        <v>404571</v>
      </c>
      <c r="AA721">
        <v>404571</v>
      </c>
      <c r="AB721">
        <v>404571</v>
      </c>
      <c r="AC721">
        <v>404571</v>
      </c>
      <c r="AD721">
        <v>404571</v>
      </c>
      <c r="AE721">
        <v>404571</v>
      </c>
      <c r="AF721">
        <v>404571</v>
      </c>
      <c r="AG721">
        <v>404571</v>
      </c>
      <c r="AH721">
        <v>404571</v>
      </c>
      <c r="AI721">
        <v>404571</v>
      </c>
      <c r="AJ721">
        <v>404571</v>
      </c>
      <c r="AK721">
        <v>404571</v>
      </c>
      <c r="AL721">
        <v>404571</v>
      </c>
      <c r="AM721">
        <v>404571</v>
      </c>
      <c r="AN721">
        <v>404571</v>
      </c>
      <c r="AO721">
        <v>404571</v>
      </c>
      <c r="AP721">
        <v>404571</v>
      </c>
      <c r="AQ721">
        <v>404571</v>
      </c>
      <c r="AR721">
        <v>404571</v>
      </c>
      <c r="AS721">
        <v>404571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s">
        <v>5204</v>
      </c>
    </row>
    <row r="722" spans="1:56" x14ac:dyDescent="0.25">
      <c r="A722" t="s">
        <v>402</v>
      </c>
      <c r="B722" t="s">
        <v>2824</v>
      </c>
      <c r="C722" t="s">
        <v>4653</v>
      </c>
      <c r="D722" t="s">
        <v>2911</v>
      </c>
      <c r="E722">
        <v>4</v>
      </c>
      <c r="F722">
        <v>383736</v>
      </c>
      <c r="G722">
        <v>383736</v>
      </c>
      <c r="H722">
        <v>368632</v>
      </c>
      <c r="I722">
        <v>368632</v>
      </c>
      <c r="J722">
        <v>368632</v>
      </c>
      <c r="K722">
        <v>368632</v>
      </c>
      <c r="L722">
        <v>368632</v>
      </c>
      <c r="M722">
        <v>368632</v>
      </c>
      <c r="N722">
        <v>383736</v>
      </c>
      <c r="O722">
        <v>383736</v>
      </c>
      <c r="P722">
        <v>383736</v>
      </c>
      <c r="Q722">
        <v>383736</v>
      </c>
      <c r="R722">
        <v>383736</v>
      </c>
      <c r="S722">
        <v>383736</v>
      </c>
      <c r="T722">
        <v>383736</v>
      </c>
      <c r="U722">
        <v>383736</v>
      </c>
      <c r="V722">
        <v>368632</v>
      </c>
      <c r="W722">
        <v>368632</v>
      </c>
      <c r="X722">
        <v>383736</v>
      </c>
      <c r="Y722">
        <v>383736</v>
      </c>
      <c r="Z722">
        <v>287802</v>
      </c>
      <c r="AA722">
        <v>287802</v>
      </c>
      <c r="AB722">
        <v>276474</v>
      </c>
      <c r="AC722">
        <v>276474</v>
      </c>
      <c r="AD722">
        <v>276474</v>
      </c>
      <c r="AE722">
        <v>276474</v>
      </c>
      <c r="AF722">
        <v>276474</v>
      </c>
      <c r="AG722">
        <v>276474</v>
      </c>
      <c r="AH722">
        <v>287802</v>
      </c>
      <c r="AI722">
        <v>287802</v>
      </c>
      <c r="AJ722">
        <v>287802</v>
      </c>
      <c r="AK722">
        <v>287802</v>
      </c>
      <c r="AL722">
        <v>287802</v>
      </c>
      <c r="AM722">
        <v>287802</v>
      </c>
      <c r="AN722">
        <v>287802</v>
      </c>
      <c r="AO722">
        <v>287802</v>
      </c>
      <c r="AP722">
        <v>276474</v>
      </c>
      <c r="AQ722">
        <v>276474</v>
      </c>
      <c r="AR722">
        <v>287802</v>
      </c>
      <c r="AS722">
        <v>287802</v>
      </c>
      <c r="AT722">
        <v>8.6</v>
      </c>
      <c r="AU722">
        <v>8.6</v>
      </c>
      <c r="AV722">
        <v>8.6</v>
      </c>
      <c r="AW722">
        <v>8.6</v>
      </c>
      <c r="AX722">
        <v>8.6</v>
      </c>
      <c r="AY722">
        <v>8.6</v>
      </c>
      <c r="AZ722">
        <v>8.6</v>
      </c>
      <c r="BA722">
        <v>8.6</v>
      </c>
      <c r="BB722">
        <v>8.6</v>
      </c>
      <c r="BC722">
        <v>8.6</v>
      </c>
      <c r="BD722" t="s">
        <v>5206</v>
      </c>
    </row>
    <row r="723" spans="1:56" x14ac:dyDescent="0.25">
      <c r="A723" t="s">
        <v>368</v>
      </c>
      <c r="B723" t="s">
        <v>2823</v>
      </c>
      <c r="C723" t="s">
        <v>4654</v>
      </c>
      <c r="D723" t="s">
        <v>2911</v>
      </c>
      <c r="E723">
        <v>4</v>
      </c>
      <c r="F723">
        <v>1700000</v>
      </c>
      <c r="G723">
        <v>1700000</v>
      </c>
      <c r="H723">
        <v>1700000</v>
      </c>
      <c r="I723">
        <v>1700000</v>
      </c>
      <c r="J723">
        <v>1700000</v>
      </c>
      <c r="K723">
        <v>1700000</v>
      </c>
      <c r="L723">
        <v>1700000</v>
      </c>
      <c r="M723">
        <v>1700000</v>
      </c>
      <c r="N723">
        <v>1700000</v>
      </c>
      <c r="O723">
        <v>1700000</v>
      </c>
      <c r="P723">
        <v>1700000</v>
      </c>
      <c r="Q723">
        <v>1700000</v>
      </c>
      <c r="R723">
        <v>1700000</v>
      </c>
      <c r="S723">
        <v>1700000</v>
      </c>
      <c r="T723">
        <v>1700000</v>
      </c>
      <c r="U723">
        <v>1700000</v>
      </c>
      <c r="V723">
        <v>1700000</v>
      </c>
      <c r="W723">
        <v>1700000</v>
      </c>
      <c r="X723">
        <v>1700000</v>
      </c>
      <c r="Y723">
        <v>1700000</v>
      </c>
      <c r="Z723">
        <v>595000</v>
      </c>
      <c r="AA723">
        <v>595000</v>
      </c>
      <c r="AB723">
        <v>595000</v>
      </c>
      <c r="AC723">
        <v>595000</v>
      </c>
      <c r="AD723">
        <v>595000</v>
      </c>
      <c r="AE723">
        <v>595000</v>
      </c>
      <c r="AF723">
        <v>595000</v>
      </c>
      <c r="AG723">
        <v>595000</v>
      </c>
      <c r="AH723">
        <v>595000</v>
      </c>
      <c r="AI723">
        <v>595000</v>
      </c>
      <c r="AJ723">
        <v>595000</v>
      </c>
      <c r="AK723">
        <v>595000</v>
      </c>
      <c r="AL723">
        <v>595000</v>
      </c>
      <c r="AM723">
        <v>595000</v>
      </c>
      <c r="AN723">
        <v>595000</v>
      </c>
      <c r="AO723">
        <v>595000</v>
      </c>
      <c r="AP723">
        <v>595000</v>
      </c>
      <c r="AQ723">
        <v>595000</v>
      </c>
      <c r="AR723">
        <v>595000</v>
      </c>
      <c r="AS723">
        <v>595000</v>
      </c>
      <c r="AT723">
        <v>8.8000000000000007</v>
      </c>
      <c r="AU723">
        <v>8.8000000000000007</v>
      </c>
      <c r="AV723">
        <v>8.8000000000000007</v>
      </c>
      <c r="AW723">
        <v>8.8000000000000007</v>
      </c>
      <c r="AX723">
        <v>8.8000000000000007</v>
      </c>
      <c r="AY723">
        <v>8.8000000000000007</v>
      </c>
      <c r="AZ723">
        <v>8.8000000000000007</v>
      </c>
      <c r="BA723">
        <v>8.8000000000000007</v>
      </c>
      <c r="BB723">
        <v>8.8000000000000007</v>
      </c>
      <c r="BC723">
        <v>8.8000000000000007</v>
      </c>
      <c r="BD723" t="s">
        <v>5204</v>
      </c>
    </row>
    <row r="724" spans="1:56" x14ac:dyDescent="0.25">
      <c r="A724" t="s">
        <v>1531</v>
      </c>
      <c r="B724" t="s">
        <v>2827</v>
      </c>
      <c r="C724" t="s">
        <v>4657</v>
      </c>
      <c r="D724" t="s">
        <v>2911</v>
      </c>
      <c r="E724">
        <v>3</v>
      </c>
      <c r="F724">
        <v>1333333</v>
      </c>
      <c r="G724">
        <v>1333333</v>
      </c>
      <c r="H724">
        <v>1333333</v>
      </c>
      <c r="I724">
        <v>1333333</v>
      </c>
      <c r="J724">
        <v>1333333</v>
      </c>
      <c r="K724">
        <v>1333333</v>
      </c>
      <c r="L724">
        <v>1333333</v>
      </c>
      <c r="M724">
        <v>1333333</v>
      </c>
      <c r="N724">
        <v>1333333</v>
      </c>
      <c r="O724">
        <v>1333333</v>
      </c>
      <c r="P724">
        <v>1333333</v>
      </c>
      <c r="Q724">
        <v>1333333</v>
      </c>
      <c r="R724">
        <v>1333333</v>
      </c>
      <c r="S724">
        <v>1333333</v>
      </c>
      <c r="T724">
        <v>1333333</v>
      </c>
      <c r="U724">
        <v>1333333</v>
      </c>
      <c r="V724">
        <v>1333333</v>
      </c>
      <c r="W724">
        <v>1333333</v>
      </c>
      <c r="X724">
        <v>1333333</v>
      </c>
      <c r="Y724">
        <v>1333333</v>
      </c>
      <c r="Z724">
        <v>1000000</v>
      </c>
      <c r="AA724">
        <v>1000000</v>
      </c>
      <c r="AB724">
        <v>1000000</v>
      </c>
      <c r="AC724">
        <v>1000000</v>
      </c>
      <c r="AD724">
        <v>1000000</v>
      </c>
      <c r="AE724">
        <v>1000000</v>
      </c>
      <c r="AF724">
        <v>1000000</v>
      </c>
      <c r="AG724">
        <v>1000000</v>
      </c>
      <c r="AH724">
        <v>1000000</v>
      </c>
      <c r="AI724">
        <v>1000000</v>
      </c>
      <c r="AJ724">
        <v>1000000</v>
      </c>
      <c r="AK724">
        <v>1000000</v>
      </c>
      <c r="AL724">
        <v>1000000</v>
      </c>
      <c r="AM724">
        <v>1000000</v>
      </c>
      <c r="AN724">
        <v>1000000</v>
      </c>
      <c r="AO724">
        <v>1000000</v>
      </c>
      <c r="AP724">
        <v>1000000</v>
      </c>
      <c r="AQ724">
        <v>1000000</v>
      </c>
      <c r="AR724">
        <v>1000000</v>
      </c>
      <c r="AS724">
        <v>1000000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s">
        <v>5251</v>
      </c>
    </row>
    <row r="725" spans="1:56" x14ac:dyDescent="0.25">
      <c r="A725" t="s">
        <v>50</v>
      </c>
      <c r="B725" t="s">
        <v>2810</v>
      </c>
      <c r="C725" t="s">
        <v>4672</v>
      </c>
      <c r="D725" t="s">
        <v>2911</v>
      </c>
      <c r="E725">
        <v>4</v>
      </c>
      <c r="F725">
        <v>388313</v>
      </c>
      <c r="G725">
        <v>296543</v>
      </c>
      <c r="H725">
        <v>671066</v>
      </c>
      <c r="I725">
        <v>338103</v>
      </c>
      <c r="J725">
        <v>338103</v>
      </c>
      <c r="K725">
        <v>339103</v>
      </c>
      <c r="L725">
        <v>338103</v>
      </c>
      <c r="M725">
        <v>775000</v>
      </c>
      <c r="N725">
        <v>335167</v>
      </c>
      <c r="O725">
        <v>775000</v>
      </c>
      <c r="P725">
        <v>1533000</v>
      </c>
      <c r="Q725">
        <v>775000</v>
      </c>
      <c r="R725">
        <v>975000</v>
      </c>
      <c r="S725">
        <v>775000</v>
      </c>
      <c r="T725">
        <v>535574</v>
      </c>
      <c r="U725">
        <v>337868</v>
      </c>
      <c r="V725">
        <v>1275000</v>
      </c>
      <c r="W725">
        <v>335592</v>
      </c>
      <c r="X725">
        <v>539649</v>
      </c>
      <c r="Y725">
        <v>335592</v>
      </c>
      <c r="Z725">
        <v>291270</v>
      </c>
      <c r="AA725">
        <v>222443</v>
      </c>
      <c r="AB725">
        <v>503300</v>
      </c>
      <c r="AC725">
        <v>253577</v>
      </c>
      <c r="AD725">
        <v>253577</v>
      </c>
      <c r="AE725">
        <v>254291</v>
      </c>
      <c r="AF725">
        <v>253577</v>
      </c>
      <c r="AG725">
        <v>310000</v>
      </c>
      <c r="AH725">
        <v>251375</v>
      </c>
      <c r="AI725">
        <v>294500</v>
      </c>
      <c r="AJ725">
        <v>613200</v>
      </c>
      <c r="AK725">
        <v>310000</v>
      </c>
      <c r="AL725">
        <v>390000</v>
      </c>
      <c r="AM725">
        <v>310000</v>
      </c>
      <c r="AN725">
        <v>401681</v>
      </c>
      <c r="AO725">
        <v>253401</v>
      </c>
      <c r="AP725">
        <v>510000</v>
      </c>
      <c r="AQ725">
        <v>251694</v>
      </c>
      <c r="AR725">
        <v>404701</v>
      </c>
      <c r="AS725">
        <v>251694</v>
      </c>
      <c r="AT725">
        <v>8.4</v>
      </c>
      <c r="AU725">
        <v>8.4</v>
      </c>
      <c r="AV725">
        <v>8.4</v>
      </c>
      <c r="AW725">
        <v>8.4</v>
      </c>
      <c r="AX725">
        <v>8.4</v>
      </c>
      <c r="AY725">
        <v>8.4</v>
      </c>
      <c r="AZ725">
        <v>8.4</v>
      </c>
      <c r="BA725">
        <v>8.4</v>
      </c>
      <c r="BB725">
        <v>8.4</v>
      </c>
      <c r="BC725">
        <v>8.4</v>
      </c>
      <c r="BD725" t="s">
        <v>5204</v>
      </c>
    </row>
    <row r="726" spans="1:56" x14ac:dyDescent="0.25">
      <c r="A726" t="s">
        <v>941</v>
      </c>
      <c r="B726" t="s">
        <v>2829</v>
      </c>
      <c r="C726" t="s">
        <v>4676</v>
      </c>
      <c r="D726" t="s">
        <v>2911</v>
      </c>
      <c r="E726">
        <v>3</v>
      </c>
      <c r="F726">
        <v>1500000</v>
      </c>
      <c r="G726">
        <v>1300000</v>
      </c>
      <c r="H726">
        <v>1500000</v>
      </c>
      <c r="I726">
        <v>1500000</v>
      </c>
      <c r="J726">
        <v>1300000</v>
      </c>
      <c r="K726">
        <v>1500000</v>
      </c>
      <c r="L726">
        <v>1300000</v>
      </c>
      <c r="M726">
        <v>1500000</v>
      </c>
      <c r="N726">
        <v>1500000</v>
      </c>
      <c r="O726">
        <v>1500000</v>
      </c>
      <c r="P726">
        <v>1500000</v>
      </c>
      <c r="Q726">
        <v>1500000</v>
      </c>
      <c r="R726">
        <v>1500000</v>
      </c>
      <c r="S726">
        <v>1500000</v>
      </c>
      <c r="T726">
        <v>1500000</v>
      </c>
      <c r="U726">
        <v>1500000</v>
      </c>
      <c r="V726">
        <v>1500000</v>
      </c>
      <c r="W726">
        <v>1500000</v>
      </c>
      <c r="X726">
        <v>1500000</v>
      </c>
      <c r="Y726">
        <v>1500000</v>
      </c>
      <c r="Z726">
        <v>750000</v>
      </c>
      <c r="AA726">
        <v>650000</v>
      </c>
      <c r="AB726">
        <v>750000</v>
      </c>
      <c r="AC726">
        <v>750000</v>
      </c>
      <c r="AD726">
        <v>650000</v>
      </c>
      <c r="AE726">
        <v>750000</v>
      </c>
      <c r="AF726">
        <v>650000</v>
      </c>
      <c r="AG726">
        <v>750000</v>
      </c>
      <c r="AH726">
        <v>750000</v>
      </c>
      <c r="AI726">
        <v>750000</v>
      </c>
      <c r="AJ726">
        <v>750000</v>
      </c>
      <c r="AK726">
        <v>750000</v>
      </c>
      <c r="AL726">
        <v>750000</v>
      </c>
      <c r="AM726">
        <v>750000</v>
      </c>
      <c r="AN726">
        <v>750000</v>
      </c>
      <c r="AO726">
        <v>750000</v>
      </c>
      <c r="AP726">
        <v>750000</v>
      </c>
      <c r="AQ726">
        <v>750000</v>
      </c>
      <c r="AR726">
        <v>750000</v>
      </c>
      <c r="AS726">
        <v>750000</v>
      </c>
      <c r="AT726">
        <v>8.1999999999999993</v>
      </c>
      <c r="AU726">
        <v>8.1999999999999993</v>
      </c>
      <c r="AV726">
        <v>8.1999999999999993</v>
      </c>
      <c r="AW726">
        <v>8.1999999999999993</v>
      </c>
      <c r="AX726">
        <v>8.1999999999999993</v>
      </c>
      <c r="AY726">
        <v>8.1999999999999993</v>
      </c>
      <c r="AZ726">
        <v>8.1999999999999993</v>
      </c>
      <c r="BA726">
        <v>8.1999999999999993</v>
      </c>
      <c r="BB726">
        <v>8.1999999999999993</v>
      </c>
      <c r="BC726">
        <v>8.1999999999999993</v>
      </c>
      <c r="BD726" t="s">
        <v>5255</v>
      </c>
    </row>
    <row r="727" spans="1:56" x14ac:dyDescent="0.25">
      <c r="A727" t="s">
        <v>1969</v>
      </c>
      <c r="B727" t="s">
        <v>2824</v>
      </c>
      <c r="C727" t="s">
        <v>4684</v>
      </c>
      <c r="D727" t="s">
        <v>2911</v>
      </c>
      <c r="E727">
        <v>5</v>
      </c>
      <c r="F727">
        <v>3173190</v>
      </c>
      <c r="G727">
        <v>3105218</v>
      </c>
      <c r="H727">
        <v>3448158</v>
      </c>
      <c r="I727">
        <v>3143302</v>
      </c>
      <c r="J727">
        <v>3448158</v>
      </c>
      <c r="K727">
        <v>3157009</v>
      </c>
      <c r="L727">
        <v>3448158</v>
      </c>
      <c r="M727">
        <v>3157009</v>
      </c>
      <c r="N727">
        <v>3448158</v>
      </c>
      <c r="O727">
        <v>3131399</v>
      </c>
      <c r="P727">
        <v>3448158</v>
      </c>
      <c r="Q727">
        <v>3116882</v>
      </c>
      <c r="R727">
        <v>3448158</v>
      </c>
      <c r="S727">
        <v>3145218</v>
      </c>
      <c r="T727">
        <v>3448158</v>
      </c>
      <c r="U727">
        <v>3141657</v>
      </c>
      <c r="V727">
        <v>3448158</v>
      </c>
      <c r="W727">
        <v>3211303</v>
      </c>
      <c r="X727">
        <v>3448158</v>
      </c>
      <c r="Y727">
        <v>3144184</v>
      </c>
      <c r="Z727">
        <v>2198348</v>
      </c>
      <c r="AA727">
        <v>2151323</v>
      </c>
      <c r="AB727">
        <v>3275750</v>
      </c>
      <c r="AC727">
        <v>2177538</v>
      </c>
      <c r="AD727">
        <v>3275750</v>
      </c>
      <c r="AE727">
        <v>2187104</v>
      </c>
      <c r="AF727">
        <v>3275750</v>
      </c>
      <c r="AG727">
        <v>2187104</v>
      </c>
      <c r="AH727">
        <v>3275750</v>
      </c>
      <c r="AI727">
        <v>2169356</v>
      </c>
      <c r="AJ727">
        <v>3275750</v>
      </c>
      <c r="AK727">
        <v>2159307</v>
      </c>
      <c r="AL727">
        <v>3275750</v>
      </c>
      <c r="AM727">
        <v>2179047</v>
      </c>
      <c r="AN727">
        <v>3275750</v>
      </c>
      <c r="AO727">
        <v>2176626</v>
      </c>
      <c r="AP727">
        <v>3275750</v>
      </c>
      <c r="AQ727">
        <v>2224719</v>
      </c>
      <c r="AR727">
        <v>3275750</v>
      </c>
      <c r="AS727">
        <v>2178220</v>
      </c>
      <c r="AT727">
        <v>8.9</v>
      </c>
      <c r="AU727">
        <v>8.9</v>
      </c>
      <c r="AV727">
        <v>8.9</v>
      </c>
      <c r="AW727">
        <v>8.9</v>
      </c>
      <c r="AX727">
        <v>8.9</v>
      </c>
      <c r="AY727">
        <v>8.9</v>
      </c>
      <c r="AZ727">
        <v>8.9</v>
      </c>
      <c r="BA727">
        <v>8.9</v>
      </c>
      <c r="BB727">
        <v>8.9</v>
      </c>
      <c r="BC727">
        <v>8.9</v>
      </c>
      <c r="BD727" t="s">
        <v>5206</v>
      </c>
    </row>
    <row r="728" spans="1:56" x14ac:dyDescent="0.25">
      <c r="A728" t="s">
        <v>1860</v>
      </c>
      <c r="B728" t="s">
        <v>2822</v>
      </c>
      <c r="C728" t="s">
        <v>4692</v>
      </c>
      <c r="D728" t="s">
        <v>2911</v>
      </c>
      <c r="E728">
        <v>0</v>
      </c>
      <c r="F728">
        <v>1000000</v>
      </c>
      <c r="G728">
        <v>1000000</v>
      </c>
      <c r="H728">
        <v>1000000</v>
      </c>
      <c r="I728">
        <v>1000000</v>
      </c>
      <c r="J728">
        <v>1000000</v>
      </c>
      <c r="K728">
        <v>1000000</v>
      </c>
      <c r="L728">
        <v>1000000</v>
      </c>
      <c r="M728">
        <v>1000000</v>
      </c>
      <c r="N728">
        <v>1000000</v>
      </c>
      <c r="O728">
        <v>1000000</v>
      </c>
      <c r="P728">
        <v>1000000</v>
      </c>
      <c r="Q728">
        <v>1000000</v>
      </c>
      <c r="R728">
        <v>1000000</v>
      </c>
      <c r="S728">
        <v>1000000</v>
      </c>
      <c r="T728">
        <v>1000000</v>
      </c>
      <c r="U728">
        <v>1000000</v>
      </c>
      <c r="V728">
        <v>1000000</v>
      </c>
      <c r="W728">
        <v>1000000</v>
      </c>
      <c r="X728">
        <v>1000000</v>
      </c>
      <c r="Y728">
        <v>1000000</v>
      </c>
      <c r="Z728">
        <v>750000</v>
      </c>
      <c r="AA728">
        <v>750000</v>
      </c>
      <c r="AB728">
        <v>750000</v>
      </c>
      <c r="AC728">
        <v>750000</v>
      </c>
      <c r="AD728">
        <v>750000</v>
      </c>
      <c r="AE728">
        <v>750000</v>
      </c>
      <c r="AF728">
        <v>750000</v>
      </c>
      <c r="AG728">
        <v>750000</v>
      </c>
      <c r="AH728">
        <v>750000</v>
      </c>
      <c r="AI728">
        <v>750000</v>
      </c>
      <c r="AJ728">
        <v>750000</v>
      </c>
      <c r="AK728">
        <v>750000</v>
      </c>
      <c r="AL728">
        <v>750000</v>
      </c>
      <c r="AM728">
        <v>750000</v>
      </c>
      <c r="AN728">
        <v>750000</v>
      </c>
      <c r="AO728">
        <v>750000</v>
      </c>
      <c r="AP728">
        <v>750000</v>
      </c>
      <c r="AQ728">
        <v>750000</v>
      </c>
      <c r="AR728">
        <v>750000</v>
      </c>
      <c r="AS728">
        <v>750000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s">
        <v>5231</v>
      </c>
    </row>
    <row r="729" spans="1:56" x14ac:dyDescent="0.25">
      <c r="A729" t="s">
        <v>346</v>
      </c>
      <c r="B729" t="s">
        <v>2848</v>
      </c>
      <c r="C729" t="s">
        <v>4694</v>
      </c>
      <c r="D729" t="s">
        <v>2911</v>
      </c>
      <c r="E729">
        <v>3</v>
      </c>
      <c r="F729">
        <v>266667</v>
      </c>
      <c r="G729">
        <v>266667</v>
      </c>
      <c r="H729">
        <v>266667</v>
      </c>
      <c r="I729">
        <v>266667</v>
      </c>
      <c r="J729">
        <v>266667</v>
      </c>
      <c r="K729">
        <v>266667</v>
      </c>
      <c r="L729">
        <v>266667</v>
      </c>
      <c r="M729">
        <v>266667</v>
      </c>
      <c r="N729">
        <v>266667</v>
      </c>
      <c r="O729">
        <v>266667</v>
      </c>
      <c r="P729">
        <v>266667</v>
      </c>
      <c r="Q729">
        <v>266667</v>
      </c>
      <c r="R729">
        <v>266667</v>
      </c>
      <c r="S729">
        <v>266667</v>
      </c>
      <c r="T729">
        <v>266667</v>
      </c>
      <c r="U729">
        <v>266667</v>
      </c>
      <c r="V729">
        <v>266667</v>
      </c>
      <c r="W729">
        <v>266667</v>
      </c>
      <c r="X729">
        <v>266667</v>
      </c>
      <c r="Y729">
        <v>266667</v>
      </c>
      <c r="Z729">
        <v>200000</v>
      </c>
      <c r="AA729">
        <v>200000</v>
      </c>
      <c r="AB729">
        <v>200000</v>
      </c>
      <c r="AC729">
        <v>200000</v>
      </c>
      <c r="AD729">
        <v>200000</v>
      </c>
      <c r="AE729">
        <v>200000</v>
      </c>
      <c r="AF729">
        <v>200000</v>
      </c>
      <c r="AG729">
        <v>200000</v>
      </c>
      <c r="AH729">
        <v>200000</v>
      </c>
      <c r="AI729">
        <v>200000</v>
      </c>
      <c r="AJ729">
        <v>200000</v>
      </c>
      <c r="AK729">
        <v>200000</v>
      </c>
      <c r="AL729">
        <v>200000</v>
      </c>
      <c r="AM729">
        <v>200000</v>
      </c>
      <c r="AN729">
        <v>200000</v>
      </c>
      <c r="AO729">
        <v>200000</v>
      </c>
      <c r="AP729">
        <v>200000</v>
      </c>
      <c r="AQ729">
        <v>200000</v>
      </c>
      <c r="AR729">
        <v>200000</v>
      </c>
      <c r="AS729">
        <v>200000</v>
      </c>
      <c r="AT729">
        <v>8.5</v>
      </c>
      <c r="AU729">
        <v>8.5</v>
      </c>
      <c r="AV729">
        <v>8.5</v>
      </c>
      <c r="AW729">
        <v>8.5</v>
      </c>
      <c r="AX729">
        <v>8.5</v>
      </c>
      <c r="AY729">
        <v>8.5</v>
      </c>
      <c r="AZ729">
        <v>8.5</v>
      </c>
      <c r="BA729">
        <v>8.5</v>
      </c>
      <c r="BB729">
        <v>8.5</v>
      </c>
      <c r="BC729">
        <v>8.5</v>
      </c>
      <c r="BD729" t="s">
        <v>5204</v>
      </c>
    </row>
    <row r="730" spans="1:56" x14ac:dyDescent="0.25">
      <c r="A730" t="s">
        <v>2324</v>
      </c>
      <c r="B730" t="s">
        <v>2817</v>
      </c>
      <c r="C730" t="s">
        <v>4696</v>
      </c>
      <c r="D730" t="s">
        <v>2911</v>
      </c>
      <c r="E730">
        <v>0</v>
      </c>
      <c r="F730">
        <v>1400000</v>
      </c>
      <c r="G730">
        <v>1400000</v>
      </c>
      <c r="H730">
        <v>1400000</v>
      </c>
      <c r="I730">
        <v>1400000</v>
      </c>
      <c r="J730">
        <v>1400000</v>
      </c>
      <c r="K730">
        <v>1400000</v>
      </c>
      <c r="L730">
        <v>1400000</v>
      </c>
      <c r="M730">
        <v>1400000</v>
      </c>
      <c r="N730">
        <v>1400000</v>
      </c>
      <c r="O730">
        <v>1400000</v>
      </c>
      <c r="P730">
        <v>1400000</v>
      </c>
      <c r="Q730">
        <v>1400000</v>
      </c>
      <c r="R730">
        <v>1400000</v>
      </c>
      <c r="S730">
        <v>1400000</v>
      </c>
      <c r="T730">
        <v>1400000</v>
      </c>
      <c r="U730">
        <v>1400000</v>
      </c>
      <c r="V730">
        <v>1400000</v>
      </c>
      <c r="W730">
        <v>1400000</v>
      </c>
      <c r="X730">
        <v>1400000</v>
      </c>
      <c r="Y730">
        <v>1400000</v>
      </c>
      <c r="Z730">
        <v>1050000</v>
      </c>
      <c r="AA730">
        <v>1050000</v>
      </c>
      <c r="AB730">
        <v>1050000</v>
      </c>
      <c r="AC730">
        <v>1050000</v>
      </c>
      <c r="AD730">
        <v>1050000</v>
      </c>
      <c r="AE730">
        <v>1050000</v>
      </c>
      <c r="AF730">
        <v>1050000</v>
      </c>
      <c r="AG730">
        <v>1050000</v>
      </c>
      <c r="AH730">
        <v>1050000</v>
      </c>
      <c r="AI730">
        <v>1050000</v>
      </c>
      <c r="AJ730">
        <v>1050000</v>
      </c>
      <c r="AK730">
        <v>1050000</v>
      </c>
      <c r="AL730">
        <v>1050000</v>
      </c>
      <c r="AM730">
        <v>1050000</v>
      </c>
      <c r="AN730">
        <v>1050000</v>
      </c>
      <c r="AO730">
        <v>1050000</v>
      </c>
      <c r="AP730">
        <v>1050000</v>
      </c>
      <c r="AQ730">
        <v>1050000</v>
      </c>
      <c r="AR730">
        <v>1050000</v>
      </c>
      <c r="AS730">
        <v>1050000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s">
        <v>5196</v>
      </c>
    </row>
    <row r="731" spans="1:56" x14ac:dyDescent="0.25">
      <c r="A731" t="s">
        <v>375</v>
      </c>
      <c r="B731" t="s">
        <v>2855</v>
      </c>
      <c r="C731" t="s">
        <v>4698</v>
      </c>
      <c r="D731" t="s">
        <v>2911</v>
      </c>
      <c r="E731">
        <v>0</v>
      </c>
      <c r="F731">
        <v>800000</v>
      </c>
      <c r="G731">
        <v>600000</v>
      </c>
      <c r="H731">
        <v>600000</v>
      </c>
      <c r="I731">
        <v>600000</v>
      </c>
      <c r="J731">
        <v>600000</v>
      </c>
      <c r="K731">
        <v>600000</v>
      </c>
      <c r="L731">
        <v>600000</v>
      </c>
      <c r="M731">
        <v>600000</v>
      </c>
      <c r="N731">
        <v>600000</v>
      </c>
      <c r="O731">
        <v>600000</v>
      </c>
      <c r="P731">
        <v>600000</v>
      </c>
      <c r="Q731">
        <v>600000</v>
      </c>
      <c r="R731">
        <v>600000</v>
      </c>
      <c r="S731">
        <v>600000</v>
      </c>
      <c r="T731">
        <v>600000</v>
      </c>
      <c r="U731">
        <v>600000</v>
      </c>
      <c r="V731">
        <v>600000</v>
      </c>
      <c r="W731">
        <v>600000</v>
      </c>
      <c r="X731">
        <v>600000</v>
      </c>
      <c r="Y731">
        <v>600000</v>
      </c>
      <c r="Z731">
        <v>600000</v>
      </c>
      <c r="AA731">
        <v>450000</v>
      </c>
      <c r="AB731">
        <v>450000</v>
      </c>
      <c r="AC731">
        <v>450000</v>
      </c>
      <c r="AD731">
        <v>450000</v>
      </c>
      <c r="AE731">
        <v>450000</v>
      </c>
      <c r="AF731">
        <v>450000</v>
      </c>
      <c r="AG731">
        <v>450000</v>
      </c>
      <c r="AH731">
        <v>450000</v>
      </c>
      <c r="AI731">
        <v>450000</v>
      </c>
      <c r="AJ731">
        <v>450000</v>
      </c>
      <c r="AK731">
        <v>450000</v>
      </c>
      <c r="AL731">
        <v>450000</v>
      </c>
      <c r="AM731">
        <v>450000</v>
      </c>
      <c r="AN731">
        <v>450000</v>
      </c>
      <c r="AO731">
        <v>450000</v>
      </c>
      <c r="AP731">
        <v>450000</v>
      </c>
      <c r="AQ731">
        <v>450000</v>
      </c>
      <c r="AR731">
        <v>450000</v>
      </c>
      <c r="AS731">
        <v>450000</v>
      </c>
      <c r="AT731">
        <v>8.3000000000000007</v>
      </c>
      <c r="AU731">
        <v>8.3000000000000007</v>
      </c>
      <c r="AV731">
        <v>8.3000000000000007</v>
      </c>
      <c r="AW731">
        <v>8.3000000000000007</v>
      </c>
      <c r="AX731">
        <v>8.3000000000000007</v>
      </c>
      <c r="AY731">
        <v>8.3000000000000007</v>
      </c>
      <c r="AZ731">
        <v>8.3000000000000007</v>
      </c>
      <c r="BA731">
        <v>8.3000000000000007</v>
      </c>
      <c r="BB731">
        <v>8.3000000000000007</v>
      </c>
      <c r="BC731">
        <v>8.3000000000000007</v>
      </c>
      <c r="BD731" t="s">
        <v>5238</v>
      </c>
    </row>
    <row r="732" spans="1:56" x14ac:dyDescent="0.25">
      <c r="A732" t="s">
        <v>2082</v>
      </c>
      <c r="B732" t="s">
        <v>2810</v>
      </c>
      <c r="C732" t="s">
        <v>4700</v>
      </c>
      <c r="D732" t="s">
        <v>2911</v>
      </c>
      <c r="E732">
        <v>4</v>
      </c>
      <c r="F732">
        <v>3568343</v>
      </c>
      <c r="G732">
        <v>3383948</v>
      </c>
      <c r="H732">
        <v>2338736</v>
      </c>
      <c r="I732">
        <v>3594058</v>
      </c>
      <c r="J732">
        <v>2335167</v>
      </c>
      <c r="K732">
        <v>3595058</v>
      </c>
      <c r="L732">
        <v>2339450</v>
      </c>
      <c r="M732">
        <v>3595058</v>
      </c>
      <c r="N732">
        <v>4000000</v>
      </c>
      <c r="O732">
        <v>3580750</v>
      </c>
      <c r="P732">
        <v>4000000</v>
      </c>
      <c r="Q732">
        <v>3575050</v>
      </c>
      <c r="R732">
        <v>4000000</v>
      </c>
      <c r="S732">
        <v>4000000</v>
      </c>
      <c r="T732">
        <v>3582793</v>
      </c>
      <c r="U732">
        <v>3594189</v>
      </c>
      <c r="V732">
        <v>2334497</v>
      </c>
      <c r="W732">
        <v>3569362</v>
      </c>
      <c r="X732">
        <v>2334355</v>
      </c>
      <c r="Y732">
        <v>3596096</v>
      </c>
      <c r="Z732">
        <v>2472090</v>
      </c>
      <c r="AA732">
        <v>2344268</v>
      </c>
      <c r="AB732">
        <v>1620267</v>
      </c>
      <c r="AC732">
        <v>2489940</v>
      </c>
      <c r="AD732">
        <v>1617840</v>
      </c>
      <c r="AE732">
        <v>2490512</v>
      </c>
      <c r="AF732">
        <v>1620696</v>
      </c>
      <c r="AG732">
        <v>2490512</v>
      </c>
      <c r="AH732">
        <v>3000000</v>
      </c>
      <c r="AI732">
        <v>2480663</v>
      </c>
      <c r="AJ732">
        <v>3000000</v>
      </c>
      <c r="AK732">
        <v>2476840</v>
      </c>
      <c r="AL732">
        <v>3000000</v>
      </c>
      <c r="AM732">
        <v>3000000</v>
      </c>
      <c r="AN732">
        <v>2482159</v>
      </c>
      <c r="AO732">
        <v>2489994</v>
      </c>
      <c r="AP732">
        <v>1617383</v>
      </c>
      <c r="AQ732">
        <v>2472858</v>
      </c>
      <c r="AR732">
        <v>1617241</v>
      </c>
      <c r="AS732">
        <v>2491486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 t="s">
        <v>5210</v>
      </c>
    </row>
    <row r="733" spans="1:56" x14ac:dyDescent="0.25">
      <c r="A733" t="s">
        <v>277</v>
      </c>
      <c r="B733" t="s">
        <v>2812</v>
      </c>
      <c r="C733" t="s">
        <v>4702</v>
      </c>
      <c r="D733" t="s">
        <v>2911</v>
      </c>
      <c r="E733">
        <v>5</v>
      </c>
      <c r="F733">
        <v>1500000</v>
      </c>
      <c r="G733">
        <v>1500000</v>
      </c>
      <c r="H733">
        <v>1500000</v>
      </c>
      <c r="I733">
        <v>1500000</v>
      </c>
      <c r="J733">
        <v>1500000</v>
      </c>
      <c r="K733">
        <v>1500000</v>
      </c>
      <c r="L733">
        <v>1500000</v>
      </c>
      <c r="M733">
        <v>1500000</v>
      </c>
      <c r="N733">
        <v>1500000</v>
      </c>
      <c r="O733">
        <v>1500000</v>
      </c>
      <c r="P733">
        <v>1500000</v>
      </c>
      <c r="Q733">
        <v>1500000</v>
      </c>
      <c r="R733">
        <v>1500000</v>
      </c>
      <c r="S733">
        <v>1500000</v>
      </c>
      <c r="T733">
        <v>1500000</v>
      </c>
      <c r="U733">
        <v>1500000</v>
      </c>
      <c r="V733">
        <v>1500000</v>
      </c>
      <c r="W733">
        <v>1500000</v>
      </c>
      <c r="X733">
        <v>1500000</v>
      </c>
      <c r="Y733">
        <v>1500000</v>
      </c>
      <c r="Z733">
        <v>660000</v>
      </c>
      <c r="AA733">
        <v>660000</v>
      </c>
      <c r="AB733">
        <v>660000</v>
      </c>
      <c r="AC733">
        <v>660000</v>
      </c>
      <c r="AD733">
        <v>660000</v>
      </c>
      <c r="AE733">
        <v>660000</v>
      </c>
      <c r="AF733">
        <v>660000</v>
      </c>
      <c r="AG733">
        <v>660000</v>
      </c>
      <c r="AH733">
        <v>660000</v>
      </c>
      <c r="AI733">
        <v>660000</v>
      </c>
      <c r="AJ733">
        <v>660000</v>
      </c>
      <c r="AK733">
        <v>660000</v>
      </c>
      <c r="AL733">
        <v>660000</v>
      </c>
      <c r="AM733">
        <v>660000</v>
      </c>
      <c r="AN733">
        <v>660000</v>
      </c>
      <c r="AO733">
        <v>660000</v>
      </c>
      <c r="AP733">
        <v>660000</v>
      </c>
      <c r="AQ733">
        <v>660000</v>
      </c>
      <c r="AR733">
        <v>660000</v>
      </c>
      <c r="AS733">
        <v>660000</v>
      </c>
      <c r="AT733">
        <v>8.1</v>
      </c>
      <c r="AU733">
        <v>8.1</v>
      </c>
      <c r="AV733">
        <v>8.1</v>
      </c>
      <c r="AW733">
        <v>8.1</v>
      </c>
      <c r="AX733">
        <v>8.1</v>
      </c>
      <c r="AY733">
        <v>8.1</v>
      </c>
      <c r="AZ733">
        <v>8.1</v>
      </c>
      <c r="BA733">
        <v>8.1</v>
      </c>
      <c r="BB733">
        <v>8.1</v>
      </c>
      <c r="BC733">
        <v>8.1</v>
      </c>
      <c r="BD733" t="s">
        <v>5206</v>
      </c>
    </row>
    <row r="734" spans="1:56" x14ac:dyDescent="0.25">
      <c r="A734" t="s">
        <v>2030</v>
      </c>
      <c r="B734" t="s">
        <v>2813</v>
      </c>
      <c r="C734" t="s">
        <v>4703</v>
      </c>
      <c r="D734" t="s">
        <v>2911</v>
      </c>
      <c r="E734">
        <v>3</v>
      </c>
      <c r="F734">
        <v>393058</v>
      </c>
      <c r="G734">
        <v>393058</v>
      </c>
      <c r="H734">
        <v>393058</v>
      </c>
      <c r="I734">
        <v>393058</v>
      </c>
      <c r="J734">
        <v>393058</v>
      </c>
      <c r="K734">
        <v>393058</v>
      </c>
      <c r="L734">
        <v>393058</v>
      </c>
      <c r="M734">
        <v>393058</v>
      </c>
      <c r="N734">
        <v>393058</v>
      </c>
      <c r="O734">
        <v>393058</v>
      </c>
      <c r="P734">
        <v>393058</v>
      </c>
      <c r="Q734">
        <v>393058</v>
      </c>
      <c r="R734">
        <v>393058</v>
      </c>
      <c r="S734">
        <v>393058</v>
      </c>
      <c r="T734">
        <v>393058</v>
      </c>
      <c r="U734">
        <v>393058</v>
      </c>
      <c r="V734">
        <v>393058</v>
      </c>
      <c r="W734">
        <v>393058</v>
      </c>
      <c r="X734">
        <v>393058</v>
      </c>
      <c r="Y734">
        <v>393058</v>
      </c>
      <c r="Z734">
        <v>360000</v>
      </c>
      <c r="AA734">
        <v>360000</v>
      </c>
      <c r="AB734">
        <v>360000</v>
      </c>
      <c r="AC734">
        <v>360000</v>
      </c>
      <c r="AD734">
        <v>360000</v>
      </c>
      <c r="AE734">
        <v>360000</v>
      </c>
      <c r="AF734">
        <v>360000</v>
      </c>
      <c r="AG734">
        <v>360000</v>
      </c>
      <c r="AH734">
        <v>360000</v>
      </c>
      <c r="AI734">
        <v>360000</v>
      </c>
      <c r="AJ734">
        <v>360000</v>
      </c>
      <c r="AK734">
        <v>360000</v>
      </c>
      <c r="AL734">
        <v>360000</v>
      </c>
      <c r="AM734">
        <v>360000</v>
      </c>
      <c r="AN734">
        <v>360000</v>
      </c>
      <c r="AO734">
        <v>360000</v>
      </c>
      <c r="AP734">
        <v>360000</v>
      </c>
      <c r="AQ734">
        <v>360000</v>
      </c>
      <c r="AR734">
        <v>360000</v>
      </c>
      <c r="AS734">
        <v>360000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s">
        <v>5210</v>
      </c>
    </row>
    <row r="735" spans="1:56" x14ac:dyDescent="0.25">
      <c r="A735" t="s">
        <v>1473</v>
      </c>
      <c r="B735" t="s">
        <v>2864</v>
      </c>
      <c r="C735" t="s">
        <v>4711</v>
      </c>
      <c r="D735" t="s">
        <v>2911</v>
      </c>
      <c r="E735">
        <v>0</v>
      </c>
      <c r="F735">
        <v>1000000</v>
      </c>
      <c r="G735">
        <v>1000000</v>
      </c>
      <c r="H735">
        <v>1000000</v>
      </c>
      <c r="I735">
        <v>1000000</v>
      </c>
      <c r="J735">
        <v>1000000</v>
      </c>
      <c r="K735">
        <v>1000000</v>
      </c>
      <c r="L735">
        <v>1000000</v>
      </c>
      <c r="M735">
        <v>1000000</v>
      </c>
      <c r="N735">
        <v>1000000</v>
      </c>
      <c r="O735">
        <v>1000000</v>
      </c>
      <c r="P735">
        <v>1000000</v>
      </c>
      <c r="Q735">
        <v>1000000</v>
      </c>
      <c r="R735">
        <v>1000000</v>
      </c>
      <c r="S735">
        <v>1000000</v>
      </c>
      <c r="T735">
        <v>1000000</v>
      </c>
      <c r="U735">
        <v>1000000</v>
      </c>
      <c r="V735">
        <v>1000000</v>
      </c>
      <c r="W735">
        <v>1000000</v>
      </c>
      <c r="X735">
        <v>1000000</v>
      </c>
      <c r="Y735">
        <v>1000000</v>
      </c>
      <c r="Z735">
        <v>320000</v>
      </c>
      <c r="AA735">
        <v>320000</v>
      </c>
      <c r="AB735">
        <v>320000</v>
      </c>
      <c r="AC735">
        <v>320000</v>
      </c>
      <c r="AD735">
        <v>320000</v>
      </c>
      <c r="AE735">
        <v>320000</v>
      </c>
      <c r="AF735">
        <v>320000</v>
      </c>
      <c r="AG735">
        <v>320000</v>
      </c>
      <c r="AH735">
        <v>320000</v>
      </c>
      <c r="AI735">
        <v>320000</v>
      </c>
      <c r="AJ735">
        <v>320000</v>
      </c>
      <c r="AK735">
        <v>320000</v>
      </c>
      <c r="AL735">
        <v>320000</v>
      </c>
      <c r="AM735">
        <v>320000</v>
      </c>
      <c r="AN735">
        <v>320000</v>
      </c>
      <c r="AO735">
        <v>320000</v>
      </c>
      <c r="AP735">
        <v>320000</v>
      </c>
      <c r="AQ735">
        <v>320000</v>
      </c>
      <c r="AR735">
        <v>320000</v>
      </c>
      <c r="AS735">
        <v>320000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 t="s">
        <v>5217</v>
      </c>
    </row>
    <row r="736" spans="1:56" x14ac:dyDescent="0.25">
      <c r="A736" t="s">
        <v>2055</v>
      </c>
      <c r="B736" t="s">
        <v>2816</v>
      </c>
      <c r="C736" t="s">
        <v>4714</v>
      </c>
      <c r="D736" t="s">
        <v>2911</v>
      </c>
      <c r="E736">
        <v>0</v>
      </c>
      <c r="F736">
        <v>1403306</v>
      </c>
      <c r="G736">
        <v>1057173</v>
      </c>
      <c r="H736">
        <v>1413332</v>
      </c>
      <c r="I736">
        <v>1413332</v>
      </c>
      <c r="J736">
        <v>1365332</v>
      </c>
      <c r="K736">
        <v>1365332</v>
      </c>
      <c r="L736">
        <v>1365332</v>
      </c>
      <c r="M736">
        <v>1365332</v>
      </c>
      <c r="N736">
        <v>1365332</v>
      </c>
      <c r="O736">
        <v>1365332</v>
      </c>
      <c r="P736">
        <v>1365332</v>
      </c>
      <c r="Q736">
        <v>1365332</v>
      </c>
      <c r="R736">
        <v>1201493</v>
      </c>
      <c r="S736">
        <v>1365332</v>
      </c>
      <c r="T736">
        <v>1243734</v>
      </c>
      <c r="U736">
        <v>1413332</v>
      </c>
      <c r="V736">
        <v>1243734</v>
      </c>
      <c r="W736">
        <v>1141268</v>
      </c>
      <c r="X736">
        <v>1297067</v>
      </c>
      <c r="Y736">
        <v>1102508</v>
      </c>
      <c r="Z736">
        <v>1052480</v>
      </c>
      <c r="AA736">
        <v>792880</v>
      </c>
      <c r="AB736">
        <v>1059999</v>
      </c>
      <c r="AC736">
        <v>1059999</v>
      </c>
      <c r="AD736">
        <v>1023999</v>
      </c>
      <c r="AE736">
        <v>1023999</v>
      </c>
      <c r="AF736">
        <v>1023999</v>
      </c>
      <c r="AG736">
        <v>1023999</v>
      </c>
      <c r="AH736">
        <v>1023999</v>
      </c>
      <c r="AI736">
        <v>1023999</v>
      </c>
      <c r="AJ736">
        <v>1023999</v>
      </c>
      <c r="AK736">
        <v>1023999</v>
      </c>
      <c r="AL736">
        <v>901120</v>
      </c>
      <c r="AM736">
        <v>1023999</v>
      </c>
      <c r="AN736">
        <v>932800</v>
      </c>
      <c r="AO736">
        <v>1059999</v>
      </c>
      <c r="AP736">
        <v>932800</v>
      </c>
      <c r="AQ736">
        <v>855951</v>
      </c>
      <c r="AR736">
        <v>972800</v>
      </c>
      <c r="AS736">
        <v>826881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s">
        <v>5219</v>
      </c>
    </row>
    <row r="737" spans="1:56" x14ac:dyDescent="0.25">
      <c r="A737" t="s">
        <v>319</v>
      </c>
      <c r="B737" t="s">
        <v>2817</v>
      </c>
      <c r="C737" t="s">
        <v>3815</v>
      </c>
      <c r="D737" t="s">
        <v>2911</v>
      </c>
      <c r="E737">
        <v>3</v>
      </c>
      <c r="F737">
        <v>400000</v>
      </c>
      <c r="G737">
        <v>400000</v>
      </c>
      <c r="H737">
        <v>400000</v>
      </c>
      <c r="I737">
        <v>400000</v>
      </c>
      <c r="J737">
        <v>400000</v>
      </c>
      <c r="K737">
        <v>400000</v>
      </c>
      <c r="L737">
        <v>400000</v>
      </c>
      <c r="M737">
        <v>400000</v>
      </c>
      <c r="N737">
        <v>400000</v>
      </c>
      <c r="O737">
        <v>400000</v>
      </c>
      <c r="P737">
        <v>400000</v>
      </c>
      <c r="Q737">
        <v>400000</v>
      </c>
      <c r="R737">
        <v>400000</v>
      </c>
      <c r="S737">
        <v>400000</v>
      </c>
      <c r="T737">
        <v>312000</v>
      </c>
      <c r="U737">
        <v>312000</v>
      </c>
      <c r="V737">
        <v>312000</v>
      </c>
      <c r="W737">
        <v>312000</v>
      </c>
      <c r="X737">
        <v>312000</v>
      </c>
      <c r="Y737">
        <v>312000</v>
      </c>
      <c r="Z737">
        <v>300000</v>
      </c>
      <c r="AA737">
        <v>300000</v>
      </c>
      <c r="AB737">
        <v>300000</v>
      </c>
      <c r="AC737">
        <v>300000</v>
      </c>
      <c r="AD737">
        <v>300000</v>
      </c>
      <c r="AE737">
        <v>300000</v>
      </c>
      <c r="AF737">
        <v>300000</v>
      </c>
      <c r="AG737">
        <v>300000</v>
      </c>
      <c r="AH737">
        <v>300000</v>
      </c>
      <c r="AI737">
        <v>300000</v>
      </c>
      <c r="AJ737">
        <v>300000</v>
      </c>
      <c r="AK737">
        <v>300000</v>
      </c>
      <c r="AL737">
        <v>300000</v>
      </c>
      <c r="AM737">
        <v>300000</v>
      </c>
      <c r="AN737">
        <v>234000</v>
      </c>
      <c r="AO737">
        <v>234000</v>
      </c>
      <c r="AP737">
        <v>234000</v>
      </c>
      <c r="AQ737">
        <v>234000</v>
      </c>
      <c r="AR737">
        <v>234000</v>
      </c>
      <c r="AS737">
        <v>234000</v>
      </c>
      <c r="AT737">
        <v>8.6999999999999993</v>
      </c>
      <c r="AU737">
        <v>8.6999999999999993</v>
      </c>
      <c r="AV737">
        <v>8.6999999999999993</v>
      </c>
      <c r="AW737">
        <v>8.6999999999999993</v>
      </c>
      <c r="AX737">
        <v>8.6999999999999993</v>
      </c>
      <c r="AY737">
        <v>8.6999999999999993</v>
      </c>
      <c r="AZ737">
        <v>8.6999999999999993</v>
      </c>
      <c r="BA737">
        <v>8.6999999999999993</v>
      </c>
      <c r="BB737">
        <v>8.6999999999999993</v>
      </c>
      <c r="BC737">
        <v>8.6999999999999993</v>
      </c>
      <c r="BD737" t="s">
        <v>5206</v>
      </c>
    </row>
    <row r="738" spans="1:56" x14ac:dyDescent="0.25">
      <c r="A738" t="s">
        <v>170</v>
      </c>
      <c r="B738" t="s">
        <v>2821</v>
      </c>
      <c r="C738" t="s">
        <v>4717</v>
      </c>
      <c r="D738" t="s">
        <v>2911</v>
      </c>
      <c r="E738">
        <v>5</v>
      </c>
      <c r="F738">
        <v>3805625</v>
      </c>
      <c r="G738">
        <v>3805625</v>
      </c>
      <c r="H738">
        <v>4076188</v>
      </c>
      <c r="I738">
        <v>1756140</v>
      </c>
      <c r="J738">
        <v>4076188</v>
      </c>
      <c r="K738">
        <v>4340875</v>
      </c>
      <c r="L738">
        <v>3805625</v>
      </c>
      <c r="M738">
        <v>3805625</v>
      </c>
      <c r="N738">
        <v>3805625</v>
      </c>
      <c r="O738">
        <v>3805625</v>
      </c>
      <c r="P738">
        <v>2528628</v>
      </c>
      <c r="Q738">
        <v>3805625</v>
      </c>
      <c r="R738">
        <v>3805625</v>
      </c>
      <c r="S738">
        <v>3805625</v>
      </c>
      <c r="T738">
        <v>3805625</v>
      </c>
      <c r="U738">
        <v>3805625</v>
      </c>
      <c r="V738">
        <v>4076188</v>
      </c>
      <c r="W738">
        <v>4076188</v>
      </c>
      <c r="X738">
        <v>4932187</v>
      </c>
      <c r="Y738">
        <v>4932187</v>
      </c>
      <c r="Z738">
        <v>1027519</v>
      </c>
      <c r="AA738">
        <v>1027519</v>
      </c>
      <c r="AB738">
        <v>1100571</v>
      </c>
      <c r="AC738">
        <v>1554184</v>
      </c>
      <c r="AD738">
        <v>1100571</v>
      </c>
      <c r="AE738">
        <v>1172036</v>
      </c>
      <c r="AF738">
        <v>1027519</v>
      </c>
      <c r="AG738">
        <v>1027519</v>
      </c>
      <c r="AH738">
        <v>1027519</v>
      </c>
      <c r="AI738">
        <v>1027519</v>
      </c>
      <c r="AJ738">
        <v>890516</v>
      </c>
      <c r="AK738">
        <v>1027519</v>
      </c>
      <c r="AL738">
        <v>1027519</v>
      </c>
      <c r="AM738">
        <v>1027519</v>
      </c>
      <c r="AN738">
        <v>1027519</v>
      </c>
      <c r="AO738">
        <v>1027519</v>
      </c>
      <c r="AP738">
        <v>1100571</v>
      </c>
      <c r="AQ738">
        <v>1100571</v>
      </c>
      <c r="AR738">
        <v>1331690</v>
      </c>
      <c r="AS738">
        <v>1331690</v>
      </c>
      <c r="AT738">
        <v>9.1</v>
      </c>
      <c r="AU738">
        <v>9.1</v>
      </c>
      <c r="AV738">
        <v>9.1</v>
      </c>
      <c r="AW738">
        <v>9.1</v>
      </c>
      <c r="AX738">
        <v>9.1</v>
      </c>
      <c r="AY738">
        <v>9.1</v>
      </c>
      <c r="AZ738">
        <v>9.1</v>
      </c>
      <c r="BA738">
        <v>9.1</v>
      </c>
      <c r="BB738">
        <v>9.1</v>
      </c>
      <c r="BC738">
        <v>9.1</v>
      </c>
      <c r="BD738" t="s">
        <v>5204</v>
      </c>
    </row>
    <row r="739" spans="1:56" x14ac:dyDescent="0.25">
      <c r="A739" t="s">
        <v>1788</v>
      </c>
      <c r="B739" t="s">
        <v>2811</v>
      </c>
      <c r="C739" t="s">
        <v>4722</v>
      </c>
      <c r="D739" t="s">
        <v>2911</v>
      </c>
      <c r="E739">
        <v>3</v>
      </c>
      <c r="F739">
        <v>373980</v>
      </c>
      <c r="G739">
        <v>373980</v>
      </c>
      <c r="H739">
        <v>369472</v>
      </c>
      <c r="I739">
        <v>369472</v>
      </c>
      <c r="J739">
        <v>369472</v>
      </c>
      <c r="K739">
        <v>369472</v>
      </c>
      <c r="L739">
        <v>369472</v>
      </c>
      <c r="M739">
        <v>369472</v>
      </c>
      <c r="N739">
        <v>373980</v>
      </c>
      <c r="O739">
        <v>373980</v>
      </c>
      <c r="P739">
        <v>373980</v>
      </c>
      <c r="Q739">
        <v>373980</v>
      </c>
      <c r="R739">
        <v>373980</v>
      </c>
      <c r="S739">
        <v>373980</v>
      </c>
      <c r="T739">
        <v>373980</v>
      </c>
      <c r="U739">
        <v>373980</v>
      </c>
      <c r="V739">
        <v>369472</v>
      </c>
      <c r="W739">
        <v>369472</v>
      </c>
      <c r="X739">
        <v>373980</v>
      </c>
      <c r="Y739">
        <v>373980</v>
      </c>
      <c r="Z739">
        <v>280485</v>
      </c>
      <c r="AA739">
        <v>280485</v>
      </c>
      <c r="AB739">
        <v>277104</v>
      </c>
      <c r="AC739">
        <v>277104</v>
      </c>
      <c r="AD739">
        <v>277104</v>
      </c>
      <c r="AE739">
        <v>277104</v>
      </c>
      <c r="AF739">
        <v>277104</v>
      </c>
      <c r="AG739">
        <v>277104</v>
      </c>
      <c r="AH739">
        <v>280485</v>
      </c>
      <c r="AI739">
        <v>280485</v>
      </c>
      <c r="AJ739">
        <v>280485</v>
      </c>
      <c r="AK739">
        <v>280485</v>
      </c>
      <c r="AL739">
        <v>280485</v>
      </c>
      <c r="AM739">
        <v>280485</v>
      </c>
      <c r="AN739">
        <v>280485</v>
      </c>
      <c r="AO739">
        <v>280485</v>
      </c>
      <c r="AP739">
        <v>277104</v>
      </c>
      <c r="AQ739">
        <v>277104</v>
      </c>
      <c r="AR739">
        <v>280485</v>
      </c>
      <c r="AS739">
        <v>280485</v>
      </c>
      <c r="AT739">
        <v>8.5</v>
      </c>
      <c r="AU739">
        <v>8.5</v>
      </c>
      <c r="AV739">
        <v>8.5</v>
      </c>
      <c r="AW739">
        <v>8.5</v>
      </c>
      <c r="AX739">
        <v>8.5</v>
      </c>
      <c r="AY739">
        <v>8.5</v>
      </c>
      <c r="AZ739">
        <v>8.5</v>
      </c>
      <c r="BA739">
        <v>8.5</v>
      </c>
      <c r="BB739">
        <v>8.5</v>
      </c>
      <c r="BC739">
        <v>8.5</v>
      </c>
      <c r="BD739" t="s">
        <v>5210</v>
      </c>
    </row>
    <row r="740" spans="1:56" x14ac:dyDescent="0.25">
      <c r="A740" t="s">
        <v>1682</v>
      </c>
      <c r="B740" t="s">
        <v>2841</v>
      </c>
      <c r="C740" t="s">
        <v>4727</v>
      </c>
      <c r="D740" t="s">
        <v>2911</v>
      </c>
      <c r="E740">
        <v>4</v>
      </c>
      <c r="F740">
        <v>3000000</v>
      </c>
      <c r="G740">
        <v>3000000</v>
      </c>
      <c r="H740">
        <v>3000000</v>
      </c>
      <c r="I740">
        <v>3000000</v>
      </c>
      <c r="J740">
        <v>3000000</v>
      </c>
      <c r="K740">
        <v>3000000</v>
      </c>
      <c r="L740">
        <v>3000000</v>
      </c>
      <c r="M740">
        <v>3000000</v>
      </c>
      <c r="N740">
        <v>3000000</v>
      </c>
      <c r="O740">
        <v>3000000</v>
      </c>
      <c r="P740">
        <v>3000000</v>
      </c>
      <c r="Q740">
        <v>3000000</v>
      </c>
      <c r="R740">
        <v>3000000</v>
      </c>
      <c r="S740">
        <v>3000000</v>
      </c>
      <c r="T740">
        <v>3000000</v>
      </c>
      <c r="U740">
        <v>3000000</v>
      </c>
      <c r="V740">
        <v>3000000</v>
      </c>
      <c r="W740">
        <v>3000000</v>
      </c>
      <c r="X740">
        <v>3000000</v>
      </c>
      <c r="Y740">
        <v>3000000</v>
      </c>
      <c r="Z740">
        <v>600000</v>
      </c>
      <c r="AA740">
        <v>600000</v>
      </c>
      <c r="AB740">
        <v>600000</v>
      </c>
      <c r="AC740">
        <v>600000</v>
      </c>
      <c r="AD740">
        <v>600000</v>
      </c>
      <c r="AE740">
        <v>600000</v>
      </c>
      <c r="AF740">
        <v>600000</v>
      </c>
      <c r="AG740">
        <v>600000</v>
      </c>
      <c r="AH740">
        <v>600000</v>
      </c>
      <c r="AI740">
        <v>600000</v>
      </c>
      <c r="AJ740">
        <v>600000</v>
      </c>
      <c r="AK740">
        <v>600000</v>
      </c>
      <c r="AL740">
        <v>600000</v>
      </c>
      <c r="AM740">
        <v>600000</v>
      </c>
      <c r="AN740">
        <v>600000</v>
      </c>
      <c r="AO740">
        <v>600000</v>
      </c>
      <c r="AP740">
        <v>600000</v>
      </c>
      <c r="AQ740">
        <v>600000</v>
      </c>
      <c r="AR740">
        <v>600000</v>
      </c>
      <c r="AS740">
        <v>600000</v>
      </c>
      <c r="AT740">
        <v>8.6</v>
      </c>
      <c r="AU740">
        <v>8.6</v>
      </c>
      <c r="AV740">
        <v>8.6</v>
      </c>
      <c r="AW740">
        <v>8.6</v>
      </c>
      <c r="AX740">
        <v>8.6</v>
      </c>
      <c r="AY740">
        <v>8.6</v>
      </c>
      <c r="AZ740">
        <v>8.6</v>
      </c>
      <c r="BA740">
        <v>8.6</v>
      </c>
      <c r="BB740">
        <v>8.6</v>
      </c>
      <c r="BC740">
        <v>8.6</v>
      </c>
      <c r="BD740" t="s">
        <v>5204</v>
      </c>
    </row>
    <row r="741" spans="1:56" x14ac:dyDescent="0.25">
      <c r="A741" t="s">
        <v>790</v>
      </c>
      <c r="B741" t="s">
        <v>2824</v>
      </c>
      <c r="C741" t="s">
        <v>4732</v>
      </c>
      <c r="D741" t="s">
        <v>2911</v>
      </c>
      <c r="E741">
        <v>4</v>
      </c>
      <c r="F741">
        <v>515000</v>
      </c>
      <c r="G741">
        <v>515000</v>
      </c>
      <c r="H741">
        <v>515000</v>
      </c>
      <c r="I741">
        <v>515000</v>
      </c>
      <c r="J741">
        <v>515000</v>
      </c>
      <c r="K741">
        <v>515000</v>
      </c>
      <c r="L741">
        <v>515000</v>
      </c>
      <c r="M741">
        <v>515000</v>
      </c>
      <c r="N741">
        <v>515000</v>
      </c>
      <c r="O741">
        <v>515000</v>
      </c>
      <c r="P741">
        <v>415000</v>
      </c>
      <c r="Q741">
        <v>500000</v>
      </c>
      <c r="R741">
        <v>415000</v>
      </c>
      <c r="S741">
        <v>500000</v>
      </c>
      <c r="T741">
        <v>415000</v>
      </c>
      <c r="U741">
        <v>515000</v>
      </c>
      <c r="V741">
        <v>415000</v>
      </c>
      <c r="W741">
        <v>515000</v>
      </c>
      <c r="X741">
        <v>415000</v>
      </c>
      <c r="Y741">
        <v>515000</v>
      </c>
      <c r="Z741">
        <v>463500</v>
      </c>
      <c r="AA741">
        <v>463500</v>
      </c>
      <c r="AB741">
        <v>463500</v>
      </c>
      <c r="AC741">
        <v>463500</v>
      </c>
      <c r="AD741">
        <v>463500</v>
      </c>
      <c r="AE741">
        <v>463500</v>
      </c>
      <c r="AF741">
        <v>463500</v>
      </c>
      <c r="AG741">
        <v>463500</v>
      </c>
      <c r="AH741">
        <v>463500</v>
      </c>
      <c r="AI741">
        <v>463500</v>
      </c>
      <c r="AJ741">
        <v>373500</v>
      </c>
      <c r="AK741">
        <v>450000</v>
      </c>
      <c r="AL741">
        <v>373500</v>
      </c>
      <c r="AM741">
        <v>450000</v>
      </c>
      <c r="AN741">
        <v>373500</v>
      </c>
      <c r="AO741">
        <v>463500</v>
      </c>
      <c r="AP741">
        <v>373500</v>
      </c>
      <c r="AQ741">
        <v>463500</v>
      </c>
      <c r="AR741">
        <v>373500</v>
      </c>
      <c r="AS741">
        <v>463500</v>
      </c>
      <c r="AT741">
        <v>8</v>
      </c>
      <c r="AU741">
        <v>8</v>
      </c>
      <c r="AV741">
        <v>8</v>
      </c>
      <c r="AW741">
        <v>8</v>
      </c>
      <c r="AX741">
        <v>8</v>
      </c>
      <c r="AY741">
        <v>8</v>
      </c>
      <c r="AZ741">
        <v>8</v>
      </c>
      <c r="BA741">
        <v>8</v>
      </c>
      <c r="BB741">
        <v>8</v>
      </c>
      <c r="BC741">
        <v>8</v>
      </c>
      <c r="BD741" t="s">
        <v>5210</v>
      </c>
    </row>
    <row r="742" spans="1:56" x14ac:dyDescent="0.25">
      <c r="A742" t="s">
        <v>2458</v>
      </c>
      <c r="B742" t="s">
        <v>2821</v>
      </c>
      <c r="C742" t="s">
        <v>4738</v>
      </c>
      <c r="D742" t="s">
        <v>2911</v>
      </c>
      <c r="E742">
        <v>4</v>
      </c>
      <c r="F742">
        <v>855000</v>
      </c>
      <c r="G742">
        <v>855000</v>
      </c>
      <c r="H742">
        <v>855000</v>
      </c>
      <c r="I742">
        <v>855000</v>
      </c>
      <c r="J742">
        <v>855000</v>
      </c>
      <c r="K742">
        <v>855000</v>
      </c>
      <c r="L742">
        <v>855000</v>
      </c>
      <c r="M742">
        <v>855000</v>
      </c>
      <c r="N742">
        <v>855000</v>
      </c>
      <c r="O742">
        <v>855000</v>
      </c>
      <c r="P742">
        <v>855000</v>
      </c>
      <c r="Q742">
        <v>855000</v>
      </c>
      <c r="R742">
        <v>855000</v>
      </c>
      <c r="S742">
        <v>855000</v>
      </c>
      <c r="T742">
        <v>855000</v>
      </c>
      <c r="U742">
        <v>855000</v>
      </c>
      <c r="V742">
        <v>636808</v>
      </c>
      <c r="W742">
        <v>636808</v>
      </c>
      <c r="X742">
        <v>636808</v>
      </c>
      <c r="Y742">
        <v>636808</v>
      </c>
      <c r="Z742">
        <v>598500</v>
      </c>
      <c r="AA742">
        <v>598500</v>
      </c>
      <c r="AB742">
        <v>598500</v>
      </c>
      <c r="AC742">
        <v>598500</v>
      </c>
      <c r="AD742">
        <v>598500</v>
      </c>
      <c r="AE742">
        <v>598500</v>
      </c>
      <c r="AF742">
        <v>598500</v>
      </c>
      <c r="AG742">
        <v>598500</v>
      </c>
      <c r="AH742">
        <v>598500</v>
      </c>
      <c r="AI742">
        <v>598500</v>
      </c>
      <c r="AJ742">
        <v>598500</v>
      </c>
      <c r="AK742">
        <v>598500</v>
      </c>
      <c r="AL742">
        <v>598500</v>
      </c>
      <c r="AM742">
        <v>598500</v>
      </c>
      <c r="AN742">
        <v>598500</v>
      </c>
      <c r="AO742">
        <v>598500</v>
      </c>
      <c r="AP742">
        <v>470249</v>
      </c>
      <c r="AQ742">
        <v>470249</v>
      </c>
      <c r="AR742">
        <v>470249</v>
      </c>
      <c r="AS742">
        <v>470249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 t="s">
        <v>5195</v>
      </c>
    </row>
    <row r="743" spans="1:56" x14ac:dyDescent="0.25">
      <c r="A743" t="s">
        <v>1072</v>
      </c>
      <c r="B743" t="s">
        <v>2809</v>
      </c>
      <c r="C743" t="s">
        <v>4740</v>
      </c>
      <c r="D743" t="s">
        <v>2911</v>
      </c>
      <c r="E743">
        <v>4</v>
      </c>
      <c r="F743">
        <v>813503</v>
      </c>
      <c r="G743">
        <v>813503</v>
      </c>
      <c r="H743">
        <v>813503</v>
      </c>
      <c r="I743">
        <v>813503</v>
      </c>
      <c r="J743">
        <v>813503</v>
      </c>
      <c r="K743">
        <v>813503</v>
      </c>
      <c r="L743">
        <v>813503</v>
      </c>
      <c r="M743">
        <v>813503</v>
      </c>
      <c r="N743">
        <v>813503</v>
      </c>
      <c r="O743">
        <v>813503</v>
      </c>
      <c r="P743">
        <v>813503</v>
      </c>
      <c r="Q743">
        <v>813503</v>
      </c>
      <c r="R743">
        <v>813503</v>
      </c>
      <c r="S743">
        <v>813503</v>
      </c>
      <c r="T743">
        <v>813503</v>
      </c>
      <c r="U743">
        <v>813503</v>
      </c>
      <c r="V743">
        <v>813503</v>
      </c>
      <c r="W743">
        <v>813503</v>
      </c>
      <c r="X743">
        <v>813503</v>
      </c>
      <c r="Y743">
        <v>813503</v>
      </c>
      <c r="Z743">
        <v>277801</v>
      </c>
      <c r="AA743">
        <v>277801</v>
      </c>
      <c r="AB743">
        <v>277801</v>
      </c>
      <c r="AC743">
        <v>277801</v>
      </c>
      <c r="AD743">
        <v>277801</v>
      </c>
      <c r="AE743">
        <v>277801</v>
      </c>
      <c r="AF743">
        <v>277801</v>
      </c>
      <c r="AG743">
        <v>277801</v>
      </c>
      <c r="AH743">
        <v>277801</v>
      </c>
      <c r="AI743">
        <v>277801</v>
      </c>
      <c r="AJ743">
        <v>277801</v>
      </c>
      <c r="AK743">
        <v>277801</v>
      </c>
      <c r="AL743">
        <v>277801</v>
      </c>
      <c r="AM743">
        <v>277801</v>
      </c>
      <c r="AN743">
        <v>277801</v>
      </c>
      <c r="AO743">
        <v>277801</v>
      </c>
      <c r="AP743">
        <v>277801</v>
      </c>
      <c r="AQ743">
        <v>277801</v>
      </c>
      <c r="AR743">
        <v>277801</v>
      </c>
      <c r="AS743">
        <v>277801</v>
      </c>
      <c r="AT743">
        <v>8.6</v>
      </c>
      <c r="AU743">
        <v>8.6</v>
      </c>
      <c r="AV743">
        <v>8.6</v>
      </c>
      <c r="AW743">
        <v>8.6</v>
      </c>
      <c r="AX743">
        <v>8.6</v>
      </c>
      <c r="AY743">
        <v>8.6</v>
      </c>
      <c r="AZ743">
        <v>8.6</v>
      </c>
      <c r="BA743">
        <v>8.6</v>
      </c>
      <c r="BB743">
        <v>8.6</v>
      </c>
      <c r="BC743">
        <v>8.6</v>
      </c>
      <c r="BD743" t="s">
        <v>5204</v>
      </c>
    </row>
    <row r="744" spans="1:56" x14ac:dyDescent="0.25">
      <c r="A744" t="s">
        <v>551</v>
      </c>
      <c r="B744" t="s">
        <v>2820</v>
      </c>
      <c r="C744" t="s">
        <v>4749</v>
      </c>
      <c r="D744" t="s">
        <v>2911</v>
      </c>
      <c r="E744">
        <v>3</v>
      </c>
      <c r="F744">
        <v>6000000</v>
      </c>
      <c r="G744">
        <v>569100</v>
      </c>
      <c r="H744">
        <v>1486625</v>
      </c>
      <c r="I744">
        <v>562240</v>
      </c>
      <c r="J744">
        <v>562240</v>
      </c>
      <c r="K744">
        <v>562240</v>
      </c>
      <c r="L744">
        <v>562240</v>
      </c>
      <c r="M744">
        <v>562240</v>
      </c>
      <c r="N744">
        <v>569100</v>
      </c>
      <c r="O744">
        <v>569100</v>
      </c>
      <c r="P744">
        <v>2150000</v>
      </c>
      <c r="Q744">
        <v>569100</v>
      </c>
      <c r="R744">
        <v>569100</v>
      </c>
      <c r="S744">
        <v>569100</v>
      </c>
      <c r="T744">
        <v>569100</v>
      </c>
      <c r="U744">
        <v>569100</v>
      </c>
      <c r="V744">
        <v>562240</v>
      </c>
      <c r="W744">
        <v>562240</v>
      </c>
      <c r="X744">
        <v>569100</v>
      </c>
      <c r="Y744">
        <v>569100</v>
      </c>
      <c r="Z744">
        <v>2160000</v>
      </c>
      <c r="AA744">
        <v>426825</v>
      </c>
      <c r="AB744">
        <v>1114969</v>
      </c>
      <c r="AC744">
        <v>421680</v>
      </c>
      <c r="AD744">
        <v>421680</v>
      </c>
      <c r="AE744">
        <v>421680</v>
      </c>
      <c r="AF744">
        <v>421680</v>
      </c>
      <c r="AG744">
        <v>421680</v>
      </c>
      <c r="AH744">
        <v>426825</v>
      </c>
      <c r="AI744">
        <v>426825</v>
      </c>
      <c r="AJ744">
        <v>608450</v>
      </c>
      <c r="AK744">
        <v>426825</v>
      </c>
      <c r="AL744">
        <v>426825</v>
      </c>
      <c r="AM744">
        <v>426825</v>
      </c>
      <c r="AN744">
        <v>426825</v>
      </c>
      <c r="AO744">
        <v>426825</v>
      </c>
      <c r="AP744">
        <v>421680</v>
      </c>
      <c r="AQ744">
        <v>421680</v>
      </c>
      <c r="AR744">
        <v>426825</v>
      </c>
      <c r="AS744">
        <v>426825</v>
      </c>
      <c r="AT744">
        <v>8.4</v>
      </c>
      <c r="AU744">
        <v>8.4</v>
      </c>
      <c r="AV744">
        <v>8.4</v>
      </c>
      <c r="AW744">
        <v>8.4</v>
      </c>
      <c r="AX744">
        <v>8.4</v>
      </c>
      <c r="AY744">
        <v>8.4</v>
      </c>
      <c r="AZ744">
        <v>8.4</v>
      </c>
      <c r="BA744">
        <v>8.4</v>
      </c>
      <c r="BB744">
        <v>8.4</v>
      </c>
      <c r="BC744">
        <v>8.4</v>
      </c>
      <c r="BD744" t="s">
        <v>5204</v>
      </c>
    </row>
    <row r="745" spans="1:56" x14ac:dyDescent="0.25">
      <c r="A745" t="s">
        <v>249</v>
      </c>
      <c r="B745" t="s">
        <v>2858</v>
      </c>
      <c r="C745" t="s">
        <v>4755</v>
      </c>
      <c r="D745" t="s">
        <v>2911</v>
      </c>
      <c r="E745">
        <v>2</v>
      </c>
      <c r="F745">
        <v>200000</v>
      </c>
      <c r="G745">
        <v>300000</v>
      </c>
      <c r="H745">
        <v>245000</v>
      </c>
      <c r="I745">
        <v>300000</v>
      </c>
      <c r="J745">
        <v>200000</v>
      </c>
      <c r="K745">
        <v>65040</v>
      </c>
      <c r="L745">
        <v>200000</v>
      </c>
      <c r="M745">
        <v>250000</v>
      </c>
      <c r="N745">
        <v>200000</v>
      </c>
      <c r="O745">
        <v>250000</v>
      </c>
      <c r="P745">
        <v>250000</v>
      </c>
      <c r="Q745">
        <v>250000</v>
      </c>
      <c r="R745">
        <v>200000</v>
      </c>
      <c r="S745">
        <v>65040</v>
      </c>
      <c r="T745">
        <v>200000</v>
      </c>
      <c r="U745">
        <v>65040</v>
      </c>
      <c r="V745">
        <v>350000</v>
      </c>
      <c r="W745">
        <v>200000</v>
      </c>
      <c r="X745">
        <v>200000</v>
      </c>
      <c r="Y745">
        <v>200000</v>
      </c>
      <c r="Z745">
        <v>90000</v>
      </c>
      <c r="AA745">
        <v>135000</v>
      </c>
      <c r="AB745">
        <v>110250</v>
      </c>
      <c r="AC745">
        <v>135000</v>
      </c>
      <c r="AD745">
        <v>90000</v>
      </c>
      <c r="AE745">
        <v>48780</v>
      </c>
      <c r="AF745">
        <v>90000</v>
      </c>
      <c r="AG745">
        <v>112500</v>
      </c>
      <c r="AH745">
        <v>90000</v>
      </c>
      <c r="AI745">
        <v>112500</v>
      </c>
      <c r="AJ745">
        <v>112500</v>
      </c>
      <c r="AK745">
        <v>112500</v>
      </c>
      <c r="AL745">
        <v>90000</v>
      </c>
      <c r="AM745">
        <v>48780</v>
      </c>
      <c r="AN745">
        <v>90000</v>
      </c>
      <c r="AO745">
        <v>48780</v>
      </c>
      <c r="AP745">
        <v>157500</v>
      </c>
      <c r="AQ745">
        <v>90000</v>
      </c>
      <c r="AR745">
        <v>90000</v>
      </c>
      <c r="AS745">
        <v>90000</v>
      </c>
      <c r="AT745">
        <v>8</v>
      </c>
      <c r="AU745">
        <v>8</v>
      </c>
      <c r="AV745">
        <v>8</v>
      </c>
      <c r="AW745">
        <v>8</v>
      </c>
      <c r="AX745">
        <v>8</v>
      </c>
      <c r="AY745">
        <v>8</v>
      </c>
      <c r="AZ745">
        <v>8</v>
      </c>
      <c r="BA745">
        <v>8</v>
      </c>
      <c r="BB745">
        <v>8</v>
      </c>
      <c r="BC745">
        <v>8</v>
      </c>
      <c r="BD745" t="s">
        <v>5195</v>
      </c>
    </row>
    <row r="746" spans="1:56" x14ac:dyDescent="0.25">
      <c r="A746" t="s">
        <v>528</v>
      </c>
      <c r="B746" t="s">
        <v>2824</v>
      </c>
      <c r="C746" t="s">
        <v>4762</v>
      </c>
      <c r="D746" t="s">
        <v>2911</v>
      </c>
      <c r="E746">
        <v>3</v>
      </c>
      <c r="F746">
        <v>550000</v>
      </c>
      <c r="G746">
        <v>550000</v>
      </c>
      <c r="H746">
        <v>550000</v>
      </c>
      <c r="I746">
        <v>550000</v>
      </c>
      <c r="J746">
        <v>550000</v>
      </c>
      <c r="K746">
        <v>550000</v>
      </c>
      <c r="L746">
        <v>550000</v>
      </c>
      <c r="M746">
        <v>550000</v>
      </c>
      <c r="N746">
        <v>550000</v>
      </c>
      <c r="O746">
        <v>550000</v>
      </c>
      <c r="P746">
        <v>550000</v>
      </c>
      <c r="Q746">
        <v>550000</v>
      </c>
      <c r="R746">
        <v>550000</v>
      </c>
      <c r="S746">
        <v>550000</v>
      </c>
      <c r="T746">
        <v>550000</v>
      </c>
      <c r="U746">
        <v>550000</v>
      </c>
      <c r="V746">
        <v>550000</v>
      </c>
      <c r="W746">
        <v>550000</v>
      </c>
      <c r="X746">
        <v>550000</v>
      </c>
      <c r="Y746">
        <v>550000</v>
      </c>
      <c r="Z746">
        <v>346500</v>
      </c>
      <c r="AA746">
        <v>357500</v>
      </c>
      <c r="AB746">
        <v>346500</v>
      </c>
      <c r="AC746">
        <v>357500</v>
      </c>
      <c r="AD746">
        <v>346500</v>
      </c>
      <c r="AE746">
        <v>357500</v>
      </c>
      <c r="AF746">
        <v>346500</v>
      </c>
      <c r="AG746">
        <v>357500</v>
      </c>
      <c r="AH746">
        <v>346500</v>
      </c>
      <c r="AI746">
        <v>357500</v>
      </c>
      <c r="AJ746">
        <v>346500</v>
      </c>
      <c r="AK746">
        <v>357500</v>
      </c>
      <c r="AL746">
        <v>346500</v>
      </c>
      <c r="AM746">
        <v>357500</v>
      </c>
      <c r="AN746">
        <v>346500</v>
      </c>
      <c r="AO746">
        <v>357500</v>
      </c>
      <c r="AP746">
        <v>346500</v>
      </c>
      <c r="AQ746">
        <v>357500</v>
      </c>
      <c r="AR746">
        <v>346500</v>
      </c>
      <c r="AS746">
        <v>357500</v>
      </c>
      <c r="AT746">
        <v>8.6999999999999993</v>
      </c>
      <c r="AU746">
        <v>8.6999999999999993</v>
      </c>
      <c r="AV746">
        <v>8.6999999999999993</v>
      </c>
      <c r="AW746">
        <v>8.6999999999999993</v>
      </c>
      <c r="AX746">
        <v>8.6999999999999993</v>
      </c>
      <c r="AY746">
        <v>8.6999999999999993</v>
      </c>
      <c r="AZ746">
        <v>8.6999999999999993</v>
      </c>
      <c r="BA746">
        <v>8.6999999999999993</v>
      </c>
      <c r="BB746">
        <v>8.6999999999999993</v>
      </c>
      <c r="BC746">
        <v>8.6999999999999993</v>
      </c>
      <c r="BD746" t="s">
        <v>5206</v>
      </c>
    </row>
    <row r="747" spans="1:56" x14ac:dyDescent="0.25">
      <c r="A747" t="s">
        <v>1605</v>
      </c>
      <c r="B747" t="s">
        <v>2812</v>
      </c>
      <c r="C747" t="s">
        <v>4764</v>
      </c>
      <c r="D747" t="s">
        <v>2911</v>
      </c>
      <c r="E747">
        <v>4</v>
      </c>
      <c r="F747">
        <v>2466667</v>
      </c>
      <c r="G747">
        <v>2466667</v>
      </c>
      <c r="H747">
        <v>2466667</v>
      </c>
      <c r="I747">
        <v>2466667</v>
      </c>
      <c r="J747">
        <v>2466667</v>
      </c>
      <c r="K747">
        <v>2466667</v>
      </c>
      <c r="L747">
        <v>2466667</v>
      </c>
      <c r="M747">
        <v>2466667</v>
      </c>
      <c r="N747">
        <v>2466667</v>
      </c>
      <c r="O747">
        <v>2466667</v>
      </c>
      <c r="P747">
        <v>2666667</v>
      </c>
      <c r="Q747">
        <v>2466667</v>
      </c>
      <c r="R747">
        <v>2666667</v>
      </c>
      <c r="S747">
        <v>2466667</v>
      </c>
      <c r="T747">
        <v>2666667</v>
      </c>
      <c r="U747">
        <v>2466667</v>
      </c>
      <c r="V747">
        <v>2466667</v>
      </c>
      <c r="W747">
        <v>2466667</v>
      </c>
      <c r="X747">
        <v>2466667</v>
      </c>
      <c r="Y747">
        <v>2466667</v>
      </c>
      <c r="Z747">
        <v>1850000</v>
      </c>
      <c r="AA747">
        <v>1850000</v>
      </c>
      <c r="AB747">
        <v>1850000</v>
      </c>
      <c r="AC747">
        <v>1850000</v>
      </c>
      <c r="AD747">
        <v>1850000</v>
      </c>
      <c r="AE747">
        <v>1850000</v>
      </c>
      <c r="AF747">
        <v>1850000</v>
      </c>
      <c r="AG747">
        <v>1850000</v>
      </c>
      <c r="AH747">
        <v>1850000</v>
      </c>
      <c r="AI747">
        <v>1850000</v>
      </c>
      <c r="AJ747">
        <v>2000000</v>
      </c>
      <c r="AK747">
        <v>1850000</v>
      </c>
      <c r="AL747">
        <v>2000000</v>
      </c>
      <c r="AM747">
        <v>1850000</v>
      </c>
      <c r="AN747">
        <v>2000000</v>
      </c>
      <c r="AO747">
        <v>1850000</v>
      </c>
      <c r="AP747">
        <v>1850000</v>
      </c>
      <c r="AQ747">
        <v>1850000</v>
      </c>
      <c r="AR747">
        <v>1850000</v>
      </c>
      <c r="AS747">
        <v>1850000</v>
      </c>
      <c r="AT747">
        <v>7.3</v>
      </c>
      <c r="AU747">
        <v>7.3</v>
      </c>
      <c r="AV747">
        <v>7.3</v>
      </c>
      <c r="AW747">
        <v>7.3</v>
      </c>
      <c r="AX747">
        <v>7.3</v>
      </c>
      <c r="AY747">
        <v>7.3</v>
      </c>
      <c r="AZ747">
        <v>7.3</v>
      </c>
      <c r="BA747">
        <v>7.3</v>
      </c>
      <c r="BB747">
        <v>7.3</v>
      </c>
      <c r="BC747">
        <v>7.3</v>
      </c>
      <c r="BD747" t="s">
        <v>5204</v>
      </c>
    </row>
    <row r="748" spans="1:56" x14ac:dyDescent="0.25">
      <c r="A748" t="s">
        <v>1631</v>
      </c>
      <c r="B748" t="s">
        <v>2822</v>
      </c>
      <c r="C748" t="s">
        <v>4776</v>
      </c>
      <c r="D748" t="s">
        <v>2911</v>
      </c>
      <c r="E748">
        <v>0</v>
      </c>
      <c r="F748">
        <v>600000</v>
      </c>
      <c r="G748">
        <v>600000</v>
      </c>
      <c r="H748">
        <v>600000</v>
      </c>
      <c r="I748">
        <v>600000</v>
      </c>
      <c r="J748">
        <v>600000</v>
      </c>
      <c r="K748">
        <v>600000</v>
      </c>
      <c r="L748">
        <v>600000</v>
      </c>
      <c r="M748">
        <v>600000</v>
      </c>
      <c r="N748">
        <v>600000</v>
      </c>
      <c r="O748">
        <v>600000</v>
      </c>
      <c r="P748">
        <v>600000</v>
      </c>
      <c r="Q748">
        <v>600000</v>
      </c>
      <c r="R748">
        <v>600000</v>
      </c>
      <c r="S748">
        <v>600000</v>
      </c>
      <c r="T748">
        <v>600000</v>
      </c>
      <c r="U748">
        <v>600000</v>
      </c>
      <c r="V748">
        <v>600000</v>
      </c>
      <c r="W748">
        <v>600000</v>
      </c>
      <c r="X748">
        <v>600000</v>
      </c>
      <c r="Y748">
        <v>600000</v>
      </c>
      <c r="Z748">
        <v>450000</v>
      </c>
      <c r="AA748">
        <v>450000</v>
      </c>
      <c r="AB748">
        <v>450000</v>
      </c>
      <c r="AC748">
        <v>450000</v>
      </c>
      <c r="AD748">
        <v>450000</v>
      </c>
      <c r="AE748">
        <v>450000</v>
      </c>
      <c r="AF748">
        <v>450000</v>
      </c>
      <c r="AG748">
        <v>450000</v>
      </c>
      <c r="AH748">
        <v>450000</v>
      </c>
      <c r="AI748">
        <v>450000</v>
      </c>
      <c r="AJ748">
        <v>450000</v>
      </c>
      <c r="AK748">
        <v>450000</v>
      </c>
      <c r="AL748">
        <v>450000</v>
      </c>
      <c r="AM748">
        <v>450000</v>
      </c>
      <c r="AN748">
        <v>450000</v>
      </c>
      <c r="AO748">
        <v>450000</v>
      </c>
      <c r="AP748">
        <v>450000</v>
      </c>
      <c r="AQ748">
        <v>450000</v>
      </c>
      <c r="AR748">
        <v>450000</v>
      </c>
      <c r="AS748">
        <v>450000</v>
      </c>
      <c r="AT748">
        <v>8.8000000000000007</v>
      </c>
      <c r="AU748">
        <v>8.8000000000000007</v>
      </c>
      <c r="AV748">
        <v>8.8000000000000007</v>
      </c>
      <c r="AW748">
        <v>8.8000000000000007</v>
      </c>
      <c r="AX748">
        <v>8.8000000000000007</v>
      </c>
      <c r="AY748">
        <v>8.8000000000000007</v>
      </c>
      <c r="AZ748">
        <v>8.8000000000000007</v>
      </c>
      <c r="BA748">
        <v>8.8000000000000007</v>
      </c>
      <c r="BB748">
        <v>8.8000000000000007</v>
      </c>
      <c r="BC748">
        <v>8.8000000000000007</v>
      </c>
      <c r="BD748" t="s">
        <v>5205</v>
      </c>
    </row>
    <row r="749" spans="1:56" x14ac:dyDescent="0.25">
      <c r="A749" t="s">
        <v>56</v>
      </c>
      <c r="B749" t="s">
        <v>2824</v>
      </c>
      <c r="C749" t="s">
        <v>4784</v>
      </c>
      <c r="D749" t="s">
        <v>2911</v>
      </c>
      <c r="E749">
        <v>4</v>
      </c>
      <c r="F749">
        <v>350000</v>
      </c>
      <c r="G749">
        <v>350000</v>
      </c>
      <c r="H749">
        <v>437500</v>
      </c>
      <c r="I749">
        <v>437500</v>
      </c>
      <c r="J749">
        <v>437500</v>
      </c>
      <c r="K749">
        <v>437500</v>
      </c>
      <c r="L749">
        <v>437500</v>
      </c>
      <c r="M749">
        <v>437500</v>
      </c>
      <c r="N749">
        <v>350000</v>
      </c>
      <c r="O749">
        <v>350000</v>
      </c>
      <c r="P749">
        <v>420000</v>
      </c>
      <c r="Q749">
        <v>350000</v>
      </c>
      <c r="R749">
        <v>275000</v>
      </c>
      <c r="S749">
        <v>275000</v>
      </c>
      <c r="T749">
        <v>275000</v>
      </c>
      <c r="U749">
        <v>275000</v>
      </c>
      <c r="V749">
        <v>300000</v>
      </c>
      <c r="W749">
        <v>300000</v>
      </c>
      <c r="X749">
        <v>300000</v>
      </c>
      <c r="Y749">
        <v>300000</v>
      </c>
      <c r="Z749">
        <v>161000</v>
      </c>
      <c r="AA749">
        <v>161000</v>
      </c>
      <c r="AB749">
        <v>201250</v>
      </c>
      <c r="AC749">
        <v>201250</v>
      </c>
      <c r="AD749">
        <v>201250</v>
      </c>
      <c r="AE749">
        <v>201250</v>
      </c>
      <c r="AF749">
        <v>201250</v>
      </c>
      <c r="AG749">
        <v>201250</v>
      </c>
      <c r="AH749">
        <v>161000</v>
      </c>
      <c r="AI749">
        <v>161000</v>
      </c>
      <c r="AJ749">
        <v>298200</v>
      </c>
      <c r="AK749">
        <v>161000</v>
      </c>
      <c r="AL749">
        <v>206250</v>
      </c>
      <c r="AM749">
        <v>206250</v>
      </c>
      <c r="AN749">
        <v>184250</v>
      </c>
      <c r="AO749">
        <v>184250</v>
      </c>
      <c r="AP749">
        <v>186000</v>
      </c>
      <c r="AQ749">
        <v>186000</v>
      </c>
      <c r="AR749">
        <v>186000</v>
      </c>
      <c r="AS749">
        <v>186000</v>
      </c>
      <c r="AT749">
        <v>8.5</v>
      </c>
      <c r="AU749">
        <v>8.5</v>
      </c>
      <c r="AV749">
        <v>8.5</v>
      </c>
      <c r="AW749">
        <v>8.5</v>
      </c>
      <c r="AX749">
        <v>8.5</v>
      </c>
      <c r="AY749">
        <v>8.5</v>
      </c>
      <c r="AZ749">
        <v>8.5</v>
      </c>
      <c r="BA749">
        <v>8.5</v>
      </c>
      <c r="BB749">
        <v>8.5</v>
      </c>
      <c r="BC749">
        <v>8.5</v>
      </c>
      <c r="BD749" t="s">
        <v>5206</v>
      </c>
    </row>
    <row r="750" spans="1:56" x14ac:dyDescent="0.25">
      <c r="A750" t="s">
        <v>1623</v>
      </c>
      <c r="B750" t="s">
        <v>2814</v>
      </c>
      <c r="C750" t="s">
        <v>4788</v>
      </c>
      <c r="D750" t="s">
        <v>2911</v>
      </c>
      <c r="E750">
        <v>3</v>
      </c>
      <c r="F750">
        <v>1866667</v>
      </c>
      <c r="G750">
        <v>1866667</v>
      </c>
      <c r="H750">
        <v>1866667</v>
      </c>
      <c r="I750">
        <v>1866667</v>
      </c>
      <c r="J750">
        <v>1866667</v>
      </c>
      <c r="K750">
        <v>1866667</v>
      </c>
      <c r="L750">
        <v>1866667</v>
      </c>
      <c r="M750">
        <v>1866667</v>
      </c>
      <c r="N750">
        <v>1866667</v>
      </c>
      <c r="O750">
        <v>1866667</v>
      </c>
      <c r="P750">
        <v>1866667</v>
      </c>
      <c r="Q750">
        <v>1866667</v>
      </c>
      <c r="R750">
        <v>1866667</v>
      </c>
      <c r="S750">
        <v>1866667</v>
      </c>
      <c r="T750">
        <v>1866667</v>
      </c>
      <c r="U750">
        <v>1866667</v>
      </c>
      <c r="V750">
        <v>1866667</v>
      </c>
      <c r="W750">
        <v>1866667</v>
      </c>
      <c r="X750">
        <v>1866667</v>
      </c>
      <c r="Y750">
        <v>1866667</v>
      </c>
      <c r="Z750">
        <v>1400000</v>
      </c>
      <c r="AA750">
        <v>1400000</v>
      </c>
      <c r="AB750">
        <v>1400000</v>
      </c>
      <c r="AC750">
        <v>1400000</v>
      </c>
      <c r="AD750">
        <v>1400000</v>
      </c>
      <c r="AE750">
        <v>1400000</v>
      </c>
      <c r="AF750">
        <v>1400000</v>
      </c>
      <c r="AG750">
        <v>1400000</v>
      </c>
      <c r="AH750">
        <v>1400000</v>
      </c>
      <c r="AI750">
        <v>1400000</v>
      </c>
      <c r="AJ750">
        <v>1400000</v>
      </c>
      <c r="AK750">
        <v>1400000</v>
      </c>
      <c r="AL750">
        <v>1400000</v>
      </c>
      <c r="AM750">
        <v>1400000</v>
      </c>
      <c r="AN750">
        <v>1400000</v>
      </c>
      <c r="AO750">
        <v>1400000</v>
      </c>
      <c r="AP750">
        <v>1400000</v>
      </c>
      <c r="AQ750">
        <v>1400000</v>
      </c>
      <c r="AR750">
        <v>1400000</v>
      </c>
      <c r="AS750">
        <v>1400000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s">
        <v>5207</v>
      </c>
    </row>
    <row r="751" spans="1:56" x14ac:dyDescent="0.25">
      <c r="A751" t="s">
        <v>13</v>
      </c>
      <c r="B751" t="s">
        <v>2821</v>
      </c>
      <c r="C751" t="s">
        <v>4790</v>
      </c>
      <c r="D751" t="s">
        <v>2911</v>
      </c>
      <c r="E751">
        <v>4</v>
      </c>
      <c r="F751">
        <v>427259</v>
      </c>
      <c r="G751">
        <v>427259</v>
      </c>
      <c r="H751">
        <v>427259</v>
      </c>
      <c r="I751">
        <v>427259</v>
      </c>
      <c r="J751">
        <v>427259</v>
      </c>
      <c r="K751">
        <v>427259</v>
      </c>
      <c r="L751">
        <v>427259</v>
      </c>
      <c r="M751">
        <v>427259</v>
      </c>
      <c r="N751">
        <v>427259</v>
      </c>
      <c r="O751">
        <v>427259</v>
      </c>
      <c r="P751">
        <v>453515</v>
      </c>
      <c r="Q751">
        <v>427259</v>
      </c>
      <c r="R751">
        <v>427259</v>
      </c>
      <c r="S751">
        <v>427259</v>
      </c>
      <c r="T751">
        <v>427259</v>
      </c>
      <c r="U751">
        <v>427259</v>
      </c>
      <c r="V751">
        <v>427259</v>
      </c>
      <c r="W751">
        <v>427259</v>
      </c>
      <c r="X751">
        <v>427259</v>
      </c>
      <c r="Y751">
        <v>427259</v>
      </c>
      <c r="Z751">
        <v>299081</v>
      </c>
      <c r="AA751">
        <v>299081</v>
      </c>
      <c r="AB751">
        <v>299081</v>
      </c>
      <c r="AC751">
        <v>299081</v>
      </c>
      <c r="AD751">
        <v>299081</v>
      </c>
      <c r="AE751">
        <v>299081</v>
      </c>
      <c r="AF751">
        <v>299081</v>
      </c>
      <c r="AG751">
        <v>299081</v>
      </c>
      <c r="AH751">
        <v>299081</v>
      </c>
      <c r="AI751">
        <v>299081</v>
      </c>
      <c r="AJ751">
        <v>317461</v>
      </c>
      <c r="AK751">
        <v>299081</v>
      </c>
      <c r="AL751">
        <v>299081</v>
      </c>
      <c r="AM751">
        <v>299081</v>
      </c>
      <c r="AN751">
        <v>299081</v>
      </c>
      <c r="AO751">
        <v>299081</v>
      </c>
      <c r="AP751">
        <v>299081</v>
      </c>
      <c r="AQ751">
        <v>299081</v>
      </c>
      <c r="AR751">
        <v>299081</v>
      </c>
      <c r="AS751">
        <v>299081</v>
      </c>
      <c r="AT751">
        <v>8.9</v>
      </c>
      <c r="AU751">
        <v>8.9</v>
      </c>
      <c r="AV751">
        <v>8.9</v>
      </c>
      <c r="AW751">
        <v>8.9</v>
      </c>
      <c r="AX751">
        <v>8.8000000000000007</v>
      </c>
      <c r="AY751">
        <v>8.8000000000000007</v>
      </c>
      <c r="AZ751">
        <v>8.8000000000000007</v>
      </c>
      <c r="BA751">
        <v>8.8000000000000007</v>
      </c>
      <c r="BB751">
        <v>8.8000000000000007</v>
      </c>
      <c r="BC751">
        <v>8.8000000000000007</v>
      </c>
      <c r="BD751" t="s">
        <v>5209</v>
      </c>
    </row>
    <row r="752" spans="1:56" x14ac:dyDescent="0.25">
      <c r="A752" t="s">
        <v>943</v>
      </c>
      <c r="B752" t="s">
        <v>2809</v>
      </c>
      <c r="C752" t="s">
        <v>4792</v>
      </c>
      <c r="D752" t="s">
        <v>2911</v>
      </c>
      <c r="E752">
        <v>3</v>
      </c>
      <c r="F752">
        <v>333333</v>
      </c>
      <c r="G752">
        <v>333333</v>
      </c>
      <c r="H752">
        <v>333333</v>
      </c>
      <c r="I752">
        <v>333333</v>
      </c>
      <c r="J752">
        <v>333333</v>
      </c>
      <c r="K752">
        <v>333333</v>
      </c>
      <c r="L752">
        <v>333333</v>
      </c>
      <c r="M752">
        <v>333333</v>
      </c>
      <c r="N752">
        <v>341305</v>
      </c>
      <c r="O752">
        <v>341305</v>
      </c>
      <c r="P752">
        <v>341305</v>
      </c>
      <c r="Q752">
        <v>341305</v>
      </c>
      <c r="R752">
        <v>341305</v>
      </c>
      <c r="S752">
        <v>341305</v>
      </c>
      <c r="T752">
        <v>341305</v>
      </c>
      <c r="U752">
        <v>341305</v>
      </c>
      <c r="V752">
        <v>341305</v>
      </c>
      <c r="W752">
        <v>341305</v>
      </c>
      <c r="X752">
        <v>341305</v>
      </c>
      <c r="Y752">
        <v>341305</v>
      </c>
      <c r="Z752">
        <v>250000</v>
      </c>
      <c r="AA752">
        <v>250000</v>
      </c>
      <c r="AB752">
        <v>250000</v>
      </c>
      <c r="AC752">
        <v>250000</v>
      </c>
      <c r="AD752">
        <v>250000</v>
      </c>
      <c r="AE752">
        <v>250000</v>
      </c>
      <c r="AF752">
        <v>250000</v>
      </c>
      <c r="AG752">
        <v>250000</v>
      </c>
      <c r="AH752">
        <v>255979</v>
      </c>
      <c r="AI752">
        <v>255979</v>
      </c>
      <c r="AJ752">
        <v>255979</v>
      </c>
      <c r="AK752">
        <v>255979</v>
      </c>
      <c r="AL752">
        <v>255979</v>
      </c>
      <c r="AM752">
        <v>255979</v>
      </c>
      <c r="AN752">
        <v>255979</v>
      </c>
      <c r="AO752">
        <v>255979</v>
      </c>
      <c r="AP752">
        <v>255979</v>
      </c>
      <c r="AQ752">
        <v>255979</v>
      </c>
      <c r="AR752">
        <v>255979</v>
      </c>
      <c r="AS752">
        <v>255979</v>
      </c>
      <c r="AT752">
        <v>8.3000000000000007</v>
      </c>
      <c r="AU752">
        <v>8.3000000000000007</v>
      </c>
      <c r="AV752">
        <v>8.3000000000000007</v>
      </c>
      <c r="AW752">
        <v>8.3000000000000007</v>
      </c>
      <c r="AX752">
        <v>8.3000000000000007</v>
      </c>
      <c r="AY752">
        <v>8.3000000000000007</v>
      </c>
      <c r="AZ752">
        <v>8.3000000000000007</v>
      </c>
      <c r="BA752">
        <v>8.3000000000000007</v>
      </c>
      <c r="BB752">
        <v>8.3000000000000007</v>
      </c>
      <c r="BC752">
        <v>8.3000000000000007</v>
      </c>
      <c r="BD752" t="s">
        <v>5232</v>
      </c>
    </row>
    <row r="753" spans="1:56" x14ac:dyDescent="0.25">
      <c r="A753" t="s">
        <v>1540</v>
      </c>
      <c r="B753" t="s">
        <v>2822</v>
      </c>
      <c r="C753" t="s">
        <v>4795</v>
      </c>
      <c r="D753" t="s">
        <v>2911</v>
      </c>
      <c r="E753">
        <v>0</v>
      </c>
      <c r="F753">
        <v>562666</v>
      </c>
      <c r="G753">
        <v>562666</v>
      </c>
      <c r="H753">
        <v>562666</v>
      </c>
      <c r="I753">
        <v>562666</v>
      </c>
      <c r="J753">
        <v>562666</v>
      </c>
      <c r="K753">
        <v>562666</v>
      </c>
      <c r="L753">
        <v>562666</v>
      </c>
      <c r="M753">
        <v>562666</v>
      </c>
      <c r="N753">
        <v>562666</v>
      </c>
      <c r="O753">
        <v>562666</v>
      </c>
      <c r="P753">
        <v>562666</v>
      </c>
      <c r="Q753">
        <v>562666</v>
      </c>
      <c r="R753">
        <v>562666</v>
      </c>
      <c r="S753">
        <v>562666</v>
      </c>
      <c r="T753">
        <v>562666</v>
      </c>
      <c r="U753">
        <v>562666</v>
      </c>
      <c r="V753">
        <v>562666</v>
      </c>
      <c r="W753">
        <v>562666</v>
      </c>
      <c r="X753">
        <v>562666</v>
      </c>
      <c r="Y753">
        <v>562666</v>
      </c>
      <c r="Z753">
        <v>422000</v>
      </c>
      <c r="AA753">
        <v>422000</v>
      </c>
      <c r="AB753">
        <v>422000</v>
      </c>
      <c r="AC753">
        <v>422000</v>
      </c>
      <c r="AD753">
        <v>422000</v>
      </c>
      <c r="AE753">
        <v>422000</v>
      </c>
      <c r="AF753">
        <v>422000</v>
      </c>
      <c r="AG753">
        <v>422000</v>
      </c>
      <c r="AH753">
        <v>422000</v>
      </c>
      <c r="AI753">
        <v>422000</v>
      </c>
      <c r="AJ753">
        <v>422000</v>
      </c>
      <c r="AK753">
        <v>422000</v>
      </c>
      <c r="AL753">
        <v>422000</v>
      </c>
      <c r="AM753">
        <v>422000</v>
      </c>
      <c r="AN753">
        <v>422000</v>
      </c>
      <c r="AO753">
        <v>422000</v>
      </c>
      <c r="AP753">
        <v>422000</v>
      </c>
      <c r="AQ753">
        <v>422000</v>
      </c>
      <c r="AR753">
        <v>422000</v>
      </c>
      <c r="AS753">
        <v>422000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6" x14ac:dyDescent="0.25">
      <c r="A754" t="s">
        <v>1703</v>
      </c>
      <c r="B754" t="s">
        <v>2821</v>
      </c>
      <c r="C754" t="s">
        <v>4796</v>
      </c>
      <c r="D754" t="s">
        <v>2911</v>
      </c>
      <c r="E754">
        <v>3</v>
      </c>
      <c r="F754">
        <v>666665</v>
      </c>
      <c r="G754">
        <v>666665</v>
      </c>
      <c r="H754">
        <v>666665</v>
      </c>
      <c r="I754">
        <v>666665</v>
      </c>
      <c r="J754">
        <v>666665</v>
      </c>
      <c r="K754">
        <v>666665</v>
      </c>
      <c r="L754">
        <v>666665</v>
      </c>
      <c r="M754">
        <v>666665</v>
      </c>
      <c r="N754">
        <v>666665</v>
      </c>
      <c r="O754">
        <v>666665</v>
      </c>
      <c r="P754">
        <v>666665</v>
      </c>
      <c r="Q754">
        <v>666665</v>
      </c>
      <c r="R754">
        <v>666665</v>
      </c>
      <c r="S754">
        <v>666665</v>
      </c>
      <c r="T754">
        <v>666665</v>
      </c>
      <c r="U754">
        <v>666665</v>
      </c>
      <c r="V754">
        <v>666665</v>
      </c>
      <c r="W754">
        <v>666665</v>
      </c>
      <c r="X754">
        <v>666665</v>
      </c>
      <c r="Y754">
        <v>666665</v>
      </c>
      <c r="Z754">
        <v>499999</v>
      </c>
      <c r="AA754">
        <v>499999</v>
      </c>
      <c r="AB754">
        <v>499999</v>
      </c>
      <c r="AC754">
        <v>499999</v>
      </c>
      <c r="AD754">
        <v>499999</v>
      </c>
      <c r="AE754">
        <v>499999</v>
      </c>
      <c r="AF754">
        <v>499999</v>
      </c>
      <c r="AG754">
        <v>499999</v>
      </c>
      <c r="AH754">
        <v>499999</v>
      </c>
      <c r="AI754">
        <v>499999</v>
      </c>
      <c r="AJ754">
        <v>499999</v>
      </c>
      <c r="AK754">
        <v>499999</v>
      </c>
      <c r="AL754">
        <v>499999</v>
      </c>
      <c r="AM754">
        <v>499999</v>
      </c>
      <c r="AN754">
        <v>499999</v>
      </c>
      <c r="AO754">
        <v>499999</v>
      </c>
      <c r="AP754">
        <v>499999</v>
      </c>
      <c r="AQ754">
        <v>499999</v>
      </c>
      <c r="AR754">
        <v>499999</v>
      </c>
      <c r="AS754">
        <v>499999</v>
      </c>
      <c r="AT754">
        <v>8.8000000000000007</v>
      </c>
      <c r="AU754">
        <v>8.8000000000000007</v>
      </c>
      <c r="AV754">
        <v>8.8000000000000007</v>
      </c>
      <c r="AW754">
        <v>8.8000000000000007</v>
      </c>
      <c r="AX754">
        <v>8.8000000000000007</v>
      </c>
      <c r="AY754">
        <v>8.8000000000000007</v>
      </c>
      <c r="AZ754">
        <v>8.8000000000000007</v>
      </c>
      <c r="BA754">
        <v>8.8000000000000007</v>
      </c>
      <c r="BB754">
        <v>8.8000000000000007</v>
      </c>
      <c r="BC754">
        <v>8.8000000000000007</v>
      </c>
      <c r="BD754" t="s">
        <v>5273</v>
      </c>
    </row>
    <row r="755" spans="1:56" x14ac:dyDescent="0.25">
      <c r="A755" t="s">
        <v>2140</v>
      </c>
      <c r="B755" t="s">
        <v>2822</v>
      </c>
      <c r="C755" t="s">
        <v>4797</v>
      </c>
      <c r="D755" t="s">
        <v>2911</v>
      </c>
      <c r="E755">
        <v>0</v>
      </c>
      <c r="F755">
        <v>333333</v>
      </c>
      <c r="G755">
        <v>333333</v>
      </c>
      <c r="H755">
        <v>333333</v>
      </c>
      <c r="I755">
        <v>333333</v>
      </c>
      <c r="J755">
        <v>333333</v>
      </c>
      <c r="K755">
        <v>333333</v>
      </c>
      <c r="L755">
        <v>333333</v>
      </c>
      <c r="M755">
        <v>333333</v>
      </c>
      <c r="N755">
        <v>333333</v>
      </c>
      <c r="O755">
        <v>333333</v>
      </c>
      <c r="P755">
        <v>333333</v>
      </c>
      <c r="Q755">
        <v>333333</v>
      </c>
      <c r="R755">
        <v>333333</v>
      </c>
      <c r="S755">
        <v>333333</v>
      </c>
      <c r="T755">
        <v>333333</v>
      </c>
      <c r="U755">
        <v>333333</v>
      </c>
      <c r="V755">
        <v>333333</v>
      </c>
      <c r="W755">
        <v>333333</v>
      </c>
      <c r="X755">
        <v>333333</v>
      </c>
      <c r="Y755">
        <v>333333</v>
      </c>
      <c r="Z755">
        <v>250000</v>
      </c>
      <c r="AA755">
        <v>250000</v>
      </c>
      <c r="AB755">
        <v>250000</v>
      </c>
      <c r="AC755">
        <v>250000</v>
      </c>
      <c r="AD755">
        <v>250000</v>
      </c>
      <c r="AE755">
        <v>250000</v>
      </c>
      <c r="AF755">
        <v>250000</v>
      </c>
      <c r="AG755">
        <v>250000</v>
      </c>
      <c r="AH755">
        <v>250000</v>
      </c>
      <c r="AI755">
        <v>250000</v>
      </c>
      <c r="AJ755">
        <v>250000</v>
      </c>
      <c r="AK755">
        <v>250000</v>
      </c>
      <c r="AL755">
        <v>250000</v>
      </c>
      <c r="AM755">
        <v>250000</v>
      </c>
      <c r="AN755">
        <v>250000</v>
      </c>
      <c r="AO755">
        <v>250000</v>
      </c>
      <c r="AP755">
        <v>250000</v>
      </c>
      <c r="AQ755">
        <v>250000</v>
      </c>
      <c r="AR755">
        <v>250000</v>
      </c>
      <c r="AS755">
        <v>250000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s">
        <v>5216</v>
      </c>
    </row>
    <row r="756" spans="1:56" x14ac:dyDescent="0.25">
      <c r="A756" t="s">
        <v>835</v>
      </c>
      <c r="B756" t="s">
        <v>2809</v>
      </c>
      <c r="C756" t="s">
        <v>3185</v>
      </c>
      <c r="D756" t="s">
        <v>2911</v>
      </c>
      <c r="E756">
        <v>3</v>
      </c>
      <c r="F756">
        <v>700000</v>
      </c>
      <c r="G756">
        <v>700000</v>
      </c>
      <c r="H756">
        <v>700000</v>
      </c>
      <c r="I756">
        <v>700000</v>
      </c>
      <c r="J756">
        <v>700000</v>
      </c>
      <c r="K756">
        <v>700000</v>
      </c>
      <c r="L756">
        <v>700000</v>
      </c>
      <c r="M756">
        <v>700000</v>
      </c>
      <c r="N756">
        <v>700000</v>
      </c>
      <c r="O756">
        <v>700000</v>
      </c>
      <c r="P756">
        <v>700000</v>
      </c>
      <c r="Q756">
        <v>700000</v>
      </c>
      <c r="R756">
        <v>700000</v>
      </c>
      <c r="S756">
        <v>700000</v>
      </c>
      <c r="T756">
        <v>700000</v>
      </c>
      <c r="U756">
        <v>700000</v>
      </c>
      <c r="V756">
        <v>700000</v>
      </c>
      <c r="W756">
        <v>700000</v>
      </c>
      <c r="X756">
        <v>700000</v>
      </c>
      <c r="Y756">
        <v>700000</v>
      </c>
      <c r="Z756">
        <v>427000</v>
      </c>
      <c r="AA756">
        <v>469000</v>
      </c>
      <c r="AB756">
        <v>427000</v>
      </c>
      <c r="AC756">
        <v>427000</v>
      </c>
      <c r="AD756">
        <v>427000</v>
      </c>
      <c r="AE756">
        <v>427000</v>
      </c>
      <c r="AF756">
        <v>427000</v>
      </c>
      <c r="AG756">
        <v>427000</v>
      </c>
      <c r="AH756">
        <v>427000</v>
      </c>
      <c r="AI756">
        <v>427000</v>
      </c>
      <c r="AJ756">
        <v>427000</v>
      </c>
      <c r="AK756">
        <v>427000</v>
      </c>
      <c r="AL756">
        <v>427000</v>
      </c>
      <c r="AM756">
        <v>427000</v>
      </c>
      <c r="AN756">
        <v>427000</v>
      </c>
      <c r="AO756">
        <v>469000</v>
      </c>
      <c r="AP756">
        <v>427000</v>
      </c>
      <c r="AQ756">
        <v>427000</v>
      </c>
      <c r="AR756">
        <v>427000</v>
      </c>
      <c r="AS756">
        <v>427000</v>
      </c>
      <c r="AT756">
        <v>8.6999999999999993</v>
      </c>
      <c r="AU756">
        <v>8.6999999999999993</v>
      </c>
      <c r="AV756">
        <v>8.6999999999999993</v>
      </c>
      <c r="AW756">
        <v>8.6999999999999993</v>
      </c>
      <c r="AX756">
        <v>8.6999999999999993</v>
      </c>
      <c r="AY756">
        <v>8.6999999999999993</v>
      </c>
      <c r="AZ756">
        <v>8.6999999999999993</v>
      </c>
      <c r="BA756">
        <v>8.6999999999999993</v>
      </c>
      <c r="BB756">
        <v>8.6999999999999993</v>
      </c>
      <c r="BC756">
        <v>8.6999999999999993</v>
      </c>
      <c r="BD756" t="s">
        <v>5206</v>
      </c>
    </row>
    <row r="757" spans="1:56" x14ac:dyDescent="0.25">
      <c r="A757" t="s">
        <v>275</v>
      </c>
      <c r="B757" t="s">
        <v>2818</v>
      </c>
      <c r="C757" t="s">
        <v>4811</v>
      </c>
      <c r="D757" t="s">
        <v>2911</v>
      </c>
      <c r="E757">
        <v>5</v>
      </c>
      <c r="F757">
        <v>1892290</v>
      </c>
      <c r="G757">
        <v>3300000</v>
      </c>
      <c r="H757">
        <v>1892290</v>
      </c>
      <c r="I757">
        <v>3300000</v>
      </c>
      <c r="J757">
        <v>1933335</v>
      </c>
      <c r="K757">
        <v>11333333</v>
      </c>
      <c r="L757">
        <v>1892290</v>
      </c>
      <c r="M757">
        <v>11333333</v>
      </c>
      <c r="N757">
        <v>1892290</v>
      </c>
      <c r="O757">
        <v>5481112</v>
      </c>
      <c r="P757">
        <v>1933335</v>
      </c>
      <c r="Q757">
        <v>5600000</v>
      </c>
      <c r="R757">
        <v>1933335</v>
      </c>
      <c r="S757">
        <v>5600000</v>
      </c>
      <c r="T757">
        <v>1933335</v>
      </c>
      <c r="U757">
        <v>3300000</v>
      </c>
      <c r="V757">
        <v>3300000</v>
      </c>
      <c r="W757">
        <v>1933335</v>
      </c>
      <c r="X757">
        <v>5600000</v>
      </c>
      <c r="Y757">
        <v>1933335</v>
      </c>
      <c r="Z757">
        <v>1419217</v>
      </c>
      <c r="AA757">
        <v>1650000</v>
      </c>
      <c r="AB757">
        <v>1419217</v>
      </c>
      <c r="AC757">
        <v>1650000</v>
      </c>
      <c r="AD757">
        <v>1450001</v>
      </c>
      <c r="AE757">
        <v>8500000</v>
      </c>
      <c r="AF757">
        <v>1419217</v>
      </c>
      <c r="AG757">
        <v>8500000</v>
      </c>
      <c r="AH757">
        <v>1419217</v>
      </c>
      <c r="AI757">
        <v>4110834</v>
      </c>
      <c r="AJ757">
        <v>1450001</v>
      </c>
      <c r="AK757">
        <v>4200000</v>
      </c>
      <c r="AL757">
        <v>1450001</v>
      </c>
      <c r="AM757">
        <v>4200000</v>
      </c>
      <c r="AN757">
        <v>1450001</v>
      </c>
      <c r="AO757">
        <v>1650000</v>
      </c>
      <c r="AP757">
        <v>1650000</v>
      </c>
      <c r="AQ757">
        <v>1450001</v>
      </c>
      <c r="AR757">
        <v>4200000</v>
      </c>
      <c r="AS757">
        <v>1450001</v>
      </c>
      <c r="AT757">
        <v>8.5</v>
      </c>
      <c r="AU757">
        <v>8.5</v>
      </c>
      <c r="AV757">
        <v>8.5</v>
      </c>
      <c r="AW757">
        <v>8.5</v>
      </c>
      <c r="AX757">
        <v>8.5</v>
      </c>
      <c r="AY757">
        <v>8.5</v>
      </c>
      <c r="AZ757">
        <v>8.5</v>
      </c>
      <c r="BA757">
        <v>8.5</v>
      </c>
      <c r="BB757">
        <v>8.5</v>
      </c>
      <c r="BC757">
        <v>8.5</v>
      </c>
      <c r="BD757" t="s">
        <v>5260</v>
      </c>
    </row>
    <row r="758" spans="1:56" x14ac:dyDescent="0.25">
      <c r="A758" t="s">
        <v>1066</v>
      </c>
      <c r="B758" t="s">
        <v>2812</v>
      </c>
      <c r="C758" t="s">
        <v>4844</v>
      </c>
      <c r="D758" t="s">
        <v>2911</v>
      </c>
      <c r="E758">
        <v>3</v>
      </c>
      <c r="F758">
        <v>333333</v>
      </c>
      <c r="G758">
        <v>333333</v>
      </c>
      <c r="H758">
        <v>333333</v>
      </c>
      <c r="I758">
        <v>333333</v>
      </c>
      <c r="J758">
        <v>333333</v>
      </c>
      <c r="K758">
        <v>333333</v>
      </c>
      <c r="L758">
        <v>333333</v>
      </c>
      <c r="M758">
        <v>333333</v>
      </c>
      <c r="N758">
        <v>333333</v>
      </c>
      <c r="O758">
        <v>333333</v>
      </c>
      <c r="P758">
        <v>333333</v>
      </c>
      <c r="Q758">
        <v>333333</v>
      </c>
      <c r="R758">
        <v>333333</v>
      </c>
      <c r="S758">
        <v>333333</v>
      </c>
      <c r="T758">
        <v>333333</v>
      </c>
      <c r="U758">
        <v>333333</v>
      </c>
      <c r="V758">
        <v>333333</v>
      </c>
      <c r="W758">
        <v>333333</v>
      </c>
      <c r="X758">
        <v>333333</v>
      </c>
      <c r="Y758">
        <v>333333</v>
      </c>
      <c r="Z758">
        <v>250000</v>
      </c>
      <c r="AA758">
        <v>250000</v>
      </c>
      <c r="AB758">
        <v>250000</v>
      </c>
      <c r="AC758">
        <v>250000</v>
      </c>
      <c r="AD758">
        <v>250000</v>
      </c>
      <c r="AE758">
        <v>250000</v>
      </c>
      <c r="AF758">
        <v>250000</v>
      </c>
      <c r="AG758">
        <v>250000</v>
      </c>
      <c r="AH758">
        <v>250000</v>
      </c>
      <c r="AI758">
        <v>250000</v>
      </c>
      <c r="AJ758">
        <v>250000</v>
      </c>
      <c r="AK758">
        <v>250000</v>
      </c>
      <c r="AL758">
        <v>250000</v>
      </c>
      <c r="AM758">
        <v>250000</v>
      </c>
      <c r="AN758">
        <v>250000</v>
      </c>
      <c r="AO758">
        <v>250000</v>
      </c>
      <c r="AP758">
        <v>250000</v>
      </c>
      <c r="AQ758">
        <v>250000</v>
      </c>
      <c r="AR758">
        <v>250000</v>
      </c>
      <c r="AS758">
        <v>250000</v>
      </c>
      <c r="AT758">
        <v>8</v>
      </c>
      <c r="AU758">
        <v>8</v>
      </c>
      <c r="AV758">
        <v>8</v>
      </c>
      <c r="AW758">
        <v>8</v>
      </c>
      <c r="AX758">
        <v>8</v>
      </c>
      <c r="AY758">
        <v>8</v>
      </c>
      <c r="AZ758">
        <v>8</v>
      </c>
      <c r="BA758">
        <v>8</v>
      </c>
      <c r="BB758">
        <v>8</v>
      </c>
      <c r="BC758">
        <v>8</v>
      </c>
      <c r="BD758" t="s">
        <v>5243</v>
      </c>
    </row>
    <row r="759" spans="1:56" x14ac:dyDescent="0.25">
      <c r="A759" t="s">
        <v>157</v>
      </c>
      <c r="B759" t="s">
        <v>2824</v>
      </c>
      <c r="C759" t="s">
        <v>4846</v>
      </c>
      <c r="D759" t="s">
        <v>2911</v>
      </c>
      <c r="E759">
        <v>4</v>
      </c>
      <c r="F759">
        <v>700000</v>
      </c>
      <c r="G759">
        <v>700000</v>
      </c>
      <c r="H759">
        <v>700000</v>
      </c>
      <c r="I759">
        <v>700000</v>
      </c>
      <c r="J759">
        <v>700000</v>
      </c>
      <c r="K759">
        <v>700000</v>
      </c>
      <c r="L759">
        <v>865000</v>
      </c>
      <c r="M759">
        <v>865000</v>
      </c>
      <c r="N759">
        <v>865000</v>
      </c>
      <c r="O759">
        <v>865000</v>
      </c>
      <c r="P759">
        <v>800000</v>
      </c>
      <c r="Q759">
        <v>800000</v>
      </c>
      <c r="R759">
        <v>800000</v>
      </c>
      <c r="S759">
        <v>865000</v>
      </c>
      <c r="T759">
        <v>865000</v>
      </c>
      <c r="U759">
        <v>865000</v>
      </c>
      <c r="V759">
        <v>865000</v>
      </c>
      <c r="W759">
        <v>865000</v>
      </c>
      <c r="X759">
        <v>865000</v>
      </c>
      <c r="Y759">
        <v>865000</v>
      </c>
      <c r="Z759">
        <v>217000</v>
      </c>
      <c r="AA759">
        <v>217000</v>
      </c>
      <c r="AB759">
        <v>217000</v>
      </c>
      <c r="AC759">
        <v>217000</v>
      </c>
      <c r="AD759">
        <v>217000</v>
      </c>
      <c r="AE759">
        <v>217000</v>
      </c>
      <c r="AF759">
        <v>268150</v>
      </c>
      <c r="AG759">
        <v>268150</v>
      </c>
      <c r="AH759">
        <v>268150</v>
      </c>
      <c r="AI759">
        <v>268150</v>
      </c>
      <c r="AJ759">
        <v>248000</v>
      </c>
      <c r="AK759">
        <v>248000</v>
      </c>
      <c r="AL759">
        <v>248000</v>
      </c>
      <c r="AM759">
        <v>268150</v>
      </c>
      <c r="AN759">
        <v>268150</v>
      </c>
      <c r="AO759">
        <v>268150</v>
      </c>
      <c r="AP759">
        <v>268150</v>
      </c>
      <c r="AQ759">
        <v>268150</v>
      </c>
      <c r="AR759">
        <v>268150</v>
      </c>
      <c r="AS759">
        <v>268150</v>
      </c>
      <c r="AT759">
        <v>8.4</v>
      </c>
      <c r="AU759">
        <v>8.4</v>
      </c>
      <c r="AV759">
        <v>8.4</v>
      </c>
      <c r="AW759">
        <v>8.4</v>
      </c>
      <c r="AX759">
        <v>8.4</v>
      </c>
      <c r="AY759">
        <v>8.4</v>
      </c>
      <c r="AZ759">
        <v>8.4</v>
      </c>
      <c r="BA759">
        <v>8.4</v>
      </c>
      <c r="BB759">
        <v>8.4</v>
      </c>
      <c r="BC759">
        <v>8.4</v>
      </c>
      <c r="BD759" t="s">
        <v>5206</v>
      </c>
    </row>
    <row r="760" spans="1:56" x14ac:dyDescent="0.25">
      <c r="A760" t="s">
        <v>1170</v>
      </c>
      <c r="B760" t="s">
        <v>2820</v>
      </c>
      <c r="C760" t="s">
        <v>4847</v>
      </c>
      <c r="D760" t="s">
        <v>2911</v>
      </c>
      <c r="E760">
        <v>0</v>
      </c>
      <c r="F760">
        <v>671721</v>
      </c>
      <c r="G760">
        <v>626892</v>
      </c>
      <c r="H760">
        <v>671721</v>
      </c>
      <c r="I760">
        <v>626892</v>
      </c>
      <c r="J760">
        <v>671721</v>
      </c>
      <c r="K760">
        <v>626892</v>
      </c>
      <c r="L760">
        <v>671721</v>
      </c>
      <c r="M760">
        <v>626892</v>
      </c>
      <c r="N760">
        <v>626892</v>
      </c>
      <c r="O760">
        <v>626892</v>
      </c>
      <c r="P760">
        <v>626892</v>
      </c>
      <c r="Q760">
        <v>626892</v>
      </c>
      <c r="R760">
        <v>626892</v>
      </c>
      <c r="S760">
        <v>626892</v>
      </c>
      <c r="T760">
        <v>626892</v>
      </c>
      <c r="U760">
        <v>626892</v>
      </c>
      <c r="V760">
        <v>626892</v>
      </c>
      <c r="W760">
        <v>626892</v>
      </c>
      <c r="X760">
        <v>626892</v>
      </c>
      <c r="Y760">
        <v>626892</v>
      </c>
      <c r="Z760">
        <v>394200</v>
      </c>
      <c r="AA760">
        <v>374000</v>
      </c>
      <c r="AB760">
        <v>394200</v>
      </c>
      <c r="AC760">
        <v>374000</v>
      </c>
      <c r="AD760">
        <v>394200</v>
      </c>
      <c r="AE760">
        <v>374000</v>
      </c>
      <c r="AF760">
        <v>394200</v>
      </c>
      <c r="AG760">
        <v>374000</v>
      </c>
      <c r="AH760">
        <v>374000</v>
      </c>
      <c r="AI760">
        <v>374000</v>
      </c>
      <c r="AJ760">
        <v>374000</v>
      </c>
      <c r="AK760">
        <v>374000</v>
      </c>
      <c r="AL760">
        <v>374000</v>
      </c>
      <c r="AM760">
        <v>374000</v>
      </c>
      <c r="AN760">
        <v>374000</v>
      </c>
      <c r="AO760">
        <v>374000</v>
      </c>
      <c r="AP760">
        <v>374000</v>
      </c>
      <c r="AQ760">
        <v>374000</v>
      </c>
      <c r="AR760">
        <v>374000</v>
      </c>
      <c r="AS760">
        <v>374000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t="s">
        <v>5275</v>
      </c>
    </row>
    <row r="761" spans="1:56" x14ac:dyDescent="0.25">
      <c r="A761" t="s">
        <v>693</v>
      </c>
      <c r="B761" t="s">
        <v>2810</v>
      </c>
      <c r="C761" t="s">
        <v>4849</v>
      </c>
      <c r="D761" t="s">
        <v>2911</v>
      </c>
      <c r="E761">
        <v>3</v>
      </c>
      <c r="F761">
        <v>800000</v>
      </c>
      <c r="G761">
        <v>1100000</v>
      </c>
      <c r="H761">
        <v>1100000</v>
      </c>
      <c r="I761">
        <v>800000</v>
      </c>
      <c r="J761">
        <v>1100000</v>
      </c>
      <c r="K761">
        <v>800000</v>
      </c>
      <c r="L761">
        <v>800000</v>
      </c>
      <c r="M761">
        <v>1100000</v>
      </c>
      <c r="N761">
        <v>800000</v>
      </c>
      <c r="O761">
        <v>800000</v>
      </c>
      <c r="P761">
        <v>1100000</v>
      </c>
      <c r="Q761">
        <v>800000</v>
      </c>
      <c r="R761">
        <v>800000</v>
      </c>
      <c r="S761">
        <v>800000</v>
      </c>
      <c r="T761">
        <v>532000</v>
      </c>
      <c r="U761">
        <v>800000</v>
      </c>
      <c r="V761">
        <v>800000</v>
      </c>
      <c r="W761">
        <v>1100000</v>
      </c>
      <c r="X761">
        <v>800000</v>
      </c>
      <c r="Y761">
        <v>1100000</v>
      </c>
      <c r="Z761">
        <v>208000</v>
      </c>
      <c r="AA761">
        <v>330000</v>
      </c>
      <c r="AB761">
        <v>308000</v>
      </c>
      <c r="AC761">
        <v>240000</v>
      </c>
      <c r="AD761">
        <v>308000</v>
      </c>
      <c r="AE761">
        <v>240000</v>
      </c>
      <c r="AF761">
        <v>208000</v>
      </c>
      <c r="AG761">
        <v>330000</v>
      </c>
      <c r="AH761">
        <v>208000</v>
      </c>
      <c r="AI761">
        <v>240000</v>
      </c>
      <c r="AJ761">
        <v>308000</v>
      </c>
      <c r="AK761">
        <v>240000</v>
      </c>
      <c r="AL761">
        <v>240000</v>
      </c>
      <c r="AM761">
        <v>240000</v>
      </c>
      <c r="AN761">
        <v>399000</v>
      </c>
      <c r="AO761">
        <v>240000</v>
      </c>
      <c r="AP761">
        <v>240000</v>
      </c>
      <c r="AQ761">
        <v>330000</v>
      </c>
      <c r="AR761">
        <v>240000</v>
      </c>
      <c r="AS761">
        <v>330000</v>
      </c>
      <c r="AT761">
        <v>8.1999999999999993</v>
      </c>
      <c r="AU761">
        <v>8.1999999999999993</v>
      </c>
      <c r="AV761">
        <v>8.1999999999999993</v>
      </c>
      <c r="AW761">
        <v>8.1999999999999993</v>
      </c>
      <c r="AX761">
        <v>8.1999999999999993</v>
      </c>
      <c r="AY761">
        <v>8.1999999999999993</v>
      </c>
      <c r="AZ761">
        <v>8.1999999999999993</v>
      </c>
      <c r="BA761">
        <v>8.1999999999999993</v>
      </c>
      <c r="BB761">
        <v>8.1999999999999993</v>
      </c>
      <c r="BC761">
        <v>8.1999999999999993</v>
      </c>
      <c r="BD761" t="s">
        <v>5204</v>
      </c>
    </row>
    <row r="762" spans="1:56" x14ac:dyDescent="0.25">
      <c r="A762" t="s">
        <v>491</v>
      </c>
      <c r="B762" t="s">
        <v>2809</v>
      </c>
      <c r="C762" t="s">
        <v>4858</v>
      </c>
      <c r="D762" t="s">
        <v>2911</v>
      </c>
      <c r="E762">
        <v>3</v>
      </c>
      <c r="F762">
        <v>550000</v>
      </c>
      <c r="G762">
        <v>500000</v>
      </c>
      <c r="H762">
        <v>550000</v>
      </c>
      <c r="I762">
        <v>500000</v>
      </c>
      <c r="J762">
        <v>500000</v>
      </c>
      <c r="K762">
        <v>500000</v>
      </c>
      <c r="L762">
        <v>500000</v>
      </c>
      <c r="M762">
        <v>500000</v>
      </c>
      <c r="N762">
        <v>500000</v>
      </c>
      <c r="O762">
        <v>500000</v>
      </c>
      <c r="P762">
        <v>500000</v>
      </c>
      <c r="Q762">
        <v>500000</v>
      </c>
      <c r="R762">
        <v>600000</v>
      </c>
      <c r="S762">
        <v>500000</v>
      </c>
      <c r="T762">
        <v>550000</v>
      </c>
      <c r="U762">
        <v>500000</v>
      </c>
      <c r="V762">
        <v>550000</v>
      </c>
      <c r="W762">
        <v>500000</v>
      </c>
      <c r="X762">
        <v>500000</v>
      </c>
      <c r="Y762">
        <v>500000</v>
      </c>
      <c r="Z762">
        <v>220000</v>
      </c>
      <c r="AA762">
        <v>200000</v>
      </c>
      <c r="AB762">
        <v>220000</v>
      </c>
      <c r="AC762">
        <v>200000</v>
      </c>
      <c r="AD762">
        <v>200000</v>
      </c>
      <c r="AE762">
        <v>200000</v>
      </c>
      <c r="AF762">
        <v>200000</v>
      </c>
      <c r="AG762">
        <v>200000</v>
      </c>
      <c r="AH762">
        <v>200000</v>
      </c>
      <c r="AI762">
        <v>200000</v>
      </c>
      <c r="AJ762">
        <v>200000</v>
      </c>
      <c r="AK762">
        <v>200000</v>
      </c>
      <c r="AL762">
        <v>240000</v>
      </c>
      <c r="AM762">
        <v>200000</v>
      </c>
      <c r="AN762">
        <v>220000</v>
      </c>
      <c r="AO762">
        <v>200000</v>
      </c>
      <c r="AP762">
        <v>220000</v>
      </c>
      <c r="AQ762">
        <v>200000</v>
      </c>
      <c r="AR762">
        <v>200000</v>
      </c>
      <c r="AS762">
        <v>200000</v>
      </c>
      <c r="AT762">
        <v>8.1999999999999993</v>
      </c>
      <c r="AU762">
        <v>8.1999999999999993</v>
      </c>
      <c r="AV762">
        <v>8.1999999999999993</v>
      </c>
      <c r="AW762">
        <v>8.1999999999999993</v>
      </c>
      <c r="AX762">
        <v>8.1999999999999993</v>
      </c>
      <c r="AY762">
        <v>8.1999999999999993</v>
      </c>
      <c r="AZ762">
        <v>8.1999999999999993</v>
      </c>
      <c r="BA762">
        <v>8.1999999999999993</v>
      </c>
      <c r="BB762">
        <v>8.1999999999999993</v>
      </c>
      <c r="BC762">
        <v>8.1999999999999993</v>
      </c>
      <c r="BD762" t="s">
        <v>5206</v>
      </c>
    </row>
    <row r="763" spans="1:56" x14ac:dyDescent="0.25">
      <c r="A763" t="s">
        <v>381</v>
      </c>
      <c r="B763" t="s">
        <v>2824</v>
      </c>
      <c r="C763" t="s">
        <v>4883</v>
      </c>
      <c r="D763" t="s">
        <v>2911</v>
      </c>
      <c r="E763">
        <v>3</v>
      </c>
      <c r="F763">
        <v>446292</v>
      </c>
      <c r="G763">
        <v>446292</v>
      </c>
      <c r="H763">
        <v>446292</v>
      </c>
      <c r="I763">
        <v>446292</v>
      </c>
      <c r="J763">
        <v>446292</v>
      </c>
      <c r="K763">
        <v>446292</v>
      </c>
      <c r="L763">
        <v>446292</v>
      </c>
      <c r="M763">
        <v>446292</v>
      </c>
      <c r="N763">
        <v>669028</v>
      </c>
      <c r="O763">
        <v>446292</v>
      </c>
      <c r="P763">
        <v>446292</v>
      </c>
      <c r="Q763">
        <v>446292</v>
      </c>
      <c r="R763">
        <v>446292</v>
      </c>
      <c r="S763">
        <v>446292</v>
      </c>
      <c r="T763">
        <v>446292</v>
      </c>
      <c r="U763">
        <v>446292</v>
      </c>
      <c r="V763">
        <v>446292</v>
      </c>
      <c r="W763">
        <v>446292</v>
      </c>
      <c r="X763">
        <v>446292</v>
      </c>
      <c r="Y763">
        <v>446292</v>
      </c>
      <c r="Z763">
        <v>244350</v>
      </c>
      <c r="AA763">
        <v>244350</v>
      </c>
      <c r="AB763">
        <v>244350</v>
      </c>
      <c r="AC763">
        <v>244350</v>
      </c>
      <c r="AD763">
        <v>244350</v>
      </c>
      <c r="AE763">
        <v>244350</v>
      </c>
      <c r="AF763">
        <v>244350</v>
      </c>
      <c r="AG763">
        <v>244350</v>
      </c>
      <c r="AH763">
        <v>366300</v>
      </c>
      <c r="AI763">
        <v>244350</v>
      </c>
      <c r="AJ763">
        <v>244350</v>
      </c>
      <c r="AK763">
        <v>244350</v>
      </c>
      <c r="AL763">
        <v>244350</v>
      </c>
      <c r="AM763">
        <v>244350</v>
      </c>
      <c r="AN763">
        <v>244350</v>
      </c>
      <c r="AO763">
        <v>244350</v>
      </c>
      <c r="AP763">
        <v>244350</v>
      </c>
      <c r="AQ763">
        <v>244350</v>
      </c>
      <c r="AR763">
        <v>244350</v>
      </c>
      <c r="AS763">
        <v>244350</v>
      </c>
      <c r="AT763">
        <v>8.5</v>
      </c>
      <c r="AU763">
        <v>8.5</v>
      </c>
      <c r="AV763">
        <v>8.5</v>
      </c>
      <c r="AW763">
        <v>8.5</v>
      </c>
      <c r="AX763">
        <v>8.5</v>
      </c>
      <c r="AY763">
        <v>8.5</v>
      </c>
      <c r="AZ763">
        <v>8.5</v>
      </c>
      <c r="BA763">
        <v>8.5</v>
      </c>
      <c r="BB763">
        <v>8.5</v>
      </c>
      <c r="BC763">
        <v>8.5</v>
      </c>
      <c r="BD763" t="s">
        <v>5232</v>
      </c>
    </row>
    <row r="764" spans="1:56" x14ac:dyDescent="0.25">
      <c r="A764" t="s">
        <v>207</v>
      </c>
      <c r="B764" t="s">
        <v>2810</v>
      </c>
      <c r="C764" t="s">
        <v>4889</v>
      </c>
      <c r="D764" t="s">
        <v>2911</v>
      </c>
      <c r="E764">
        <v>4</v>
      </c>
      <c r="F764">
        <v>449730</v>
      </c>
      <c r="G764">
        <v>489773</v>
      </c>
      <c r="H764">
        <v>1800000</v>
      </c>
      <c r="I764">
        <v>491306</v>
      </c>
      <c r="J764">
        <v>1800000</v>
      </c>
      <c r="K764">
        <v>493019</v>
      </c>
      <c r="L764">
        <v>1800000</v>
      </c>
      <c r="M764">
        <v>1800000</v>
      </c>
      <c r="N764">
        <v>1800000</v>
      </c>
      <c r="O764">
        <v>1800000</v>
      </c>
      <c r="P764">
        <v>1800000</v>
      </c>
      <c r="Q764">
        <v>1800000</v>
      </c>
      <c r="R764">
        <v>1800000</v>
      </c>
      <c r="S764">
        <v>1800000</v>
      </c>
      <c r="T764">
        <v>1800000</v>
      </c>
      <c r="U764">
        <v>1800000</v>
      </c>
      <c r="V764">
        <v>1800000</v>
      </c>
      <c r="W764">
        <v>758353</v>
      </c>
      <c r="X764">
        <v>1800000</v>
      </c>
      <c r="Y764">
        <v>708156</v>
      </c>
      <c r="Z764">
        <v>325898</v>
      </c>
      <c r="AA764">
        <v>354968</v>
      </c>
      <c r="AB764">
        <v>612000</v>
      </c>
      <c r="AC764">
        <v>355951</v>
      </c>
      <c r="AD764">
        <v>612000</v>
      </c>
      <c r="AE764">
        <v>357236</v>
      </c>
      <c r="AF764">
        <v>612000</v>
      </c>
      <c r="AG764">
        <v>612000</v>
      </c>
      <c r="AH764">
        <v>612000</v>
      </c>
      <c r="AI764">
        <v>612000</v>
      </c>
      <c r="AJ764">
        <v>612000</v>
      </c>
      <c r="AK764">
        <v>612000</v>
      </c>
      <c r="AL764">
        <v>612000</v>
      </c>
      <c r="AM764">
        <v>612000</v>
      </c>
      <c r="AN764">
        <v>612000</v>
      </c>
      <c r="AO764">
        <v>612000</v>
      </c>
      <c r="AP764">
        <v>612000</v>
      </c>
      <c r="AQ764">
        <v>549603</v>
      </c>
      <c r="AR764">
        <v>612000</v>
      </c>
      <c r="AS764">
        <v>513058</v>
      </c>
      <c r="AT764">
        <v>8.9</v>
      </c>
      <c r="AU764">
        <v>8.9</v>
      </c>
      <c r="AV764">
        <v>8.9</v>
      </c>
      <c r="AW764">
        <v>8.9</v>
      </c>
      <c r="AX764">
        <v>8.9</v>
      </c>
      <c r="AY764">
        <v>8.9</v>
      </c>
      <c r="AZ764">
        <v>8.9</v>
      </c>
      <c r="BA764">
        <v>8.9</v>
      </c>
      <c r="BB764">
        <v>8.9</v>
      </c>
      <c r="BC764">
        <v>8.9</v>
      </c>
      <c r="BD764" t="s">
        <v>5206</v>
      </c>
    </row>
    <row r="765" spans="1:56" x14ac:dyDescent="0.25">
      <c r="A765" t="s">
        <v>2177</v>
      </c>
      <c r="B765" t="s">
        <v>2831</v>
      </c>
      <c r="C765" t="s">
        <v>4891</v>
      </c>
      <c r="D765" t="s">
        <v>2911</v>
      </c>
      <c r="E765">
        <v>3</v>
      </c>
      <c r="F765">
        <v>666665</v>
      </c>
      <c r="G765">
        <v>666665</v>
      </c>
      <c r="H765">
        <v>666665</v>
      </c>
      <c r="I765">
        <v>666665</v>
      </c>
      <c r="J765">
        <v>666665</v>
      </c>
      <c r="K765">
        <v>666665</v>
      </c>
      <c r="L765">
        <v>666665</v>
      </c>
      <c r="M765">
        <v>666665</v>
      </c>
      <c r="N765">
        <v>666665</v>
      </c>
      <c r="O765">
        <v>666665</v>
      </c>
      <c r="P765">
        <v>666665</v>
      </c>
      <c r="Q765">
        <v>666665</v>
      </c>
      <c r="R765">
        <v>666665</v>
      </c>
      <c r="S765">
        <v>666665</v>
      </c>
      <c r="T765">
        <v>666665</v>
      </c>
      <c r="U765">
        <v>666665</v>
      </c>
      <c r="V765">
        <v>666665</v>
      </c>
      <c r="W765">
        <v>666665</v>
      </c>
      <c r="X765">
        <v>666665</v>
      </c>
      <c r="Y765">
        <v>666665</v>
      </c>
      <c r="Z765">
        <v>499999</v>
      </c>
      <c r="AA765">
        <v>499999</v>
      </c>
      <c r="AB765">
        <v>499999</v>
      </c>
      <c r="AC765">
        <v>499999</v>
      </c>
      <c r="AD765">
        <v>499999</v>
      </c>
      <c r="AE765">
        <v>499999</v>
      </c>
      <c r="AF765">
        <v>499999</v>
      </c>
      <c r="AG765">
        <v>499999</v>
      </c>
      <c r="AH765">
        <v>499999</v>
      </c>
      <c r="AI765">
        <v>499999</v>
      </c>
      <c r="AJ765">
        <v>499999</v>
      </c>
      <c r="AK765">
        <v>499999</v>
      </c>
      <c r="AL765">
        <v>499999</v>
      </c>
      <c r="AM765">
        <v>499999</v>
      </c>
      <c r="AN765">
        <v>499999</v>
      </c>
      <c r="AO765">
        <v>499999</v>
      </c>
      <c r="AP765">
        <v>499999</v>
      </c>
      <c r="AQ765">
        <v>499999</v>
      </c>
      <c r="AR765">
        <v>499999</v>
      </c>
      <c r="AS765">
        <v>499999</v>
      </c>
      <c r="AT765">
        <v>8.5</v>
      </c>
      <c r="AU765">
        <v>8.5</v>
      </c>
      <c r="AV765">
        <v>8.5</v>
      </c>
      <c r="AW765">
        <v>8.5</v>
      </c>
      <c r="AX765">
        <v>8.5</v>
      </c>
      <c r="AY765">
        <v>8.5</v>
      </c>
      <c r="AZ765">
        <v>8.5</v>
      </c>
      <c r="BA765">
        <v>8.5</v>
      </c>
      <c r="BB765">
        <v>8.5</v>
      </c>
      <c r="BC765">
        <v>8.5</v>
      </c>
      <c r="BD765" t="s">
        <v>5210</v>
      </c>
    </row>
    <row r="766" spans="1:56" x14ac:dyDescent="0.25">
      <c r="A766" t="s">
        <v>416</v>
      </c>
      <c r="B766" t="s">
        <v>2824</v>
      </c>
      <c r="C766" t="s">
        <v>4900</v>
      </c>
      <c r="D766" t="s">
        <v>2911</v>
      </c>
      <c r="E766">
        <v>3</v>
      </c>
      <c r="F766">
        <v>800000</v>
      </c>
      <c r="G766">
        <v>800000</v>
      </c>
      <c r="H766">
        <v>306532</v>
      </c>
      <c r="I766">
        <v>306532</v>
      </c>
      <c r="J766">
        <v>306532</v>
      </c>
      <c r="K766">
        <v>306532</v>
      </c>
      <c r="L766">
        <v>306532</v>
      </c>
      <c r="M766">
        <v>306532</v>
      </c>
      <c r="N766">
        <v>291205</v>
      </c>
      <c r="O766">
        <v>800000</v>
      </c>
      <c r="P766">
        <v>276645</v>
      </c>
      <c r="Q766">
        <v>800000</v>
      </c>
      <c r="R766">
        <v>262813</v>
      </c>
      <c r="S766">
        <v>262813</v>
      </c>
      <c r="T766">
        <v>249673</v>
      </c>
      <c r="U766">
        <v>249673</v>
      </c>
      <c r="V766">
        <v>237189</v>
      </c>
      <c r="W766">
        <v>237189</v>
      </c>
      <c r="X766">
        <v>237189</v>
      </c>
      <c r="Y766">
        <v>237189</v>
      </c>
      <c r="Z766">
        <v>336000</v>
      </c>
      <c r="AA766">
        <v>336000</v>
      </c>
      <c r="AB766">
        <v>229899</v>
      </c>
      <c r="AC766">
        <v>229899</v>
      </c>
      <c r="AD766">
        <v>229899</v>
      </c>
      <c r="AE766">
        <v>229899</v>
      </c>
      <c r="AF766">
        <v>229899</v>
      </c>
      <c r="AG766">
        <v>229899</v>
      </c>
      <c r="AH766">
        <v>218404</v>
      </c>
      <c r="AI766">
        <v>336000</v>
      </c>
      <c r="AJ766">
        <v>207484</v>
      </c>
      <c r="AK766">
        <v>336000</v>
      </c>
      <c r="AL766">
        <v>197110</v>
      </c>
      <c r="AM766">
        <v>197110</v>
      </c>
      <c r="AN766">
        <v>187255</v>
      </c>
      <c r="AO766">
        <v>187255</v>
      </c>
      <c r="AP766">
        <v>177892</v>
      </c>
      <c r="AQ766">
        <v>177892</v>
      </c>
      <c r="AR766">
        <v>177892</v>
      </c>
      <c r="AS766">
        <v>177892</v>
      </c>
      <c r="AT766">
        <v>8.4</v>
      </c>
      <c r="AU766">
        <v>8.4</v>
      </c>
      <c r="AV766">
        <v>8.4</v>
      </c>
      <c r="AW766">
        <v>8.4</v>
      </c>
      <c r="AX766">
        <v>8.4</v>
      </c>
      <c r="AY766">
        <v>8.4</v>
      </c>
      <c r="AZ766">
        <v>8.4</v>
      </c>
      <c r="BA766">
        <v>8.4</v>
      </c>
      <c r="BB766">
        <v>8.4</v>
      </c>
      <c r="BC766">
        <v>8.4</v>
      </c>
      <c r="BD766" t="s">
        <v>5219</v>
      </c>
    </row>
    <row r="767" spans="1:56" x14ac:dyDescent="0.25">
      <c r="A767" t="s">
        <v>276</v>
      </c>
      <c r="B767" t="s">
        <v>2810</v>
      </c>
      <c r="C767" t="s">
        <v>4908</v>
      </c>
      <c r="D767" t="s">
        <v>2911</v>
      </c>
      <c r="E767">
        <v>5</v>
      </c>
      <c r="F767">
        <v>1816448</v>
      </c>
      <c r="G767">
        <v>1917623</v>
      </c>
      <c r="H767">
        <v>3872000</v>
      </c>
      <c r="I767">
        <v>1909397</v>
      </c>
      <c r="J767">
        <v>2282624</v>
      </c>
      <c r="K767">
        <v>2178252</v>
      </c>
      <c r="L767">
        <v>3872000</v>
      </c>
      <c r="M767">
        <v>3872000</v>
      </c>
      <c r="N767">
        <v>3872000</v>
      </c>
      <c r="O767">
        <v>2162539</v>
      </c>
      <c r="P767">
        <v>3872000</v>
      </c>
      <c r="Q767">
        <v>1822577</v>
      </c>
      <c r="R767">
        <v>3872000</v>
      </c>
      <c r="S767">
        <v>1825653</v>
      </c>
      <c r="T767">
        <v>1825653</v>
      </c>
      <c r="U767">
        <v>1825653</v>
      </c>
      <c r="V767">
        <v>1822577</v>
      </c>
      <c r="W767">
        <v>1822577</v>
      </c>
      <c r="X767">
        <v>1822577</v>
      </c>
      <c r="Y767">
        <v>1822577</v>
      </c>
      <c r="Z767">
        <v>1258418</v>
      </c>
      <c r="AA767">
        <v>1328528</v>
      </c>
      <c r="AB767">
        <v>1936000</v>
      </c>
      <c r="AC767">
        <v>1322857</v>
      </c>
      <c r="AD767">
        <v>1581289</v>
      </c>
      <c r="AE767">
        <v>1509185</v>
      </c>
      <c r="AF767">
        <v>1936000</v>
      </c>
      <c r="AG767">
        <v>1936000</v>
      </c>
      <c r="AH767">
        <v>1936000</v>
      </c>
      <c r="AI767">
        <v>1498169</v>
      </c>
      <c r="AJ767">
        <v>1936000</v>
      </c>
      <c r="AK767">
        <v>1262736</v>
      </c>
      <c r="AL767">
        <v>1936000</v>
      </c>
      <c r="AM767">
        <v>1264867</v>
      </c>
      <c r="AN767">
        <v>1264867</v>
      </c>
      <c r="AO767">
        <v>1264867</v>
      </c>
      <c r="AP767">
        <v>1262736</v>
      </c>
      <c r="AQ767">
        <v>1262736</v>
      </c>
      <c r="AR767">
        <v>1262736</v>
      </c>
      <c r="AS767">
        <v>1262736</v>
      </c>
      <c r="AT767">
        <v>8.9</v>
      </c>
      <c r="AU767">
        <v>8.9</v>
      </c>
      <c r="AV767">
        <v>8.9</v>
      </c>
      <c r="AW767">
        <v>8.9</v>
      </c>
      <c r="AX767">
        <v>8.9</v>
      </c>
      <c r="AY767">
        <v>8.9</v>
      </c>
      <c r="AZ767">
        <v>8.9</v>
      </c>
      <c r="BA767">
        <v>8.9</v>
      </c>
      <c r="BB767">
        <v>8.9</v>
      </c>
      <c r="BC767">
        <v>8.9</v>
      </c>
      <c r="BD767" t="s">
        <v>5206</v>
      </c>
    </row>
    <row r="768" spans="1:56" x14ac:dyDescent="0.25">
      <c r="A768" t="s">
        <v>988</v>
      </c>
      <c r="B768" t="s">
        <v>2835</v>
      </c>
      <c r="C768" t="s">
        <v>4915</v>
      </c>
      <c r="D768" t="s">
        <v>2911</v>
      </c>
      <c r="E768">
        <v>3</v>
      </c>
      <c r="F768">
        <v>180000</v>
      </c>
      <c r="G768">
        <v>304000</v>
      </c>
      <c r="H768">
        <v>228000</v>
      </c>
      <c r="I768">
        <v>304000</v>
      </c>
      <c r="J768">
        <v>228000</v>
      </c>
      <c r="K768">
        <v>304000</v>
      </c>
      <c r="L768">
        <v>228000</v>
      </c>
      <c r="M768">
        <v>304000</v>
      </c>
      <c r="N768">
        <v>228000</v>
      </c>
      <c r="O768">
        <v>304000</v>
      </c>
      <c r="P768">
        <v>228000</v>
      </c>
      <c r="Q768">
        <v>304000</v>
      </c>
      <c r="R768">
        <v>228000</v>
      </c>
      <c r="S768">
        <v>304000</v>
      </c>
      <c r="T768">
        <v>228000</v>
      </c>
      <c r="U768">
        <v>304000</v>
      </c>
      <c r="V768">
        <v>228000</v>
      </c>
      <c r="W768">
        <v>304000</v>
      </c>
      <c r="X768">
        <v>228000</v>
      </c>
      <c r="Y768">
        <v>304000</v>
      </c>
      <c r="Z768">
        <v>133200</v>
      </c>
      <c r="AA768">
        <v>228000</v>
      </c>
      <c r="AB768">
        <v>168720</v>
      </c>
      <c r="AC768">
        <v>228000</v>
      </c>
      <c r="AD768">
        <v>168720</v>
      </c>
      <c r="AE768">
        <v>228000</v>
      </c>
      <c r="AF768">
        <v>168720</v>
      </c>
      <c r="AG768">
        <v>228000</v>
      </c>
      <c r="AH768">
        <v>152760</v>
      </c>
      <c r="AI768">
        <v>228000</v>
      </c>
      <c r="AJ768">
        <v>152760</v>
      </c>
      <c r="AK768">
        <v>228000</v>
      </c>
      <c r="AL768">
        <v>152760</v>
      </c>
      <c r="AM768">
        <v>228000</v>
      </c>
      <c r="AN768">
        <v>168720</v>
      </c>
      <c r="AO768">
        <v>228000</v>
      </c>
      <c r="AP768">
        <v>168720</v>
      </c>
      <c r="AQ768">
        <v>228000</v>
      </c>
      <c r="AR768">
        <v>168720</v>
      </c>
      <c r="AS768">
        <v>228000</v>
      </c>
      <c r="AT768">
        <v>8.4</v>
      </c>
      <c r="AU768">
        <v>8.4</v>
      </c>
      <c r="AV768">
        <v>8.4</v>
      </c>
      <c r="AW768">
        <v>8.4</v>
      </c>
      <c r="AX768">
        <v>8.4</v>
      </c>
      <c r="AY768">
        <v>8.4</v>
      </c>
      <c r="AZ768">
        <v>8.4</v>
      </c>
      <c r="BA768">
        <v>8.4</v>
      </c>
      <c r="BB768">
        <v>8.4</v>
      </c>
      <c r="BC768">
        <v>8.4</v>
      </c>
      <c r="BD768" t="s">
        <v>5195</v>
      </c>
    </row>
    <row r="769" spans="1:56" x14ac:dyDescent="0.25">
      <c r="A769" t="s">
        <v>1413</v>
      </c>
      <c r="B769" t="s">
        <v>2904</v>
      </c>
      <c r="C769" t="s">
        <v>4918</v>
      </c>
      <c r="D769" t="s">
        <v>2911</v>
      </c>
      <c r="E769">
        <v>0</v>
      </c>
      <c r="F769">
        <v>365066</v>
      </c>
      <c r="G769">
        <v>384319</v>
      </c>
      <c r="H769">
        <v>365066</v>
      </c>
      <c r="I769">
        <v>384319</v>
      </c>
      <c r="J769">
        <v>381743</v>
      </c>
      <c r="K769">
        <v>384319</v>
      </c>
      <c r="L769">
        <v>387304</v>
      </c>
      <c r="M769">
        <v>425286</v>
      </c>
      <c r="N769">
        <v>377855</v>
      </c>
      <c r="O769">
        <v>443392</v>
      </c>
      <c r="P769">
        <v>377855</v>
      </c>
      <c r="Q769">
        <v>443392</v>
      </c>
      <c r="R769">
        <v>394128</v>
      </c>
      <c r="S769">
        <v>443392</v>
      </c>
      <c r="T769">
        <v>403980</v>
      </c>
      <c r="U769">
        <v>425286</v>
      </c>
      <c r="V769">
        <v>403980</v>
      </c>
      <c r="W769">
        <v>425286</v>
      </c>
      <c r="X769">
        <v>403980</v>
      </c>
      <c r="Y769">
        <v>425286</v>
      </c>
      <c r="Z769">
        <v>242322</v>
      </c>
      <c r="AA769">
        <v>265963</v>
      </c>
      <c r="AB769">
        <v>242322</v>
      </c>
      <c r="AC769">
        <v>265963</v>
      </c>
      <c r="AD769">
        <v>253392</v>
      </c>
      <c r="AE769">
        <v>265963</v>
      </c>
      <c r="AF769">
        <v>257084</v>
      </c>
      <c r="AG769">
        <v>294314</v>
      </c>
      <c r="AH769">
        <v>250811</v>
      </c>
      <c r="AI769">
        <v>294313</v>
      </c>
      <c r="AJ769">
        <v>250811</v>
      </c>
      <c r="AK769">
        <v>294313</v>
      </c>
      <c r="AL769">
        <v>261613</v>
      </c>
      <c r="AM769">
        <v>294313</v>
      </c>
      <c r="AN769">
        <v>268152</v>
      </c>
      <c r="AO769">
        <v>294314</v>
      </c>
      <c r="AP769">
        <v>268152</v>
      </c>
      <c r="AQ769">
        <v>294314</v>
      </c>
      <c r="AR769">
        <v>268152</v>
      </c>
      <c r="AS769">
        <v>294314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s">
        <v>5288</v>
      </c>
    </row>
    <row r="770" spans="1:56" x14ac:dyDescent="0.25">
      <c r="A770" t="s">
        <v>2402</v>
      </c>
      <c r="B770" t="s">
        <v>2834</v>
      </c>
      <c r="C770" t="s">
        <v>4930</v>
      </c>
      <c r="D770" t="s">
        <v>2911</v>
      </c>
      <c r="E770">
        <v>3</v>
      </c>
      <c r="F770">
        <v>1600000</v>
      </c>
      <c r="G770">
        <v>1600000</v>
      </c>
      <c r="H770">
        <v>1600000</v>
      </c>
      <c r="I770">
        <v>1600000</v>
      </c>
      <c r="J770">
        <v>1600000</v>
      </c>
      <c r="K770">
        <v>1600000</v>
      </c>
      <c r="L770">
        <v>1600000</v>
      </c>
      <c r="M770">
        <v>1600000</v>
      </c>
      <c r="N770">
        <v>1600000</v>
      </c>
      <c r="O770">
        <v>1600000</v>
      </c>
      <c r="P770">
        <v>1600000</v>
      </c>
      <c r="Q770">
        <v>1600000</v>
      </c>
      <c r="R770">
        <v>1600000</v>
      </c>
      <c r="S770">
        <v>1600000</v>
      </c>
      <c r="T770">
        <v>1600000</v>
      </c>
      <c r="U770">
        <v>1600000</v>
      </c>
      <c r="V770">
        <v>1600000</v>
      </c>
      <c r="W770">
        <v>1600000</v>
      </c>
      <c r="X770">
        <v>1600000</v>
      </c>
      <c r="Y770">
        <v>1600000</v>
      </c>
      <c r="Z770">
        <v>1200000</v>
      </c>
      <c r="AA770">
        <v>1200000</v>
      </c>
      <c r="AB770">
        <v>1200000</v>
      </c>
      <c r="AC770">
        <v>1200000</v>
      </c>
      <c r="AD770">
        <v>1200000</v>
      </c>
      <c r="AE770">
        <v>1200000</v>
      </c>
      <c r="AF770">
        <v>1200000</v>
      </c>
      <c r="AG770">
        <v>1200000</v>
      </c>
      <c r="AH770">
        <v>1200000</v>
      </c>
      <c r="AI770">
        <v>1200000</v>
      </c>
      <c r="AJ770">
        <v>1200000</v>
      </c>
      <c r="AK770">
        <v>1200000</v>
      </c>
      <c r="AL770">
        <v>1200000</v>
      </c>
      <c r="AM770">
        <v>1200000</v>
      </c>
      <c r="AN770">
        <v>1200000</v>
      </c>
      <c r="AO770">
        <v>1200000</v>
      </c>
      <c r="AP770">
        <v>1200000</v>
      </c>
      <c r="AQ770">
        <v>1200000</v>
      </c>
      <c r="AR770">
        <v>1200000</v>
      </c>
      <c r="AS770">
        <v>1200000</v>
      </c>
      <c r="AT770">
        <v>8.6</v>
      </c>
      <c r="AU770">
        <v>8.6</v>
      </c>
      <c r="AV770">
        <v>8.6</v>
      </c>
      <c r="AW770">
        <v>8.6</v>
      </c>
      <c r="AX770">
        <v>8.6</v>
      </c>
      <c r="AY770">
        <v>8.6</v>
      </c>
      <c r="AZ770">
        <v>8.6</v>
      </c>
      <c r="BA770">
        <v>8.6</v>
      </c>
      <c r="BB770">
        <v>8.6</v>
      </c>
      <c r="BC770">
        <v>8.6</v>
      </c>
      <c r="BD770" t="s">
        <v>5204</v>
      </c>
    </row>
    <row r="771" spans="1:56" x14ac:dyDescent="0.25">
      <c r="A771" t="s">
        <v>804</v>
      </c>
      <c r="B771" t="s">
        <v>2821</v>
      </c>
      <c r="C771" t="s">
        <v>4935</v>
      </c>
      <c r="D771" t="s">
        <v>2911</v>
      </c>
      <c r="E771">
        <v>3</v>
      </c>
      <c r="F771">
        <v>405000</v>
      </c>
      <c r="G771">
        <v>450000</v>
      </c>
      <c r="H771">
        <v>405000</v>
      </c>
      <c r="I771">
        <v>450000</v>
      </c>
      <c r="J771">
        <v>405000</v>
      </c>
      <c r="K771">
        <v>450000</v>
      </c>
      <c r="L771">
        <v>405000</v>
      </c>
      <c r="M771">
        <v>450000</v>
      </c>
      <c r="N771">
        <v>405000</v>
      </c>
      <c r="O771">
        <v>450000</v>
      </c>
      <c r="P771">
        <v>405000</v>
      </c>
      <c r="Q771">
        <v>450000</v>
      </c>
      <c r="R771">
        <v>405000</v>
      </c>
      <c r="S771">
        <v>450000</v>
      </c>
      <c r="T771">
        <v>405000</v>
      </c>
      <c r="U771">
        <v>450000</v>
      </c>
      <c r="V771">
        <v>410665</v>
      </c>
      <c r="W771">
        <v>450000</v>
      </c>
      <c r="X771">
        <v>405000</v>
      </c>
      <c r="Y771">
        <v>450000</v>
      </c>
      <c r="Z771">
        <v>271350</v>
      </c>
      <c r="AA771">
        <v>301500</v>
      </c>
      <c r="AB771">
        <v>271350</v>
      </c>
      <c r="AC771">
        <v>301500</v>
      </c>
      <c r="AD771">
        <v>271350</v>
      </c>
      <c r="AE771">
        <v>301500</v>
      </c>
      <c r="AF771">
        <v>271350</v>
      </c>
      <c r="AG771">
        <v>301500</v>
      </c>
      <c r="AH771">
        <v>271350</v>
      </c>
      <c r="AI771">
        <v>301500</v>
      </c>
      <c r="AJ771">
        <v>271350</v>
      </c>
      <c r="AK771">
        <v>301500</v>
      </c>
      <c r="AL771">
        <v>271350</v>
      </c>
      <c r="AM771">
        <v>301500</v>
      </c>
      <c r="AN771">
        <v>271350</v>
      </c>
      <c r="AO771">
        <v>301500</v>
      </c>
      <c r="AP771">
        <v>307999</v>
      </c>
      <c r="AQ771">
        <v>301500</v>
      </c>
      <c r="AR771">
        <v>271350</v>
      </c>
      <c r="AS771">
        <v>301500</v>
      </c>
      <c r="AT771">
        <v>8.6999999999999993</v>
      </c>
      <c r="AU771">
        <v>8.6999999999999993</v>
      </c>
      <c r="AV771">
        <v>8.6999999999999993</v>
      </c>
      <c r="AW771">
        <v>8.6999999999999993</v>
      </c>
      <c r="AX771">
        <v>8.6999999999999993</v>
      </c>
      <c r="AY771">
        <v>8.6999999999999993</v>
      </c>
      <c r="AZ771">
        <v>8.6999999999999993</v>
      </c>
      <c r="BA771">
        <v>8.6999999999999993</v>
      </c>
      <c r="BB771">
        <v>8.6999999999999993</v>
      </c>
      <c r="BC771">
        <v>8.6999999999999993</v>
      </c>
    </row>
    <row r="772" spans="1:56" x14ac:dyDescent="0.25">
      <c r="A772" t="s">
        <v>2303</v>
      </c>
      <c r="B772" t="s">
        <v>2817</v>
      </c>
      <c r="C772" t="s">
        <v>3046</v>
      </c>
      <c r="D772" t="s">
        <v>2911</v>
      </c>
      <c r="E772">
        <v>4</v>
      </c>
      <c r="F772">
        <v>1391600</v>
      </c>
      <c r="G772">
        <v>1391600</v>
      </c>
      <c r="H772">
        <v>1391600</v>
      </c>
      <c r="I772">
        <v>1391600</v>
      </c>
      <c r="J772">
        <v>1391600</v>
      </c>
      <c r="K772">
        <v>1391600</v>
      </c>
      <c r="L772">
        <v>1391600</v>
      </c>
      <c r="M772">
        <v>1391600</v>
      </c>
      <c r="N772">
        <v>1391600</v>
      </c>
      <c r="O772">
        <v>1391600</v>
      </c>
      <c r="P772">
        <v>1391600</v>
      </c>
      <c r="Q772">
        <v>1391600</v>
      </c>
      <c r="R772">
        <v>1391600</v>
      </c>
      <c r="S772">
        <v>1391600</v>
      </c>
      <c r="T772">
        <v>1391600</v>
      </c>
      <c r="U772">
        <v>1391600</v>
      </c>
      <c r="V772">
        <v>1391600</v>
      </c>
      <c r="W772">
        <v>1391600</v>
      </c>
      <c r="X772">
        <v>1391600</v>
      </c>
      <c r="Y772">
        <v>1391600</v>
      </c>
      <c r="Z772">
        <v>834960</v>
      </c>
      <c r="AA772">
        <v>834960</v>
      </c>
      <c r="AB772">
        <v>834960</v>
      </c>
      <c r="AC772">
        <v>834960</v>
      </c>
      <c r="AD772">
        <v>834960</v>
      </c>
      <c r="AE772">
        <v>834960</v>
      </c>
      <c r="AF772">
        <v>834960</v>
      </c>
      <c r="AG772">
        <v>834960</v>
      </c>
      <c r="AH772">
        <v>834960</v>
      </c>
      <c r="AI772">
        <v>834960</v>
      </c>
      <c r="AJ772">
        <v>834960</v>
      </c>
      <c r="AK772">
        <v>834960</v>
      </c>
      <c r="AL772">
        <v>834960</v>
      </c>
      <c r="AM772">
        <v>834960</v>
      </c>
      <c r="AN772">
        <v>834960</v>
      </c>
      <c r="AO772">
        <v>834960</v>
      </c>
      <c r="AP772">
        <v>834960</v>
      </c>
      <c r="AQ772">
        <v>834960</v>
      </c>
      <c r="AR772">
        <v>834960</v>
      </c>
      <c r="AS772">
        <v>834960</v>
      </c>
      <c r="AT772">
        <v>9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9</v>
      </c>
      <c r="BA772">
        <v>9</v>
      </c>
      <c r="BB772">
        <v>9</v>
      </c>
      <c r="BC772">
        <v>9</v>
      </c>
      <c r="BD772" t="s">
        <v>5237</v>
      </c>
    </row>
    <row r="773" spans="1:56" x14ac:dyDescent="0.25">
      <c r="A773" t="s">
        <v>2163</v>
      </c>
      <c r="B773" t="s">
        <v>2817</v>
      </c>
      <c r="C773" t="s">
        <v>4937</v>
      </c>
      <c r="D773" t="s">
        <v>2911</v>
      </c>
      <c r="E773">
        <v>4</v>
      </c>
      <c r="F773">
        <v>1500000</v>
      </c>
      <c r="G773">
        <v>1500000</v>
      </c>
      <c r="H773">
        <v>1500000</v>
      </c>
      <c r="I773">
        <v>1500000</v>
      </c>
      <c r="J773">
        <v>1500000</v>
      </c>
      <c r="K773">
        <v>1500000</v>
      </c>
      <c r="L773">
        <v>1026035</v>
      </c>
      <c r="M773">
        <v>1026035</v>
      </c>
      <c r="N773">
        <v>1500000</v>
      </c>
      <c r="O773">
        <v>1500000</v>
      </c>
      <c r="P773">
        <v>1500000</v>
      </c>
      <c r="Q773">
        <v>1500000</v>
      </c>
      <c r="R773">
        <v>1500000</v>
      </c>
      <c r="S773">
        <v>1500000</v>
      </c>
      <c r="T773">
        <v>1500000</v>
      </c>
      <c r="U773">
        <v>1500000</v>
      </c>
      <c r="V773">
        <v>1500000</v>
      </c>
      <c r="W773">
        <v>855505</v>
      </c>
      <c r="X773">
        <v>1500000</v>
      </c>
      <c r="Y773">
        <v>855505</v>
      </c>
      <c r="Z773">
        <v>525000</v>
      </c>
      <c r="AA773">
        <v>525000</v>
      </c>
      <c r="AB773">
        <v>525000</v>
      </c>
      <c r="AC773">
        <v>525000</v>
      </c>
      <c r="AD773">
        <v>525000</v>
      </c>
      <c r="AE773">
        <v>525000</v>
      </c>
      <c r="AF773">
        <v>404775</v>
      </c>
      <c r="AG773">
        <v>404775</v>
      </c>
      <c r="AH773">
        <v>375000</v>
      </c>
      <c r="AI773">
        <v>375000</v>
      </c>
      <c r="AJ773">
        <v>375000</v>
      </c>
      <c r="AK773">
        <v>375000</v>
      </c>
      <c r="AL773">
        <v>375000</v>
      </c>
      <c r="AM773">
        <v>375000</v>
      </c>
      <c r="AN773">
        <v>375000</v>
      </c>
      <c r="AO773">
        <v>375000</v>
      </c>
      <c r="AP773">
        <v>375000</v>
      </c>
      <c r="AQ773">
        <v>337500</v>
      </c>
      <c r="AR773">
        <v>375000</v>
      </c>
      <c r="AS773">
        <v>337500</v>
      </c>
      <c r="AT773">
        <v>8.5</v>
      </c>
      <c r="AU773">
        <v>8.5</v>
      </c>
      <c r="AV773">
        <v>8.5</v>
      </c>
      <c r="AW773">
        <v>8.5</v>
      </c>
      <c r="AX773">
        <v>8.5</v>
      </c>
      <c r="AY773">
        <v>8.5</v>
      </c>
      <c r="AZ773">
        <v>8.5</v>
      </c>
      <c r="BA773">
        <v>8.5</v>
      </c>
      <c r="BB773">
        <v>8.5</v>
      </c>
      <c r="BC773">
        <v>8.5</v>
      </c>
      <c r="BD773" t="s">
        <v>5204</v>
      </c>
    </row>
    <row r="774" spans="1:56" x14ac:dyDescent="0.25">
      <c r="A774" t="s">
        <v>2009</v>
      </c>
      <c r="B774" t="s">
        <v>2816</v>
      </c>
      <c r="C774" t="s">
        <v>4943</v>
      </c>
      <c r="D774" t="s">
        <v>2911</v>
      </c>
      <c r="E774">
        <v>3</v>
      </c>
      <c r="F774">
        <v>400000</v>
      </c>
      <c r="G774">
        <v>400000</v>
      </c>
      <c r="H774">
        <v>400000</v>
      </c>
      <c r="I774">
        <v>400000</v>
      </c>
      <c r="J774">
        <v>400000</v>
      </c>
      <c r="K774">
        <v>400000</v>
      </c>
      <c r="L774">
        <v>400000</v>
      </c>
      <c r="M774">
        <v>400000</v>
      </c>
      <c r="N774">
        <v>400000</v>
      </c>
      <c r="O774">
        <v>400000</v>
      </c>
      <c r="P774">
        <v>400000</v>
      </c>
      <c r="Q774">
        <v>400000</v>
      </c>
      <c r="R774">
        <v>400000</v>
      </c>
      <c r="S774">
        <v>400000</v>
      </c>
      <c r="T774">
        <v>400000</v>
      </c>
      <c r="U774">
        <v>400000</v>
      </c>
      <c r="V774">
        <v>400000</v>
      </c>
      <c r="W774">
        <v>400000</v>
      </c>
      <c r="X774">
        <v>400000</v>
      </c>
      <c r="Y774">
        <v>400000</v>
      </c>
      <c r="Z774">
        <v>360000</v>
      </c>
      <c r="AA774">
        <v>360000</v>
      </c>
      <c r="AB774">
        <v>360000</v>
      </c>
      <c r="AC774">
        <v>360000</v>
      </c>
      <c r="AD774">
        <v>360000</v>
      </c>
      <c r="AE774">
        <v>360000</v>
      </c>
      <c r="AF774">
        <v>360000</v>
      </c>
      <c r="AG774">
        <v>360000</v>
      </c>
      <c r="AH774">
        <v>360000</v>
      </c>
      <c r="AI774">
        <v>360000</v>
      </c>
      <c r="AJ774">
        <v>360000</v>
      </c>
      <c r="AK774">
        <v>360000</v>
      </c>
      <c r="AL774">
        <v>360000</v>
      </c>
      <c r="AM774">
        <v>360000</v>
      </c>
      <c r="AN774">
        <v>360000</v>
      </c>
      <c r="AO774">
        <v>360000</v>
      </c>
      <c r="AP774">
        <v>360000</v>
      </c>
      <c r="AQ774">
        <v>360000</v>
      </c>
      <c r="AR774">
        <v>360000</v>
      </c>
      <c r="AS774">
        <v>360000</v>
      </c>
      <c r="AT774">
        <v>8.8000000000000007</v>
      </c>
      <c r="AU774">
        <v>8.8000000000000007</v>
      </c>
      <c r="AV774">
        <v>8.8000000000000007</v>
      </c>
      <c r="AW774">
        <v>8.8000000000000007</v>
      </c>
      <c r="AX774">
        <v>8.8000000000000007</v>
      </c>
      <c r="AY774">
        <v>8.8000000000000007</v>
      </c>
      <c r="AZ774">
        <v>8.8000000000000007</v>
      </c>
      <c r="BA774">
        <v>8.8000000000000007</v>
      </c>
      <c r="BB774">
        <v>8.8000000000000007</v>
      </c>
      <c r="BC774">
        <v>8.8000000000000007</v>
      </c>
      <c r="BD774" t="s">
        <v>5204</v>
      </c>
    </row>
    <row r="775" spans="1:56" x14ac:dyDescent="0.25">
      <c r="A775" t="s">
        <v>730</v>
      </c>
      <c r="B775" t="s">
        <v>2835</v>
      </c>
      <c r="C775" t="s">
        <v>4944</v>
      </c>
      <c r="D775" t="s">
        <v>2911</v>
      </c>
      <c r="E775">
        <v>2</v>
      </c>
      <c r="F775">
        <v>250000</v>
      </c>
      <c r="G775">
        <v>250000</v>
      </c>
      <c r="H775">
        <v>250000</v>
      </c>
      <c r="I775">
        <v>250000</v>
      </c>
      <c r="J775">
        <v>250000</v>
      </c>
      <c r="K775">
        <v>250000</v>
      </c>
      <c r="L775">
        <v>250000</v>
      </c>
      <c r="M775">
        <v>250000</v>
      </c>
      <c r="N775">
        <v>250000</v>
      </c>
      <c r="O775">
        <v>250000</v>
      </c>
      <c r="P775">
        <v>250000</v>
      </c>
      <c r="Q775">
        <v>250000</v>
      </c>
      <c r="R775">
        <v>250000</v>
      </c>
      <c r="S775">
        <v>250000</v>
      </c>
      <c r="T775">
        <v>250000</v>
      </c>
      <c r="U775">
        <v>250000</v>
      </c>
      <c r="V775">
        <v>250000</v>
      </c>
      <c r="W775">
        <v>250000</v>
      </c>
      <c r="X775">
        <v>250000</v>
      </c>
      <c r="Y775">
        <v>250000</v>
      </c>
      <c r="Z775">
        <v>195000</v>
      </c>
      <c r="AA775">
        <v>195000</v>
      </c>
      <c r="AB775">
        <v>195000</v>
      </c>
      <c r="AC775">
        <v>195000</v>
      </c>
      <c r="AD775">
        <v>195000</v>
      </c>
      <c r="AE775">
        <v>195000</v>
      </c>
      <c r="AF775">
        <v>195000</v>
      </c>
      <c r="AG775">
        <v>195000</v>
      </c>
      <c r="AH775">
        <v>195000</v>
      </c>
      <c r="AI775">
        <v>195000</v>
      </c>
      <c r="AJ775">
        <v>195000</v>
      </c>
      <c r="AK775">
        <v>195000</v>
      </c>
      <c r="AL775">
        <v>195000</v>
      </c>
      <c r="AM775">
        <v>195000</v>
      </c>
      <c r="AN775">
        <v>195000</v>
      </c>
      <c r="AO775">
        <v>195000</v>
      </c>
      <c r="AP775">
        <v>195000</v>
      </c>
      <c r="AQ775">
        <v>195000</v>
      </c>
      <c r="AR775">
        <v>195000</v>
      </c>
      <c r="AS775">
        <v>195000</v>
      </c>
      <c r="AT775">
        <v>8.1999999999999993</v>
      </c>
      <c r="AU775">
        <v>8.1999999999999993</v>
      </c>
      <c r="AV775">
        <v>8.1999999999999993</v>
      </c>
      <c r="AW775">
        <v>8.1999999999999993</v>
      </c>
      <c r="AX775">
        <v>8.1999999999999993</v>
      </c>
      <c r="AY775">
        <v>8.1999999999999993</v>
      </c>
      <c r="AZ775">
        <v>8.1999999999999993</v>
      </c>
      <c r="BA775">
        <v>8.1999999999999993</v>
      </c>
      <c r="BB775">
        <v>8.1999999999999993</v>
      </c>
      <c r="BC775">
        <v>8.1999999999999993</v>
      </c>
      <c r="BD775" t="s">
        <v>5232</v>
      </c>
    </row>
    <row r="776" spans="1:56" x14ac:dyDescent="0.25">
      <c r="A776" t="s">
        <v>1872</v>
      </c>
      <c r="B776" t="s">
        <v>2821</v>
      </c>
      <c r="C776" t="s">
        <v>4946</v>
      </c>
      <c r="D776" t="s">
        <v>2911</v>
      </c>
      <c r="E776">
        <v>3</v>
      </c>
      <c r="F776">
        <v>953943</v>
      </c>
      <c r="G776">
        <v>1500000</v>
      </c>
      <c r="H776">
        <v>953944</v>
      </c>
      <c r="I776">
        <v>945136</v>
      </c>
      <c r="J776">
        <v>953944</v>
      </c>
      <c r="K776">
        <v>975958</v>
      </c>
      <c r="L776">
        <v>953943</v>
      </c>
      <c r="M776">
        <v>945136</v>
      </c>
      <c r="N776">
        <v>550000</v>
      </c>
      <c r="O776">
        <v>550000</v>
      </c>
      <c r="P776">
        <v>550000</v>
      </c>
      <c r="Q776">
        <v>550000</v>
      </c>
      <c r="R776">
        <v>550000</v>
      </c>
      <c r="S776">
        <v>550000</v>
      </c>
      <c r="T776">
        <v>550000</v>
      </c>
      <c r="U776">
        <v>550000</v>
      </c>
      <c r="V776">
        <v>548000</v>
      </c>
      <c r="W776">
        <v>550000</v>
      </c>
      <c r="X776">
        <v>550000</v>
      </c>
      <c r="Y776">
        <v>550000</v>
      </c>
      <c r="Z776">
        <v>704437</v>
      </c>
      <c r="AA776">
        <v>825000</v>
      </c>
      <c r="AB776">
        <v>704438</v>
      </c>
      <c r="AC776">
        <v>697934</v>
      </c>
      <c r="AD776">
        <v>704438</v>
      </c>
      <c r="AE776">
        <v>720694</v>
      </c>
      <c r="AF776">
        <v>704437</v>
      </c>
      <c r="AG776">
        <v>697934</v>
      </c>
      <c r="AH776">
        <v>242000</v>
      </c>
      <c r="AI776">
        <v>242000</v>
      </c>
      <c r="AJ776">
        <v>242000</v>
      </c>
      <c r="AK776">
        <v>242000</v>
      </c>
      <c r="AL776">
        <v>242000</v>
      </c>
      <c r="AM776">
        <v>242000</v>
      </c>
      <c r="AN776">
        <v>242000</v>
      </c>
      <c r="AO776">
        <v>242000</v>
      </c>
      <c r="AP776">
        <v>241120</v>
      </c>
      <c r="AQ776">
        <v>242000</v>
      </c>
      <c r="AR776">
        <v>242000</v>
      </c>
      <c r="AS776">
        <v>242000</v>
      </c>
      <c r="AT776">
        <v>8.3000000000000007</v>
      </c>
      <c r="AU776">
        <v>8.3000000000000007</v>
      </c>
      <c r="AV776">
        <v>8.3000000000000007</v>
      </c>
      <c r="AW776">
        <v>8.3000000000000007</v>
      </c>
      <c r="AX776">
        <v>8.3000000000000007</v>
      </c>
      <c r="AY776">
        <v>8.3000000000000007</v>
      </c>
      <c r="AZ776">
        <v>8.3000000000000007</v>
      </c>
      <c r="BA776">
        <v>8.3000000000000007</v>
      </c>
      <c r="BB776">
        <v>8.3000000000000007</v>
      </c>
      <c r="BC776">
        <v>8.3000000000000007</v>
      </c>
      <c r="BD776" t="s">
        <v>5204</v>
      </c>
    </row>
    <row r="777" spans="1:56" x14ac:dyDescent="0.25">
      <c r="A777" t="s">
        <v>1564</v>
      </c>
      <c r="B777" t="s">
        <v>2847</v>
      </c>
      <c r="C777" t="s">
        <v>4948</v>
      </c>
      <c r="D777" t="s">
        <v>2911</v>
      </c>
      <c r="E777">
        <v>3</v>
      </c>
      <c r="F777">
        <v>1395867</v>
      </c>
      <c r="G777">
        <v>1408884</v>
      </c>
      <c r="H777">
        <v>1395867</v>
      </c>
      <c r="I777">
        <v>1395867</v>
      </c>
      <c r="J777">
        <v>1395867</v>
      </c>
      <c r="K777">
        <v>1408884</v>
      </c>
      <c r="L777">
        <v>1395867</v>
      </c>
      <c r="M777">
        <v>1395867</v>
      </c>
      <c r="N777">
        <v>1395867</v>
      </c>
      <c r="O777">
        <v>1395867</v>
      </c>
      <c r="P777">
        <v>1395867</v>
      </c>
      <c r="Q777">
        <v>1395867</v>
      </c>
      <c r="R777">
        <v>1395867</v>
      </c>
      <c r="S777">
        <v>1395867</v>
      </c>
      <c r="T777">
        <v>1395867</v>
      </c>
      <c r="U777">
        <v>1408884</v>
      </c>
      <c r="V777">
        <v>1395867</v>
      </c>
      <c r="W777">
        <v>1408884</v>
      </c>
      <c r="X777">
        <v>1395867</v>
      </c>
      <c r="Y777">
        <v>1408884</v>
      </c>
      <c r="Z777">
        <v>899999</v>
      </c>
      <c r="AA777">
        <v>975000</v>
      </c>
      <c r="AB777">
        <v>899999</v>
      </c>
      <c r="AC777">
        <v>899999</v>
      </c>
      <c r="AD777">
        <v>899999</v>
      </c>
      <c r="AE777">
        <v>975000</v>
      </c>
      <c r="AF777">
        <v>899999</v>
      </c>
      <c r="AG777">
        <v>899999</v>
      </c>
      <c r="AH777">
        <v>899999</v>
      </c>
      <c r="AI777">
        <v>899999</v>
      </c>
      <c r="AJ777">
        <v>899999</v>
      </c>
      <c r="AK777">
        <v>899999</v>
      </c>
      <c r="AL777">
        <v>899999</v>
      </c>
      <c r="AM777">
        <v>899999</v>
      </c>
      <c r="AN777">
        <v>899999</v>
      </c>
      <c r="AO777">
        <v>975000</v>
      </c>
      <c r="AP777">
        <v>899999</v>
      </c>
      <c r="AQ777">
        <v>975000</v>
      </c>
      <c r="AR777">
        <v>899999</v>
      </c>
      <c r="AS777">
        <v>975000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 t="s">
        <v>5222</v>
      </c>
    </row>
    <row r="778" spans="1:56" x14ac:dyDescent="0.25">
      <c r="A778" t="s">
        <v>2384</v>
      </c>
      <c r="B778" t="s">
        <v>2821</v>
      </c>
      <c r="C778" t="s">
        <v>4953</v>
      </c>
      <c r="D778" t="s">
        <v>2911</v>
      </c>
      <c r="E778">
        <v>3</v>
      </c>
      <c r="F778">
        <v>1133333</v>
      </c>
      <c r="G778">
        <v>1133333</v>
      </c>
      <c r="H778">
        <v>1133333</v>
      </c>
      <c r="I778">
        <v>1133333</v>
      </c>
      <c r="J778">
        <v>1133333</v>
      </c>
      <c r="K778">
        <v>1133333</v>
      </c>
      <c r="L778">
        <v>1133333</v>
      </c>
      <c r="M778">
        <v>1133333</v>
      </c>
      <c r="N778">
        <v>1133333</v>
      </c>
      <c r="O778">
        <v>1133333</v>
      </c>
      <c r="P778">
        <v>1133333</v>
      </c>
      <c r="Q778">
        <v>1133333</v>
      </c>
      <c r="R778">
        <v>1133333</v>
      </c>
      <c r="S778">
        <v>1133333</v>
      </c>
      <c r="T778">
        <v>1133333</v>
      </c>
      <c r="U778">
        <v>1133333</v>
      </c>
      <c r="V778">
        <v>1133333</v>
      </c>
      <c r="W778">
        <v>1133333</v>
      </c>
      <c r="X778">
        <v>1133333</v>
      </c>
      <c r="Y778">
        <v>1133333</v>
      </c>
      <c r="Z778">
        <v>850000</v>
      </c>
      <c r="AA778">
        <v>850000</v>
      </c>
      <c r="AB778">
        <v>850000</v>
      </c>
      <c r="AC778">
        <v>850000</v>
      </c>
      <c r="AD778">
        <v>850000</v>
      </c>
      <c r="AE778">
        <v>850000</v>
      </c>
      <c r="AF778">
        <v>850000</v>
      </c>
      <c r="AG778">
        <v>850000</v>
      </c>
      <c r="AH778">
        <v>850000</v>
      </c>
      <c r="AI778">
        <v>850000</v>
      </c>
      <c r="AJ778">
        <v>850000</v>
      </c>
      <c r="AK778">
        <v>850000</v>
      </c>
      <c r="AL778">
        <v>850000</v>
      </c>
      <c r="AM778">
        <v>850000</v>
      </c>
      <c r="AN778">
        <v>850000</v>
      </c>
      <c r="AO778">
        <v>850000</v>
      </c>
      <c r="AP778">
        <v>850000</v>
      </c>
      <c r="AQ778">
        <v>850000</v>
      </c>
      <c r="AR778">
        <v>850000</v>
      </c>
      <c r="AS778">
        <v>850000</v>
      </c>
      <c r="AT778">
        <v>8.8000000000000007</v>
      </c>
      <c r="AU778">
        <v>8.8000000000000007</v>
      </c>
      <c r="AV778">
        <v>8.8000000000000007</v>
      </c>
      <c r="AW778">
        <v>8.8000000000000007</v>
      </c>
      <c r="AX778">
        <v>8.8000000000000007</v>
      </c>
      <c r="AY778">
        <v>8.8000000000000007</v>
      </c>
      <c r="AZ778">
        <v>8.8000000000000007</v>
      </c>
      <c r="BA778">
        <v>8.8000000000000007</v>
      </c>
      <c r="BB778">
        <v>8.8000000000000007</v>
      </c>
      <c r="BC778">
        <v>8.8000000000000007</v>
      </c>
      <c r="BD778" t="s">
        <v>5210</v>
      </c>
    </row>
    <row r="779" spans="1:56" x14ac:dyDescent="0.25">
      <c r="A779" t="s">
        <v>1492</v>
      </c>
      <c r="B779" t="s">
        <v>2827</v>
      </c>
      <c r="C779" t="s">
        <v>4962</v>
      </c>
      <c r="D779" t="s">
        <v>2911</v>
      </c>
      <c r="E779">
        <v>0</v>
      </c>
      <c r="F779">
        <v>4333333</v>
      </c>
      <c r="G779">
        <v>4333333</v>
      </c>
      <c r="H779">
        <v>4333333</v>
      </c>
      <c r="I779">
        <v>4333333</v>
      </c>
      <c r="J779">
        <v>4333333</v>
      </c>
      <c r="K779">
        <v>4333333</v>
      </c>
      <c r="L779">
        <v>4333333</v>
      </c>
      <c r="M779">
        <v>4333333</v>
      </c>
      <c r="N779">
        <v>4333333</v>
      </c>
      <c r="O779">
        <v>4333333</v>
      </c>
      <c r="P779">
        <v>4333333</v>
      </c>
      <c r="Q779">
        <v>4333333</v>
      </c>
      <c r="R779">
        <v>4333333</v>
      </c>
      <c r="S779">
        <v>4333333</v>
      </c>
      <c r="T779">
        <v>4333333</v>
      </c>
      <c r="U779">
        <v>4333333</v>
      </c>
      <c r="V779">
        <v>4333333</v>
      </c>
      <c r="W779">
        <v>4333333</v>
      </c>
      <c r="X779">
        <v>4333333</v>
      </c>
      <c r="Y779">
        <v>4333333</v>
      </c>
      <c r="Z779">
        <v>3250000</v>
      </c>
      <c r="AA779">
        <v>3250000</v>
      </c>
      <c r="AB779">
        <v>3250000</v>
      </c>
      <c r="AC779">
        <v>3250000</v>
      </c>
      <c r="AD779">
        <v>3250000</v>
      </c>
      <c r="AE779">
        <v>3250000</v>
      </c>
      <c r="AF779">
        <v>3250000</v>
      </c>
      <c r="AG779">
        <v>3250000</v>
      </c>
      <c r="AH779">
        <v>3250000</v>
      </c>
      <c r="AI779">
        <v>3250000</v>
      </c>
      <c r="AJ779">
        <v>3250000</v>
      </c>
      <c r="AK779">
        <v>3250000</v>
      </c>
      <c r="AL779">
        <v>3250000</v>
      </c>
      <c r="AM779">
        <v>3250000</v>
      </c>
      <c r="AN779">
        <v>3250000</v>
      </c>
      <c r="AO779">
        <v>3250000</v>
      </c>
      <c r="AP779">
        <v>3250000</v>
      </c>
      <c r="AQ779">
        <v>3250000</v>
      </c>
      <c r="AR779">
        <v>3250000</v>
      </c>
      <c r="AS779">
        <v>3250000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 t="s">
        <v>5204</v>
      </c>
    </row>
    <row r="780" spans="1:56" x14ac:dyDescent="0.25">
      <c r="A780" t="s">
        <v>474</v>
      </c>
      <c r="B780" t="s">
        <v>2866</v>
      </c>
      <c r="C780" t="s">
        <v>4963</v>
      </c>
      <c r="D780" t="s">
        <v>2911</v>
      </c>
      <c r="E780">
        <v>3</v>
      </c>
      <c r="F780">
        <v>312820</v>
      </c>
      <c r="G780">
        <v>575000</v>
      </c>
      <c r="H780">
        <v>292800</v>
      </c>
      <c r="I780">
        <v>292800</v>
      </c>
      <c r="J780">
        <v>292800</v>
      </c>
      <c r="K780">
        <v>292800</v>
      </c>
      <c r="L780">
        <v>292800</v>
      </c>
      <c r="M780">
        <v>292800</v>
      </c>
      <c r="N780">
        <v>292800</v>
      </c>
      <c r="O780">
        <v>575000</v>
      </c>
      <c r="P780">
        <v>292800</v>
      </c>
      <c r="Q780">
        <v>650000</v>
      </c>
      <c r="R780">
        <v>292800</v>
      </c>
      <c r="S780">
        <v>292800</v>
      </c>
      <c r="T780">
        <v>292800</v>
      </c>
      <c r="U780">
        <v>292800</v>
      </c>
      <c r="V780">
        <v>292800</v>
      </c>
      <c r="W780">
        <v>575000</v>
      </c>
      <c r="X780">
        <v>292800</v>
      </c>
      <c r="Y780">
        <v>575000</v>
      </c>
      <c r="Z780">
        <v>234615</v>
      </c>
      <c r="AA780">
        <v>402500</v>
      </c>
      <c r="AB780">
        <v>219600</v>
      </c>
      <c r="AC780">
        <v>219600</v>
      </c>
      <c r="AD780">
        <v>219600</v>
      </c>
      <c r="AE780">
        <v>219600</v>
      </c>
      <c r="AF780">
        <v>219600</v>
      </c>
      <c r="AG780">
        <v>219600</v>
      </c>
      <c r="AH780">
        <v>219600</v>
      </c>
      <c r="AI780">
        <v>402500</v>
      </c>
      <c r="AJ780">
        <v>219600</v>
      </c>
      <c r="AK780">
        <v>455000</v>
      </c>
      <c r="AL780">
        <v>219600</v>
      </c>
      <c r="AM780">
        <v>219600</v>
      </c>
      <c r="AN780">
        <v>219600</v>
      </c>
      <c r="AO780">
        <v>219600</v>
      </c>
      <c r="AP780">
        <v>219600</v>
      </c>
      <c r="AQ780">
        <v>402500</v>
      </c>
      <c r="AR780">
        <v>219600</v>
      </c>
      <c r="AS780">
        <v>402500</v>
      </c>
      <c r="AT780">
        <v>8.6</v>
      </c>
      <c r="AU780">
        <v>8.6</v>
      </c>
      <c r="AV780">
        <v>8.6</v>
      </c>
      <c r="AW780">
        <v>8.6</v>
      </c>
      <c r="AX780">
        <v>8.6</v>
      </c>
      <c r="AY780">
        <v>8.6</v>
      </c>
      <c r="AZ780">
        <v>8.6</v>
      </c>
      <c r="BA780">
        <v>8.6</v>
      </c>
      <c r="BB780">
        <v>8.6</v>
      </c>
      <c r="BC780">
        <v>8.6</v>
      </c>
      <c r="BD780" t="s">
        <v>5216</v>
      </c>
    </row>
    <row r="781" spans="1:56" x14ac:dyDescent="0.25">
      <c r="A781" t="s">
        <v>756</v>
      </c>
      <c r="B781" t="s">
        <v>2820</v>
      </c>
      <c r="C781" t="s">
        <v>4968</v>
      </c>
      <c r="D781" t="s">
        <v>2911</v>
      </c>
      <c r="E781">
        <v>4</v>
      </c>
      <c r="F781">
        <v>600000</v>
      </c>
      <c r="G781">
        <v>600000</v>
      </c>
      <c r="H781">
        <v>600000</v>
      </c>
      <c r="I781">
        <v>600000</v>
      </c>
      <c r="J781">
        <v>600000</v>
      </c>
      <c r="K781">
        <v>600000</v>
      </c>
      <c r="L781">
        <v>600000</v>
      </c>
      <c r="M781">
        <v>600000</v>
      </c>
      <c r="N781">
        <v>600000</v>
      </c>
      <c r="O781">
        <v>600000</v>
      </c>
      <c r="P781">
        <v>600000</v>
      </c>
      <c r="Q781">
        <v>600000</v>
      </c>
      <c r="R781">
        <v>600000</v>
      </c>
      <c r="S781">
        <v>600000</v>
      </c>
      <c r="T781">
        <v>600000</v>
      </c>
      <c r="U781">
        <v>600000</v>
      </c>
      <c r="V781">
        <v>600000</v>
      </c>
      <c r="W781">
        <v>600000</v>
      </c>
      <c r="X781">
        <v>427488</v>
      </c>
      <c r="Y781">
        <v>419802</v>
      </c>
      <c r="Z781">
        <v>480000</v>
      </c>
      <c r="AA781">
        <v>420000</v>
      </c>
      <c r="AB781">
        <v>480000</v>
      </c>
      <c r="AC781">
        <v>420000</v>
      </c>
      <c r="AD781">
        <v>480000</v>
      </c>
      <c r="AE781">
        <v>420000</v>
      </c>
      <c r="AF781">
        <v>480000</v>
      </c>
      <c r="AG781">
        <v>420000</v>
      </c>
      <c r="AH781">
        <v>480000</v>
      </c>
      <c r="AI781">
        <v>420000</v>
      </c>
      <c r="AJ781">
        <v>480000</v>
      </c>
      <c r="AK781">
        <v>420000</v>
      </c>
      <c r="AL781">
        <v>480000</v>
      </c>
      <c r="AM781">
        <v>420000</v>
      </c>
      <c r="AN781">
        <v>480000</v>
      </c>
      <c r="AO781">
        <v>420000</v>
      </c>
      <c r="AP781">
        <v>480000</v>
      </c>
      <c r="AQ781">
        <v>420000</v>
      </c>
      <c r="AR781">
        <v>354288</v>
      </c>
      <c r="AS781">
        <v>310002</v>
      </c>
      <c r="AT781">
        <v>8.8000000000000007</v>
      </c>
      <c r="AU781">
        <v>8.8000000000000007</v>
      </c>
      <c r="AV781">
        <v>8.8000000000000007</v>
      </c>
      <c r="AW781">
        <v>8.8000000000000007</v>
      </c>
      <c r="AX781">
        <v>8.8000000000000007</v>
      </c>
      <c r="AY781">
        <v>8.8000000000000007</v>
      </c>
      <c r="AZ781">
        <v>8.8000000000000007</v>
      </c>
      <c r="BA781">
        <v>8.8000000000000007</v>
      </c>
      <c r="BB781">
        <v>8.8000000000000007</v>
      </c>
      <c r="BC781">
        <v>8.8000000000000007</v>
      </c>
      <c r="BD781" t="s">
        <v>5195</v>
      </c>
    </row>
    <row r="782" spans="1:56" x14ac:dyDescent="0.25">
      <c r="A782" t="s">
        <v>1664</v>
      </c>
      <c r="B782" t="s">
        <v>2809</v>
      </c>
      <c r="C782" t="s">
        <v>4970</v>
      </c>
      <c r="D782" t="s">
        <v>2911</v>
      </c>
      <c r="E782">
        <v>2</v>
      </c>
      <c r="F782">
        <v>506666</v>
      </c>
      <c r="G782">
        <v>506666</v>
      </c>
      <c r="H782">
        <v>506666</v>
      </c>
      <c r="I782">
        <v>506666</v>
      </c>
      <c r="J782">
        <v>506666</v>
      </c>
      <c r="K782">
        <v>506666</v>
      </c>
      <c r="L782">
        <v>506666</v>
      </c>
      <c r="M782">
        <v>506666</v>
      </c>
      <c r="N782">
        <v>506666</v>
      </c>
      <c r="O782">
        <v>506666</v>
      </c>
      <c r="P782">
        <v>506666</v>
      </c>
      <c r="Q782">
        <v>506666</v>
      </c>
      <c r="R782">
        <v>506666</v>
      </c>
      <c r="S782">
        <v>506666</v>
      </c>
      <c r="T782">
        <v>506666</v>
      </c>
      <c r="U782">
        <v>506666</v>
      </c>
      <c r="V782">
        <v>506666</v>
      </c>
      <c r="W782">
        <v>506666</v>
      </c>
      <c r="X782">
        <v>506666</v>
      </c>
      <c r="Y782">
        <v>506666</v>
      </c>
      <c r="Z782">
        <v>380000</v>
      </c>
      <c r="AA782">
        <v>380000</v>
      </c>
      <c r="AB782">
        <v>380000</v>
      </c>
      <c r="AC782">
        <v>380000</v>
      </c>
      <c r="AD782">
        <v>380000</v>
      </c>
      <c r="AE782">
        <v>380000</v>
      </c>
      <c r="AF782">
        <v>380000</v>
      </c>
      <c r="AG782">
        <v>380000</v>
      </c>
      <c r="AH782">
        <v>380000</v>
      </c>
      <c r="AI782">
        <v>380000</v>
      </c>
      <c r="AJ782">
        <v>380000</v>
      </c>
      <c r="AK782">
        <v>380000</v>
      </c>
      <c r="AL782">
        <v>380000</v>
      </c>
      <c r="AM782">
        <v>380000</v>
      </c>
      <c r="AN782">
        <v>380000</v>
      </c>
      <c r="AO782">
        <v>380000</v>
      </c>
      <c r="AP782">
        <v>380000</v>
      </c>
      <c r="AQ782">
        <v>380000</v>
      </c>
      <c r="AR782">
        <v>380000</v>
      </c>
      <c r="AS782">
        <v>380000</v>
      </c>
      <c r="AT782">
        <v>8.3000000000000007</v>
      </c>
      <c r="AU782">
        <v>8.3000000000000007</v>
      </c>
      <c r="AV782">
        <v>8.3000000000000007</v>
      </c>
      <c r="AW782">
        <v>8.3000000000000007</v>
      </c>
      <c r="AX782">
        <v>8.3000000000000007</v>
      </c>
      <c r="AY782">
        <v>8.3000000000000007</v>
      </c>
      <c r="AZ782">
        <v>8.3000000000000007</v>
      </c>
      <c r="BA782">
        <v>8.3000000000000007</v>
      </c>
      <c r="BB782">
        <v>8.3000000000000007</v>
      </c>
      <c r="BC782">
        <v>8.3000000000000007</v>
      </c>
      <c r="BD782" t="s">
        <v>5196</v>
      </c>
    </row>
    <row r="783" spans="1:56" x14ac:dyDescent="0.25">
      <c r="A783" t="s">
        <v>701</v>
      </c>
      <c r="B783" t="s">
        <v>2862</v>
      </c>
      <c r="C783" t="s">
        <v>4974</v>
      </c>
      <c r="D783" t="s">
        <v>2911</v>
      </c>
      <c r="E783">
        <v>3</v>
      </c>
      <c r="F783">
        <v>385000</v>
      </c>
      <c r="G783">
        <v>385000</v>
      </c>
      <c r="H783">
        <v>385000</v>
      </c>
      <c r="I783">
        <v>385000</v>
      </c>
      <c r="J783">
        <v>385000</v>
      </c>
      <c r="K783">
        <v>385000</v>
      </c>
      <c r="L783">
        <v>385000</v>
      </c>
      <c r="M783">
        <v>385000</v>
      </c>
      <c r="N783">
        <v>385000</v>
      </c>
      <c r="O783">
        <v>385000</v>
      </c>
      <c r="P783">
        <v>385000</v>
      </c>
      <c r="Q783">
        <v>385000</v>
      </c>
      <c r="R783">
        <v>385000</v>
      </c>
      <c r="S783">
        <v>385000</v>
      </c>
      <c r="T783">
        <v>385000</v>
      </c>
      <c r="U783">
        <v>385000</v>
      </c>
      <c r="V783">
        <v>385000</v>
      </c>
      <c r="W783">
        <v>385000</v>
      </c>
      <c r="X783">
        <v>385000</v>
      </c>
      <c r="Y783">
        <v>385000</v>
      </c>
      <c r="Z783">
        <v>192500</v>
      </c>
      <c r="AA783">
        <v>192500</v>
      </c>
      <c r="AB783">
        <v>192500</v>
      </c>
      <c r="AC783">
        <v>192500</v>
      </c>
      <c r="AD783">
        <v>192500</v>
      </c>
      <c r="AE783">
        <v>192500</v>
      </c>
      <c r="AF783">
        <v>192500</v>
      </c>
      <c r="AG783">
        <v>192500</v>
      </c>
      <c r="AH783">
        <v>192500</v>
      </c>
      <c r="AI783">
        <v>192500</v>
      </c>
      <c r="AJ783">
        <v>192500</v>
      </c>
      <c r="AK783">
        <v>192500</v>
      </c>
      <c r="AL783">
        <v>192500</v>
      </c>
      <c r="AM783">
        <v>192500</v>
      </c>
      <c r="AN783">
        <v>192500</v>
      </c>
      <c r="AO783">
        <v>192500</v>
      </c>
      <c r="AP783">
        <v>192500</v>
      </c>
      <c r="AQ783">
        <v>192500</v>
      </c>
      <c r="AR783">
        <v>192500</v>
      </c>
      <c r="AS783">
        <v>192500</v>
      </c>
      <c r="AT783">
        <v>8.8000000000000007</v>
      </c>
      <c r="AU783">
        <v>8.8000000000000007</v>
      </c>
      <c r="AV783">
        <v>8.8000000000000007</v>
      </c>
      <c r="AW783">
        <v>8.8000000000000007</v>
      </c>
      <c r="AX783">
        <v>8.8000000000000007</v>
      </c>
      <c r="AY783">
        <v>8.8000000000000007</v>
      </c>
      <c r="AZ783">
        <v>8.8000000000000007</v>
      </c>
      <c r="BA783">
        <v>8.8000000000000007</v>
      </c>
      <c r="BB783">
        <v>8.8000000000000007</v>
      </c>
      <c r="BC783">
        <v>8.8000000000000007</v>
      </c>
      <c r="BD783" t="s">
        <v>5204</v>
      </c>
    </row>
    <row r="784" spans="1:56" x14ac:dyDescent="0.25">
      <c r="A784" t="s">
        <v>2182</v>
      </c>
      <c r="B784" t="s">
        <v>2831</v>
      </c>
      <c r="C784" t="s">
        <v>4975</v>
      </c>
      <c r="D784" t="s">
        <v>2911</v>
      </c>
      <c r="E784">
        <v>1</v>
      </c>
      <c r="F784">
        <v>533333</v>
      </c>
      <c r="G784">
        <v>533333</v>
      </c>
      <c r="H784">
        <v>533333</v>
      </c>
      <c r="I784">
        <v>533333</v>
      </c>
      <c r="J784">
        <v>533333</v>
      </c>
      <c r="K784">
        <v>533333</v>
      </c>
      <c r="L784">
        <v>533333</v>
      </c>
      <c r="M784">
        <v>533333</v>
      </c>
      <c r="N784">
        <v>533333</v>
      </c>
      <c r="O784">
        <v>533333</v>
      </c>
      <c r="P784">
        <v>533333</v>
      </c>
      <c r="Q784">
        <v>533333</v>
      </c>
      <c r="R784">
        <v>533333</v>
      </c>
      <c r="S784">
        <v>533333</v>
      </c>
      <c r="T784">
        <v>533333</v>
      </c>
      <c r="U784">
        <v>533333</v>
      </c>
      <c r="V784">
        <v>533333</v>
      </c>
      <c r="W784">
        <v>533333</v>
      </c>
      <c r="X784">
        <v>533333</v>
      </c>
      <c r="Y784">
        <v>533333</v>
      </c>
      <c r="Z784">
        <v>400000</v>
      </c>
      <c r="AA784">
        <v>400000</v>
      </c>
      <c r="AB784">
        <v>400000</v>
      </c>
      <c r="AC784">
        <v>400000</v>
      </c>
      <c r="AD784">
        <v>400000</v>
      </c>
      <c r="AE784">
        <v>400000</v>
      </c>
      <c r="AF784">
        <v>400000</v>
      </c>
      <c r="AG784">
        <v>400000</v>
      </c>
      <c r="AH784">
        <v>400000</v>
      </c>
      <c r="AI784">
        <v>400000</v>
      </c>
      <c r="AJ784">
        <v>400000</v>
      </c>
      <c r="AK784">
        <v>400000</v>
      </c>
      <c r="AL784">
        <v>400000</v>
      </c>
      <c r="AM784">
        <v>400000</v>
      </c>
      <c r="AN784">
        <v>400000</v>
      </c>
      <c r="AO784">
        <v>400000</v>
      </c>
      <c r="AP784">
        <v>400000</v>
      </c>
      <c r="AQ784">
        <v>400000</v>
      </c>
      <c r="AR784">
        <v>400000</v>
      </c>
      <c r="AS784">
        <v>400000</v>
      </c>
      <c r="AT784">
        <v>9.1</v>
      </c>
      <c r="AU784">
        <v>9.1</v>
      </c>
      <c r="AV784">
        <v>9.1</v>
      </c>
      <c r="AW784">
        <v>9.1</v>
      </c>
      <c r="AX784">
        <v>9.1</v>
      </c>
      <c r="AY784">
        <v>9.1</v>
      </c>
      <c r="AZ784">
        <v>9.1</v>
      </c>
      <c r="BA784">
        <v>9.1</v>
      </c>
      <c r="BB784">
        <v>9.1</v>
      </c>
      <c r="BC784">
        <v>9.1</v>
      </c>
      <c r="BD784" t="s">
        <v>5210</v>
      </c>
    </row>
    <row r="785" spans="1:56" x14ac:dyDescent="0.25">
      <c r="A785" t="s">
        <v>624</v>
      </c>
      <c r="B785" t="s">
        <v>2837</v>
      </c>
      <c r="C785" t="s">
        <v>4979</v>
      </c>
      <c r="D785" t="s">
        <v>2911</v>
      </c>
      <c r="E785">
        <v>3</v>
      </c>
      <c r="F785">
        <v>780000</v>
      </c>
      <c r="G785">
        <v>780000</v>
      </c>
      <c r="H785">
        <v>780000</v>
      </c>
      <c r="I785">
        <v>780000</v>
      </c>
      <c r="J785">
        <v>780000</v>
      </c>
      <c r="K785">
        <v>780000</v>
      </c>
      <c r="L785">
        <v>1075000</v>
      </c>
      <c r="M785">
        <v>1075000</v>
      </c>
      <c r="N785">
        <v>815000</v>
      </c>
      <c r="O785">
        <v>815000</v>
      </c>
      <c r="P785">
        <v>815000</v>
      </c>
      <c r="Q785">
        <v>815000</v>
      </c>
      <c r="R785">
        <v>815000</v>
      </c>
      <c r="S785">
        <v>815000</v>
      </c>
      <c r="T785">
        <v>815000</v>
      </c>
      <c r="U785">
        <v>815000</v>
      </c>
      <c r="V785">
        <v>815000</v>
      </c>
      <c r="W785">
        <v>815000</v>
      </c>
      <c r="X785">
        <v>815000</v>
      </c>
      <c r="Y785">
        <v>815000</v>
      </c>
      <c r="Z785">
        <v>234000</v>
      </c>
      <c r="AA785">
        <v>234000</v>
      </c>
      <c r="AB785">
        <v>234000</v>
      </c>
      <c r="AC785">
        <v>234000</v>
      </c>
      <c r="AD785">
        <v>234000</v>
      </c>
      <c r="AE785">
        <v>234000</v>
      </c>
      <c r="AF785">
        <v>430000</v>
      </c>
      <c r="AG785">
        <v>430000</v>
      </c>
      <c r="AH785">
        <v>326000</v>
      </c>
      <c r="AI785">
        <v>326000</v>
      </c>
      <c r="AJ785">
        <v>326000</v>
      </c>
      <c r="AK785">
        <v>326000</v>
      </c>
      <c r="AL785">
        <v>326000</v>
      </c>
      <c r="AM785">
        <v>326000</v>
      </c>
      <c r="AN785">
        <v>326000</v>
      </c>
      <c r="AO785">
        <v>326000</v>
      </c>
      <c r="AP785">
        <v>326000</v>
      </c>
      <c r="AQ785">
        <v>326000</v>
      </c>
      <c r="AR785">
        <v>326000</v>
      </c>
      <c r="AS785">
        <v>326000</v>
      </c>
      <c r="AT785">
        <v>8.8000000000000007</v>
      </c>
      <c r="AU785">
        <v>8.8000000000000007</v>
      </c>
      <c r="AV785">
        <v>8.8000000000000007</v>
      </c>
      <c r="AW785">
        <v>8.8000000000000007</v>
      </c>
      <c r="AX785">
        <v>8.8000000000000007</v>
      </c>
      <c r="AY785">
        <v>8.8000000000000007</v>
      </c>
      <c r="AZ785">
        <v>8.8000000000000007</v>
      </c>
      <c r="BA785">
        <v>8.8000000000000007</v>
      </c>
      <c r="BB785">
        <v>8.8000000000000007</v>
      </c>
      <c r="BC785">
        <v>8.8000000000000007</v>
      </c>
      <c r="BD785" t="s">
        <v>5204</v>
      </c>
    </row>
    <row r="786" spans="1:56" x14ac:dyDescent="0.25">
      <c r="A786" t="s">
        <v>2075</v>
      </c>
      <c r="B786" t="s">
        <v>2823</v>
      </c>
      <c r="C786" t="s">
        <v>4981</v>
      </c>
      <c r="D786" t="s">
        <v>2911</v>
      </c>
      <c r="E786">
        <v>3</v>
      </c>
      <c r="F786">
        <v>1732002</v>
      </c>
      <c r="G786">
        <v>1732002</v>
      </c>
      <c r="H786">
        <v>1732002</v>
      </c>
      <c r="I786">
        <v>1625184</v>
      </c>
      <c r="J786">
        <v>1732002</v>
      </c>
      <c r="K786">
        <v>1732002</v>
      </c>
      <c r="L786">
        <v>1732002</v>
      </c>
      <c r="M786">
        <v>1625184</v>
      </c>
      <c r="N786">
        <v>1732002</v>
      </c>
      <c r="O786">
        <v>1732002</v>
      </c>
      <c r="P786">
        <v>1732002</v>
      </c>
      <c r="Q786">
        <v>1625184</v>
      </c>
      <c r="R786">
        <v>1732002</v>
      </c>
      <c r="S786">
        <v>1732002</v>
      </c>
      <c r="T786">
        <v>1732002</v>
      </c>
      <c r="U786">
        <v>1625184</v>
      </c>
      <c r="V786">
        <v>1625184</v>
      </c>
      <c r="W786">
        <v>1732002</v>
      </c>
      <c r="X786">
        <v>1732002</v>
      </c>
      <c r="Y786">
        <v>1625184</v>
      </c>
      <c r="Z786">
        <v>1299002</v>
      </c>
      <c r="AA786">
        <v>1299002</v>
      </c>
      <c r="AB786">
        <v>1299002</v>
      </c>
      <c r="AC786">
        <v>1218888</v>
      </c>
      <c r="AD786">
        <v>1299002</v>
      </c>
      <c r="AE786">
        <v>1299002</v>
      </c>
      <c r="AF786">
        <v>1299002</v>
      </c>
      <c r="AG786">
        <v>1218888</v>
      </c>
      <c r="AH786">
        <v>1299002</v>
      </c>
      <c r="AI786">
        <v>1299002</v>
      </c>
      <c r="AJ786">
        <v>1299002</v>
      </c>
      <c r="AK786">
        <v>1218888</v>
      </c>
      <c r="AL786">
        <v>1299002</v>
      </c>
      <c r="AM786">
        <v>1299002</v>
      </c>
      <c r="AN786">
        <v>1299002</v>
      </c>
      <c r="AO786">
        <v>1218888</v>
      </c>
      <c r="AP786">
        <v>1218888</v>
      </c>
      <c r="AQ786">
        <v>1299002</v>
      </c>
      <c r="AR786">
        <v>1299002</v>
      </c>
      <c r="AS786">
        <v>1218888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 t="s">
        <v>5204</v>
      </c>
    </row>
    <row r="787" spans="1:56" x14ac:dyDescent="0.25">
      <c r="A787" t="s">
        <v>2400</v>
      </c>
      <c r="B787" t="s">
        <v>2832</v>
      </c>
      <c r="C787" t="s">
        <v>4983</v>
      </c>
      <c r="D787" t="s">
        <v>2911</v>
      </c>
      <c r="E787">
        <v>3</v>
      </c>
      <c r="F787">
        <v>1613333</v>
      </c>
      <c r="G787">
        <v>1613333</v>
      </c>
      <c r="H787">
        <v>1613333</v>
      </c>
      <c r="I787">
        <v>1613333</v>
      </c>
      <c r="J787">
        <v>1613333</v>
      </c>
      <c r="K787">
        <v>1613333</v>
      </c>
      <c r="L787">
        <v>1613333</v>
      </c>
      <c r="M787">
        <v>1613333</v>
      </c>
      <c r="N787">
        <v>1613333</v>
      </c>
      <c r="O787">
        <v>1613333</v>
      </c>
      <c r="P787">
        <v>1613333</v>
      </c>
      <c r="Q787">
        <v>1613333</v>
      </c>
      <c r="R787">
        <v>1613333</v>
      </c>
      <c r="S787">
        <v>1613333</v>
      </c>
      <c r="T787">
        <v>1613333</v>
      </c>
      <c r="U787">
        <v>1613333</v>
      </c>
      <c r="V787">
        <v>1613333</v>
      </c>
      <c r="W787">
        <v>1613333</v>
      </c>
      <c r="X787">
        <v>1613333</v>
      </c>
      <c r="Y787">
        <v>1613333</v>
      </c>
      <c r="Z787">
        <v>1210000</v>
      </c>
      <c r="AA787">
        <v>1210000</v>
      </c>
      <c r="AB787">
        <v>1210000</v>
      </c>
      <c r="AC787">
        <v>1210000</v>
      </c>
      <c r="AD787">
        <v>1210000</v>
      </c>
      <c r="AE787">
        <v>1210000</v>
      </c>
      <c r="AF787">
        <v>1210000</v>
      </c>
      <c r="AG787">
        <v>1210000</v>
      </c>
      <c r="AH787">
        <v>1210000</v>
      </c>
      <c r="AI787">
        <v>1210000</v>
      </c>
      <c r="AJ787">
        <v>1210000</v>
      </c>
      <c r="AK787">
        <v>1210000</v>
      </c>
      <c r="AL787">
        <v>1210000</v>
      </c>
      <c r="AM787">
        <v>1210000</v>
      </c>
      <c r="AN787">
        <v>1210000</v>
      </c>
      <c r="AO787">
        <v>1210000</v>
      </c>
      <c r="AP787">
        <v>1210000</v>
      </c>
      <c r="AQ787">
        <v>1210000</v>
      </c>
      <c r="AR787">
        <v>1210000</v>
      </c>
      <c r="AS787">
        <v>1210000</v>
      </c>
      <c r="AT787">
        <v>8.1999999999999993</v>
      </c>
      <c r="AU787">
        <v>8.1999999999999993</v>
      </c>
      <c r="AV787">
        <v>8.1999999999999993</v>
      </c>
      <c r="AW787">
        <v>8.1999999999999993</v>
      </c>
      <c r="AX787">
        <v>8.1999999999999993</v>
      </c>
      <c r="AY787">
        <v>8.1999999999999993</v>
      </c>
      <c r="AZ787">
        <v>8.1999999999999993</v>
      </c>
      <c r="BA787">
        <v>8.1999999999999993</v>
      </c>
      <c r="BB787">
        <v>8.1999999999999993</v>
      </c>
      <c r="BC787">
        <v>8.1999999999999993</v>
      </c>
      <c r="BD787" t="s">
        <v>5219</v>
      </c>
    </row>
    <row r="788" spans="1:56" x14ac:dyDescent="0.25">
      <c r="A788" t="s">
        <v>1496</v>
      </c>
      <c r="B788" t="s">
        <v>2822</v>
      </c>
      <c r="C788" t="s">
        <v>5081</v>
      </c>
      <c r="D788" t="s">
        <v>2911</v>
      </c>
      <c r="E788">
        <v>2.5</v>
      </c>
      <c r="F788">
        <v>451672</v>
      </c>
      <c r="G788">
        <v>322292</v>
      </c>
      <c r="H788">
        <v>451672</v>
      </c>
      <c r="I788">
        <v>322292</v>
      </c>
      <c r="J788">
        <v>451672</v>
      </c>
      <c r="K788">
        <v>322292</v>
      </c>
      <c r="L788">
        <v>451672</v>
      </c>
      <c r="M788">
        <v>322292</v>
      </c>
      <c r="N788">
        <v>451672</v>
      </c>
      <c r="O788">
        <v>322292</v>
      </c>
      <c r="P788">
        <v>451672</v>
      </c>
      <c r="Q788">
        <v>322292</v>
      </c>
      <c r="R788">
        <v>451672</v>
      </c>
      <c r="S788">
        <v>322292</v>
      </c>
      <c r="T788">
        <v>451672</v>
      </c>
      <c r="U788">
        <v>322292</v>
      </c>
      <c r="V788">
        <v>451672</v>
      </c>
      <c r="W788">
        <v>322292</v>
      </c>
      <c r="X788">
        <v>451672</v>
      </c>
      <c r="Y788">
        <v>322292</v>
      </c>
      <c r="Z788">
        <v>338754</v>
      </c>
      <c r="AA788">
        <v>243903</v>
      </c>
      <c r="AB788">
        <v>338754</v>
      </c>
      <c r="AC788">
        <v>243903</v>
      </c>
      <c r="AD788">
        <v>338754</v>
      </c>
      <c r="AE788">
        <v>243903</v>
      </c>
      <c r="AF788">
        <v>338754</v>
      </c>
      <c r="AG788">
        <v>243903</v>
      </c>
      <c r="AH788">
        <v>338754</v>
      </c>
      <c r="AI788">
        <v>243903</v>
      </c>
      <c r="AJ788">
        <v>338754</v>
      </c>
      <c r="AK788">
        <v>243903</v>
      </c>
      <c r="AL788">
        <v>338754</v>
      </c>
      <c r="AM788">
        <v>243903</v>
      </c>
      <c r="AN788">
        <v>338754</v>
      </c>
      <c r="AO788">
        <v>243903</v>
      </c>
      <c r="AP788">
        <v>338754</v>
      </c>
      <c r="AQ788">
        <v>243903</v>
      </c>
      <c r="AR788">
        <v>338754</v>
      </c>
      <c r="AS788">
        <v>243903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 t="s">
        <v>5201</v>
      </c>
    </row>
    <row r="789" spans="1:56" x14ac:dyDescent="0.25">
      <c r="A789" t="s">
        <v>2406</v>
      </c>
      <c r="B789" t="s">
        <v>2817</v>
      </c>
      <c r="C789" t="s">
        <v>5084</v>
      </c>
      <c r="D789" t="s">
        <v>2911</v>
      </c>
      <c r="E789">
        <v>3</v>
      </c>
      <c r="F789">
        <v>771505</v>
      </c>
      <c r="G789">
        <v>702381</v>
      </c>
      <c r="H789">
        <v>771505</v>
      </c>
      <c r="I789">
        <v>702381</v>
      </c>
      <c r="J789">
        <v>771505</v>
      </c>
      <c r="K789">
        <v>702381</v>
      </c>
      <c r="L789">
        <v>771505</v>
      </c>
      <c r="M789">
        <v>702381</v>
      </c>
      <c r="N789">
        <v>771505</v>
      </c>
      <c r="O789">
        <v>771505</v>
      </c>
      <c r="P789">
        <v>771505</v>
      </c>
      <c r="Q789">
        <v>771505</v>
      </c>
      <c r="R789">
        <v>771505</v>
      </c>
      <c r="S789">
        <v>771505</v>
      </c>
      <c r="T789">
        <v>771505</v>
      </c>
      <c r="U789">
        <v>702381</v>
      </c>
      <c r="V789">
        <v>771505</v>
      </c>
      <c r="W789">
        <v>702381</v>
      </c>
      <c r="X789">
        <v>771505</v>
      </c>
      <c r="Y789">
        <v>702381</v>
      </c>
      <c r="Z789">
        <v>478333</v>
      </c>
      <c r="AA789">
        <v>491667</v>
      </c>
      <c r="AB789">
        <v>478333</v>
      </c>
      <c r="AC789">
        <v>435476</v>
      </c>
      <c r="AD789">
        <v>478333</v>
      </c>
      <c r="AE789">
        <v>491667</v>
      </c>
      <c r="AF789">
        <v>478333</v>
      </c>
      <c r="AG789">
        <v>435476</v>
      </c>
      <c r="AH789">
        <v>478333</v>
      </c>
      <c r="AI789">
        <v>478333</v>
      </c>
      <c r="AJ789">
        <v>478333</v>
      </c>
      <c r="AK789">
        <v>478333</v>
      </c>
      <c r="AL789">
        <v>478333</v>
      </c>
      <c r="AM789">
        <v>478333</v>
      </c>
      <c r="AN789">
        <v>478333</v>
      </c>
      <c r="AO789">
        <v>491667</v>
      </c>
      <c r="AP789">
        <v>478333</v>
      </c>
      <c r="AQ789">
        <v>491667</v>
      </c>
      <c r="AR789">
        <v>478333</v>
      </c>
      <c r="AS789">
        <v>491667</v>
      </c>
      <c r="AT789">
        <v>8.3000000000000007</v>
      </c>
      <c r="AU789">
        <v>8.3000000000000007</v>
      </c>
      <c r="AV789">
        <v>8.3000000000000007</v>
      </c>
      <c r="AW789">
        <v>8.3000000000000007</v>
      </c>
      <c r="AX789">
        <v>8.3000000000000007</v>
      </c>
      <c r="AY789">
        <v>8.3000000000000007</v>
      </c>
      <c r="AZ789">
        <v>8.3000000000000007</v>
      </c>
      <c r="BA789">
        <v>8.3000000000000007</v>
      </c>
      <c r="BB789">
        <v>8.3000000000000007</v>
      </c>
      <c r="BC789">
        <v>8.3000000000000007</v>
      </c>
      <c r="BD789" t="s">
        <v>5204</v>
      </c>
    </row>
    <row r="790" spans="1:56" x14ac:dyDescent="0.25">
      <c r="A790" t="s">
        <v>2239</v>
      </c>
      <c r="B790" t="s">
        <v>2837</v>
      </c>
      <c r="C790" t="s">
        <v>5122</v>
      </c>
      <c r="D790" t="s">
        <v>2911</v>
      </c>
      <c r="E790">
        <v>3</v>
      </c>
      <c r="F790">
        <v>493333</v>
      </c>
      <c r="G790">
        <v>493333</v>
      </c>
      <c r="H790">
        <v>493333</v>
      </c>
      <c r="I790">
        <v>493333</v>
      </c>
      <c r="J790">
        <v>493333</v>
      </c>
      <c r="K790">
        <v>493333</v>
      </c>
      <c r="L790">
        <v>493333</v>
      </c>
      <c r="M790">
        <v>493333</v>
      </c>
      <c r="N790">
        <v>493333</v>
      </c>
      <c r="O790">
        <v>493333</v>
      </c>
      <c r="P790">
        <v>493333</v>
      </c>
      <c r="Q790">
        <v>493333</v>
      </c>
      <c r="R790">
        <v>493333</v>
      </c>
      <c r="S790">
        <v>493333</v>
      </c>
      <c r="T790">
        <v>493333</v>
      </c>
      <c r="U790">
        <v>493333</v>
      </c>
      <c r="V790">
        <v>493333</v>
      </c>
      <c r="W790">
        <v>493333</v>
      </c>
      <c r="X790">
        <v>493333</v>
      </c>
      <c r="Y790">
        <v>493333</v>
      </c>
      <c r="Z790">
        <v>370000</v>
      </c>
      <c r="AA790">
        <v>370000</v>
      </c>
      <c r="AB790">
        <v>370000</v>
      </c>
      <c r="AC790">
        <v>370000</v>
      </c>
      <c r="AD790">
        <v>370000</v>
      </c>
      <c r="AE790">
        <v>370000</v>
      </c>
      <c r="AF790">
        <v>370000</v>
      </c>
      <c r="AG790">
        <v>370000</v>
      </c>
      <c r="AH790">
        <v>370000</v>
      </c>
      <c r="AI790">
        <v>370000</v>
      </c>
      <c r="AJ790">
        <v>370000</v>
      </c>
      <c r="AK790">
        <v>370000</v>
      </c>
      <c r="AL790">
        <v>370000</v>
      </c>
      <c r="AM790">
        <v>370000</v>
      </c>
      <c r="AN790">
        <v>370000</v>
      </c>
      <c r="AO790">
        <v>370000</v>
      </c>
      <c r="AP790">
        <v>370000</v>
      </c>
      <c r="AQ790">
        <v>370000</v>
      </c>
      <c r="AR790">
        <v>370000</v>
      </c>
      <c r="AS790">
        <v>370000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s">
        <v>5207</v>
      </c>
    </row>
    <row r="791" spans="1:56" x14ac:dyDescent="0.25">
      <c r="A791" t="s">
        <v>219</v>
      </c>
      <c r="B791" t="s">
        <v>2821</v>
      </c>
      <c r="C791" t="s">
        <v>5144</v>
      </c>
      <c r="D791" t="s">
        <v>2911</v>
      </c>
      <c r="E791">
        <v>4</v>
      </c>
      <c r="F791">
        <v>1430000</v>
      </c>
      <c r="G791">
        <v>1430000</v>
      </c>
      <c r="H791">
        <v>1430000</v>
      </c>
      <c r="I791">
        <v>1430000</v>
      </c>
      <c r="J791">
        <v>1430000</v>
      </c>
      <c r="K791">
        <v>1430000</v>
      </c>
      <c r="L791">
        <v>1430000</v>
      </c>
      <c r="M791">
        <v>1430000</v>
      </c>
      <c r="N791">
        <v>1430000</v>
      </c>
      <c r="O791">
        <v>1430000</v>
      </c>
      <c r="P791">
        <v>1430000</v>
      </c>
      <c r="Q791">
        <v>1430000</v>
      </c>
      <c r="R791">
        <v>1430000</v>
      </c>
      <c r="S791">
        <v>1430000</v>
      </c>
      <c r="T791">
        <v>1430000</v>
      </c>
      <c r="U791">
        <v>1430000</v>
      </c>
      <c r="V791">
        <v>1870000</v>
      </c>
      <c r="W791">
        <v>1430000</v>
      </c>
      <c r="X791">
        <v>1430000</v>
      </c>
      <c r="Y791">
        <v>1430000</v>
      </c>
      <c r="Z791">
        <v>643500</v>
      </c>
      <c r="AA791">
        <v>643500</v>
      </c>
      <c r="AB791">
        <v>643500</v>
      </c>
      <c r="AC791">
        <v>643500</v>
      </c>
      <c r="AD791">
        <v>643500</v>
      </c>
      <c r="AE791">
        <v>643500</v>
      </c>
      <c r="AF791">
        <v>643500</v>
      </c>
      <c r="AG791">
        <v>643500</v>
      </c>
      <c r="AH791">
        <v>643500</v>
      </c>
      <c r="AI791">
        <v>643500</v>
      </c>
      <c r="AJ791">
        <v>643500</v>
      </c>
      <c r="AK791">
        <v>643500</v>
      </c>
      <c r="AL791">
        <v>643500</v>
      </c>
      <c r="AM791">
        <v>643500</v>
      </c>
      <c r="AN791">
        <v>643500</v>
      </c>
      <c r="AO791">
        <v>643500</v>
      </c>
      <c r="AP791">
        <v>841500</v>
      </c>
      <c r="AQ791">
        <v>643500</v>
      </c>
      <c r="AR791">
        <v>643500</v>
      </c>
      <c r="AS791">
        <v>643500</v>
      </c>
      <c r="AT791">
        <v>8.9</v>
      </c>
      <c r="AU791">
        <v>8.9</v>
      </c>
      <c r="AV791">
        <v>8.9</v>
      </c>
      <c r="AW791">
        <v>8.9</v>
      </c>
      <c r="AX791">
        <v>8.9</v>
      </c>
      <c r="AY791">
        <v>8.9</v>
      </c>
      <c r="AZ791">
        <v>8.9</v>
      </c>
      <c r="BA791">
        <v>8.9</v>
      </c>
      <c r="BB791">
        <v>8.9</v>
      </c>
      <c r="BC791">
        <v>8.9</v>
      </c>
      <c r="BD791" t="s">
        <v>5204</v>
      </c>
    </row>
    <row r="792" spans="1:56" x14ac:dyDescent="0.25">
      <c r="A792" t="s">
        <v>2161</v>
      </c>
      <c r="B792" t="s">
        <v>2809</v>
      </c>
      <c r="C792" t="s">
        <v>5146</v>
      </c>
      <c r="D792" t="s">
        <v>2911</v>
      </c>
      <c r="E792">
        <v>1</v>
      </c>
      <c r="F792">
        <v>351998</v>
      </c>
      <c r="G792">
        <v>359332</v>
      </c>
      <c r="H792">
        <v>351998</v>
      </c>
      <c r="I792">
        <v>359332</v>
      </c>
      <c r="J792">
        <v>351998</v>
      </c>
      <c r="K792">
        <v>359332</v>
      </c>
      <c r="L792">
        <v>351998</v>
      </c>
      <c r="M792">
        <v>359332</v>
      </c>
      <c r="N792">
        <v>351998</v>
      </c>
      <c r="O792">
        <v>359332</v>
      </c>
      <c r="P792">
        <v>351998</v>
      </c>
      <c r="Q792">
        <v>359332</v>
      </c>
      <c r="R792">
        <v>351998</v>
      </c>
      <c r="S792">
        <v>359332</v>
      </c>
      <c r="T792">
        <v>351998</v>
      </c>
      <c r="U792">
        <v>359332</v>
      </c>
      <c r="V792">
        <v>351998</v>
      </c>
      <c r="W792">
        <v>359332</v>
      </c>
      <c r="X792">
        <v>351998</v>
      </c>
      <c r="Y792">
        <v>359332</v>
      </c>
      <c r="Z792">
        <v>204159</v>
      </c>
      <c r="AA792">
        <v>201226</v>
      </c>
      <c r="AB792">
        <v>204159</v>
      </c>
      <c r="AC792">
        <v>208413</v>
      </c>
      <c r="AD792">
        <v>204159</v>
      </c>
      <c r="AE792">
        <v>201226</v>
      </c>
      <c r="AF792">
        <v>204159</v>
      </c>
      <c r="AG792">
        <v>208413</v>
      </c>
      <c r="AH792">
        <v>204159</v>
      </c>
      <c r="AI792">
        <v>208413</v>
      </c>
      <c r="AJ792">
        <v>204159</v>
      </c>
      <c r="AK792">
        <v>208413</v>
      </c>
      <c r="AL792">
        <v>204159</v>
      </c>
      <c r="AM792">
        <v>208413</v>
      </c>
      <c r="AN792">
        <v>204159</v>
      </c>
      <c r="AO792">
        <v>201226</v>
      </c>
      <c r="AP792">
        <v>204159</v>
      </c>
      <c r="AQ792">
        <v>201226</v>
      </c>
      <c r="AR792">
        <v>204159</v>
      </c>
      <c r="AS792">
        <v>201226</v>
      </c>
      <c r="AT792">
        <v>7.5</v>
      </c>
      <c r="AU792">
        <v>7.5</v>
      </c>
      <c r="AV792">
        <v>7.5</v>
      </c>
      <c r="AW792">
        <v>7.5</v>
      </c>
      <c r="AX792">
        <v>7.5</v>
      </c>
      <c r="AY792">
        <v>7.5</v>
      </c>
      <c r="AZ792">
        <v>7.5</v>
      </c>
      <c r="BA792">
        <v>7.5</v>
      </c>
      <c r="BB792">
        <v>7.5</v>
      </c>
      <c r="BC792">
        <v>7.5</v>
      </c>
      <c r="BD792" t="s">
        <v>5223</v>
      </c>
    </row>
    <row r="793" spans="1:56" x14ac:dyDescent="0.25">
      <c r="A793" t="s">
        <v>1385</v>
      </c>
      <c r="B793" t="s">
        <v>2817</v>
      </c>
      <c r="C793" t="s">
        <v>5147</v>
      </c>
      <c r="D793" t="s">
        <v>2911</v>
      </c>
      <c r="E793">
        <v>3</v>
      </c>
      <c r="F793">
        <v>160000</v>
      </c>
      <c r="G793">
        <v>160000</v>
      </c>
      <c r="H793">
        <v>160000</v>
      </c>
      <c r="I793">
        <v>160000</v>
      </c>
      <c r="J793">
        <v>160000</v>
      </c>
      <c r="K793">
        <v>160000</v>
      </c>
      <c r="L793">
        <v>160000</v>
      </c>
      <c r="M793">
        <v>160000</v>
      </c>
      <c r="N793">
        <v>160000</v>
      </c>
      <c r="O793">
        <v>160000</v>
      </c>
      <c r="P793">
        <v>160000</v>
      </c>
      <c r="Q793">
        <v>160000</v>
      </c>
      <c r="R793">
        <v>160000</v>
      </c>
      <c r="S793">
        <v>160000</v>
      </c>
      <c r="T793">
        <v>160000</v>
      </c>
      <c r="U793">
        <v>160000</v>
      </c>
      <c r="V793">
        <v>160000</v>
      </c>
      <c r="W793">
        <v>160000</v>
      </c>
      <c r="X793">
        <v>160000</v>
      </c>
      <c r="Y793">
        <v>160000</v>
      </c>
      <c r="Z793">
        <v>120000</v>
      </c>
      <c r="AA793">
        <v>120000</v>
      </c>
      <c r="AB793">
        <v>120000</v>
      </c>
      <c r="AC793">
        <v>120000</v>
      </c>
      <c r="AD793">
        <v>120000</v>
      </c>
      <c r="AE793">
        <v>120000</v>
      </c>
      <c r="AF793">
        <v>120000</v>
      </c>
      <c r="AG793">
        <v>120000</v>
      </c>
      <c r="AH793">
        <v>120000</v>
      </c>
      <c r="AI793">
        <v>120000</v>
      </c>
      <c r="AJ793">
        <v>120000</v>
      </c>
      <c r="AK793">
        <v>120000</v>
      </c>
      <c r="AL793">
        <v>120000</v>
      </c>
      <c r="AM793">
        <v>120000</v>
      </c>
      <c r="AN793">
        <v>120000</v>
      </c>
      <c r="AO793">
        <v>120000</v>
      </c>
      <c r="AP793">
        <v>120000</v>
      </c>
      <c r="AQ793">
        <v>120000</v>
      </c>
      <c r="AR793">
        <v>120000</v>
      </c>
      <c r="AS793">
        <v>120000</v>
      </c>
      <c r="AT793">
        <v>7.7</v>
      </c>
      <c r="AU793">
        <v>7.7</v>
      </c>
      <c r="AV793">
        <v>7.7</v>
      </c>
      <c r="AW793">
        <v>7.7</v>
      </c>
      <c r="AX793">
        <v>7.7</v>
      </c>
      <c r="AY793">
        <v>7.7</v>
      </c>
      <c r="AZ793">
        <v>7.7</v>
      </c>
      <c r="BA793">
        <v>7.7</v>
      </c>
      <c r="BB793">
        <v>7.7</v>
      </c>
      <c r="BC793">
        <v>7.7</v>
      </c>
      <c r="BD793" t="s">
        <v>5222</v>
      </c>
    </row>
    <row r="794" spans="1:56" x14ac:dyDescent="0.25">
      <c r="A794" t="s">
        <v>2397</v>
      </c>
      <c r="B794" t="s">
        <v>2821</v>
      </c>
      <c r="C794" t="s">
        <v>5150</v>
      </c>
      <c r="D794" t="s">
        <v>2911</v>
      </c>
      <c r="E794">
        <v>5</v>
      </c>
      <c r="F794">
        <v>4810841</v>
      </c>
      <c r="G794">
        <v>4810841</v>
      </c>
      <c r="H794">
        <v>4810841</v>
      </c>
      <c r="I794">
        <v>4810841</v>
      </c>
      <c r="J794">
        <v>4810841</v>
      </c>
      <c r="K794">
        <v>4810841</v>
      </c>
      <c r="L794">
        <v>4810841</v>
      </c>
      <c r="M794">
        <v>4810841</v>
      </c>
      <c r="N794">
        <v>4810841</v>
      </c>
      <c r="O794">
        <v>4810841</v>
      </c>
      <c r="P794">
        <v>4510164</v>
      </c>
      <c r="Q794">
        <v>4810841</v>
      </c>
      <c r="R794">
        <v>10265333</v>
      </c>
      <c r="S794">
        <v>4873015</v>
      </c>
      <c r="T794">
        <v>4810841</v>
      </c>
      <c r="U794">
        <v>4810841</v>
      </c>
      <c r="V794">
        <v>4810841</v>
      </c>
      <c r="W794">
        <v>4810841</v>
      </c>
      <c r="X794">
        <v>4810841</v>
      </c>
      <c r="Y794">
        <v>4810841</v>
      </c>
      <c r="Z794">
        <v>3329280</v>
      </c>
      <c r="AA794">
        <v>3329280</v>
      </c>
      <c r="AB794">
        <v>3329280</v>
      </c>
      <c r="AC794">
        <v>3329280</v>
      </c>
      <c r="AD794">
        <v>3329280</v>
      </c>
      <c r="AE794">
        <v>3329280</v>
      </c>
      <c r="AF794">
        <v>3329280</v>
      </c>
      <c r="AG794">
        <v>3329280</v>
      </c>
      <c r="AH794">
        <v>3329280</v>
      </c>
      <c r="AI794">
        <v>3329280</v>
      </c>
      <c r="AJ794">
        <v>3121200</v>
      </c>
      <c r="AK794">
        <v>3329280</v>
      </c>
      <c r="AL794">
        <v>7699000</v>
      </c>
      <c r="AM794">
        <v>3654726</v>
      </c>
      <c r="AN794">
        <v>3329280</v>
      </c>
      <c r="AO794">
        <v>3329280</v>
      </c>
      <c r="AP794">
        <v>3329280</v>
      </c>
      <c r="AQ794">
        <v>3329280</v>
      </c>
      <c r="AR794">
        <v>3329280</v>
      </c>
      <c r="AS794">
        <v>3329280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s">
        <v>5204</v>
      </c>
    </row>
    <row r="795" spans="1:56" x14ac:dyDescent="0.25">
      <c r="A795" t="s">
        <v>998</v>
      </c>
      <c r="B795" t="s">
        <v>2820</v>
      </c>
      <c r="C795" t="s">
        <v>5151</v>
      </c>
      <c r="D795" t="s">
        <v>2911</v>
      </c>
      <c r="E795">
        <v>0</v>
      </c>
      <c r="F795">
        <v>390000</v>
      </c>
      <c r="G795">
        <v>390000</v>
      </c>
      <c r="H795">
        <v>390000</v>
      </c>
      <c r="I795">
        <v>390000</v>
      </c>
      <c r="J795">
        <v>390000</v>
      </c>
      <c r="K795">
        <v>390000</v>
      </c>
      <c r="L795">
        <v>390000</v>
      </c>
      <c r="M795">
        <v>540000</v>
      </c>
      <c r="N795">
        <v>390000</v>
      </c>
      <c r="O795">
        <v>450000</v>
      </c>
      <c r="P795">
        <v>390000</v>
      </c>
      <c r="Q795">
        <v>450000</v>
      </c>
      <c r="R795">
        <v>390000</v>
      </c>
      <c r="S795">
        <v>450000</v>
      </c>
      <c r="T795">
        <v>390000</v>
      </c>
      <c r="U795">
        <v>450000</v>
      </c>
      <c r="V795">
        <v>390000</v>
      </c>
      <c r="W795">
        <v>450000</v>
      </c>
      <c r="X795">
        <v>390000</v>
      </c>
      <c r="Y795">
        <v>450000</v>
      </c>
      <c r="Z795">
        <v>292500</v>
      </c>
      <c r="AA795">
        <v>292500</v>
      </c>
      <c r="AB795">
        <v>292500</v>
      </c>
      <c r="AC795">
        <v>292500</v>
      </c>
      <c r="AD795">
        <v>292500</v>
      </c>
      <c r="AE795">
        <v>292500</v>
      </c>
      <c r="AF795">
        <v>292500</v>
      </c>
      <c r="AG795">
        <v>405000</v>
      </c>
      <c r="AH795">
        <v>292500</v>
      </c>
      <c r="AI795">
        <v>337500</v>
      </c>
      <c r="AJ795">
        <v>292500</v>
      </c>
      <c r="AK795">
        <v>337500</v>
      </c>
      <c r="AL795">
        <v>292500</v>
      </c>
      <c r="AM795">
        <v>337500</v>
      </c>
      <c r="AN795">
        <v>292500</v>
      </c>
      <c r="AO795">
        <v>337500</v>
      </c>
      <c r="AP795">
        <v>292500</v>
      </c>
      <c r="AQ795">
        <v>337500</v>
      </c>
      <c r="AR795">
        <v>292500</v>
      </c>
      <c r="AS795">
        <v>337500</v>
      </c>
      <c r="AT795">
        <v>8.9</v>
      </c>
      <c r="AU795">
        <v>8.9</v>
      </c>
      <c r="AV795">
        <v>8.9</v>
      </c>
      <c r="AW795">
        <v>8.9</v>
      </c>
      <c r="AX795">
        <v>8.9</v>
      </c>
      <c r="AY795">
        <v>8.9</v>
      </c>
      <c r="AZ795">
        <v>8.9</v>
      </c>
      <c r="BA795">
        <v>8.9</v>
      </c>
      <c r="BB795">
        <v>8.9</v>
      </c>
      <c r="BC795">
        <v>8.9</v>
      </c>
      <c r="BD795" t="s">
        <v>5195</v>
      </c>
    </row>
    <row r="796" spans="1:56" x14ac:dyDescent="0.25">
      <c r="A796" t="s">
        <v>227</v>
      </c>
      <c r="B796" t="s">
        <v>2837</v>
      </c>
      <c r="C796" t="s">
        <v>4548</v>
      </c>
      <c r="D796" t="s">
        <v>2911</v>
      </c>
      <c r="E796">
        <v>4</v>
      </c>
      <c r="F796">
        <v>1265258</v>
      </c>
      <c r="G796">
        <v>1259273</v>
      </c>
      <c r="H796">
        <v>2869290</v>
      </c>
      <c r="I796">
        <v>2869290</v>
      </c>
      <c r="J796">
        <v>2869290</v>
      </c>
      <c r="K796">
        <v>2869290</v>
      </c>
      <c r="L796">
        <v>2869290</v>
      </c>
      <c r="M796">
        <v>2869290</v>
      </c>
      <c r="N796">
        <v>2869290</v>
      </c>
      <c r="O796">
        <v>2869290</v>
      </c>
      <c r="P796">
        <v>2869290</v>
      </c>
      <c r="Q796">
        <v>1256621</v>
      </c>
      <c r="R796">
        <v>2869290</v>
      </c>
      <c r="S796">
        <v>1258742</v>
      </c>
      <c r="T796">
        <v>2126348</v>
      </c>
      <c r="U796">
        <v>1258742</v>
      </c>
      <c r="V796">
        <v>1195618</v>
      </c>
      <c r="W796">
        <v>1256621</v>
      </c>
      <c r="X796">
        <v>1171728</v>
      </c>
      <c r="Y796">
        <v>1256621</v>
      </c>
      <c r="Z796">
        <v>916703</v>
      </c>
      <c r="AA796">
        <v>912428</v>
      </c>
      <c r="AB796">
        <v>936536</v>
      </c>
      <c r="AC796">
        <v>1463338</v>
      </c>
      <c r="AD796">
        <v>1463338</v>
      </c>
      <c r="AE796">
        <v>1463338</v>
      </c>
      <c r="AF796">
        <v>936536</v>
      </c>
      <c r="AG796">
        <v>1463338</v>
      </c>
      <c r="AH796">
        <v>936536</v>
      </c>
      <c r="AI796">
        <v>1463338</v>
      </c>
      <c r="AJ796">
        <v>936536</v>
      </c>
      <c r="AK796">
        <v>910507</v>
      </c>
      <c r="AL796">
        <v>936536</v>
      </c>
      <c r="AM796">
        <v>912043</v>
      </c>
      <c r="AN796">
        <v>1084437</v>
      </c>
      <c r="AO796">
        <v>912043</v>
      </c>
      <c r="AP796">
        <v>866282</v>
      </c>
      <c r="AQ796">
        <v>910507</v>
      </c>
      <c r="AR796">
        <v>848934</v>
      </c>
      <c r="AS796">
        <v>910507</v>
      </c>
      <c r="AT796">
        <v>8.6999999999999993</v>
      </c>
      <c r="AU796">
        <v>8.6999999999999993</v>
      </c>
      <c r="AV796">
        <v>8.6999999999999993</v>
      </c>
      <c r="AW796">
        <v>8.6999999999999993</v>
      </c>
      <c r="AX796">
        <v>8.6999999999999993</v>
      </c>
      <c r="AY796">
        <v>8.6999999999999993</v>
      </c>
      <c r="AZ796">
        <v>8.6999999999999993</v>
      </c>
      <c r="BA796">
        <v>8.6999999999999993</v>
      </c>
      <c r="BB796">
        <v>8.6999999999999993</v>
      </c>
      <c r="BC796">
        <v>8.6999999999999993</v>
      </c>
      <c r="BD796" t="s">
        <v>5206</v>
      </c>
    </row>
    <row r="797" spans="1:56" x14ac:dyDescent="0.25">
      <c r="A797" t="s">
        <v>1465</v>
      </c>
      <c r="B797" t="s">
        <v>2837</v>
      </c>
      <c r="C797" t="s">
        <v>5162</v>
      </c>
      <c r="D797" t="s">
        <v>2911</v>
      </c>
      <c r="E797">
        <v>0</v>
      </c>
      <c r="F797">
        <v>2015702</v>
      </c>
      <c r="G797">
        <v>3000000</v>
      </c>
      <c r="H797">
        <v>2015702</v>
      </c>
      <c r="I797">
        <v>3000000</v>
      </c>
      <c r="J797">
        <v>2015702</v>
      </c>
      <c r="K797">
        <v>3000000</v>
      </c>
      <c r="L797">
        <v>2015702</v>
      </c>
      <c r="M797">
        <v>3000000</v>
      </c>
      <c r="N797">
        <v>3000000</v>
      </c>
      <c r="O797">
        <v>3000000</v>
      </c>
      <c r="P797">
        <v>2999998</v>
      </c>
      <c r="Q797">
        <v>3000000</v>
      </c>
      <c r="R797">
        <v>3000000</v>
      </c>
      <c r="S797">
        <v>3000000</v>
      </c>
      <c r="T797">
        <v>3000000</v>
      </c>
      <c r="U797">
        <v>3000000</v>
      </c>
      <c r="V797">
        <v>3000000</v>
      </c>
      <c r="W797">
        <v>3000000</v>
      </c>
      <c r="X797">
        <v>3000000</v>
      </c>
      <c r="Y797">
        <v>3000000</v>
      </c>
      <c r="Z797">
        <v>900000</v>
      </c>
      <c r="AA797">
        <v>2250000</v>
      </c>
      <c r="AB797">
        <v>900000</v>
      </c>
      <c r="AC797">
        <v>2250000</v>
      </c>
      <c r="AD797">
        <v>900000</v>
      </c>
      <c r="AE797">
        <v>2250000</v>
      </c>
      <c r="AF797">
        <v>900000</v>
      </c>
      <c r="AG797">
        <v>2250000</v>
      </c>
      <c r="AH797">
        <v>2250000</v>
      </c>
      <c r="AI797">
        <v>2250000</v>
      </c>
      <c r="AJ797">
        <v>2249999</v>
      </c>
      <c r="AK797">
        <v>2250000</v>
      </c>
      <c r="AL797">
        <v>2250000</v>
      </c>
      <c r="AM797">
        <v>2250000</v>
      </c>
      <c r="AN797">
        <v>2250000</v>
      </c>
      <c r="AO797">
        <v>2250000</v>
      </c>
      <c r="AP797">
        <v>2250000</v>
      </c>
      <c r="AQ797">
        <v>2250000</v>
      </c>
      <c r="AR797">
        <v>2250000</v>
      </c>
      <c r="AS797">
        <v>2250000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 t="s">
        <v>5196</v>
      </c>
    </row>
    <row r="798" spans="1:56" x14ac:dyDescent="0.25">
      <c r="A798" t="s">
        <v>1359</v>
      </c>
      <c r="B798" t="s">
        <v>2812</v>
      </c>
      <c r="C798" t="s">
        <v>5163</v>
      </c>
      <c r="D798" t="s">
        <v>2911</v>
      </c>
      <c r="E798">
        <v>2</v>
      </c>
      <c r="F798">
        <v>350000</v>
      </c>
      <c r="G798">
        <v>350000</v>
      </c>
      <c r="H798">
        <v>350000</v>
      </c>
      <c r="I798">
        <v>350000</v>
      </c>
      <c r="J798">
        <v>350000</v>
      </c>
      <c r="K798">
        <v>350000</v>
      </c>
      <c r="L798">
        <v>350000</v>
      </c>
      <c r="M798">
        <v>350000</v>
      </c>
      <c r="N798">
        <v>350000</v>
      </c>
      <c r="O798">
        <v>350000</v>
      </c>
      <c r="P798">
        <v>350000</v>
      </c>
      <c r="Q798">
        <v>350000</v>
      </c>
      <c r="R798">
        <v>350000</v>
      </c>
      <c r="S798">
        <v>350000</v>
      </c>
      <c r="T798">
        <v>350000</v>
      </c>
      <c r="U798">
        <v>350000</v>
      </c>
      <c r="V798">
        <v>350000</v>
      </c>
      <c r="W798">
        <v>350000</v>
      </c>
      <c r="X798">
        <v>350000</v>
      </c>
      <c r="Y798">
        <v>350000</v>
      </c>
      <c r="Z798">
        <v>210525</v>
      </c>
      <c r="AA798">
        <v>210525</v>
      </c>
      <c r="AB798">
        <v>210525</v>
      </c>
      <c r="AC798">
        <v>210525</v>
      </c>
      <c r="AD798">
        <v>210525</v>
      </c>
      <c r="AE798">
        <v>210525</v>
      </c>
      <c r="AF798">
        <v>210525</v>
      </c>
      <c r="AG798">
        <v>210525</v>
      </c>
      <c r="AH798">
        <v>210525</v>
      </c>
      <c r="AI798">
        <v>210525</v>
      </c>
      <c r="AJ798">
        <v>210525</v>
      </c>
      <c r="AK798">
        <v>210525</v>
      </c>
      <c r="AL798">
        <v>210525</v>
      </c>
      <c r="AM798">
        <v>210525</v>
      </c>
      <c r="AN798">
        <v>210525</v>
      </c>
      <c r="AO798">
        <v>210525</v>
      </c>
      <c r="AP798">
        <v>210525</v>
      </c>
      <c r="AQ798">
        <v>210525</v>
      </c>
      <c r="AR798">
        <v>210525</v>
      </c>
      <c r="AS798">
        <v>210525</v>
      </c>
      <c r="AT798">
        <v>8.4</v>
      </c>
      <c r="AU798">
        <v>8.4</v>
      </c>
      <c r="AV798">
        <v>8.4</v>
      </c>
      <c r="AW798">
        <v>8.4</v>
      </c>
      <c r="AX798">
        <v>8.4</v>
      </c>
      <c r="AY798">
        <v>8.4</v>
      </c>
      <c r="AZ798">
        <v>8.4</v>
      </c>
      <c r="BA798">
        <v>8.4</v>
      </c>
      <c r="BB798">
        <v>8.4</v>
      </c>
      <c r="BC798">
        <v>8.4</v>
      </c>
      <c r="BD798" t="s">
        <v>5280</v>
      </c>
    </row>
    <row r="799" spans="1:56" x14ac:dyDescent="0.25">
      <c r="A799" t="s">
        <v>1289</v>
      </c>
      <c r="B799" t="s">
        <v>2871</v>
      </c>
      <c r="C799" t="s">
        <v>3687</v>
      </c>
      <c r="D799" t="s">
        <v>2911</v>
      </c>
      <c r="E799">
        <v>2</v>
      </c>
      <c r="F799">
        <v>400000</v>
      </c>
      <c r="G799">
        <v>400000</v>
      </c>
      <c r="H799">
        <v>400000</v>
      </c>
      <c r="I799">
        <v>400000</v>
      </c>
      <c r="J799">
        <v>400000</v>
      </c>
      <c r="K799">
        <v>400000</v>
      </c>
      <c r="L799">
        <v>400000</v>
      </c>
      <c r="M799">
        <v>400000</v>
      </c>
      <c r="N799">
        <v>400000</v>
      </c>
      <c r="O799">
        <v>400000</v>
      </c>
      <c r="P799">
        <v>400000</v>
      </c>
      <c r="Q799">
        <v>400000</v>
      </c>
      <c r="R799">
        <v>400000</v>
      </c>
      <c r="S799">
        <v>400000</v>
      </c>
      <c r="T799">
        <v>400000</v>
      </c>
      <c r="U799">
        <v>400000</v>
      </c>
      <c r="V799">
        <v>400000</v>
      </c>
      <c r="W799">
        <v>400000</v>
      </c>
      <c r="X799">
        <v>400000</v>
      </c>
      <c r="Y799">
        <v>400000</v>
      </c>
      <c r="Z799">
        <v>300000</v>
      </c>
      <c r="AA799">
        <v>300000</v>
      </c>
      <c r="AB799">
        <v>300000</v>
      </c>
      <c r="AC799">
        <v>300000</v>
      </c>
      <c r="AD799">
        <v>300000</v>
      </c>
      <c r="AE799">
        <v>300000</v>
      </c>
      <c r="AF799">
        <v>300000</v>
      </c>
      <c r="AG799">
        <v>300000</v>
      </c>
      <c r="AH799">
        <v>300000</v>
      </c>
      <c r="AI799">
        <v>300000</v>
      </c>
      <c r="AJ799">
        <v>300000</v>
      </c>
      <c r="AK799">
        <v>300000</v>
      </c>
      <c r="AL799">
        <v>300000</v>
      </c>
      <c r="AM799">
        <v>300000</v>
      </c>
      <c r="AN799">
        <v>300000</v>
      </c>
      <c r="AO799">
        <v>300000</v>
      </c>
      <c r="AP799">
        <v>300000</v>
      </c>
      <c r="AQ799">
        <v>300000</v>
      </c>
      <c r="AR799">
        <v>300000</v>
      </c>
      <c r="AS799">
        <v>300000</v>
      </c>
      <c r="AT799">
        <v>8.5</v>
      </c>
      <c r="AU799">
        <v>8.5</v>
      </c>
      <c r="AV799">
        <v>8.5</v>
      </c>
      <c r="AW799">
        <v>8.5</v>
      </c>
      <c r="AX799">
        <v>8.5</v>
      </c>
      <c r="AY799">
        <v>8.5</v>
      </c>
      <c r="AZ799">
        <v>8.5</v>
      </c>
      <c r="BA799">
        <v>8.5</v>
      </c>
      <c r="BB799">
        <v>8.5</v>
      </c>
      <c r="BC799">
        <v>8.5</v>
      </c>
      <c r="BD799" t="s">
        <v>5212</v>
      </c>
    </row>
    <row r="800" spans="1:56" x14ac:dyDescent="0.25">
      <c r="A800" t="s">
        <v>569</v>
      </c>
      <c r="B800" t="s">
        <v>2894</v>
      </c>
      <c r="C800" t="s">
        <v>5164</v>
      </c>
      <c r="D800" t="s">
        <v>2911</v>
      </c>
      <c r="E800">
        <v>0</v>
      </c>
      <c r="F800">
        <v>720500</v>
      </c>
      <c r="G800">
        <v>720500</v>
      </c>
      <c r="H800">
        <v>720500</v>
      </c>
      <c r="I800">
        <v>720500</v>
      </c>
      <c r="J800">
        <v>720500</v>
      </c>
      <c r="K800">
        <v>720500</v>
      </c>
      <c r="L800">
        <v>720500</v>
      </c>
      <c r="M800">
        <v>720500</v>
      </c>
      <c r="N800">
        <v>720500</v>
      </c>
      <c r="O800">
        <v>720500</v>
      </c>
      <c r="P800">
        <v>720500</v>
      </c>
      <c r="Q800">
        <v>720500</v>
      </c>
      <c r="R800">
        <v>720500</v>
      </c>
      <c r="S800">
        <v>720500</v>
      </c>
      <c r="T800">
        <v>720500</v>
      </c>
      <c r="U800">
        <v>720500</v>
      </c>
      <c r="V800">
        <v>720500</v>
      </c>
      <c r="W800">
        <v>720500</v>
      </c>
      <c r="X800">
        <v>720500</v>
      </c>
      <c r="Y800">
        <v>720500</v>
      </c>
      <c r="Z800">
        <v>576400</v>
      </c>
      <c r="AA800">
        <v>576400</v>
      </c>
      <c r="AB800">
        <v>576400</v>
      </c>
      <c r="AC800">
        <v>576400</v>
      </c>
      <c r="AD800">
        <v>576400</v>
      </c>
      <c r="AE800">
        <v>576400</v>
      </c>
      <c r="AF800">
        <v>576400</v>
      </c>
      <c r="AG800">
        <v>576400</v>
      </c>
      <c r="AH800">
        <v>576400</v>
      </c>
      <c r="AI800">
        <v>576400</v>
      </c>
      <c r="AJ800">
        <v>576400</v>
      </c>
      <c r="AK800">
        <v>576400</v>
      </c>
      <c r="AL800">
        <v>576400</v>
      </c>
      <c r="AM800">
        <v>576400</v>
      </c>
      <c r="AN800">
        <v>576400</v>
      </c>
      <c r="AO800">
        <v>576400</v>
      </c>
      <c r="AP800">
        <v>576400</v>
      </c>
      <c r="AQ800">
        <v>576400</v>
      </c>
      <c r="AR800">
        <v>576400</v>
      </c>
      <c r="AS800">
        <v>576400</v>
      </c>
      <c r="AT800">
        <v>8.8000000000000007</v>
      </c>
      <c r="AU800">
        <v>8.8000000000000007</v>
      </c>
      <c r="AV800">
        <v>8.9</v>
      </c>
      <c r="AW800">
        <v>8.9</v>
      </c>
      <c r="AX800">
        <v>8.9</v>
      </c>
      <c r="AY800">
        <v>8.9</v>
      </c>
      <c r="AZ800">
        <v>8.9</v>
      </c>
      <c r="BA800">
        <v>8.9</v>
      </c>
      <c r="BB800">
        <v>8.9</v>
      </c>
      <c r="BC800">
        <v>8.9</v>
      </c>
      <c r="BD800" t="s">
        <v>5216</v>
      </c>
    </row>
    <row r="801" spans="1:56" x14ac:dyDescent="0.25">
      <c r="A801" t="s">
        <v>109</v>
      </c>
      <c r="B801" t="s">
        <v>2809</v>
      </c>
      <c r="C801" t="s">
        <v>5175</v>
      </c>
      <c r="D801" t="s">
        <v>2911</v>
      </c>
      <c r="E801">
        <v>4</v>
      </c>
      <c r="F801">
        <v>769863</v>
      </c>
      <c r="G801">
        <v>769863</v>
      </c>
      <c r="H801">
        <v>680000</v>
      </c>
      <c r="I801">
        <v>769863</v>
      </c>
      <c r="J801">
        <v>769863</v>
      </c>
      <c r="K801">
        <v>769863</v>
      </c>
      <c r="L801">
        <v>769863</v>
      </c>
      <c r="M801">
        <v>769863</v>
      </c>
      <c r="N801">
        <v>769863</v>
      </c>
      <c r="O801">
        <v>769863</v>
      </c>
      <c r="P801">
        <v>680000</v>
      </c>
      <c r="Q801">
        <v>769863</v>
      </c>
      <c r="R801">
        <v>769863</v>
      </c>
      <c r="S801">
        <v>769863</v>
      </c>
      <c r="T801">
        <v>769863</v>
      </c>
      <c r="U801">
        <v>769863</v>
      </c>
      <c r="V801">
        <v>769863</v>
      </c>
      <c r="W801">
        <v>769863</v>
      </c>
      <c r="X801">
        <v>769863</v>
      </c>
      <c r="Y801">
        <v>769863</v>
      </c>
      <c r="Z801">
        <v>577397</v>
      </c>
      <c r="AA801">
        <v>577397</v>
      </c>
      <c r="AB801">
        <v>510000</v>
      </c>
      <c r="AC801">
        <v>577397</v>
      </c>
      <c r="AD801">
        <v>577397</v>
      </c>
      <c r="AE801">
        <v>577397</v>
      </c>
      <c r="AF801">
        <v>577397</v>
      </c>
      <c r="AG801">
        <v>577397</v>
      </c>
      <c r="AH801">
        <v>577397</v>
      </c>
      <c r="AI801">
        <v>577397</v>
      </c>
      <c r="AJ801">
        <v>510000</v>
      </c>
      <c r="AK801">
        <v>577397</v>
      </c>
      <c r="AL801">
        <v>577397</v>
      </c>
      <c r="AM801">
        <v>577397</v>
      </c>
      <c r="AN801">
        <v>577397</v>
      </c>
      <c r="AO801">
        <v>577397</v>
      </c>
      <c r="AP801">
        <v>461918</v>
      </c>
      <c r="AQ801">
        <v>461918</v>
      </c>
      <c r="AR801">
        <v>577397</v>
      </c>
      <c r="AS801">
        <v>577397</v>
      </c>
      <c r="AT801">
        <v>8.1</v>
      </c>
      <c r="AU801">
        <v>8.1</v>
      </c>
      <c r="AV801">
        <v>8.1</v>
      </c>
      <c r="AW801">
        <v>8.1</v>
      </c>
      <c r="AX801">
        <v>8.1</v>
      </c>
      <c r="AY801">
        <v>8.1</v>
      </c>
      <c r="AZ801">
        <v>8.1</v>
      </c>
      <c r="BA801">
        <v>8.1</v>
      </c>
      <c r="BB801">
        <v>8.1</v>
      </c>
      <c r="BC801">
        <v>8.1</v>
      </c>
      <c r="BD801" t="s">
        <v>5206</v>
      </c>
    </row>
    <row r="802" spans="1:56" x14ac:dyDescent="0.25">
      <c r="A802" t="s">
        <v>439</v>
      </c>
      <c r="B802" t="s">
        <v>2809</v>
      </c>
      <c r="C802" t="s">
        <v>5178</v>
      </c>
      <c r="D802" t="s">
        <v>2911</v>
      </c>
      <c r="E802">
        <v>4</v>
      </c>
      <c r="F802">
        <v>360000</v>
      </c>
      <c r="G802">
        <v>1785306</v>
      </c>
      <c r="H802">
        <v>360000</v>
      </c>
      <c r="I802">
        <v>1785306</v>
      </c>
      <c r="J802">
        <v>360000</v>
      </c>
      <c r="K802">
        <v>1785306</v>
      </c>
      <c r="L802">
        <v>360000</v>
      </c>
      <c r="M802">
        <v>1785306</v>
      </c>
      <c r="N802">
        <v>360000</v>
      </c>
      <c r="O802">
        <v>1785306</v>
      </c>
      <c r="P802">
        <v>360000</v>
      </c>
      <c r="Q802">
        <v>1785306</v>
      </c>
      <c r="R802">
        <v>1785306</v>
      </c>
      <c r="S802">
        <v>1785306</v>
      </c>
      <c r="T802">
        <v>1785306</v>
      </c>
      <c r="U802">
        <v>1785306</v>
      </c>
      <c r="V802">
        <v>360000</v>
      </c>
      <c r="W802">
        <v>1785306</v>
      </c>
      <c r="X802">
        <v>360000</v>
      </c>
      <c r="Y802">
        <v>1785306</v>
      </c>
      <c r="Z802">
        <v>270000</v>
      </c>
      <c r="AA802">
        <v>303502</v>
      </c>
      <c r="AB802">
        <v>270000</v>
      </c>
      <c r="AC802">
        <v>303502</v>
      </c>
      <c r="AD802">
        <v>270000</v>
      </c>
      <c r="AE802">
        <v>303502</v>
      </c>
      <c r="AF802">
        <v>270000</v>
      </c>
      <c r="AG802">
        <v>303502</v>
      </c>
      <c r="AH802">
        <v>270000</v>
      </c>
      <c r="AI802">
        <v>303502</v>
      </c>
      <c r="AJ802">
        <v>270000</v>
      </c>
      <c r="AK802">
        <v>303502</v>
      </c>
      <c r="AL802">
        <v>303502</v>
      </c>
      <c r="AM802">
        <v>303502</v>
      </c>
      <c r="AN802">
        <v>303502</v>
      </c>
      <c r="AO802">
        <v>303502</v>
      </c>
      <c r="AP802">
        <v>270000</v>
      </c>
      <c r="AQ802">
        <v>303502</v>
      </c>
      <c r="AR802">
        <v>270000</v>
      </c>
      <c r="AS802">
        <v>303502</v>
      </c>
      <c r="AT802">
        <v>9</v>
      </c>
      <c r="AU802">
        <v>9</v>
      </c>
      <c r="AV802">
        <v>9</v>
      </c>
      <c r="AW802">
        <v>9</v>
      </c>
      <c r="AX802">
        <v>9</v>
      </c>
      <c r="AY802">
        <v>9</v>
      </c>
      <c r="AZ802">
        <v>9</v>
      </c>
      <c r="BA802">
        <v>9</v>
      </c>
      <c r="BB802">
        <v>9</v>
      </c>
      <c r="BC802">
        <v>9</v>
      </c>
      <c r="BD802" t="s">
        <v>5206</v>
      </c>
    </row>
    <row r="803" spans="1:56" x14ac:dyDescent="0.25">
      <c r="A803" t="s">
        <v>2446</v>
      </c>
      <c r="B803" t="s">
        <v>2809</v>
      </c>
      <c r="C803" t="s">
        <v>5188</v>
      </c>
      <c r="D803" t="s">
        <v>2911</v>
      </c>
      <c r="E803">
        <v>3</v>
      </c>
      <c r="F803">
        <v>1105000</v>
      </c>
      <c r="G803">
        <v>1105000</v>
      </c>
      <c r="H803">
        <v>1105000</v>
      </c>
      <c r="I803">
        <v>1105000</v>
      </c>
      <c r="J803">
        <v>1105000</v>
      </c>
      <c r="K803">
        <v>1105000</v>
      </c>
      <c r="L803">
        <v>1105000</v>
      </c>
      <c r="M803">
        <v>1105000</v>
      </c>
      <c r="N803">
        <v>1105000</v>
      </c>
      <c r="O803">
        <v>1105000</v>
      </c>
      <c r="P803">
        <v>1105000</v>
      </c>
      <c r="Q803">
        <v>1105000</v>
      </c>
      <c r="R803">
        <v>1105000</v>
      </c>
      <c r="S803">
        <v>1105000</v>
      </c>
      <c r="T803">
        <v>1105000</v>
      </c>
      <c r="U803">
        <v>1105000</v>
      </c>
      <c r="V803">
        <v>1105000</v>
      </c>
      <c r="W803">
        <v>1105000</v>
      </c>
      <c r="X803">
        <v>1105000</v>
      </c>
      <c r="Y803">
        <v>1105000</v>
      </c>
      <c r="Z803">
        <v>663000</v>
      </c>
      <c r="AA803">
        <v>663000</v>
      </c>
      <c r="AB803">
        <v>663000</v>
      </c>
      <c r="AC803">
        <v>663000</v>
      </c>
      <c r="AD803">
        <v>663000</v>
      </c>
      <c r="AE803">
        <v>663000</v>
      </c>
      <c r="AF803">
        <v>663000</v>
      </c>
      <c r="AG803">
        <v>663000</v>
      </c>
      <c r="AH803">
        <v>663000</v>
      </c>
      <c r="AI803">
        <v>663000</v>
      </c>
      <c r="AJ803">
        <v>663000</v>
      </c>
      <c r="AK803">
        <v>663000</v>
      </c>
      <c r="AL803">
        <v>663000</v>
      </c>
      <c r="AM803">
        <v>663000</v>
      </c>
      <c r="AN803">
        <v>663000</v>
      </c>
      <c r="AO803">
        <v>663000</v>
      </c>
      <c r="AP803">
        <v>663000</v>
      </c>
      <c r="AQ803">
        <v>663000</v>
      </c>
      <c r="AR803">
        <v>663000</v>
      </c>
      <c r="AS803">
        <v>663000</v>
      </c>
      <c r="AT803">
        <v>8.6</v>
      </c>
      <c r="AU803">
        <v>8.6</v>
      </c>
      <c r="AV803">
        <v>8.6</v>
      </c>
      <c r="AW803">
        <v>8.6</v>
      </c>
      <c r="AX803">
        <v>8.6</v>
      </c>
      <c r="AY803">
        <v>8.6</v>
      </c>
      <c r="AZ803">
        <v>8.6</v>
      </c>
      <c r="BA803">
        <v>8.6</v>
      </c>
      <c r="BB803">
        <v>8.6</v>
      </c>
      <c r="BC803">
        <v>8.6</v>
      </c>
      <c r="BD803" t="s">
        <v>5204</v>
      </c>
    </row>
    <row r="804" spans="1:56" x14ac:dyDescent="0.25">
      <c r="A804" t="s">
        <v>455</v>
      </c>
      <c r="B804" t="s">
        <v>2829</v>
      </c>
      <c r="C804" t="s">
        <v>5192</v>
      </c>
      <c r="D804" t="s">
        <v>2911</v>
      </c>
      <c r="E804">
        <v>3</v>
      </c>
      <c r="F804">
        <v>137872</v>
      </c>
      <c r="G804">
        <v>302940</v>
      </c>
      <c r="H804">
        <v>600000</v>
      </c>
      <c r="I804">
        <v>302940</v>
      </c>
      <c r="J804">
        <v>600000</v>
      </c>
      <c r="K804">
        <v>600000</v>
      </c>
      <c r="L804">
        <v>600000</v>
      </c>
      <c r="M804">
        <v>600000</v>
      </c>
      <c r="N804">
        <v>600000</v>
      </c>
      <c r="O804">
        <v>600000</v>
      </c>
      <c r="P804">
        <v>600000</v>
      </c>
      <c r="Q804">
        <v>600000</v>
      </c>
      <c r="R804">
        <v>600000</v>
      </c>
      <c r="S804">
        <v>600000</v>
      </c>
      <c r="T804">
        <v>222112</v>
      </c>
      <c r="U804">
        <v>600000</v>
      </c>
      <c r="V804">
        <v>600000</v>
      </c>
      <c r="W804">
        <v>600000</v>
      </c>
      <c r="X804">
        <v>600000</v>
      </c>
      <c r="Y804">
        <v>600000</v>
      </c>
      <c r="Z804">
        <v>103404</v>
      </c>
      <c r="AA804">
        <v>227205</v>
      </c>
      <c r="AB804">
        <v>270000</v>
      </c>
      <c r="AC804">
        <v>227205</v>
      </c>
      <c r="AD804">
        <v>270000</v>
      </c>
      <c r="AE804">
        <v>270000</v>
      </c>
      <c r="AF804">
        <v>270000</v>
      </c>
      <c r="AG804">
        <v>270000</v>
      </c>
      <c r="AH804">
        <v>270000</v>
      </c>
      <c r="AI804">
        <v>270000</v>
      </c>
      <c r="AJ804">
        <v>270000</v>
      </c>
      <c r="AK804">
        <v>270000</v>
      </c>
      <c r="AL804">
        <v>270000</v>
      </c>
      <c r="AM804">
        <v>270000</v>
      </c>
      <c r="AN804">
        <v>166584</v>
      </c>
      <c r="AO804">
        <v>270000</v>
      </c>
      <c r="AP804">
        <v>270000</v>
      </c>
      <c r="AQ804">
        <v>270000</v>
      </c>
      <c r="AR804">
        <v>270000</v>
      </c>
      <c r="AS804">
        <v>270000</v>
      </c>
      <c r="AT804">
        <v>8.3000000000000007</v>
      </c>
      <c r="AU804">
        <v>8.3000000000000007</v>
      </c>
      <c r="AV804">
        <v>8.3000000000000007</v>
      </c>
      <c r="AW804">
        <v>8.3000000000000007</v>
      </c>
      <c r="AX804">
        <v>8.3000000000000007</v>
      </c>
      <c r="AY804">
        <v>8.3000000000000007</v>
      </c>
      <c r="AZ804">
        <v>8.3000000000000007</v>
      </c>
      <c r="BA804">
        <v>8.3000000000000007</v>
      </c>
      <c r="BB804">
        <v>8.3000000000000007</v>
      </c>
      <c r="BC804">
        <v>8.3000000000000007</v>
      </c>
      <c r="BD804" t="s">
        <v>5235</v>
      </c>
    </row>
    <row r="805" spans="1:56" x14ac:dyDescent="0.25">
      <c r="A805" t="s">
        <v>335</v>
      </c>
      <c r="B805" t="s">
        <v>2837</v>
      </c>
      <c r="C805" t="s">
        <v>5194</v>
      </c>
      <c r="D805" t="s">
        <v>2911</v>
      </c>
      <c r="E805">
        <v>3</v>
      </c>
      <c r="F805">
        <v>293486</v>
      </c>
      <c r="G805">
        <v>293486</v>
      </c>
      <c r="H805">
        <v>293486</v>
      </c>
      <c r="I805">
        <v>293486</v>
      </c>
      <c r="J805">
        <v>293486</v>
      </c>
      <c r="K805">
        <v>293486</v>
      </c>
      <c r="L805">
        <v>293486</v>
      </c>
      <c r="M805">
        <v>293486</v>
      </c>
      <c r="N805">
        <v>264137</v>
      </c>
      <c r="O805">
        <v>293486</v>
      </c>
      <c r="P805">
        <v>264137</v>
      </c>
      <c r="Q805">
        <v>293486</v>
      </c>
      <c r="R805">
        <v>264137</v>
      </c>
      <c r="S805">
        <v>293486</v>
      </c>
      <c r="T805">
        <v>293486</v>
      </c>
      <c r="U805">
        <v>293486</v>
      </c>
      <c r="V805">
        <v>422222</v>
      </c>
      <c r="W805">
        <v>422222</v>
      </c>
      <c r="X805">
        <v>259722</v>
      </c>
      <c r="Y805">
        <v>259722</v>
      </c>
      <c r="Z805">
        <v>234789</v>
      </c>
      <c r="AA805">
        <v>234789</v>
      </c>
      <c r="AB805">
        <v>234789</v>
      </c>
      <c r="AC805">
        <v>234789</v>
      </c>
      <c r="AD805">
        <v>234789</v>
      </c>
      <c r="AE805">
        <v>234789</v>
      </c>
      <c r="AF805">
        <v>234789</v>
      </c>
      <c r="AG805">
        <v>234789</v>
      </c>
      <c r="AH805">
        <v>211310</v>
      </c>
      <c r="AI805">
        <v>234789</v>
      </c>
      <c r="AJ805">
        <v>211310</v>
      </c>
      <c r="AK805">
        <v>234789</v>
      </c>
      <c r="AL805">
        <v>211310</v>
      </c>
      <c r="AM805">
        <v>234789</v>
      </c>
      <c r="AN805">
        <v>234789</v>
      </c>
      <c r="AO805">
        <v>234789</v>
      </c>
      <c r="AP805">
        <v>211111</v>
      </c>
      <c r="AQ805">
        <v>211111</v>
      </c>
      <c r="AR805">
        <v>207778</v>
      </c>
      <c r="AS805">
        <v>207778</v>
      </c>
      <c r="AT805">
        <v>8.6</v>
      </c>
      <c r="AU805">
        <v>8.6</v>
      </c>
      <c r="AV805">
        <v>8.6</v>
      </c>
      <c r="AW805">
        <v>8.6</v>
      </c>
      <c r="AX805">
        <v>8.6</v>
      </c>
      <c r="AY805">
        <v>8.6</v>
      </c>
      <c r="AZ805">
        <v>8.6</v>
      </c>
      <c r="BA805">
        <v>8.6</v>
      </c>
      <c r="BB805">
        <v>8.6</v>
      </c>
      <c r="BC805">
        <v>8.6</v>
      </c>
      <c r="BD805" t="s">
        <v>5237</v>
      </c>
    </row>
  </sheetData>
  <mergeCells count="39">
    <mergeCell ref="BB2:BB3"/>
    <mergeCell ref="BC2:BC3"/>
    <mergeCell ref="AV2:AV3"/>
    <mergeCell ref="AW2:AW3"/>
    <mergeCell ref="AX2:AX3"/>
    <mergeCell ref="AY2:AY3"/>
    <mergeCell ref="AZ2:AZ3"/>
    <mergeCell ref="BA2:BA3"/>
    <mergeCell ref="AL2:AM2"/>
    <mergeCell ref="AN2:AO2"/>
    <mergeCell ref="AP2:AQ2"/>
    <mergeCell ref="AR2:AS2"/>
    <mergeCell ref="AT2:AT3"/>
    <mergeCell ref="AB2:AC2"/>
    <mergeCell ref="AD2:AE2"/>
    <mergeCell ref="AF2:AG2"/>
    <mergeCell ref="AH2:AI2"/>
    <mergeCell ref="AJ2:AK2"/>
    <mergeCell ref="Z1:AS1"/>
    <mergeCell ref="AT1:BC1"/>
    <mergeCell ref="BD1:BD3"/>
    <mergeCell ref="F2:G2"/>
    <mergeCell ref="H2:I2"/>
    <mergeCell ref="J2:K2"/>
    <mergeCell ref="L2:M2"/>
    <mergeCell ref="N2:O2"/>
    <mergeCell ref="P2:Q2"/>
    <mergeCell ref="R2:S2"/>
    <mergeCell ref="F1:Y1"/>
    <mergeCell ref="T2:U2"/>
    <mergeCell ref="V2:W2"/>
    <mergeCell ref="X2:Y2"/>
    <mergeCell ref="AU2:AU3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1EFBA-15B0-4C38-B9B1-869523E0D0A1}">
  <dimension ref="A1:BG66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5" x14ac:dyDescent="0.25"/>
  <sheetData>
    <row r="1" spans="1:59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5297</v>
      </c>
      <c r="BF1" s="6" t="s">
        <v>5298</v>
      </c>
      <c r="BG1" s="6" t="s">
        <v>5299</v>
      </c>
    </row>
    <row r="2" spans="1:59" x14ac:dyDescent="0.25">
      <c r="A2" s="7"/>
      <c r="B2" s="9"/>
      <c r="C2" s="9"/>
      <c r="D2" s="9"/>
      <c r="E2" s="7"/>
      <c r="F2" s="13" t="s">
        <v>5300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5301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5300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5301</v>
      </c>
      <c r="AK2" s="14"/>
      <c r="AL2" s="14"/>
      <c r="AM2" s="14"/>
      <c r="AN2" s="14"/>
      <c r="AO2" s="14"/>
      <c r="AP2" s="14"/>
      <c r="AQ2" s="14"/>
      <c r="AR2" s="14"/>
      <c r="AS2" s="15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  <c r="BE2" s="6"/>
      <c r="BF2" s="6"/>
      <c r="BG2" s="6"/>
    </row>
    <row r="3" spans="1:59" x14ac:dyDescent="0.25">
      <c r="A3" s="7"/>
      <c r="B3" s="10"/>
      <c r="C3" s="10"/>
      <c r="D3" s="10"/>
      <c r="E3" s="7"/>
      <c r="F3" s="4">
        <v>1112</v>
      </c>
      <c r="G3" s="4">
        <v>1113</v>
      </c>
      <c r="H3" s="4">
        <v>1114</v>
      </c>
      <c r="I3" s="4">
        <v>1115</v>
      </c>
      <c r="J3" s="4">
        <v>1116</v>
      </c>
      <c r="K3" s="4">
        <v>1117</v>
      </c>
      <c r="L3" s="4">
        <v>1118</v>
      </c>
      <c r="M3" s="4">
        <v>1119</v>
      </c>
      <c r="N3" s="4">
        <v>1120</v>
      </c>
      <c r="O3" s="4">
        <v>1121</v>
      </c>
      <c r="P3" s="4">
        <v>1119</v>
      </c>
      <c r="Q3" s="4">
        <v>1120</v>
      </c>
      <c r="R3" s="4">
        <v>1121</v>
      </c>
      <c r="S3" s="4">
        <v>1122</v>
      </c>
      <c r="T3" s="4">
        <v>1123</v>
      </c>
      <c r="U3" s="4">
        <v>1124</v>
      </c>
      <c r="V3" s="4">
        <v>1125</v>
      </c>
      <c r="W3" s="4">
        <v>1126</v>
      </c>
      <c r="X3" s="4">
        <v>1127</v>
      </c>
      <c r="Y3" s="4">
        <v>1128</v>
      </c>
      <c r="Z3" s="4">
        <v>1112</v>
      </c>
      <c r="AA3" s="4">
        <v>1113</v>
      </c>
      <c r="AB3" s="4">
        <v>1114</v>
      </c>
      <c r="AC3" s="4">
        <v>1115</v>
      </c>
      <c r="AD3" s="4">
        <v>1116</v>
      </c>
      <c r="AE3" s="4">
        <v>1117</v>
      </c>
      <c r="AF3" s="4">
        <v>1118</v>
      </c>
      <c r="AG3" s="4">
        <v>1119</v>
      </c>
      <c r="AH3" s="4">
        <v>1120</v>
      </c>
      <c r="AI3" s="4">
        <v>1121</v>
      </c>
      <c r="AJ3" s="4">
        <v>1119</v>
      </c>
      <c r="AK3" s="4">
        <v>1120</v>
      </c>
      <c r="AL3" s="4">
        <v>1121</v>
      </c>
      <c r="AM3" s="4">
        <v>1122</v>
      </c>
      <c r="AN3" s="4">
        <v>1123</v>
      </c>
      <c r="AO3" s="4">
        <v>1124</v>
      </c>
      <c r="AP3" s="4">
        <v>1125</v>
      </c>
      <c r="AQ3" s="4">
        <v>1126</v>
      </c>
      <c r="AR3" s="4">
        <v>1127</v>
      </c>
      <c r="AS3" s="4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  <c r="BE3" s="6"/>
      <c r="BF3" s="6"/>
      <c r="BG3" s="6"/>
    </row>
    <row r="65" spans="1:56" x14ac:dyDescent="0.25">
      <c r="A65" t="s">
        <v>2697</v>
      </c>
      <c r="B65" t="s">
        <v>2824</v>
      </c>
      <c r="C65" t="s">
        <v>4193</v>
      </c>
      <c r="D65" t="s">
        <v>2911</v>
      </c>
      <c r="E65">
        <v>0</v>
      </c>
      <c r="H65">
        <v>155415</v>
      </c>
      <c r="I65">
        <v>163873</v>
      </c>
      <c r="K65">
        <v>144522</v>
      </c>
      <c r="M65">
        <v>162586</v>
      </c>
      <c r="N65">
        <v>164532</v>
      </c>
      <c r="O65">
        <v>164229</v>
      </c>
      <c r="R65">
        <v>173427</v>
      </c>
      <c r="S65">
        <v>173427</v>
      </c>
      <c r="T65">
        <v>144522</v>
      </c>
      <c r="U65">
        <v>173427</v>
      </c>
      <c r="W65">
        <v>173427</v>
      </c>
      <c r="X65">
        <v>173427</v>
      </c>
      <c r="Y65">
        <v>173427</v>
      </c>
      <c r="AB65">
        <v>121224</v>
      </c>
      <c r="AC65">
        <v>127821</v>
      </c>
      <c r="AE65">
        <v>112727</v>
      </c>
      <c r="AG65">
        <v>126817</v>
      </c>
      <c r="AH65">
        <v>128335</v>
      </c>
      <c r="AI65">
        <v>128099</v>
      </c>
      <c r="AL65">
        <v>135273</v>
      </c>
      <c r="AM65">
        <v>135273</v>
      </c>
      <c r="AN65">
        <v>112727</v>
      </c>
      <c r="AO65">
        <v>135273</v>
      </c>
      <c r="AQ65">
        <v>135273</v>
      </c>
      <c r="AR65">
        <v>135273</v>
      </c>
      <c r="AS65">
        <v>135273</v>
      </c>
      <c r="AV65">
        <v>0</v>
      </c>
      <c r="AW65">
        <v>0</v>
      </c>
      <c r="AX65">
        <v>0</v>
      </c>
      <c r="AY65">
        <v>0</v>
      </c>
      <c r="BA65">
        <v>0</v>
      </c>
      <c r="BB65">
        <v>0</v>
      </c>
      <c r="BC65">
        <v>0</v>
      </c>
      <c r="BD65" t="s">
        <v>5205</v>
      </c>
    </row>
    <row r="66" spans="1:56" x14ac:dyDescent="0.25">
      <c r="A66" t="s">
        <v>1095</v>
      </c>
      <c r="B66" t="s">
        <v>2893</v>
      </c>
      <c r="C66" t="s">
        <v>3656</v>
      </c>
      <c r="D66" t="s">
        <v>2911</v>
      </c>
      <c r="E66">
        <v>2</v>
      </c>
      <c r="F66">
        <v>237000</v>
      </c>
      <c r="G66">
        <v>237000</v>
      </c>
      <c r="H66">
        <v>237000</v>
      </c>
      <c r="I66">
        <v>237000</v>
      </c>
      <c r="J66">
        <v>237000</v>
      </c>
      <c r="K66">
        <v>237000</v>
      </c>
      <c r="L66">
        <v>237000</v>
      </c>
      <c r="M66">
        <v>237000</v>
      </c>
      <c r="N66">
        <v>237000</v>
      </c>
      <c r="O66">
        <v>237000</v>
      </c>
      <c r="P66">
        <v>237000</v>
      </c>
      <c r="Q66">
        <v>237000</v>
      </c>
      <c r="R66">
        <v>237000</v>
      </c>
      <c r="S66">
        <v>237000</v>
      </c>
      <c r="T66">
        <v>237000</v>
      </c>
      <c r="U66">
        <v>237000</v>
      </c>
      <c r="V66">
        <v>237000</v>
      </c>
      <c r="W66">
        <v>237000</v>
      </c>
      <c r="X66">
        <v>237000</v>
      </c>
      <c r="Y66">
        <v>237000</v>
      </c>
      <c r="Z66">
        <v>201450</v>
      </c>
      <c r="AA66">
        <v>201450</v>
      </c>
      <c r="AB66">
        <v>201450</v>
      </c>
      <c r="AC66">
        <v>201450</v>
      </c>
      <c r="AD66">
        <v>201450</v>
      </c>
      <c r="AE66">
        <v>201450</v>
      </c>
      <c r="AF66">
        <v>201450</v>
      </c>
      <c r="AG66">
        <v>201450</v>
      </c>
      <c r="AH66">
        <v>201450</v>
      </c>
      <c r="AI66">
        <v>201450</v>
      </c>
      <c r="AJ66">
        <v>201450</v>
      </c>
      <c r="AK66">
        <v>201450</v>
      </c>
      <c r="AL66">
        <v>201450</v>
      </c>
      <c r="AM66">
        <v>201450</v>
      </c>
      <c r="AN66">
        <v>201450</v>
      </c>
      <c r="AO66">
        <v>201450</v>
      </c>
      <c r="AP66">
        <v>201450</v>
      </c>
      <c r="AQ66">
        <v>201450</v>
      </c>
      <c r="AR66">
        <v>201450</v>
      </c>
      <c r="AS66">
        <v>201450</v>
      </c>
      <c r="AT66">
        <v>7.8</v>
      </c>
      <c r="AU66">
        <v>7.8</v>
      </c>
      <c r="AV66">
        <v>7.8</v>
      </c>
      <c r="AW66">
        <v>7.8</v>
      </c>
      <c r="AX66">
        <v>7.8</v>
      </c>
      <c r="AY66">
        <v>7.8</v>
      </c>
      <c r="AZ66">
        <v>7.8</v>
      </c>
      <c r="BA66">
        <v>7.8</v>
      </c>
      <c r="BB66">
        <v>7.8</v>
      </c>
      <c r="BC66">
        <v>7.8</v>
      </c>
      <c r="BD66" t="s">
        <v>5224</v>
      </c>
    </row>
  </sheetData>
  <sortState xmlns:xlrd2="http://schemas.microsoft.com/office/spreadsheetml/2017/richdata2" ref="A4:BF66">
    <sortCondition ref="BF4:BF66"/>
  </sortState>
  <mergeCells count="26">
    <mergeCell ref="AZ2:AZ3"/>
    <mergeCell ref="BA2:BA3"/>
    <mergeCell ref="BG1:BG3"/>
    <mergeCell ref="Z2:AI2"/>
    <mergeCell ref="AJ2:AS2"/>
    <mergeCell ref="AT2:AT3"/>
    <mergeCell ref="AU2:AU3"/>
    <mergeCell ref="Z1:AS1"/>
    <mergeCell ref="AT1:BC1"/>
    <mergeCell ref="BD1:BD3"/>
    <mergeCell ref="BE1:BE3"/>
    <mergeCell ref="BF1:BF3"/>
    <mergeCell ref="BB2:BB3"/>
    <mergeCell ref="BC2:BC3"/>
    <mergeCell ref="AV2:AV3"/>
    <mergeCell ref="AW2:AW3"/>
    <mergeCell ref="AX2:AX3"/>
    <mergeCell ref="AY2:AY3"/>
    <mergeCell ref="F1:Y1"/>
    <mergeCell ref="F2:O2"/>
    <mergeCell ref="P2:Y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E042C-D2CE-415E-AB7D-06A5309CBA11}">
  <dimension ref="A1:DD803"/>
  <sheetViews>
    <sheetView tabSelected="1" workbookViewId="0">
      <pane xSplit="1" ySplit="3" topLeftCell="BY4" activePane="bottomRight" state="frozen"/>
      <selection pane="topRight" activeCell="B1" sqref="B1"/>
      <selection pane="bottomLeft" activeCell="A4" sqref="A4"/>
      <selection pane="bottomRight" activeCell="CF6" sqref="CF6"/>
    </sheetView>
  </sheetViews>
  <sheetFormatPr defaultRowHeight="15" x14ac:dyDescent="0.25"/>
  <sheetData>
    <row r="1" spans="1:108" x14ac:dyDescent="0.25">
      <c r="A1" s="7" t="s">
        <v>0</v>
      </c>
      <c r="B1" s="8" t="s">
        <v>1</v>
      </c>
      <c r="C1" s="8" t="s">
        <v>6</v>
      </c>
      <c r="D1" s="8" t="s">
        <v>5</v>
      </c>
      <c r="E1" s="7" t="s">
        <v>4</v>
      </c>
      <c r="F1" s="6" t="s">
        <v>2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 t="s">
        <v>3</v>
      </c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 t="s">
        <v>7</v>
      </c>
      <c r="AU1" s="6"/>
      <c r="AV1" s="6"/>
      <c r="AW1" s="6"/>
      <c r="AX1" s="6"/>
      <c r="AY1" s="6"/>
      <c r="AZ1" s="6"/>
      <c r="BA1" s="6"/>
      <c r="BB1" s="6"/>
      <c r="BC1" s="6"/>
      <c r="BD1" s="6" t="s">
        <v>8</v>
      </c>
      <c r="BE1" s="6" t="s">
        <v>5297</v>
      </c>
      <c r="BF1" s="6" t="s">
        <v>5298</v>
      </c>
      <c r="BG1" s="6" t="s">
        <v>5299</v>
      </c>
      <c r="BH1" s="6" t="s">
        <v>5329</v>
      </c>
      <c r="BI1" s="6" t="s">
        <v>5328</v>
      </c>
      <c r="BJ1" s="6" t="s">
        <v>5327</v>
      </c>
      <c r="BK1" s="6" t="s">
        <v>5326</v>
      </c>
      <c r="BL1" s="6" t="s">
        <v>5325</v>
      </c>
      <c r="BM1" s="6" t="s">
        <v>5324</v>
      </c>
      <c r="BN1" s="6" t="s">
        <v>5323</v>
      </c>
      <c r="BO1" s="6" t="s">
        <v>5321</v>
      </c>
      <c r="BP1" s="6" t="s">
        <v>5322</v>
      </c>
      <c r="BQ1" s="6" t="s">
        <v>5319</v>
      </c>
      <c r="BR1" s="11" t="s">
        <v>5321</v>
      </c>
      <c r="BS1" s="11" t="s">
        <v>5320</v>
      </c>
      <c r="BT1" s="11" t="s">
        <v>5319</v>
      </c>
      <c r="BU1" s="11" t="s">
        <v>5318</v>
      </c>
      <c r="BV1" s="11" t="s">
        <v>5317</v>
      </c>
      <c r="BW1" s="11" t="s">
        <v>5316</v>
      </c>
      <c r="BX1" s="11" t="s">
        <v>5315</v>
      </c>
      <c r="BY1" s="11" t="s">
        <v>5314</v>
      </c>
      <c r="BZ1" s="11" t="s">
        <v>5313</v>
      </c>
      <c r="CA1" s="11" t="s">
        <v>5312</v>
      </c>
      <c r="CB1" s="6" t="s">
        <v>5311</v>
      </c>
      <c r="CC1" s="6" t="s">
        <v>5310</v>
      </c>
      <c r="CD1" s="6" t="s">
        <v>5309</v>
      </c>
      <c r="CE1" s="6" t="s">
        <v>5308</v>
      </c>
      <c r="CF1" s="6" t="s">
        <v>5307</v>
      </c>
      <c r="CG1" s="6" t="s">
        <v>5306</v>
      </c>
      <c r="CH1" s="6" t="s">
        <v>5305</v>
      </c>
      <c r="CI1" s="6" t="s">
        <v>5304</v>
      </c>
      <c r="CJ1" s="6" t="s">
        <v>5303</v>
      </c>
      <c r="CK1" s="6" t="s">
        <v>5302</v>
      </c>
      <c r="CL1" s="6" t="s">
        <v>5330</v>
      </c>
      <c r="CM1" s="6" t="s">
        <v>5331</v>
      </c>
      <c r="CN1" s="18" t="s">
        <v>5332</v>
      </c>
      <c r="CO1" s="6" t="s">
        <v>5333</v>
      </c>
      <c r="CP1" s="6" t="s">
        <v>5334</v>
      </c>
      <c r="CQ1" s="16" t="s">
        <v>5335</v>
      </c>
      <c r="CR1" s="16" t="s">
        <v>5336</v>
      </c>
      <c r="CS1" s="16" t="s">
        <v>5337</v>
      </c>
      <c r="CT1" s="17" t="s">
        <v>5338</v>
      </c>
    </row>
    <row r="2" spans="1:108" x14ac:dyDescent="0.25">
      <c r="A2" s="7"/>
      <c r="B2" s="9"/>
      <c r="C2" s="9"/>
      <c r="D2" s="9"/>
      <c r="E2" s="7"/>
      <c r="F2" s="13" t="s">
        <v>5300</v>
      </c>
      <c r="G2" s="14"/>
      <c r="H2" s="14"/>
      <c r="I2" s="14"/>
      <c r="J2" s="14"/>
      <c r="K2" s="14"/>
      <c r="L2" s="14"/>
      <c r="M2" s="14"/>
      <c r="N2" s="14"/>
      <c r="O2" s="15"/>
      <c r="P2" s="13" t="s">
        <v>5301</v>
      </c>
      <c r="Q2" s="14"/>
      <c r="R2" s="14"/>
      <c r="S2" s="14"/>
      <c r="T2" s="14"/>
      <c r="U2" s="14"/>
      <c r="V2" s="14"/>
      <c r="W2" s="14"/>
      <c r="X2" s="14"/>
      <c r="Y2" s="15"/>
      <c r="Z2" s="13" t="s">
        <v>5300</v>
      </c>
      <c r="AA2" s="14"/>
      <c r="AB2" s="14"/>
      <c r="AC2" s="14"/>
      <c r="AD2" s="14"/>
      <c r="AE2" s="14"/>
      <c r="AF2" s="14"/>
      <c r="AG2" s="14"/>
      <c r="AH2" s="14"/>
      <c r="AI2" s="15"/>
      <c r="AJ2" s="13" t="s">
        <v>5301</v>
      </c>
      <c r="AK2" s="14"/>
      <c r="AL2" s="14"/>
      <c r="AM2" s="14"/>
      <c r="AN2" s="14"/>
      <c r="AO2" s="14"/>
      <c r="AP2" s="14"/>
      <c r="AQ2" s="14"/>
      <c r="AR2" s="14"/>
      <c r="AS2" s="15"/>
      <c r="AT2" s="11">
        <v>1111</v>
      </c>
      <c r="AU2" s="11">
        <v>1112</v>
      </c>
      <c r="AV2" s="11">
        <v>1113</v>
      </c>
      <c r="AW2" s="11">
        <v>1114</v>
      </c>
      <c r="AX2" s="11">
        <v>1115</v>
      </c>
      <c r="AY2" s="11">
        <v>1116</v>
      </c>
      <c r="AZ2" s="11">
        <v>1117</v>
      </c>
      <c r="BA2" s="11">
        <v>1118</v>
      </c>
      <c r="BB2" s="11">
        <v>1119</v>
      </c>
      <c r="BC2" s="11">
        <v>1120</v>
      </c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18"/>
      <c r="CO2" s="6"/>
      <c r="CP2" s="6"/>
      <c r="CQ2" s="16"/>
      <c r="CR2" s="16"/>
      <c r="CS2" s="16"/>
      <c r="CT2" s="17"/>
    </row>
    <row r="3" spans="1:108" x14ac:dyDescent="0.25">
      <c r="A3" s="7"/>
      <c r="B3" s="10"/>
      <c r="C3" s="10"/>
      <c r="D3" s="10"/>
      <c r="E3" s="7"/>
      <c r="F3" s="4">
        <v>1112</v>
      </c>
      <c r="G3" s="4">
        <v>1113</v>
      </c>
      <c r="H3" s="4">
        <v>1114</v>
      </c>
      <c r="I3" s="4">
        <v>1115</v>
      </c>
      <c r="J3" s="4">
        <v>1116</v>
      </c>
      <c r="K3" s="4">
        <v>1117</v>
      </c>
      <c r="L3" s="4">
        <v>1118</v>
      </c>
      <c r="M3" s="4">
        <v>1119</v>
      </c>
      <c r="N3" s="4">
        <v>1120</v>
      </c>
      <c r="O3" s="4">
        <v>1121</v>
      </c>
      <c r="P3" s="4">
        <v>1119</v>
      </c>
      <c r="Q3" s="4">
        <v>1120</v>
      </c>
      <c r="R3" s="4">
        <v>1121</v>
      </c>
      <c r="S3" s="4">
        <v>1122</v>
      </c>
      <c r="T3" s="4">
        <v>1123</v>
      </c>
      <c r="U3" s="4">
        <v>1124</v>
      </c>
      <c r="V3" s="4">
        <v>1125</v>
      </c>
      <c r="W3" s="4">
        <v>1126</v>
      </c>
      <c r="X3" s="4">
        <v>1127</v>
      </c>
      <c r="Y3" s="4">
        <v>1128</v>
      </c>
      <c r="Z3" s="4">
        <v>1112</v>
      </c>
      <c r="AA3" s="4">
        <v>1113</v>
      </c>
      <c r="AB3" s="4">
        <v>1114</v>
      </c>
      <c r="AC3" s="4">
        <v>1115</v>
      </c>
      <c r="AD3" s="4">
        <v>1116</v>
      </c>
      <c r="AE3" s="4">
        <v>1117</v>
      </c>
      <c r="AF3" s="4">
        <v>1118</v>
      </c>
      <c r="AG3" s="4">
        <v>1119</v>
      </c>
      <c r="AH3" s="4">
        <v>1120</v>
      </c>
      <c r="AI3" s="4">
        <v>1121</v>
      </c>
      <c r="AJ3" s="4">
        <v>1119</v>
      </c>
      <c r="AK3" s="4">
        <v>1120</v>
      </c>
      <c r="AL3" s="4">
        <v>1121</v>
      </c>
      <c r="AM3" s="4">
        <v>1122</v>
      </c>
      <c r="AN3" s="4">
        <v>1123</v>
      </c>
      <c r="AO3" s="4">
        <v>1124</v>
      </c>
      <c r="AP3" s="4">
        <v>1125</v>
      </c>
      <c r="AQ3" s="4">
        <v>1126</v>
      </c>
      <c r="AR3" s="4">
        <v>1127</v>
      </c>
      <c r="AS3" s="4">
        <v>1128</v>
      </c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19"/>
      <c r="CO3" s="6"/>
      <c r="CP3" s="6"/>
      <c r="CQ3" s="16"/>
      <c r="CR3" s="16"/>
      <c r="CS3" s="16"/>
      <c r="CT3" s="17"/>
      <c r="CU3" s="5" t="s">
        <v>5339</v>
      </c>
      <c r="CV3" s="5" t="s">
        <v>5340</v>
      </c>
      <c r="CW3" s="5" t="s">
        <v>5341</v>
      </c>
      <c r="CX3" s="5" t="s">
        <v>5342</v>
      </c>
      <c r="CY3" s="5" t="s">
        <v>5343</v>
      </c>
      <c r="CZ3" s="5" t="s">
        <v>5344</v>
      </c>
      <c r="DA3" s="5" t="s">
        <v>5345</v>
      </c>
      <c r="DB3" s="5" t="s">
        <v>5346</v>
      </c>
      <c r="DC3" s="5" t="s">
        <v>5347</v>
      </c>
      <c r="DD3" s="5" t="s">
        <v>5348</v>
      </c>
    </row>
    <row r="4" spans="1:108" x14ac:dyDescent="0.25">
      <c r="A4" t="s">
        <v>1407</v>
      </c>
      <c r="B4" t="s">
        <v>2867</v>
      </c>
      <c r="C4" t="s">
        <v>3674</v>
      </c>
      <c r="D4" t="s">
        <v>2911</v>
      </c>
      <c r="E4">
        <v>0</v>
      </c>
      <c r="F4">
        <v>139689</v>
      </c>
      <c r="G4">
        <v>139689</v>
      </c>
      <c r="H4">
        <v>139689</v>
      </c>
      <c r="I4">
        <v>139689</v>
      </c>
      <c r="J4">
        <v>139689</v>
      </c>
      <c r="P4">
        <v>139689</v>
      </c>
      <c r="Q4">
        <v>139689</v>
      </c>
      <c r="R4">
        <v>139689</v>
      </c>
      <c r="S4">
        <v>139689</v>
      </c>
      <c r="T4">
        <v>139689</v>
      </c>
      <c r="Z4">
        <v>104767</v>
      </c>
      <c r="AA4">
        <v>104767</v>
      </c>
      <c r="AB4">
        <v>104767</v>
      </c>
      <c r="AC4">
        <v>104767</v>
      </c>
      <c r="AD4">
        <v>104767</v>
      </c>
      <c r="AJ4">
        <v>104767</v>
      </c>
      <c r="AK4">
        <v>104767</v>
      </c>
      <c r="AL4">
        <v>104767</v>
      </c>
      <c r="AM4">
        <v>104767</v>
      </c>
      <c r="AN4">
        <v>104767</v>
      </c>
      <c r="AT4">
        <v>7.5</v>
      </c>
      <c r="AU4">
        <v>7.5</v>
      </c>
      <c r="AV4">
        <v>7.5</v>
      </c>
      <c r="AW4">
        <v>7.5</v>
      </c>
      <c r="AX4">
        <v>7.5</v>
      </c>
      <c r="BD4" t="s">
        <v>5253</v>
      </c>
      <c r="BE4">
        <v>-8.3595670999999996</v>
      </c>
      <c r="BF4">
        <v>114.5931775</v>
      </c>
      <c r="BG4">
        <v>0.1251817163457197</v>
      </c>
      <c r="BH4">
        <v>441790.88888888888</v>
      </c>
      <c r="BI4">
        <v>687846.40000000002</v>
      </c>
      <c r="BJ4">
        <v>466837.875</v>
      </c>
      <c r="BK4">
        <v>453373.88888888888</v>
      </c>
      <c r="BL4">
        <v>585110.88888888888</v>
      </c>
      <c r="BR4">
        <v>414658.9</v>
      </c>
      <c r="BS4">
        <v>521384.28571428568</v>
      </c>
      <c r="BT4">
        <v>493912.625</v>
      </c>
      <c r="BU4">
        <v>633022</v>
      </c>
      <c r="BV4">
        <v>411991.9</v>
      </c>
      <c r="CB4">
        <f t="shared" ref="CB4:CB67" si="0">AVERAGE(Z4:AI4)</f>
        <v>104767</v>
      </c>
      <c r="CC4">
        <f t="shared" ref="CC4:CC67" si="1">AVERAGE(AJ4:AS4)</f>
        <v>104767</v>
      </c>
      <c r="CD4">
        <f t="shared" ref="CD4:CD67" si="2">AVERAGE(AT4:BC4)</f>
        <v>7.5</v>
      </c>
      <c r="CE4">
        <v>1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f t="shared" ref="CL4:CL67" si="3">MAX(Z4:AI4)</f>
        <v>104767</v>
      </c>
      <c r="CM4">
        <f t="shared" ref="CM4:CM67" si="4">MIN(Z4:AI4)</f>
        <v>104767</v>
      </c>
      <c r="CN4">
        <f t="shared" ref="CN4:CN67" si="5">CL4/CM4</f>
        <v>1</v>
      </c>
      <c r="CO4">
        <f t="shared" ref="CO4:CO67" si="6">MAX(AJ4:AS4)</f>
        <v>104767</v>
      </c>
      <c r="CP4">
        <f t="shared" ref="CP4:CP67" si="7">MIN(AJ4:AS4)</f>
        <v>104767</v>
      </c>
      <c r="CQ4">
        <f t="shared" ref="CQ4:CQ67" si="8">CO4/CP4</f>
        <v>1</v>
      </c>
      <c r="CR4">
        <v>1</v>
      </c>
      <c r="CS4">
        <v>0</v>
      </c>
      <c r="CT4" t="s">
        <v>5339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1:108" x14ac:dyDescent="0.25">
      <c r="A5" t="s">
        <v>755</v>
      </c>
      <c r="B5" t="s">
        <v>2858</v>
      </c>
      <c r="C5" t="s">
        <v>4237</v>
      </c>
      <c r="D5" t="s">
        <v>2911</v>
      </c>
      <c r="E5">
        <v>2</v>
      </c>
      <c r="F5">
        <v>146667</v>
      </c>
      <c r="H5">
        <v>146667</v>
      </c>
      <c r="I5">
        <v>146667</v>
      </c>
      <c r="J5">
        <v>146667</v>
      </c>
      <c r="K5">
        <v>146667</v>
      </c>
      <c r="L5">
        <v>146667</v>
      </c>
      <c r="M5">
        <v>146667</v>
      </c>
      <c r="N5">
        <v>146667</v>
      </c>
      <c r="O5">
        <v>146667</v>
      </c>
      <c r="P5">
        <v>146667</v>
      </c>
      <c r="R5">
        <v>146667</v>
      </c>
      <c r="S5">
        <v>146667</v>
      </c>
      <c r="T5">
        <v>146667</v>
      </c>
      <c r="U5">
        <v>146667</v>
      </c>
      <c r="V5">
        <v>146667</v>
      </c>
      <c r="W5">
        <v>146667</v>
      </c>
      <c r="X5">
        <v>146667</v>
      </c>
      <c r="Y5">
        <v>146667</v>
      </c>
      <c r="Z5">
        <v>110000</v>
      </c>
      <c r="AB5">
        <v>110000</v>
      </c>
      <c r="AC5">
        <v>110000</v>
      </c>
      <c r="AD5">
        <v>110000</v>
      </c>
      <c r="AE5">
        <v>110000</v>
      </c>
      <c r="AF5">
        <v>110000</v>
      </c>
      <c r="AG5">
        <v>110000</v>
      </c>
      <c r="AH5">
        <v>110000</v>
      </c>
      <c r="AI5">
        <v>110000</v>
      </c>
      <c r="AJ5">
        <v>110000</v>
      </c>
      <c r="AL5">
        <v>110000</v>
      </c>
      <c r="AM5">
        <v>110000</v>
      </c>
      <c r="AN5">
        <v>110000</v>
      </c>
      <c r="AO5">
        <v>110000</v>
      </c>
      <c r="AP5">
        <v>110000</v>
      </c>
      <c r="AQ5">
        <v>110000</v>
      </c>
      <c r="AR5">
        <v>110000</v>
      </c>
      <c r="AS5">
        <v>110000</v>
      </c>
      <c r="AT5">
        <v>7.8</v>
      </c>
      <c r="AV5">
        <v>7.8</v>
      </c>
      <c r="AW5">
        <v>7.8</v>
      </c>
      <c r="AX5">
        <v>7.8</v>
      </c>
      <c r="AY5">
        <v>7.8</v>
      </c>
      <c r="AZ5">
        <v>7.8</v>
      </c>
      <c r="BA5">
        <v>7.8</v>
      </c>
      <c r="BB5">
        <v>7.8</v>
      </c>
      <c r="BC5">
        <v>7.8</v>
      </c>
      <c r="BD5" t="s">
        <v>5230</v>
      </c>
      <c r="BE5">
        <v>-8.7206597000000006</v>
      </c>
      <c r="BF5">
        <v>115.17207260000001</v>
      </c>
      <c r="BG5">
        <v>1.4538622177270341E-3</v>
      </c>
      <c r="BH5">
        <v>246393</v>
      </c>
      <c r="BJ5">
        <v>262139.3</v>
      </c>
      <c r="BK5">
        <v>315348.59999999998</v>
      </c>
      <c r="BL5">
        <v>277425.3</v>
      </c>
      <c r="BM5">
        <v>261333.625</v>
      </c>
      <c r="BN5">
        <v>250521.11111111109</v>
      </c>
      <c r="BO5">
        <v>254985.77777777781</v>
      </c>
      <c r="BP5">
        <v>357064.1</v>
      </c>
      <c r="BQ5">
        <v>280130.2</v>
      </c>
      <c r="BR5">
        <v>288917.66666666669</v>
      </c>
      <c r="BT5">
        <v>275117.09999999998</v>
      </c>
      <c r="BU5">
        <v>277828.90000000002</v>
      </c>
      <c r="BV5">
        <v>270361.90000000002</v>
      </c>
      <c r="BW5">
        <v>275809.09999999998</v>
      </c>
      <c r="BX5">
        <v>316353.5</v>
      </c>
      <c r="BY5">
        <v>334601.7</v>
      </c>
      <c r="BZ5">
        <v>274161.5</v>
      </c>
      <c r="CA5">
        <v>283301.2</v>
      </c>
      <c r="CB5">
        <f t="shared" si="0"/>
        <v>110000</v>
      </c>
      <c r="CC5">
        <f t="shared" si="1"/>
        <v>110000</v>
      </c>
      <c r="CD5">
        <f t="shared" si="2"/>
        <v>7.7999999999999989</v>
      </c>
      <c r="CE5">
        <v>0</v>
      </c>
      <c r="CF5">
        <v>0</v>
      </c>
      <c r="CG5">
        <v>1</v>
      </c>
      <c r="CH5">
        <v>0</v>
      </c>
      <c r="CI5">
        <v>1</v>
      </c>
      <c r="CJ5">
        <v>1</v>
      </c>
      <c r="CK5">
        <v>1</v>
      </c>
      <c r="CL5">
        <f t="shared" si="3"/>
        <v>110000</v>
      </c>
      <c r="CM5">
        <f t="shared" si="4"/>
        <v>110000</v>
      </c>
      <c r="CN5">
        <f t="shared" si="5"/>
        <v>1</v>
      </c>
      <c r="CO5">
        <f t="shared" si="6"/>
        <v>110000</v>
      </c>
      <c r="CP5">
        <f t="shared" si="7"/>
        <v>110000</v>
      </c>
      <c r="CQ5">
        <f t="shared" si="8"/>
        <v>1</v>
      </c>
      <c r="CR5">
        <v>1</v>
      </c>
      <c r="CS5">
        <v>0</v>
      </c>
      <c r="CT5" t="s">
        <v>5340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1:108" x14ac:dyDescent="0.25">
      <c r="A6" t="s">
        <v>461</v>
      </c>
      <c r="B6" t="s">
        <v>2824</v>
      </c>
      <c r="C6" t="s">
        <v>5190</v>
      </c>
      <c r="D6" t="s">
        <v>2911</v>
      </c>
      <c r="E6">
        <v>3</v>
      </c>
      <c r="F6">
        <v>360000</v>
      </c>
      <c r="G6">
        <v>360000</v>
      </c>
      <c r="H6">
        <v>360000</v>
      </c>
      <c r="I6">
        <v>360000</v>
      </c>
      <c r="J6">
        <v>360000</v>
      </c>
      <c r="K6">
        <v>360000</v>
      </c>
      <c r="L6">
        <v>360000</v>
      </c>
      <c r="M6">
        <v>360000</v>
      </c>
      <c r="N6">
        <v>360000</v>
      </c>
      <c r="O6">
        <v>360000</v>
      </c>
      <c r="P6">
        <v>360000</v>
      </c>
      <c r="Q6">
        <v>360000</v>
      </c>
      <c r="R6">
        <v>360000</v>
      </c>
      <c r="S6">
        <v>360000</v>
      </c>
      <c r="T6">
        <v>360000</v>
      </c>
      <c r="U6">
        <v>360000</v>
      </c>
      <c r="V6">
        <v>360000</v>
      </c>
      <c r="X6">
        <v>360000</v>
      </c>
      <c r="Y6">
        <v>360000</v>
      </c>
      <c r="Z6">
        <v>119988</v>
      </c>
      <c r="AA6">
        <v>119988</v>
      </c>
      <c r="AB6">
        <v>119988</v>
      </c>
      <c r="AC6">
        <v>119988</v>
      </c>
      <c r="AD6">
        <v>119988</v>
      </c>
      <c r="AE6">
        <v>119988</v>
      </c>
      <c r="AF6">
        <v>119988</v>
      </c>
      <c r="AG6">
        <v>119988</v>
      </c>
      <c r="AH6">
        <v>119988</v>
      </c>
      <c r="AI6">
        <v>119988</v>
      </c>
      <c r="AJ6">
        <v>119988</v>
      </c>
      <c r="AK6">
        <v>119988</v>
      </c>
      <c r="AL6">
        <v>119988</v>
      </c>
      <c r="AM6">
        <v>119988</v>
      </c>
      <c r="AN6">
        <v>119988</v>
      </c>
      <c r="AO6">
        <v>119988</v>
      </c>
      <c r="AP6">
        <v>119988</v>
      </c>
      <c r="AR6">
        <v>119988</v>
      </c>
      <c r="AS6">
        <v>119988</v>
      </c>
      <c r="AT6">
        <v>9</v>
      </c>
      <c r="AU6">
        <v>9</v>
      </c>
      <c r="AV6">
        <v>9</v>
      </c>
      <c r="AW6">
        <v>9</v>
      </c>
      <c r="AX6">
        <v>9</v>
      </c>
      <c r="AY6">
        <v>9</v>
      </c>
      <c r="AZ6">
        <v>9</v>
      </c>
      <c r="BA6">
        <v>9</v>
      </c>
      <c r="BB6">
        <v>9</v>
      </c>
      <c r="BC6">
        <v>9</v>
      </c>
      <c r="BD6" t="s">
        <v>5206</v>
      </c>
      <c r="BE6">
        <v>-8.7000639999999994</v>
      </c>
      <c r="BF6">
        <v>115.16593399999999</v>
      </c>
      <c r="BG6">
        <v>2.0519205799836202E-3</v>
      </c>
      <c r="BH6">
        <v>586182.19999999995</v>
      </c>
      <c r="BI6">
        <v>688249.1</v>
      </c>
      <c r="BJ6">
        <v>699187.1</v>
      </c>
      <c r="BK6">
        <v>701062.1</v>
      </c>
      <c r="BL6">
        <v>679717.6</v>
      </c>
      <c r="BM6">
        <v>670717.6</v>
      </c>
      <c r="BN6">
        <v>655577.59999999998</v>
      </c>
      <c r="BO6">
        <v>650577.6</v>
      </c>
      <c r="BP6">
        <v>647294</v>
      </c>
      <c r="BQ6">
        <v>651140.1</v>
      </c>
      <c r="BR6">
        <v>578670.4</v>
      </c>
      <c r="BS6">
        <v>574308.5</v>
      </c>
      <c r="BT6">
        <v>588192.30000000005</v>
      </c>
      <c r="BU6">
        <v>588192.30000000005</v>
      </c>
      <c r="BV6">
        <v>564078.19999999995</v>
      </c>
      <c r="BW6">
        <v>558440.4</v>
      </c>
      <c r="BX6">
        <v>544651.6</v>
      </c>
      <c r="BZ6">
        <v>581606.22222222225</v>
      </c>
      <c r="CA6">
        <v>542824.9</v>
      </c>
      <c r="CB6">
        <f t="shared" si="0"/>
        <v>119988</v>
      </c>
      <c r="CC6">
        <f t="shared" si="1"/>
        <v>119988</v>
      </c>
      <c r="CD6">
        <f t="shared" si="2"/>
        <v>9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f t="shared" si="3"/>
        <v>119988</v>
      </c>
      <c r="CM6">
        <f t="shared" si="4"/>
        <v>119988</v>
      </c>
      <c r="CN6">
        <f t="shared" si="5"/>
        <v>1</v>
      </c>
      <c r="CO6">
        <f t="shared" si="6"/>
        <v>119988</v>
      </c>
      <c r="CP6">
        <f t="shared" si="7"/>
        <v>119988</v>
      </c>
      <c r="CQ6">
        <f t="shared" si="8"/>
        <v>1</v>
      </c>
      <c r="CR6">
        <v>1</v>
      </c>
      <c r="CS6">
        <v>0</v>
      </c>
      <c r="CT6" t="s">
        <v>5340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1:108" x14ac:dyDescent="0.25">
      <c r="A7" t="s">
        <v>1385</v>
      </c>
      <c r="B7" t="s">
        <v>2817</v>
      </c>
      <c r="C7" t="s">
        <v>5147</v>
      </c>
      <c r="D7" t="s">
        <v>2911</v>
      </c>
      <c r="E7">
        <v>3</v>
      </c>
      <c r="F7">
        <v>160000</v>
      </c>
      <c r="G7">
        <v>160000</v>
      </c>
      <c r="H7">
        <v>160000</v>
      </c>
      <c r="I7">
        <v>160000</v>
      </c>
      <c r="J7">
        <v>160000</v>
      </c>
      <c r="K7">
        <v>160000</v>
      </c>
      <c r="L7">
        <v>160000</v>
      </c>
      <c r="M7">
        <v>160000</v>
      </c>
      <c r="N7">
        <v>160000</v>
      </c>
      <c r="O7">
        <v>160000</v>
      </c>
      <c r="P7">
        <v>160000</v>
      </c>
      <c r="Q7">
        <v>160000</v>
      </c>
      <c r="R7">
        <v>160000</v>
      </c>
      <c r="S7">
        <v>160000</v>
      </c>
      <c r="T7">
        <v>160000</v>
      </c>
      <c r="U7">
        <v>160000</v>
      </c>
      <c r="V7">
        <v>160000</v>
      </c>
      <c r="W7">
        <v>160000</v>
      </c>
      <c r="X7">
        <v>160000</v>
      </c>
      <c r="Y7">
        <v>160000</v>
      </c>
      <c r="Z7">
        <v>120000</v>
      </c>
      <c r="AA7">
        <v>120000</v>
      </c>
      <c r="AB7">
        <v>120000</v>
      </c>
      <c r="AC7">
        <v>120000</v>
      </c>
      <c r="AD7">
        <v>120000</v>
      </c>
      <c r="AE7">
        <v>120000</v>
      </c>
      <c r="AF7">
        <v>120000</v>
      </c>
      <c r="AG7">
        <v>120000</v>
      </c>
      <c r="AH7">
        <v>120000</v>
      </c>
      <c r="AI7">
        <v>120000</v>
      </c>
      <c r="AJ7">
        <v>120000</v>
      </c>
      <c r="AK7">
        <v>120000</v>
      </c>
      <c r="AL7">
        <v>120000</v>
      </c>
      <c r="AM7">
        <v>120000</v>
      </c>
      <c r="AN7">
        <v>120000</v>
      </c>
      <c r="AO7">
        <v>120000</v>
      </c>
      <c r="AP7">
        <v>120000</v>
      </c>
      <c r="AQ7">
        <v>120000</v>
      </c>
      <c r="AR7">
        <v>120000</v>
      </c>
      <c r="AS7">
        <v>120000</v>
      </c>
      <c r="AT7">
        <v>7.7</v>
      </c>
      <c r="AU7">
        <v>7.7</v>
      </c>
      <c r="AV7">
        <v>7.7</v>
      </c>
      <c r="AW7">
        <v>7.7</v>
      </c>
      <c r="AX7">
        <v>7.7</v>
      </c>
      <c r="AY7">
        <v>7.7</v>
      </c>
      <c r="AZ7">
        <v>7.7</v>
      </c>
      <c r="BA7">
        <v>7.7</v>
      </c>
      <c r="BB7">
        <v>7.7</v>
      </c>
      <c r="BC7">
        <v>7.7</v>
      </c>
      <c r="BD7" t="s">
        <v>5222</v>
      </c>
      <c r="BE7">
        <v>-8.5148776000000002</v>
      </c>
      <c r="BF7">
        <v>115.2604319</v>
      </c>
      <c r="BG7">
        <v>2.6835626548379712E-3</v>
      </c>
      <c r="BH7">
        <v>774412.4</v>
      </c>
      <c r="BI7">
        <v>822159.11111111112</v>
      </c>
      <c r="BJ7">
        <v>758409</v>
      </c>
      <c r="BK7">
        <v>780749.4</v>
      </c>
      <c r="BL7">
        <v>769602.6</v>
      </c>
      <c r="BM7">
        <v>769558.7</v>
      </c>
      <c r="BN7">
        <v>812174.6</v>
      </c>
      <c r="BO7">
        <v>769470.5</v>
      </c>
      <c r="BP7">
        <v>773164.3</v>
      </c>
      <c r="BQ7">
        <v>769690.5</v>
      </c>
      <c r="BR7">
        <v>859615.33333333337</v>
      </c>
      <c r="BS7">
        <v>825509.11111111112</v>
      </c>
      <c r="BT7">
        <v>759014.40000000002</v>
      </c>
      <c r="BU7">
        <v>783764.4</v>
      </c>
      <c r="BV7">
        <v>772705.5</v>
      </c>
      <c r="BW7">
        <v>772705.5</v>
      </c>
      <c r="BX7">
        <v>772705.5</v>
      </c>
      <c r="BY7">
        <v>772705.5</v>
      </c>
      <c r="BZ7">
        <v>854280</v>
      </c>
      <c r="CA7">
        <v>772485.5</v>
      </c>
      <c r="CB7">
        <f t="shared" si="0"/>
        <v>120000</v>
      </c>
      <c r="CC7">
        <f t="shared" si="1"/>
        <v>120000</v>
      </c>
      <c r="CD7">
        <f t="shared" si="2"/>
        <v>7.7000000000000011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f t="shared" si="3"/>
        <v>120000</v>
      </c>
      <c r="CM7">
        <f t="shared" si="4"/>
        <v>120000</v>
      </c>
      <c r="CN7">
        <f t="shared" si="5"/>
        <v>1</v>
      </c>
      <c r="CO7">
        <f t="shared" si="6"/>
        <v>120000</v>
      </c>
      <c r="CP7">
        <f t="shared" si="7"/>
        <v>120000</v>
      </c>
      <c r="CQ7">
        <f t="shared" si="8"/>
        <v>1</v>
      </c>
      <c r="CR7">
        <v>1</v>
      </c>
      <c r="CS7">
        <v>0</v>
      </c>
      <c r="CT7" t="s">
        <v>5341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1:108" x14ac:dyDescent="0.25">
      <c r="A8" t="s">
        <v>414</v>
      </c>
      <c r="B8" t="s">
        <v>2809</v>
      </c>
      <c r="C8" t="s">
        <v>3093</v>
      </c>
      <c r="D8" t="s">
        <v>2911</v>
      </c>
      <c r="E8">
        <v>2</v>
      </c>
      <c r="F8">
        <v>280191</v>
      </c>
      <c r="G8">
        <v>280191</v>
      </c>
      <c r="H8">
        <v>280191</v>
      </c>
      <c r="I8">
        <v>280191</v>
      </c>
      <c r="J8">
        <v>280191</v>
      </c>
      <c r="K8">
        <v>280191</v>
      </c>
      <c r="L8">
        <v>280191</v>
      </c>
      <c r="M8">
        <v>280191</v>
      </c>
      <c r="N8">
        <v>280191</v>
      </c>
      <c r="O8">
        <v>280191</v>
      </c>
      <c r="P8">
        <v>280191</v>
      </c>
      <c r="Q8">
        <v>280191</v>
      </c>
      <c r="R8">
        <v>280191</v>
      </c>
      <c r="S8">
        <v>280191</v>
      </c>
      <c r="T8">
        <v>280191</v>
      </c>
      <c r="U8">
        <v>280191</v>
      </c>
      <c r="V8">
        <v>280191</v>
      </c>
      <c r="W8">
        <v>280191</v>
      </c>
      <c r="X8">
        <v>280191</v>
      </c>
      <c r="Y8">
        <v>280191</v>
      </c>
      <c r="Z8">
        <v>120482</v>
      </c>
      <c r="AA8">
        <v>120482</v>
      </c>
      <c r="AB8">
        <v>120482</v>
      </c>
      <c r="AC8">
        <v>120482</v>
      </c>
      <c r="AD8">
        <v>120482</v>
      </c>
      <c r="AE8">
        <v>120482</v>
      </c>
      <c r="AF8">
        <v>120482</v>
      </c>
      <c r="AG8">
        <v>120482</v>
      </c>
      <c r="AH8">
        <v>120482</v>
      </c>
      <c r="AI8">
        <v>120482</v>
      </c>
      <c r="AJ8">
        <v>120482</v>
      </c>
      <c r="AK8">
        <v>120482</v>
      </c>
      <c r="AL8">
        <v>120482</v>
      </c>
      <c r="AM8">
        <v>120482</v>
      </c>
      <c r="AN8">
        <v>120482</v>
      </c>
      <c r="AO8">
        <v>120482</v>
      </c>
      <c r="AP8">
        <v>120482</v>
      </c>
      <c r="AQ8">
        <v>120482</v>
      </c>
      <c r="AR8">
        <v>120482</v>
      </c>
      <c r="AS8">
        <v>120482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</v>
      </c>
      <c r="BC8">
        <v>8</v>
      </c>
      <c r="BD8" t="s">
        <v>5210</v>
      </c>
      <c r="BE8">
        <v>-8.7327802000000005</v>
      </c>
      <c r="BF8">
        <v>115.17071540000001</v>
      </c>
      <c r="BG8">
        <v>2.3255498752254898E-3</v>
      </c>
      <c r="BH8">
        <v>182717.7</v>
      </c>
      <c r="BI8">
        <v>247099.2</v>
      </c>
      <c r="BJ8">
        <v>173819.7</v>
      </c>
      <c r="BK8">
        <v>166887.20000000001</v>
      </c>
      <c r="BL8">
        <v>178494.9</v>
      </c>
      <c r="BM8">
        <v>189944.33333333331</v>
      </c>
      <c r="BN8">
        <v>182580.8</v>
      </c>
      <c r="BO8">
        <v>171841.9</v>
      </c>
      <c r="BP8">
        <v>182986.6</v>
      </c>
      <c r="BQ8">
        <v>184819.5</v>
      </c>
      <c r="BR8">
        <v>162464.29999999999</v>
      </c>
      <c r="BS8">
        <v>181053.88888888891</v>
      </c>
      <c r="BT8">
        <v>162508.6</v>
      </c>
      <c r="BU8">
        <v>180583.9</v>
      </c>
      <c r="BV8">
        <v>230038.3</v>
      </c>
      <c r="BW8">
        <v>234285.2</v>
      </c>
      <c r="BX8">
        <v>207038.2</v>
      </c>
      <c r="BY8">
        <v>253957</v>
      </c>
      <c r="BZ8">
        <v>224711.44444444441</v>
      </c>
      <c r="CA8">
        <v>176469.9</v>
      </c>
      <c r="CB8">
        <f t="shared" si="0"/>
        <v>120482</v>
      </c>
      <c r="CC8">
        <f t="shared" si="1"/>
        <v>120482</v>
      </c>
      <c r="CD8">
        <f t="shared" si="2"/>
        <v>8</v>
      </c>
      <c r="CE8">
        <v>0</v>
      </c>
      <c r="CF8">
        <v>1</v>
      </c>
      <c r="CG8">
        <v>1</v>
      </c>
      <c r="CH8">
        <v>0</v>
      </c>
      <c r="CI8">
        <v>1</v>
      </c>
      <c r="CJ8">
        <v>1</v>
      </c>
      <c r="CK8">
        <v>1</v>
      </c>
      <c r="CL8">
        <f t="shared" si="3"/>
        <v>120482</v>
      </c>
      <c r="CM8">
        <f t="shared" si="4"/>
        <v>120482</v>
      </c>
      <c r="CN8">
        <f t="shared" si="5"/>
        <v>1</v>
      </c>
      <c r="CO8">
        <f t="shared" si="6"/>
        <v>120482</v>
      </c>
      <c r="CP8">
        <f t="shared" si="7"/>
        <v>120482</v>
      </c>
      <c r="CQ8">
        <f t="shared" si="8"/>
        <v>1</v>
      </c>
      <c r="CR8">
        <v>1</v>
      </c>
      <c r="CS8">
        <v>0</v>
      </c>
      <c r="CT8" t="s">
        <v>5340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1:108" x14ac:dyDescent="0.25">
      <c r="A9" t="s">
        <v>696</v>
      </c>
      <c r="B9" t="s">
        <v>2867</v>
      </c>
      <c r="C9" t="s">
        <v>3718</v>
      </c>
      <c r="D9" t="s">
        <v>2911</v>
      </c>
      <c r="E9">
        <v>2</v>
      </c>
      <c r="F9">
        <v>168000</v>
      </c>
      <c r="G9">
        <v>168000</v>
      </c>
      <c r="H9">
        <v>168000</v>
      </c>
      <c r="I9">
        <v>168000</v>
      </c>
      <c r="J9">
        <v>168000</v>
      </c>
      <c r="K9">
        <v>168000</v>
      </c>
      <c r="L9">
        <v>168000</v>
      </c>
      <c r="M9">
        <v>168000</v>
      </c>
      <c r="N9">
        <v>168000</v>
      </c>
      <c r="O9">
        <v>168000</v>
      </c>
      <c r="P9">
        <v>168000</v>
      </c>
      <c r="Q9">
        <v>168000</v>
      </c>
      <c r="R9">
        <v>168000</v>
      </c>
      <c r="S9">
        <v>168000</v>
      </c>
      <c r="T9">
        <v>168000</v>
      </c>
      <c r="U9">
        <v>168000</v>
      </c>
      <c r="V9">
        <v>168000</v>
      </c>
      <c r="W9">
        <v>168000</v>
      </c>
      <c r="X9">
        <v>168000</v>
      </c>
      <c r="Y9">
        <v>168000</v>
      </c>
      <c r="Z9">
        <v>126000</v>
      </c>
      <c r="AA9">
        <v>126000</v>
      </c>
      <c r="AB9">
        <v>126000</v>
      </c>
      <c r="AC9">
        <v>126000</v>
      </c>
      <c r="AD9">
        <v>126000</v>
      </c>
      <c r="AE9">
        <v>126000</v>
      </c>
      <c r="AF9">
        <v>126000</v>
      </c>
      <c r="AG9">
        <v>126000</v>
      </c>
      <c r="AH9">
        <v>126000</v>
      </c>
      <c r="AI9">
        <v>126000</v>
      </c>
      <c r="AJ9">
        <v>126000</v>
      </c>
      <c r="AK9">
        <v>126000</v>
      </c>
      <c r="AL9">
        <v>126000</v>
      </c>
      <c r="AM9">
        <v>126000</v>
      </c>
      <c r="AN9">
        <v>126000</v>
      </c>
      <c r="AO9">
        <v>126000</v>
      </c>
      <c r="AP9">
        <v>126000</v>
      </c>
      <c r="AQ9">
        <v>126000</v>
      </c>
      <c r="AR9">
        <v>126000</v>
      </c>
      <c r="AS9">
        <v>126000</v>
      </c>
      <c r="AT9">
        <v>8.1999999999999993</v>
      </c>
      <c r="AU9">
        <v>8.1999999999999993</v>
      </c>
      <c r="AV9">
        <v>8.1999999999999993</v>
      </c>
      <c r="AW9">
        <v>8.1999999999999993</v>
      </c>
      <c r="AX9">
        <v>8.1999999999999993</v>
      </c>
      <c r="AY9">
        <v>8.1999999999999993</v>
      </c>
      <c r="AZ9">
        <v>8.1999999999999993</v>
      </c>
      <c r="BA9">
        <v>8.1999999999999993</v>
      </c>
      <c r="BB9">
        <v>8.1999999999999993</v>
      </c>
      <c r="BC9">
        <v>8.1999999999999993</v>
      </c>
      <c r="BD9" t="s">
        <v>5205</v>
      </c>
      <c r="BE9">
        <v>-8.3520828999999992</v>
      </c>
      <c r="BF9">
        <v>114.6010283</v>
      </c>
      <c r="BG9">
        <v>0.1194793931300283</v>
      </c>
      <c r="BH9">
        <v>379092.66666666669</v>
      </c>
      <c r="BI9">
        <v>682783.25</v>
      </c>
      <c r="BJ9">
        <v>398416.75</v>
      </c>
      <c r="BK9">
        <v>410916.75</v>
      </c>
      <c r="BL9">
        <v>355481.44444444438</v>
      </c>
      <c r="BM9">
        <v>389122.22222222219</v>
      </c>
      <c r="BN9">
        <v>389122.22222222219</v>
      </c>
      <c r="BO9">
        <v>388011.22222222219</v>
      </c>
      <c r="BP9">
        <v>394184</v>
      </c>
      <c r="BQ9">
        <v>388011.22222222219</v>
      </c>
      <c r="BR9">
        <v>351333.4</v>
      </c>
      <c r="BS9">
        <v>475763</v>
      </c>
      <c r="BT9">
        <v>398416.75</v>
      </c>
      <c r="BU9">
        <v>410916.75</v>
      </c>
      <c r="BV9">
        <v>351333.4</v>
      </c>
      <c r="BW9">
        <v>388011.22222222219</v>
      </c>
      <c r="BX9">
        <v>388011.22222222219</v>
      </c>
      <c r="BY9">
        <v>388011.22222222219</v>
      </c>
      <c r="BZ9">
        <v>388011.22222222219</v>
      </c>
      <c r="CA9">
        <v>388011.22222222219</v>
      </c>
      <c r="CB9">
        <f t="shared" si="0"/>
        <v>126000</v>
      </c>
      <c r="CC9">
        <f t="shared" si="1"/>
        <v>126000</v>
      </c>
      <c r="CD9">
        <f t="shared" si="2"/>
        <v>8.2000000000000011</v>
      </c>
      <c r="CE9">
        <v>1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f t="shared" si="3"/>
        <v>126000</v>
      </c>
      <c r="CM9">
        <f t="shared" si="4"/>
        <v>126000</v>
      </c>
      <c r="CN9">
        <f t="shared" si="5"/>
        <v>1</v>
      </c>
      <c r="CO9">
        <f t="shared" si="6"/>
        <v>126000</v>
      </c>
      <c r="CP9">
        <f t="shared" si="7"/>
        <v>126000</v>
      </c>
      <c r="CQ9">
        <f t="shared" si="8"/>
        <v>1</v>
      </c>
      <c r="CR9">
        <v>1</v>
      </c>
      <c r="CS9">
        <v>0</v>
      </c>
      <c r="CT9" t="s">
        <v>5339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1:108" x14ac:dyDescent="0.25">
      <c r="A10" t="s">
        <v>1107</v>
      </c>
      <c r="B10" t="s">
        <v>2894</v>
      </c>
      <c r="C10" t="s">
        <v>4661</v>
      </c>
      <c r="D10" t="s">
        <v>2911</v>
      </c>
      <c r="E10">
        <v>2</v>
      </c>
      <c r="F10">
        <v>320000</v>
      </c>
      <c r="J10">
        <v>320000</v>
      </c>
      <c r="K10">
        <v>320000</v>
      </c>
      <c r="L10">
        <v>320000</v>
      </c>
      <c r="M10">
        <v>320000</v>
      </c>
      <c r="N10">
        <v>320000</v>
      </c>
      <c r="O10">
        <v>320000</v>
      </c>
      <c r="P10">
        <v>320000</v>
      </c>
      <c r="T10">
        <v>320000</v>
      </c>
      <c r="U10">
        <v>320000</v>
      </c>
      <c r="V10">
        <v>320000</v>
      </c>
      <c r="W10">
        <v>320000</v>
      </c>
      <c r="X10">
        <v>320000</v>
      </c>
      <c r="Y10">
        <v>320000</v>
      </c>
      <c r="Z10">
        <v>128000</v>
      </c>
      <c r="AD10">
        <v>128000</v>
      </c>
      <c r="AE10">
        <v>128000</v>
      </c>
      <c r="AF10">
        <v>128000</v>
      </c>
      <c r="AG10">
        <v>128000</v>
      </c>
      <c r="AH10">
        <v>128000</v>
      </c>
      <c r="AI10">
        <v>128000</v>
      </c>
      <c r="AJ10">
        <v>128000</v>
      </c>
      <c r="AN10">
        <v>128000</v>
      </c>
      <c r="AO10">
        <v>128000</v>
      </c>
      <c r="AP10">
        <v>128000</v>
      </c>
      <c r="AQ10">
        <v>128000</v>
      </c>
      <c r="AR10">
        <v>128000</v>
      </c>
      <c r="AS10">
        <v>128000</v>
      </c>
      <c r="AT10">
        <v>7.9</v>
      </c>
      <c r="AX10">
        <v>7.9</v>
      </c>
      <c r="AY10">
        <v>7.9</v>
      </c>
      <c r="AZ10">
        <v>7.9</v>
      </c>
      <c r="BA10">
        <v>7.9</v>
      </c>
      <c r="BB10">
        <v>7.9</v>
      </c>
      <c r="BC10">
        <v>7.9</v>
      </c>
      <c r="BD10" t="s">
        <v>5226</v>
      </c>
      <c r="BE10">
        <v>-8.4123763999999994</v>
      </c>
      <c r="BF10">
        <v>114.79969989999999</v>
      </c>
      <c r="BG10">
        <v>0.18024293734189739</v>
      </c>
      <c r="BH10">
        <v>265890</v>
      </c>
      <c r="BL10">
        <v>269251</v>
      </c>
      <c r="BM10">
        <v>296586.33333333331</v>
      </c>
      <c r="BN10">
        <v>296586.33333333331</v>
      </c>
      <c r="BO10">
        <v>296586.33333333331</v>
      </c>
      <c r="BP10">
        <v>308314.66666666669</v>
      </c>
      <c r="BQ10">
        <v>302141.88888888888</v>
      </c>
      <c r="BR10">
        <v>250981.8</v>
      </c>
      <c r="BV10">
        <v>270981.8</v>
      </c>
      <c r="BW10">
        <v>298509.44444444438</v>
      </c>
      <c r="BX10">
        <v>298509.44444444438</v>
      </c>
      <c r="BY10">
        <v>298509.44444444438</v>
      </c>
      <c r="BZ10">
        <v>304065</v>
      </c>
      <c r="CA10">
        <v>304065</v>
      </c>
      <c r="CB10">
        <f t="shared" si="0"/>
        <v>128000</v>
      </c>
      <c r="CC10">
        <f t="shared" si="1"/>
        <v>128000</v>
      </c>
      <c r="CD10">
        <f t="shared" si="2"/>
        <v>7.8999999999999995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0</v>
      </c>
      <c r="CL10">
        <f t="shared" si="3"/>
        <v>128000</v>
      </c>
      <c r="CM10">
        <f t="shared" si="4"/>
        <v>128000</v>
      </c>
      <c r="CN10">
        <f t="shared" si="5"/>
        <v>1</v>
      </c>
      <c r="CO10">
        <f t="shared" si="6"/>
        <v>128000</v>
      </c>
      <c r="CP10">
        <f t="shared" si="7"/>
        <v>128000</v>
      </c>
      <c r="CQ10">
        <f t="shared" si="8"/>
        <v>1</v>
      </c>
      <c r="CR10">
        <v>1</v>
      </c>
      <c r="CS10">
        <v>0</v>
      </c>
      <c r="CT10" t="s">
        <v>5339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1:108" x14ac:dyDescent="0.25">
      <c r="A11" t="s">
        <v>393</v>
      </c>
      <c r="B11" t="s">
        <v>2888</v>
      </c>
      <c r="C11" t="s">
        <v>3675</v>
      </c>
      <c r="D11" t="s">
        <v>2911</v>
      </c>
      <c r="E11">
        <v>2</v>
      </c>
      <c r="F11">
        <v>160000</v>
      </c>
      <c r="G11">
        <v>160000</v>
      </c>
      <c r="H11">
        <v>160000</v>
      </c>
      <c r="I11">
        <v>160000</v>
      </c>
      <c r="J11">
        <v>160000</v>
      </c>
      <c r="K11">
        <v>160000</v>
      </c>
      <c r="L11">
        <v>160000</v>
      </c>
      <c r="M11">
        <v>160000</v>
      </c>
      <c r="N11">
        <v>160000</v>
      </c>
      <c r="O11">
        <v>160000</v>
      </c>
      <c r="P11">
        <v>160000</v>
      </c>
      <c r="Q11">
        <v>160000</v>
      </c>
      <c r="R11">
        <v>160000</v>
      </c>
      <c r="S11">
        <v>160000</v>
      </c>
      <c r="T11">
        <v>160000</v>
      </c>
      <c r="U11">
        <v>160000</v>
      </c>
      <c r="V11">
        <v>160000</v>
      </c>
      <c r="W11">
        <v>160000</v>
      </c>
      <c r="X11">
        <v>160000</v>
      </c>
      <c r="Y11">
        <v>160000</v>
      </c>
      <c r="Z11">
        <v>130000</v>
      </c>
      <c r="AA11">
        <v>130000</v>
      </c>
      <c r="AB11">
        <v>130000</v>
      </c>
      <c r="AC11">
        <v>130000</v>
      </c>
      <c r="AD11">
        <v>130000</v>
      </c>
      <c r="AE11">
        <v>130000</v>
      </c>
      <c r="AF11">
        <v>130000</v>
      </c>
      <c r="AG11">
        <v>130000</v>
      </c>
      <c r="AH11">
        <v>130000</v>
      </c>
      <c r="AI11">
        <v>130000</v>
      </c>
      <c r="AJ11">
        <v>130000</v>
      </c>
      <c r="AK11">
        <v>130000</v>
      </c>
      <c r="AL11">
        <v>130000</v>
      </c>
      <c r="AM11">
        <v>130000</v>
      </c>
      <c r="AN11">
        <v>130000</v>
      </c>
      <c r="AO11">
        <v>130000</v>
      </c>
      <c r="AP11">
        <v>130000</v>
      </c>
      <c r="AQ11">
        <v>130000</v>
      </c>
      <c r="AR11">
        <v>130000</v>
      </c>
      <c r="AS11">
        <v>130000</v>
      </c>
      <c r="AT11">
        <v>7.9</v>
      </c>
      <c r="AU11">
        <v>7.9</v>
      </c>
      <c r="AV11">
        <v>7.9</v>
      </c>
      <c r="AW11">
        <v>7.9</v>
      </c>
      <c r="AX11">
        <v>7.9</v>
      </c>
      <c r="AY11">
        <v>7.9</v>
      </c>
      <c r="AZ11">
        <v>7.9</v>
      </c>
      <c r="BA11">
        <v>7.9</v>
      </c>
      <c r="BB11">
        <v>7.9</v>
      </c>
      <c r="BC11">
        <v>7.9</v>
      </c>
      <c r="BD11" t="s">
        <v>5238</v>
      </c>
      <c r="BE11">
        <v>-8.1105196999999993</v>
      </c>
      <c r="BF11">
        <v>115.0875254</v>
      </c>
      <c r="BG11">
        <v>2.251972416732102E-2</v>
      </c>
      <c r="BH11">
        <v>516927.4</v>
      </c>
      <c r="BI11">
        <v>584501.85714285716</v>
      </c>
      <c r="BJ11">
        <v>511751.9</v>
      </c>
      <c r="BK11">
        <v>514092.9</v>
      </c>
      <c r="BL11">
        <v>529791</v>
      </c>
      <c r="BM11">
        <v>530000.1</v>
      </c>
      <c r="BN11">
        <v>530767.5</v>
      </c>
      <c r="BO11">
        <v>514749.55555555562</v>
      </c>
      <c r="BP11">
        <v>582028.33333333337</v>
      </c>
      <c r="BQ11">
        <v>509150.11111111112</v>
      </c>
      <c r="BR11">
        <v>527470.5</v>
      </c>
      <c r="BS11">
        <v>625110.42857142852</v>
      </c>
      <c r="BT11">
        <v>514617.59999999998</v>
      </c>
      <c r="BU11">
        <v>510957.7</v>
      </c>
      <c r="BV11">
        <v>509096.4</v>
      </c>
      <c r="BW11">
        <v>509044.2</v>
      </c>
      <c r="BX11">
        <v>533709.4</v>
      </c>
      <c r="BY11">
        <v>578570</v>
      </c>
      <c r="BZ11">
        <v>519260.44444444438</v>
      </c>
      <c r="CA11">
        <v>533709.4</v>
      </c>
      <c r="CB11">
        <f t="shared" si="0"/>
        <v>130000</v>
      </c>
      <c r="CC11">
        <f t="shared" si="1"/>
        <v>130000</v>
      </c>
      <c r="CD11">
        <f t="shared" si="2"/>
        <v>7.9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0</v>
      </c>
      <c r="CL11">
        <f t="shared" si="3"/>
        <v>130000</v>
      </c>
      <c r="CM11">
        <f t="shared" si="4"/>
        <v>130000</v>
      </c>
      <c r="CN11">
        <f t="shared" si="5"/>
        <v>1</v>
      </c>
      <c r="CO11">
        <f t="shared" si="6"/>
        <v>130000</v>
      </c>
      <c r="CP11">
        <f t="shared" si="7"/>
        <v>130000</v>
      </c>
      <c r="CQ11">
        <f t="shared" si="8"/>
        <v>1</v>
      </c>
      <c r="CR11">
        <v>1</v>
      </c>
      <c r="CS11">
        <v>0</v>
      </c>
      <c r="CT11" t="s">
        <v>5342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1:108" x14ac:dyDescent="0.25">
      <c r="A12" t="s">
        <v>760</v>
      </c>
      <c r="B12" t="s">
        <v>2838</v>
      </c>
      <c r="C12" t="s">
        <v>3886</v>
      </c>
      <c r="D12" t="s">
        <v>2911</v>
      </c>
      <c r="E12">
        <v>1</v>
      </c>
      <c r="F12">
        <v>183465</v>
      </c>
      <c r="G12">
        <v>183465</v>
      </c>
      <c r="H12">
        <v>183465</v>
      </c>
      <c r="I12">
        <v>183465</v>
      </c>
      <c r="J12">
        <v>183465</v>
      </c>
      <c r="K12">
        <v>183465</v>
      </c>
      <c r="L12">
        <v>183465</v>
      </c>
      <c r="M12">
        <v>183465</v>
      </c>
      <c r="N12">
        <v>183465</v>
      </c>
      <c r="O12">
        <v>183465</v>
      </c>
      <c r="P12">
        <v>183465</v>
      </c>
      <c r="Q12">
        <v>183465</v>
      </c>
      <c r="R12">
        <v>183465</v>
      </c>
      <c r="S12">
        <v>183465</v>
      </c>
      <c r="T12">
        <v>183465</v>
      </c>
      <c r="U12">
        <v>183465</v>
      </c>
      <c r="V12">
        <v>183465</v>
      </c>
      <c r="W12">
        <v>183465</v>
      </c>
      <c r="X12">
        <v>183465</v>
      </c>
      <c r="Y12">
        <v>183465</v>
      </c>
      <c r="Z12">
        <v>137599</v>
      </c>
      <c r="AA12">
        <v>137599</v>
      </c>
      <c r="AB12">
        <v>137599</v>
      </c>
      <c r="AC12">
        <v>137599</v>
      </c>
      <c r="AD12">
        <v>137599</v>
      </c>
      <c r="AE12">
        <v>137599</v>
      </c>
      <c r="AF12">
        <v>137599</v>
      </c>
      <c r="AG12">
        <v>137599</v>
      </c>
      <c r="AH12">
        <v>137599</v>
      </c>
      <c r="AI12">
        <v>137599</v>
      </c>
      <c r="AJ12">
        <v>137599</v>
      </c>
      <c r="AK12">
        <v>137599</v>
      </c>
      <c r="AL12">
        <v>137599</v>
      </c>
      <c r="AM12">
        <v>137599</v>
      </c>
      <c r="AN12">
        <v>137599</v>
      </c>
      <c r="AO12">
        <v>137599</v>
      </c>
      <c r="AP12">
        <v>137599</v>
      </c>
      <c r="AQ12">
        <v>137599</v>
      </c>
      <c r="AR12">
        <v>137599</v>
      </c>
      <c r="AS12">
        <v>137599</v>
      </c>
      <c r="AT12">
        <v>7.9</v>
      </c>
      <c r="AU12">
        <v>7.9</v>
      </c>
      <c r="AV12">
        <v>7.9</v>
      </c>
      <c r="AW12">
        <v>7.9</v>
      </c>
      <c r="AX12">
        <v>7.9</v>
      </c>
      <c r="AY12">
        <v>7.9</v>
      </c>
      <c r="AZ12">
        <v>7.9</v>
      </c>
      <c r="BA12">
        <v>7.9</v>
      </c>
      <c r="BB12">
        <v>7.9</v>
      </c>
      <c r="BC12">
        <v>7.9</v>
      </c>
      <c r="BD12" t="s">
        <v>5242</v>
      </c>
      <c r="BE12">
        <v>-8.6355109999999993</v>
      </c>
      <c r="BF12">
        <v>115.2033459</v>
      </c>
      <c r="BG12">
        <v>6.1543992325632253E-3</v>
      </c>
      <c r="BH12">
        <v>94919.8</v>
      </c>
      <c r="BI12">
        <v>92706.28571428571</v>
      </c>
      <c r="BJ12">
        <v>76405.3</v>
      </c>
      <c r="BK12">
        <v>96627.5</v>
      </c>
      <c r="BL12">
        <v>93386.3</v>
      </c>
      <c r="BM12">
        <v>128060</v>
      </c>
      <c r="BN12">
        <v>137246</v>
      </c>
      <c r="BO12">
        <v>99364.6</v>
      </c>
      <c r="BP12">
        <v>102561.7</v>
      </c>
      <c r="BQ12">
        <v>100656.3</v>
      </c>
      <c r="BR12">
        <v>93796.800000000003</v>
      </c>
      <c r="BS12">
        <v>83533.444444444438</v>
      </c>
      <c r="BT12">
        <v>75420.3</v>
      </c>
      <c r="BU12">
        <v>93805.4</v>
      </c>
      <c r="BV12">
        <v>93347.199999999997</v>
      </c>
      <c r="BW12">
        <v>89133.3</v>
      </c>
      <c r="BX12">
        <v>89688.4</v>
      </c>
      <c r="BY12">
        <v>98379.444444444438</v>
      </c>
      <c r="BZ12">
        <v>111473.88888888891</v>
      </c>
      <c r="CA12">
        <v>102499.6</v>
      </c>
      <c r="CB12">
        <f t="shared" si="0"/>
        <v>137599</v>
      </c>
      <c r="CC12">
        <f t="shared" si="1"/>
        <v>137599</v>
      </c>
      <c r="CD12">
        <f t="shared" si="2"/>
        <v>7.9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0</v>
      </c>
      <c r="CL12">
        <f t="shared" si="3"/>
        <v>137599</v>
      </c>
      <c r="CM12">
        <f t="shared" si="4"/>
        <v>137599</v>
      </c>
      <c r="CN12">
        <f t="shared" si="5"/>
        <v>1</v>
      </c>
      <c r="CO12">
        <f t="shared" si="6"/>
        <v>137599</v>
      </c>
      <c r="CP12">
        <f t="shared" si="7"/>
        <v>137599</v>
      </c>
      <c r="CQ12">
        <f t="shared" si="8"/>
        <v>1</v>
      </c>
      <c r="CR12">
        <v>1</v>
      </c>
      <c r="CS12">
        <v>0</v>
      </c>
      <c r="CT12" t="s">
        <v>5343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1:108" x14ac:dyDescent="0.25">
      <c r="A13" t="s">
        <v>1158</v>
      </c>
      <c r="B13" t="s">
        <v>2837</v>
      </c>
      <c r="C13" t="s">
        <v>2966</v>
      </c>
      <c r="D13" t="s">
        <v>2911</v>
      </c>
      <c r="E13">
        <v>1</v>
      </c>
      <c r="F13">
        <v>186667</v>
      </c>
      <c r="H13">
        <v>186667</v>
      </c>
      <c r="I13">
        <v>186667</v>
      </c>
      <c r="J13">
        <v>186667</v>
      </c>
      <c r="K13">
        <v>186667</v>
      </c>
      <c r="L13">
        <v>186666</v>
      </c>
      <c r="O13">
        <v>186667</v>
      </c>
      <c r="P13">
        <v>186667</v>
      </c>
      <c r="R13">
        <v>186667</v>
      </c>
      <c r="S13">
        <v>186667</v>
      </c>
      <c r="T13">
        <v>186667</v>
      </c>
      <c r="U13">
        <v>186667</v>
      </c>
      <c r="V13">
        <v>186667</v>
      </c>
      <c r="W13">
        <v>186667</v>
      </c>
      <c r="X13">
        <v>186667</v>
      </c>
      <c r="Y13">
        <v>186667</v>
      </c>
      <c r="Z13">
        <v>140000</v>
      </c>
      <c r="AB13">
        <v>140000</v>
      </c>
      <c r="AC13">
        <v>140000</v>
      </c>
      <c r="AD13">
        <v>140000</v>
      </c>
      <c r="AE13">
        <v>140000</v>
      </c>
      <c r="AF13">
        <v>140000</v>
      </c>
      <c r="AI13">
        <v>140000</v>
      </c>
      <c r="AJ13">
        <v>140000</v>
      </c>
      <c r="AL13">
        <v>140000</v>
      </c>
      <c r="AM13">
        <v>140000</v>
      </c>
      <c r="AN13">
        <v>140000</v>
      </c>
      <c r="AO13">
        <v>140000</v>
      </c>
      <c r="AP13">
        <v>140000</v>
      </c>
      <c r="AQ13">
        <v>140000</v>
      </c>
      <c r="AR13">
        <v>140000</v>
      </c>
      <c r="AS13">
        <v>140000</v>
      </c>
      <c r="AT13">
        <v>8.3000000000000007</v>
      </c>
      <c r="AV13">
        <v>8.3000000000000007</v>
      </c>
      <c r="AW13">
        <v>8.3000000000000007</v>
      </c>
      <c r="AX13">
        <v>8.3000000000000007</v>
      </c>
      <c r="AY13">
        <v>8.3000000000000007</v>
      </c>
      <c r="AZ13">
        <v>8.3000000000000007</v>
      </c>
      <c r="BA13">
        <v>8.3000000000000007</v>
      </c>
      <c r="BB13">
        <v>8.3000000000000007</v>
      </c>
      <c r="BC13">
        <v>8.3000000000000007</v>
      </c>
      <c r="BD13" t="s">
        <v>5215</v>
      </c>
      <c r="BE13">
        <v>-8.7792027000000008</v>
      </c>
      <c r="BF13">
        <v>115.1842341</v>
      </c>
      <c r="BG13">
        <v>9.4393524000052093E-3</v>
      </c>
      <c r="BH13">
        <v>104910.3</v>
      </c>
      <c r="BJ13">
        <v>104096.5</v>
      </c>
      <c r="BK13">
        <v>123689.2</v>
      </c>
      <c r="BL13">
        <v>110305.9</v>
      </c>
      <c r="BM13">
        <v>109545.2</v>
      </c>
      <c r="BN13">
        <v>106329.1</v>
      </c>
      <c r="BQ13">
        <v>107121.5</v>
      </c>
      <c r="BR13">
        <v>124027.9</v>
      </c>
      <c r="BT13">
        <v>124027.9</v>
      </c>
      <c r="BU13">
        <v>144983.1</v>
      </c>
      <c r="BV13">
        <v>134583.1</v>
      </c>
      <c r="BW13">
        <v>153583.6</v>
      </c>
      <c r="BX13">
        <v>153583.6</v>
      </c>
      <c r="BY13">
        <v>153583.6</v>
      </c>
      <c r="BZ13">
        <v>91608.25</v>
      </c>
      <c r="CA13">
        <v>131426.1</v>
      </c>
      <c r="CB13">
        <f t="shared" si="0"/>
        <v>140000</v>
      </c>
      <c r="CC13">
        <f t="shared" si="1"/>
        <v>140000</v>
      </c>
      <c r="CD13">
        <f t="shared" si="2"/>
        <v>8.2999999999999989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0</v>
      </c>
      <c r="CL13">
        <f t="shared" si="3"/>
        <v>140000</v>
      </c>
      <c r="CM13">
        <f t="shared" si="4"/>
        <v>140000</v>
      </c>
      <c r="CN13">
        <f t="shared" si="5"/>
        <v>1</v>
      </c>
      <c r="CO13">
        <f t="shared" si="6"/>
        <v>140000</v>
      </c>
      <c r="CP13">
        <f t="shared" si="7"/>
        <v>140000</v>
      </c>
      <c r="CQ13">
        <f t="shared" si="8"/>
        <v>1</v>
      </c>
      <c r="CR13">
        <v>1</v>
      </c>
      <c r="CS13">
        <v>0</v>
      </c>
      <c r="CT13" t="s">
        <v>5340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 x14ac:dyDescent="0.25">
      <c r="A14" t="s">
        <v>1674</v>
      </c>
      <c r="B14" t="s">
        <v>2824</v>
      </c>
      <c r="C14" t="s">
        <v>3158</v>
      </c>
      <c r="D14" t="s">
        <v>2911</v>
      </c>
      <c r="E14">
        <v>1</v>
      </c>
      <c r="F14">
        <v>250250</v>
      </c>
      <c r="G14">
        <v>250250</v>
      </c>
      <c r="H14">
        <v>250250</v>
      </c>
      <c r="I14">
        <v>250250</v>
      </c>
      <c r="J14">
        <v>250250</v>
      </c>
      <c r="K14">
        <v>250250</v>
      </c>
      <c r="L14">
        <v>250250</v>
      </c>
      <c r="M14">
        <v>250250</v>
      </c>
      <c r="N14">
        <v>250250</v>
      </c>
      <c r="O14">
        <v>250250</v>
      </c>
      <c r="P14">
        <v>250250</v>
      </c>
      <c r="Q14">
        <v>250250</v>
      </c>
      <c r="R14">
        <v>250250</v>
      </c>
      <c r="S14">
        <v>250250</v>
      </c>
      <c r="T14">
        <v>250250</v>
      </c>
      <c r="U14">
        <v>250250</v>
      </c>
      <c r="V14">
        <v>250250</v>
      </c>
      <c r="W14">
        <v>250250</v>
      </c>
      <c r="X14">
        <v>250250</v>
      </c>
      <c r="Y14">
        <v>250250</v>
      </c>
      <c r="Z14">
        <v>140140</v>
      </c>
      <c r="AA14">
        <v>140140</v>
      </c>
      <c r="AB14">
        <v>140140</v>
      </c>
      <c r="AC14">
        <v>140140</v>
      </c>
      <c r="AD14">
        <v>140140</v>
      </c>
      <c r="AE14">
        <v>140140</v>
      </c>
      <c r="AF14">
        <v>140140</v>
      </c>
      <c r="AG14">
        <v>140140</v>
      </c>
      <c r="AH14">
        <v>140140</v>
      </c>
      <c r="AI14">
        <v>140140</v>
      </c>
      <c r="AJ14">
        <v>140140</v>
      </c>
      <c r="AK14">
        <v>140140</v>
      </c>
      <c r="AL14">
        <v>140140</v>
      </c>
      <c r="AM14">
        <v>140140</v>
      </c>
      <c r="AN14">
        <v>140140</v>
      </c>
      <c r="AO14">
        <v>140140</v>
      </c>
      <c r="AP14">
        <v>140140</v>
      </c>
      <c r="AQ14">
        <v>140140</v>
      </c>
      <c r="AR14">
        <v>140140</v>
      </c>
      <c r="AS14">
        <v>140140</v>
      </c>
      <c r="AT14">
        <v>7.8</v>
      </c>
      <c r="AU14">
        <v>7.8</v>
      </c>
      <c r="AV14">
        <v>7.8</v>
      </c>
      <c r="AW14">
        <v>7.8</v>
      </c>
      <c r="AX14">
        <v>7.8</v>
      </c>
      <c r="AY14">
        <v>7.8</v>
      </c>
      <c r="AZ14">
        <v>7.8</v>
      </c>
      <c r="BA14">
        <v>7.8</v>
      </c>
      <c r="BB14">
        <v>7.8</v>
      </c>
      <c r="BC14">
        <v>7.8</v>
      </c>
      <c r="BD14" t="s">
        <v>5242</v>
      </c>
      <c r="BE14">
        <v>-8.7160609000000004</v>
      </c>
      <c r="BF14">
        <v>115.1724809</v>
      </c>
      <c r="BG14">
        <v>1.64894302256703E-3</v>
      </c>
      <c r="BH14">
        <v>158216.79999999999</v>
      </c>
      <c r="BI14">
        <v>192693.8571428571</v>
      </c>
      <c r="BJ14">
        <v>159710.9</v>
      </c>
      <c r="BK14">
        <v>168313.8</v>
      </c>
      <c r="BL14">
        <v>168676.4</v>
      </c>
      <c r="BM14">
        <v>167659.79999999999</v>
      </c>
      <c r="BN14">
        <v>169052.4</v>
      </c>
      <c r="BO14">
        <v>166736.1</v>
      </c>
      <c r="BP14">
        <v>160379</v>
      </c>
      <c r="BQ14">
        <v>169589.3</v>
      </c>
      <c r="BR14">
        <v>166839.70000000001</v>
      </c>
      <c r="BS14">
        <v>214352.57142857139</v>
      </c>
      <c r="BT14">
        <v>179067.66666666669</v>
      </c>
      <c r="BU14">
        <v>159627.4</v>
      </c>
      <c r="BV14">
        <v>169254.7</v>
      </c>
      <c r="BW14">
        <v>166925.20000000001</v>
      </c>
      <c r="BX14">
        <v>166293.9</v>
      </c>
      <c r="BY14">
        <v>159723.79999999999</v>
      </c>
      <c r="BZ14">
        <v>170637.55555555559</v>
      </c>
      <c r="CA14">
        <v>168872.8</v>
      </c>
      <c r="CB14">
        <f t="shared" si="0"/>
        <v>140140</v>
      </c>
      <c r="CC14">
        <f t="shared" si="1"/>
        <v>140140</v>
      </c>
      <c r="CD14">
        <f t="shared" si="2"/>
        <v>7.7999999999999989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1</v>
      </c>
      <c r="CK14">
        <v>0</v>
      </c>
      <c r="CL14">
        <f t="shared" si="3"/>
        <v>140140</v>
      </c>
      <c r="CM14">
        <f t="shared" si="4"/>
        <v>140140</v>
      </c>
      <c r="CN14">
        <f t="shared" si="5"/>
        <v>1</v>
      </c>
      <c r="CO14">
        <f t="shared" si="6"/>
        <v>140140</v>
      </c>
      <c r="CP14">
        <f t="shared" si="7"/>
        <v>140140</v>
      </c>
      <c r="CQ14">
        <f t="shared" si="8"/>
        <v>1</v>
      </c>
      <c r="CR14">
        <v>1</v>
      </c>
      <c r="CS14">
        <v>0</v>
      </c>
      <c r="CT14" t="s">
        <v>5340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 x14ac:dyDescent="0.25">
      <c r="A15" t="s">
        <v>938</v>
      </c>
      <c r="B15" t="s">
        <v>2838</v>
      </c>
      <c r="C15" t="s">
        <v>3654</v>
      </c>
      <c r="D15" t="s">
        <v>2911</v>
      </c>
      <c r="E15">
        <v>1</v>
      </c>
      <c r="F15">
        <v>162000</v>
      </c>
      <c r="G15">
        <v>162000</v>
      </c>
      <c r="H15">
        <v>162000</v>
      </c>
      <c r="I15">
        <v>162000</v>
      </c>
      <c r="J15">
        <v>162000</v>
      </c>
      <c r="K15">
        <v>162000</v>
      </c>
      <c r="L15">
        <v>162000</v>
      </c>
      <c r="M15">
        <v>162000</v>
      </c>
      <c r="N15">
        <v>162000</v>
      </c>
      <c r="O15">
        <v>162000</v>
      </c>
      <c r="P15">
        <v>162000</v>
      </c>
      <c r="Q15">
        <v>162000</v>
      </c>
      <c r="R15">
        <v>162000</v>
      </c>
      <c r="S15">
        <v>162000</v>
      </c>
      <c r="T15">
        <v>162000</v>
      </c>
      <c r="U15">
        <v>162000</v>
      </c>
      <c r="V15">
        <v>162000</v>
      </c>
      <c r="W15">
        <v>162000</v>
      </c>
      <c r="X15">
        <v>162000</v>
      </c>
      <c r="Y15">
        <v>162000</v>
      </c>
      <c r="Z15">
        <v>140940</v>
      </c>
      <c r="AA15">
        <v>140940</v>
      </c>
      <c r="AB15">
        <v>140940</v>
      </c>
      <c r="AC15">
        <v>140940</v>
      </c>
      <c r="AD15">
        <v>140940</v>
      </c>
      <c r="AE15">
        <v>140940</v>
      </c>
      <c r="AF15">
        <v>140940</v>
      </c>
      <c r="AG15">
        <v>140940</v>
      </c>
      <c r="AH15">
        <v>140940</v>
      </c>
      <c r="AI15">
        <v>140940</v>
      </c>
      <c r="AJ15">
        <v>140940</v>
      </c>
      <c r="AK15">
        <v>140940</v>
      </c>
      <c r="AL15">
        <v>140940</v>
      </c>
      <c r="AM15">
        <v>140940</v>
      </c>
      <c r="AN15">
        <v>140940</v>
      </c>
      <c r="AO15">
        <v>140940</v>
      </c>
      <c r="AP15">
        <v>140940</v>
      </c>
      <c r="AQ15">
        <v>140940</v>
      </c>
      <c r="AR15">
        <v>140940</v>
      </c>
      <c r="AS15">
        <v>140940</v>
      </c>
      <c r="AT15">
        <v>7.7</v>
      </c>
      <c r="AU15">
        <v>7.7</v>
      </c>
      <c r="AV15">
        <v>7.7</v>
      </c>
      <c r="AW15">
        <v>7.7</v>
      </c>
      <c r="AX15">
        <v>7.7</v>
      </c>
      <c r="AY15">
        <v>7.7</v>
      </c>
      <c r="AZ15">
        <v>7.7</v>
      </c>
      <c r="BA15">
        <v>7.7</v>
      </c>
      <c r="BB15">
        <v>7.7</v>
      </c>
      <c r="BC15">
        <v>7.7</v>
      </c>
      <c r="BD15" t="s">
        <v>5270</v>
      </c>
      <c r="BE15">
        <v>-8.6414186999999991</v>
      </c>
      <c r="BF15">
        <v>115.2088473</v>
      </c>
      <c r="BG15">
        <v>5.4837814425281774E-3</v>
      </c>
      <c r="BH15">
        <v>89269.444444444438</v>
      </c>
      <c r="BI15">
        <v>76490.399999999994</v>
      </c>
      <c r="BJ15">
        <v>64750.7</v>
      </c>
      <c r="BK15">
        <v>84286.2</v>
      </c>
      <c r="BL15">
        <v>80083.100000000006</v>
      </c>
      <c r="BM15">
        <v>124911.6666666667</v>
      </c>
      <c r="BN15">
        <v>116179.2</v>
      </c>
      <c r="BO15">
        <v>93027.888888888891</v>
      </c>
      <c r="BP15">
        <v>92260.444444444438</v>
      </c>
      <c r="BQ15">
        <v>94143.333333333328</v>
      </c>
      <c r="BR15">
        <v>88230.333333333328</v>
      </c>
      <c r="BS15">
        <v>70211.111111111109</v>
      </c>
      <c r="BT15">
        <v>63283.9</v>
      </c>
      <c r="BU15">
        <v>88239.888888888891</v>
      </c>
      <c r="BV15">
        <v>86341.888888888891</v>
      </c>
      <c r="BW15">
        <v>80917.333333333328</v>
      </c>
      <c r="BX15">
        <v>81534.111111111109</v>
      </c>
      <c r="BY15">
        <v>79621.8</v>
      </c>
      <c r="BZ15">
        <v>102041.625</v>
      </c>
      <c r="CA15">
        <v>88157.2</v>
      </c>
      <c r="CB15">
        <f t="shared" si="0"/>
        <v>140940</v>
      </c>
      <c r="CC15">
        <f t="shared" si="1"/>
        <v>140940</v>
      </c>
      <c r="CD15">
        <f t="shared" si="2"/>
        <v>7.7000000000000011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1</v>
      </c>
      <c r="CL15">
        <f t="shared" si="3"/>
        <v>140940</v>
      </c>
      <c r="CM15">
        <f t="shared" si="4"/>
        <v>140940</v>
      </c>
      <c r="CN15">
        <f t="shared" si="5"/>
        <v>1</v>
      </c>
      <c r="CO15">
        <f t="shared" si="6"/>
        <v>140940</v>
      </c>
      <c r="CP15">
        <f t="shared" si="7"/>
        <v>140940</v>
      </c>
      <c r="CQ15">
        <f t="shared" si="8"/>
        <v>1</v>
      </c>
      <c r="CR15">
        <v>1</v>
      </c>
      <c r="CS15">
        <v>0</v>
      </c>
      <c r="CT15" t="s">
        <v>5343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1:108" x14ac:dyDescent="0.25">
      <c r="A16" t="s">
        <v>1375</v>
      </c>
      <c r="B16" t="s">
        <v>2809</v>
      </c>
      <c r="C16" t="s">
        <v>4172</v>
      </c>
      <c r="D16" t="s">
        <v>2911</v>
      </c>
      <c r="E16">
        <v>1</v>
      </c>
      <c r="F16">
        <v>192269</v>
      </c>
      <c r="G16">
        <v>192269</v>
      </c>
      <c r="H16">
        <v>192269</v>
      </c>
      <c r="I16">
        <v>192269</v>
      </c>
      <c r="J16">
        <v>192269</v>
      </c>
      <c r="K16">
        <v>192269</v>
      </c>
      <c r="L16">
        <v>192269</v>
      </c>
      <c r="M16">
        <v>192269</v>
      </c>
      <c r="N16">
        <v>192269</v>
      </c>
      <c r="O16">
        <v>192269</v>
      </c>
      <c r="P16">
        <v>192269</v>
      </c>
      <c r="Q16">
        <v>192269</v>
      </c>
      <c r="R16">
        <v>192269</v>
      </c>
      <c r="S16">
        <v>192269</v>
      </c>
      <c r="T16">
        <v>192269</v>
      </c>
      <c r="U16">
        <v>192269</v>
      </c>
      <c r="V16">
        <v>192269</v>
      </c>
      <c r="W16">
        <v>192269</v>
      </c>
      <c r="Y16">
        <v>192269</v>
      </c>
      <c r="Z16">
        <v>149970</v>
      </c>
      <c r="AA16">
        <v>149970</v>
      </c>
      <c r="AB16">
        <v>149970</v>
      </c>
      <c r="AC16">
        <v>149970</v>
      </c>
      <c r="AD16">
        <v>149970</v>
      </c>
      <c r="AE16">
        <v>149970</v>
      </c>
      <c r="AF16">
        <v>149970</v>
      </c>
      <c r="AG16">
        <v>149970</v>
      </c>
      <c r="AH16">
        <v>149970</v>
      </c>
      <c r="AI16">
        <v>149970</v>
      </c>
      <c r="AJ16">
        <v>149970</v>
      </c>
      <c r="AK16">
        <v>149970</v>
      </c>
      <c r="AL16">
        <v>149970</v>
      </c>
      <c r="AM16">
        <v>149970</v>
      </c>
      <c r="AN16">
        <v>149970</v>
      </c>
      <c r="AO16">
        <v>149970</v>
      </c>
      <c r="AP16">
        <v>149970</v>
      </c>
      <c r="AQ16">
        <v>149970</v>
      </c>
      <c r="AS16">
        <v>149970</v>
      </c>
      <c r="AT16">
        <v>8.1999999999999993</v>
      </c>
      <c r="AU16">
        <v>8.1999999999999993</v>
      </c>
      <c r="AV16">
        <v>8.1999999999999993</v>
      </c>
      <c r="AW16">
        <v>8.1999999999999993</v>
      </c>
      <c r="AX16">
        <v>8.1999999999999993</v>
      </c>
      <c r="AY16">
        <v>8.1999999999999993</v>
      </c>
      <c r="AZ16">
        <v>8.1999999999999993</v>
      </c>
      <c r="BA16">
        <v>8.1999999999999993</v>
      </c>
      <c r="BB16">
        <v>8.1999999999999993</v>
      </c>
      <c r="BC16">
        <v>8.1999999999999993</v>
      </c>
      <c r="BD16" t="s">
        <v>5202</v>
      </c>
      <c r="BE16">
        <v>-8.7171532000000003</v>
      </c>
      <c r="BF16">
        <v>115.17826340000001</v>
      </c>
      <c r="BG16">
        <v>2.6170582826678412E-3</v>
      </c>
      <c r="BH16">
        <v>95089.1</v>
      </c>
      <c r="BI16">
        <v>34657.142857142862</v>
      </c>
      <c r="BJ16">
        <v>69553</v>
      </c>
      <c r="BK16">
        <v>84913</v>
      </c>
      <c r="BL16">
        <v>85166.1</v>
      </c>
      <c r="BM16">
        <v>65356.777777777781</v>
      </c>
      <c r="BN16">
        <v>70870.777777777781</v>
      </c>
      <c r="BO16">
        <v>66449.111111111109</v>
      </c>
      <c r="BP16">
        <v>67791</v>
      </c>
      <c r="BQ16">
        <v>67185</v>
      </c>
      <c r="BR16">
        <v>92529.1</v>
      </c>
      <c r="BS16">
        <v>40378.75</v>
      </c>
      <c r="BT16">
        <v>69553</v>
      </c>
      <c r="BU16">
        <v>84913</v>
      </c>
      <c r="BV16">
        <v>96925.7</v>
      </c>
      <c r="BW16">
        <v>96925.7</v>
      </c>
      <c r="BX16">
        <v>84369.8</v>
      </c>
      <c r="BY16">
        <v>85067</v>
      </c>
      <c r="CA16">
        <v>66979.399999999994</v>
      </c>
      <c r="CB16">
        <f t="shared" si="0"/>
        <v>149970</v>
      </c>
      <c r="CC16">
        <f t="shared" si="1"/>
        <v>149970</v>
      </c>
      <c r="CD16">
        <f t="shared" si="2"/>
        <v>8.2000000000000011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f t="shared" si="3"/>
        <v>149970</v>
      </c>
      <c r="CM16">
        <f t="shared" si="4"/>
        <v>149970</v>
      </c>
      <c r="CN16">
        <f t="shared" si="5"/>
        <v>1</v>
      </c>
      <c r="CO16">
        <f t="shared" si="6"/>
        <v>149970</v>
      </c>
      <c r="CP16">
        <f t="shared" si="7"/>
        <v>149970</v>
      </c>
      <c r="CQ16">
        <f t="shared" si="8"/>
        <v>1</v>
      </c>
      <c r="CR16">
        <v>1</v>
      </c>
      <c r="CS16">
        <v>0</v>
      </c>
      <c r="CT16" t="s">
        <v>5340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1:108" x14ac:dyDescent="0.25">
      <c r="A17" t="s">
        <v>1178</v>
      </c>
      <c r="B17" t="s">
        <v>2829</v>
      </c>
      <c r="C17" t="s">
        <v>4187</v>
      </c>
      <c r="D17" t="s">
        <v>2911</v>
      </c>
      <c r="E17">
        <v>1</v>
      </c>
      <c r="F17">
        <v>192269</v>
      </c>
      <c r="G17">
        <v>192269</v>
      </c>
      <c r="H17">
        <v>192269</v>
      </c>
      <c r="I17">
        <v>192269</v>
      </c>
      <c r="J17">
        <v>192269</v>
      </c>
      <c r="K17">
        <v>192269</v>
      </c>
      <c r="L17">
        <v>192269</v>
      </c>
      <c r="M17">
        <v>192269</v>
      </c>
      <c r="N17">
        <v>192269</v>
      </c>
      <c r="O17">
        <v>192269</v>
      </c>
      <c r="P17">
        <v>192269</v>
      </c>
      <c r="Q17">
        <v>192269</v>
      </c>
      <c r="R17">
        <v>192269</v>
      </c>
      <c r="S17">
        <v>192269</v>
      </c>
      <c r="T17">
        <v>192269</v>
      </c>
      <c r="U17">
        <v>192269</v>
      </c>
      <c r="V17">
        <v>192269</v>
      </c>
      <c r="W17">
        <v>192269</v>
      </c>
      <c r="X17">
        <v>192269</v>
      </c>
      <c r="Y17">
        <v>192269</v>
      </c>
      <c r="Z17">
        <v>149970</v>
      </c>
      <c r="AA17">
        <v>149970</v>
      </c>
      <c r="AB17">
        <v>149970</v>
      </c>
      <c r="AC17">
        <v>149970</v>
      </c>
      <c r="AD17">
        <v>149970</v>
      </c>
      <c r="AE17">
        <v>149970</v>
      </c>
      <c r="AF17">
        <v>149970</v>
      </c>
      <c r="AG17">
        <v>149970</v>
      </c>
      <c r="AH17">
        <v>149970</v>
      </c>
      <c r="AI17">
        <v>149970</v>
      </c>
      <c r="AJ17">
        <v>149970</v>
      </c>
      <c r="AK17">
        <v>149970</v>
      </c>
      <c r="AL17">
        <v>149970</v>
      </c>
      <c r="AM17">
        <v>149970</v>
      </c>
      <c r="AN17">
        <v>149970</v>
      </c>
      <c r="AO17">
        <v>149970</v>
      </c>
      <c r="AP17">
        <v>149970</v>
      </c>
      <c r="AQ17">
        <v>149970</v>
      </c>
      <c r="AR17">
        <v>149970</v>
      </c>
      <c r="AS17">
        <v>149970</v>
      </c>
      <c r="AT17">
        <v>7.8</v>
      </c>
      <c r="AU17">
        <v>7.8</v>
      </c>
      <c r="AV17">
        <v>7.8</v>
      </c>
      <c r="AW17">
        <v>7.8</v>
      </c>
      <c r="AX17">
        <v>7.8</v>
      </c>
      <c r="AY17">
        <v>7.8</v>
      </c>
      <c r="AZ17">
        <v>7.8</v>
      </c>
      <c r="BA17">
        <v>7.8</v>
      </c>
      <c r="BB17">
        <v>7.8</v>
      </c>
      <c r="BC17">
        <v>7.8</v>
      </c>
      <c r="BD17" t="s">
        <v>5208</v>
      </c>
      <c r="BE17">
        <v>-8.6686654999999995</v>
      </c>
      <c r="BF17">
        <v>115.21618719999999</v>
      </c>
      <c r="BG17">
        <v>5.4497910338306326E-3</v>
      </c>
      <c r="BH17">
        <v>98148.6</v>
      </c>
      <c r="BI17">
        <v>45444.4</v>
      </c>
      <c r="BJ17">
        <v>81083.8</v>
      </c>
      <c r="BK17">
        <v>79694.8</v>
      </c>
      <c r="BL17">
        <v>86260.1</v>
      </c>
      <c r="BM17">
        <v>79707.399999999994</v>
      </c>
      <c r="BN17">
        <v>90465</v>
      </c>
      <c r="BO17">
        <v>88368.6</v>
      </c>
      <c r="BP17">
        <v>88402.8</v>
      </c>
      <c r="BQ17">
        <v>100163.875</v>
      </c>
      <c r="BR17">
        <v>91492.800000000003</v>
      </c>
      <c r="BS17">
        <v>56888</v>
      </c>
      <c r="BT17">
        <v>101506.5</v>
      </c>
      <c r="BU17">
        <v>92249.5</v>
      </c>
      <c r="BV17">
        <v>90159.7</v>
      </c>
      <c r="BW17">
        <v>92254.2</v>
      </c>
      <c r="BX17">
        <v>93501.6</v>
      </c>
      <c r="BY17">
        <v>77943.833333333328</v>
      </c>
      <c r="BZ17">
        <v>90159.7</v>
      </c>
      <c r="CA17">
        <v>94503.875</v>
      </c>
      <c r="CB17">
        <f t="shared" si="0"/>
        <v>149970</v>
      </c>
      <c r="CC17">
        <f t="shared" si="1"/>
        <v>149970</v>
      </c>
      <c r="CD17">
        <f t="shared" si="2"/>
        <v>7.7999999999999989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f t="shared" si="3"/>
        <v>149970</v>
      </c>
      <c r="CM17">
        <f t="shared" si="4"/>
        <v>149970</v>
      </c>
      <c r="CN17">
        <f t="shared" si="5"/>
        <v>1</v>
      </c>
      <c r="CO17">
        <f t="shared" si="6"/>
        <v>149970</v>
      </c>
      <c r="CP17">
        <f t="shared" si="7"/>
        <v>149970</v>
      </c>
      <c r="CQ17">
        <f t="shared" si="8"/>
        <v>1</v>
      </c>
      <c r="CR17">
        <v>1</v>
      </c>
      <c r="CS17">
        <v>0</v>
      </c>
      <c r="CT17" t="s">
        <v>5343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1:108" x14ac:dyDescent="0.25">
      <c r="A18" t="s">
        <v>946</v>
      </c>
      <c r="B18" t="s">
        <v>2809</v>
      </c>
      <c r="C18" t="s">
        <v>3294</v>
      </c>
      <c r="D18" t="s">
        <v>2911</v>
      </c>
      <c r="E18">
        <v>2</v>
      </c>
      <c r="F18">
        <v>200000</v>
      </c>
      <c r="G18">
        <v>200000</v>
      </c>
      <c r="H18">
        <v>200000</v>
      </c>
      <c r="I18">
        <v>200000</v>
      </c>
      <c r="J18">
        <v>200000</v>
      </c>
      <c r="K18">
        <v>200000</v>
      </c>
      <c r="L18">
        <v>200000</v>
      </c>
      <c r="M18">
        <v>200000</v>
      </c>
      <c r="N18">
        <v>200000</v>
      </c>
      <c r="O18">
        <v>200000</v>
      </c>
      <c r="P18">
        <v>200000</v>
      </c>
      <c r="Q18">
        <v>200000</v>
      </c>
      <c r="R18">
        <v>200000</v>
      </c>
      <c r="S18">
        <v>200000</v>
      </c>
      <c r="T18">
        <v>200000</v>
      </c>
      <c r="U18">
        <v>200000</v>
      </c>
      <c r="V18">
        <v>200000</v>
      </c>
      <c r="W18">
        <v>200000</v>
      </c>
      <c r="X18">
        <v>200000</v>
      </c>
      <c r="Y18">
        <v>200000</v>
      </c>
      <c r="Z18">
        <v>150000</v>
      </c>
      <c r="AA18">
        <v>150000</v>
      </c>
      <c r="AB18">
        <v>150000</v>
      </c>
      <c r="AC18">
        <v>150000</v>
      </c>
      <c r="AD18">
        <v>150000</v>
      </c>
      <c r="AE18">
        <v>150000</v>
      </c>
      <c r="AF18">
        <v>150000</v>
      </c>
      <c r="AG18">
        <v>150000</v>
      </c>
      <c r="AH18">
        <v>150000</v>
      </c>
      <c r="AI18">
        <v>150000</v>
      </c>
      <c r="AJ18">
        <v>150000</v>
      </c>
      <c r="AK18">
        <v>150000</v>
      </c>
      <c r="AL18">
        <v>150000</v>
      </c>
      <c r="AM18">
        <v>150000</v>
      </c>
      <c r="AN18">
        <v>150000</v>
      </c>
      <c r="AO18">
        <v>150000</v>
      </c>
      <c r="AP18">
        <v>150000</v>
      </c>
      <c r="AQ18">
        <v>150000</v>
      </c>
      <c r="AR18">
        <v>150000</v>
      </c>
      <c r="AS18">
        <v>150000</v>
      </c>
      <c r="AT18">
        <v>7.5</v>
      </c>
      <c r="AU18">
        <v>7.5</v>
      </c>
      <c r="AV18">
        <v>7.5</v>
      </c>
      <c r="AW18">
        <v>7.5</v>
      </c>
      <c r="AX18">
        <v>7.5</v>
      </c>
      <c r="AY18">
        <v>7.5</v>
      </c>
      <c r="AZ18">
        <v>7.5</v>
      </c>
      <c r="BA18">
        <v>7.5</v>
      </c>
      <c r="BB18">
        <v>7.5</v>
      </c>
      <c r="BC18">
        <v>7.5</v>
      </c>
      <c r="BD18" t="s">
        <v>5217</v>
      </c>
      <c r="BE18">
        <v>-8.7184925999999994</v>
      </c>
      <c r="BF18">
        <v>115.1686322</v>
      </c>
      <c r="BG18">
        <v>2.0600939644719379E-3</v>
      </c>
      <c r="BH18">
        <v>311856.55555555562</v>
      </c>
      <c r="BI18">
        <v>343965</v>
      </c>
      <c r="BJ18">
        <v>313260.40000000002</v>
      </c>
      <c r="BK18">
        <v>320074.3</v>
      </c>
      <c r="BL18">
        <v>339136.9</v>
      </c>
      <c r="BM18">
        <v>329911.875</v>
      </c>
      <c r="BN18">
        <v>329911.875</v>
      </c>
      <c r="BO18">
        <v>367919.375</v>
      </c>
      <c r="BP18">
        <v>374357.8</v>
      </c>
      <c r="BQ18">
        <v>312471.09999999998</v>
      </c>
      <c r="BR18">
        <v>329437.59999999998</v>
      </c>
      <c r="BS18">
        <v>398437.44444444438</v>
      </c>
      <c r="BT18">
        <v>351819.66666666669</v>
      </c>
      <c r="BU18">
        <v>323552.8</v>
      </c>
      <c r="BV18">
        <v>307976.09999999998</v>
      </c>
      <c r="BW18">
        <v>320127.8</v>
      </c>
      <c r="BX18">
        <v>354739.8</v>
      </c>
      <c r="BY18">
        <v>392851.3</v>
      </c>
      <c r="BZ18">
        <v>323046.2</v>
      </c>
      <c r="CA18">
        <v>332612.59999999998</v>
      </c>
      <c r="CB18">
        <f t="shared" si="0"/>
        <v>150000</v>
      </c>
      <c r="CC18">
        <f t="shared" si="1"/>
        <v>150000</v>
      </c>
      <c r="CD18">
        <f t="shared" si="2"/>
        <v>7.5</v>
      </c>
      <c r="CE18">
        <v>1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f t="shared" si="3"/>
        <v>150000</v>
      </c>
      <c r="CM18">
        <f t="shared" si="4"/>
        <v>150000</v>
      </c>
      <c r="CN18">
        <f t="shared" si="5"/>
        <v>1</v>
      </c>
      <c r="CO18">
        <f t="shared" si="6"/>
        <v>150000</v>
      </c>
      <c r="CP18">
        <f t="shared" si="7"/>
        <v>150000</v>
      </c>
      <c r="CQ18">
        <f t="shared" si="8"/>
        <v>1</v>
      </c>
      <c r="CR18">
        <v>1</v>
      </c>
      <c r="CS18">
        <v>0</v>
      </c>
      <c r="CT18" t="s">
        <v>5340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1:108" x14ac:dyDescent="0.25">
      <c r="A19" t="s">
        <v>1387</v>
      </c>
      <c r="B19" t="s">
        <v>2846</v>
      </c>
      <c r="C19" t="s">
        <v>4978</v>
      </c>
      <c r="D19" t="s">
        <v>2911</v>
      </c>
      <c r="E19">
        <v>1</v>
      </c>
      <c r="F19">
        <v>200000</v>
      </c>
      <c r="G19">
        <v>200000</v>
      </c>
      <c r="H19">
        <v>200000</v>
      </c>
      <c r="I19">
        <v>200000</v>
      </c>
      <c r="J19">
        <v>200000</v>
      </c>
      <c r="K19">
        <v>200000</v>
      </c>
      <c r="L19">
        <v>200000</v>
      </c>
      <c r="M19">
        <v>200000</v>
      </c>
      <c r="N19">
        <v>200000</v>
      </c>
      <c r="O19">
        <v>200000</v>
      </c>
      <c r="P19">
        <v>200000</v>
      </c>
      <c r="Q19">
        <v>200000</v>
      </c>
      <c r="R19">
        <v>200000</v>
      </c>
      <c r="S19">
        <v>200000</v>
      </c>
      <c r="T19">
        <v>200000</v>
      </c>
      <c r="U19">
        <v>200000</v>
      </c>
      <c r="V19">
        <v>200000</v>
      </c>
      <c r="W19">
        <v>200000</v>
      </c>
      <c r="Y19">
        <v>200000</v>
      </c>
      <c r="Z19">
        <v>150000</v>
      </c>
      <c r="AA19">
        <v>150000</v>
      </c>
      <c r="AB19">
        <v>150000</v>
      </c>
      <c r="AC19">
        <v>150000</v>
      </c>
      <c r="AD19">
        <v>150000</v>
      </c>
      <c r="AE19">
        <v>150000</v>
      </c>
      <c r="AF19">
        <v>150000</v>
      </c>
      <c r="AG19">
        <v>150000</v>
      </c>
      <c r="AH19">
        <v>150000</v>
      </c>
      <c r="AI19">
        <v>150000</v>
      </c>
      <c r="AJ19">
        <v>150000</v>
      </c>
      <c r="AK19">
        <v>150000</v>
      </c>
      <c r="AL19">
        <v>150000</v>
      </c>
      <c r="AM19">
        <v>150000</v>
      </c>
      <c r="AN19">
        <v>150000</v>
      </c>
      <c r="AO19">
        <v>150000</v>
      </c>
      <c r="AP19">
        <v>150000</v>
      </c>
      <c r="AQ19">
        <v>150000</v>
      </c>
      <c r="AS19">
        <v>150000</v>
      </c>
      <c r="AT19">
        <v>7.8</v>
      </c>
      <c r="AU19">
        <v>7.8</v>
      </c>
      <c r="AV19">
        <v>7.8</v>
      </c>
      <c r="AW19">
        <v>7.8</v>
      </c>
      <c r="AX19">
        <v>7.8</v>
      </c>
      <c r="AY19">
        <v>7.8</v>
      </c>
      <c r="AZ19">
        <v>7.8</v>
      </c>
      <c r="BA19">
        <v>7.8</v>
      </c>
      <c r="BB19">
        <v>7.8</v>
      </c>
      <c r="BC19">
        <v>7.8</v>
      </c>
      <c r="BD19" t="s">
        <v>5204</v>
      </c>
      <c r="BE19">
        <v>-8.7734565999999994</v>
      </c>
      <c r="BF19">
        <v>115.22240170000001</v>
      </c>
      <c r="BG19">
        <v>4.9787962798359068E-3</v>
      </c>
      <c r="BH19">
        <v>485639.11111111112</v>
      </c>
      <c r="BI19">
        <v>470062.5</v>
      </c>
      <c r="BJ19">
        <v>453435.2</v>
      </c>
      <c r="BK19">
        <v>477975.2</v>
      </c>
      <c r="BL19">
        <v>485639.22222222219</v>
      </c>
      <c r="BM19">
        <v>485639.22222222219</v>
      </c>
      <c r="BN19">
        <v>485639.22222222219</v>
      </c>
      <c r="BO19">
        <v>546380.4444444445</v>
      </c>
      <c r="BP19">
        <v>546380.4444444445</v>
      </c>
      <c r="BQ19">
        <v>533097.4</v>
      </c>
      <c r="BR19">
        <v>426972.44444444438</v>
      </c>
      <c r="BS19">
        <v>471237</v>
      </c>
      <c r="BT19">
        <v>464475.2</v>
      </c>
      <c r="BU19">
        <v>477975.2</v>
      </c>
      <c r="BV19">
        <v>461075.3</v>
      </c>
      <c r="BW19">
        <v>461075.3</v>
      </c>
      <c r="BX19">
        <v>461075.3</v>
      </c>
      <c r="BY19">
        <v>537745.6</v>
      </c>
      <c r="CA19">
        <v>554645.5</v>
      </c>
      <c r="CB19">
        <f t="shared" si="0"/>
        <v>150000</v>
      </c>
      <c r="CC19">
        <f t="shared" si="1"/>
        <v>150000</v>
      </c>
      <c r="CD19">
        <f t="shared" si="2"/>
        <v>7.7999999999999989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1</v>
      </c>
      <c r="CL19">
        <f t="shared" si="3"/>
        <v>150000</v>
      </c>
      <c r="CM19">
        <f t="shared" si="4"/>
        <v>150000</v>
      </c>
      <c r="CN19">
        <f t="shared" si="5"/>
        <v>1</v>
      </c>
      <c r="CO19">
        <f t="shared" si="6"/>
        <v>150000</v>
      </c>
      <c r="CP19">
        <f t="shared" si="7"/>
        <v>150000</v>
      </c>
      <c r="CQ19">
        <f t="shared" si="8"/>
        <v>1</v>
      </c>
      <c r="CR19">
        <v>1</v>
      </c>
      <c r="CS19">
        <v>0</v>
      </c>
      <c r="CT19" t="s">
        <v>5340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1:108" x14ac:dyDescent="0.25">
      <c r="A20" t="s">
        <v>717</v>
      </c>
      <c r="B20" t="s">
        <v>2823</v>
      </c>
      <c r="C20" t="s">
        <v>2931</v>
      </c>
      <c r="D20" t="s">
        <v>2911</v>
      </c>
      <c r="E20">
        <v>1</v>
      </c>
      <c r="F20">
        <v>200000</v>
      </c>
      <c r="H20">
        <v>200000</v>
      </c>
      <c r="I20">
        <v>200000</v>
      </c>
      <c r="J20">
        <v>200000</v>
      </c>
      <c r="K20">
        <v>200000</v>
      </c>
      <c r="L20">
        <v>200000</v>
      </c>
      <c r="M20">
        <v>200000</v>
      </c>
      <c r="N20">
        <v>200000</v>
      </c>
      <c r="O20">
        <v>200000</v>
      </c>
      <c r="P20">
        <v>200000</v>
      </c>
      <c r="R20">
        <v>200000</v>
      </c>
      <c r="S20">
        <v>200000</v>
      </c>
      <c r="T20">
        <v>200000</v>
      </c>
      <c r="U20">
        <v>200000</v>
      </c>
      <c r="V20">
        <v>200000</v>
      </c>
      <c r="W20">
        <v>200000</v>
      </c>
      <c r="X20">
        <v>200000</v>
      </c>
      <c r="Y20">
        <v>200000</v>
      </c>
      <c r="Z20">
        <v>150000</v>
      </c>
      <c r="AB20">
        <v>150000</v>
      </c>
      <c r="AC20">
        <v>150000</v>
      </c>
      <c r="AD20">
        <v>150000</v>
      </c>
      <c r="AE20">
        <v>150000</v>
      </c>
      <c r="AF20">
        <v>150000</v>
      </c>
      <c r="AG20">
        <v>150000</v>
      </c>
      <c r="AH20">
        <v>150000</v>
      </c>
      <c r="AI20">
        <v>150000</v>
      </c>
      <c r="AJ20">
        <v>150000</v>
      </c>
      <c r="AL20">
        <v>150000</v>
      </c>
      <c r="AM20">
        <v>150000</v>
      </c>
      <c r="AN20">
        <v>150000</v>
      </c>
      <c r="AO20">
        <v>150000</v>
      </c>
      <c r="AP20">
        <v>150000</v>
      </c>
      <c r="AQ20">
        <v>150000</v>
      </c>
      <c r="AR20">
        <v>150000</v>
      </c>
      <c r="AS20">
        <v>150000</v>
      </c>
      <c r="AT20">
        <v>7.6</v>
      </c>
      <c r="AV20">
        <v>7.6</v>
      </c>
      <c r="AW20">
        <v>7.6</v>
      </c>
      <c r="AX20">
        <v>7.6</v>
      </c>
      <c r="AY20">
        <v>7.6</v>
      </c>
      <c r="AZ20">
        <v>7.6</v>
      </c>
      <c r="BA20">
        <v>7.6</v>
      </c>
      <c r="BB20">
        <v>7.6</v>
      </c>
      <c r="BC20">
        <v>7.6</v>
      </c>
      <c r="BD20" t="s">
        <v>5204</v>
      </c>
      <c r="BE20">
        <v>-8.6848887999999995</v>
      </c>
      <c r="BF20">
        <v>115.2593765</v>
      </c>
      <c r="BG20">
        <v>2.828198025396932E-3</v>
      </c>
      <c r="BH20">
        <v>265308.77777777781</v>
      </c>
      <c r="BJ20">
        <v>271733</v>
      </c>
      <c r="BK20">
        <v>302896.40000000002</v>
      </c>
      <c r="BL20">
        <v>299156.40000000002</v>
      </c>
      <c r="BM20">
        <v>260919.11111111109</v>
      </c>
      <c r="BN20">
        <v>297387.3</v>
      </c>
      <c r="BO20">
        <v>304084.3</v>
      </c>
      <c r="BP20">
        <v>269064.5</v>
      </c>
      <c r="BQ20">
        <v>306720.7</v>
      </c>
      <c r="BR20">
        <v>303643.11111111112</v>
      </c>
      <c r="BT20">
        <v>274670.8</v>
      </c>
      <c r="BU20">
        <v>310970.8</v>
      </c>
      <c r="BV20">
        <v>310970.8</v>
      </c>
      <c r="BW20">
        <v>284416</v>
      </c>
      <c r="BX20">
        <v>311348.8</v>
      </c>
      <c r="BY20">
        <v>326289.59999999998</v>
      </c>
      <c r="BZ20">
        <v>311319.2</v>
      </c>
      <c r="CA20">
        <v>309527.3</v>
      </c>
      <c r="CB20">
        <f t="shared" si="0"/>
        <v>150000</v>
      </c>
      <c r="CC20">
        <f t="shared" si="1"/>
        <v>150000</v>
      </c>
      <c r="CD20">
        <f t="shared" si="2"/>
        <v>7.6000000000000005</v>
      </c>
      <c r="CE20">
        <v>1</v>
      </c>
      <c r="CF20">
        <v>1</v>
      </c>
      <c r="CG20">
        <v>1</v>
      </c>
      <c r="CH20">
        <v>0</v>
      </c>
      <c r="CI20">
        <v>1</v>
      </c>
      <c r="CJ20">
        <v>1</v>
      </c>
      <c r="CK20">
        <v>1</v>
      </c>
      <c r="CL20">
        <f t="shared" si="3"/>
        <v>150000</v>
      </c>
      <c r="CM20">
        <f t="shared" si="4"/>
        <v>150000</v>
      </c>
      <c r="CN20">
        <f t="shared" si="5"/>
        <v>1</v>
      </c>
      <c r="CO20">
        <f t="shared" si="6"/>
        <v>150000</v>
      </c>
      <c r="CP20">
        <f t="shared" si="7"/>
        <v>150000</v>
      </c>
      <c r="CQ20">
        <f t="shared" si="8"/>
        <v>1</v>
      </c>
      <c r="CR20">
        <v>1</v>
      </c>
      <c r="CS20">
        <v>0</v>
      </c>
      <c r="CT20" t="s">
        <v>5343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1:108" x14ac:dyDescent="0.25">
      <c r="A21" t="s">
        <v>2110</v>
      </c>
      <c r="B21" t="s">
        <v>2828</v>
      </c>
      <c r="C21" t="s">
        <v>3606</v>
      </c>
      <c r="D21" t="s">
        <v>2911</v>
      </c>
      <c r="E21">
        <v>2</v>
      </c>
      <c r="F21">
        <v>250250</v>
      </c>
      <c r="H21">
        <v>250250</v>
      </c>
      <c r="J21">
        <v>250250</v>
      </c>
      <c r="K21">
        <v>250250</v>
      </c>
      <c r="L21">
        <v>250250</v>
      </c>
      <c r="M21">
        <v>250250</v>
      </c>
      <c r="N21">
        <v>250250</v>
      </c>
      <c r="O21">
        <v>250250</v>
      </c>
      <c r="P21">
        <v>250250</v>
      </c>
      <c r="R21">
        <v>250250</v>
      </c>
      <c r="T21">
        <v>250250</v>
      </c>
      <c r="U21">
        <v>250250</v>
      </c>
      <c r="V21">
        <v>250250</v>
      </c>
      <c r="W21">
        <v>250250</v>
      </c>
      <c r="X21">
        <v>250250</v>
      </c>
      <c r="Y21">
        <v>250250</v>
      </c>
      <c r="Z21">
        <v>155155</v>
      </c>
      <c r="AB21">
        <v>155155</v>
      </c>
      <c r="AD21">
        <v>155155</v>
      </c>
      <c r="AE21">
        <v>155155</v>
      </c>
      <c r="AF21">
        <v>155155</v>
      </c>
      <c r="AG21">
        <v>155155</v>
      </c>
      <c r="AH21">
        <v>155155</v>
      </c>
      <c r="AI21">
        <v>155155</v>
      </c>
      <c r="AJ21">
        <v>162663</v>
      </c>
      <c r="AL21">
        <v>162663</v>
      </c>
      <c r="AN21">
        <v>162663</v>
      </c>
      <c r="AO21">
        <v>162663</v>
      </c>
      <c r="AP21">
        <v>162663</v>
      </c>
      <c r="AQ21">
        <v>162663</v>
      </c>
      <c r="AR21">
        <v>162663</v>
      </c>
      <c r="AS21">
        <v>162663</v>
      </c>
      <c r="AT21">
        <v>7.7</v>
      </c>
      <c r="AV21">
        <v>7.7</v>
      </c>
      <c r="AX21">
        <v>7.7</v>
      </c>
      <c r="AY21">
        <v>7.7</v>
      </c>
      <c r="AZ21">
        <v>7.7</v>
      </c>
      <c r="BA21">
        <v>7.7</v>
      </c>
      <c r="BB21">
        <v>7.7</v>
      </c>
      <c r="BC21">
        <v>7.7</v>
      </c>
      <c r="BD21" t="s">
        <v>5247</v>
      </c>
      <c r="BE21">
        <v>-8.5308252000000007</v>
      </c>
      <c r="BF21">
        <v>115.50825589999999</v>
      </c>
      <c r="BG21">
        <v>5.3922420972778613E-2</v>
      </c>
      <c r="BH21">
        <v>368214.6</v>
      </c>
      <c r="BJ21">
        <v>368651.3</v>
      </c>
      <c r="BL21">
        <v>686180.8</v>
      </c>
      <c r="BM21">
        <v>687195.8</v>
      </c>
      <c r="BN21">
        <v>613678.5</v>
      </c>
      <c r="BO21">
        <v>468512.9</v>
      </c>
      <c r="BP21">
        <v>433545.77777777781</v>
      </c>
      <c r="BQ21">
        <v>436345.7</v>
      </c>
      <c r="BR21">
        <v>360706.6</v>
      </c>
      <c r="BT21">
        <v>392900.5</v>
      </c>
      <c r="BV21">
        <v>464116.9</v>
      </c>
      <c r="BW21">
        <v>464796.1</v>
      </c>
      <c r="BX21">
        <v>461004.9</v>
      </c>
      <c r="BY21">
        <v>461004.9</v>
      </c>
      <c r="BZ21">
        <v>500115.55555555562</v>
      </c>
      <c r="CA21">
        <v>460837.7</v>
      </c>
      <c r="CB21">
        <f t="shared" si="0"/>
        <v>155155</v>
      </c>
      <c r="CC21">
        <f t="shared" si="1"/>
        <v>162663</v>
      </c>
      <c r="CD21">
        <f t="shared" si="2"/>
        <v>7.7000000000000011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f t="shared" si="3"/>
        <v>155155</v>
      </c>
      <c r="CM21">
        <f t="shared" si="4"/>
        <v>155155</v>
      </c>
      <c r="CN21">
        <f t="shared" si="5"/>
        <v>1</v>
      </c>
      <c r="CO21">
        <f t="shared" si="6"/>
        <v>162663</v>
      </c>
      <c r="CP21">
        <f t="shared" si="7"/>
        <v>162663</v>
      </c>
      <c r="CQ21">
        <f t="shared" si="8"/>
        <v>1</v>
      </c>
      <c r="CR21">
        <v>1</v>
      </c>
      <c r="CS21">
        <v>0</v>
      </c>
      <c r="CT21" t="s">
        <v>5344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</row>
    <row r="22" spans="1:108" x14ac:dyDescent="0.25">
      <c r="A22" t="s">
        <v>1121</v>
      </c>
      <c r="B22" t="s">
        <v>2850</v>
      </c>
      <c r="C22" t="s">
        <v>3912</v>
      </c>
      <c r="D22" t="s">
        <v>2911</v>
      </c>
      <c r="E22">
        <v>2</v>
      </c>
      <c r="F22">
        <v>200000</v>
      </c>
      <c r="H22">
        <v>200000</v>
      </c>
      <c r="I22">
        <v>200000</v>
      </c>
      <c r="J22">
        <v>200000</v>
      </c>
      <c r="K22">
        <v>200000</v>
      </c>
      <c r="L22">
        <v>200000</v>
      </c>
      <c r="M22">
        <v>200000</v>
      </c>
      <c r="N22">
        <v>200000</v>
      </c>
      <c r="O22">
        <v>200000</v>
      </c>
      <c r="P22">
        <v>200000</v>
      </c>
      <c r="R22">
        <v>200000</v>
      </c>
      <c r="S22">
        <v>200000</v>
      </c>
      <c r="T22">
        <v>200000</v>
      </c>
      <c r="U22">
        <v>200000</v>
      </c>
      <c r="V22">
        <v>200000</v>
      </c>
      <c r="W22">
        <v>200000</v>
      </c>
      <c r="X22">
        <v>200000</v>
      </c>
      <c r="Y22">
        <v>200000</v>
      </c>
      <c r="Z22">
        <v>156000</v>
      </c>
      <c r="AB22">
        <v>156000</v>
      </c>
      <c r="AC22">
        <v>156000</v>
      </c>
      <c r="AD22">
        <v>156000</v>
      </c>
      <c r="AE22">
        <v>156000</v>
      </c>
      <c r="AF22">
        <v>156000</v>
      </c>
      <c r="AG22">
        <v>156000</v>
      </c>
      <c r="AH22">
        <v>156000</v>
      </c>
      <c r="AI22">
        <v>156000</v>
      </c>
      <c r="AJ22">
        <v>156000</v>
      </c>
      <c r="AL22">
        <v>156000</v>
      </c>
      <c r="AM22">
        <v>156000</v>
      </c>
      <c r="AN22">
        <v>156000</v>
      </c>
      <c r="AO22">
        <v>156000</v>
      </c>
      <c r="AP22">
        <v>156000</v>
      </c>
      <c r="AQ22">
        <v>156000</v>
      </c>
      <c r="AR22">
        <v>156000</v>
      </c>
      <c r="AS22">
        <v>156000</v>
      </c>
      <c r="AT22">
        <v>8.6</v>
      </c>
      <c r="AV22">
        <v>8.6</v>
      </c>
      <c r="AW22">
        <v>8.6</v>
      </c>
      <c r="AX22">
        <v>8.6</v>
      </c>
      <c r="AY22">
        <v>8.6</v>
      </c>
      <c r="AZ22">
        <v>8.6</v>
      </c>
      <c r="BA22">
        <v>8.6</v>
      </c>
      <c r="BB22">
        <v>8.6</v>
      </c>
      <c r="BC22">
        <v>8.6</v>
      </c>
      <c r="BD22" t="s">
        <v>5204</v>
      </c>
      <c r="BE22">
        <v>-8.5858456000000007</v>
      </c>
      <c r="BF22">
        <v>115.1435539</v>
      </c>
      <c r="BG22">
        <v>3.9525019169667712E-2</v>
      </c>
      <c r="BH22">
        <v>413597</v>
      </c>
      <c r="BJ22">
        <v>371606.6</v>
      </c>
      <c r="BK22">
        <v>372943.2</v>
      </c>
      <c r="BL22">
        <v>373988.1</v>
      </c>
      <c r="BM22">
        <v>372286.7</v>
      </c>
      <c r="BN22">
        <v>409362.22222222219</v>
      </c>
      <c r="BO22">
        <v>376516.2</v>
      </c>
      <c r="BP22">
        <v>376482.2</v>
      </c>
      <c r="BQ22">
        <v>393652.22222222219</v>
      </c>
      <c r="BR22">
        <v>415830.88888888888</v>
      </c>
      <c r="BT22">
        <v>359926.1</v>
      </c>
      <c r="BU22">
        <v>357510.3</v>
      </c>
      <c r="BV22">
        <v>372507.9</v>
      </c>
      <c r="BW22">
        <v>370720.1</v>
      </c>
      <c r="BX22">
        <v>406254.55555555562</v>
      </c>
      <c r="BY22">
        <v>361419.6</v>
      </c>
      <c r="BZ22">
        <v>396660.11111111112</v>
      </c>
      <c r="CA22">
        <v>385964</v>
      </c>
      <c r="CB22">
        <f t="shared" si="0"/>
        <v>156000</v>
      </c>
      <c r="CC22">
        <f t="shared" si="1"/>
        <v>156000</v>
      </c>
      <c r="CD22">
        <f t="shared" si="2"/>
        <v>8.6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f t="shared" si="3"/>
        <v>156000</v>
      </c>
      <c r="CM22">
        <f t="shared" si="4"/>
        <v>156000</v>
      </c>
      <c r="CN22">
        <f t="shared" si="5"/>
        <v>1</v>
      </c>
      <c r="CO22">
        <f t="shared" si="6"/>
        <v>156000</v>
      </c>
      <c r="CP22">
        <f t="shared" si="7"/>
        <v>156000</v>
      </c>
      <c r="CQ22">
        <f t="shared" si="8"/>
        <v>1</v>
      </c>
      <c r="CR22">
        <v>1</v>
      </c>
      <c r="CS22">
        <v>0</v>
      </c>
      <c r="CT22" t="s">
        <v>5345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</row>
    <row r="23" spans="1:108" x14ac:dyDescent="0.25">
      <c r="A23" t="s">
        <v>1916</v>
      </c>
      <c r="B23" t="s">
        <v>2838</v>
      </c>
      <c r="C23" t="s">
        <v>3640</v>
      </c>
      <c r="D23" t="s">
        <v>2911</v>
      </c>
      <c r="E23">
        <v>1</v>
      </c>
      <c r="F23">
        <v>220000</v>
      </c>
      <c r="G23">
        <v>220000</v>
      </c>
      <c r="H23">
        <v>220000</v>
      </c>
      <c r="I23">
        <v>220000</v>
      </c>
      <c r="J23">
        <v>220000</v>
      </c>
      <c r="K23">
        <v>220000</v>
      </c>
      <c r="L23">
        <v>220000</v>
      </c>
      <c r="M23">
        <v>220000</v>
      </c>
      <c r="N23">
        <v>220000</v>
      </c>
      <c r="O23">
        <v>220000</v>
      </c>
      <c r="P23">
        <v>220000</v>
      </c>
      <c r="Q23">
        <v>220000</v>
      </c>
      <c r="R23">
        <v>220000</v>
      </c>
      <c r="S23">
        <v>220000</v>
      </c>
      <c r="T23">
        <v>220000</v>
      </c>
      <c r="U23">
        <v>220000</v>
      </c>
      <c r="V23">
        <v>220000</v>
      </c>
      <c r="W23">
        <v>220000</v>
      </c>
      <c r="Y23">
        <v>220000</v>
      </c>
      <c r="Z23">
        <v>165000</v>
      </c>
      <c r="AA23">
        <v>165000</v>
      </c>
      <c r="AB23">
        <v>165000</v>
      </c>
      <c r="AC23">
        <v>165000</v>
      </c>
      <c r="AD23">
        <v>165000</v>
      </c>
      <c r="AE23">
        <v>165000</v>
      </c>
      <c r="AF23">
        <v>165000</v>
      </c>
      <c r="AG23">
        <v>165000</v>
      </c>
      <c r="AH23">
        <v>165000</v>
      </c>
      <c r="AI23">
        <v>165000</v>
      </c>
      <c r="AJ23">
        <v>165000</v>
      </c>
      <c r="AK23">
        <v>165000</v>
      </c>
      <c r="AL23">
        <v>165000</v>
      </c>
      <c r="AM23">
        <v>165000</v>
      </c>
      <c r="AN23">
        <v>165000</v>
      </c>
      <c r="AO23">
        <v>165000</v>
      </c>
      <c r="AP23">
        <v>165000</v>
      </c>
      <c r="AQ23">
        <v>165000</v>
      </c>
      <c r="AS23">
        <v>165000</v>
      </c>
      <c r="AT23">
        <v>7.8</v>
      </c>
      <c r="AU23">
        <v>7.8</v>
      </c>
      <c r="AV23">
        <v>7.8</v>
      </c>
      <c r="AW23">
        <v>7.8</v>
      </c>
      <c r="AX23">
        <v>7.8</v>
      </c>
      <c r="AY23">
        <v>7.8</v>
      </c>
      <c r="AZ23">
        <v>7.8</v>
      </c>
      <c r="BA23">
        <v>7.8</v>
      </c>
      <c r="BB23">
        <v>7.8</v>
      </c>
      <c r="BC23">
        <v>7.8</v>
      </c>
      <c r="BD23" t="s">
        <v>5205</v>
      </c>
      <c r="BE23">
        <v>-8.6371786999999998</v>
      </c>
      <c r="BF23">
        <v>115.2039697</v>
      </c>
      <c r="BG23">
        <v>5.1178801520287958E-3</v>
      </c>
      <c r="BH23">
        <v>75051.100000000006</v>
      </c>
      <c r="BI23">
        <v>57943</v>
      </c>
      <c r="BJ23">
        <v>56536.6</v>
      </c>
      <c r="BK23">
        <v>74991.199999999997</v>
      </c>
      <c r="BL23">
        <v>75051.8</v>
      </c>
      <c r="BM23">
        <v>110291.1</v>
      </c>
      <c r="BN23">
        <v>120547.3333333333</v>
      </c>
      <c r="BO23">
        <v>81595.7</v>
      </c>
      <c r="BP23">
        <v>79285</v>
      </c>
      <c r="BQ23">
        <v>80304</v>
      </c>
      <c r="BR23">
        <v>75927.899999999994</v>
      </c>
      <c r="BS23">
        <v>61168.333333333343</v>
      </c>
      <c r="BT23">
        <v>57551.4</v>
      </c>
      <c r="BU23">
        <v>75936.5</v>
      </c>
      <c r="BV23">
        <v>75578.3</v>
      </c>
      <c r="BW23">
        <v>69201</v>
      </c>
      <c r="BX23">
        <v>68645.899999999994</v>
      </c>
      <c r="BY23">
        <v>77798.333333333328</v>
      </c>
      <c r="CA23">
        <v>77291.100000000006</v>
      </c>
      <c r="CB23">
        <f t="shared" si="0"/>
        <v>165000</v>
      </c>
      <c r="CC23">
        <f t="shared" si="1"/>
        <v>165000</v>
      </c>
      <c r="CD23">
        <f t="shared" si="2"/>
        <v>7.7999999999999989</v>
      </c>
      <c r="CE23">
        <v>1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f t="shared" si="3"/>
        <v>165000</v>
      </c>
      <c r="CM23">
        <f t="shared" si="4"/>
        <v>165000</v>
      </c>
      <c r="CN23">
        <f t="shared" si="5"/>
        <v>1</v>
      </c>
      <c r="CO23">
        <f t="shared" si="6"/>
        <v>165000</v>
      </c>
      <c r="CP23">
        <f t="shared" si="7"/>
        <v>165000</v>
      </c>
      <c r="CQ23">
        <f t="shared" si="8"/>
        <v>1</v>
      </c>
      <c r="CR23">
        <v>1</v>
      </c>
      <c r="CS23">
        <v>0</v>
      </c>
      <c r="CT23" t="s">
        <v>5343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1:108" x14ac:dyDescent="0.25">
      <c r="A24" t="s">
        <v>2330</v>
      </c>
      <c r="B24" t="s">
        <v>2809</v>
      </c>
      <c r="C24" t="s">
        <v>4176</v>
      </c>
      <c r="D24" t="s">
        <v>2911</v>
      </c>
      <c r="E24">
        <v>1</v>
      </c>
      <c r="F24">
        <v>213632</v>
      </c>
      <c r="G24">
        <v>213632</v>
      </c>
      <c r="H24">
        <v>213632</v>
      </c>
      <c r="I24">
        <v>213632</v>
      </c>
      <c r="J24">
        <v>213632</v>
      </c>
      <c r="K24">
        <v>213632</v>
      </c>
      <c r="L24">
        <v>213632</v>
      </c>
      <c r="M24">
        <v>213632</v>
      </c>
      <c r="N24">
        <v>213632</v>
      </c>
      <c r="O24">
        <v>213632</v>
      </c>
      <c r="P24">
        <v>213632</v>
      </c>
      <c r="Q24">
        <v>213632</v>
      </c>
      <c r="R24">
        <v>213632</v>
      </c>
      <c r="S24">
        <v>213632</v>
      </c>
      <c r="T24">
        <v>213632</v>
      </c>
      <c r="U24">
        <v>213632</v>
      </c>
      <c r="V24">
        <v>230723</v>
      </c>
      <c r="W24">
        <v>213632</v>
      </c>
      <c r="Y24">
        <v>213632</v>
      </c>
      <c r="Z24">
        <v>166633</v>
      </c>
      <c r="AA24">
        <v>166633</v>
      </c>
      <c r="AB24">
        <v>166633</v>
      </c>
      <c r="AC24">
        <v>166633</v>
      </c>
      <c r="AD24">
        <v>166633</v>
      </c>
      <c r="AE24">
        <v>166633</v>
      </c>
      <c r="AF24">
        <v>166633</v>
      </c>
      <c r="AG24">
        <v>166633</v>
      </c>
      <c r="AH24">
        <v>166633</v>
      </c>
      <c r="AI24">
        <v>166633</v>
      </c>
      <c r="AJ24">
        <v>166633</v>
      </c>
      <c r="AK24">
        <v>166633</v>
      </c>
      <c r="AL24">
        <v>166633</v>
      </c>
      <c r="AM24">
        <v>166633</v>
      </c>
      <c r="AN24">
        <v>166633</v>
      </c>
      <c r="AO24">
        <v>166633</v>
      </c>
      <c r="AP24">
        <v>179964</v>
      </c>
      <c r="AQ24">
        <v>166633</v>
      </c>
      <c r="AS24">
        <v>166633</v>
      </c>
      <c r="AT24">
        <v>8.5</v>
      </c>
      <c r="AU24">
        <v>8.5</v>
      </c>
      <c r="AV24">
        <v>8.5</v>
      </c>
      <c r="AW24">
        <v>8.5</v>
      </c>
      <c r="AX24">
        <v>8.5</v>
      </c>
      <c r="AY24">
        <v>8.5</v>
      </c>
      <c r="AZ24">
        <v>8.5</v>
      </c>
      <c r="BA24">
        <v>8.5</v>
      </c>
      <c r="BB24">
        <v>8.5</v>
      </c>
      <c r="BC24">
        <v>8.5</v>
      </c>
      <c r="BD24" t="s">
        <v>5219</v>
      </c>
      <c r="BE24">
        <v>-8.7192165999999993</v>
      </c>
      <c r="BF24">
        <v>115.17825759999999</v>
      </c>
      <c r="BG24">
        <v>2.629507533944299E-3</v>
      </c>
      <c r="BH24">
        <v>125002</v>
      </c>
      <c r="BI24">
        <v>50480.857142857138</v>
      </c>
      <c r="BJ24">
        <v>99591.7</v>
      </c>
      <c r="BK24">
        <v>114951.7</v>
      </c>
      <c r="BL24">
        <v>145920.70000000001</v>
      </c>
      <c r="BM24">
        <v>117519.3333333333</v>
      </c>
      <c r="BN24">
        <v>140446.33333333331</v>
      </c>
      <c r="BO24">
        <v>101983.88888888891</v>
      </c>
      <c r="BP24">
        <v>96621.7</v>
      </c>
      <c r="BQ24">
        <v>96021.7</v>
      </c>
      <c r="BR24">
        <v>118694.3</v>
      </c>
      <c r="BS24">
        <v>52141.625</v>
      </c>
      <c r="BT24">
        <v>99591.7</v>
      </c>
      <c r="BU24">
        <v>114951.7</v>
      </c>
      <c r="BV24">
        <v>130371.2</v>
      </c>
      <c r="BW24">
        <v>130610.6</v>
      </c>
      <c r="BX24">
        <v>117921.60000000001</v>
      </c>
      <c r="BY24">
        <v>109358</v>
      </c>
      <c r="CA24">
        <v>93319.9</v>
      </c>
      <c r="CB24">
        <f t="shared" si="0"/>
        <v>166633</v>
      </c>
      <c r="CC24">
        <f t="shared" si="1"/>
        <v>168114.22222222222</v>
      </c>
      <c r="CD24">
        <f t="shared" si="2"/>
        <v>8.5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0</v>
      </c>
      <c r="CK24">
        <v>1</v>
      </c>
      <c r="CL24">
        <f t="shared" si="3"/>
        <v>166633</v>
      </c>
      <c r="CM24">
        <f t="shared" si="4"/>
        <v>166633</v>
      </c>
      <c r="CN24">
        <f t="shared" si="5"/>
        <v>1</v>
      </c>
      <c r="CO24">
        <f t="shared" si="6"/>
        <v>179964</v>
      </c>
      <c r="CP24">
        <f t="shared" si="7"/>
        <v>166633</v>
      </c>
      <c r="CQ24">
        <f t="shared" si="8"/>
        <v>1.0800021604364081</v>
      </c>
      <c r="CR24">
        <v>1</v>
      </c>
      <c r="CS24">
        <v>0</v>
      </c>
      <c r="CT24" t="s">
        <v>5340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1:108" x14ac:dyDescent="0.25">
      <c r="A25" t="s">
        <v>1183</v>
      </c>
      <c r="B25" t="s">
        <v>2809</v>
      </c>
      <c r="C25" t="s">
        <v>3137</v>
      </c>
      <c r="D25" t="s">
        <v>2911</v>
      </c>
      <c r="E25">
        <v>3</v>
      </c>
      <c r="F25">
        <v>340000</v>
      </c>
      <c r="H25">
        <v>340000</v>
      </c>
      <c r="I25">
        <v>340000</v>
      </c>
      <c r="J25">
        <v>340000</v>
      </c>
      <c r="K25">
        <v>340000</v>
      </c>
      <c r="L25">
        <v>340000</v>
      </c>
      <c r="M25">
        <v>340000</v>
      </c>
      <c r="N25">
        <v>340000</v>
      </c>
      <c r="O25">
        <v>340000</v>
      </c>
      <c r="P25">
        <v>340000</v>
      </c>
      <c r="R25">
        <v>340000</v>
      </c>
      <c r="S25">
        <v>340000</v>
      </c>
      <c r="T25">
        <v>340000</v>
      </c>
      <c r="U25">
        <v>340000</v>
      </c>
      <c r="V25">
        <v>340000</v>
      </c>
      <c r="W25">
        <v>340000</v>
      </c>
      <c r="Y25">
        <v>340000</v>
      </c>
      <c r="Z25">
        <v>170000</v>
      </c>
      <c r="AB25">
        <v>170000</v>
      </c>
      <c r="AC25">
        <v>170000</v>
      </c>
      <c r="AD25">
        <v>170000</v>
      </c>
      <c r="AE25">
        <v>170000</v>
      </c>
      <c r="AF25">
        <v>170000</v>
      </c>
      <c r="AG25">
        <v>170000</v>
      </c>
      <c r="AH25">
        <v>170000</v>
      </c>
      <c r="AI25">
        <v>170000</v>
      </c>
      <c r="AJ25">
        <v>170000</v>
      </c>
      <c r="AL25">
        <v>170000</v>
      </c>
      <c r="AM25">
        <v>170000</v>
      </c>
      <c r="AN25">
        <v>170000</v>
      </c>
      <c r="AO25">
        <v>170000</v>
      </c>
      <c r="AP25">
        <v>170000</v>
      </c>
      <c r="AQ25">
        <v>170000</v>
      </c>
      <c r="AS25">
        <v>170000</v>
      </c>
      <c r="AT25">
        <v>8</v>
      </c>
      <c r="AV25">
        <v>8</v>
      </c>
      <c r="AW25">
        <v>8</v>
      </c>
      <c r="AX25">
        <v>8</v>
      </c>
      <c r="AY25">
        <v>8</v>
      </c>
      <c r="AZ25">
        <v>8</v>
      </c>
      <c r="BA25">
        <v>8</v>
      </c>
      <c r="BB25">
        <v>8</v>
      </c>
      <c r="BC25">
        <v>8</v>
      </c>
      <c r="BD25" t="s">
        <v>5210</v>
      </c>
      <c r="BE25">
        <v>-8.7258455000000001</v>
      </c>
      <c r="BF25">
        <v>115.1748087</v>
      </c>
      <c r="BG25">
        <v>2.0561202866903419E-3</v>
      </c>
      <c r="BH25">
        <v>84631.888888888891</v>
      </c>
      <c r="BJ25">
        <v>91649.555555555562</v>
      </c>
      <c r="BK25">
        <v>85289.111111111109</v>
      </c>
      <c r="BL25">
        <v>97327.4</v>
      </c>
      <c r="BM25">
        <v>83369.2</v>
      </c>
      <c r="BN25">
        <v>87679.777777777781</v>
      </c>
      <c r="BO25">
        <v>90358</v>
      </c>
      <c r="BP25">
        <v>90527.1</v>
      </c>
      <c r="BQ25">
        <v>89026.555555555562</v>
      </c>
      <c r="BR25">
        <v>90761.333333333328</v>
      </c>
      <c r="BT25">
        <v>85504.555555555562</v>
      </c>
      <c r="BU25">
        <v>101001.7</v>
      </c>
      <c r="BV25">
        <v>80183.666666666672</v>
      </c>
      <c r="BW25">
        <v>87373</v>
      </c>
      <c r="BX25">
        <v>88242.777777777781</v>
      </c>
      <c r="BY25">
        <v>86461.9</v>
      </c>
      <c r="CA25">
        <v>87214.777777777781</v>
      </c>
      <c r="CB25">
        <f t="shared" si="0"/>
        <v>170000</v>
      </c>
      <c r="CC25">
        <f t="shared" si="1"/>
        <v>170000</v>
      </c>
      <c r="CD25">
        <f t="shared" si="2"/>
        <v>8</v>
      </c>
      <c r="CE25">
        <v>0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1</v>
      </c>
      <c r="CL25">
        <f t="shared" si="3"/>
        <v>170000</v>
      </c>
      <c r="CM25">
        <f t="shared" si="4"/>
        <v>170000</v>
      </c>
      <c r="CN25">
        <f t="shared" si="5"/>
        <v>1</v>
      </c>
      <c r="CO25">
        <f t="shared" si="6"/>
        <v>170000</v>
      </c>
      <c r="CP25">
        <f t="shared" si="7"/>
        <v>170000</v>
      </c>
      <c r="CQ25">
        <f t="shared" si="8"/>
        <v>1</v>
      </c>
      <c r="CR25">
        <v>1</v>
      </c>
      <c r="CS25">
        <v>0</v>
      </c>
      <c r="CT25" t="s">
        <v>5340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1:108" x14ac:dyDescent="0.25">
      <c r="A26" t="s">
        <v>295</v>
      </c>
      <c r="B26" t="s">
        <v>2824</v>
      </c>
      <c r="C26" t="s">
        <v>4389</v>
      </c>
      <c r="D26" t="s">
        <v>2911</v>
      </c>
      <c r="E26">
        <v>3</v>
      </c>
      <c r="F26">
        <v>435000</v>
      </c>
      <c r="G26">
        <v>435000</v>
      </c>
      <c r="H26">
        <v>435000</v>
      </c>
      <c r="I26">
        <v>435000</v>
      </c>
      <c r="J26">
        <v>435000</v>
      </c>
      <c r="K26">
        <v>435000</v>
      </c>
      <c r="L26">
        <v>435000</v>
      </c>
      <c r="M26">
        <v>435000</v>
      </c>
      <c r="N26">
        <v>435000</v>
      </c>
      <c r="O26">
        <v>435000</v>
      </c>
      <c r="P26">
        <v>435000</v>
      </c>
      <c r="Q26">
        <v>435000</v>
      </c>
      <c r="R26">
        <v>435000</v>
      </c>
      <c r="S26">
        <v>435000</v>
      </c>
      <c r="T26">
        <v>435000</v>
      </c>
      <c r="U26">
        <v>435000</v>
      </c>
      <c r="V26">
        <v>435000</v>
      </c>
      <c r="W26">
        <v>435000</v>
      </c>
      <c r="X26">
        <v>435000</v>
      </c>
      <c r="Y26">
        <v>435000</v>
      </c>
      <c r="Z26">
        <v>174000</v>
      </c>
      <c r="AA26">
        <v>174000</v>
      </c>
      <c r="AB26">
        <v>174000</v>
      </c>
      <c r="AC26">
        <v>174000</v>
      </c>
      <c r="AD26">
        <v>174000</v>
      </c>
      <c r="AE26">
        <v>174000</v>
      </c>
      <c r="AF26">
        <v>174000</v>
      </c>
      <c r="AG26">
        <v>174000</v>
      </c>
      <c r="AH26">
        <v>174000</v>
      </c>
      <c r="AI26">
        <v>174000</v>
      </c>
      <c r="AJ26">
        <v>174000</v>
      </c>
      <c r="AK26">
        <v>174000</v>
      </c>
      <c r="AL26">
        <v>174000</v>
      </c>
      <c r="AM26">
        <v>174000</v>
      </c>
      <c r="AN26">
        <v>174000</v>
      </c>
      <c r="AO26">
        <v>174000</v>
      </c>
      <c r="AP26">
        <v>174000</v>
      </c>
      <c r="AQ26">
        <v>174000</v>
      </c>
      <c r="AR26">
        <v>174000</v>
      </c>
      <c r="AS26">
        <v>174000</v>
      </c>
      <c r="AT26">
        <v>8.1</v>
      </c>
      <c r="AU26">
        <v>8.1</v>
      </c>
      <c r="AV26">
        <v>8.1</v>
      </c>
      <c r="AW26">
        <v>8.1</v>
      </c>
      <c r="AX26">
        <v>8.1</v>
      </c>
      <c r="AY26">
        <v>8.1</v>
      </c>
      <c r="AZ26">
        <v>8.1</v>
      </c>
      <c r="BA26">
        <v>8.1</v>
      </c>
      <c r="BB26">
        <v>8.1</v>
      </c>
      <c r="BC26">
        <v>8.1</v>
      </c>
      <c r="BD26" t="s">
        <v>5244</v>
      </c>
      <c r="BE26">
        <v>-8.7086583999999991</v>
      </c>
      <c r="BF26">
        <v>115.1715555</v>
      </c>
      <c r="BG26">
        <v>1.3979121447512479E-3</v>
      </c>
      <c r="BH26">
        <v>97166.5</v>
      </c>
      <c r="BI26">
        <v>132301.25</v>
      </c>
      <c r="BJ26">
        <v>92784.8</v>
      </c>
      <c r="BK26">
        <v>77840.222222222219</v>
      </c>
      <c r="BL26">
        <v>85930.75</v>
      </c>
      <c r="BM26">
        <v>75184.777777777781</v>
      </c>
      <c r="BN26">
        <v>75184.777777777781</v>
      </c>
      <c r="BO26">
        <v>116361.5</v>
      </c>
      <c r="BP26">
        <v>127620.88888888891</v>
      </c>
      <c r="BQ26">
        <v>97281.4</v>
      </c>
      <c r="BR26">
        <v>74518.111111111109</v>
      </c>
      <c r="BS26">
        <v>116097.25</v>
      </c>
      <c r="BT26">
        <v>92941.3</v>
      </c>
      <c r="BU26">
        <v>98056.2</v>
      </c>
      <c r="BV26">
        <v>77868.111111111109</v>
      </c>
      <c r="BW26">
        <v>77962.555555555562</v>
      </c>
      <c r="BX26">
        <v>77868.111111111109</v>
      </c>
      <c r="BY26">
        <v>106757.11111111109</v>
      </c>
      <c r="BZ26">
        <v>122865.2222222222</v>
      </c>
      <c r="CA26">
        <v>98944.7</v>
      </c>
      <c r="CB26">
        <f t="shared" si="0"/>
        <v>174000</v>
      </c>
      <c r="CC26">
        <f t="shared" si="1"/>
        <v>174000</v>
      </c>
      <c r="CD26">
        <f t="shared" si="2"/>
        <v>8.0999999999999979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0</v>
      </c>
      <c r="CK26">
        <v>1</v>
      </c>
      <c r="CL26">
        <f t="shared" si="3"/>
        <v>174000</v>
      </c>
      <c r="CM26">
        <f t="shared" si="4"/>
        <v>174000</v>
      </c>
      <c r="CN26">
        <f t="shared" si="5"/>
        <v>1</v>
      </c>
      <c r="CO26">
        <f t="shared" si="6"/>
        <v>174000</v>
      </c>
      <c r="CP26">
        <f t="shared" si="7"/>
        <v>174000</v>
      </c>
      <c r="CQ26">
        <f t="shared" si="8"/>
        <v>1</v>
      </c>
      <c r="CR26">
        <v>1</v>
      </c>
      <c r="CS26">
        <v>0</v>
      </c>
      <c r="CT26" t="s">
        <v>5340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1:108" x14ac:dyDescent="0.25">
      <c r="A27" t="s">
        <v>1373</v>
      </c>
      <c r="B27" t="s">
        <v>2824</v>
      </c>
      <c r="C27" t="s">
        <v>3032</v>
      </c>
      <c r="D27" t="s">
        <v>2911</v>
      </c>
      <c r="E27">
        <v>2</v>
      </c>
      <c r="F27">
        <v>233333</v>
      </c>
      <c r="H27">
        <v>233333</v>
      </c>
      <c r="I27">
        <v>233333</v>
      </c>
      <c r="J27">
        <v>233333</v>
      </c>
      <c r="K27">
        <v>233333</v>
      </c>
      <c r="L27">
        <v>233333</v>
      </c>
      <c r="M27">
        <v>233333</v>
      </c>
      <c r="N27">
        <v>233333</v>
      </c>
      <c r="O27">
        <v>233333</v>
      </c>
      <c r="P27">
        <v>233333</v>
      </c>
      <c r="R27">
        <v>233333</v>
      </c>
      <c r="S27">
        <v>233333</v>
      </c>
      <c r="T27">
        <v>233333</v>
      </c>
      <c r="U27">
        <v>233333</v>
      </c>
      <c r="V27">
        <v>233333</v>
      </c>
      <c r="W27">
        <v>233333</v>
      </c>
      <c r="X27">
        <v>233333</v>
      </c>
      <c r="Y27">
        <v>233333</v>
      </c>
      <c r="Z27">
        <v>175000</v>
      </c>
      <c r="AB27">
        <v>175000</v>
      </c>
      <c r="AC27">
        <v>175000</v>
      </c>
      <c r="AD27">
        <v>175000</v>
      </c>
      <c r="AE27">
        <v>175000</v>
      </c>
      <c r="AF27">
        <v>175000</v>
      </c>
      <c r="AG27">
        <v>175000</v>
      </c>
      <c r="AH27">
        <v>175000</v>
      </c>
      <c r="AI27">
        <v>175000</v>
      </c>
      <c r="AJ27">
        <v>175000</v>
      </c>
      <c r="AL27">
        <v>175000</v>
      </c>
      <c r="AM27">
        <v>175000</v>
      </c>
      <c r="AN27">
        <v>175000</v>
      </c>
      <c r="AO27">
        <v>175000</v>
      </c>
      <c r="AP27">
        <v>175000</v>
      </c>
      <c r="AQ27">
        <v>175000</v>
      </c>
      <c r="AR27">
        <v>175000</v>
      </c>
      <c r="AS27">
        <v>175000</v>
      </c>
      <c r="AT27">
        <v>8.5</v>
      </c>
      <c r="AV27">
        <v>8.5</v>
      </c>
      <c r="AW27">
        <v>8.5</v>
      </c>
      <c r="AX27">
        <v>8.5</v>
      </c>
      <c r="AY27">
        <v>8.5</v>
      </c>
      <c r="AZ27">
        <v>8.5</v>
      </c>
      <c r="BA27">
        <v>8.5</v>
      </c>
      <c r="BB27">
        <v>8.5</v>
      </c>
      <c r="BC27">
        <v>8.5</v>
      </c>
      <c r="BD27" t="s">
        <v>5204</v>
      </c>
      <c r="BE27">
        <v>-8.6982710999999995</v>
      </c>
      <c r="BF27">
        <v>115.1799781</v>
      </c>
      <c r="BG27">
        <v>2.943000237945336E-3</v>
      </c>
      <c r="BH27">
        <v>62425.8</v>
      </c>
      <c r="BJ27">
        <v>67925.899999999994</v>
      </c>
      <c r="BK27">
        <v>73023.777777777781</v>
      </c>
      <c r="BL27">
        <v>68898.375</v>
      </c>
      <c r="BM27">
        <v>54109.888888888891</v>
      </c>
      <c r="BN27">
        <v>65655.625</v>
      </c>
      <c r="BO27">
        <v>67428.7</v>
      </c>
      <c r="BP27">
        <v>62077.625</v>
      </c>
      <c r="BQ27">
        <v>97958.555555555562</v>
      </c>
      <c r="BR27">
        <v>66526.8</v>
      </c>
      <c r="BT27">
        <v>106306</v>
      </c>
      <c r="BU27">
        <v>105343</v>
      </c>
      <c r="BV27">
        <v>60931.555555555547</v>
      </c>
      <c r="BW27">
        <v>63486.75</v>
      </c>
      <c r="BX27">
        <v>65032.4</v>
      </c>
      <c r="BY27">
        <v>66527.5</v>
      </c>
      <c r="BZ27">
        <v>55484.888888888891</v>
      </c>
      <c r="CA27">
        <v>58464.4</v>
      </c>
      <c r="CB27">
        <f t="shared" si="0"/>
        <v>175000</v>
      </c>
      <c r="CC27">
        <f t="shared" si="1"/>
        <v>175000</v>
      </c>
      <c r="CD27">
        <f t="shared" si="2"/>
        <v>8.5</v>
      </c>
      <c r="CE27">
        <v>1</v>
      </c>
      <c r="CF27">
        <v>1</v>
      </c>
      <c r="CG27">
        <v>1</v>
      </c>
      <c r="CH27">
        <v>0</v>
      </c>
      <c r="CI27">
        <v>1</v>
      </c>
      <c r="CJ27">
        <v>1</v>
      </c>
      <c r="CK27">
        <v>1</v>
      </c>
      <c r="CL27">
        <f t="shared" si="3"/>
        <v>175000</v>
      </c>
      <c r="CM27">
        <f t="shared" si="4"/>
        <v>175000</v>
      </c>
      <c r="CN27">
        <f t="shared" si="5"/>
        <v>1</v>
      </c>
      <c r="CO27">
        <f t="shared" si="6"/>
        <v>175000</v>
      </c>
      <c r="CP27">
        <f t="shared" si="7"/>
        <v>175000</v>
      </c>
      <c r="CQ27">
        <f t="shared" si="8"/>
        <v>1</v>
      </c>
      <c r="CR27">
        <v>1</v>
      </c>
      <c r="CS27">
        <v>0</v>
      </c>
      <c r="CT27" t="s">
        <v>5340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1:108" x14ac:dyDescent="0.25">
      <c r="A28" t="s">
        <v>1017</v>
      </c>
      <c r="B28" t="s">
        <v>2823</v>
      </c>
      <c r="C28" t="s">
        <v>3732</v>
      </c>
      <c r="D28" t="s">
        <v>2911</v>
      </c>
      <c r="E28">
        <v>0</v>
      </c>
      <c r="F28">
        <v>233333</v>
      </c>
      <c r="G28">
        <v>233333</v>
      </c>
      <c r="H28">
        <v>233333</v>
      </c>
      <c r="I28">
        <v>233333</v>
      </c>
      <c r="J28">
        <v>233333</v>
      </c>
      <c r="K28">
        <v>233333</v>
      </c>
      <c r="L28">
        <v>233333</v>
      </c>
      <c r="M28">
        <v>233333</v>
      </c>
      <c r="N28">
        <v>233333</v>
      </c>
      <c r="O28">
        <v>233333</v>
      </c>
      <c r="P28">
        <v>233333</v>
      </c>
      <c r="Q28">
        <v>233333</v>
      </c>
      <c r="R28">
        <v>233333</v>
      </c>
      <c r="S28">
        <v>233333</v>
      </c>
      <c r="T28">
        <v>233333</v>
      </c>
      <c r="U28">
        <v>233333</v>
      </c>
      <c r="V28">
        <v>233333</v>
      </c>
      <c r="W28">
        <v>233333</v>
      </c>
      <c r="X28">
        <v>233333</v>
      </c>
      <c r="Y28">
        <v>233333</v>
      </c>
      <c r="Z28">
        <v>175000</v>
      </c>
      <c r="AA28">
        <v>175000</v>
      </c>
      <c r="AB28">
        <v>175000</v>
      </c>
      <c r="AC28">
        <v>175000</v>
      </c>
      <c r="AD28">
        <v>175000</v>
      </c>
      <c r="AE28">
        <v>175000</v>
      </c>
      <c r="AF28">
        <v>175000</v>
      </c>
      <c r="AG28">
        <v>175000</v>
      </c>
      <c r="AH28">
        <v>175000</v>
      </c>
      <c r="AI28">
        <v>175000</v>
      </c>
      <c r="AJ28">
        <v>175000</v>
      </c>
      <c r="AK28">
        <v>175000</v>
      </c>
      <c r="AL28">
        <v>175000</v>
      </c>
      <c r="AM28">
        <v>175000</v>
      </c>
      <c r="AN28">
        <v>175000</v>
      </c>
      <c r="AO28">
        <v>175000</v>
      </c>
      <c r="AP28">
        <v>175000</v>
      </c>
      <c r="AQ28">
        <v>175000</v>
      </c>
      <c r="AR28">
        <v>175000</v>
      </c>
      <c r="AS28">
        <v>175000</v>
      </c>
      <c r="AT28">
        <v>7.9</v>
      </c>
      <c r="AU28">
        <v>7.9</v>
      </c>
      <c r="AV28">
        <v>7.9</v>
      </c>
      <c r="AW28">
        <v>7.9</v>
      </c>
      <c r="AX28">
        <v>7.9</v>
      </c>
      <c r="AY28">
        <v>7.9</v>
      </c>
      <c r="AZ28">
        <v>7.9</v>
      </c>
      <c r="BA28">
        <v>7.9</v>
      </c>
      <c r="BB28">
        <v>7.9</v>
      </c>
      <c r="BC28">
        <v>7.9</v>
      </c>
      <c r="BD28" t="s">
        <v>5217</v>
      </c>
      <c r="BE28">
        <v>-8.6948884999999994</v>
      </c>
      <c r="BF28">
        <v>115.26178659999999</v>
      </c>
      <c r="BG28">
        <v>2.5309870865165068E-3</v>
      </c>
      <c r="BH28">
        <v>559354.5555555555</v>
      </c>
      <c r="BI28">
        <v>609802.375</v>
      </c>
      <c r="BJ28">
        <v>555674.77777777775</v>
      </c>
      <c r="BK28">
        <v>598066.4444444445</v>
      </c>
      <c r="BL28">
        <v>619320.66666666663</v>
      </c>
      <c r="BM28">
        <v>633897.22222222225</v>
      </c>
      <c r="BN28">
        <v>631387.4444444445</v>
      </c>
      <c r="BO28">
        <v>555237.19999999995</v>
      </c>
      <c r="BP28">
        <v>642467.375</v>
      </c>
      <c r="BQ28">
        <v>542424.69999999995</v>
      </c>
      <c r="BR28">
        <v>628631.25</v>
      </c>
      <c r="BS28">
        <v>265918.14285714278</v>
      </c>
      <c r="BT28">
        <v>542653.19999999995</v>
      </c>
      <c r="BU28">
        <v>543115.6</v>
      </c>
      <c r="BV28">
        <v>542456.1</v>
      </c>
      <c r="BW28">
        <v>543155</v>
      </c>
      <c r="BX28">
        <v>550001.19999999995</v>
      </c>
      <c r="BY28">
        <v>571238.33333333337</v>
      </c>
      <c r="BZ28">
        <v>562061.4444444445</v>
      </c>
      <c r="CA28">
        <v>545524.69999999995</v>
      </c>
      <c r="CB28">
        <f t="shared" si="0"/>
        <v>175000</v>
      </c>
      <c r="CC28">
        <f t="shared" si="1"/>
        <v>175000</v>
      </c>
      <c r="CD28">
        <f t="shared" si="2"/>
        <v>7.9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f t="shared" si="3"/>
        <v>175000</v>
      </c>
      <c r="CM28">
        <f t="shared" si="4"/>
        <v>175000</v>
      </c>
      <c r="CN28">
        <f t="shared" si="5"/>
        <v>1</v>
      </c>
      <c r="CO28">
        <f t="shared" si="6"/>
        <v>175000</v>
      </c>
      <c r="CP28">
        <f t="shared" si="7"/>
        <v>175000</v>
      </c>
      <c r="CQ28">
        <f t="shared" si="8"/>
        <v>1</v>
      </c>
      <c r="CR28">
        <v>1</v>
      </c>
      <c r="CS28">
        <v>0</v>
      </c>
      <c r="CT28" t="s">
        <v>5343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1:108" x14ac:dyDescent="0.25">
      <c r="A29" t="s">
        <v>566</v>
      </c>
      <c r="B29" t="s">
        <v>2821</v>
      </c>
      <c r="C29" t="s">
        <v>3289</v>
      </c>
      <c r="D29" t="s">
        <v>2911</v>
      </c>
      <c r="E29">
        <v>3</v>
      </c>
      <c r="F29">
        <v>233333</v>
      </c>
      <c r="J29">
        <v>233333</v>
      </c>
      <c r="K29">
        <v>233333</v>
      </c>
      <c r="L29">
        <v>233333</v>
      </c>
      <c r="M29">
        <v>233333</v>
      </c>
      <c r="N29">
        <v>233333</v>
      </c>
      <c r="O29">
        <v>233333</v>
      </c>
      <c r="P29">
        <v>575485</v>
      </c>
      <c r="T29">
        <v>575485</v>
      </c>
      <c r="U29">
        <v>575485</v>
      </c>
      <c r="V29">
        <v>233333</v>
      </c>
      <c r="W29">
        <v>233333</v>
      </c>
      <c r="X29">
        <v>575485</v>
      </c>
      <c r="Y29">
        <v>575485</v>
      </c>
      <c r="Z29">
        <v>175000</v>
      </c>
      <c r="AD29">
        <v>175000</v>
      </c>
      <c r="AE29">
        <v>175000</v>
      </c>
      <c r="AF29">
        <v>175000</v>
      </c>
      <c r="AG29">
        <v>175000</v>
      </c>
      <c r="AH29">
        <v>175000</v>
      </c>
      <c r="AI29">
        <v>175000</v>
      </c>
      <c r="AJ29">
        <v>270478</v>
      </c>
      <c r="AN29">
        <v>270478</v>
      </c>
      <c r="AO29">
        <v>270478</v>
      </c>
      <c r="AP29">
        <v>175000</v>
      </c>
      <c r="AQ29">
        <v>175000</v>
      </c>
      <c r="AR29">
        <v>270478</v>
      </c>
      <c r="AS29">
        <v>270478</v>
      </c>
      <c r="AT29">
        <v>8.9</v>
      </c>
      <c r="AX29">
        <v>8.9</v>
      </c>
      <c r="AY29">
        <v>8.9</v>
      </c>
      <c r="AZ29">
        <v>8.9</v>
      </c>
      <c r="BA29">
        <v>8.9</v>
      </c>
      <c r="BB29">
        <v>8.9</v>
      </c>
      <c r="BC29">
        <v>8.9</v>
      </c>
      <c r="BD29" t="s">
        <v>5195</v>
      </c>
      <c r="BE29">
        <v>-8.5283359999999995</v>
      </c>
      <c r="BF29">
        <v>115.2621682</v>
      </c>
      <c r="BG29">
        <v>5.2386122913107422E-3</v>
      </c>
      <c r="BH29">
        <v>272276</v>
      </c>
      <c r="BL29">
        <v>286534</v>
      </c>
      <c r="BM29">
        <v>331857.40000000002</v>
      </c>
      <c r="BN29">
        <v>341017</v>
      </c>
      <c r="BO29">
        <v>300799.7</v>
      </c>
      <c r="BP29">
        <v>273354.11111111112</v>
      </c>
      <c r="BQ29">
        <v>289122.11111111112</v>
      </c>
      <c r="BR29">
        <v>373832.9</v>
      </c>
      <c r="BV29">
        <v>257974.39999999999</v>
      </c>
      <c r="BW29">
        <v>254566.9</v>
      </c>
      <c r="BX29">
        <v>316588.40000000002</v>
      </c>
      <c r="BY29">
        <v>323120.2</v>
      </c>
      <c r="BZ29">
        <v>237508.3</v>
      </c>
      <c r="CA29">
        <v>218193.44444444441</v>
      </c>
      <c r="CB29">
        <f t="shared" si="0"/>
        <v>175000</v>
      </c>
      <c r="CC29">
        <f t="shared" si="1"/>
        <v>243198.57142857142</v>
      </c>
      <c r="CD29">
        <f t="shared" si="2"/>
        <v>8.9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1</v>
      </c>
      <c r="CK29">
        <v>1</v>
      </c>
      <c r="CL29">
        <f t="shared" si="3"/>
        <v>175000</v>
      </c>
      <c r="CM29">
        <f t="shared" si="4"/>
        <v>175000</v>
      </c>
      <c r="CN29">
        <f t="shared" si="5"/>
        <v>1</v>
      </c>
      <c r="CO29">
        <f t="shared" si="6"/>
        <v>270478</v>
      </c>
      <c r="CP29">
        <f t="shared" si="7"/>
        <v>175000</v>
      </c>
      <c r="CQ29">
        <f t="shared" si="8"/>
        <v>1.5455885714285715</v>
      </c>
      <c r="CR29">
        <v>1</v>
      </c>
      <c r="CS29">
        <v>0</v>
      </c>
      <c r="CT29" t="s">
        <v>5341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1:108" x14ac:dyDescent="0.25">
      <c r="A30" t="s">
        <v>710</v>
      </c>
      <c r="B30" t="s">
        <v>2824</v>
      </c>
      <c r="C30" t="s">
        <v>2961</v>
      </c>
      <c r="D30" t="s">
        <v>2911</v>
      </c>
      <c r="E30">
        <v>2</v>
      </c>
      <c r="F30">
        <v>233333</v>
      </c>
      <c r="G30">
        <v>233333</v>
      </c>
      <c r="H30">
        <v>233333</v>
      </c>
      <c r="I30">
        <v>233333</v>
      </c>
      <c r="J30">
        <v>233333</v>
      </c>
      <c r="K30">
        <v>233333</v>
      </c>
      <c r="L30">
        <v>233333</v>
      </c>
      <c r="M30">
        <v>233333</v>
      </c>
      <c r="N30">
        <v>233333</v>
      </c>
      <c r="O30">
        <v>233333</v>
      </c>
      <c r="P30">
        <v>233333</v>
      </c>
      <c r="Q30">
        <v>233333</v>
      </c>
      <c r="R30">
        <v>233333</v>
      </c>
      <c r="S30">
        <v>233333</v>
      </c>
      <c r="T30">
        <v>233333</v>
      </c>
      <c r="U30">
        <v>233333</v>
      </c>
      <c r="V30">
        <v>233333</v>
      </c>
      <c r="W30">
        <v>233333</v>
      </c>
      <c r="X30">
        <v>233333</v>
      </c>
      <c r="Y30">
        <v>233333</v>
      </c>
      <c r="Z30">
        <v>175000</v>
      </c>
      <c r="AA30">
        <v>175000</v>
      </c>
      <c r="AB30">
        <v>175000</v>
      </c>
      <c r="AC30">
        <v>175000</v>
      </c>
      <c r="AD30">
        <v>175000</v>
      </c>
      <c r="AE30">
        <v>175000</v>
      </c>
      <c r="AF30">
        <v>175000</v>
      </c>
      <c r="AG30">
        <v>175000</v>
      </c>
      <c r="AH30">
        <v>175000</v>
      </c>
      <c r="AI30">
        <v>175000</v>
      </c>
      <c r="AJ30">
        <v>175000</v>
      </c>
      <c r="AK30">
        <v>175000</v>
      </c>
      <c r="AL30">
        <v>175000</v>
      </c>
      <c r="AM30">
        <v>175000</v>
      </c>
      <c r="AN30">
        <v>175000</v>
      </c>
      <c r="AO30">
        <v>175000</v>
      </c>
      <c r="AP30">
        <v>175000</v>
      </c>
      <c r="AQ30">
        <v>175000</v>
      </c>
      <c r="AR30">
        <v>175000</v>
      </c>
      <c r="AS30">
        <v>175000</v>
      </c>
      <c r="AT30">
        <v>8.5</v>
      </c>
      <c r="AU30">
        <v>8.5</v>
      </c>
      <c r="AV30">
        <v>8.5</v>
      </c>
      <c r="AW30">
        <v>8.5</v>
      </c>
      <c r="AX30">
        <v>8.5</v>
      </c>
      <c r="AY30">
        <v>8.5</v>
      </c>
      <c r="AZ30">
        <v>8.5</v>
      </c>
      <c r="BA30">
        <v>8.5</v>
      </c>
      <c r="BB30">
        <v>8.5</v>
      </c>
      <c r="BC30">
        <v>8.5</v>
      </c>
      <c r="BD30" t="s">
        <v>5214</v>
      </c>
      <c r="BE30">
        <v>-8.5096146000000008</v>
      </c>
      <c r="BF30">
        <v>115.2638855</v>
      </c>
      <c r="BG30">
        <v>3.342710856232391E-3</v>
      </c>
      <c r="BH30">
        <v>750489.88888888888</v>
      </c>
      <c r="BI30">
        <v>746578.66666666663</v>
      </c>
      <c r="BJ30">
        <v>722029</v>
      </c>
      <c r="BK30">
        <v>725629</v>
      </c>
      <c r="BL30">
        <v>721941.1</v>
      </c>
      <c r="BM30">
        <v>721897.2</v>
      </c>
      <c r="BN30">
        <v>721853</v>
      </c>
      <c r="BO30">
        <v>725409</v>
      </c>
      <c r="BP30">
        <v>786032.22222222225</v>
      </c>
      <c r="BQ30">
        <v>721136.5</v>
      </c>
      <c r="BR30">
        <v>726395.8</v>
      </c>
      <c r="BS30">
        <v>726395.8</v>
      </c>
      <c r="BT30">
        <v>722029</v>
      </c>
      <c r="BU30">
        <v>729004</v>
      </c>
      <c r="BV30">
        <v>729004</v>
      </c>
      <c r="BW30">
        <v>722029</v>
      </c>
      <c r="BX30">
        <v>722029</v>
      </c>
      <c r="BY30">
        <v>757226.66666666663</v>
      </c>
      <c r="BZ30">
        <v>749476.66666666663</v>
      </c>
      <c r="CA30">
        <v>721809</v>
      </c>
      <c r="CB30">
        <f t="shared" si="0"/>
        <v>175000</v>
      </c>
      <c r="CC30">
        <f t="shared" si="1"/>
        <v>175000</v>
      </c>
      <c r="CD30">
        <f t="shared" si="2"/>
        <v>8.5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1</v>
      </c>
      <c r="CL30">
        <f t="shared" si="3"/>
        <v>175000</v>
      </c>
      <c r="CM30">
        <f t="shared" si="4"/>
        <v>175000</v>
      </c>
      <c r="CN30">
        <f t="shared" si="5"/>
        <v>1</v>
      </c>
      <c r="CO30">
        <f t="shared" si="6"/>
        <v>175000</v>
      </c>
      <c r="CP30">
        <f t="shared" si="7"/>
        <v>175000</v>
      </c>
      <c r="CQ30">
        <f t="shared" si="8"/>
        <v>1</v>
      </c>
      <c r="CR30">
        <v>1</v>
      </c>
      <c r="CS30">
        <v>0</v>
      </c>
      <c r="CT30" t="s">
        <v>5340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1:108" x14ac:dyDescent="0.25">
      <c r="A31" t="s">
        <v>2748</v>
      </c>
      <c r="B31" t="s">
        <v>2822</v>
      </c>
      <c r="C31" t="s">
        <v>4800</v>
      </c>
      <c r="D31" t="s">
        <v>2911</v>
      </c>
      <c r="E31">
        <v>0</v>
      </c>
      <c r="H31">
        <v>250000</v>
      </c>
      <c r="I31">
        <v>250000</v>
      </c>
      <c r="J31">
        <v>250000</v>
      </c>
      <c r="K31">
        <v>250000</v>
      </c>
      <c r="M31">
        <v>250000</v>
      </c>
      <c r="N31">
        <v>250000</v>
      </c>
      <c r="R31">
        <v>250000</v>
      </c>
      <c r="S31">
        <v>250000</v>
      </c>
      <c r="T31">
        <v>250000</v>
      </c>
      <c r="U31">
        <v>250000</v>
      </c>
      <c r="W31">
        <v>250000</v>
      </c>
      <c r="X31">
        <v>250000</v>
      </c>
      <c r="AB31">
        <v>175000</v>
      </c>
      <c r="AC31">
        <v>175000</v>
      </c>
      <c r="AD31">
        <v>175000</v>
      </c>
      <c r="AE31">
        <v>175000</v>
      </c>
      <c r="AG31">
        <v>175000</v>
      </c>
      <c r="AH31">
        <v>175000</v>
      </c>
      <c r="AL31">
        <v>175000</v>
      </c>
      <c r="AM31">
        <v>175000</v>
      </c>
      <c r="AN31">
        <v>175000</v>
      </c>
      <c r="AO31">
        <v>175000</v>
      </c>
      <c r="AQ31">
        <v>175000</v>
      </c>
      <c r="AR31">
        <v>175000</v>
      </c>
      <c r="AV31">
        <v>8</v>
      </c>
      <c r="AW31">
        <v>8</v>
      </c>
      <c r="AX31">
        <v>8</v>
      </c>
      <c r="AY31">
        <v>8</v>
      </c>
      <c r="BA31">
        <v>8</v>
      </c>
      <c r="BB31">
        <v>8</v>
      </c>
      <c r="BD31" t="s">
        <v>5215</v>
      </c>
      <c r="BE31">
        <v>-8.6775152999999996</v>
      </c>
      <c r="BF31">
        <v>115.56028209999999</v>
      </c>
      <c r="BG31">
        <v>1.8436925428036519E-2</v>
      </c>
      <c r="BJ31">
        <v>236039.33333333331</v>
      </c>
      <c r="BK31">
        <v>244935.4</v>
      </c>
      <c r="BL31">
        <v>244935.4</v>
      </c>
      <c r="BM31">
        <v>244935.4</v>
      </c>
      <c r="BO31">
        <v>244935.4</v>
      </c>
      <c r="BP31">
        <v>236394.88888888891</v>
      </c>
      <c r="BT31">
        <v>237310.3</v>
      </c>
      <c r="BU31">
        <v>237310.3</v>
      </c>
      <c r="BV31">
        <v>237310.3</v>
      </c>
      <c r="BW31">
        <v>237310.3</v>
      </c>
      <c r="BY31">
        <v>237310.3</v>
      </c>
      <c r="BZ31">
        <v>237310.3</v>
      </c>
      <c r="CB31">
        <f t="shared" si="0"/>
        <v>175000</v>
      </c>
      <c r="CC31">
        <f t="shared" si="1"/>
        <v>175000</v>
      </c>
      <c r="CD31">
        <f t="shared" si="2"/>
        <v>8</v>
      </c>
      <c r="CE31">
        <v>1</v>
      </c>
      <c r="CF31">
        <v>1</v>
      </c>
      <c r="CG31">
        <v>1</v>
      </c>
      <c r="CH31">
        <v>0</v>
      </c>
      <c r="CI31">
        <v>1</v>
      </c>
      <c r="CJ31">
        <v>1</v>
      </c>
      <c r="CK31">
        <v>0</v>
      </c>
      <c r="CL31">
        <f t="shared" si="3"/>
        <v>175000</v>
      </c>
      <c r="CM31">
        <f t="shared" si="4"/>
        <v>175000</v>
      </c>
      <c r="CN31">
        <f t="shared" si="5"/>
        <v>1</v>
      </c>
      <c r="CO31">
        <f t="shared" si="6"/>
        <v>175000</v>
      </c>
      <c r="CP31">
        <f t="shared" si="7"/>
        <v>175000</v>
      </c>
      <c r="CQ31">
        <f t="shared" si="8"/>
        <v>1</v>
      </c>
      <c r="CR31">
        <v>1</v>
      </c>
      <c r="CS31">
        <v>0</v>
      </c>
      <c r="CT31" t="s">
        <v>5346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</row>
    <row r="32" spans="1:108" x14ac:dyDescent="0.25">
      <c r="A32" t="s">
        <v>2543</v>
      </c>
      <c r="B32" t="s">
        <v>2854</v>
      </c>
      <c r="C32" t="s">
        <v>3573</v>
      </c>
      <c r="D32" t="s">
        <v>2911</v>
      </c>
      <c r="E32">
        <v>3</v>
      </c>
      <c r="G32">
        <v>400000</v>
      </c>
      <c r="H32">
        <v>400000</v>
      </c>
      <c r="I32">
        <v>400000</v>
      </c>
      <c r="J32">
        <v>400000</v>
      </c>
      <c r="K32">
        <v>400000</v>
      </c>
      <c r="L32">
        <v>400000</v>
      </c>
      <c r="M32">
        <v>400000</v>
      </c>
      <c r="N32">
        <v>400000</v>
      </c>
      <c r="O32">
        <v>400000</v>
      </c>
      <c r="P32">
        <v>400000</v>
      </c>
      <c r="Q32">
        <v>400000</v>
      </c>
      <c r="R32">
        <v>400000</v>
      </c>
      <c r="S32">
        <v>400000</v>
      </c>
      <c r="T32">
        <v>400000</v>
      </c>
      <c r="U32">
        <v>400000</v>
      </c>
      <c r="V32">
        <v>400000</v>
      </c>
      <c r="W32">
        <v>400000</v>
      </c>
      <c r="X32">
        <v>400000</v>
      </c>
      <c r="Y32">
        <v>400000</v>
      </c>
      <c r="AA32">
        <v>176000</v>
      </c>
      <c r="AB32">
        <v>176000</v>
      </c>
      <c r="AC32">
        <v>176000</v>
      </c>
      <c r="AD32">
        <v>176000</v>
      </c>
      <c r="AE32">
        <v>176000</v>
      </c>
      <c r="AF32">
        <v>176000</v>
      </c>
      <c r="AG32">
        <v>176000</v>
      </c>
      <c r="AH32">
        <v>176000</v>
      </c>
      <c r="AI32">
        <v>176000</v>
      </c>
      <c r="AJ32">
        <v>180000</v>
      </c>
      <c r="AK32">
        <v>180000</v>
      </c>
      <c r="AL32">
        <v>180000</v>
      </c>
      <c r="AM32">
        <v>180000</v>
      </c>
      <c r="AN32">
        <v>180000</v>
      </c>
      <c r="AO32">
        <v>180000</v>
      </c>
      <c r="AP32">
        <v>180000</v>
      </c>
      <c r="AQ32">
        <v>180000</v>
      </c>
      <c r="AR32">
        <v>180000</v>
      </c>
      <c r="AS32">
        <v>180000</v>
      </c>
      <c r="AT32">
        <v>8.6999999999999993</v>
      </c>
      <c r="AU32">
        <v>8.6999999999999993</v>
      </c>
      <c r="AV32">
        <v>8.6999999999999993</v>
      </c>
      <c r="AW32">
        <v>8.6999999999999993</v>
      </c>
      <c r="AX32">
        <v>8.6999999999999993</v>
      </c>
      <c r="AY32">
        <v>8.6999999999999993</v>
      </c>
      <c r="AZ32">
        <v>8.6999999999999993</v>
      </c>
      <c r="BA32">
        <v>8.6999999999999993</v>
      </c>
      <c r="BB32">
        <v>8.6999999999999993</v>
      </c>
      <c r="BC32">
        <v>8.6999999999999993</v>
      </c>
      <c r="BD32" t="s">
        <v>5206</v>
      </c>
      <c r="BE32">
        <v>-8.7417315000000002</v>
      </c>
      <c r="BF32">
        <v>115.1814875</v>
      </c>
      <c r="BG32">
        <v>9.996334392735607E-3</v>
      </c>
      <c r="BI32">
        <v>58828.375</v>
      </c>
      <c r="BJ32">
        <v>72262.8</v>
      </c>
      <c r="BK32">
        <v>81112.5</v>
      </c>
      <c r="BL32">
        <v>72153.2</v>
      </c>
      <c r="BM32">
        <v>71104.600000000006</v>
      </c>
      <c r="BN32">
        <v>83615.8</v>
      </c>
      <c r="BO32">
        <v>84586</v>
      </c>
      <c r="BP32">
        <v>80366</v>
      </c>
      <c r="BQ32">
        <v>74066</v>
      </c>
      <c r="BR32">
        <v>83139.399999999994</v>
      </c>
      <c r="BS32">
        <v>48411.571428571428</v>
      </c>
      <c r="BT32">
        <v>83139.399999999994</v>
      </c>
      <c r="BU32">
        <v>83857.899999999994</v>
      </c>
      <c r="BV32">
        <v>126428.6</v>
      </c>
      <c r="BW32">
        <v>131005</v>
      </c>
      <c r="BX32">
        <v>127611.2</v>
      </c>
      <c r="BY32">
        <v>146115.875</v>
      </c>
      <c r="BZ32">
        <v>132340.875</v>
      </c>
      <c r="CA32">
        <v>71372.7</v>
      </c>
      <c r="CB32">
        <f t="shared" si="0"/>
        <v>176000</v>
      </c>
      <c r="CC32">
        <f t="shared" si="1"/>
        <v>180000</v>
      </c>
      <c r="CD32">
        <f t="shared" si="2"/>
        <v>8.7000000000000011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f t="shared" si="3"/>
        <v>176000</v>
      </c>
      <c r="CM32">
        <f t="shared" si="4"/>
        <v>176000</v>
      </c>
      <c r="CN32">
        <f t="shared" si="5"/>
        <v>1</v>
      </c>
      <c r="CO32">
        <f t="shared" si="6"/>
        <v>180000</v>
      </c>
      <c r="CP32">
        <f t="shared" si="7"/>
        <v>180000</v>
      </c>
      <c r="CQ32">
        <f t="shared" si="8"/>
        <v>1</v>
      </c>
      <c r="CR32">
        <v>1</v>
      </c>
      <c r="CS32">
        <v>0</v>
      </c>
      <c r="CT32" t="s">
        <v>5340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1:108" x14ac:dyDescent="0.25">
      <c r="A33" t="s">
        <v>715</v>
      </c>
      <c r="B33" t="s">
        <v>2821</v>
      </c>
      <c r="C33" t="s">
        <v>5068</v>
      </c>
      <c r="D33" t="s">
        <v>2911</v>
      </c>
      <c r="E33">
        <v>4</v>
      </c>
      <c r="F33">
        <v>1120000</v>
      </c>
      <c r="H33">
        <v>1120000</v>
      </c>
      <c r="I33">
        <v>1120000</v>
      </c>
      <c r="J33">
        <v>1120000</v>
      </c>
      <c r="K33">
        <v>1120000</v>
      </c>
      <c r="L33">
        <v>1120000</v>
      </c>
      <c r="M33">
        <v>1120000</v>
      </c>
      <c r="N33">
        <v>1120000</v>
      </c>
      <c r="O33">
        <v>1120000</v>
      </c>
      <c r="P33">
        <v>1120000</v>
      </c>
      <c r="R33">
        <v>1120000</v>
      </c>
      <c r="S33">
        <v>1120000</v>
      </c>
      <c r="T33">
        <v>1120000</v>
      </c>
      <c r="U33">
        <v>1120000</v>
      </c>
      <c r="V33">
        <v>1120000</v>
      </c>
      <c r="W33">
        <v>1120000</v>
      </c>
      <c r="X33">
        <v>1120000</v>
      </c>
      <c r="Y33">
        <v>1120000</v>
      </c>
      <c r="Z33">
        <v>178752</v>
      </c>
      <c r="AB33">
        <v>178752</v>
      </c>
      <c r="AC33">
        <v>178752</v>
      </c>
      <c r="AD33">
        <v>178752</v>
      </c>
      <c r="AE33">
        <v>178752</v>
      </c>
      <c r="AF33">
        <v>178752</v>
      </c>
      <c r="AG33">
        <v>178752</v>
      </c>
      <c r="AH33">
        <v>178752</v>
      </c>
      <c r="AI33">
        <v>178752</v>
      </c>
      <c r="AJ33">
        <v>178752</v>
      </c>
      <c r="AL33">
        <v>178752</v>
      </c>
      <c r="AM33">
        <v>178752</v>
      </c>
      <c r="AN33">
        <v>178752</v>
      </c>
      <c r="AO33">
        <v>178752</v>
      </c>
      <c r="AP33">
        <v>178752</v>
      </c>
      <c r="AQ33">
        <v>178752</v>
      </c>
      <c r="AR33">
        <v>178752</v>
      </c>
      <c r="AS33">
        <v>178752</v>
      </c>
      <c r="AT33">
        <v>8.3000000000000007</v>
      </c>
      <c r="AV33">
        <v>8.3000000000000007</v>
      </c>
      <c r="AW33">
        <v>8.3000000000000007</v>
      </c>
      <c r="AX33">
        <v>8.3000000000000007</v>
      </c>
      <c r="AY33">
        <v>8.3000000000000007</v>
      </c>
      <c r="AZ33">
        <v>8.3000000000000007</v>
      </c>
      <c r="BA33">
        <v>8.3000000000000007</v>
      </c>
      <c r="BB33">
        <v>8.3000000000000007</v>
      </c>
      <c r="BC33">
        <v>8.3000000000000007</v>
      </c>
      <c r="BD33" t="s">
        <v>5204</v>
      </c>
      <c r="BE33">
        <v>-8.5147820000000003</v>
      </c>
      <c r="BF33">
        <v>115.250479</v>
      </c>
      <c r="BG33">
        <v>7.3668898508558716E-3</v>
      </c>
      <c r="BH33">
        <v>370467</v>
      </c>
      <c r="BJ33">
        <v>383554.7</v>
      </c>
      <c r="BK33">
        <v>427232.77777777781</v>
      </c>
      <c r="BL33">
        <v>418841.44444444438</v>
      </c>
      <c r="BM33">
        <v>421730.33333333331</v>
      </c>
      <c r="BN33">
        <v>400677.22222222219</v>
      </c>
      <c r="BO33">
        <v>352864.7</v>
      </c>
      <c r="BP33">
        <v>388837</v>
      </c>
      <c r="BQ33">
        <v>373839.9</v>
      </c>
      <c r="BR33">
        <v>398655</v>
      </c>
      <c r="BT33">
        <v>402899.20000000001</v>
      </c>
      <c r="BU33">
        <v>400864.5</v>
      </c>
      <c r="BV33">
        <v>387794</v>
      </c>
      <c r="BW33">
        <v>393422.8</v>
      </c>
      <c r="BX33">
        <v>371512.6</v>
      </c>
      <c r="BY33">
        <v>394673.66666666669</v>
      </c>
      <c r="BZ33">
        <v>386644.5</v>
      </c>
      <c r="CA33">
        <v>453839</v>
      </c>
      <c r="CB33">
        <f t="shared" si="0"/>
        <v>178752</v>
      </c>
      <c r="CC33">
        <f t="shared" si="1"/>
        <v>178752</v>
      </c>
      <c r="CD33">
        <f t="shared" si="2"/>
        <v>8.2999999999999989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f t="shared" si="3"/>
        <v>178752</v>
      </c>
      <c r="CM33">
        <f t="shared" si="4"/>
        <v>178752</v>
      </c>
      <c r="CN33">
        <f t="shared" si="5"/>
        <v>1</v>
      </c>
      <c r="CO33">
        <f t="shared" si="6"/>
        <v>178752</v>
      </c>
      <c r="CP33">
        <f t="shared" si="7"/>
        <v>178752</v>
      </c>
      <c r="CQ33">
        <f t="shared" si="8"/>
        <v>1</v>
      </c>
      <c r="CR33">
        <v>1</v>
      </c>
      <c r="CS33">
        <v>0</v>
      </c>
      <c r="CT33" t="s">
        <v>5341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1:108" x14ac:dyDescent="0.25">
      <c r="A34" t="s">
        <v>765</v>
      </c>
      <c r="B34" t="s">
        <v>2831</v>
      </c>
      <c r="C34" t="s">
        <v>4634</v>
      </c>
      <c r="D34" t="s">
        <v>2911</v>
      </c>
      <c r="E34">
        <v>3</v>
      </c>
      <c r="F34">
        <v>200000</v>
      </c>
      <c r="G34">
        <v>200000</v>
      </c>
      <c r="H34">
        <v>200000</v>
      </c>
      <c r="I34">
        <v>200000</v>
      </c>
      <c r="J34">
        <v>200000</v>
      </c>
      <c r="K34">
        <v>200000</v>
      </c>
      <c r="L34">
        <v>200000</v>
      </c>
      <c r="M34">
        <v>200000</v>
      </c>
      <c r="N34">
        <v>200000</v>
      </c>
      <c r="O34">
        <v>200000</v>
      </c>
      <c r="P34">
        <v>200000</v>
      </c>
      <c r="Q34">
        <v>200000</v>
      </c>
      <c r="R34">
        <v>200000</v>
      </c>
      <c r="S34">
        <v>200000</v>
      </c>
      <c r="T34">
        <v>200000</v>
      </c>
      <c r="U34">
        <v>200000</v>
      </c>
      <c r="Z34">
        <v>180000</v>
      </c>
      <c r="AA34">
        <v>180000</v>
      </c>
      <c r="AB34">
        <v>180000</v>
      </c>
      <c r="AC34">
        <v>180000</v>
      </c>
      <c r="AD34">
        <v>180000</v>
      </c>
      <c r="AE34">
        <v>180000</v>
      </c>
      <c r="AF34">
        <v>180000</v>
      </c>
      <c r="AG34">
        <v>180000</v>
      </c>
      <c r="AH34">
        <v>180000</v>
      </c>
      <c r="AI34">
        <v>180000</v>
      </c>
      <c r="AJ34">
        <v>170000</v>
      </c>
      <c r="AK34">
        <v>170000</v>
      </c>
      <c r="AL34">
        <v>170000</v>
      </c>
      <c r="AM34">
        <v>170000</v>
      </c>
      <c r="AN34">
        <v>170000</v>
      </c>
      <c r="AO34">
        <v>170000</v>
      </c>
      <c r="AT34">
        <v>8.1999999999999993</v>
      </c>
      <c r="AU34">
        <v>8.1999999999999993</v>
      </c>
      <c r="AV34">
        <v>8.1999999999999993</v>
      </c>
      <c r="AW34">
        <v>8.1999999999999993</v>
      </c>
      <c r="AX34">
        <v>8.1999999999999993</v>
      </c>
      <c r="AY34">
        <v>8.1999999999999993</v>
      </c>
      <c r="AZ34">
        <v>8.1999999999999993</v>
      </c>
      <c r="BA34">
        <v>8.1999999999999993</v>
      </c>
      <c r="BB34">
        <v>8.1999999999999993</v>
      </c>
      <c r="BC34">
        <v>8.1999999999999993</v>
      </c>
      <c r="BD34" t="s">
        <v>5204</v>
      </c>
      <c r="BE34">
        <v>-8.1473668000000004</v>
      </c>
      <c r="BF34">
        <v>114.6635055</v>
      </c>
      <c r="BG34">
        <v>3.1463020764514987E-2</v>
      </c>
      <c r="BH34">
        <v>508141.8</v>
      </c>
      <c r="BI34">
        <v>632113.42857142852</v>
      </c>
      <c r="BJ34">
        <v>535081.77777777775</v>
      </c>
      <c r="BK34">
        <v>570145.5</v>
      </c>
      <c r="BL34">
        <v>799849.75</v>
      </c>
      <c r="BM34">
        <v>694310.66666666663</v>
      </c>
      <c r="BN34">
        <v>810732.88888888888</v>
      </c>
      <c r="BO34">
        <v>510446.5</v>
      </c>
      <c r="BP34">
        <v>510203.4</v>
      </c>
      <c r="BQ34">
        <v>508895.2</v>
      </c>
      <c r="BR34">
        <v>517915.5</v>
      </c>
      <c r="BS34">
        <v>590088.875</v>
      </c>
      <c r="BT34">
        <v>563592.5555555555</v>
      </c>
      <c r="BU34">
        <v>730333</v>
      </c>
      <c r="BV34">
        <v>515248.5</v>
      </c>
      <c r="BW34">
        <v>515345.5</v>
      </c>
      <c r="CB34">
        <f t="shared" si="0"/>
        <v>180000</v>
      </c>
      <c r="CC34">
        <f t="shared" si="1"/>
        <v>170000</v>
      </c>
      <c r="CD34">
        <f t="shared" si="2"/>
        <v>8.2000000000000011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1</v>
      </c>
      <c r="CL34">
        <f t="shared" si="3"/>
        <v>180000</v>
      </c>
      <c r="CM34">
        <f t="shared" si="4"/>
        <v>180000</v>
      </c>
      <c r="CN34">
        <f t="shared" si="5"/>
        <v>1</v>
      </c>
      <c r="CO34">
        <f t="shared" si="6"/>
        <v>170000</v>
      </c>
      <c r="CP34">
        <f t="shared" si="7"/>
        <v>170000</v>
      </c>
      <c r="CQ34">
        <f t="shared" si="8"/>
        <v>1</v>
      </c>
      <c r="CR34">
        <v>1</v>
      </c>
      <c r="CS34">
        <v>0</v>
      </c>
      <c r="CT34" t="s">
        <v>5342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1:108" x14ac:dyDescent="0.25">
      <c r="A35" t="s">
        <v>2449</v>
      </c>
      <c r="B35" t="s">
        <v>2816</v>
      </c>
      <c r="C35" t="s">
        <v>4050</v>
      </c>
      <c r="D35" t="s">
        <v>2911</v>
      </c>
      <c r="E35">
        <v>3</v>
      </c>
      <c r="F35">
        <v>279174</v>
      </c>
      <c r="G35">
        <v>279174</v>
      </c>
      <c r="H35">
        <v>279174</v>
      </c>
      <c r="I35">
        <v>279174</v>
      </c>
      <c r="J35">
        <v>279174</v>
      </c>
      <c r="K35">
        <v>279174</v>
      </c>
      <c r="L35">
        <v>279174</v>
      </c>
      <c r="M35">
        <v>279174</v>
      </c>
      <c r="N35">
        <v>279174</v>
      </c>
      <c r="O35">
        <v>279174</v>
      </c>
      <c r="P35">
        <v>279174</v>
      </c>
      <c r="Q35">
        <v>279174</v>
      </c>
      <c r="R35">
        <v>279174</v>
      </c>
      <c r="S35">
        <v>279174</v>
      </c>
      <c r="T35">
        <v>279174</v>
      </c>
      <c r="U35">
        <v>279174</v>
      </c>
      <c r="V35">
        <v>279174</v>
      </c>
      <c r="W35">
        <v>279174</v>
      </c>
      <c r="X35">
        <v>279174</v>
      </c>
      <c r="Y35">
        <v>279174</v>
      </c>
      <c r="Z35">
        <v>180000</v>
      </c>
      <c r="AA35">
        <v>180000</v>
      </c>
      <c r="AB35">
        <v>180000</v>
      </c>
      <c r="AC35">
        <v>180000</v>
      </c>
      <c r="AD35">
        <v>180000</v>
      </c>
      <c r="AE35">
        <v>180000</v>
      </c>
      <c r="AF35">
        <v>180000</v>
      </c>
      <c r="AG35">
        <v>180000</v>
      </c>
      <c r="AH35">
        <v>180000</v>
      </c>
      <c r="AI35">
        <v>180000</v>
      </c>
      <c r="AJ35">
        <v>180000</v>
      </c>
      <c r="AK35">
        <v>180000</v>
      </c>
      <c r="AL35">
        <v>180000</v>
      </c>
      <c r="AM35">
        <v>180000</v>
      </c>
      <c r="AN35">
        <v>180000</v>
      </c>
      <c r="AO35">
        <v>180000</v>
      </c>
      <c r="AP35">
        <v>180000</v>
      </c>
      <c r="AQ35">
        <v>180000</v>
      </c>
      <c r="AR35">
        <v>180000</v>
      </c>
      <c r="AS35">
        <v>180000</v>
      </c>
      <c r="AT35">
        <v>8</v>
      </c>
      <c r="AU35">
        <v>8</v>
      </c>
      <c r="AV35">
        <v>8</v>
      </c>
      <c r="AW35">
        <v>8</v>
      </c>
      <c r="AX35">
        <v>8</v>
      </c>
      <c r="AY35">
        <v>8</v>
      </c>
      <c r="AZ35">
        <v>8</v>
      </c>
      <c r="BA35">
        <v>8</v>
      </c>
      <c r="BB35">
        <v>8</v>
      </c>
      <c r="BC35">
        <v>8</v>
      </c>
      <c r="BD35" t="s">
        <v>5195</v>
      </c>
      <c r="BE35">
        <v>-8.8177219999999998</v>
      </c>
      <c r="BF35">
        <v>115.115101</v>
      </c>
      <c r="BG35">
        <v>1.286361193621271E-2</v>
      </c>
      <c r="BH35">
        <v>561595.4444444445</v>
      </c>
      <c r="BI35">
        <v>568570.66666666663</v>
      </c>
      <c r="BJ35">
        <v>506266.11111111112</v>
      </c>
      <c r="BK35">
        <v>549763.66666666663</v>
      </c>
      <c r="BL35">
        <v>559338.4444444445</v>
      </c>
      <c r="BM35">
        <v>534914</v>
      </c>
      <c r="BN35">
        <v>579279.80000000005</v>
      </c>
      <c r="BO35">
        <v>541183.5555555555</v>
      </c>
      <c r="BP35">
        <v>493085</v>
      </c>
      <c r="BQ35">
        <v>527300</v>
      </c>
      <c r="BR35">
        <v>510528.88888888888</v>
      </c>
      <c r="BS35">
        <v>540208.77777777775</v>
      </c>
      <c r="BT35">
        <v>522319.77777777781</v>
      </c>
      <c r="BU35">
        <v>539355.33333333337</v>
      </c>
      <c r="BV35">
        <v>532319.77777777775</v>
      </c>
      <c r="BW35">
        <v>560097.5555555555</v>
      </c>
      <c r="BX35">
        <v>552419.80000000005</v>
      </c>
      <c r="BY35">
        <v>598388.30000000005</v>
      </c>
      <c r="BZ35">
        <v>538501.77777777775</v>
      </c>
      <c r="CA35">
        <v>512541.2</v>
      </c>
      <c r="CB35">
        <f t="shared" si="0"/>
        <v>180000</v>
      </c>
      <c r="CC35">
        <f t="shared" si="1"/>
        <v>180000</v>
      </c>
      <c r="CD35">
        <f t="shared" si="2"/>
        <v>8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1</v>
      </c>
      <c r="CK35">
        <v>1</v>
      </c>
      <c r="CL35">
        <f t="shared" si="3"/>
        <v>180000</v>
      </c>
      <c r="CM35">
        <f t="shared" si="4"/>
        <v>180000</v>
      </c>
      <c r="CN35">
        <f t="shared" si="5"/>
        <v>1</v>
      </c>
      <c r="CO35">
        <f t="shared" si="6"/>
        <v>180000</v>
      </c>
      <c r="CP35">
        <f t="shared" si="7"/>
        <v>180000</v>
      </c>
      <c r="CQ35">
        <f t="shared" si="8"/>
        <v>1</v>
      </c>
      <c r="CR35">
        <v>1</v>
      </c>
      <c r="CS35">
        <v>0</v>
      </c>
      <c r="CT35" t="s">
        <v>5340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1:108" x14ac:dyDescent="0.25">
      <c r="A36" t="s">
        <v>613</v>
      </c>
      <c r="B36" t="s">
        <v>2823</v>
      </c>
      <c r="C36" t="s">
        <v>2930</v>
      </c>
      <c r="D36" t="s">
        <v>2911</v>
      </c>
      <c r="E36">
        <v>3</v>
      </c>
      <c r="F36">
        <v>200805</v>
      </c>
      <c r="G36">
        <v>200805</v>
      </c>
      <c r="H36">
        <v>200805</v>
      </c>
      <c r="I36">
        <v>200805</v>
      </c>
      <c r="J36">
        <v>200805</v>
      </c>
      <c r="K36">
        <v>200805</v>
      </c>
      <c r="L36">
        <v>200805</v>
      </c>
      <c r="M36">
        <v>200805</v>
      </c>
      <c r="N36">
        <v>200805</v>
      </c>
      <c r="O36">
        <v>200805</v>
      </c>
      <c r="P36">
        <v>200805</v>
      </c>
      <c r="Q36">
        <v>200805</v>
      </c>
      <c r="R36">
        <v>200805</v>
      </c>
      <c r="S36">
        <v>200805</v>
      </c>
      <c r="T36">
        <v>200805</v>
      </c>
      <c r="U36">
        <v>200805</v>
      </c>
      <c r="V36">
        <v>200805</v>
      </c>
      <c r="W36">
        <v>200805</v>
      </c>
      <c r="X36">
        <v>200805</v>
      </c>
      <c r="Y36">
        <v>200805</v>
      </c>
      <c r="Z36">
        <v>180725</v>
      </c>
      <c r="AA36">
        <v>180725</v>
      </c>
      <c r="AB36">
        <v>180725</v>
      </c>
      <c r="AC36">
        <v>180725</v>
      </c>
      <c r="AD36">
        <v>180725</v>
      </c>
      <c r="AE36">
        <v>180725</v>
      </c>
      <c r="AF36">
        <v>180725</v>
      </c>
      <c r="AG36">
        <v>180725</v>
      </c>
      <c r="AH36">
        <v>180725</v>
      </c>
      <c r="AI36">
        <v>180725</v>
      </c>
      <c r="AJ36">
        <v>180725</v>
      </c>
      <c r="AK36">
        <v>180725</v>
      </c>
      <c r="AL36">
        <v>180725</v>
      </c>
      <c r="AM36">
        <v>180725</v>
      </c>
      <c r="AN36">
        <v>180725</v>
      </c>
      <c r="AO36">
        <v>180725</v>
      </c>
      <c r="AP36">
        <v>180725</v>
      </c>
      <c r="AQ36">
        <v>180725</v>
      </c>
      <c r="AR36">
        <v>180725</v>
      </c>
      <c r="AS36">
        <v>180725</v>
      </c>
      <c r="AT36">
        <v>8.5</v>
      </c>
      <c r="AU36">
        <v>8.5</v>
      </c>
      <c r="AV36">
        <v>8.5</v>
      </c>
      <c r="AW36">
        <v>8.5</v>
      </c>
      <c r="AX36">
        <v>8.5</v>
      </c>
      <c r="AY36">
        <v>8.5</v>
      </c>
      <c r="AZ36">
        <v>8.5</v>
      </c>
      <c r="BA36">
        <v>8.5</v>
      </c>
      <c r="BB36">
        <v>8.5</v>
      </c>
      <c r="BC36">
        <v>8.5</v>
      </c>
      <c r="BD36" t="s">
        <v>5206</v>
      </c>
      <c r="BE36">
        <v>-8.7032851999999998</v>
      </c>
      <c r="BF36">
        <v>115.2607192</v>
      </c>
      <c r="BG36">
        <v>4.4839274368595732E-3</v>
      </c>
      <c r="BH36">
        <v>345524.3</v>
      </c>
      <c r="BI36">
        <v>329822.22222222219</v>
      </c>
      <c r="BJ36">
        <v>317524.2</v>
      </c>
      <c r="BK36">
        <v>334393.90000000002</v>
      </c>
      <c r="BL36">
        <v>432729.1</v>
      </c>
      <c r="BM36">
        <v>425659.7</v>
      </c>
      <c r="BN36">
        <v>338582.375</v>
      </c>
      <c r="BO36">
        <v>396843.1</v>
      </c>
      <c r="BP36">
        <v>395798.2</v>
      </c>
      <c r="BQ36">
        <v>309078.66666666669</v>
      </c>
      <c r="BR36">
        <v>333512.40000000002</v>
      </c>
      <c r="BS36">
        <v>347667.66666666669</v>
      </c>
      <c r="BT36">
        <v>328962.40000000002</v>
      </c>
      <c r="BU36">
        <v>383514.6</v>
      </c>
      <c r="BV36">
        <v>389103.3</v>
      </c>
      <c r="BW36">
        <v>395219.9</v>
      </c>
      <c r="BX36">
        <v>272547.22222222219</v>
      </c>
      <c r="BY36">
        <v>597712.80000000005</v>
      </c>
      <c r="BZ36">
        <v>399915.3</v>
      </c>
      <c r="CA36">
        <v>267760.88888888888</v>
      </c>
      <c r="CB36">
        <f t="shared" si="0"/>
        <v>180725</v>
      </c>
      <c r="CC36">
        <f t="shared" si="1"/>
        <v>180725</v>
      </c>
      <c r="CD36">
        <f t="shared" si="2"/>
        <v>8.5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f t="shared" si="3"/>
        <v>180725</v>
      </c>
      <c r="CM36">
        <f t="shared" si="4"/>
        <v>180725</v>
      </c>
      <c r="CN36">
        <f t="shared" si="5"/>
        <v>1</v>
      </c>
      <c r="CO36">
        <f t="shared" si="6"/>
        <v>180725</v>
      </c>
      <c r="CP36">
        <f t="shared" si="7"/>
        <v>180725</v>
      </c>
      <c r="CQ36">
        <f t="shared" si="8"/>
        <v>1</v>
      </c>
      <c r="CR36">
        <v>1</v>
      </c>
      <c r="CS36">
        <v>0</v>
      </c>
      <c r="CT36" t="s">
        <v>5343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1:108" x14ac:dyDescent="0.25">
      <c r="A37" t="s">
        <v>583</v>
      </c>
      <c r="B37" t="s">
        <v>2809</v>
      </c>
      <c r="C37" t="s">
        <v>4381</v>
      </c>
      <c r="D37" t="s">
        <v>2911</v>
      </c>
      <c r="E37">
        <v>4</v>
      </c>
      <c r="F37">
        <v>456650</v>
      </c>
      <c r="G37">
        <v>456650</v>
      </c>
      <c r="H37">
        <v>456650</v>
      </c>
      <c r="I37">
        <v>456650</v>
      </c>
      <c r="J37">
        <v>456650</v>
      </c>
      <c r="K37">
        <v>456650</v>
      </c>
      <c r="L37">
        <v>456650</v>
      </c>
      <c r="M37">
        <v>456650</v>
      </c>
      <c r="N37">
        <v>456650</v>
      </c>
      <c r="O37">
        <v>456650</v>
      </c>
      <c r="P37">
        <v>456650</v>
      </c>
      <c r="Q37">
        <v>456650</v>
      </c>
      <c r="R37">
        <v>456650</v>
      </c>
      <c r="S37">
        <v>456650</v>
      </c>
      <c r="T37">
        <v>456650</v>
      </c>
      <c r="U37">
        <v>456650</v>
      </c>
      <c r="V37">
        <v>456650</v>
      </c>
      <c r="W37">
        <v>456650</v>
      </c>
      <c r="X37">
        <v>456650</v>
      </c>
      <c r="Y37">
        <v>456650</v>
      </c>
      <c r="Z37">
        <v>182660</v>
      </c>
      <c r="AA37">
        <v>182660</v>
      </c>
      <c r="AB37">
        <v>182660</v>
      </c>
      <c r="AC37">
        <v>182660</v>
      </c>
      <c r="AD37">
        <v>182660</v>
      </c>
      <c r="AE37">
        <v>182660</v>
      </c>
      <c r="AF37">
        <v>182660</v>
      </c>
      <c r="AG37">
        <v>182660</v>
      </c>
      <c r="AH37">
        <v>182660</v>
      </c>
      <c r="AI37">
        <v>182660</v>
      </c>
      <c r="AJ37">
        <v>182660</v>
      </c>
      <c r="AK37">
        <v>182660</v>
      </c>
      <c r="AL37">
        <v>182660</v>
      </c>
      <c r="AM37">
        <v>182660</v>
      </c>
      <c r="AN37">
        <v>182660</v>
      </c>
      <c r="AO37">
        <v>182660</v>
      </c>
      <c r="AP37">
        <v>182660</v>
      </c>
      <c r="AQ37">
        <v>182660</v>
      </c>
      <c r="AR37">
        <v>182660</v>
      </c>
      <c r="AS37">
        <v>182660</v>
      </c>
      <c r="AT37">
        <v>8.6999999999999993</v>
      </c>
      <c r="AU37">
        <v>8.6999999999999993</v>
      </c>
      <c r="AV37">
        <v>8.6999999999999993</v>
      </c>
      <c r="AW37">
        <v>8.6999999999999993</v>
      </c>
      <c r="AX37">
        <v>8.6999999999999993</v>
      </c>
      <c r="AY37">
        <v>8.6999999999999993</v>
      </c>
      <c r="AZ37">
        <v>8.6999999999999993</v>
      </c>
      <c r="BA37">
        <v>8.6999999999999993</v>
      </c>
      <c r="BB37">
        <v>8.6999999999999993</v>
      </c>
      <c r="BC37">
        <v>8.6999999999999993</v>
      </c>
      <c r="BD37" t="s">
        <v>5206</v>
      </c>
      <c r="BE37">
        <v>-8.7180979999999995</v>
      </c>
      <c r="BF37">
        <v>115.1810211</v>
      </c>
      <c r="BG37">
        <v>3.4053106244880602E-3</v>
      </c>
      <c r="BH37">
        <v>130080.8</v>
      </c>
      <c r="BI37">
        <v>44436.285714285717</v>
      </c>
      <c r="BJ37">
        <v>95309.333333333328</v>
      </c>
      <c r="BK37">
        <v>95309.333333333328</v>
      </c>
      <c r="BL37">
        <v>130266.6</v>
      </c>
      <c r="BM37">
        <v>118497.11111111109</v>
      </c>
      <c r="BN37">
        <v>111986.6666666667</v>
      </c>
      <c r="BO37">
        <v>186071</v>
      </c>
      <c r="BP37">
        <v>116058.1</v>
      </c>
      <c r="BQ37">
        <v>120195.4</v>
      </c>
      <c r="BR37">
        <v>103765</v>
      </c>
      <c r="BS37">
        <v>44436.285714285717</v>
      </c>
      <c r="BT37">
        <v>95309.333333333328</v>
      </c>
      <c r="BU37">
        <v>95309.333333333328</v>
      </c>
      <c r="BV37">
        <v>139496.9</v>
      </c>
      <c r="BW37">
        <v>139708.70000000001</v>
      </c>
      <c r="BX37">
        <v>124445.3</v>
      </c>
      <c r="BY37">
        <v>114097.5</v>
      </c>
      <c r="BZ37">
        <v>141705.5</v>
      </c>
      <c r="CA37">
        <v>113696.6</v>
      </c>
      <c r="CB37">
        <f t="shared" si="0"/>
        <v>182660</v>
      </c>
      <c r="CC37">
        <f t="shared" si="1"/>
        <v>182660</v>
      </c>
      <c r="CD37">
        <f t="shared" si="2"/>
        <v>8.7000000000000011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f t="shared" si="3"/>
        <v>182660</v>
      </c>
      <c r="CM37">
        <f t="shared" si="4"/>
        <v>182660</v>
      </c>
      <c r="CN37">
        <f t="shared" si="5"/>
        <v>1</v>
      </c>
      <c r="CO37">
        <f t="shared" si="6"/>
        <v>182660</v>
      </c>
      <c r="CP37">
        <f t="shared" si="7"/>
        <v>182660</v>
      </c>
      <c r="CQ37">
        <f t="shared" si="8"/>
        <v>1</v>
      </c>
      <c r="CR37">
        <v>1</v>
      </c>
      <c r="CS37">
        <v>0</v>
      </c>
      <c r="CT37" t="s">
        <v>5340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1:108" x14ac:dyDescent="0.25">
      <c r="A38" t="s">
        <v>1360</v>
      </c>
      <c r="B38" t="s">
        <v>2832</v>
      </c>
      <c r="C38" t="s">
        <v>3037</v>
      </c>
      <c r="D38" t="s">
        <v>2911</v>
      </c>
      <c r="E38">
        <v>1</v>
      </c>
      <c r="F38">
        <v>246667</v>
      </c>
      <c r="J38">
        <v>246667</v>
      </c>
      <c r="K38">
        <v>246667</v>
      </c>
      <c r="L38">
        <v>246667</v>
      </c>
      <c r="M38">
        <v>246667</v>
      </c>
      <c r="N38">
        <v>246667</v>
      </c>
      <c r="O38">
        <v>246667</v>
      </c>
      <c r="P38">
        <v>246667</v>
      </c>
      <c r="T38">
        <v>246667</v>
      </c>
      <c r="U38">
        <v>246667</v>
      </c>
      <c r="V38">
        <v>246667</v>
      </c>
      <c r="W38">
        <v>246667</v>
      </c>
      <c r="Y38">
        <v>246667</v>
      </c>
      <c r="Z38">
        <v>185000</v>
      </c>
      <c r="AD38">
        <v>185000</v>
      </c>
      <c r="AE38">
        <v>185000</v>
      </c>
      <c r="AF38">
        <v>185000</v>
      </c>
      <c r="AG38">
        <v>185000</v>
      </c>
      <c r="AH38">
        <v>185000</v>
      </c>
      <c r="AI38">
        <v>185000</v>
      </c>
      <c r="AJ38">
        <v>185000</v>
      </c>
      <c r="AN38">
        <v>185000</v>
      </c>
      <c r="AO38">
        <v>185000</v>
      </c>
      <c r="AP38">
        <v>185000</v>
      </c>
      <c r="AQ38">
        <v>185000</v>
      </c>
      <c r="AS38">
        <v>185000</v>
      </c>
      <c r="AT38">
        <v>8.5</v>
      </c>
      <c r="AX38">
        <v>8.5</v>
      </c>
      <c r="AY38">
        <v>8.5</v>
      </c>
      <c r="AZ38">
        <v>8.5</v>
      </c>
      <c r="BA38">
        <v>8.5</v>
      </c>
      <c r="BB38">
        <v>8.5</v>
      </c>
      <c r="BC38">
        <v>8.5</v>
      </c>
      <c r="BD38" t="s">
        <v>5195</v>
      </c>
      <c r="BE38">
        <v>-8.1624260999999994</v>
      </c>
      <c r="BF38">
        <v>115.02558070000001</v>
      </c>
      <c r="BG38">
        <v>7.5081539401542956E-3</v>
      </c>
      <c r="BH38">
        <v>214013.88888888891</v>
      </c>
      <c r="BL38">
        <v>230712.5</v>
      </c>
      <c r="BM38">
        <v>263112.5</v>
      </c>
      <c r="BN38">
        <v>263112.5</v>
      </c>
      <c r="BO38">
        <v>225771.11111111109</v>
      </c>
      <c r="BP38">
        <v>238312.5</v>
      </c>
      <c r="BQ38">
        <v>228312.5</v>
      </c>
      <c r="BR38">
        <v>231712.5</v>
      </c>
      <c r="BV38">
        <v>230712.5</v>
      </c>
      <c r="BW38">
        <v>230712.5</v>
      </c>
      <c r="BX38">
        <v>230712.5</v>
      </c>
      <c r="BY38">
        <v>241114.42857142861</v>
      </c>
      <c r="CA38">
        <v>228312.5</v>
      </c>
      <c r="CB38">
        <f t="shared" si="0"/>
        <v>185000</v>
      </c>
      <c r="CC38">
        <f t="shared" si="1"/>
        <v>185000</v>
      </c>
      <c r="CD38">
        <f t="shared" si="2"/>
        <v>8.5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1</v>
      </c>
      <c r="CL38">
        <f t="shared" si="3"/>
        <v>185000</v>
      </c>
      <c r="CM38">
        <f t="shared" si="4"/>
        <v>185000</v>
      </c>
      <c r="CN38">
        <f t="shared" si="5"/>
        <v>1</v>
      </c>
      <c r="CO38">
        <f t="shared" si="6"/>
        <v>185000</v>
      </c>
      <c r="CP38">
        <f t="shared" si="7"/>
        <v>185000</v>
      </c>
      <c r="CQ38">
        <f t="shared" si="8"/>
        <v>1</v>
      </c>
      <c r="CR38">
        <v>1</v>
      </c>
      <c r="CS38">
        <v>0</v>
      </c>
      <c r="CT38" t="s">
        <v>5342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1:108" x14ac:dyDescent="0.25">
      <c r="A39" t="s">
        <v>674</v>
      </c>
      <c r="B39" t="s">
        <v>2824</v>
      </c>
      <c r="C39" t="s">
        <v>4723</v>
      </c>
      <c r="D39" t="s">
        <v>2911</v>
      </c>
      <c r="E39">
        <v>2</v>
      </c>
      <c r="F39">
        <v>415000</v>
      </c>
      <c r="G39">
        <v>415000</v>
      </c>
      <c r="H39">
        <v>415000</v>
      </c>
      <c r="K39">
        <v>415000</v>
      </c>
      <c r="M39">
        <v>415000</v>
      </c>
      <c r="P39">
        <v>415000</v>
      </c>
      <c r="Q39">
        <v>415000</v>
      </c>
      <c r="R39">
        <v>415000</v>
      </c>
      <c r="S39">
        <v>415000</v>
      </c>
      <c r="T39">
        <v>415000</v>
      </c>
      <c r="V39">
        <v>415000</v>
      </c>
      <c r="W39">
        <v>415000</v>
      </c>
      <c r="X39">
        <v>415000</v>
      </c>
      <c r="Y39">
        <v>415000</v>
      </c>
      <c r="Z39">
        <v>186750</v>
      </c>
      <c r="AA39">
        <v>186750</v>
      </c>
      <c r="AB39">
        <v>186750</v>
      </c>
      <c r="AE39">
        <v>186750</v>
      </c>
      <c r="AG39">
        <v>186750</v>
      </c>
      <c r="AJ39">
        <v>186750</v>
      </c>
      <c r="AK39">
        <v>186750</v>
      </c>
      <c r="AL39">
        <v>186750</v>
      </c>
      <c r="AM39">
        <v>186750</v>
      </c>
      <c r="AN39">
        <v>186750</v>
      </c>
      <c r="AP39">
        <v>186750</v>
      </c>
      <c r="AQ39">
        <v>186750</v>
      </c>
      <c r="AR39">
        <v>186750</v>
      </c>
      <c r="AS39">
        <v>186750</v>
      </c>
      <c r="AT39">
        <v>8.5</v>
      </c>
      <c r="AU39">
        <v>8.5</v>
      </c>
      <c r="AV39">
        <v>8.5</v>
      </c>
      <c r="AW39">
        <v>8.5</v>
      </c>
      <c r="AX39">
        <v>8.5</v>
      </c>
      <c r="AY39">
        <v>8.5</v>
      </c>
      <c r="AZ39">
        <v>8.5</v>
      </c>
      <c r="BA39">
        <v>8.5</v>
      </c>
      <c r="BB39">
        <v>8.5</v>
      </c>
      <c r="BC39">
        <v>8.5</v>
      </c>
      <c r="BD39" t="s">
        <v>5280</v>
      </c>
      <c r="BE39">
        <v>-8.7002159999999993</v>
      </c>
      <c r="BF39">
        <v>115.17622780000001</v>
      </c>
      <c r="BG39">
        <v>2.279797123829118E-3</v>
      </c>
      <c r="BH39">
        <v>132178.4</v>
      </c>
      <c r="BI39">
        <v>142128.625</v>
      </c>
      <c r="BJ39">
        <v>133022.9</v>
      </c>
      <c r="BM39">
        <v>135253.6</v>
      </c>
      <c r="BO39">
        <v>138198.5</v>
      </c>
      <c r="BR39">
        <v>135081.5</v>
      </c>
      <c r="BS39">
        <v>140941.125</v>
      </c>
      <c r="BT39">
        <v>174522.9</v>
      </c>
      <c r="BU39">
        <v>175909.9</v>
      </c>
      <c r="BV39">
        <v>138197.33333333331</v>
      </c>
      <c r="BX39">
        <v>135753.4</v>
      </c>
      <c r="BY39">
        <v>137248.5</v>
      </c>
      <c r="BZ39">
        <v>208309.375</v>
      </c>
      <c r="CA39">
        <v>164781.66666666669</v>
      </c>
      <c r="CB39">
        <f t="shared" si="0"/>
        <v>186750</v>
      </c>
      <c r="CC39">
        <f t="shared" si="1"/>
        <v>186750</v>
      </c>
      <c r="CD39">
        <f t="shared" si="2"/>
        <v>8.5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1</v>
      </c>
      <c r="CL39">
        <f t="shared" si="3"/>
        <v>186750</v>
      </c>
      <c r="CM39">
        <f t="shared" si="4"/>
        <v>186750</v>
      </c>
      <c r="CN39">
        <f t="shared" si="5"/>
        <v>1</v>
      </c>
      <c r="CO39">
        <f t="shared" si="6"/>
        <v>186750</v>
      </c>
      <c r="CP39">
        <f t="shared" si="7"/>
        <v>186750</v>
      </c>
      <c r="CQ39">
        <f t="shared" si="8"/>
        <v>1</v>
      </c>
      <c r="CR39">
        <v>1</v>
      </c>
      <c r="CS39">
        <v>0</v>
      </c>
      <c r="CT39" t="s">
        <v>5340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1:108" x14ac:dyDescent="0.25">
      <c r="A40" t="s">
        <v>630</v>
      </c>
      <c r="B40" t="s">
        <v>2824</v>
      </c>
      <c r="C40" t="s">
        <v>3641</v>
      </c>
      <c r="D40" t="s">
        <v>2911</v>
      </c>
      <c r="E40">
        <v>2</v>
      </c>
      <c r="F40">
        <v>253000</v>
      </c>
      <c r="G40">
        <v>253000</v>
      </c>
      <c r="H40">
        <v>253000</v>
      </c>
      <c r="I40">
        <v>253000</v>
      </c>
      <c r="J40">
        <v>253000</v>
      </c>
      <c r="K40">
        <v>253000</v>
      </c>
      <c r="L40">
        <v>253000</v>
      </c>
      <c r="M40">
        <v>253000</v>
      </c>
      <c r="N40">
        <v>253000</v>
      </c>
      <c r="O40">
        <v>253000</v>
      </c>
      <c r="P40">
        <v>253000</v>
      </c>
      <c r="Q40">
        <v>253000</v>
      </c>
      <c r="R40">
        <v>253000</v>
      </c>
      <c r="S40">
        <v>253000</v>
      </c>
      <c r="T40">
        <v>253000</v>
      </c>
      <c r="U40">
        <v>253000</v>
      </c>
      <c r="V40">
        <v>253000</v>
      </c>
      <c r="W40">
        <v>253000</v>
      </c>
      <c r="X40">
        <v>253000</v>
      </c>
      <c r="Y40">
        <v>253000</v>
      </c>
      <c r="Z40">
        <v>189750</v>
      </c>
      <c r="AA40">
        <v>189750</v>
      </c>
      <c r="AB40">
        <v>189750</v>
      </c>
      <c r="AC40">
        <v>189750</v>
      </c>
      <c r="AD40">
        <v>189750</v>
      </c>
      <c r="AE40">
        <v>189750</v>
      </c>
      <c r="AF40">
        <v>189750</v>
      </c>
      <c r="AG40">
        <v>189750</v>
      </c>
      <c r="AH40">
        <v>189750</v>
      </c>
      <c r="AI40">
        <v>189750</v>
      </c>
      <c r="AJ40">
        <v>189750</v>
      </c>
      <c r="AK40">
        <v>189750</v>
      </c>
      <c r="AL40">
        <v>189750</v>
      </c>
      <c r="AM40">
        <v>189750</v>
      </c>
      <c r="AN40">
        <v>189750</v>
      </c>
      <c r="AO40">
        <v>189750</v>
      </c>
      <c r="AP40">
        <v>189750</v>
      </c>
      <c r="AQ40">
        <v>189750</v>
      </c>
      <c r="AR40">
        <v>189750</v>
      </c>
      <c r="AS40">
        <v>189750</v>
      </c>
      <c r="AT40">
        <v>8.4</v>
      </c>
      <c r="AU40">
        <v>8.4</v>
      </c>
      <c r="AV40">
        <v>8.4</v>
      </c>
      <c r="AW40">
        <v>8.4</v>
      </c>
      <c r="AX40">
        <v>8.4</v>
      </c>
      <c r="AY40">
        <v>8.4</v>
      </c>
      <c r="AZ40">
        <v>8.4</v>
      </c>
      <c r="BA40">
        <v>8.4</v>
      </c>
      <c r="BB40">
        <v>8.4</v>
      </c>
      <c r="BC40">
        <v>8.4</v>
      </c>
      <c r="BD40" t="s">
        <v>5206</v>
      </c>
      <c r="BE40">
        <v>-8.6890534000000006</v>
      </c>
      <c r="BF40">
        <v>115.164185</v>
      </c>
      <c r="BG40">
        <v>3.472620819971752E-3</v>
      </c>
      <c r="BH40">
        <v>392419.11111111112</v>
      </c>
      <c r="BI40">
        <v>449631.625</v>
      </c>
      <c r="BJ40">
        <v>423121.4</v>
      </c>
      <c r="BK40">
        <v>423204.8</v>
      </c>
      <c r="BL40">
        <v>423061.4</v>
      </c>
      <c r="BM40">
        <v>425627.8</v>
      </c>
      <c r="BN40">
        <v>469683.66666666669</v>
      </c>
      <c r="BO40">
        <v>428047.5</v>
      </c>
      <c r="BP40">
        <v>409069.66666666669</v>
      </c>
      <c r="BQ40">
        <v>470652.1</v>
      </c>
      <c r="BR40">
        <v>379789.5</v>
      </c>
      <c r="BS40">
        <v>412819</v>
      </c>
      <c r="BT40">
        <v>401236.5</v>
      </c>
      <c r="BU40">
        <v>422681</v>
      </c>
      <c r="BV40">
        <v>469458.44444444438</v>
      </c>
      <c r="BW40">
        <v>422663.5</v>
      </c>
      <c r="BX40">
        <v>469683.66666666669</v>
      </c>
      <c r="BY40">
        <v>428758</v>
      </c>
      <c r="BZ40">
        <v>408679.33333333331</v>
      </c>
      <c r="CA40">
        <v>417027.8</v>
      </c>
      <c r="CB40">
        <f t="shared" si="0"/>
        <v>189750</v>
      </c>
      <c r="CC40">
        <f t="shared" si="1"/>
        <v>189750</v>
      </c>
      <c r="CD40">
        <f t="shared" si="2"/>
        <v>8.4000000000000021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f t="shared" si="3"/>
        <v>189750</v>
      </c>
      <c r="CM40">
        <f t="shared" si="4"/>
        <v>189750</v>
      </c>
      <c r="CN40">
        <f t="shared" si="5"/>
        <v>1</v>
      </c>
      <c r="CO40">
        <f t="shared" si="6"/>
        <v>189750</v>
      </c>
      <c r="CP40">
        <f t="shared" si="7"/>
        <v>189750</v>
      </c>
      <c r="CQ40">
        <f t="shared" si="8"/>
        <v>1</v>
      </c>
      <c r="CR40">
        <v>1</v>
      </c>
      <c r="CS40">
        <v>0</v>
      </c>
      <c r="CT40" t="s">
        <v>5340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1:108" x14ac:dyDescent="0.25">
      <c r="A41" t="s">
        <v>483</v>
      </c>
      <c r="B41" t="s">
        <v>2824</v>
      </c>
      <c r="C41" t="s">
        <v>3485</v>
      </c>
      <c r="D41" t="s">
        <v>2911</v>
      </c>
      <c r="E41">
        <v>3</v>
      </c>
      <c r="F41">
        <v>333000</v>
      </c>
      <c r="G41">
        <v>333000</v>
      </c>
      <c r="H41">
        <v>333000</v>
      </c>
      <c r="I41">
        <v>333000</v>
      </c>
      <c r="J41">
        <v>333000</v>
      </c>
      <c r="K41">
        <v>333000</v>
      </c>
      <c r="L41">
        <v>333000</v>
      </c>
      <c r="M41">
        <v>333000</v>
      </c>
      <c r="N41">
        <v>333000</v>
      </c>
      <c r="O41">
        <v>333000</v>
      </c>
      <c r="P41">
        <v>333000</v>
      </c>
      <c r="Q41">
        <v>333000</v>
      </c>
      <c r="R41">
        <v>333000</v>
      </c>
      <c r="S41">
        <v>333000</v>
      </c>
      <c r="T41">
        <v>333000</v>
      </c>
      <c r="U41">
        <v>333000</v>
      </c>
      <c r="V41">
        <v>333000</v>
      </c>
      <c r="W41">
        <v>333000</v>
      </c>
      <c r="X41">
        <v>333000</v>
      </c>
      <c r="Y41">
        <v>333000</v>
      </c>
      <c r="Z41">
        <v>189810</v>
      </c>
      <c r="AA41">
        <v>189810</v>
      </c>
      <c r="AB41">
        <v>189810</v>
      </c>
      <c r="AC41">
        <v>189810</v>
      </c>
      <c r="AD41">
        <v>189810</v>
      </c>
      <c r="AE41">
        <v>189810</v>
      </c>
      <c r="AF41">
        <v>189810</v>
      </c>
      <c r="AG41">
        <v>189810</v>
      </c>
      <c r="AH41">
        <v>189810</v>
      </c>
      <c r="AI41">
        <v>189810</v>
      </c>
      <c r="AJ41">
        <v>189810</v>
      </c>
      <c r="AK41">
        <v>189810</v>
      </c>
      <c r="AL41">
        <v>189810</v>
      </c>
      <c r="AM41">
        <v>189810</v>
      </c>
      <c r="AN41">
        <v>189810</v>
      </c>
      <c r="AO41">
        <v>189810</v>
      </c>
      <c r="AP41">
        <v>189810</v>
      </c>
      <c r="AQ41">
        <v>189810</v>
      </c>
      <c r="AR41">
        <v>189810</v>
      </c>
      <c r="AS41">
        <v>189810</v>
      </c>
      <c r="AT41">
        <v>8.5</v>
      </c>
      <c r="AU41">
        <v>8.5</v>
      </c>
      <c r="AV41">
        <v>8.5</v>
      </c>
      <c r="AW41">
        <v>8.5</v>
      </c>
      <c r="AX41">
        <v>8.5</v>
      </c>
      <c r="AY41">
        <v>8.5</v>
      </c>
      <c r="AZ41">
        <v>8.5</v>
      </c>
      <c r="BA41">
        <v>8.5</v>
      </c>
      <c r="BB41">
        <v>8.5</v>
      </c>
      <c r="BC41">
        <v>8.5</v>
      </c>
      <c r="BD41" t="s">
        <v>5206</v>
      </c>
      <c r="BE41">
        <v>-8.7098448000000008</v>
      </c>
      <c r="BF41">
        <v>115.1787217</v>
      </c>
      <c r="BG41">
        <v>3.2157464738708551E-3</v>
      </c>
      <c r="BH41">
        <v>142699.70000000001</v>
      </c>
      <c r="BI41">
        <v>301248.66666666669</v>
      </c>
      <c r="BJ41">
        <v>155741.77777777781</v>
      </c>
      <c r="BK41">
        <v>142885.70000000001</v>
      </c>
      <c r="BL41">
        <v>132070.88888888891</v>
      </c>
      <c r="BM41">
        <v>165873</v>
      </c>
      <c r="BN41">
        <v>130705.4</v>
      </c>
      <c r="BO41">
        <v>132518.70000000001</v>
      </c>
      <c r="BP41">
        <v>126709.1</v>
      </c>
      <c r="BQ41">
        <v>158568.70000000001</v>
      </c>
      <c r="BR41">
        <v>142608.70000000001</v>
      </c>
      <c r="BS41">
        <v>167224.83333333331</v>
      </c>
      <c r="BT41">
        <v>129230.7</v>
      </c>
      <c r="BU41">
        <v>128732.9</v>
      </c>
      <c r="BV41">
        <v>128720.9</v>
      </c>
      <c r="BW41">
        <v>130437.6666666667</v>
      </c>
      <c r="BX41">
        <v>128412.9</v>
      </c>
      <c r="BY41">
        <v>200051.42857142861</v>
      </c>
      <c r="BZ41">
        <v>115767.7777777778</v>
      </c>
      <c r="CA41">
        <v>129230.7</v>
      </c>
      <c r="CB41">
        <f t="shared" si="0"/>
        <v>189810</v>
      </c>
      <c r="CC41">
        <f t="shared" si="1"/>
        <v>189810</v>
      </c>
      <c r="CD41">
        <f t="shared" si="2"/>
        <v>8.5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f t="shared" si="3"/>
        <v>189810</v>
      </c>
      <c r="CM41">
        <f t="shared" si="4"/>
        <v>189810</v>
      </c>
      <c r="CN41">
        <f t="shared" si="5"/>
        <v>1</v>
      </c>
      <c r="CO41">
        <f t="shared" si="6"/>
        <v>189810</v>
      </c>
      <c r="CP41">
        <f t="shared" si="7"/>
        <v>189810</v>
      </c>
      <c r="CQ41">
        <f t="shared" si="8"/>
        <v>1</v>
      </c>
      <c r="CR41">
        <v>1</v>
      </c>
      <c r="CS41">
        <v>0</v>
      </c>
      <c r="CT41" t="s">
        <v>5340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1:108" x14ac:dyDescent="0.25">
      <c r="A42" t="s">
        <v>1049</v>
      </c>
      <c r="B42" t="s">
        <v>2824</v>
      </c>
      <c r="C42" t="s">
        <v>4043</v>
      </c>
      <c r="D42" t="s">
        <v>2911</v>
      </c>
      <c r="E42">
        <v>2</v>
      </c>
      <c r="F42">
        <v>500000</v>
      </c>
      <c r="H42">
        <v>500000</v>
      </c>
      <c r="I42">
        <v>500000</v>
      </c>
      <c r="J42">
        <v>500000</v>
      </c>
      <c r="K42">
        <v>500000</v>
      </c>
      <c r="L42">
        <v>500000</v>
      </c>
      <c r="M42">
        <v>500000</v>
      </c>
      <c r="N42">
        <v>500000</v>
      </c>
      <c r="O42">
        <v>500000</v>
      </c>
      <c r="P42">
        <v>500000</v>
      </c>
      <c r="R42">
        <v>500000</v>
      </c>
      <c r="S42">
        <v>500000</v>
      </c>
      <c r="T42">
        <v>500000</v>
      </c>
      <c r="U42">
        <v>500000</v>
      </c>
      <c r="V42">
        <v>500000</v>
      </c>
      <c r="W42">
        <v>500000</v>
      </c>
      <c r="X42">
        <v>500000</v>
      </c>
      <c r="Y42">
        <v>500000</v>
      </c>
      <c r="Z42">
        <v>190000</v>
      </c>
      <c r="AB42">
        <v>190000</v>
      </c>
      <c r="AC42">
        <v>190000</v>
      </c>
      <c r="AD42">
        <v>190000</v>
      </c>
      <c r="AE42">
        <v>190000</v>
      </c>
      <c r="AF42">
        <v>190000</v>
      </c>
      <c r="AG42">
        <v>190000</v>
      </c>
      <c r="AH42">
        <v>190000</v>
      </c>
      <c r="AI42">
        <v>190000</v>
      </c>
      <c r="AJ42">
        <v>190000</v>
      </c>
      <c r="AL42">
        <v>190000</v>
      </c>
      <c r="AM42">
        <v>190000</v>
      </c>
      <c r="AN42">
        <v>190000</v>
      </c>
      <c r="AO42">
        <v>190000</v>
      </c>
      <c r="AP42">
        <v>190000</v>
      </c>
      <c r="AQ42">
        <v>190000</v>
      </c>
      <c r="AR42">
        <v>190000</v>
      </c>
      <c r="AS42">
        <v>190000</v>
      </c>
      <c r="AT42">
        <v>8.5</v>
      </c>
      <c r="AV42">
        <v>8.5</v>
      </c>
      <c r="AW42">
        <v>8.5</v>
      </c>
      <c r="AX42">
        <v>8.5</v>
      </c>
      <c r="AY42">
        <v>8.5</v>
      </c>
      <c r="AZ42">
        <v>8.5</v>
      </c>
      <c r="BA42">
        <v>8.5</v>
      </c>
      <c r="BB42">
        <v>8.5</v>
      </c>
      <c r="BC42">
        <v>8.5</v>
      </c>
      <c r="BD42" t="s">
        <v>5197</v>
      </c>
      <c r="BE42">
        <v>-8.7003489999999992</v>
      </c>
      <c r="BF42">
        <v>115.18111</v>
      </c>
      <c r="BG42">
        <v>2.9342118617485869E-3</v>
      </c>
      <c r="BH42">
        <v>65159.555555555547</v>
      </c>
      <c r="BJ42">
        <v>73164.7</v>
      </c>
      <c r="BK42">
        <v>73170.666666666672</v>
      </c>
      <c r="BL42">
        <v>59723.888888888891</v>
      </c>
      <c r="BM42">
        <v>54618.555555555547</v>
      </c>
      <c r="BN42">
        <v>67960.333333333328</v>
      </c>
      <c r="BO42">
        <v>74593.5</v>
      </c>
      <c r="BP42">
        <v>78241.100000000006</v>
      </c>
      <c r="BQ42">
        <v>80697.7</v>
      </c>
      <c r="BR42">
        <v>73794.8</v>
      </c>
      <c r="BT42">
        <v>71544.800000000003</v>
      </c>
      <c r="BU42">
        <v>73581.8</v>
      </c>
      <c r="BV42">
        <v>76503.199999999997</v>
      </c>
      <c r="BW42">
        <v>73629.2</v>
      </c>
      <c r="BX42">
        <v>73997.2</v>
      </c>
      <c r="BY42">
        <v>76015.5</v>
      </c>
      <c r="BZ42">
        <v>72609.333333333328</v>
      </c>
      <c r="CA42">
        <v>75369.333333333328</v>
      </c>
      <c r="CB42">
        <f t="shared" si="0"/>
        <v>190000</v>
      </c>
      <c r="CC42">
        <f t="shared" si="1"/>
        <v>190000</v>
      </c>
      <c r="CD42">
        <f t="shared" si="2"/>
        <v>8.5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f t="shared" si="3"/>
        <v>190000</v>
      </c>
      <c r="CM42">
        <f t="shared" si="4"/>
        <v>190000</v>
      </c>
      <c r="CN42">
        <f t="shared" si="5"/>
        <v>1</v>
      </c>
      <c r="CO42">
        <f t="shared" si="6"/>
        <v>190000</v>
      </c>
      <c r="CP42">
        <f t="shared" si="7"/>
        <v>190000</v>
      </c>
      <c r="CQ42">
        <f t="shared" si="8"/>
        <v>1</v>
      </c>
      <c r="CR42">
        <v>1</v>
      </c>
      <c r="CS42">
        <v>0</v>
      </c>
      <c r="CT42" t="s">
        <v>5340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1:108" x14ac:dyDescent="0.25">
      <c r="A43" t="s">
        <v>521</v>
      </c>
      <c r="B43" t="s">
        <v>2888</v>
      </c>
      <c r="C43" t="s">
        <v>3569</v>
      </c>
      <c r="D43" t="s">
        <v>2911</v>
      </c>
      <c r="E43">
        <v>3</v>
      </c>
      <c r="F43">
        <v>253333</v>
      </c>
      <c r="G43">
        <v>253333</v>
      </c>
      <c r="H43">
        <v>253333</v>
      </c>
      <c r="I43">
        <v>253333</v>
      </c>
      <c r="J43">
        <v>253333</v>
      </c>
      <c r="K43">
        <v>253333</v>
      </c>
      <c r="L43">
        <v>253333</v>
      </c>
      <c r="M43">
        <v>253333</v>
      </c>
      <c r="N43">
        <v>253333</v>
      </c>
      <c r="O43">
        <v>253333</v>
      </c>
      <c r="P43">
        <v>253333</v>
      </c>
      <c r="Q43">
        <v>253333</v>
      </c>
      <c r="R43">
        <v>253333</v>
      </c>
      <c r="S43">
        <v>253333</v>
      </c>
      <c r="T43">
        <v>253333</v>
      </c>
      <c r="U43">
        <v>253333</v>
      </c>
      <c r="V43">
        <v>253333</v>
      </c>
      <c r="X43">
        <v>253333</v>
      </c>
      <c r="Y43">
        <v>253333</v>
      </c>
      <c r="Z43">
        <v>190000</v>
      </c>
      <c r="AA43">
        <v>190000</v>
      </c>
      <c r="AB43">
        <v>190000</v>
      </c>
      <c r="AC43">
        <v>190000</v>
      </c>
      <c r="AD43">
        <v>190000</v>
      </c>
      <c r="AE43">
        <v>190000</v>
      </c>
      <c r="AF43">
        <v>190000</v>
      </c>
      <c r="AG43">
        <v>190000</v>
      </c>
      <c r="AH43">
        <v>190000</v>
      </c>
      <c r="AI43">
        <v>190000</v>
      </c>
      <c r="AJ43">
        <v>190000</v>
      </c>
      <c r="AK43">
        <v>190000</v>
      </c>
      <c r="AL43">
        <v>190000</v>
      </c>
      <c r="AM43">
        <v>190000</v>
      </c>
      <c r="AN43">
        <v>190000</v>
      </c>
      <c r="AO43">
        <v>190000</v>
      </c>
      <c r="AP43">
        <v>190000</v>
      </c>
      <c r="AR43">
        <v>190000</v>
      </c>
      <c r="AS43">
        <v>190000</v>
      </c>
      <c r="AT43">
        <v>8.6</v>
      </c>
      <c r="AU43">
        <v>8.6</v>
      </c>
      <c r="AV43">
        <v>8.6</v>
      </c>
      <c r="AW43">
        <v>8.6</v>
      </c>
      <c r="AX43">
        <v>8.6</v>
      </c>
      <c r="AY43">
        <v>8.6</v>
      </c>
      <c r="AZ43">
        <v>8.6</v>
      </c>
      <c r="BA43">
        <v>8.6</v>
      </c>
      <c r="BB43">
        <v>8.6</v>
      </c>
      <c r="BC43">
        <v>8.6</v>
      </c>
      <c r="BD43" t="s">
        <v>5215</v>
      </c>
      <c r="BE43">
        <v>-8.1158465999999994</v>
      </c>
      <c r="BF43">
        <v>115.0807765</v>
      </c>
      <c r="BG43">
        <v>2.063636280632361E-2</v>
      </c>
      <c r="BH43">
        <v>462927.4</v>
      </c>
      <c r="BI43">
        <v>533073.28571428568</v>
      </c>
      <c r="BJ43">
        <v>457751.9</v>
      </c>
      <c r="BK43">
        <v>460092.9</v>
      </c>
      <c r="BL43">
        <v>475791</v>
      </c>
      <c r="BM43">
        <v>476000.1</v>
      </c>
      <c r="BN43">
        <v>476767.5</v>
      </c>
      <c r="BO43">
        <v>461416.22222222219</v>
      </c>
      <c r="BP43">
        <v>528695</v>
      </c>
      <c r="BQ43">
        <v>455816.77777777781</v>
      </c>
      <c r="BR43">
        <v>473470.5</v>
      </c>
      <c r="BS43">
        <v>573681.85714285716</v>
      </c>
      <c r="BT43">
        <v>460617.6</v>
      </c>
      <c r="BU43">
        <v>456957.7</v>
      </c>
      <c r="BV43">
        <v>455096.4</v>
      </c>
      <c r="BW43">
        <v>455044.2</v>
      </c>
      <c r="BX43">
        <v>479709.4</v>
      </c>
      <c r="BZ43">
        <v>465927.11111111112</v>
      </c>
      <c r="CA43">
        <v>479709.4</v>
      </c>
      <c r="CB43">
        <f t="shared" si="0"/>
        <v>190000</v>
      </c>
      <c r="CC43">
        <f t="shared" si="1"/>
        <v>190000</v>
      </c>
      <c r="CD43">
        <f t="shared" si="2"/>
        <v>8.5999999999999979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1</v>
      </c>
      <c r="CK43">
        <v>0</v>
      </c>
      <c r="CL43">
        <f t="shared" si="3"/>
        <v>190000</v>
      </c>
      <c r="CM43">
        <f t="shared" si="4"/>
        <v>190000</v>
      </c>
      <c r="CN43">
        <f t="shared" si="5"/>
        <v>1</v>
      </c>
      <c r="CO43">
        <f t="shared" si="6"/>
        <v>190000</v>
      </c>
      <c r="CP43">
        <f t="shared" si="7"/>
        <v>190000</v>
      </c>
      <c r="CQ43">
        <f t="shared" si="8"/>
        <v>1</v>
      </c>
      <c r="CR43">
        <v>1</v>
      </c>
      <c r="CS43">
        <v>0</v>
      </c>
      <c r="CT43" t="s">
        <v>5342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1:108" x14ac:dyDescent="0.25">
      <c r="A44" t="s">
        <v>481</v>
      </c>
      <c r="B44" t="s">
        <v>2824</v>
      </c>
      <c r="C44" t="s">
        <v>4487</v>
      </c>
      <c r="D44" t="s">
        <v>2911</v>
      </c>
      <c r="E44">
        <v>3</v>
      </c>
      <c r="F44">
        <v>253333</v>
      </c>
      <c r="G44">
        <v>253333</v>
      </c>
      <c r="H44">
        <v>253333</v>
      </c>
      <c r="I44">
        <v>253333</v>
      </c>
      <c r="J44">
        <v>253333</v>
      </c>
      <c r="K44">
        <v>253333</v>
      </c>
      <c r="L44">
        <v>253333</v>
      </c>
      <c r="M44">
        <v>253333</v>
      </c>
      <c r="N44">
        <v>253333</v>
      </c>
      <c r="O44">
        <v>253333</v>
      </c>
      <c r="P44">
        <v>253333</v>
      </c>
      <c r="Q44">
        <v>253333</v>
      </c>
      <c r="R44">
        <v>253333</v>
      </c>
      <c r="S44">
        <v>253333</v>
      </c>
      <c r="T44">
        <v>253333</v>
      </c>
      <c r="U44">
        <v>253333</v>
      </c>
      <c r="V44">
        <v>253333</v>
      </c>
      <c r="X44">
        <v>253333</v>
      </c>
      <c r="Y44">
        <v>253333</v>
      </c>
      <c r="Z44">
        <v>190000</v>
      </c>
      <c r="AA44">
        <v>190000</v>
      </c>
      <c r="AB44">
        <v>190000</v>
      </c>
      <c r="AC44">
        <v>190000</v>
      </c>
      <c r="AD44">
        <v>190000</v>
      </c>
      <c r="AE44">
        <v>190000</v>
      </c>
      <c r="AF44">
        <v>190000</v>
      </c>
      <c r="AG44">
        <v>190000</v>
      </c>
      <c r="AH44">
        <v>190000</v>
      </c>
      <c r="AI44">
        <v>190000</v>
      </c>
      <c r="AJ44">
        <v>190000</v>
      </c>
      <c r="AK44">
        <v>190000</v>
      </c>
      <c r="AL44">
        <v>190000</v>
      </c>
      <c r="AM44">
        <v>190000</v>
      </c>
      <c r="AN44">
        <v>190000</v>
      </c>
      <c r="AO44">
        <v>190000</v>
      </c>
      <c r="AP44">
        <v>190000</v>
      </c>
      <c r="AR44">
        <v>190000</v>
      </c>
      <c r="AS44">
        <v>190000</v>
      </c>
      <c r="AT44">
        <v>8.4</v>
      </c>
      <c r="AU44">
        <v>8.4</v>
      </c>
      <c r="AV44">
        <v>8.4</v>
      </c>
      <c r="AW44">
        <v>8.4</v>
      </c>
      <c r="AX44">
        <v>8.4</v>
      </c>
      <c r="AY44">
        <v>8.4</v>
      </c>
      <c r="AZ44">
        <v>8.4</v>
      </c>
      <c r="BA44">
        <v>8.4</v>
      </c>
      <c r="BB44">
        <v>8.4</v>
      </c>
      <c r="BC44">
        <v>8.4</v>
      </c>
      <c r="BD44" t="s">
        <v>5244</v>
      </c>
      <c r="BE44">
        <v>-8.7093541000000005</v>
      </c>
      <c r="BF44">
        <v>115.16988449999999</v>
      </c>
      <c r="BG44">
        <v>1.6230827764057731E-3</v>
      </c>
      <c r="BH44">
        <v>113362.8</v>
      </c>
      <c r="BI44">
        <v>119100.8</v>
      </c>
      <c r="BJ44">
        <v>111737.7</v>
      </c>
      <c r="BK44">
        <v>128432.7</v>
      </c>
      <c r="BL44">
        <v>138976.375</v>
      </c>
      <c r="BM44">
        <v>138003.11111111109</v>
      </c>
      <c r="BN44">
        <v>138003.11111111109</v>
      </c>
      <c r="BO44">
        <v>138886.44444444441</v>
      </c>
      <c r="BP44">
        <v>149868.875</v>
      </c>
      <c r="BQ44">
        <v>113837.8</v>
      </c>
      <c r="BR44">
        <v>125842.8</v>
      </c>
      <c r="BS44">
        <v>108417.7</v>
      </c>
      <c r="BT44">
        <v>108417.7</v>
      </c>
      <c r="BU44">
        <v>115532.7</v>
      </c>
      <c r="BV44">
        <v>127657.8</v>
      </c>
      <c r="BW44">
        <v>81047.555555555562</v>
      </c>
      <c r="BX44">
        <v>79930.888888888891</v>
      </c>
      <c r="BZ44">
        <v>136372.33333333331</v>
      </c>
      <c r="CA44">
        <v>114701.1</v>
      </c>
      <c r="CB44">
        <f t="shared" si="0"/>
        <v>190000</v>
      </c>
      <c r="CC44">
        <f t="shared" si="1"/>
        <v>190000</v>
      </c>
      <c r="CD44">
        <f t="shared" si="2"/>
        <v>8.4000000000000021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0</v>
      </c>
      <c r="CK44">
        <v>1</v>
      </c>
      <c r="CL44">
        <f t="shared" si="3"/>
        <v>190000</v>
      </c>
      <c r="CM44">
        <f t="shared" si="4"/>
        <v>190000</v>
      </c>
      <c r="CN44">
        <f t="shared" si="5"/>
        <v>1</v>
      </c>
      <c r="CO44">
        <f t="shared" si="6"/>
        <v>190000</v>
      </c>
      <c r="CP44">
        <f t="shared" si="7"/>
        <v>190000</v>
      </c>
      <c r="CQ44">
        <f t="shared" si="8"/>
        <v>1</v>
      </c>
      <c r="CR44">
        <v>1</v>
      </c>
      <c r="CS44">
        <v>0</v>
      </c>
      <c r="CT44" t="s">
        <v>5340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1:108" x14ac:dyDescent="0.25">
      <c r="A45" t="s">
        <v>492</v>
      </c>
      <c r="B45" t="s">
        <v>2809</v>
      </c>
      <c r="C45" t="s">
        <v>4267</v>
      </c>
      <c r="D45" t="s">
        <v>2911</v>
      </c>
      <c r="E45">
        <v>2</v>
      </c>
      <c r="F45">
        <v>600000</v>
      </c>
      <c r="G45">
        <v>600000</v>
      </c>
      <c r="H45">
        <v>600000</v>
      </c>
      <c r="I45">
        <v>600000</v>
      </c>
      <c r="J45">
        <v>600000</v>
      </c>
      <c r="K45">
        <v>600000</v>
      </c>
      <c r="L45">
        <v>600000</v>
      </c>
      <c r="M45">
        <v>600000</v>
      </c>
      <c r="N45">
        <v>600000</v>
      </c>
      <c r="O45">
        <v>600000</v>
      </c>
      <c r="P45">
        <v>600000</v>
      </c>
      <c r="Q45">
        <v>600000</v>
      </c>
      <c r="R45">
        <v>600000</v>
      </c>
      <c r="S45">
        <v>600000</v>
      </c>
      <c r="T45">
        <v>600000</v>
      </c>
      <c r="U45">
        <v>600000</v>
      </c>
      <c r="V45">
        <v>600000</v>
      </c>
      <c r="W45">
        <v>600000</v>
      </c>
      <c r="X45">
        <v>600000</v>
      </c>
      <c r="Y45">
        <v>600000</v>
      </c>
      <c r="Z45">
        <v>192000</v>
      </c>
      <c r="AA45">
        <v>192000</v>
      </c>
      <c r="AB45">
        <v>192000</v>
      </c>
      <c r="AC45">
        <v>192000</v>
      </c>
      <c r="AD45">
        <v>192000</v>
      </c>
      <c r="AE45">
        <v>192000</v>
      </c>
      <c r="AF45">
        <v>192000</v>
      </c>
      <c r="AG45">
        <v>192000</v>
      </c>
      <c r="AH45">
        <v>192000</v>
      </c>
      <c r="AI45">
        <v>192000</v>
      </c>
      <c r="AJ45">
        <v>192000</v>
      </c>
      <c r="AK45">
        <v>192000</v>
      </c>
      <c r="AL45">
        <v>192000</v>
      </c>
      <c r="AM45">
        <v>192000</v>
      </c>
      <c r="AN45">
        <v>192000</v>
      </c>
      <c r="AO45">
        <v>192000</v>
      </c>
      <c r="AP45">
        <v>192000</v>
      </c>
      <c r="AQ45">
        <v>192000</v>
      </c>
      <c r="AR45">
        <v>192000</v>
      </c>
      <c r="AS45">
        <v>192000</v>
      </c>
      <c r="AT45">
        <v>8.5</v>
      </c>
      <c r="AU45">
        <v>8.5</v>
      </c>
      <c r="AV45">
        <v>8.5</v>
      </c>
      <c r="AW45">
        <v>8.5</v>
      </c>
      <c r="AX45">
        <v>8.5</v>
      </c>
      <c r="AY45">
        <v>8.5</v>
      </c>
      <c r="AZ45">
        <v>8.5</v>
      </c>
      <c r="BA45">
        <v>8.5</v>
      </c>
      <c r="BB45">
        <v>8.5</v>
      </c>
      <c r="BC45">
        <v>8.5</v>
      </c>
      <c r="BD45" t="s">
        <v>5204</v>
      </c>
      <c r="BE45">
        <v>-8.7342600000000008</v>
      </c>
      <c r="BF45">
        <v>115.1754057</v>
      </c>
      <c r="BG45">
        <v>4.075104997201524E-3</v>
      </c>
      <c r="BH45">
        <v>85645.2</v>
      </c>
      <c r="BI45">
        <v>59393.125</v>
      </c>
      <c r="BJ45">
        <v>72244.399999999994</v>
      </c>
      <c r="BK45">
        <v>80109.100000000006</v>
      </c>
      <c r="BL45">
        <v>70480.7</v>
      </c>
      <c r="BM45">
        <v>69432.100000000006</v>
      </c>
      <c r="BN45">
        <v>81943.3</v>
      </c>
      <c r="BO45">
        <v>82913.5</v>
      </c>
      <c r="BP45">
        <v>75662.600000000006</v>
      </c>
      <c r="BQ45">
        <v>72393.5</v>
      </c>
      <c r="BR45">
        <v>85586.9</v>
      </c>
      <c r="BS45">
        <v>57942.714285714283</v>
      </c>
      <c r="BT45">
        <v>85756</v>
      </c>
      <c r="BU45">
        <v>85254.5</v>
      </c>
      <c r="BV45">
        <v>127156.1</v>
      </c>
      <c r="BW45">
        <v>131732.5</v>
      </c>
      <c r="BX45">
        <v>128338.7</v>
      </c>
      <c r="BY45">
        <v>146525.25</v>
      </c>
      <c r="BZ45">
        <v>123965.88888888891</v>
      </c>
      <c r="CA45">
        <v>72100.2</v>
      </c>
      <c r="CB45">
        <f t="shared" si="0"/>
        <v>192000</v>
      </c>
      <c r="CC45">
        <f t="shared" si="1"/>
        <v>192000</v>
      </c>
      <c r="CD45">
        <f t="shared" si="2"/>
        <v>8.5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f t="shared" si="3"/>
        <v>192000</v>
      </c>
      <c r="CM45">
        <f t="shared" si="4"/>
        <v>192000</v>
      </c>
      <c r="CN45">
        <f t="shared" si="5"/>
        <v>1</v>
      </c>
      <c r="CO45">
        <f t="shared" si="6"/>
        <v>192000</v>
      </c>
      <c r="CP45">
        <f t="shared" si="7"/>
        <v>192000</v>
      </c>
      <c r="CQ45">
        <f t="shared" si="8"/>
        <v>1</v>
      </c>
      <c r="CR45">
        <v>1</v>
      </c>
      <c r="CS45">
        <v>0</v>
      </c>
      <c r="CT45" t="s">
        <v>5340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1:108" x14ac:dyDescent="0.25">
      <c r="A46" t="s">
        <v>701</v>
      </c>
      <c r="B46" t="s">
        <v>2862</v>
      </c>
      <c r="C46" t="s">
        <v>4974</v>
      </c>
      <c r="D46" t="s">
        <v>2911</v>
      </c>
      <c r="E46">
        <v>3</v>
      </c>
      <c r="F46">
        <v>385000</v>
      </c>
      <c r="G46">
        <v>385000</v>
      </c>
      <c r="H46">
        <v>385000</v>
      </c>
      <c r="I46">
        <v>385000</v>
      </c>
      <c r="J46">
        <v>385000</v>
      </c>
      <c r="K46">
        <v>385000</v>
      </c>
      <c r="L46">
        <v>385000</v>
      </c>
      <c r="M46">
        <v>385000</v>
      </c>
      <c r="N46">
        <v>385000</v>
      </c>
      <c r="O46">
        <v>385000</v>
      </c>
      <c r="P46">
        <v>385000</v>
      </c>
      <c r="Q46">
        <v>385000</v>
      </c>
      <c r="R46">
        <v>385000</v>
      </c>
      <c r="S46">
        <v>385000</v>
      </c>
      <c r="T46">
        <v>385000</v>
      </c>
      <c r="U46">
        <v>385000</v>
      </c>
      <c r="V46">
        <v>385000</v>
      </c>
      <c r="W46">
        <v>385000</v>
      </c>
      <c r="X46">
        <v>385000</v>
      </c>
      <c r="Y46">
        <v>385000</v>
      </c>
      <c r="Z46">
        <v>192500</v>
      </c>
      <c r="AA46">
        <v>192500</v>
      </c>
      <c r="AB46">
        <v>192500</v>
      </c>
      <c r="AC46">
        <v>192500</v>
      </c>
      <c r="AD46">
        <v>192500</v>
      </c>
      <c r="AE46">
        <v>192500</v>
      </c>
      <c r="AF46">
        <v>192500</v>
      </c>
      <c r="AG46">
        <v>192500</v>
      </c>
      <c r="AH46">
        <v>192500</v>
      </c>
      <c r="AI46">
        <v>192500</v>
      </c>
      <c r="AJ46">
        <v>192500</v>
      </c>
      <c r="AK46">
        <v>192500</v>
      </c>
      <c r="AL46">
        <v>192500</v>
      </c>
      <c r="AM46">
        <v>192500</v>
      </c>
      <c r="AN46">
        <v>192500</v>
      </c>
      <c r="AO46">
        <v>192500</v>
      </c>
      <c r="AP46">
        <v>192500</v>
      </c>
      <c r="AQ46">
        <v>192500</v>
      </c>
      <c r="AR46">
        <v>192500</v>
      </c>
      <c r="AS46">
        <v>192500</v>
      </c>
      <c r="AT46">
        <v>8.8000000000000007</v>
      </c>
      <c r="AU46">
        <v>8.8000000000000007</v>
      </c>
      <c r="AV46">
        <v>8.8000000000000007</v>
      </c>
      <c r="AW46">
        <v>8.8000000000000007</v>
      </c>
      <c r="AX46">
        <v>8.8000000000000007</v>
      </c>
      <c r="AY46">
        <v>8.8000000000000007</v>
      </c>
      <c r="AZ46">
        <v>8.8000000000000007</v>
      </c>
      <c r="BA46">
        <v>8.8000000000000007</v>
      </c>
      <c r="BB46">
        <v>8.8000000000000007</v>
      </c>
      <c r="BC46">
        <v>8.8000000000000007</v>
      </c>
      <c r="BD46" t="s">
        <v>5204</v>
      </c>
      <c r="BE46">
        <v>-8.5939437000000005</v>
      </c>
      <c r="BF46">
        <v>115.34085039999999</v>
      </c>
      <c r="BG46">
        <v>6.8014758466361208E-2</v>
      </c>
      <c r="BH46">
        <v>533726.9</v>
      </c>
      <c r="BI46">
        <v>571476.88888888888</v>
      </c>
      <c r="BJ46">
        <v>512707.3</v>
      </c>
      <c r="BK46">
        <v>466171.3</v>
      </c>
      <c r="BL46">
        <v>473694.5</v>
      </c>
      <c r="BM46">
        <v>473590.9</v>
      </c>
      <c r="BN46">
        <v>420361.77777777781</v>
      </c>
      <c r="BO46">
        <v>432873.5</v>
      </c>
      <c r="BP46">
        <v>608518</v>
      </c>
      <c r="BQ46">
        <v>560210.9</v>
      </c>
      <c r="BR46">
        <v>515616</v>
      </c>
      <c r="BS46">
        <v>623135.11111111112</v>
      </c>
      <c r="BT46">
        <v>529812.69999999995</v>
      </c>
      <c r="BU46">
        <v>599957.5</v>
      </c>
      <c r="BV46">
        <v>481050.4</v>
      </c>
      <c r="BW46">
        <v>481158</v>
      </c>
      <c r="BX46">
        <v>462556</v>
      </c>
      <c r="BY46">
        <v>559448.1</v>
      </c>
      <c r="BZ46">
        <v>721958.5</v>
      </c>
      <c r="CA46">
        <v>511802.9</v>
      </c>
      <c r="CB46">
        <f t="shared" si="0"/>
        <v>192500</v>
      </c>
      <c r="CC46">
        <f t="shared" si="1"/>
        <v>192500</v>
      </c>
      <c r="CD46">
        <f t="shared" si="2"/>
        <v>8.7999999999999989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1</v>
      </c>
      <c r="CL46">
        <f t="shared" si="3"/>
        <v>192500</v>
      </c>
      <c r="CM46">
        <f t="shared" si="4"/>
        <v>192500</v>
      </c>
      <c r="CN46">
        <f t="shared" si="5"/>
        <v>1</v>
      </c>
      <c r="CO46">
        <f t="shared" si="6"/>
        <v>192500</v>
      </c>
      <c r="CP46">
        <f t="shared" si="7"/>
        <v>192500</v>
      </c>
      <c r="CQ46">
        <f t="shared" si="8"/>
        <v>1</v>
      </c>
      <c r="CR46">
        <v>1</v>
      </c>
      <c r="CS46">
        <v>0</v>
      </c>
      <c r="CT46" t="s">
        <v>5341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 x14ac:dyDescent="0.25">
      <c r="A47" t="s">
        <v>703</v>
      </c>
      <c r="B47" t="s">
        <v>2824</v>
      </c>
      <c r="C47" t="s">
        <v>3970</v>
      </c>
      <c r="D47" t="s">
        <v>2911</v>
      </c>
      <c r="E47">
        <v>3</v>
      </c>
      <c r="F47">
        <v>258133</v>
      </c>
      <c r="G47">
        <v>258133</v>
      </c>
      <c r="H47">
        <v>258133</v>
      </c>
      <c r="I47">
        <v>258133</v>
      </c>
      <c r="J47">
        <v>258133</v>
      </c>
      <c r="K47">
        <v>258133</v>
      </c>
      <c r="L47">
        <v>258133</v>
      </c>
      <c r="M47">
        <v>258133</v>
      </c>
      <c r="N47">
        <v>258133</v>
      </c>
      <c r="O47">
        <v>258133</v>
      </c>
      <c r="P47">
        <v>258133</v>
      </c>
      <c r="Q47">
        <v>258133</v>
      </c>
      <c r="R47">
        <v>258133</v>
      </c>
      <c r="S47">
        <v>258133</v>
      </c>
      <c r="T47">
        <v>258133</v>
      </c>
      <c r="U47">
        <v>258133</v>
      </c>
      <c r="V47">
        <v>258133</v>
      </c>
      <c r="W47">
        <v>258133</v>
      </c>
      <c r="X47">
        <v>258133</v>
      </c>
      <c r="Y47">
        <v>258133</v>
      </c>
      <c r="Z47">
        <v>193600</v>
      </c>
      <c r="AA47">
        <v>193600</v>
      </c>
      <c r="AB47">
        <v>193600</v>
      </c>
      <c r="AC47">
        <v>193600</v>
      </c>
      <c r="AD47">
        <v>193600</v>
      </c>
      <c r="AE47">
        <v>193600</v>
      </c>
      <c r="AF47">
        <v>193600</v>
      </c>
      <c r="AG47">
        <v>193600</v>
      </c>
      <c r="AH47">
        <v>193600</v>
      </c>
      <c r="AI47">
        <v>193600</v>
      </c>
      <c r="AJ47">
        <v>193600</v>
      </c>
      <c r="AK47">
        <v>193600</v>
      </c>
      <c r="AL47">
        <v>193600</v>
      </c>
      <c r="AM47">
        <v>193600</v>
      </c>
      <c r="AN47">
        <v>193600</v>
      </c>
      <c r="AO47">
        <v>193600</v>
      </c>
      <c r="AP47">
        <v>193600</v>
      </c>
      <c r="AQ47">
        <v>193600</v>
      </c>
      <c r="AR47">
        <v>193600</v>
      </c>
      <c r="AS47">
        <v>193600</v>
      </c>
      <c r="AT47">
        <v>8.6</v>
      </c>
      <c r="AU47">
        <v>8.6</v>
      </c>
      <c r="AV47">
        <v>8.6</v>
      </c>
      <c r="AW47">
        <v>8.6</v>
      </c>
      <c r="AX47">
        <v>8.6</v>
      </c>
      <c r="AY47">
        <v>8.6</v>
      </c>
      <c r="AZ47">
        <v>8.6</v>
      </c>
      <c r="BA47">
        <v>8.6</v>
      </c>
      <c r="BB47">
        <v>8.6</v>
      </c>
      <c r="BC47">
        <v>8.6</v>
      </c>
      <c r="BD47" t="s">
        <v>5204</v>
      </c>
      <c r="BE47">
        <v>-8.6998292999999993</v>
      </c>
      <c r="BF47">
        <v>115.1840831</v>
      </c>
      <c r="BG47">
        <v>4.2272077450555747E-3</v>
      </c>
      <c r="BH47">
        <v>100915.11111111109</v>
      </c>
      <c r="BI47">
        <v>115976.1666666667</v>
      </c>
      <c r="BJ47">
        <v>97517.7</v>
      </c>
      <c r="BK47">
        <v>98423.6</v>
      </c>
      <c r="BL47">
        <v>92990.555555555562</v>
      </c>
      <c r="BM47">
        <v>88685.222222222219</v>
      </c>
      <c r="BN47">
        <v>101227</v>
      </c>
      <c r="BO47">
        <v>99043.5</v>
      </c>
      <c r="BP47">
        <v>102594.1</v>
      </c>
      <c r="BQ47">
        <v>105147.7</v>
      </c>
      <c r="BR47">
        <v>98147.8</v>
      </c>
      <c r="BS47">
        <v>75810</v>
      </c>
      <c r="BT47">
        <v>95897.8</v>
      </c>
      <c r="BU47">
        <v>98031.8</v>
      </c>
      <c r="BV47">
        <v>106803.2</v>
      </c>
      <c r="BW47">
        <v>103929.2</v>
      </c>
      <c r="BX47">
        <v>104297.2</v>
      </c>
      <c r="BY47">
        <v>100465.5</v>
      </c>
      <c r="BZ47">
        <v>97821.4</v>
      </c>
      <c r="CA47">
        <v>100402.4</v>
      </c>
      <c r="CB47">
        <f t="shared" si="0"/>
        <v>193600</v>
      </c>
      <c r="CC47">
        <f t="shared" si="1"/>
        <v>193600</v>
      </c>
      <c r="CD47">
        <f t="shared" si="2"/>
        <v>8.5999999999999979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1</v>
      </c>
      <c r="CL47">
        <f t="shared" si="3"/>
        <v>193600</v>
      </c>
      <c r="CM47">
        <f t="shared" si="4"/>
        <v>193600</v>
      </c>
      <c r="CN47">
        <f t="shared" si="5"/>
        <v>1</v>
      </c>
      <c r="CO47">
        <f t="shared" si="6"/>
        <v>193600</v>
      </c>
      <c r="CP47">
        <f t="shared" si="7"/>
        <v>193600</v>
      </c>
      <c r="CQ47">
        <f t="shared" si="8"/>
        <v>1</v>
      </c>
      <c r="CR47">
        <v>1</v>
      </c>
      <c r="CS47">
        <v>0</v>
      </c>
      <c r="CT47" t="s">
        <v>5340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1:108" x14ac:dyDescent="0.25">
      <c r="A48" t="s">
        <v>467</v>
      </c>
      <c r="B48" t="s">
        <v>2810</v>
      </c>
      <c r="C48" t="s">
        <v>4743</v>
      </c>
      <c r="D48" t="s">
        <v>2911</v>
      </c>
      <c r="E48">
        <v>3</v>
      </c>
      <c r="F48">
        <v>720165</v>
      </c>
      <c r="I48">
        <v>720165</v>
      </c>
      <c r="J48">
        <v>720165</v>
      </c>
      <c r="K48">
        <v>720165</v>
      </c>
      <c r="L48">
        <v>720165</v>
      </c>
      <c r="M48">
        <v>720165</v>
      </c>
      <c r="N48">
        <v>720165</v>
      </c>
      <c r="O48">
        <v>720165</v>
      </c>
      <c r="P48">
        <v>720165</v>
      </c>
      <c r="Q48">
        <v>720165</v>
      </c>
      <c r="R48">
        <v>720165</v>
      </c>
      <c r="S48">
        <v>720165</v>
      </c>
      <c r="T48">
        <v>720165</v>
      </c>
      <c r="U48">
        <v>720165</v>
      </c>
      <c r="V48">
        <v>720165</v>
      </c>
      <c r="W48">
        <v>720165</v>
      </c>
      <c r="X48">
        <v>720165</v>
      </c>
      <c r="Y48">
        <v>720165</v>
      </c>
      <c r="Z48">
        <v>194445</v>
      </c>
      <c r="AC48">
        <v>194445</v>
      </c>
      <c r="AD48">
        <v>194445</v>
      </c>
      <c r="AE48">
        <v>194445</v>
      </c>
      <c r="AF48">
        <v>194445</v>
      </c>
      <c r="AG48">
        <v>194445</v>
      </c>
      <c r="AH48">
        <v>194445</v>
      </c>
      <c r="AI48">
        <v>194445</v>
      </c>
      <c r="AJ48">
        <v>194445</v>
      </c>
      <c r="AK48">
        <v>194445</v>
      </c>
      <c r="AL48">
        <v>194445</v>
      </c>
      <c r="AM48">
        <v>194445</v>
      </c>
      <c r="AN48">
        <v>194445</v>
      </c>
      <c r="AO48">
        <v>194445</v>
      </c>
      <c r="AP48">
        <v>194445</v>
      </c>
      <c r="AQ48">
        <v>194445</v>
      </c>
      <c r="AR48">
        <v>194445</v>
      </c>
      <c r="AS48">
        <v>194445</v>
      </c>
      <c r="AT48">
        <v>8.6999999999999993</v>
      </c>
      <c r="AU48">
        <v>8.6999999999999993</v>
      </c>
      <c r="AV48">
        <v>8.6999999999999993</v>
      </c>
      <c r="AW48">
        <v>8.6999999999999993</v>
      </c>
      <c r="AX48">
        <v>8.6999999999999993</v>
      </c>
      <c r="AY48">
        <v>8.6999999999999993</v>
      </c>
      <c r="AZ48">
        <v>8.6</v>
      </c>
      <c r="BA48">
        <v>8.6</v>
      </c>
      <c r="BB48">
        <v>8.6</v>
      </c>
      <c r="BC48">
        <v>8.6</v>
      </c>
      <c r="BD48" t="s">
        <v>5204</v>
      </c>
      <c r="BE48">
        <v>-8.6746408000000006</v>
      </c>
      <c r="BF48">
        <v>115.16035100000001</v>
      </c>
      <c r="BG48">
        <v>3.2696868271411112E-3</v>
      </c>
      <c r="BH48">
        <v>197054.44444444441</v>
      </c>
      <c r="BK48">
        <v>555557.19999999995</v>
      </c>
      <c r="BL48">
        <v>183512.5</v>
      </c>
      <c r="BM48">
        <v>223195</v>
      </c>
      <c r="BN48">
        <v>198132.77777777781</v>
      </c>
      <c r="BO48">
        <v>196123</v>
      </c>
      <c r="BP48">
        <v>155096.33333333331</v>
      </c>
      <c r="BQ48">
        <v>256809.1</v>
      </c>
      <c r="BR48">
        <v>184051.9</v>
      </c>
      <c r="BS48">
        <v>131572</v>
      </c>
      <c r="BT48">
        <v>538203.6</v>
      </c>
      <c r="BU48">
        <v>545921.4</v>
      </c>
      <c r="BV48">
        <v>177194.4</v>
      </c>
      <c r="BW48">
        <v>196064.7</v>
      </c>
      <c r="BX48">
        <v>199514.44444444441</v>
      </c>
      <c r="BY48">
        <v>193452</v>
      </c>
      <c r="BZ48">
        <v>196608</v>
      </c>
      <c r="CA48">
        <v>156014.9</v>
      </c>
      <c r="CB48">
        <f t="shared" si="0"/>
        <v>194445</v>
      </c>
      <c r="CC48">
        <f t="shared" si="1"/>
        <v>194445</v>
      </c>
      <c r="CD48">
        <f t="shared" si="2"/>
        <v>8.66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f t="shared" si="3"/>
        <v>194445</v>
      </c>
      <c r="CM48">
        <f t="shared" si="4"/>
        <v>194445</v>
      </c>
      <c r="CN48">
        <f t="shared" si="5"/>
        <v>1</v>
      </c>
      <c r="CO48">
        <f t="shared" si="6"/>
        <v>194445</v>
      </c>
      <c r="CP48">
        <f t="shared" si="7"/>
        <v>194445</v>
      </c>
      <c r="CQ48">
        <f t="shared" si="8"/>
        <v>1</v>
      </c>
      <c r="CR48">
        <v>1</v>
      </c>
      <c r="CS48">
        <v>0</v>
      </c>
      <c r="CT48" t="s">
        <v>5340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1:108" x14ac:dyDescent="0.25">
      <c r="A49" t="s">
        <v>730</v>
      </c>
      <c r="B49" t="s">
        <v>2835</v>
      </c>
      <c r="C49" t="s">
        <v>4944</v>
      </c>
      <c r="D49" t="s">
        <v>2911</v>
      </c>
      <c r="E49">
        <v>2</v>
      </c>
      <c r="F49">
        <v>250000</v>
      </c>
      <c r="G49">
        <v>250000</v>
      </c>
      <c r="H49">
        <v>250000</v>
      </c>
      <c r="I49">
        <v>250000</v>
      </c>
      <c r="J49">
        <v>250000</v>
      </c>
      <c r="K49">
        <v>250000</v>
      </c>
      <c r="L49">
        <v>250000</v>
      </c>
      <c r="M49">
        <v>250000</v>
      </c>
      <c r="N49">
        <v>250000</v>
      </c>
      <c r="O49">
        <v>250000</v>
      </c>
      <c r="P49">
        <v>250000</v>
      </c>
      <c r="Q49">
        <v>250000</v>
      </c>
      <c r="R49">
        <v>250000</v>
      </c>
      <c r="S49">
        <v>250000</v>
      </c>
      <c r="T49">
        <v>250000</v>
      </c>
      <c r="U49">
        <v>250000</v>
      </c>
      <c r="V49">
        <v>250000</v>
      </c>
      <c r="W49">
        <v>250000</v>
      </c>
      <c r="X49">
        <v>250000</v>
      </c>
      <c r="Y49">
        <v>250000</v>
      </c>
      <c r="Z49">
        <v>195000</v>
      </c>
      <c r="AA49">
        <v>195000</v>
      </c>
      <c r="AB49">
        <v>195000</v>
      </c>
      <c r="AC49">
        <v>195000</v>
      </c>
      <c r="AD49">
        <v>195000</v>
      </c>
      <c r="AE49">
        <v>195000</v>
      </c>
      <c r="AF49">
        <v>195000</v>
      </c>
      <c r="AG49">
        <v>195000</v>
      </c>
      <c r="AH49">
        <v>195000</v>
      </c>
      <c r="AI49">
        <v>195000</v>
      </c>
      <c r="AJ49">
        <v>195000</v>
      </c>
      <c r="AK49">
        <v>195000</v>
      </c>
      <c r="AL49">
        <v>195000</v>
      </c>
      <c r="AM49">
        <v>195000</v>
      </c>
      <c r="AN49">
        <v>195000</v>
      </c>
      <c r="AO49">
        <v>195000</v>
      </c>
      <c r="AP49">
        <v>195000</v>
      </c>
      <c r="AQ49">
        <v>195000</v>
      </c>
      <c r="AR49">
        <v>195000</v>
      </c>
      <c r="AS49">
        <v>195000</v>
      </c>
      <c r="AT49">
        <v>8.1999999999999993</v>
      </c>
      <c r="AU49">
        <v>8.1999999999999993</v>
      </c>
      <c r="AV49">
        <v>8.1999999999999993</v>
      </c>
      <c r="AW49">
        <v>8.1999999999999993</v>
      </c>
      <c r="AX49">
        <v>8.1999999999999993</v>
      </c>
      <c r="AY49">
        <v>8.1999999999999993</v>
      </c>
      <c r="AZ49">
        <v>8.1999999999999993</v>
      </c>
      <c r="BA49">
        <v>8.1999999999999993</v>
      </c>
      <c r="BB49">
        <v>8.1999999999999993</v>
      </c>
      <c r="BC49">
        <v>8.1999999999999993</v>
      </c>
      <c r="BD49" t="s">
        <v>5232</v>
      </c>
      <c r="BE49">
        <v>-8.8241203000000006</v>
      </c>
      <c r="BF49">
        <v>115.14206799999999</v>
      </c>
      <c r="BG49">
        <v>1.655719891617783E-2</v>
      </c>
      <c r="BH49">
        <v>167285.79999999999</v>
      </c>
      <c r="BI49">
        <v>189689.55555555559</v>
      </c>
      <c r="BJ49">
        <v>140525.44444444441</v>
      </c>
      <c r="BK49">
        <v>152503</v>
      </c>
      <c r="BL49">
        <v>169598.8</v>
      </c>
      <c r="BM49">
        <v>159086.29999999999</v>
      </c>
      <c r="BN49">
        <v>161747.70000000001</v>
      </c>
      <c r="BO49">
        <v>169577.60000000001</v>
      </c>
      <c r="BP49">
        <v>167957.5</v>
      </c>
      <c r="BQ49">
        <v>168357.2</v>
      </c>
      <c r="BR49">
        <v>180643</v>
      </c>
      <c r="BS49">
        <v>176387</v>
      </c>
      <c r="BT49">
        <v>160270</v>
      </c>
      <c r="BU49">
        <v>157476.77777777781</v>
      </c>
      <c r="BV49">
        <v>167139</v>
      </c>
      <c r="BW49">
        <v>171394.1</v>
      </c>
      <c r="BX49">
        <v>153043.33333333331</v>
      </c>
      <c r="BY49">
        <v>168975.44444444441</v>
      </c>
      <c r="BZ49">
        <v>197522.5</v>
      </c>
      <c r="CA49">
        <v>181964.44444444441</v>
      </c>
      <c r="CB49">
        <f t="shared" si="0"/>
        <v>195000</v>
      </c>
      <c r="CC49">
        <f t="shared" si="1"/>
        <v>195000</v>
      </c>
      <c r="CD49">
        <f t="shared" si="2"/>
        <v>8.2000000000000011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f t="shared" si="3"/>
        <v>195000</v>
      </c>
      <c r="CM49">
        <f t="shared" si="4"/>
        <v>195000</v>
      </c>
      <c r="CN49">
        <f t="shared" si="5"/>
        <v>1</v>
      </c>
      <c r="CO49">
        <f t="shared" si="6"/>
        <v>195000</v>
      </c>
      <c r="CP49">
        <f t="shared" si="7"/>
        <v>195000</v>
      </c>
      <c r="CQ49">
        <f t="shared" si="8"/>
        <v>1</v>
      </c>
      <c r="CR49">
        <v>1</v>
      </c>
      <c r="CS49">
        <v>0</v>
      </c>
      <c r="CT49" t="s">
        <v>5340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1:108" x14ac:dyDescent="0.25">
      <c r="A50" t="s">
        <v>601</v>
      </c>
      <c r="B50" t="s">
        <v>2815</v>
      </c>
      <c r="C50" t="s">
        <v>4879</v>
      </c>
      <c r="D50" t="s">
        <v>2911</v>
      </c>
      <c r="E50">
        <v>3</v>
      </c>
      <c r="F50">
        <v>300000</v>
      </c>
      <c r="G50">
        <v>300000</v>
      </c>
      <c r="H50">
        <v>300000</v>
      </c>
      <c r="I50">
        <v>300000</v>
      </c>
      <c r="J50">
        <v>300000</v>
      </c>
      <c r="K50">
        <v>300000</v>
      </c>
      <c r="L50">
        <v>300000</v>
      </c>
      <c r="M50">
        <v>300000</v>
      </c>
      <c r="N50">
        <v>300000</v>
      </c>
      <c r="O50">
        <v>300000</v>
      </c>
      <c r="P50">
        <v>300000</v>
      </c>
      <c r="Q50">
        <v>300000</v>
      </c>
      <c r="R50">
        <v>300000</v>
      </c>
      <c r="S50">
        <v>300000</v>
      </c>
      <c r="T50">
        <v>300000</v>
      </c>
      <c r="U50">
        <v>300000</v>
      </c>
      <c r="V50">
        <v>300000</v>
      </c>
      <c r="X50">
        <v>300000</v>
      </c>
      <c r="Y50">
        <v>300000</v>
      </c>
      <c r="Z50">
        <v>195000</v>
      </c>
      <c r="AA50">
        <v>195000</v>
      </c>
      <c r="AB50">
        <v>195000</v>
      </c>
      <c r="AC50">
        <v>195000</v>
      </c>
      <c r="AD50">
        <v>195000</v>
      </c>
      <c r="AE50">
        <v>195000</v>
      </c>
      <c r="AF50">
        <v>195000</v>
      </c>
      <c r="AG50">
        <v>195000</v>
      </c>
      <c r="AH50">
        <v>195000</v>
      </c>
      <c r="AI50">
        <v>195000</v>
      </c>
      <c r="AJ50">
        <v>195000</v>
      </c>
      <c r="AK50">
        <v>195000</v>
      </c>
      <c r="AL50">
        <v>195000</v>
      </c>
      <c r="AM50">
        <v>195000</v>
      </c>
      <c r="AN50">
        <v>195000</v>
      </c>
      <c r="AO50">
        <v>195000</v>
      </c>
      <c r="AP50">
        <v>195000</v>
      </c>
      <c r="AR50">
        <v>195000</v>
      </c>
      <c r="AS50">
        <v>195000</v>
      </c>
      <c r="AT50">
        <v>8.1</v>
      </c>
      <c r="AU50">
        <v>8.1</v>
      </c>
      <c r="AV50">
        <v>8.1</v>
      </c>
      <c r="AW50">
        <v>8.1</v>
      </c>
      <c r="AX50">
        <v>8.1</v>
      </c>
      <c r="AY50">
        <v>8.1</v>
      </c>
      <c r="AZ50">
        <v>8.1</v>
      </c>
      <c r="BA50">
        <v>8.1</v>
      </c>
      <c r="BB50">
        <v>8.1</v>
      </c>
      <c r="BC50">
        <v>8.1</v>
      </c>
      <c r="BD50" t="s">
        <v>5204</v>
      </c>
      <c r="BE50">
        <v>-8.7170950999999999</v>
      </c>
      <c r="BF50">
        <v>115.2169284</v>
      </c>
      <c r="BG50">
        <v>2.8466684772397069E-2</v>
      </c>
      <c r="BH50">
        <v>125032.75</v>
      </c>
      <c r="BI50">
        <v>132695</v>
      </c>
      <c r="BJ50">
        <v>110242</v>
      </c>
      <c r="BK50">
        <v>95157.8</v>
      </c>
      <c r="BL50">
        <v>112322.1</v>
      </c>
      <c r="BM50">
        <v>100919.5</v>
      </c>
      <c r="BN50">
        <v>105682.6</v>
      </c>
      <c r="BO50">
        <v>101856.9</v>
      </c>
      <c r="BP50">
        <v>88400.5</v>
      </c>
      <c r="BQ50">
        <v>85454.5</v>
      </c>
      <c r="BR50">
        <v>140626.125</v>
      </c>
      <c r="BS50">
        <v>130698.7142857143</v>
      </c>
      <c r="BT50">
        <v>108782.55555555561</v>
      </c>
      <c r="BU50">
        <v>99136</v>
      </c>
      <c r="BV50">
        <v>101004.1</v>
      </c>
      <c r="BW50">
        <v>101004.1</v>
      </c>
      <c r="BX50">
        <v>101004.1</v>
      </c>
      <c r="BZ50">
        <v>95903.222222222219</v>
      </c>
      <c r="CA50">
        <v>87612.9</v>
      </c>
      <c r="CB50">
        <f t="shared" si="0"/>
        <v>195000</v>
      </c>
      <c r="CC50">
        <f t="shared" si="1"/>
        <v>195000</v>
      </c>
      <c r="CD50">
        <f t="shared" si="2"/>
        <v>8.0999999999999979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f t="shared" si="3"/>
        <v>195000</v>
      </c>
      <c r="CM50">
        <f t="shared" si="4"/>
        <v>195000</v>
      </c>
      <c r="CN50">
        <f t="shared" si="5"/>
        <v>1</v>
      </c>
      <c r="CO50">
        <f t="shared" si="6"/>
        <v>195000</v>
      </c>
      <c r="CP50">
        <f t="shared" si="7"/>
        <v>195000</v>
      </c>
      <c r="CQ50">
        <f t="shared" si="8"/>
        <v>1</v>
      </c>
      <c r="CR50">
        <v>1</v>
      </c>
      <c r="CS50">
        <v>0</v>
      </c>
      <c r="CT50" t="s">
        <v>5343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1:108" x14ac:dyDescent="0.25">
      <c r="A51" t="s">
        <v>2229</v>
      </c>
      <c r="B51" t="s">
        <v>2822</v>
      </c>
      <c r="C51" t="s">
        <v>4096</v>
      </c>
      <c r="D51" t="s">
        <v>2911</v>
      </c>
      <c r="E51">
        <v>0</v>
      </c>
      <c r="F51">
        <v>260000</v>
      </c>
      <c r="G51">
        <v>260000</v>
      </c>
      <c r="H51">
        <v>260000</v>
      </c>
      <c r="I51">
        <v>260000</v>
      </c>
      <c r="J51">
        <v>260000</v>
      </c>
      <c r="K51">
        <v>260000</v>
      </c>
      <c r="L51">
        <v>260000</v>
      </c>
      <c r="M51">
        <v>260000</v>
      </c>
      <c r="N51">
        <v>260000</v>
      </c>
      <c r="O51">
        <v>260000</v>
      </c>
      <c r="P51">
        <v>260000</v>
      </c>
      <c r="Q51">
        <v>260000</v>
      </c>
      <c r="R51">
        <v>260000</v>
      </c>
      <c r="S51">
        <v>260000</v>
      </c>
      <c r="T51">
        <v>260000</v>
      </c>
      <c r="U51">
        <v>260000</v>
      </c>
      <c r="V51">
        <v>260000</v>
      </c>
      <c r="W51">
        <v>260000</v>
      </c>
      <c r="X51">
        <v>260000</v>
      </c>
      <c r="Y51">
        <v>260000</v>
      </c>
      <c r="Z51">
        <v>195000</v>
      </c>
      <c r="AA51">
        <v>195000</v>
      </c>
      <c r="AB51">
        <v>195000</v>
      </c>
      <c r="AC51">
        <v>195000</v>
      </c>
      <c r="AD51">
        <v>195000</v>
      </c>
      <c r="AE51">
        <v>195000</v>
      </c>
      <c r="AF51">
        <v>195000</v>
      </c>
      <c r="AG51">
        <v>195000</v>
      </c>
      <c r="AH51">
        <v>195000</v>
      </c>
      <c r="AI51">
        <v>195000</v>
      </c>
      <c r="AJ51">
        <v>195000</v>
      </c>
      <c r="AK51">
        <v>195000</v>
      </c>
      <c r="AL51">
        <v>195000</v>
      </c>
      <c r="AM51">
        <v>195000</v>
      </c>
      <c r="AN51">
        <v>195000</v>
      </c>
      <c r="AO51">
        <v>195000</v>
      </c>
      <c r="AP51">
        <v>195000</v>
      </c>
      <c r="AQ51">
        <v>195000</v>
      </c>
      <c r="AR51">
        <v>195000</v>
      </c>
      <c r="AS51">
        <v>195000</v>
      </c>
      <c r="AT51">
        <v>9.1</v>
      </c>
      <c r="AU51">
        <v>9.1</v>
      </c>
      <c r="AV51">
        <v>9.1</v>
      </c>
      <c r="AW51">
        <v>9.1</v>
      </c>
      <c r="AX51">
        <v>9.1</v>
      </c>
      <c r="AY51">
        <v>9.1</v>
      </c>
      <c r="AZ51">
        <v>9.1</v>
      </c>
      <c r="BA51">
        <v>9.1</v>
      </c>
      <c r="BB51">
        <v>9.1</v>
      </c>
      <c r="BC51">
        <v>9.1</v>
      </c>
      <c r="BD51" t="s">
        <v>5197</v>
      </c>
      <c r="BE51">
        <v>-8.7091980000000007</v>
      </c>
      <c r="BF51">
        <v>115.4752202</v>
      </c>
      <c r="BG51">
        <v>2.253562047140727E-2</v>
      </c>
      <c r="BH51">
        <v>563235.77777777775</v>
      </c>
      <c r="BI51">
        <v>795907</v>
      </c>
      <c r="BJ51">
        <v>502412.3</v>
      </c>
      <c r="BK51">
        <v>479962.3</v>
      </c>
      <c r="BL51">
        <v>388962.3</v>
      </c>
      <c r="BM51">
        <v>266847</v>
      </c>
      <c r="BN51">
        <v>408513.55555555562</v>
      </c>
      <c r="BO51">
        <v>483412.3</v>
      </c>
      <c r="BP51">
        <v>483412.3</v>
      </c>
      <c r="BQ51">
        <v>519902.44444444438</v>
      </c>
      <c r="BR51">
        <v>434346.66666666669</v>
      </c>
      <c r="BS51">
        <v>523134.28571428568</v>
      </c>
      <c r="BT51">
        <v>390912.3</v>
      </c>
      <c r="BU51">
        <v>384912.3</v>
      </c>
      <c r="BV51">
        <v>374853.44444444438</v>
      </c>
      <c r="BW51">
        <v>379912.3</v>
      </c>
      <c r="BX51">
        <v>408791.44444444438</v>
      </c>
      <c r="BY51">
        <v>379912.3</v>
      </c>
      <c r="BZ51">
        <v>334412.2</v>
      </c>
      <c r="CA51">
        <v>358235.77777777781</v>
      </c>
      <c r="CB51">
        <f t="shared" si="0"/>
        <v>195000</v>
      </c>
      <c r="CC51">
        <f t="shared" si="1"/>
        <v>195000</v>
      </c>
      <c r="CD51">
        <f t="shared" si="2"/>
        <v>9.0999999999999979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f t="shared" si="3"/>
        <v>195000</v>
      </c>
      <c r="CM51">
        <f t="shared" si="4"/>
        <v>195000</v>
      </c>
      <c r="CN51">
        <f t="shared" si="5"/>
        <v>1</v>
      </c>
      <c r="CO51">
        <f t="shared" si="6"/>
        <v>195000</v>
      </c>
      <c r="CP51">
        <f t="shared" si="7"/>
        <v>195000</v>
      </c>
      <c r="CQ51">
        <f t="shared" si="8"/>
        <v>1</v>
      </c>
      <c r="CR51">
        <v>1</v>
      </c>
      <c r="CS51">
        <v>0</v>
      </c>
      <c r="CT51" t="s">
        <v>5346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</row>
    <row r="52" spans="1:108" x14ac:dyDescent="0.25">
      <c r="A52" t="s">
        <v>2747</v>
      </c>
      <c r="B52" t="s">
        <v>2820</v>
      </c>
      <c r="C52" t="s">
        <v>4122</v>
      </c>
      <c r="D52" t="s">
        <v>2911</v>
      </c>
      <c r="E52">
        <v>2</v>
      </c>
      <c r="H52">
        <v>250268</v>
      </c>
      <c r="I52">
        <v>250268</v>
      </c>
      <c r="J52">
        <v>250268</v>
      </c>
      <c r="K52">
        <v>250268</v>
      </c>
      <c r="M52">
        <v>250268</v>
      </c>
      <c r="N52">
        <v>250268</v>
      </c>
      <c r="R52">
        <v>250268</v>
      </c>
      <c r="S52">
        <v>250268</v>
      </c>
      <c r="T52">
        <v>250268</v>
      </c>
      <c r="U52">
        <v>218972</v>
      </c>
      <c r="W52">
        <v>250268</v>
      </c>
      <c r="X52">
        <v>250268</v>
      </c>
      <c r="AB52">
        <v>195209</v>
      </c>
      <c r="AC52">
        <v>195209</v>
      </c>
      <c r="AD52">
        <v>195209</v>
      </c>
      <c r="AE52">
        <v>195209</v>
      </c>
      <c r="AG52">
        <v>195209</v>
      </c>
      <c r="AH52">
        <v>195209</v>
      </c>
      <c r="AL52">
        <v>195209</v>
      </c>
      <c r="AM52">
        <v>195209</v>
      </c>
      <c r="AN52">
        <v>195209</v>
      </c>
      <c r="AO52">
        <v>170798</v>
      </c>
      <c r="AQ52">
        <v>195209</v>
      </c>
      <c r="AR52">
        <v>195209</v>
      </c>
      <c r="AV52">
        <v>8.3000000000000007</v>
      </c>
      <c r="AW52">
        <v>8.3000000000000007</v>
      </c>
      <c r="AX52">
        <v>8.3000000000000007</v>
      </c>
      <c r="AY52">
        <v>8.3000000000000007</v>
      </c>
      <c r="BA52">
        <v>8.3000000000000007</v>
      </c>
      <c r="BB52">
        <v>8.3000000000000007</v>
      </c>
      <c r="BD52" t="s">
        <v>5240</v>
      </c>
      <c r="BE52">
        <v>-8.6222753000000001</v>
      </c>
      <c r="BF52">
        <v>115.1230455</v>
      </c>
      <c r="BG52">
        <v>2.609050437385526E-2</v>
      </c>
      <c r="BJ52">
        <v>215835.66666666669</v>
      </c>
      <c r="BK52">
        <v>189430.39999999999</v>
      </c>
      <c r="BL52">
        <v>220857</v>
      </c>
      <c r="BM52">
        <v>262276.7</v>
      </c>
      <c r="BO52">
        <v>382305.88888888888</v>
      </c>
      <c r="BP52">
        <v>307660</v>
      </c>
      <c r="BT52">
        <v>183424.11111111109</v>
      </c>
      <c r="BU52">
        <v>237741.7</v>
      </c>
      <c r="BV52">
        <v>252170.3</v>
      </c>
      <c r="BW52">
        <v>221748.6</v>
      </c>
      <c r="BY52">
        <v>205238.1</v>
      </c>
      <c r="BZ52">
        <v>172778.5</v>
      </c>
      <c r="CB52">
        <f t="shared" si="0"/>
        <v>195209</v>
      </c>
      <c r="CC52">
        <f t="shared" si="1"/>
        <v>191140.5</v>
      </c>
      <c r="CD52">
        <f t="shared" si="2"/>
        <v>8.2999999999999989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0</v>
      </c>
      <c r="CL52">
        <f t="shared" si="3"/>
        <v>195209</v>
      </c>
      <c r="CM52">
        <f t="shared" si="4"/>
        <v>195209</v>
      </c>
      <c r="CN52">
        <f t="shared" si="5"/>
        <v>1</v>
      </c>
      <c r="CO52">
        <f t="shared" si="6"/>
        <v>195209</v>
      </c>
      <c r="CP52">
        <f t="shared" si="7"/>
        <v>170798</v>
      </c>
      <c r="CQ52">
        <f t="shared" si="8"/>
        <v>1.1429232192414431</v>
      </c>
      <c r="CR52">
        <v>1</v>
      </c>
      <c r="CS52">
        <v>0</v>
      </c>
      <c r="CT52" t="s">
        <v>5340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1:108" x14ac:dyDescent="0.25">
      <c r="A53" t="s">
        <v>1044</v>
      </c>
      <c r="B53" t="s">
        <v>2824</v>
      </c>
      <c r="C53" t="s">
        <v>3442</v>
      </c>
      <c r="D53" t="s">
        <v>2911</v>
      </c>
      <c r="E53">
        <v>1</v>
      </c>
      <c r="F53">
        <v>350000</v>
      </c>
      <c r="G53">
        <v>350000</v>
      </c>
      <c r="H53">
        <v>350000</v>
      </c>
      <c r="I53">
        <v>350000</v>
      </c>
      <c r="J53">
        <v>350000</v>
      </c>
      <c r="K53">
        <v>350000</v>
      </c>
      <c r="L53">
        <v>350000</v>
      </c>
      <c r="M53">
        <v>350000</v>
      </c>
      <c r="N53">
        <v>350000</v>
      </c>
      <c r="O53">
        <v>350000</v>
      </c>
      <c r="P53">
        <v>350000</v>
      </c>
      <c r="Q53">
        <v>350000</v>
      </c>
      <c r="R53">
        <v>350000</v>
      </c>
      <c r="S53">
        <v>350000</v>
      </c>
      <c r="T53">
        <v>350000</v>
      </c>
      <c r="U53">
        <v>350000</v>
      </c>
      <c r="V53">
        <v>350000</v>
      </c>
      <c r="W53">
        <v>350000</v>
      </c>
      <c r="X53">
        <v>350000</v>
      </c>
      <c r="Y53">
        <v>350000</v>
      </c>
      <c r="Z53">
        <v>196000</v>
      </c>
      <c r="AA53">
        <v>196000</v>
      </c>
      <c r="AB53">
        <v>196000</v>
      </c>
      <c r="AC53">
        <v>196000</v>
      </c>
      <c r="AD53">
        <v>196000</v>
      </c>
      <c r="AE53">
        <v>196000</v>
      </c>
      <c r="AF53">
        <v>196000</v>
      </c>
      <c r="AG53">
        <v>196000</v>
      </c>
      <c r="AH53">
        <v>196000</v>
      </c>
      <c r="AI53">
        <v>196000</v>
      </c>
      <c r="AJ53">
        <v>189000</v>
      </c>
      <c r="AK53">
        <v>203000</v>
      </c>
      <c r="AL53">
        <v>189000</v>
      </c>
      <c r="AM53">
        <v>203000</v>
      </c>
      <c r="AN53">
        <v>203000</v>
      </c>
      <c r="AO53">
        <v>203000</v>
      </c>
      <c r="AP53">
        <v>203000</v>
      </c>
      <c r="AQ53">
        <v>189000</v>
      </c>
      <c r="AR53">
        <v>189000</v>
      </c>
      <c r="AS53">
        <v>189000</v>
      </c>
      <c r="AT53">
        <v>8.5</v>
      </c>
      <c r="AU53">
        <v>8.5</v>
      </c>
      <c r="AV53">
        <v>8.5</v>
      </c>
      <c r="AW53">
        <v>8.5</v>
      </c>
      <c r="AX53">
        <v>8.5</v>
      </c>
      <c r="AY53">
        <v>8.5</v>
      </c>
      <c r="AZ53">
        <v>8.5</v>
      </c>
      <c r="BA53">
        <v>8.5</v>
      </c>
      <c r="BB53">
        <v>8.5</v>
      </c>
      <c r="BC53">
        <v>8.5</v>
      </c>
      <c r="BD53" t="s">
        <v>5232</v>
      </c>
      <c r="BE53">
        <v>-8.7145477000000007</v>
      </c>
      <c r="BF53">
        <v>115.1727796</v>
      </c>
      <c r="BG53">
        <v>1.2473692382373421E-3</v>
      </c>
      <c r="BH53">
        <v>81323.5</v>
      </c>
      <c r="BI53">
        <v>84772.666666666672</v>
      </c>
      <c r="BJ53">
        <v>79842.600000000006</v>
      </c>
      <c r="BK53">
        <v>83084.600000000006</v>
      </c>
      <c r="BL53">
        <v>98613.9</v>
      </c>
      <c r="BM53">
        <v>97366.7</v>
      </c>
      <c r="BN53">
        <v>83296.7</v>
      </c>
      <c r="BO53">
        <v>82173.899999999994</v>
      </c>
      <c r="BP53">
        <v>74499.399999999994</v>
      </c>
      <c r="BQ53">
        <v>81899.5</v>
      </c>
      <c r="BR53">
        <v>94493.5</v>
      </c>
      <c r="BS53">
        <v>74925.875</v>
      </c>
      <c r="BT53">
        <v>91785.7</v>
      </c>
      <c r="BU53">
        <v>77463</v>
      </c>
      <c r="BV53">
        <v>91115.3</v>
      </c>
      <c r="BW53">
        <v>89570.9</v>
      </c>
      <c r="BX53">
        <v>78975.899999999994</v>
      </c>
      <c r="BY53">
        <v>75021.666666666672</v>
      </c>
      <c r="BZ53">
        <v>84818.1</v>
      </c>
      <c r="CA53">
        <v>85950.9</v>
      </c>
      <c r="CB53">
        <f t="shared" si="0"/>
        <v>196000</v>
      </c>
      <c r="CC53">
        <f t="shared" si="1"/>
        <v>196000</v>
      </c>
      <c r="CD53">
        <f t="shared" si="2"/>
        <v>8.5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1</v>
      </c>
      <c r="CL53">
        <f t="shared" si="3"/>
        <v>196000</v>
      </c>
      <c r="CM53">
        <f t="shared" si="4"/>
        <v>196000</v>
      </c>
      <c r="CN53">
        <f t="shared" si="5"/>
        <v>1</v>
      </c>
      <c r="CO53">
        <f t="shared" si="6"/>
        <v>203000</v>
      </c>
      <c r="CP53">
        <f t="shared" si="7"/>
        <v>189000</v>
      </c>
      <c r="CQ53">
        <f t="shared" si="8"/>
        <v>1.0740740740740742</v>
      </c>
      <c r="CR53">
        <v>1</v>
      </c>
      <c r="CS53">
        <v>0</v>
      </c>
      <c r="CT53" t="s">
        <v>5340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1:108" x14ac:dyDescent="0.25">
      <c r="A54" t="s">
        <v>1144</v>
      </c>
      <c r="B54" t="s">
        <v>2858</v>
      </c>
      <c r="C54" t="s">
        <v>3677</v>
      </c>
      <c r="D54" t="s">
        <v>2911</v>
      </c>
      <c r="E54">
        <v>2</v>
      </c>
      <c r="F54">
        <v>580000</v>
      </c>
      <c r="H54">
        <v>580000</v>
      </c>
      <c r="I54">
        <v>580000</v>
      </c>
      <c r="J54">
        <v>580000</v>
      </c>
      <c r="K54">
        <v>580000</v>
      </c>
      <c r="L54">
        <v>580000</v>
      </c>
      <c r="M54">
        <v>580000</v>
      </c>
      <c r="N54">
        <v>580000</v>
      </c>
      <c r="O54">
        <v>580000</v>
      </c>
      <c r="P54">
        <v>580000</v>
      </c>
      <c r="S54">
        <v>580000</v>
      </c>
      <c r="T54">
        <v>580000</v>
      </c>
      <c r="U54">
        <v>580000</v>
      </c>
      <c r="V54">
        <v>580000</v>
      </c>
      <c r="W54">
        <v>580000</v>
      </c>
      <c r="X54">
        <v>580000</v>
      </c>
      <c r="Y54">
        <v>580000</v>
      </c>
      <c r="Z54">
        <v>197200</v>
      </c>
      <c r="AB54">
        <v>197200</v>
      </c>
      <c r="AC54">
        <v>197200</v>
      </c>
      <c r="AD54">
        <v>197200</v>
      </c>
      <c r="AE54">
        <v>197200</v>
      </c>
      <c r="AF54">
        <v>197200</v>
      </c>
      <c r="AG54">
        <v>197200</v>
      </c>
      <c r="AH54">
        <v>197200</v>
      </c>
      <c r="AI54">
        <v>197200</v>
      </c>
      <c r="AJ54">
        <v>185600</v>
      </c>
      <c r="AM54">
        <v>185600</v>
      </c>
      <c r="AN54">
        <v>185600</v>
      </c>
      <c r="AO54">
        <v>185600</v>
      </c>
      <c r="AP54">
        <v>185600</v>
      </c>
      <c r="AQ54">
        <v>185600</v>
      </c>
      <c r="AR54">
        <v>185600</v>
      </c>
      <c r="AS54">
        <v>185600</v>
      </c>
      <c r="AT54">
        <v>8</v>
      </c>
      <c r="AV54">
        <v>8</v>
      </c>
      <c r="AW54">
        <v>8</v>
      </c>
      <c r="AX54">
        <v>8</v>
      </c>
      <c r="AY54">
        <v>8</v>
      </c>
      <c r="AZ54">
        <v>8</v>
      </c>
      <c r="BA54">
        <v>8</v>
      </c>
      <c r="BB54">
        <v>8</v>
      </c>
      <c r="BC54">
        <v>8</v>
      </c>
      <c r="BD54" t="s">
        <v>5242</v>
      </c>
      <c r="BE54">
        <v>-8.7182815999999992</v>
      </c>
      <c r="BF54">
        <v>115.1717958</v>
      </c>
      <c r="BG54">
        <v>1.6990079661728639E-3</v>
      </c>
      <c r="BH54">
        <v>130287.8</v>
      </c>
      <c r="BJ54">
        <v>126898</v>
      </c>
      <c r="BK54">
        <v>127385.4</v>
      </c>
      <c r="BL54">
        <v>128489.4</v>
      </c>
      <c r="BM54">
        <v>118590.9</v>
      </c>
      <c r="BN54">
        <v>120840.9</v>
      </c>
      <c r="BO54">
        <v>120840.9</v>
      </c>
      <c r="BP54">
        <v>114090.9</v>
      </c>
      <c r="BQ54">
        <v>126918.5</v>
      </c>
      <c r="BR54">
        <v>123302.3</v>
      </c>
      <c r="BU54">
        <v>123568.1</v>
      </c>
      <c r="BV54">
        <v>126827.2</v>
      </c>
      <c r="BW54">
        <v>126988.5</v>
      </c>
      <c r="BX54">
        <v>133405.20000000001</v>
      </c>
      <c r="BY54">
        <v>133405.20000000001</v>
      </c>
      <c r="BZ54">
        <v>129238.5</v>
      </c>
      <c r="CA54">
        <v>129238.5</v>
      </c>
      <c r="CB54">
        <f t="shared" si="0"/>
        <v>197200</v>
      </c>
      <c r="CC54">
        <f t="shared" si="1"/>
        <v>185600</v>
      </c>
      <c r="CD54">
        <f t="shared" si="2"/>
        <v>8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f t="shared" si="3"/>
        <v>197200</v>
      </c>
      <c r="CM54">
        <f t="shared" si="4"/>
        <v>197200</v>
      </c>
      <c r="CN54">
        <f t="shared" si="5"/>
        <v>1</v>
      </c>
      <c r="CO54">
        <f t="shared" si="6"/>
        <v>185600</v>
      </c>
      <c r="CP54">
        <f t="shared" si="7"/>
        <v>185600</v>
      </c>
      <c r="CQ54">
        <f t="shared" si="8"/>
        <v>1</v>
      </c>
      <c r="CR54">
        <v>1</v>
      </c>
      <c r="CS54">
        <v>0</v>
      </c>
      <c r="CT54" t="s">
        <v>5340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1:108" x14ac:dyDescent="0.25">
      <c r="A55" t="s">
        <v>366</v>
      </c>
      <c r="B55" t="s">
        <v>2838</v>
      </c>
      <c r="C55" t="s">
        <v>4274</v>
      </c>
      <c r="D55" t="s">
        <v>2911</v>
      </c>
      <c r="E55">
        <v>2</v>
      </c>
      <c r="F55">
        <v>265333</v>
      </c>
      <c r="G55">
        <v>265333</v>
      </c>
      <c r="H55">
        <v>265333</v>
      </c>
      <c r="I55">
        <v>265333</v>
      </c>
      <c r="J55">
        <v>265333</v>
      </c>
      <c r="K55">
        <v>265333</v>
      </c>
      <c r="L55">
        <v>265333</v>
      </c>
      <c r="M55">
        <v>265333</v>
      </c>
      <c r="N55">
        <v>265333</v>
      </c>
      <c r="O55">
        <v>265333</v>
      </c>
      <c r="P55">
        <v>265333</v>
      </c>
      <c r="Q55">
        <v>265333</v>
      </c>
      <c r="R55">
        <v>265333</v>
      </c>
      <c r="S55">
        <v>265333</v>
      </c>
      <c r="T55">
        <v>265333</v>
      </c>
      <c r="U55">
        <v>222667</v>
      </c>
      <c r="V55">
        <v>222667</v>
      </c>
      <c r="W55">
        <v>222667</v>
      </c>
      <c r="X55">
        <v>222667</v>
      </c>
      <c r="Y55">
        <v>222667</v>
      </c>
      <c r="Z55">
        <v>199000</v>
      </c>
      <c r="AA55">
        <v>199000</v>
      </c>
      <c r="AB55">
        <v>199000</v>
      </c>
      <c r="AC55">
        <v>199000</v>
      </c>
      <c r="AD55">
        <v>199000</v>
      </c>
      <c r="AE55">
        <v>199000</v>
      </c>
      <c r="AF55">
        <v>199000</v>
      </c>
      <c r="AG55">
        <v>199000</v>
      </c>
      <c r="AH55">
        <v>199000</v>
      </c>
      <c r="AI55">
        <v>199000</v>
      </c>
      <c r="AJ55">
        <v>199000</v>
      </c>
      <c r="AK55">
        <v>199000</v>
      </c>
      <c r="AL55">
        <v>199000</v>
      </c>
      <c r="AM55">
        <v>199000</v>
      </c>
      <c r="AN55">
        <v>199000</v>
      </c>
      <c r="AO55">
        <v>167000</v>
      </c>
      <c r="AP55">
        <v>167000</v>
      </c>
      <c r="AQ55">
        <v>167000</v>
      </c>
      <c r="AR55">
        <v>167000</v>
      </c>
      <c r="AS55">
        <v>167000</v>
      </c>
      <c r="AT55">
        <v>8</v>
      </c>
      <c r="AU55">
        <v>8</v>
      </c>
      <c r="AV55">
        <v>8</v>
      </c>
      <c r="AW55">
        <v>8</v>
      </c>
      <c r="AX55">
        <v>8</v>
      </c>
      <c r="AY55">
        <v>8</v>
      </c>
      <c r="AZ55">
        <v>8</v>
      </c>
      <c r="BA55">
        <v>8</v>
      </c>
      <c r="BB55">
        <v>8</v>
      </c>
      <c r="BC55">
        <v>8</v>
      </c>
      <c r="BD55" t="s">
        <v>5282</v>
      </c>
      <c r="BE55">
        <v>-8.6448277000000004</v>
      </c>
      <c r="BF55">
        <v>115.2076283</v>
      </c>
      <c r="BG55">
        <v>6.7767449388858644E-3</v>
      </c>
      <c r="BH55">
        <v>86383.222222222219</v>
      </c>
      <c r="BI55">
        <v>66866.399999999994</v>
      </c>
      <c r="BJ55">
        <v>63932.7</v>
      </c>
      <c r="BK55">
        <v>82368.800000000003</v>
      </c>
      <c r="BL55">
        <v>85103.5</v>
      </c>
      <c r="BM55">
        <v>124038.7777777778</v>
      </c>
      <c r="BN55">
        <v>121199.6</v>
      </c>
      <c r="BO55">
        <v>87681.222222222219</v>
      </c>
      <c r="BP55">
        <v>85113.777777777781</v>
      </c>
      <c r="BQ55">
        <v>86246</v>
      </c>
      <c r="BR55">
        <v>87357.444444444438</v>
      </c>
      <c r="BS55">
        <v>64864.444444444453</v>
      </c>
      <c r="BT55">
        <v>64277.9</v>
      </c>
      <c r="BU55">
        <v>82893.222222222219</v>
      </c>
      <c r="BV55">
        <v>85469</v>
      </c>
      <c r="BW55">
        <v>73909.333333333328</v>
      </c>
      <c r="BX55">
        <v>73292.555555555562</v>
      </c>
      <c r="BY55">
        <v>74877.600000000006</v>
      </c>
      <c r="BZ55">
        <v>92269.125</v>
      </c>
      <c r="CA55">
        <v>79067.600000000006</v>
      </c>
      <c r="CB55">
        <f t="shared" si="0"/>
        <v>199000</v>
      </c>
      <c r="CC55">
        <f t="shared" si="1"/>
        <v>183000</v>
      </c>
      <c r="CD55">
        <f t="shared" si="2"/>
        <v>8</v>
      </c>
      <c r="CE55">
        <v>1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0</v>
      </c>
      <c r="CL55">
        <f t="shared" si="3"/>
        <v>199000</v>
      </c>
      <c r="CM55">
        <f t="shared" si="4"/>
        <v>199000</v>
      </c>
      <c r="CN55">
        <f t="shared" si="5"/>
        <v>1</v>
      </c>
      <c r="CO55">
        <f t="shared" si="6"/>
        <v>199000</v>
      </c>
      <c r="CP55">
        <f t="shared" si="7"/>
        <v>167000</v>
      </c>
      <c r="CQ55">
        <f t="shared" si="8"/>
        <v>1.1916167664670658</v>
      </c>
      <c r="CR55">
        <v>1</v>
      </c>
      <c r="CS55">
        <v>0</v>
      </c>
      <c r="CT55" t="s">
        <v>5343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1:108" x14ac:dyDescent="0.25">
      <c r="A56" t="s">
        <v>1381</v>
      </c>
      <c r="B56" t="s">
        <v>2824</v>
      </c>
      <c r="C56" t="s">
        <v>3850</v>
      </c>
      <c r="D56" t="s">
        <v>2911</v>
      </c>
      <c r="E56">
        <v>3</v>
      </c>
      <c r="F56">
        <v>266564</v>
      </c>
      <c r="G56">
        <v>266564</v>
      </c>
      <c r="H56">
        <v>266564</v>
      </c>
      <c r="I56">
        <v>266564</v>
      </c>
      <c r="J56">
        <v>266564</v>
      </c>
      <c r="K56">
        <v>266564</v>
      </c>
      <c r="L56">
        <v>266564</v>
      </c>
      <c r="M56">
        <v>266564</v>
      </c>
      <c r="N56">
        <v>266564</v>
      </c>
      <c r="O56">
        <v>266564</v>
      </c>
      <c r="P56">
        <v>266564</v>
      </c>
      <c r="Q56">
        <v>266564</v>
      </c>
      <c r="R56">
        <v>266564</v>
      </c>
      <c r="S56">
        <v>266564</v>
      </c>
      <c r="T56">
        <v>266564</v>
      </c>
      <c r="U56">
        <v>266564</v>
      </c>
      <c r="V56">
        <v>266564</v>
      </c>
      <c r="W56">
        <v>266564</v>
      </c>
      <c r="X56">
        <v>266564</v>
      </c>
      <c r="Y56">
        <v>266564</v>
      </c>
      <c r="Z56">
        <v>199923</v>
      </c>
      <c r="AA56">
        <v>199923</v>
      </c>
      <c r="AB56">
        <v>199923</v>
      </c>
      <c r="AC56">
        <v>199923</v>
      </c>
      <c r="AD56">
        <v>199923</v>
      </c>
      <c r="AE56">
        <v>199923</v>
      </c>
      <c r="AF56">
        <v>199923</v>
      </c>
      <c r="AG56">
        <v>199923</v>
      </c>
      <c r="AH56">
        <v>199923</v>
      </c>
      <c r="AI56">
        <v>199923</v>
      </c>
      <c r="AJ56">
        <v>199923</v>
      </c>
      <c r="AK56">
        <v>199923</v>
      </c>
      <c r="AL56">
        <v>199923</v>
      </c>
      <c r="AM56">
        <v>199923</v>
      </c>
      <c r="AN56">
        <v>199923</v>
      </c>
      <c r="AO56">
        <v>199923</v>
      </c>
      <c r="AP56">
        <v>199923</v>
      </c>
      <c r="AQ56">
        <v>199923</v>
      </c>
      <c r="AR56">
        <v>199923</v>
      </c>
      <c r="AS56">
        <v>199923</v>
      </c>
      <c r="AT56">
        <v>8.6</v>
      </c>
      <c r="AU56">
        <v>8.6</v>
      </c>
      <c r="AV56">
        <v>8.6</v>
      </c>
      <c r="AW56">
        <v>8.6</v>
      </c>
      <c r="AX56">
        <v>8.6</v>
      </c>
      <c r="AY56">
        <v>8.6</v>
      </c>
      <c r="AZ56">
        <v>8.6</v>
      </c>
      <c r="BA56">
        <v>8.6</v>
      </c>
      <c r="BB56">
        <v>8.6</v>
      </c>
      <c r="BC56">
        <v>8.6</v>
      </c>
      <c r="BD56" t="s">
        <v>5210</v>
      </c>
      <c r="BE56">
        <v>-8.6993940999999992</v>
      </c>
      <c r="BF56">
        <v>115.16737809999999</v>
      </c>
      <c r="BG56">
        <v>2.425126127781015E-3</v>
      </c>
      <c r="BH56">
        <v>347701.3</v>
      </c>
      <c r="BI56">
        <v>458252.79999999999</v>
      </c>
      <c r="BJ56">
        <v>448230.2</v>
      </c>
      <c r="BK56">
        <v>447605.2</v>
      </c>
      <c r="BL56">
        <v>445846.3</v>
      </c>
      <c r="BM56">
        <v>436846.3</v>
      </c>
      <c r="BN56">
        <v>421706.3</v>
      </c>
      <c r="BO56">
        <v>419206.3</v>
      </c>
      <c r="BP56">
        <v>414473.7</v>
      </c>
      <c r="BQ56">
        <v>416143.8</v>
      </c>
      <c r="BR56">
        <v>344450.5</v>
      </c>
      <c r="BS56">
        <v>340931.6</v>
      </c>
      <c r="BT56">
        <v>338740.6</v>
      </c>
      <c r="BU56">
        <v>338740.6</v>
      </c>
      <c r="BV56">
        <v>327706.90000000002</v>
      </c>
      <c r="BW56">
        <v>322069.09999999998</v>
      </c>
      <c r="BX56">
        <v>312186</v>
      </c>
      <c r="BY56">
        <v>358538.25</v>
      </c>
      <c r="BZ56">
        <v>333617.77777777781</v>
      </c>
      <c r="CA56">
        <v>309451.5</v>
      </c>
      <c r="CB56">
        <f t="shared" si="0"/>
        <v>199923</v>
      </c>
      <c r="CC56">
        <f t="shared" si="1"/>
        <v>199923</v>
      </c>
      <c r="CD56">
        <f t="shared" si="2"/>
        <v>8.5999999999999979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1</v>
      </c>
      <c r="CL56">
        <f t="shared" si="3"/>
        <v>199923</v>
      </c>
      <c r="CM56">
        <f t="shared" si="4"/>
        <v>199923</v>
      </c>
      <c r="CN56">
        <f t="shared" si="5"/>
        <v>1</v>
      </c>
      <c r="CO56">
        <f t="shared" si="6"/>
        <v>199923</v>
      </c>
      <c r="CP56">
        <f t="shared" si="7"/>
        <v>199923</v>
      </c>
      <c r="CQ56">
        <f t="shared" si="8"/>
        <v>1</v>
      </c>
      <c r="CR56">
        <v>1</v>
      </c>
      <c r="CS56">
        <v>0</v>
      </c>
      <c r="CT56" t="s">
        <v>5340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1:108" x14ac:dyDescent="0.25">
      <c r="A57" t="s">
        <v>842</v>
      </c>
      <c r="B57" t="s">
        <v>2811</v>
      </c>
      <c r="C57" t="s">
        <v>5121</v>
      </c>
      <c r="D57" t="s">
        <v>2911</v>
      </c>
      <c r="E57">
        <v>3</v>
      </c>
      <c r="F57">
        <v>333331</v>
      </c>
      <c r="H57">
        <v>333331</v>
      </c>
      <c r="I57">
        <v>333331</v>
      </c>
      <c r="J57">
        <v>333331</v>
      </c>
      <c r="K57">
        <v>333331</v>
      </c>
      <c r="L57">
        <v>333331</v>
      </c>
      <c r="M57">
        <v>333331</v>
      </c>
      <c r="N57">
        <v>333331</v>
      </c>
      <c r="O57">
        <v>333331</v>
      </c>
      <c r="P57">
        <v>333331</v>
      </c>
      <c r="R57">
        <v>333331</v>
      </c>
      <c r="S57">
        <v>333331</v>
      </c>
      <c r="T57">
        <v>333331</v>
      </c>
      <c r="U57">
        <v>333331</v>
      </c>
      <c r="V57">
        <v>333331</v>
      </c>
      <c r="W57">
        <v>333331</v>
      </c>
      <c r="X57">
        <v>333331</v>
      </c>
      <c r="Y57">
        <v>333331</v>
      </c>
      <c r="Z57">
        <v>199999</v>
      </c>
      <c r="AB57">
        <v>199999</v>
      </c>
      <c r="AC57">
        <v>199999</v>
      </c>
      <c r="AD57">
        <v>199999</v>
      </c>
      <c r="AE57">
        <v>199999</v>
      </c>
      <c r="AF57">
        <v>199999</v>
      </c>
      <c r="AG57">
        <v>199999</v>
      </c>
      <c r="AH57">
        <v>199999</v>
      </c>
      <c r="AI57">
        <v>199999</v>
      </c>
      <c r="AJ57">
        <v>199999</v>
      </c>
      <c r="AL57">
        <v>199999</v>
      </c>
      <c r="AM57">
        <v>199999</v>
      </c>
      <c r="AN57">
        <v>199999</v>
      </c>
      <c r="AO57">
        <v>199999</v>
      </c>
      <c r="AP57">
        <v>199999</v>
      </c>
      <c r="AQ57">
        <v>199999</v>
      </c>
      <c r="AR57">
        <v>199999</v>
      </c>
      <c r="AS57">
        <v>199999</v>
      </c>
      <c r="AT57">
        <v>8.6</v>
      </c>
      <c r="AV57">
        <v>8.6</v>
      </c>
      <c r="AW57">
        <v>8.6</v>
      </c>
      <c r="AX57">
        <v>8.6</v>
      </c>
      <c r="AY57">
        <v>8.6</v>
      </c>
      <c r="AZ57">
        <v>8.6</v>
      </c>
      <c r="BA57">
        <v>8.6</v>
      </c>
      <c r="BB57">
        <v>8.6</v>
      </c>
      <c r="BC57">
        <v>8.6</v>
      </c>
      <c r="BD57" t="s">
        <v>5204</v>
      </c>
      <c r="BE57">
        <v>-8.6899818</v>
      </c>
      <c r="BF57">
        <v>115.58070379999999</v>
      </c>
      <c r="BG57">
        <v>2.8716184722557409E-2</v>
      </c>
      <c r="BH57">
        <v>269695.25</v>
      </c>
      <c r="BJ57">
        <v>242506.77777777781</v>
      </c>
      <c r="BK57">
        <v>248256.2</v>
      </c>
      <c r="BL57">
        <v>248256.2</v>
      </c>
      <c r="BM57">
        <v>248256.2</v>
      </c>
      <c r="BN57">
        <v>273062.55555555562</v>
      </c>
      <c r="BO57">
        <v>248256.2</v>
      </c>
      <c r="BP57">
        <v>242862.33333333331</v>
      </c>
      <c r="BQ57">
        <v>273062.55555555562</v>
      </c>
      <c r="BR57">
        <v>258701.375</v>
      </c>
      <c r="BT57">
        <v>239461.1</v>
      </c>
      <c r="BU57">
        <v>239461.1</v>
      </c>
      <c r="BV57">
        <v>239461.1</v>
      </c>
      <c r="BW57">
        <v>239461.1</v>
      </c>
      <c r="BX57">
        <v>263290.22222222219</v>
      </c>
      <c r="BY57">
        <v>239461.1</v>
      </c>
      <c r="BZ57">
        <v>239461.1</v>
      </c>
      <c r="CA57">
        <v>263290.22222222219</v>
      </c>
      <c r="CB57">
        <f t="shared" si="0"/>
        <v>199999</v>
      </c>
      <c r="CC57">
        <f t="shared" si="1"/>
        <v>199999</v>
      </c>
      <c r="CD57">
        <f t="shared" si="2"/>
        <v>8.6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1</v>
      </c>
      <c r="CL57">
        <f t="shared" si="3"/>
        <v>199999</v>
      </c>
      <c r="CM57">
        <f t="shared" si="4"/>
        <v>199999</v>
      </c>
      <c r="CN57">
        <f t="shared" si="5"/>
        <v>1</v>
      </c>
      <c r="CO57">
        <f t="shared" si="6"/>
        <v>199999</v>
      </c>
      <c r="CP57">
        <f t="shared" si="7"/>
        <v>199999</v>
      </c>
      <c r="CQ57">
        <f t="shared" si="8"/>
        <v>1</v>
      </c>
      <c r="CR57">
        <v>1</v>
      </c>
      <c r="CS57">
        <v>0</v>
      </c>
      <c r="CT57" t="s">
        <v>5340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1:108" x14ac:dyDescent="0.25">
      <c r="A58" t="s">
        <v>2690</v>
      </c>
      <c r="B58" t="s">
        <v>2820</v>
      </c>
      <c r="C58" t="s">
        <v>4022</v>
      </c>
      <c r="D58" t="s">
        <v>2911</v>
      </c>
      <c r="E58">
        <v>2</v>
      </c>
      <c r="H58">
        <v>266667</v>
      </c>
      <c r="I58">
        <v>266667</v>
      </c>
      <c r="J58">
        <v>266667</v>
      </c>
      <c r="K58">
        <v>266667</v>
      </c>
      <c r="O58">
        <v>266667</v>
      </c>
      <c r="R58">
        <v>266667</v>
      </c>
      <c r="S58">
        <v>266667</v>
      </c>
      <c r="T58">
        <v>266667</v>
      </c>
      <c r="U58">
        <v>266667</v>
      </c>
      <c r="V58">
        <v>266667</v>
      </c>
      <c r="W58">
        <v>266667</v>
      </c>
      <c r="X58">
        <v>266667</v>
      </c>
      <c r="Y58">
        <v>266667</v>
      </c>
      <c r="AB58">
        <v>200000</v>
      </c>
      <c r="AC58">
        <v>200000</v>
      </c>
      <c r="AD58">
        <v>200000</v>
      </c>
      <c r="AE58">
        <v>200000</v>
      </c>
      <c r="AI58">
        <v>200000</v>
      </c>
      <c r="AL58">
        <v>200000</v>
      </c>
      <c r="AM58">
        <v>200000</v>
      </c>
      <c r="AN58">
        <v>200000</v>
      </c>
      <c r="AO58">
        <v>200000</v>
      </c>
      <c r="AP58">
        <v>200000</v>
      </c>
      <c r="AQ58">
        <v>200000</v>
      </c>
      <c r="AR58">
        <v>200000</v>
      </c>
      <c r="AS58">
        <v>200000</v>
      </c>
      <c r="AV58">
        <v>8.6</v>
      </c>
      <c r="AW58">
        <v>8.6</v>
      </c>
      <c r="AX58">
        <v>8.6</v>
      </c>
      <c r="AY58">
        <v>8.6</v>
      </c>
      <c r="AZ58">
        <v>8.6</v>
      </c>
      <c r="BA58">
        <v>8.6</v>
      </c>
      <c r="BB58">
        <v>8.6</v>
      </c>
      <c r="BC58">
        <v>8.6</v>
      </c>
      <c r="BD58" t="s">
        <v>5230</v>
      </c>
      <c r="BE58">
        <v>-8.6378748999999999</v>
      </c>
      <c r="BF58">
        <v>115.14711610000001</v>
      </c>
      <c r="BG58">
        <v>1.122097898076929E-2</v>
      </c>
      <c r="BJ58">
        <v>413633.77777777781</v>
      </c>
      <c r="BK58">
        <v>556208</v>
      </c>
      <c r="BL58">
        <v>375084.3</v>
      </c>
      <c r="BM58">
        <v>360736.7</v>
      </c>
      <c r="BQ58">
        <v>346989.6</v>
      </c>
      <c r="BT58">
        <v>390130.44444444438</v>
      </c>
      <c r="BU58">
        <v>387531.33333333331</v>
      </c>
      <c r="BV58">
        <v>385360.11111111112</v>
      </c>
      <c r="BW58">
        <v>376200.11111111112</v>
      </c>
      <c r="BX58">
        <v>379360.11111111112</v>
      </c>
      <c r="BY58">
        <v>372913.88888888888</v>
      </c>
      <c r="BZ58">
        <v>378997.22222222219</v>
      </c>
      <c r="CA58">
        <v>367788.55555555562</v>
      </c>
      <c r="CB58">
        <f t="shared" si="0"/>
        <v>200000</v>
      </c>
      <c r="CC58">
        <f t="shared" si="1"/>
        <v>200000</v>
      </c>
      <c r="CD58">
        <f t="shared" si="2"/>
        <v>8.6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1</v>
      </c>
      <c r="CL58">
        <f t="shared" si="3"/>
        <v>200000</v>
      </c>
      <c r="CM58">
        <f t="shared" si="4"/>
        <v>200000</v>
      </c>
      <c r="CN58">
        <f t="shared" si="5"/>
        <v>1</v>
      </c>
      <c r="CO58">
        <f t="shared" si="6"/>
        <v>200000</v>
      </c>
      <c r="CP58">
        <f t="shared" si="7"/>
        <v>200000</v>
      </c>
      <c r="CQ58">
        <f t="shared" si="8"/>
        <v>1</v>
      </c>
      <c r="CR58">
        <v>1</v>
      </c>
      <c r="CS58">
        <v>0</v>
      </c>
      <c r="CT58" t="s">
        <v>5340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1:108" x14ac:dyDescent="0.25">
      <c r="A59" t="s">
        <v>2464</v>
      </c>
      <c r="B59" t="s">
        <v>2829</v>
      </c>
      <c r="C59" t="s">
        <v>4500</v>
      </c>
      <c r="D59" t="s">
        <v>2911</v>
      </c>
      <c r="E59">
        <v>0</v>
      </c>
      <c r="F59">
        <v>266667</v>
      </c>
      <c r="G59">
        <v>266667</v>
      </c>
      <c r="H59">
        <v>266667</v>
      </c>
      <c r="I59">
        <v>266667</v>
      </c>
      <c r="J59">
        <v>266667</v>
      </c>
      <c r="K59">
        <v>266667</v>
      </c>
      <c r="L59">
        <v>266667</v>
      </c>
      <c r="M59">
        <v>266667</v>
      </c>
      <c r="N59">
        <v>266667</v>
      </c>
      <c r="O59">
        <v>266667</v>
      </c>
      <c r="P59">
        <v>266667</v>
      </c>
      <c r="Q59">
        <v>266667</v>
      </c>
      <c r="R59">
        <v>266667</v>
      </c>
      <c r="S59">
        <v>266667</v>
      </c>
      <c r="T59">
        <v>266667</v>
      </c>
      <c r="U59">
        <v>266667</v>
      </c>
      <c r="V59">
        <v>266667</v>
      </c>
      <c r="W59">
        <v>266667</v>
      </c>
      <c r="X59">
        <v>266667</v>
      </c>
      <c r="Y59">
        <v>266667</v>
      </c>
      <c r="Z59">
        <v>200000</v>
      </c>
      <c r="AA59">
        <v>200000</v>
      </c>
      <c r="AB59">
        <v>200000</v>
      </c>
      <c r="AC59">
        <v>200000</v>
      </c>
      <c r="AD59">
        <v>200000</v>
      </c>
      <c r="AE59">
        <v>200000</v>
      </c>
      <c r="AF59">
        <v>200000</v>
      </c>
      <c r="AG59">
        <v>200000</v>
      </c>
      <c r="AH59">
        <v>200000</v>
      </c>
      <c r="AI59">
        <v>200000</v>
      </c>
      <c r="AJ59">
        <v>200000</v>
      </c>
      <c r="AK59">
        <v>200000</v>
      </c>
      <c r="AL59">
        <v>200000</v>
      </c>
      <c r="AM59">
        <v>200000</v>
      </c>
      <c r="AN59">
        <v>200000</v>
      </c>
      <c r="AO59">
        <v>200000</v>
      </c>
      <c r="AP59">
        <v>200000</v>
      </c>
      <c r="AQ59">
        <v>200000</v>
      </c>
      <c r="AR59">
        <v>200000</v>
      </c>
      <c r="AS59">
        <v>200000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s">
        <v>5287</v>
      </c>
      <c r="BE59">
        <v>-8.6789439999999995</v>
      </c>
      <c r="BF59">
        <v>115.19005660000001</v>
      </c>
      <c r="BG59">
        <v>1.021287138713292E-2</v>
      </c>
      <c r="BH59">
        <v>57569.111111111109</v>
      </c>
      <c r="BI59">
        <v>56000</v>
      </c>
      <c r="BJ59">
        <v>46350.888888888891</v>
      </c>
      <c r="BK59">
        <v>83209</v>
      </c>
      <c r="BL59">
        <v>102563.3</v>
      </c>
      <c r="BM59">
        <v>89972.4</v>
      </c>
      <c r="BN59">
        <v>118522.9</v>
      </c>
      <c r="BO59">
        <v>75021.8</v>
      </c>
      <c r="BP59">
        <v>74318</v>
      </c>
      <c r="BQ59">
        <v>85069.5</v>
      </c>
      <c r="BR59">
        <v>56181.777777777781</v>
      </c>
      <c r="BS59">
        <v>56000</v>
      </c>
      <c r="BT59">
        <v>46799.777777777781</v>
      </c>
      <c r="BU59">
        <v>68262.111111111109</v>
      </c>
      <c r="BV59">
        <v>78457.3</v>
      </c>
      <c r="BW59">
        <v>78457.3</v>
      </c>
      <c r="BX59">
        <v>77356.100000000006</v>
      </c>
      <c r="BY59">
        <v>75046.100000000006</v>
      </c>
      <c r="BZ59">
        <v>75225.5</v>
      </c>
      <c r="CA59">
        <v>75563.600000000006</v>
      </c>
      <c r="CB59">
        <f t="shared" si="0"/>
        <v>200000</v>
      </c>
      <c r="CC59">
        <f t="shared" si="1"/>
        <v>200000</v>
      </c>
      <c r="CD59">
        <f t="shared" si="2"/>
        <v>0</v>
      </c>
      <c r="CE59">
        <v>1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f t="shared" si="3"/>
        <v>200000</v>
      </c>
      <c r="CM59">
        <f t="shared" si="4"/>
        <v>200000</v>
      </c>
      <c r="CN59">
        <f t="shared" si="5"/>
        <v>1</v>
      </c>
      <c r="CO59">
        <f t="shared" si="6"/>
        <v>200000</v>
      </c>
      <c r="CP59">
        <f t="shared" si="7"/>
        <v>200000</v>
      </c>
      <c r="CQ59">
        <f t="shared" si="8"/>
        <v>1</v>
      </c>
      <c r="CR59">
        <v>1</v>
      </c>
      <c r="CS59">
        <v>0</v>
      </c>
      <c r="CT59" t="s">
        <v>5343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1:108" x14ac:dyDescent="0.25">
      <c r="A60" t="s">
        <v>1271</v>
      </c>
      <c r="B60" t="s">
        <v>2833</v>
      </c>
      <c r="C60" t="s">
        <v>3656</v>
      </c>
      <c r="D60" t="s">
        <v>2911</v>
      </c>
      <c r="E60">
        <v>1</v>
      </c>
      <c r="F60">
        <v>266667</v>
      </c>
      <c r="G60">
        <v>266667</v>
      </c>
      <c r="H60">
        <v>266667</v>
      </c>
      <c r="I60">
        <v>266667</v>
      </c>
      <c r="J60">
        <v>266667</v>
      </c>
      <c r="K60">
        <v>266667</v>
      </c>
      <c r="L60">
        <v>266667</v>
      </c>
      <c r="M60">
        <v>266667</v>
      </c>
      <c r="N60">
        <v>266667</v>
      </c>
      <c r="O60">
        <v>266667</v>
      </c>
      <c r="P60">
        <v>266667</v>
      </c>
      <c r="Q60">
        <v>266667</v>
      </c>
      <c r="R60">
        <v>266667</v>
      </c>
      <c r="S60">
        <v>266667</v>
      </c>
      <c r="T60">
        <v>266667</v>
      </c>
      <c r="U60">
        <v>266667</v>
      </c>
      <c r="V60">
        <v>266667</v>
      </c>
      <c r="W60">
        <v>266667</v>
      </c>
      <c r="X60">
        <v>266667</v>
      </c>
      <c r="Y60">
        <v>266667</v>
      </c>
      <c r="Z60">
        <v>200000</v>
      </c>
      <c r="AA60">
        <v>200000</v>
      </c>
      <c r="AB60">
        <v>200000</v>
      </c>
      <c r="AC60">
        <v>200000</v>
      </c>
      <c r="AD60">
        <v>200000</v>
      </c>
      <c r="AE60">
        <v>200000</v>
      </c>
      <c r="AF60">
        <v>200000</v>
      </c>
      <c r="AG60">
        <v>200000</v>
      </c>
      <c r="AH60">
        <v>200000</v>
      </c>
      <c r="AI60">
        <v>200000</v>
      </c>
      <c r="AJ60">
        <v>200000</v>
      </c>
      <c r="AK60">
        <v>200000</v>
      </c>
      <c r="AL60">
        <v>200000</v>
      </c>
      <c r="AM60">
        <v>200000</v>
      </c>
      <c r="AN60">
        <v>200000</v>
      </c>
      <c r="AO60">
        <v>200000</v>
      </c>
      <c r="AP60">
        <v>200000</v>
      </c>
      <c r="AQ60">
        <v>200000</v>
      </c>
      <c r="AR60">
        <v>200000</v>
      </c>
      <c r="AS60">
        <v>200000</v>
      </c>
      <c r="AT60">
        <v>6.6</v>
      </c>
      <c r="AU60">
        <v>6.6</v>
      </c>
      <c r="AV60">
        <v>6.6</v>
      </c>
      <c r="AW60">
        <v>6.6</v>
      </c>
      <c r="AX60">
        <v>6.6</v>
      </c>
      <c r="AY60">
        <v>6.6</v>
      </c>
      <c r="AZ60">
        <v>6.6</v>
      </c>
      <c r="BA60">
        <v>6.6</v>
      </c>
      <c r="BB60">
        <v>6.6</v>
      </c>
      <c r="BC60">
        <v>6.6</v>
      </c>
      <c r="BD60" t="s">
        <v>5224</v>
      </c>
      <c r="BE60">
        <v>-8.3960816000000005</v>
      </c>
      <c r="BF60">
        <v>115.2529047</v>
      </c>
      <c r="BG60">
        <v>6.6305504276343283E-2</v>
      </c>
      <c r="BH60">
        <v>854021.6</v>
      </c>
      <c r="BI60">
        <v>854595.6</v>
      </c>
      <c r="BJ60">
        <v>856960.2</v>
      </c>
      <c r="BK60">
        <v>854346.7</v>
      </c>
      <c r="BL60">
        <v>854141</v>
      </c>
      <c r="BM60">
        <v>857437.1</v>
      </c>
      <c r="BN60">
        <v>849012.7</v>
      </c>
      <c r="BO60">
        <v>849012.7</v>
      </c>
      <c r="BP60">
        <v>868302.33333333337</v>
      </c>
      <c r="BQ60">
        <v>1122082.3</v>
      </c>
      <c r="BR60">
        <v>853000.11111111112</v>
      </c>
      <c r="BS60">
        <v>902173.9</v>
      </c>
      <c r="BT60">
        <v>1584675</v>
      </c>
      <c r="BU60">
        <v>1586925</v>
      </c>
      <c r="BV60">
        <v>1143377.8</v>
      </c>
      <c r="BW60">
        <v>1180477</v>
      </c>
      <c r="BX60">
        <v>1122227.5</v>
      </c>
      <c r="BY60">
        <v>890357.6</v>
      </c>
      <c r="BZ60">
        <v>886572.1</v>
      </c>
      <c r="CA60">
        <v>886717.4</v>
      </c>
      <c r="CB60">
        <f t="shared" si="0"/>
        <v>200000</v>
      </c>
      <c r="CC60">
        <f t="shared" si="1"/>
        <v>200000</v>
      </c>
      <c r="CD60">
        <f t="shared" si="2"/>
        <v>6.6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f t="shared" si="3"/>
        <v>200000</v>
      </c>
      <c r="CM60">
        <f t="shared" si="4"/>
        <v>200000</v>
      </c>
      <c r="CN60">
        <f t="shared" si="5"/>
        <v>1</v>
      </c>
      <c r="CO60">
        <f t="shared" si="6"/>
        <v>200000</v>
      </c>
      <c r="CP60">
        <f t="shared" si="7"/>
        <v>200000</v>
      </c>
      <c r="CQ60">
        <f t="shared" si="8"/>
        <v>1</v>
      </c>
      <c r="CR60">
        <v>1</v>
      </c>
      <c r="CS60">
        <v>0</v>
      </c>
      <c r="CT60" t="s">
        <v>5341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 x14ac:dyDescent="0.25">
      <c r="A61" t="s">
        <v>346</v>
      </c>
      <c r="B61" t="s">
        <v>2848</v>
      </c>
      <c r="C61" t="s">
        <v>4694</v>
      </c>
      <c r="D61" t="s">
        <v>2911</v>
      </c>
      <c r="E61">
        <v>3</v>
      </c>
      <c r="F61">
        <v>266667</v>
      </c>
      <c r="G61">
        <v>266667</v>
      </c>
      <c r="H61">
        <v>266667</v>
      </c>
      <c r="I61">
        <v>266667</v>
      </c>
      <c r="J61">
        <v>266667</v>
      </c>
      <c r="K61">
        <v>266667</v>
      </c>
      <c r="L61">
        <v>266667</v>
      </c>
      <c r="M61">
        <v>266667</v>
      </c>
      <c r="N61">
        <v>266667</v>
      </c>
      <c r="O61">
        <v>266667</v>
      </c>
      <c r="P61">
        <v>266667</v>
      </c>
      <c r="Q61">
        <v>266667</v>
      </c>
      <c r="R61">
        <v>266667</v>
      </c>
      <c r="S61">
        <v>266667</v>
      </c>
      <c r="T61">
        <v>266667</v>
      </c>
      <c r="U61">
        <v>266667</v>
      </c>
      <c r="V61">
        <v>266667</v>
      </c>
      <c r="W61">
        <v>266667</v>
      </c>
      <c r="X61">
        <v>266667</v>
      </c>
      <c r="Y61">
        <v>266667</v>
      </c>
      <c r="Z61">
        <v>200000</v>
      </c>
      <c r="AA61">
        <v>200000</v>
      </c>
      <c r="AB61">
        <v>200000</v>
      </c>
      <c r="AC61">
        <v>200000</v>
      </c>
      <c r="AD61">
        <v>200000</v>
      </c>
      <c r="AE61">
        <v>200000</v>
      </c>
      <c r="AF61">
        <v>200000</v>
      </c>
      <c r="AG61">
        <v>200000</v>
      </c>
      <c r="AH61">
        <v>200000</v>
      </c>
      <c r="AI61">
        <v>200000</v>
      </c>
      <c r="AJ61">
        <v>200000</v>
      </c>
      <c r="AK61">
        <v>200000</v>
      </c>
      <c r="AL61">
        <v>200000</v>
      </c>
      <c r="AM61">
        <v>200000</v>
      </c>
      <c r="AN61">
        <v>200000</v>
      </c>
      <c r="AO61">
        <v>200000</v>
      </c>
      <c r="AP61">
        <v>200000</v>
      </c>
      <c r="AQ61">
        <v>200000</v>
      </c>
      <c r="AR61">
        <v>200000</v>
      </c>
      <c r="AS61">
        <v>200000</v>
      </c>
      <c r="AT61">
        <v>8.5</v>
      </c>
      <c r="AU61">
        <v>8.5</v>
      </c>
      <c r="AV61">
        <v>8.5</v>
      </c>
      <c r="AW61">
        <v>8.5</v>
      </c>
      <c r="AX61">
        <v>8.5</v>
      </c>
      <c r="AY61">
        <v>8.5</v>
      </c>
      <c r="AZ61">
        <v>8.5</v>
      </c>
      <c r="BA61">
        <v>8.5</v>
      </c>
      <c r="BB61">
        <v>8.5</v>
      </c>
      <c r="BC61">
        <v>8.5</v>
      </c>
      <c r="BD61" t="s">
        <v>5204</v>
      </c>
      <c r="BE61">
        <v>-8.6418104000000007</v>
      </c>
      <c r="BF61">
        <v>115.2543495</v>
      </c>
      <c r="BG61">
        <v>1.8009198601416952E-2</v>
      </c>
      <c r="BH61">
        <v>34436.9</v>
      </c>
      <c r="BI61">
        <v>40936.285714285717</v>
      </c>
      <c r="BJ61">
        <v>35435.800000000003</v>
      </c>
      <c r="BK61">
        <v>41130.5</v>
      </c>
      <c r="BL61">
        <v>41760.5</v>
      </c>
      <c r="BM61">
        <v>42902.1</v>
      </c>
      <c r="BN61">
        <v>45172.2</v>
      </c>
      <c r="BO61">
        <v>42750</v>
      </c>
      <c r="BP61">
        <v>56168</v>
      </c>
      <c r="BQ61">
        <v>55277.8</v>
      </c>
      <c r="BR61">
        <v>34357.300000000003</v>
      </c>
      <c r="BS61">
        <v>51670.166666666657</v>
      </c>
      <c r="BT61">
        <v>45064.6</v>
      </c>
      <c r="BU61">
        <v>50080.2</v>
      </c>
      <c r="BV61">
        <v>48049.9</v>
      </c>
      <c r="BW61">
        <v>49529.599999999999</v>
      </c>
      <c r="BX61">
        <v>51739.5</v>
      </c>
      <c r="BY61">
        <v>51961.2</v>
      </c>
      <c r="BZ61">
        <v>37140.333333333343</v>
      </c>
      <c r="CA61">
        <v>40928.699999999997</v>
      </c>
      <c r="CB61">
        <f t="shared" si="0"/>
        <v>200000</v>
      </c>
      <c r="CC61">
        <f t="shared" si="1"/>
        <v>200000</v>
      </c>
      <c r="CD61">
        <f t="shared" si="2"/>
        <v>8.5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f t="shared" si="3"/>
        <v>200000</v>
      </c>
      <c r="CM61">
        <f t="shared" si="4"/>
        <v>200000</v>
      </c>
      <c r="CN61">
        <f t="shared" si="5"/>
        <v>1</v>
      </c>
      <c r="CO61">
        <f t="shared" si="6"/>
        <v>200000</v>
      </c>
      <c r="CP61">
        <f t="shared" si="7"/>
        <v>200000</v>
      </c>
      <c r="CQ61">
        <f t="shared" si="8"/>
        <v>1</v>
      </c>
      <c r="CR61">
        <v>1</v>
      </c>
      <c r="CS61">
        <v>0</v>
      </c>
      <c r="CT61" t="s">
        <v>5343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 x14ac:dyDescent="0.25">
      <c r="A62" t="s">
        <v>2096</v>
      </c>
      <c r="B62" t="s">
        <v>2821</v>
      </c>
      <c r="C62" t="s">
        <v>3971</v>
      </c>
      <c r="D62" t="s">
        <v>2911</v>
      </c>
      <c r="E62">
        <v>0</v>
      </c>
      <c r="F62">
        <v>266667</v>
      </c>
      <c r="G62">
        <v>266667</v>
      </c>
      <c r="H62">
        <v>266667</v>
      </c>
      <c r="I62">
        <v>266667</v>
      </c>
      <c r="J62">
        <v>266667</v>
      </c>
      <c r="K62">
        <v>266667</v>
      </c>
      <c r="L62">
        <v>266667</v>
      </c>
      <c r="M62">
        <v>266667</v>
      </c>
      <c r="N62">
        <v>266667</v>
      </c>
      <c r="O62">
        <v>266667</v>
      </c>
      <c r="P62">
        <v>266667</v>
      </c>
      <c r="Q62">
        <v>266667</v>
      </c>
      <c r="R62">
        <v>266667</v>
      </c>
      <c r="S62">
        <v>266667</v>
      </c>
      <c r="T62">
        <v>266667</v>
      </c>
      <c r="U62">
        <v>266667</v>
      </c>
      <c r="V62">
        <v>266667</v>
      </c>
      <c r="W62">
        <v>266667</v>
      </c>
      <c r="X62">
        <v>266667</v>
      </c>
      <c r="Y62">
        <v>266667</v>
      </c>
      <c r="Z62">
        <v>200000</v>
      </c>
      <c r="AA62">
        <v>200000</v>
      </c>
      <c r="AB62">
        <v>200000</v>
      </c>
      <c r="AC62">
        <v>200000</v>
      </c>
      <c r="AD62">
        <v>200000</v>
      </c>
      <c r="AE62">
        <v>200000</v>
      </c>
      <c r="AF62">
        <v>200000</v>
      </c>
      <c r="AG62">
        <v>200000</v>
      </c>
      <c r="AH62">
        <v>200000</v>
      </c>
      <c r="AI62">
        <v>200000</v>
      </c>
      <c r="AJ62">
        <v>200000</v>
      </c>
      <c r="AK62">
        <v>200000</v>
      </c>
      <c r="AL62">
        <v>200000</v>
      </c>
      <c r="AM62">
        <v>200000</v>
      </c>
      <c r="AN62">
        <v>200000</v>
      </c>
      <c r="AO62">
        <v>200000</v>
      </c>
      <c r="AP62">
        <v>200000</v>
      </c>
      <c r="AQ62">
        <v>200000</v>
      </c>
      <c r="AR62">
        <v>200000</v>
      </c>
      <c r="AS62">
        <v>200000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t="s">
        <v>5201</v>
      </c>
      <c r="BE62">
        <v>-8.5123121000000008</v>
      </c>
      <c r="BF62">
        <v>115.26958569999999</v>
      </c>
      <c r="BG62">
        <v>3.834436760489291E-3</v>
      </c>
      <c r="BH62">
        <v>161203.875</v>
      </c>
      <c r="BI62">
        <v>166107.28571428571</v>
      </c>
      <c r="BJ62">
        <v>183418.1</v>
      </c>
      <c r="BK62">
        <v>199543.1</v>
      </c>
      <c r="BL62">
        <v>214263.1</v>
      </c>
      <c r="BM62">
        <v>203863.1</v>
      </c>
      <c r="BN62">
        <v>222341.11111111109</v>
      </c>
      <c r="BO62">
        <v>208631.88888888891</v>
      </c>
      <c r="BP62">
        <v>222040</v>
      </c>
      <c r="BQ62">
        <v>204414.77777777781</v>
      </c>
      <c r="BR62">
        <v>192717</v>
      </c>
      <c r="BS62">
        <v>210312.625</v>
      </c>
      <c r="BT62">
        <v>183418.1</v>
      </c>
      <c r="BU62">
        <v>202918.1</v>
      </c>
      <c r="BV62">
        <v>202721.1</v>
      </c>
      <c r="BW62">
        <v>195715.1</v>
      </c>
      <c r="BX62">
        <v>206205.55555555559</v>
      </c>
      <c r="BY62">
        <v>179442.75</v>
      </c>
      <c r="BZ62">
        <v>172320.625</v>
      </c>
      <c r="CA62">
        <v>201646.11111111109</v>
      </c>
      <c r="CB62">
        <f t="shared" si="0"/>
        <v>200000</v>
      </c>
      <c r="CC62">
        <f t="shared" si="1"/>
        <v>200000</v>
      </c>
      <c r="CD62">
        <f t="shared" si="2"/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f t="shared" si="3"/>
        <v>200000</v>
      </c>
      <c r="CM62">
        <f t="shared" si="4"/>
        <v>200000</v>
      </c>
      <c r="CN62">
        <f t="shared" si="5"/>
        <v>1</v>
      </c>
      <c r="CO62">
        <f t="shared" si="6"/>
        <v>200000</v>
      </c>
      <c r="CP62">
        <f t="shared" si="7"/>
        <v>200000</v>
      </c>
      <c r="CQ62">
        <f t="shared" si="8"/>
        <v>1</v>
      </c>
      <c r="CR62">
        <v>1</v>
      </c>
      <c r="CS62">
        <v>0</v>
      </c>
      <c r="CT62" t="s">
        <v>5341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 x14ac:dyDescent="0.25">
      <c r="A63" t="s">
        <v>468</v>
      </c>
      <c r="B63" t="s">
        <v>2821</v>
      </c>
      <c r="C63" t="s">
        <v>4323</v>
      </c>
      <c r="D63" t="s">
        <v>2911</v>
      </c>
      <c r="E63">
        <v>3</v>
      </c>
      <c r="F63">
        <v>266667</v>
      </c>
      <c r="G63">
        <v>266667</v>
      </c>
      <c r="H63">
        <v>266667</v>
      </c>
      <c r="I63">
        <v>266667</v>
      </c>
      <c r="J63">
        <v>266667</v>
      </c>
      <c r="K63">
        <v>266667</v>
      </c>
      <c r="L63">
        <v>266667</v>
      </c>
      <c r="M63">
        <v>266667</v>
      </c>
      <c r="N63">
        <v>266667</v>
      </c>
      <c r="O63">
        <v>266667</v>
      </c>
      <c r="P63">
        <v>266667</v>
      </c>
      <c r="R63">
        <v>266667</v>
      </c>
      <c r="S63">
        <v>266667</v>
      </c>
      <c r="T63">
        <v>266667</v>
      </c>
      <c r="U63">
        <v>266667</v>
      </c>
      <c r="V63">
        <v>266667</v>
      </c>
      <c r="W63">
        <v>266667</v>
      </c>
      <c r="X63">
        <v>266667</v>
      </c>
      <c r="Y63">
        <v>266667</v>
      </c>
      <c r="Z63">
        <v>200000</v>
      </c>
      <c r="AA63">
        <v>200000</v>
      </c>
      <c r="AB63">
        <v>200000</v>
      </c>
      <c r="AC63">
        <v>200000</v>
      </c>
      <c r="AD63">
        <v>200000</v>
      </c>
      <c r="AE63">
        <v>200000</v>
      </c>
      <c r="AF63">
        <v>200000</v>
      </c>
      <c r="AG63">
        <v>200000</v>
      </c>
      <c r="AH63">
        <v>200000</v>
      </c>
      <c r="AI63">
        <v>200000</v>
      </c>
      <c r="AJ63">
        <v>200000</v>
      </c>
      <c r="AL63">
        <v>200000</v>
      </c>
      <c r="AM63">
        <v>200000</v>
      </c>
      <c r="AN63">
        <v>200000</v>
      </c>
      <c r="AO63">
        <v>200000</v>
      </c>
      <c r="AP63">
        <v>200000</v>
      </c>
      <c r="AQ63">
        <v>200000</v>
      </c>
      <c r="AR63">
        <v>200000</v>
      </c>
      <c r="AS63">
        <v>200000</v>
      </c>
      <c r="AT63">
        <v>8.6999999999999993</v>
      </c>
      <c r="AU63">
        <v>8.6999999999999993</v>
      </c>
      <c r="AV63">
        <v>8.6999999999999993</v>
      </c>
      <c r="AW63">
        <v>8.6999999999999993</v>
      </c>
      <c r="AX63">
        <v>8.6999999999999993</v>
      </c>
      <c r="AY63">
        <v>8.6999999999999993</v>
      </c>
      <c r="AZ63">
        <v>8.6999999999999993</v>
      </c>
      <c r="BA63">
        <v>8.6999999999999993</v>
      </c>
      <c r="BB63">
        <v>8.6999999999999993</v>
      </c>
      <c r="BC63">
        <v>8.6999999999999993</v>
      </c>
      <c r="BD63" t="s">
        <v>5206</v>
      </c>
      <c r="BE63">
        <v>-8.4991173999999994</v>
      </c>
      <c r="BF63">
        <v>115.2728573</v>
      </c>
      <c r="BG63">
        <v>7.1072544085203169E-3</v>
      </c>
      <c r="BH63">
        <v>256501.8</v>
      </c>
      <c r="BI63">
        <v>316898.88888888888</v>
      </c>
      <c r="BJ63">
        <v>256501.9</v>
      </c>
      <c r="BK63">
        <v>244456.2</v>
      </c>
      <c r="BL63">
        <v>204208.1</v>
      </c>
      <c r="BM63">
        <v>199996.1</v>
      </c>
      <c r="BN63">
        <v>203603.1</v>
      </c>
      <c r="BO63">
        <v>204208.1</v>
      </c>
      <c r="BP63">
        <v>204120.1</v>
      </c>
      <c r="BQ63">
        <v>198158.1</v>
      </c>
      <c r="BR63">
        <v>268558.09999999998</v>
      </c>
      <c r="BT63">
        <v>252077.5</v>
      </c>
      <c r="BU63">
        <v>243805.9</v>
      </c>
      <c r="BV63">
        <v>204208.1</v>
      </c>
      <c r="BW63">
        <v>198158.1</v>
      </c>
      <c r="BX63">
        <v>198158.1</v>
      </c>
      <c r="BY63">
        <v>204208.1</v>
      </c>
      <c r="BZ63">
        <v>144620.11111111109</v>
      </c>
      <c r="CA63">
        <v>198158.1</v>
      </c>
      <c r="CB63">
        <f t="shared" si="0"/>
        <v>200000</v>
      </c>
      <c r="CC63">
        <f t="shared" si="1"/>
        <v>200000</v>
      </c>
      <c r="CD63">
        <f t="shared" si="2"/>
        <v>8.7000000000000011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f t="shared" si="3"/>
        <v>200000</v>
      </c>
      <c r="CM63">
        <f t="shared" si="4"/>
        <v>200000</v>
      </c>
      <c r="CN63">
        <f t="shared" si="5"/>
        <v>1</v>
      </c>
      <c r="CO63">
        <f t="shared" si="6"/>
        <v>200000</v>
      </c>
      <c r="CP63">
        <f t="shared" si="7"/>
        <v>200000</v>
      </c>
      <c r="CQ63">
        <f t="shared" si="8"/>
        <v>1</v>
      </c>
      <c r="CR63">
        <v>1</v>
      </c>
      <c r="CS63">
        <v>0</v>
      </c>
      <c r="CT63" t="s">
        <v>5341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1:108" x14ac:dyDescent="0.25">
      <c r="A64" t="s">
        <v>2306</v>
      </c>
      <c r="B64" t="s">
        <v>2813</v>
      </c>
      <c r="C64" t="s">
        <v>4594</v>
      </c>
      <c r="D64" t="s">
        <v>2911</v>
      </c>
      <c r="E64">
        <v>1</v>
      </c>
      <c r="F64">
        <v>266667</v>
      </c>
      <c r="G64">
        <v>266667</v>
      </c>
      <c r="H64">
        <v>266667</v>
      </c>
      <c r="I64">
        <v>266667</v>
      </c>
      <c r="J64">
        <v>266667</v>
      </c>
      <c r="K64">
        <v>266667</v>
      </c>
      <c r="L64">
        <v>266667</v>
      </c>
      <c r="M64">
        <v>266667</v>
      </c>
      <c r="N64">
        <v>266667</v>
      </c>
      <c r="O64">
        <v>266667</v>
      </c>
      <c r="P64">
        <v>266667</v>
      </c>
      <c r="Q64">
        <v>266667</v>
      </c>
      <c r="R64">
        <v>266667</v>
      </c>
      <c r="S64">
        <v>266667</v>
      </c>
      <c r="T64">
        <v>266667</v>
      </c>
      <c r="U64">
        <v>266667</v>
      </c>
      <c r="V64">
        <v>266667</v>
      </c>
      <c r="W64">
        <v>266667</v>
      </c>
      <c r="X64">
        <v>266667</v>
      </c>
      <c r="Y64">
        <v>266667</v>
      </c>
      <c r="Z64">
        <v>200000</v>
      </c>
      <c r="AA64">
        <v>200000</v>
      </c>
      <c r="AB64">
        <v>200000</v>
      </c>
      <c r="AC64">
        <v>200000</v>
      </c>
      <c r="AD64">
        <v>200000</v>
      </c>
      <c r="AE64">
        <v>200000</v>
      </c>
      <c r="AF64">
        <v>200000</v>
      </c>
      <c r="AG64">
        <v>200000</v>
      </c>
      <c r="AH64">
        <v>200000</v>
      </c>
      <c r="AI64">
        <v>200000</v>
      </c>
      <c r="AJ64">
        <v>200000</v>
      </c>
      <c r="AK64">
        <v>200000</v>
      </c>
      <c r="AL64">
        <v>200000</v>
      </c>
      <c r="AM64">
        <v>200000</v>
      </c>
      <c r="AN64">
        <v>200000</v>
      </c>
      <c r="AO64">
        <v>200000</v>
      </c>
      <c r="AP64">
        <v>200000</v>
      </c>
      <c r="AQ64">
        <v>200000</v>
      </c>
      <c r="AR64">
        <v>200000</v>
      </c>
      <c r="AS64">
        <v>200000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s">
        <v>5205</v>
      </c>
      <c r="BE64">
        <v>-8.6663645999999996</v>
      </c>
      <c r="BF64">
        <v>115.4517417</v>
      </c>
      <c r="BG64">
        <v>1.7310781185389638E-2</v>
      </c>
      <c r="BH64">
        <v>304213.59999999998</v>
      </c>
      <c r="BI64">
        <v>337346.44444444438</v>
      </c>
      <c r="BJ64">
        <v>299979.09999999998</v>
      </c>
      <c r="BK64">
        <v>299351.09999999998</v>
      </c>
      <c r="BL64">
        <v>299351.09999999998</v>
      </c>
      <c r="BM64">
        <v>251270.9</v>
      </c>
      <c r="BN64">
        <v>305615.55555555562</v>
      </c>
      <c r="BO64">
        <v>299351.09999999998</v>
      </c>
      <c r="BP64">
        <v>312957.88888888888</v>
      </c>
      <c r="BQ64">
        <v>282962.59999999998</v>
      </c>
      <c r="BR64">
        <v>248974</v>
      </c>
      <c r="BS64">
        <v>298397</v>
      </c>
      <c r="BT64">
        <v>248974</v>
      </c>
      <c r="BU64">
        <v>268624.7</v>
      </c>
      <c r="BV64">
        <v>300053.59999999998</v>
      </c>
      <c r="BW64">
        <v>300053.59999999998</v>
      </c>
      <c r="BX64">
        <v>278023.11111111112</v>
      </c>
      <c r="BY64">
        <v>249053.5</v>
      </c>
      <c r="BZ64">
        <v>276034.77777777781</v>
      </c>
      <c r="CA64">
        <v>248013.5</v>
      </c>
      <c r="CB64">
        <f t="shared" si="0"/>
        <v>200000</v>
      </c>
      <c r="CC64">
        <f t="shared" si="1"/>
        <v>200000</v>
      </c>
      <c r="CD64">
        <f t="shared" si="2"/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f t="shared" si="3"/>
        <v>200000</v>
      </c>
      <c r="CM64">
        <f t="shared" si="4"/>
        <v>200000</v>
      </c>
      <c r="CN64">
        <f t="shared" si="5"/>
        <v>1</v>
      </c>
      <c r="CO64">
        <f t="shared" si="6"/>
        <v>200000</v>
      </c>
      <c r="CP64">
        <f t="shared" si="7"/>
        <v>200000</v>
      </c>
      <c r="CQ64">
        <f t="shared" si="8"/>
        <v>1</v>
      </c>
      <c r="CR64">
        <v>1</v>
      </c>
      <c r="CS64">
        <v>0</v>
      </c>
      <c r="CT64" t="s">
        <v>5346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</row>
    <row r="65" spans="1:108" x14ac:dyDescent="0.25">
      <c r="A65" t="s">
        <v>2074</v>
      </c>
      <c r="B65" t="s">
        <v>2809</v>
      </c>
      <c r="C65" t="s">
        <v>4346</v>
      </c>
      <c r="D65" t="s">
        <v>2911</v>
      </c>
      <c r="E65">
        <v>2</v>
      </c>
      <c r="F65">
        <v>266668</v>
      </c>
      <c r="G65">
        <v>266668</v>
      </c>
      <c r="H65">
        <v>266668</v>
      </c>
      <c r="I65">
        <v>266668</v>
      </c>
      <c r="J65">
        <v>266668</v>
      </c>
      <c r="K65">
        <v>266668</v>
      </c>
      <c r="L65">
        <v>266668</v>
      </c>
      <c r="M65">
        <v>266668</v>
      </c>
      <c r="N65">
        <v>266668</v>
      </c>
      <c r="O65">
        <v>266668</v>
      </c>
      <c r="P65">
        <v>266668</v>
      </c>
      <c r="Q65">
        <v>266668</v>
      </c>
      <c r="R65">
        <v>266668</v>
      </c>
      <c r="S65">
        <v>266668</v>
      </c>
      <c r="T65">
        <v>266668</v>
      </c>
      <c r="U65">
        <v>266668</v>
      </c>
      <c r="V65">
        <v>266668</v>
      </c>
      <c r="W65">
        <v>266668</v>
      </c>
      <c r="X65">
        <v>266668</v>
      </c>
      <c r="Y65">
        <v>266668</v>
      </c>
      <c r="Z65">
        <v>200001</v>
      </c>
      <c r="AA65">
        <v>200001</v>
      </c>
      <c r="AB65">
        <v>200001</v>
      </c>
      <c r="AC65">
        <v>200001</v>
      </c>
      <c r="AD65">
        <v>200001</v>
      </c>
      <c r="AE65">
        <v>200001</v>
      </c>
      <c r="AF65">
        <v>200001</v>
      </c>
      <c r="AG65">
        <v>200001</v>
      </c>
      <c r="AH65">
        <v>200001</v>
      </c>
      <c r="AI65">
        <v>200001</v>
      </c>
      <c r="AJ65">
        <v>200001</v>
      </c>
      <c r="AK65">
        <v>200001</v>
      </c>
      <c r="AL65">
        <v>200001</v>
      </c>
      <c r="AM65">
        <v>200001</v>
      </c>
      <c r="AN65">
        <v>200001</v>
      </c>
      <c r="AO65">
        <v>200001</v>
      </c>
      <c r="AP65">
        <v>200001</v>
      </c>
      <c r="AQ65">
        <v>200001</v>
      </c>
      <c r="AR65">
        <v>200001</v>
      </c>
      <c r="AS65">
        <v>200001</v>
      </c>
      <c r="AT65">
        <v>8.6999999999999993</v>
      </c>
      <c r="AU65">
        <v>8.6999999999999993</v>
      </c>
      <c r="AV65">
        <v>8.6999999999999993</v>
      </c>
      <c r="AW65">
        <v>8.6999999999999993</v>
      </c>
      <c r="AX65">
        <v>8.6999999999999993</v>
      </c>
      <c r="AY65">
        <v>8.6999999999999993</v>
      </c>
      <c r="AZ65">
        <v>8.6999999999999993</v>
      </c>
      <c r="BA65">
        <v>8.6999999999999993</v>
      </c>
      <c r="BB65">
        <v>8.6999999999999993</v>
      </c>
      <c r="BC65">
        <v>8.6999999999999993</v>
      </c>
      <c r="BD65" t="s">
        <v>5195</v>
      </c>
      <c r="BE65">
        <v>-8.7299205000000004</v>
      </c>
      <c r="BF65">
        <v>115.1688166</v>
      </c>
      <c r="BG65">
        <v>2.563196630338241E-3</v>
      </c>
      <c r="BH65">
        <v>155267.1</v>
      </c>
      <c r="BI65">
        <v>204067.4</v>
      </c>
      <c r="BJ65">
        <v>136091.5</v>
      </c>
      <c r="BK65">
        <v>138055.20000000001</v>
      </c>
      <c r="BL65">
        <v>146329.9</v>
      </c>
      <c r="BM65">
        <v>166164</v>
      </c>
      <c r="BN65">
        <v>159183</v>
      </c>
      <c r="BO65">
        <v>148444.1</v>
      </c>
      <c r="BP65">
        <v>145800.79999999999</v>
      </c>
      <c r="BQ65">
        <v>148111.5</v>
      </c>
      <c r="BR65">
        <v>145407.20000000001</v>
      </c>
      <c r="BS65">
        <v>146096.9</v>
      </c>
      <c r="BT65">
        <v>128423.9</v>
      </c>
      <c r="BU65">
        <v>154676.70000000001</v>
      </c>
      <c r="BV65">
        <v>140798.1</v>
      </c>
      <c r="BW65">
        <v>142230.79999999999</v>
      </c>
      <c r="BX65">
        <v>138215</v>
      </c>
      <c r="BY65">
        <v>160824.88888888891</v>
      </c>
      <c r="BZ65">
        <v>139427.6</v>
      </c>
      <c r="CA65">
        <v>143405.4</v>
      </c>
      <c r="CB65">
        <f t="shared" si="0"/>
        <v>200001</v>
      </c>
      <c r="CC65">
        <f t="shared" si="1"/>
        <v>200001</v>
      </c>
      <c r="CD65">
        <f t="shared" si="2"/>
        <v>8.7000000000000011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1</v>
      </c>
      <c r="CK65">
        <v>1</v>
      </c>
      <c r="CL65">
        <f t="shared" si="3"/>
        <v>200001</v>
      </c>
      <c r="CM65">
        <f t="shared" si="4"/>
        <v>200001</v>
      </c>
      <c r="CN65">
        <f t="shared" si="5"/>
        <v>1</v>
      </c>
      <c r="CO65">
        <f t="shared" si="6"/>
        <v>200001</v>
      </c>
      <c r="CP65">
        <f t="shared" si="7"/>
        <v>200001</v>
      </c>
      <c r="CQ65">
        <f t="shared" si="8"/>
        <v>1</v>
      </c>
      <c r="CR65">
        <v>1</v>
      </c>
      <c r="CS65">
        <v>0</v>
      </c>
      <c r="CT65" t="s">
        <v>5340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1:108" x14ac:dyDescent="0.25">
      <c r="A66" t="s">
        <v>2276</v>
      </c>
      <c r="B66" t="s">
        <v>2845</v>
      </c>
      <c r="C66" t="s">
        <v>3336</v>
      </c>
      <c r="D66" t="s">
        <v>2911</v>
      </c>
      <c r="E66">
        <v>2.5</v>
      </c>
      <c r="F66">
        <v>266668</v>
      </c>
      <c r="G66">
        <v>266668</v>
      </c>
      <c r="H66">
        <v>266668</v>
      </c>
      <c r="I66">
        <v>266668</v>
      </c>
      <c r="J66">
        <v>266668</v>
      </c>
      <c r="K66">
        <v>266668</v>
      </c>
      <c r="M66">
        <v>266668</v>
      </c>
      <c r="N66">
        <v>266668</v>
      </c>
      <c r="O66">
        <v>266668</v>
      </c>
      <c r="P66">
        <v>266668</v>
      </c>
      <c r="Q66">
        <v>266668</v>
      </c>
      <c r="R66">
        <v>266668</v>
      </c>
      <c r="S66">
        <v>266668</v>
      </c>
      <c r="T66">
        <v>266668</v>
      </c>
      <c r="U66">
        <v>266668</v>
      </c>
      <c r="W66">
        <v>266668</v>
      </c>
      <c r="X66">
        <v>266668</v>
      </c>
      <c r="Y66">
        <v>266668</v>
      </c>
      <c r="Z66">
        <v>200001</v>
      </c>
      <c r="AA66">
        <v>200001</v>
      </c>
      <c r="AB66">
        <v>200001</v>
      </c>
      <c r="AC66">
        <v>200001</v>
      </c>
      <c r="AD66">
        <v>200001</v>
      </c>
      <c r="AE66">
        <v>200001</v>
      </c>
      <c r="AG66">
        <v>200001</v>
      </c>
      <c r="AH66">
        <v>200001</v>
      </c>
      <c r="AI66">
        <v>200001</v>
      </c>
      <c r="AJ66">
        <v>200001</v>
      </c>
      <c r="AK66">
        <v>200001</v>
      </c>
      <c r="AL66">
        <v>200001</v>
      </c>
      <c r="AM66">
        <v>200001</v>
      </c>
      <c r="AN66">
        <v>200001</v>
      </c>
      <c r="AO66">
        <v>200001</v>
      </c>
      <c r="AQ66">
        <v>200001</v>
      </c>
      <c r="AR66">
        <v>200001</v>
      </c>
      <c r="AS66">
        <v>200001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BA66">
        <v>0</v>
      </c>
      <c r="BB66">
        <v>0</v>
      </c>
      <c r="BC66">
        <v>0</v>
      </c>
      <c r="BD66" t="s">
        <v>5247</v>
      </c>
      <c r="BE66">
        <v>-8.3515466000000007</v>
      </c>
      <c r="BF66">
        <v>115.6823146</v>
      </c>
      <c r="BG66">
        <v>1.8107567017143968E-2</v>
      </c>
      <c r="BH66">
        <v>362256.1</v>
      </c>
      <c r="BI66">
        <v>304882.55555555562</v>
      </c>
      <c r="BJ66">
        <v>270246.90000000002</v>
      </c>
      <c r="BK66">
        <v>272880.90000000002</v>
      </c>
      <c r="BL66">
        <v>273735.2</v>
      </c>
      <c r="BM66">
        <v>214401.5</v>
      </c>
      <c r="BO66">
        <v>331967.71428571432</v>
      </c>
      <c r="BP66">
        <v>342598.71428571432</v>
      </c>
      <c r="BQ66">
        <v>328392.75</v>
      </c>
      <c r="BR66">
        <v>280594.3</v>
      </c>
      <c r="BS66">
        <v>310947.66666666669</v>
      </c>
      <c r="BT66">
        <v>275717.90000000002</v>
      </c>
      <c r="BU66">
        <v>278389.2</v>
      </c>
      <c r="BV66">
        <v>274944.59999999998</v>
      </c>
      <c r="BW66">
        <v>331962.5</v>
      </c>
      <c r="BY66">
        <v>335846.625</v>
      </c>
      <c r="BZ66">
        <v>336267.75</v>
      </c>
      <c r="CA66">
        <v>336267.75</v>
      </c>
      <c r="CB66">
        <f t="shared" si="0"/>
        <v>200001</v>
      </c>
      <c r="CC66">
        <f t="shared" si="1"/>
        <v>200001</v>
      </c>
      <c r="CD66">
        <f t="shared" si="2"/>
        <v>0</v>
      </c>
      <c r="CE66">
        <v>0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0</v>
      </c>
      <c r="CL66">
        <f t="shared" si="3"/>
        <v>200001</v>
      </c>
      <c r="CM66">
        <f t="shared" si="4"/>
        <v>200001</v>
      </c>
      <c r="CN66">
        <f t="shared" si="5"/>
        <v>1</v>
      </c>
      <c r="CO66">
        <f t="shared" si="6"/>
        <v>200001</v>
      </c>
      <c r="CP66">
        <f t="shared" si="7"/>
        <v>200001</v>
      </c>
      <c r="CQ66">
        <f t="shared" si="8"/>
        <v>1</v>
      </c>
      <c r="CR66">
        <v>1</v>
      </c>
      <c r="CS66">
        <v>0</v>
      </c>
      <c r="CT66" t="s">
        <v>5344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</row>
    <row r="67" spans="1:108" x14ac:dyDescent="0.25">
      <c r="A67" t="s">
        <v>332</v>
      </c>
      <c r="B67" t="s">
        <v>2824</v>
      </c>
      <c r="C67" t="s">
        <v>3459</v>
      </c>
      <c r="D67" t="s">
        <v>2911</v>
      </c>
      <c r="E67">
        <v>2</v>
      </c>
      <c r="F67">
        <v>239200</v>
      </c>
      <c r="H67">
        <v>239200</v>
      </c>
      <c r="I67">
        <v>239200</v>
      </c>
      <c r="J67">
        <v>239200</v>
      </c>
      <c r="K67">
        <v>239200</v>
      </c>
      <c r="L67">
        <v>239200</v>
      </c>
      <c r="M67">
        <v>239200</v>
      </c>
      <c r="N67">
        <v>239200</v>
      </c>
      <c r="O67">
        <v>239200</v>
      </c>
      <c r="P67">
        <v>239200</v>
      </c>
      <c r="R67">
        <v>239200</v>
      </c>
      <c r="S67">
        <v>239200</v>
      </c>
      <c r="T67">
        <v>239200</v>
      </c>
      <c r="U67">
        <v>239200</v>
      </c>
      <c r="V67">
        <v>239200</v>
      </c>
      <c r="W67">
        <v>239200</v>
      </c>
      <c r="X67">
        <v>239200</v>
      </c>
      <c r="Y67">
        <v>239200</v>
      </c>
      <c r="Z67">
        <v>203320</v>
      </c>
      <c r="AB67">
        <v>203320</v>
      </c>
      <c r="AC67">
        <v>203320</v>
      </c>
      <c r="AD67">
        <v>203320</v>
      </c>
      <c r="AE67">
        <v>203320</v>
      </c>
      <c r="AF67">
        <v>203320</v>
      </c>
      <c r="AG67">
        <v>203320</v>
      </c>
      <c r="AH67">
        <v>203320</v>
      </c>
      <c r="AI67">
        <v>203320</v>
      </c>
      <c r="AJ67">
        <v>203320</v>
      </c>
      <c r="AL67">
        <v>203320</v>
      </c>
      <c r="AM67">
        <v>203320</v>
      </c>
      <c r="AN67">
        <v>203320</v>
      </c>
      <c r="AO67">
        <v>203320</v>
      </c>
      <c r="AP67">
        <v>203320</v>
      </c>
      <c r="AQ67">
        <v>203320</v>
      </c>
      <c r="AR67">
        <v>203320</v>
      </c>
      <c r="AS67">
        <v>203320</v>
      </c>
      <c r="AT67">
        <v>8.6</v>
      </c>
      <c r="AV67">
        <v>8.6</v>
      </c>
      <c r="AW67">
        <v>8.6</v>
      </c>
      <c r="AX67">
        <v>8.6</v>
      </c>
      <c r="AY67">
        <v>8.6</v>
      </c>
      <c r="AZ67">
        <v>8.6</v>
      </c>
      <c r="BA67">
        <v>8.6</v>
      </c>
      <c r="BB67">
        <v>8.6</v>
      </c>
      <c r="BC67">
        <v>8.6</v>
      </c>
      <c r="BD67" t="s">
        <v>5219</v>
      </c>
      <c r="BE67">
        <v>-8.7093375999999996</v>
      </c>
      <c r="BF67">
        <v>115.1730838</v>
      </c>
      <c r="BG67">
        <v>1.5753026505785229E-3</v>
      </c>
      <c r="BH67">
        <v>114318.2</v>
      </c>
      <c r="BJ67">
        <v>114972.6</v>
      </c>
      <c r="BK67">
        <v>102806.88888888891</v>
      </c>
      <c r="BL67">
        <v>100976.625</v>
      </c>
      <c r="BM67">
        <v>94055.555555555562</v>
      </c>
      <c r="BN67">
        <v>102586.3333333333</v>
      </c>
      <c r="BO67">
        <v>122934.2</v>
      </c>
      <c r="BP67">
        <v>124197.5</v>
      </c>
      <c r="BQ67">
        <v>109318.1</v>
      </c>
      <c r="BR67">
        <v>105808.55555555561</v>
      </c>
      <c r="BT67">
        <v>116794.3</v>
      </c>
      <c r="BU67">
        <v>114816</v>
      </c>
      <c r="BV67">
        <v>102141.88888888891</v>
      </c>
      <c r="BW67">
        <v>105808.55555555561</v>
      </c>
      <c r="BX67">
        <v>102141.88888888891</v>
      </c>
      <c r="BY67">
        <v>116595.8</v>
      </c>
      <c r="BZ67">
        <v>127595.1</v>
      </c>
      <c r="CA67">
        <v>117859.1</v>
      </c>
      <c r="CB67">
        <f t="shared" si="0"/>
        <v>203320</v>
      </c>
      <c r="CC67">
        <f t="shared" si="1"/>
        <v>203320</v>
      </c>
      <c r="CD67">
        <f t="shared" si="2"/>
        <v>8.6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f t="shared" si="3"/>
        <v>203320</v>
      </c>
      <c r="CM67">
        <f t="shared" si="4"/>
        <v>203320</v>
      </c>
      <c r="CN67">
        <f t="shared" si="5"/>
        <v>1</v>
      </c>
      <c r="CO67">
        <f t="shared" si="6"/>
        <v>203320</v>
      </c>
      <c r="CP67">
        <f t="shared" si="7"/>
        <v>203320</v>
      </c>
      <c r="CQ67">
        <f t="shared" si="8"/>
        <v>1</v>
      </c>
      <c r="CR67">
        <v>1</v>
      </c>
      <c r="CS67">
        <v>0</v>
      </c>
      <c r="CT67" t="s">
        <v>5340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1:108" x14ac:dyDescent="0.25">
      <c r="A68" t="s">
        <v>2161</v>
      </c>
      <c r="B68" t="s">
        <v>2809</v>
      </c>
      <c r="C68" t="s">
        <v>5146</v>
      </c>
      <c r="D68" t="s">
        <v>2911</v>
      </c>
      <c r="E68">
        <v>1</v>
      </c>
      <c r="F68">
        <v>351998</v>
      </c>
      <c r="G68">
        <v>351998</v>
      </c>
      <c r="H68">
        <v>351998</v>
      </c>
      <c r="I68">
        <v>351998</v>
      </c>
      <c r="J68">
        <v>351998</v>
      </c>
      <c r="K68">
        <v>351998</v>
      </c>
      <c r="L68">
        <v>351998</v>
      </c>
      <c r="M68">
        <v>351998</v>
      </c>
      <c r="N68">
        <v>351998</v>
      </c>
      <c r="O68">
        <v>351998</v>
      </c>
      <c r="P68">
        <v>359332</v>
      </c>
      <c r="Q68">
        <v>359332</v>
      </c>
      <c r="R68">
        <v>359332</v>
      </c>
      <c r="S68">
        <v>359332</v>
      </c>
      <c r="T68">
        <v>359332</v>
      </c>
      <c r="U68">
        <v>359332</v>
      </c>
      <c r="V68">
        <v>359332</v>
      </c>
      <c r="W68">
        <v>359332</v>
      </c>
      <c r="X68">
        <v>359332</v>
      </c>
      <c r="Y68">
        <v>359332</v>
      </c>
      <c r="Z68">
        <v>204159</v>
      </c>
      <c r="AA68">
        <v>204159</v>
      </c>
      <c r="AB68">
        <v>204159</v>
      </c>
      <c r="AC68">
        <v>204159</v>
      </c>
      <c r="AD68">
        <v>204159</v>
      </c>
      <c r="AE68">
        <v>204159</v>
      </c>
      <c r="AF68">
        <v>204159</v>
      </c>
      <c r="AG68">
        <v>204159</v>
      </c>
      <c r="AH68">
        <v>204159</v>
      </c>
      <c r="AI68">
        <v>204159</v>
      </c>
      <c r="AJ68">
        <v>201226</v>
      </c>
      <c r="AK68">
        <v>208413</v>
      </c>
      <c r="AL68">
        <v>201226</v>
      </c>
      <c r="AM68">
        <v>208413</v>
      </c>
      <c r="AN68">
        <v>208413</v>
      </c>
      <c r="AO68">
        <v>208413</v>
      </c>
      <c r="AP68">
        <v>208413</v>
      </c>
      <c r="AQ68">
        <v>201226</v>
      </c>
      <c r="AR68">
        <v>201226</v>
      </c>
      <c r="AS68">
        <v>201226</v>
      </c>
      <c r="AT68">
        <v>7.5</v>
      </c>
      <c r="AU68">
        <v>7.5</v>
      </c>
      <c r="AV68">
        <v>7.5</v>
      </c>
      <c r="AW68">
        <v>7.5</v>
      </c>
      <c r="AX68">
        <v>7.5</v>
      </c>
      <c r="AY68">
        <v>7.5</v>
      </c>
      <c r="AZ68">
        <v>7.5</v>
      </c>
      <c r="BA68">
        <v>7.5</v>
      </c>
      <c r="BB68">
        <v>7.5</v>
      </c>
      <c r="BC68">
        <v>7.5</v>
      </c>
      <c r="BD68" t="s">
        <v>5223</v>
      </c>
      <c r="BE68">
        <v>-8.7341721000000003</v>
      </c>
      <c r="BF68">
        <v>115.1705778</v>
      </c>
      <c r="BG68">
        <v>2.6352952779457252E-3</v>
      </c>
      <c r="BH68">
        <v>211504.5</v>
      </c>
      <c r="BI68">
        <v>180972.875</v>
      </c>
      <c r="BJ68">
        <v>207500.1</v>
      </c>
      <c r="BK68">
        <v>206515.1</v>
      </c>
      <c r="BL68">
        <v>212354.5</v>
      </c>
      <c r="BM68">
        <v>236808.3</v>
      </c>
      <c r="BN68">
        <v>211221.2</v>
      </c>
      <c r="BO68">
        <v>205376</v>
      </c>
      <c r="BP68">
        <v>204776</v>
      </c>
      <c r="BQ68">
        <v>212481.2</v>
      </c>
      <c r="BR68">
        <v>206665.7</v>
      </c>
      <c r="BS68">
        <v>174201.375</v>
      </c>
      <c r="BT68">
        <v>202508.3</v>
      </c>
      <c r="BU68">
        <v>198413.5</v>
      </c>
      <c r="BV68">
        <v>270072.2</v>
      </c>
      <c r="BW68">
        <v>234006.77777777781</v>
      </c>
      <c r="BX68">
        <v>217102.77777777781</v>
      </c>
      <c r="BY68">
        <v>266958.71428571432</v>
      </c>
      <c r="BZ68">
        <v>271771.11111111112</v>
      </c>
      <c r="CA68">
        <v>207249.2</v>
      </c>
      <c r="CB68">
        <f t="shared" ref="CB68:CB131" si="9">AVERAGE(Z68:AI68)</f>
        <v>204159</v>
      </c>
      <c r="CC68">
        <f t="shared" ref="CC68:CC131" si="10">AVERAGE(AJ68:AS68)</f>
        <v>204819.5</v>
      </c>
      <c r="CD68">
        <f t="shared" ref="CD68:CD131" si="11">AVERAGE(AT68:BC68)</f>
        <v>7.5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f t="shared" ref="CL68:CL131" si="12">MAX(Z68:AI68)</f>
        <v>204159</v>
      </c>
      <c r="CM68">
        <f t="shared" ref="CM68:CM131" si="13">MIN(Z68:AI68)</f>
        <v>204159</v>
      </c>
      <c r="CN68">
        <f t="shared" ref="CN68:CN131" si="14">CL68/CM68</f>
        <v>1</v>
      </c>
      <c r="CO68">
        <f t="shared" ref="CO68:CO131" si="15">MAX(AJ68:AS68)</f>
        <v>208413</v>
      </c>
      <c r="CP68">
        <f t="shared" ref="CP68:CP131" si="16">MIN(AJ68:AS68)</f>
        <v>201226</v>
      </c>
      <c r="CQ68">
        <f t="shared" ref="CQ68:CQ131" si="17">CO68/CP68</f>
        <v>1.0357160605488356</v>
      </c>
      <c r="CR68">
        <v>1</v>
      </c>
      <c r="CS68">
        <v>0</v>
      </c>
      <c r="CT68" t="s">
        <v>5340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1:108" x14ac:dyDescent="0.25">
      <c r="A69" t="s">
        <v>1836</v>
      </c>
      <c r="B69" t="s">
        <v>2813</v>
      </c>
      <c r="C69" t="s">
        <v>2912</v>
      </c>
      <c r="D69" t="s">
        <v>2911</v>
      </c>
      <c r="E69">
        <v>0</v>
      </c>
      <c r="F69">
        <v>479000</v>
      </c>
      <c r="H69">
        <v>479000</v>
      </c>
      <c r="I69">
        <v>479000</v>
      </c>
      <c r="J69">
        <v>479000</v>
      </c>
      <c r="K69">
        <v>479000</v>
      </c>
      <c r="L69">
        <v>479000</v>
      </c>
      <c r="M69">
        <v>479000</v>
      </c>
      <c r="O69">
        <v>479000</v>
      </c>
      <c r="P69">
        <v>479000</v>
      </c>
      <c r="R69">
        <v>479000</v>
      </c>
      <c r="S69">
        <v>479000</v>
      </c>
      <c r="T69">
        <v>479000</v>
      </c>
      <c r="U69">
        <v>479000</v>
      </c>
      <c r="V69">
        <v>479000</v>
      </c>
      <c r="W69">
        <v>479000</v>
      </c>
      <c r="X69">
        <v>479000</v>
      </c>
      <c r="Y69">
        <v>479000</v>
      </c>
      <c r="Z69">
        <v>206018</v>
      </c>
      <c r="AB69">
        <v>206018</v>
      </c>
      <c r="AC69">
        <v>206018</v>
      </c>
      <c r="AD69">
        <v>206018</v>
      </c>
      <c r="AE69">
        <v>206018</v>
      </c>
      <c r="AF69">
        <v>206018</v>
      </c>
      <c r="AG69">
        <v>206018</v>
      </c>
      <c r="AI69">
        <v>206018</v>
      </c>
      <c r="AJ69">
        <v>206018</v>
      </c>
      <c r="AL69">
        <v>206018</v>
      </c>
      <c r="AM69">
        <v>206018</v>
      </c>
      <c r="AN69">
        <v>206018</v>
      </c>
      <c r="AO69">
        <v>206018</v>
      </c>
      <c r="AP69">
        <v>206018</v>
      </c>
      <c r="AQ69">
        <v>206018</v>
      </c>
      <c r="AR69">
        <v>206018</v>
      </c>
      <c r="AS69">
        <v>206018</v>
      </c>
      <c r="AT69">
        <v>8.6999999999999993</v>
      </c>
      <c r="AV69">
        <v>8.6999999999999993</v>
      </c>
      <c r="AW69">
        <v>8.6999999999999993</v>
      </c>
      <c r="AX69">
        <v>8.6999999999999993</v>
      </c>
      <c r="AY69">
        <v>8.6999999999999993</v>
      </c>
      <c r="AZ69">
        <v>8.6999999999999993</v>
      </c>
      <c r="BA69">
        <v>8.6999999999999993</v>
      </c>
      <c r="BB69">
        <v>8.6999999999999993</v>
      </c>
      <c r="BC69">
        <v>8.6999999999999993</v>
      </c>
      <c r="BD69" t="s">
        <v>5196</v>
      </c>
      <c r="BE69">
        <v>-8.6850603999999993</v>
      </c>
      <c r="BF69">
        <v>115.4381846</v>
      </c>
      <c r="BG69">
        <v>4.6407253721518346E-3</v>
      </c>
      <c r="BH69">
        <v>358243.2</v>
      </c>
      <c r="BJ69">
        <v>358243.2</v>
      </c>
      <c r="BK69">
        <v>358243.2</v>
      </c>
      <c r="BL69">
        <v>358243.2</v>
      </c>
      <c r="BM69">
        <v>358243.2</v>
      </c>
      <c r="BN69">
        <v>358243.2</v>
      </c>
      <c r="BO69">
        <v>370925.1</v>
      </c>
      <c r="BQ69">
        <v>373925.1</v>
      </c>
      <c r="BR69">
        <v>358050.3</v>
      </c>
      <c r="BT69">
        <v>358050.3</v>
      </c>
      <c r="BU69">
        <v>358050.3</v>
      </c>
      <c r="BV69">
        <v>358050.3</v>
      </c>
      <c r="BW69">
        <v>358050.3</v>
      </c>
      <c r="BX69">
        <v>358050.3</v>
      </c>
      <c r="BY69">
        <v>370925.1</v>
      </c>
      <c r="BZ69">
        <v>373925.1</v>
      </c>
      <c r="CA69">
        <v>373925.1</v>
      </c>
      <c r="CB69">
        <f t="shared" si="9"/>
        <v>206018</v>
      </c>
      <c r="CC69">
        <f t="shared" si="10"/>
        <v>206018</v>
      </c>
      <c r="CD69">
        <f t="shared" si="11"/>
        <v>8.7000000000000011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1</v>
      </c>
      <c r="CL69">
        <f t="shared" si="12"/>
        <v>206018</v>
      </c>
      <c r="CM69">
        <f t="shared" si="13"/>
        <v>206018</v>
      </c>
      <c r="CN69">
        <f t="shared" si="14"/>
        <v>1</v>
      </c>
      <c r="CO69">
        <f t="shared" si="15"/>
        <v>206018</v>
      </c>
      <c r="CP69">
        <f t="shared" si="16"/>
        <v>206018</v>
      </c>
      <c r="CQ69">
        <f t="shared" si="17"/>
        <v>1</v>
      </c>
      <c r="CR69">
        <v>1</v>
      </c>
      <c r="CS69">
        <v>0</v>
      </c>
      <c r="CT69" t="s">
        <v>5346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</row>
    <row r="70" spans="1:108" x14ac:dyDescent="0.25">
      <c r="A70" t="s">
        <v>1006</v>
      </c>
      <c r="B70" t="s">
        <v>2824</v>
      </c>
      <c r="C70" t="s">
        <v>4059</v>
      </c>
      <c r="D70" t="s">
        <v>2911</v>
      </c>
      <c r="E70">
        <v>3</v>
      </c>
      <c r="F70">
        <v>610000</v>
      </c>
      <c r="H70">
        <v>610000</v>
      </c>
      <c r="I70">
        <v>610000</v>
      </c>
      <c r="J70">
        <v>610000</v>
      </c>
      <c r="K70">
        <v>610000</v>
      </c>
      <c r="L70">
        <v>610000</v>
      </c>
      <c r="M70">
        <v>610000</v>
      </c>
      <c r="N70">
        <v>610000</v>
      </c>
      <c r="O70">
        <v>610000</v>
      </c>
      <c r="P70">
        <v>610000</v>
      </c>
      <c r="R70">
        <v>610000</v>
      </c>
      <c r="S70">
        <v>610000</v>
      </c>
      <c r="T70">
        <v>610000</v>
      </c>
      <c r="U70">
        <v>610000</v>
      </c>
      <c r="V70">
        <v>610000</v>
      </c>
      <c r="W70">
        <v>610000</v>
      </c>
      <c r="X70">
        <v>610000</v>
      </c>
      <c r="Y70">
        <v>610000</v>
      </c>
      <c r="Z70">
        <v>207400</v>
      </c>
      <c r="AB70">
        <v>207400</v>
      </c>
      <c r="AC70">
        <v>207400</v>
      </c>
      <c r="AD70">
        <v>207400</v>
      </c>
      <c r="AE70">
        <v>207400</v>
      </c>
      <c r="AF70">
        <v>207400</v>
      </c>
      <c r="AG70">
        <v>207400</v>
      </c>
      <c r="AH70">
        <v>207400</v>
      </c>
      <c r="AI70">
        <v>207400</v>
      </c>
      <c r="AJ70">
        <v>207400</v>
      </c>
      <c r="AL70">
        <v>207400</v>
      </c>
      <c r="AM70">
        <v>207400</v>
      </c>
      <c r="AN70">
        <v>207400</v>
      </c>
      <c r="AO70">
        <v>207400</v>
      </c>
      <c r="AP70">
        <v>207400</v>
      </c>
      <c r="AQ70">
        <v>207400</v>
      </c>
      <c r="AR70">
        <v>207400</v>
      </c>
      <c r="AS70">
        <v>207400</v>
      </c>
      <c r="AT70">
        <v>8.3000000000000007</v>
      </c>
      <c r="AV70">
        <v>8.3000000000000007</v>
      </c>
      <c r="AW70">
        <v>8.3000000000000007</v>
      </c>
      <c r="AX70">
        <v>8.3000000000000007</v>
      </c>
      <c r="AY70">
        <v>8.3000000000000007</v>
      </c>
      <c r="AZ70">
        <v>8.3000000000000007</v>
      </c>
      <c r="BA70">
        <v>8.3000000000000007</v>
      </c>
      <c r="BB70">
        <v>8.3000000000000007</v>
      </c>
      <c r="BC70">
        <v>8.3000000000000007</v>
      </c>
      <c r="BD70" t="s">
        <v>5235</v>
      </c>
      <c r="BE70">
        <v>-8.7098999999999993</v>
      </c>
      <c r="BF70">
        <v>115.174089</v>
      </c>
      <c r="BG70">
        <v>2.080010831285463E-3</v>
      </c>
      <c r="BH70">
        <v>136761.70000000001</v>
      </c>
      <c r="BJ70">
        <v>138475.6</v>
      </c>
      <c r="BK70">
        <v>129104.11111111109</v>
      </c>
      <c r="BL70">
        <v>106631</v>
      </c>
      <c r="BM70">
        <v>101401.6666666667</v>
      </c>
      <c r="BN70">
        <v>110839.11111111109</v>
      </c>
      <c r="BO70">
        <v>128321.7</v>
      </c>
      <c r="BP70">
        <v>129585</v>
      </c>
      <c r="BQ70">
        <v>115521.60000000001</v>
      </c>
      <c r="BR70">
        <v>128994.6666666667</v>
      </c>
      <c r="BT70">
        <v>123813.8</v>
      </c>
      <c r="BU70">
        <v>120155.5</v>
      </c>
      <c r="BV70">
        <v>108528</v>
      </c>
      <c r="BW70">
        <v>114061.3333333333</v>
      </c>
      <c r="BX70">
        <v>110394.6666666667</v>
      </c>
      <c r="BY70">
        <v>128661.44444444439</v>
      </c>
      <c r="BZ70">
        <v>133798.6</v>
      </c>
      <c r="CA70">
        <v>124878.6</v>
      </c>
      <c r="CB70">
        <f t="shared" si="9"/>
        <v>207400</v>
      </c>
      <c r="CC70">
        <f t="shared" si="10"/>
        <v>207400</v>
      </c>
      <c r="CD70">
        <f t="shared" si="11"/>
        <v>8.2999999999999989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0</v>
      </c>
      <c r="CL70">
        <f t="shared" si="12"/>
        <v>207400</v>
      </c>
      <c r="CM70">
        <f t="shared" si="13"/>
        <v>207400</v>
      </c>
      <c r="CN70">
        <f t="shared" si="14"/>
        <v>1</v>
      </c>
      <c r="CO70">
        <f t="shared" si="15"/>
        <v>207400</v>
      </c>
      <c r="CP70">
        <f t="shared" si="16"/>
        <v>207400</v>
      </c>
      <c r="CQ70">
        <f t="shared" si="17"/>
        <v>1</v>
      </c>
      <c r="CR70">
        <v>1</v>
      </c>
      <c r="CS70">
        <v>0</v>
      </c>
      <c r="CT70" t="s">
        <v>5340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1:108" x14ac:dyDescent="0.25">
      <c r="A71" t="s">
        <v>473</v>
      </c>
      <c r="B71" t="s">
        <v>2837</v>
      </c>
      <c r="C71" t="s">
        <v>3724</v>
      </c>
      <c r="D71" t="s">
        <v>2911</v>
      </c>
      <c r="E71">
        <v>3</v>
      </c>
      <c r="F71">
        <v>277333</v>
      </c>
      <c r="G71">
        <v>277333</v>
      </c>
      <c r="H71">
        <v>277333</v>
      </c>
      <c r="I71">
        <v>277333</v>
      </c>
      <c r="J71">
        <v>277333</v>
      </c>
      <c r="K71">
        <v>277333</v>
      </c>
      <c r="L71">
        <v>277333</v>
      </c>
      <c r="M71">
        <v>277333</v>
      </c>
      <c r="N71">
        <v>277333</v>
      </c>
      <c r="O71">
        <v>277333</v>
      </c>
      <c r="P71">
        <v>277333</v>
      </c>
      <c r="R71">
        <v>277333</v>
      </c>
      <c r="S71">
        <v>277333</v>
      </c>
      <c r="T71">
        <v>277333</v>
      </c>
      <c r="U71">
        <v>277333</v>
      </c>
      <c r="V71">
        <v>277333</v>
      </c>
      <c r="W71">
        <v>277333</v>
      </c>
      <c r="X71">
        <v>277333</v>
      </c>
      <c r="Y71">
        <v>277333</v>
      </c>
      <c r="Z71">
        <v>208000</v>
      </c>
      <c r="AA71">
        <v>208000</v>
      </c>
      <c r="AB71">
        <v>208000</v>
      </c>
      <c r="AC71">
        <v>208000</v>
      </c>
      <c r="AD71">
        <v>208000</v>
      </c>
      <c r="AE71">
        <v>208000</v>
      </c>
      <c r="AF71">
        <v>208000</v>
      </c>
      <c r="AG71">
        <v>208000</v>
      </c>
      <c r="AH71">
        <v>208000</v>
      </c>
      <c r="AI71">
        <v>208000</v>
      </c>
      <c r="AJ71">
        <v>208000</v>
      </c>
      <c r="AL71">
        <v>208000</v>
      </c>
      <c r="AM71">
        <v>208000</v>
      </c>
      <c r="AN71">
        <v>208000</v>
      </c>
      <c r="AO71">
        <v>208000</v>
      </c>
      <c r="AP71">
        <v>208000</v>
      </c>
      <c r="AQ71">
        <v>208000</v>
      </c>
      <c r="AR71">
        <v>208000</v>
      </c>
      <c r="AS71">
        <v>208000</v>
      </c>
      <c r="AT71">
        <v>7.8</v>
      </c>
      <c r="AU71">
        <v>7.8</v>
      </c>
      <c r="AV71">
        <v>7.8</v>
      </c>
      <c r="AW71">
        <v>7.8</v>
      </c>
      <c r="AX71">
        <v>7.8</v>
      </c>
      <c r="AY71">
        <v>7.8</v>
      </c>
      <c r="AZ71">
        <v>7.8</v>
      </c>
      <c r="BA71">
        <v>7.8</v>
      </c>
      <c r="BB71">
        <v>7.8</v>
      </c>
      <c r="BC71">
        <v>7.8</v>
      </c>
      <c r="BD71" t="s">
        <v>5204</v>
      </c>
      <c r="BE71">
        <v>-8.7805896000000008</v>
      </c>
      <c r="BF71">
        <v>115.1743778</v>
      </c>
      <c r="BG71">
        <v>5.4867057595893529E-3</v>
      </c>
      <c r="BH71">
        <v>568295.88888888888</v>
      </c>
      <c r="BI71">
        <v>665623.42857142852</v>
      </c>
      <c r="BJ71">
        <v>277840.44444444438</v>
      </c>
      <c r="BK71">
        <v>331362</v>
      </c>
      <c r="BL71">
        <v>330471.90000000002</v>
      </c>
      <c r="BM71">
        <v>336752.1</v>
      </c>
      <c r="BN71">
        <v>617196.5</v>
      </c>
      <c r="BO71">
        <v>588348.1</v>
      </c>
      <c r="BP71">
        <v>326049.90000000002</v>
      </c>
      <c r="BQ71">
        <v>358048.9</v>
      </c>
      <c r="BR71">
        <v>288941.33333333331</v>
      </c>
      <c r="BT71">
        <v>124893.625</v>
      </c>
      <c r="BU71">
        <v>312315.44444444438</v>
      </c>
      <c r="BV71">
        <v>334388.90000000002</v>
      </c>
      <c r="BW71">
        <v>334786</v>
      </c>
      <c r="BX71">
        <v>759985.5</v>
      </c>
      <c r="BY71">
        <v>303892.88888888888</v>
      </c>
      <c r="BZ71">
        <v>346173.33333333331</v>
      </c>
      <c r="CA71">
        <v>597967.80000000005</v>
      </c>
      <c r="CB71">
        <f t="shared" si="9"/>
        <v>208000</v>
      </c>
      <c r="CC71">
        <f t="shared" si="10"/>
        <v>208000</v>
      </c>
      <c r="CD71">
        <f t="shared" si="11"/>
        <v>7.7999999999999989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1</v>
      </c>
      <c r="CK71">
        <v>1</v>
      </c>
      <c r="CL71">
        <f t="shared" si="12"/>
        <v>208000</v>
      </c>
      <c r="CM71">
        <f t="shared" si="13"/>
        <v>208000</v>
      </c>
      <c r="CN71">
        <f t="shared" si="14"/>
        <v>1</v>
      </c>
      <c r="CO71">
        <f t="shared" si="15"/>
        <v>208000</v>
      </c>
      <c r="CP71">
        <f t="shared" si="16"/>
        <v>208000</v>
      </c>
      <c r="CQ71">
        <f t="shared" si="17"/>
        <v>1</v>
      </c>
      <c r="CR71">
        <v>1</v>
      </c>
      <c r="CS71">
        <v>0</v>
      </c>
      <c r="CT71" t="s">
        <v>5340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1:108" x14ac:dyDescent="0.25">
      <c r="A72" t="s">
        <v>2680</v>
      </c>
      <c r="B72" t="s">
        <v>2815</v>
      </c>
      <c r="C72" t="s">
        <v>3395</v>
      </c>
      <c r="D72" t="s">
        <v>2911</v>
      </c>
      <c r="E72">
        <v>0</v>
      </c>
      <c r="G72">
        <v>277333</v>
      </c>
      <c r="I72">
        <v>277333</v>
      </c>
      <c r="J72">
        <v>277333</v>
      </c>
      <c r="K72">
        <v>277333</v>
      </c>
      <c r="L72">
        <v>277333</v>
      </c>
      <c r="M72">
        <v>277333</v>
      </c>
      <c r="N72">
        <v>277333</v>
      </c>
      <c r="O72">
        <v>277333</v>
      </c>
      <c r="Q72">
        <v>277333</v>
      </c>
      <c r="S72">
        <v>277333</v>
      </c>
      <c r="T72">
        <v>277333</v>
      </c>
      <c r="U72">
        <v>277333</v>
      </c>
      <c r="V72">
        <v>277333</v>
      </c>
      <c r="W72">
        <v>277333</v>
      </c>
      <c r="Y72">
        <v>277333</v>
      </c>
      <c r="AA72">
        <v>208000</v>
      </c>
      <c r="AC72">
        <v>208000</v>
      </c>
      <c r="AD72">
        <v>208000</v>
      </c>
      <c r="AE72">
        <v>208000</v>
      </c>
      <c r="AF72">
        <v>208000</v>
      </c>
      <c r="AG72">
        <v>208000</v>
      </c>
      <c r="AH72">
        <v>208000</v>
      </c>
      <c r="AI72">
        <v>208000</v>
      </c>
      <c r="AK72">
        <v>208000</v>
      </c>
      <c r="AM72">
        <v>208000</v>
      </c>
      <c r="AN72">
        <v>208000</v>
      </c>
      <c r="AO72">
        <v>208000</v>
      </c>
      <c r="AP72">
        <v>208000</v>
      </c>
      <c r="AQ72">
        <v>208000</v>
      </c>
      <c r="AS72">
        <v>208000</v>
      </c>
      <c r="AU72">
        <v>8.3000000000000007</v>
      </c>
      <c r="AW72">
        <v>8.3000000000000007</v>
      </c>
      <c r="AX72">
        <v>8.3000000000000007</v>
      </c>
      <c r="AY72">
        <v>8.3000000000000007</v>
      </c>
      <c r="AZ72">
        <v>8.3000000000000007</v>
      </c>
      <c r="BA72">
        <v>8.3000000000000007</v>
      </c>
      <c r="BB72">
        <v>8.3000000000000007</v>
      </c>
      <c r="BC72">
        <v>8.3000000000000007</v>
      </c>
      <c r="BD72" t="s">
        <v>5224</v>
      </c>
      <c r="BE72">
        <v>-8.6985413000000005</v>
      </c>
      <c r="BF72">
        <v>115.22707939999999</v>
      </c>
      <c r="BG72">
        <v>2.0049881991208541E-2</v>
      </c>
      <c r="BI72">
        <v>49854.166666666657</v>
      </c>
      <c r="BK72">
        <v>36820</v>
      </c>
      <c r="BL72">
        <v>37987.9</v>
      </c>
      <c r="BM72">
        <v>38004.300000000003</v>
      </c>
      <c r="BN72">
        <v>42515.6</v>
      </c>
      <c r="BO72">
        <v>40684.300000000003</v>
      </c>
      <c r="BP72">
        <v>41807.1</v>
      </c>
      <c r="BQ72">
        <v>39694.800000000003</v>
      </c>
      <c r="BS72">
        <v>39019.714285714283</v>
      </c>
      <c r="BU72">
        <v>42791.222222222219</v>
      </c>
      <c r="BV72">
        <v>41042.9</v>
      </c>
      <c r="BW72">
        <v>39847.9</v>
      </c>
      <c r="BX72">
        <v>40862.800000000003</v>
      </c>
      <c r="BY72">
        <v>48110.625</v>
      </c>
      <c r="CA72">
        <v>41140.5</v>
      </c>
      <c r="CB72">
        <f t="shared" si="9"/>
        <v>208000</v>
      </c>
      <c r="CC72">
        <f t="shared" si="10"/>
        <v>208000</v>
      </c>
      <c r="CD72">
        <f t="shared" si="11"/>
        <v>8.2999999999999989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f t="shared" si="12"/>
        <v>208000</v>
      </c>
      <c r="CM72">
        <f t="shared" si="13"/>
        <v>208000</v>
      </c>
      <c r="CN72">
        <f t="shared" si="14"/>
        <v>1</v>
      </c>
      <c r="CO72">
        <f t="shared" si="15"/>
        <v>208000</v>
      </c>
      <c r="CP72">
        <f t="shared" si="16"/>
        <v>208000</v>
      </c>
      <c r="CQ72">
        <f t="shared" si="17"/>
        <v>1</v>
      </c>
      <c r="CR72">
        <v>1</v>
      </c>
      <c r="CS72">
        <v>0</v>
      </c>
      <c r="CT72" t="s">
        <v>5343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1:108" x14ac:dyDescent="0.25">
      <c r="A73" t="s">
        <v>785</v>
      </c>
      <c r="B73" t="s">
        <v>2837</v>
      </c>
      <c r="C73" t="s">
        <v>4075</v>
      </c>
      <c r="D73" t="s">
        <v>2911</v>
      </c>
      <c r="E73">
        <v>3</v>
      </c>
      <c r="F73">
        <v>616000</v>
      </c>
      <c r="G73">
        <v>616000</v>
      </c>
      <c r="H73">
        <v>616000</v>
      </c>
      <c r="I73">
        <v>616000</v>
      </c>
      <c r="J73">
        <v>616000</v>
      </c>
      <c r="K73">
        <v>616000</v>
      </c>
      <c r="L73">
        <v>616000</v>
      </c>
      <c r="M73">
        <v>616000</v>
      </c>
      <c r="N73">
        <v>616000</v>
      </c>
      <c r="O73">
        <v>616000</v>
      </c>
      <c r="P73">
        <v>616000</v>
      </c>
      <c r="Q73">
        <v>616000</v>
      </c>
      <c r="R73">
        <v>616000</v>
      </c>
      <c r="S73">
        <v>616000</v>
      </c>
      <c r="T73">
        <v>616000</v>
      </c>
      <c r="U73">
        <v>616000</v>
      </c>
      <c r="V73">
        <v>616000</v>
      </c>
      <c r="W73">
        <v>616000</v>
      </c>
      <c r="X73">
        <v>616000</v>
      </c>
      <c r="Y73">
        <v>616000</v>
      </c>
      <c r="Z73">
        <v>209440</v>
      </c>
      <c r="AA73">
        <v>209440</v>
      </c>
      <c r="AB73">
        <v>209440</v>
      </c>
      <c r="AC73">
        <v>209440</v>
      </c>
      <c r="AD73">
        <v>209440</v>
      </c>
      <c r="AE73">
        <v>209440</v>
      </c>
      <c r="AF73">
        <v>209440</v>
      </c>
      <c r="AG73">
        <v>209440</v>
      </c>
      <c r="AH73">
        <v>209440</v>
      </c>
      <c r="AI73">
        <v>209440</v>
      </c>
      <c r="AJ73">
        <v>209440</v>
      </c>
      <c r="AK73">
        <v>209440</v>
      </c>
      <c r="AL73">
        <v>209440</v>
      </c>
      <c r="AM73">
        <v>222992</v>
      </c>
      <c r="AN73">
        <v>222992</v>
      </c>
      <c r="AO73">
        <v>222992</v>
      </c>
      <c r="AP73">
        <v>222992</v>
      </c>
      <c r="AQ73">
        <v>222992</v>
      </c>
      <c r="AR73">
        <v>222992</v>
      </c>
      <c r="AS73">
        <v>222992</v>
      </c>
      <c r="AT73">
        <v>7.6</v>
      </c>
      <c r="AU73">
        <v>7.6</v>
      </c>
      <c r="AV73">
        <v>7.6</v>
      </c>
      <c r="AW73">
        <v>7.6</v>
      </c>
      <c r="AX73">
        <v>7.6</v>
      </c>
      <c r="AY73">
        <v>7.6</v>
      </c>
      <c r="AZ73">
        <v>7.6</v>
      </c>
      <c r="BA73">
        <v>7.6</v>
      </c>
      <c r="BB73">
        <v>7.6</v>
      </c>
      <c r="BC73">
        <v>7.6</v>
      </c>
      <c r="BD73" t="s">
        <v>5206</v>
      </c>
      <c r="BE73">
        <v>-8.7817757000000007</v>
      </c>
      <c r="BF73">
        <v>115.1742599</v>
      </c>
      <c r="BG73">
        <v>5.5959168121909146E-3</v>
      </c>
      <c r="BH73">
        <v>530034.6</v>
      </c>
      <c r="BI73">
        <v>605270.875</v>
      </c>
      <c r="BJ73">
        <v>268624.7</v>
      </c>
      <c r="BK73">
        <v>271730.3</v>
      </c>
      <c r="BL73">
        <v>270840.2</v>
      </c>
      <c r="BM73">
        <v>277120.40000000002</v>
      </c>
      <c r="BN73">
        <v>557564.80000000005</v>
      </c>
      <c r="BO73">
        <v>528716.4</v>
      </c>
      <c r="BP73">
        <v>266418.2</v>
      </c>
      <c r="BQ73">
        <v>298705.2</v>
      </c>
      <c r="BR73">
        <v>278327.5</v>
      </c>
      <c r="BS73">
        <v>425381</v>
      </c>
      <c r="BT73">
        <v>131488</v>
      </c>
      <c r="BU73">
        <v>239333.77777777781</v>
      </c>
      <c r="BV73">
        <v>267693.2</v>
      </c>
      <c r="BW73">
        <v>287090.8</v>
      </c>
      <c r="BX73">
        <v>712290.3</v>
      </c>
      <c r="BY73">
        <v>304008.40000000002</v>
      </c>
      <c r="BZ73">
        <v>300420.77777777781</v>
      </c>
      <c r="CA73">
        <v>534270.5</v>
      </c>
      <c r="CB73">
        <f t="shared" si="9"/>
        <v>209440</v>
      </c>
      <c r="CC73">
        <f t="shared" si="10"/>
        <v>218926.4</v>
      </c>
      <c r="CD73">
        <f t="shared" si="11"/>
        <v>7.6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f t="shared" si="12"/>
        <v>209440</v>
      </c>
      <c r="CM73">
        <f t="shared" si="13"/>
        <v>209440</v>
      </c>
      <c r="CN73">
        <f t="shared" si="14"/>
        <v>1</v>
      </c>
      <c r="CO73">
        <f t="shared" si="15"/>
        <v>222992</v>
      </c>
      <c r="CP73">
        <f t="shared" si="16"/>
        <v>209440</v>
      </c>
      <c r="CQ73">
        <f t="shared" si="17"/>
        <v>1.0647058823529412</v>
      </c>
      <c r="CR73">
        <v>1</v>
      </c>
      <c r="CS73">
        <v>0</v>
      </c>
      <c r="CT73" t="s">
        <v>5340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1:108" x14ac:dyDescent="0.25">
      <c r="A74" t="s">
        <v>1018</v>
      </c>
      <c r="B74" t="s">
        <v>2810</v>
      </c>
      <c r="C74" t="s">
        <v>3653</v>
      </c>
      <c r="D74" t="s">
        <v>2911</v>
      </c>
      <c r="E74">
        <v>3</v>
      </c>
      <c r="F74">
        <v>350000</v>
      </c>
      <c r="G74">
        <v>350000</v>
      </c>
      <c r="H74">
        <v>350000</v>
      </c>
      <c r="I74">
        <v>350000</v>
      </c>
      <c r="J74">
        <v>350000</v>
      </c>
      <c r="K74">
        <v>350000</v>
      </c>
      <c r="L74">
        <v>350000</v>
      </c>
      <c r="M74">
        <v>350000</v>
      </c>
      <c r="N74">
        <v>350000</v>
      </c>
      <c r="O74">
        <v>350000</v>
      </c>
      <c r="Q74">
        <v>350000</v>
      </c>
      <c r="R74">
        <v>350000</v>
      </c>
      <c r="S74">
        <v>350000</v>
      </c>
      <c r="T74">
        <v>350000</v>
      </c>
      <c r="U74">
        <v>350000</v>
      </c>
      <c r="V74">
        <v>350000</v>
      </c>
      <c r="W74">
        <v>350000</v>
      </c>
      <c r="X74">
        <v>350000</v>
      </c>
      <c r="Y74">
        <v>350000</v>
      </c>
      <c r="Z74">
        <v>210000</v>
      </c>
      <c r="AA74">
        <v>210000</v>
      </c>
      <c r="AB74">
        <v>210000</v>
      </c>
      <c r="AC74">
        <v>210000</v>
      </c>
      <c r="AD74">
        <v>210000</v>
      </c>
      <c r="AE74">
        <v>210000</v>
      </c>
      <c r="AF74">
        <v>210000</v>
      </c>
      <c r="AG74">
        <v>210000</v>
      </c>
      <c r="AH74">
        <v>210000</v>
      </c>
      <c r="AI74">
        <v>210000</v>
      </c>
      <c r="AK74">
        <v>210000</v>
      </c>
      <c r="AL74">
        <v>210000</v>
      </c>
      <c r="AM74">
        <v>210000</v>
      </c>
      <c r="AN74">
        <v>210000</v>
      </c>
      <c r="AO74">
        <v>210000</v>
      </c>
      <c r="AP74">
        <v>210000</v>
      </c>
      <c r="AQ74">
        <v>210000</v>
      </c>
      <c r="AR74">
        <v>210000</v>
      </c>
      <c r="AS74">
        <v>210000</v>
      </c>
      <c r="AT74">
        <v>8.5</v>
      </c>
      <c r="AU74">
        <v>8.5</v>
      </c>
      <c r="AV74">
        <v>8.5</v>
      </c>
      <c r="AW74">
        <v>8.5</v>
      </c>
      <c r="AX74">
        <v>8.5</v>
      </c>
      <c r="AY74">
        <v>8.5</v>
      </c>
      <c r="AZ74">
        <v>8.5</v>
      </c>
      <c r="BA74">
        <v>8.5</v>
      </c>
      <c r="BB74">
        <v>8.5</v>
      </c>
      <c r="BC74">
        <v>8.5</v>
      </c>
      <c r="BD74" t="s">
        <v>5204</v>
      </c>
      <c r="BE74">
        <v>-8.6971029000000009</v>
      </c>
      <c r="BF74">
        <v>115.1710073</v>
      </c>
      <c r="BG74">
        <v>2.828510531211944E-3</v>
      </c>
      <c r="BH74">
        <v>209397.8</v>
      </c>
      <c r="BI74">
        <v>310278.5</v>
      </c>
      <c r="BJ74">
        <v>234711.6</v>
      </c>
      <c r="BK74">
        <v>296022.8</v>
      </c>
      <c r="BL74">
        <v>320352.55555555562</v>
      </c>
      <c r="BM74">
        <v>299597.3</v>
      </c>
      <c r="BN74">
        <v>301375.40000000002</v>
      </c>
      <c r="BO74">
        <v>233284</v>
      </c>
      <c r="BP74">
        <v>228110.2</v>
      </c>
      <c r="BQ74">
        <v>232508.4</v>
      </c>
      <c r="BS74">
        <v>233787.22222222219</v>
      </c>
      <c r="BT74">
        <v>230841.3</v>
      </c>
      <c r="BU74">
        <v>296022.8</v>
      </c>
      <c r="BV74">
        <v>253534.2</v>
      </c>
      <c r="BW74">
        <v>228076.1</v>
      </c>
      <c r="BX74">
        <v>232484</v>
      </c>
      <c r="BY74">
        <v>228193.8</v>
      </c>
      <c r="BZ74">
        <v>236590.44444444441</v>
      </c>
      <c r="CA74">
        <v>228269.1</v>
      </c>
      <c r="CB74">
        <f t="shared" si="9"/>
        <v>210000</v>
      </c>
      <c r="CC74">
        <f t="shared" si="10"/>
        <v>210000</v>
      </c>
      <c r="CD74">
        <f t="shared" si="11"/>
        <v>8.5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1</v>
      </c>
      <c r="CL74">
        <f t="shared" si="12"/>
        <v>210000</v>
      </c>
      <c r="CM74">
        <f t="shared" si="13"/>
        <v>210000</v>
      </c>
      <c r="CN74">
        <f t="shared" si="14"/>
        <v>1</v>
      </c>
      <c r="CO74">
        <f t="shared" si="15"/>
        <v>210000</v>
      </c>
      <c r="CP74">
        <f t="shared" si="16"/>
        <v>210000</v>
      </c>
      <c r="CQ74">
        <f t="shared" si="17"/>
        <v>1</v>
      </c>
      <c r="CR74">
        <v>1</v>
      </c>
      <c r="CS74">
        <v>0</v>
      </c>
      <c r="CT74" t="s">
        <v>5340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1:108" x14ac:dyDescent="0.25">
      <c r="A75" t="s">
        <v>233</v>
      </c>
      <c r="B75" t="s">
        <v>2809</v>
      </c>
      <c r="C75" t="s">
        <v>2938</v>
      </c>
      <c r="D75" t="s">
        <v>2911</v>
      </c>
      <c r="E75">
        <v>3</v>
      </c>
      <c r="F75">
        <v>350000</v>
      </c>
      <c r="G75">
        <v>350000</v>
      </c>
      <c r="H75">
        <v>350000</v>
      </c>
      <c r="I75">
        <v>350000</v>
      </c>
      <c r="J75">
        <v>350000</v>
      </c>
      <c r="K75">
        <v>350000</v>
      </c>
      <c r="L75">
        <v>350000</v>
      </c>
      <c r="M75">
        <v>350000</v>
      </c>
      <c r="N75">
        <v>350000</v>
      </c>
      <c r="O75">
        <v>350000</v>
      </c>
      <c r="P75">
        <v>466667</v>
      </c>
      <c r="Q75">
        <v>294225</v>
      </c>
      <c r="R75">
        <v>294225</v>
      </c>
      <c r="S75">
        <v>294225</v>
      </c>
      <c r="T75">
        <v>466667</v>
      </c>
      <c r="U75">
        <v>466667</v>
      </c>
      <c r="V75">
        <v>466667</v>
      </c>
      <c r="W75">
        <v>294225</v>
      </c>
      <c r="X75">
        <v>294225</v>
      </c>
      <c r="Y75">
        <v>294225</v>
      </c>
      <c r="Z75">
        <v>210000</v>
      </c>
      <c r="AA75">
        <v>210000</v>
      </c>
      <c r="AB75">
        <v>210000</v>
      </c>
      <c r="AC75">
        <v>210000</v>
      </c>
      <c r="AD75">
        <v>210000</v>
      </c>
      <c r="AE75">
        <v>210000</v>
      </c>
      <c r="AF75">
        <v>210000</v>
      </c>
      <c r="AG75">
        <v>210000</v>
      </c>
      <c r="AH75">
        <v>210000</v>
      </c>
      <c r="AI75">
        <v>210000</v>
      </c>
      <c r="AJ75">
        <v>350000</v>
      </c>
      <c r="AK75">
        <v>195299</v>
      </c>
      <c r="AL75">
        <v>195299</v>
      </c>
      <c r="AM75">
        <v>195299</v>
      </c>
      <c r="AN75">
        <v>350000</v>
      </c>
      <c r="AO75">
        <v>350000</v>
      </c>
      <c r="AP75">
        <v>350000</v>
      </c>
      <c r="AQ75">
        <v>195299</v>
      </c>
      <c r="AR75">
        <v>195299</v>
      </c>
      <c r="AS75">
        <v>195299</v>
      </c>
      <c r="AT75">
        <v>8.1999999999999993</v>
      </c>
      <c r="AU75">
        <v>8.1999999999999993</v>
      </c>
      <c r="AV75">
        <v>8.1999999999999993</v>
      </c>
      <c r="AW75">
        <v>8.1999999999999993</v>
      </c>
      <c r="AX75">
        <v>8.1999999999999993</v>
      </c>
      <c r="AY75">
        <v>8.1999999999999993</v>
      </c>
      <c r="AZ75">
        <v>8.1999999999999993</v>
      </c>
      <c r="BA75">
        <v>8.1999999999999993</v>
      </c>
      <c r="BB75">
        <v>8.1999999999999993</v>
      </c>
      <c r="BC75">
        <v>8.1999999999999993</v>
      </c>
      <c r="BD75" t="s">
        <v>5206</v>
      </c>
      <c r="BE75">
        <v>-8.7069808000000002</v>
      </c>
      <c r="BF75">
        <v>115.18345189999999</v>
      </c>
      <c r="BG75">
        <v>3.1899593721332249E-3</v>
      </c>
      <c r="BH75">
        <v>267739.88888888888</v>
      </c>
      <c r="BI75">
        <v>360882.6</v>
      </c>
      <c r="BJ75">
        <v>267627.33333333331</v>
      </c>
      <c r="BK75">
        <v>210863.44444444441</v>
      </c>
      <c r="BL75">
        <v>261698.8</v>
      </c>
      <c r="BM75">
        <v>297537.77777777781</v>
      </c>
      <c r="BN75">
        <v>266359.33333333331</v>
      </c>
      <c r="BO75">
        <v>261231.88888888891</v>
      </c>
      <c r="BP75">
        <v>284128.11111111112</v>
      </c>
      <c r="BQ75">
        <v>264322.90000000002</v>
      </c>
      <c r="BR75">
        <v>212373.44444444441</v>
      </c>
      <c r="BS75">
        <v>169441.16666666669</v>
      </c>
      <c r="BT75">
        <v>379132.3</v>
      </c>
      <c r="BU75">
        <v>299827.11111111112</v>
      </c>
      <c r="BV75">
        <v>306752.09999999998</v>
      </c>
      <c r="BW75">
        <v>208802.1</v>
      </c>
      <c r="BX75">
        <v>208802.1</v>
      </c>
      <c r="BY75">
        <v>295339.8</v>
      </c>
      <c r="BZ75">
        <v>269123.55555555562</v>
      </c>
      <c r="CA75">
        <v>247971.5</v>
      </c>
      <c r="CB75">
        <f t="shared" si="9"/>
        <v>210000</v>
      </c>
      <c r="CC75">
        <f t="shared" si="10"/>
        <v>257179.4</v>
      </c>
      <c r="CD75">
        <f t="shared" si="11"/>
        <v>8.2000000000000011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f t="shared" si="12"/>
        <v>210000</v>
      </c>
      <c r="CM75">
        <f t="shared" si="13"/>
        <v>210000</v>
      </c>
      <c r="CN75">
        <f t="shared" si="14"/>
        <v>1</v>
      </c>
      <c r="CO75">
        <f t="shared" si="15"/>
        <v>350000</v>
      </c>
      <c r="CP75">
        <f t="shared" si="16"/>
        <v>195299</v>
      </c>
      <c r="CQ75">
        <f t="shared" si="17"/>
        <v>1.7921238716020051</v>
      </c>
      <c r="CR75">
        <v>1</v>
      </c>
      <c r="CS75">
        <v>0</v>
      </c>
      <c r="CT75" t="s">
        <v>5340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1:108" x14ac:dyDescent="0.25">
      <c r="A76" t="s">
        <v>1359</v>
      </c>
      <c r="B76" t="s">
        <v>2812</v>
      </c>
      <c r="C76" t="s">
        <v>5163</v>
      </c>
      <c r="D76" t="s">
        <v>2911</v>
      </c>
      <c r="E76">
        <v>2</v>
      </c>
      <c r="F76">
        <v>350000</v>
      </c>
      <c r="G76">
        <v>350000</v>
      </c>
      <c r="H76">
        <v>350000</v>
      </c>
      <c r="I76">
        <v>350000</v>
      </c>
      <c r="J76">
        <v>350000</v>
      </c>
      <c r="K76">
        <v>350000</v>
      </c>
      <c r="L76">
        <v>350000</v>
      </c>
      <c r="M76">
        <v>350000</v>
      </c>
      <c r="N76">
        <v>350000</v>
      </c>
      <c r="O76">
        <v>350000</v>
      </c>
      <c r="P76">
        <v>350000</v>
      </c>
      <c r="Q76">
        <v>350000</v>
      </c>
      <c r="R76">
        <v>350000</v>
      </c>
      <c r="S76">
        <v>350000</v>
      </c>
      <c r="T76">
        <v>350000</v>
      </c>
      <c r="U76">
        <v>350000</v>
      </c>
      <c r="V76">
        <v>350000</v>
      </c>
      <c r="W76">
        <v>350000</v>
      </c>
      <c r="X76">
        <v>350000</v>
      </c>
      <c r="Y76">
        <v>350000</v>
      </c>
      <c r="Z76">
        <v>210525</v>
      </c>
      <c r="AA76">
        <v>210525</v>
      </c>
      <c r="AB76">
        <v>210525</v>
      </c>
      <c r="AC76">
        <v>210525</v>
      </c>
      <c r="AD76">
        <v>210525</v>
      </c>
      <c r="AE76">
        <v>210525</v>
      </c>
      <c r="AF76">
        <v>210525</v>
      </c>
      <c r="AG76">
        <v>210525</v>
      </c>
      <c r="AH76">
        <v>210525</v>
      </c>
      <c r="AI76">
        <v>210525</v>
      </c>
      <c r="AJ76">
        <v>210525</v>
      </c>
      <c r="AK76">
        <v>210525</v>
      </c>
      <c r="AL76">
        <v>210525</v>
      </c>
      <c r="AM76">
        <v>210525</v>
      </c>
      <c r="AN76">
        <v>210525</v>
      </c>
      <c r="AO76">
        <v>210525</v>
      </c>
      <c r="AP76">
        <v>210525</v>
      </c>
      <c r="AQ76">
        <v>210525</v>
      </c>
      <c r="AR76">
        <v>210525</v>
      </c>
      <c r="AS76">
        <v>210525</v>
      </c>
      <c r="AT76">
        <v>8.4</v>
      </c>
      <c r="AU76">
        <v>8.4</v>
      </c>
      <c r="AV76">
        <v>8.4</v>
      </c>
      <c r="AW76">
        <v>8.4</v>
      </c>
      <c r="AX76">
        <v>8.4</v>
      </c>
      <c r="AY76">
        <v>8.4</v>
      </c>
      <c r="AZ76">
        <v>8.4</v>
      </c>
      <c r="BA76">
        <v>8.4</v>
      </c>
      <c r="BB76">
        <v>8.4</v>
      </c>
      <c r="BC76">
        <v>8.4</v>
      </c>
      <c r="BD76" t="s">
        <v>5280</v>
      </c>
      <c r="BE76">
        <v>-8.7980757000000001</v>
      </c>
      <c r="BF76">
        <v>115.21670450000001</v>
      </c>
      <c r="BG76">
        <v>7.7085923898111697E-3</v>
      </c>
      <c r="BH76">
        <v>289335.90000000002</v>
      </c>
      <c r="BI76">
        <v>130876.2857142857</v>
      </c>
      <c r="BJ76">
        <v>299785.7</v>
      </c>
      <c r="BK76">
        <v>289318</v>
      </c>
      <c r="BL76">
        <v>335971.7</v>
      </c>
      <c r="BM76">
        <v>388016.2</v>
      </c>
      <c r="BN76">
        <v>342824</v>
      </c>
      <c r="BO76">
        <v>352189.5</v>
      </c>
      <c r="BP76">
        <v>198848.77777777781</v>
      </c>
      <c r="BQ76">
        <v>208887.77777777781</v>
      </c>
      <c r="BR76">
        <v>361182.33333333331</v>
      </c>
      <c r="BS76">
        <v>307886.44444444438</v>
      </c>
      <c r="BT76">
        <v>282706.59999999998</v>
      </c>
      <c r="BU76">
        <v>282706.5</v>
      </c>
      <c r="BV76">
        <v>226960</v>
      </c>
      <c r="BW76">
        <v>229475</v>
      </c>
      <c r="BX76">
        <v>263191.55555555562</v>
      </c>
      <c r="BY76">
        <v>172146.1428571429</v>
      </c>
      <c r="BZ76">
        <v>306615.11111111112</v>
      </c>
      <c r="CA76">
        <v>265543.33333333331</v>
      </c>
      <c r="CB76">
        <f t="shared" si="9"/>
        <v>210525</v>
      </c>
      <c r="CC76">
        <f t="shared" si="10"/>
        <v>210525</v>
      </c>
      <c r="CD76">
        <f t="shared" si="11"/>
        <v>8.4000000000000021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f t="shared" si="12"/>
        <v>210525</v>
      </c>
      <c r="CM76">
        <f t="shared" si="13"/>
        <v>210525</v>
      </c>
      <c r="CN76">
        <f t="shared" si="14"/>
        <v>1</v>
      </c>
      <c r="CO76">
        <f t="shared" si="15"/>
        <v>210525</v>
      </c>
      <c r="CP76">
        <f t="shared" si="16"/>
        <v>210525</v>
      </c>
      <c r="CQ76">
        <f t="shared" si="17"/>
        <v>1</v>
      </c>
      <c r="CR76">
        <v>1</v>
      </c>
      <c r="CS76">
        <v>0</v>
      </c>
      <c r="CT76" t="s">
        <v>5340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1:108" x14ac:dyDescent="0.25">
      <c r="A77" t="s">
        <v>1001</v>
      </c>
      <c r="B77" t="s">
        <v>2821</v>
      </c>
      <c r="C77" t="s">
        <v>4778</v>
      </c>
      <c r="D77" t="s">
        <v>2911</v>
      </c>
      <c r="E77">
        <v>3</v>
      </c>
      <c r="F77">
        <v>281124</v>
      </c>
      <c r="H77">
        <v>281124</v>
      </c>
      <c r="I77">
        <v>281124</v>
      </c>
      <c r="J77">
        <v>281124</v>
      </c>
      <c r="K77">
        <v>281124</v>
      </c>
      <c r="L77">
        <v>281124</v>
      </c>
      <c r="M77">
        <v>281124</v>
      </c>
      <c r="N77">
        <v>281124</v>
      </c>
      <c r="O77">
        <v>281124</v>
      </c>
      <c r="R77">
        <v>450000</v>
      </c>
      <c r="S77">
        <v>450000</v>
      </c>
      <c r="T77">
        <v>450000</v>
      </c>
      <c r="U77">
        <v>450000</v>
      </c>
      <c r="V77">
        <v>450000</v>
      </c>
      <c r="W77">
        <v>450000</v>
      </c>
      <c r="X77">
        <v>450000</v>
      </c>
      <c r="Y77">
        <v>450000</v>
      </c>
      <c r="Z77">
        <v>210843</v>
      </c>
      <c r="AB77">
        <v>210843</v>
      </c>
      <c r="AC77">
        <v>210843</v>
      </c>
      <c r="AD77">
        <v>210843</v>
      </c>
      <c r="AE77">
        <v>210843</v>
      </c>
      <c r="AF77">
        <v>210843</v>
      </c>
      <c r="AG77">
        <v>210843</v>
      </c>
      <c r="AH77">
        <v>210843</v>
      </c>
      <c r="AI77">
        <v>210843</v>
      </c>
      <c r="AL77">
        <v>405000</v>
      </c>
      <c r="AM77">
        <v>303345</v>
      </c>
      <c r="AN77">
        <v>303345</v>
      </c>
      <c r="AO77">
        <v>303345</v>
      </c>
      <c r="AP77">
        <v>303345</v>
      </c>
      <c r="AQ77">
        <v>303345</v>
      </c>
      <c r="AR77">
        <v>303345</v>
      </c>
      <c r="AS77">
        <v>303345</v>
      </c>
      <c r="AT77">
        <v>8.4</v>
      </c>
      <c r="AV77">
        <v>8.4</v>
      </c>
      <c r="AW77">
        <v>8.4</v>
      </c>
      <c r="AX77">
        <v>8.4</v>
      </c>
      <c r="AY77">
        <v>8.4</v>
      </c>
      <c r="AZ77">
        <v>8.4</v>
      </c>
      <c r="BA77">
        <v>8.4</v>
      </c>
      <c r="BB77">
        <v>8.4</v>
      </c>
      <c r="BC77">
        <v>8.4</v>
      </c>
      <c r="BD77" t="s">
        <v>5219</v>
      </c>
      <c r="BE77">
        <v>-8.4771415999999995</v>
      </c>
      <c r="BF77">
        <v>115.26832330000001</v>
      </c>
      <c r="BG77">
        <v>7.3418000744038554E-3</v>
      </c>
      <c r="BH77">
        <v>498823.6</v>
      </c>
      <c r="BJ77">
        <v>522743.44444444438</v>
      </c>
      <c r="BK77">
        <v>497977.3</v>
      </c>
      <c r="BL77">
        <v>480937.77777777781</v>
      </c>
      <c r="BM77">
        <v>435121.5</v>
      </c>
      <c r="BN77">
        <v>484079.22222222219</v>
      </c>
      <c r="BO77">
        <v>444365.44444444438</v>
      </c>
      <c r="BP77">
        <v>522527.11111111112</v>
      </c>
      <c r="BQ77">
        <v>492871.625</v>
      </c>
      <c r="BT77">
        <v>399659.9</v>
      </c>
      <c r="BU77">
        <v>412228.8</v>
      </c>
      <c r="BV77">
        <v>424937</v>
      </c>
      <c r="BW77">
        <v>439612.4</v>
      </c>
      <c r="BX77">
        <v>418321.33333333331</v>
      </c>
      <c r="BY77">
        <v>389673.55555555562</v>
      </c>
      <c r="BZ77">
        <v>395014.22222222219</v>
      </c>
      <c r="CA77">
        <v>440214.5</v>
      </c>
      <c r="CB77">
        <f t="shared" si="9"/>
        <v>210843</v>
      </c>
      <c r="CC77">
        <f t="shared" si="10"/>
        <v>316051.875</v>
      </c>
      <c r="CD77">
        <f t="shared" si="11"/>
        <v>8.4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L77">
        <f t="shared" si="12"/>
        <v>210843</v>
      </c>
      <c r="CM77">
        <f t="shared" si="13"/>
        <v>210843</v>
      </c>
      <c r="CN77">
        <f t="shared" si="14"/>
        <v>1</v>
      </c>
      <c r="CO77">
        <f t="shared" si="15"/>
        <v>405000</v>
      </c>
      <c r="CP77">
        <f t="shared" si="16"/>
        <v>303345</v>
      </c>
      <c r="CQ77">
        <f t="shared" si="17"/>
        <v>1.3351134846461949</v>
      </c>
      <c r="CR77">
        <v>1</v>
      </c>
      <c r="CS77">
        <v>0</v>
      </c>
      <c r="CT77" t="s">
        <v>5341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1:108" x14ac:dyDescent="0.25">
      <c r="A78" t="s">
        <v>939</v>
      </c>
      <c r="B78" t="s">
        <v>2821</v>
      </c>
      <c r="C78" t="s">
        <v>3538</v>
      </c>
      <c r="D78" t="s">
        <v>2911</v>
      </c>
      <c r="E78">
        <v>3</v>
      </c>
      <c r="F78">
        <v>240000</v>
      </c>
      <c r="H78">
        <v>240000</v>
      </c>
      <c r="I78">
        <v>240000</v>
      </c>
      <c r="J78">
        <v>240000</v>
      </c>
      <c r="K78">
        <v>240000</v>
      </c>
      <c r="L78">
        <v>240000</v>
      </c>
      <c r="M78">
        <v>240000</v>
      </c>
      <c r="N78">
        <v>240000</v>
      </c>
      <c r="O78">
        <v>240000</v>
      </c>
      <c r="P78">
        <v>240000</v>
      </c>
      <c r="R78">
        <v>240000</v>
      </c>
      <c r="S78">
        <v>240000</v>
      </c>
      <c r="T78">
        <v>240000</v>
      </c>
      <c r="U78">
        <v>240000</v>
      </c>
      <c r="V78">
        <v>240000</v>
      </c>
      <c r="W78">
        <v>240000</v>
      </c>
      <c r="X78">
        <v>240000</v>
      </c>
      <c r="Y78">
        <v>240000</v>
      </c>
      <c r="Z78">
        <v>211200</v>
      </c>
      <c r="AB78">
        <v>211200</v>
      </c>
      <c r="AC78">
        <v>211200</v>
      </c>
      <c r="AD78">
        <v>211200</v>
      </c>
      <c r="AE78">
        <v>211200</v>
      </c>
      <c r="AF78">
        <v>211200</v>
      </c>
      <c r="AG78">
        <v>211200</v>
      </c>
      <c r="AH78">
        <v>211200</v>
      </c>
      <c r="AI78">
        <v>211200</v>
      </c>
      <c r="AJ78">
        <v>211200</v>
      </c>
      <c r="AL78">
        <v>211200</v>
      </c>
      <c r="AM78">
        <v>211200</v>
      </c>
      <c r="AN78">
        <v>211200</v>
      </c>
      <c r="AO78">
        <v>211200</v>
      </c>
      <c r="AP78">
        <v>211200</v>
      </c>
      <c r="AQ78">
        <v>211200</v>
      </c>
      <c r="AR78">
        <v>211200</v>
      </c>
      <c r="AS78">
        <v>211200</v>
      </c>
      <c r="AT78">
        <v>8.9</v>
      </c>
      <c r="AV78">
        <v>8.9</v>
      </c>
      <c r="AW78">
        <v>8.9</v>
      </c>
      <c r="AX78">
        <v>8.9</v>
      </c>
      <c r="AY78">
        <v>8.9</v>
      </c>
      <c r="AZ78">
        <v>8.9</v>
      </c>
      <c r="BA78">
        <v>8.9</v>
      </c>
      <c r="BB78">
        <v>8.9</v>
      </c>
      <c r="BC78">
        <v>8.9</v>
      </c>
      <c r="BD78" t="s">
        <v>5210</v>
      </c>
      <c r="BE78">
        <v>-8.4844340000000003</v>
      </c>
      <c r="BF78">
        <v>115.26727510000001</v>
      </c>
      <c r="BG78">
        <v>8.2164932034315217E-3</v>
      </c>
      <c r="BH78">
        <v>535102.4</v>
      </c>
      <c r="BJ78">
        <v>561109.5555555555</v>
      </c>
      <c r="BK78">
        <v>534256.1</v>
      </c>
      <c r="BL78">
        <v>469826</v>
      </c>
      <c r="BM78">
        <v>425085.2</v>
      </c>
      <c r="BN78">
        <v>470984</v>
      </c>
      <c r="BO78">
        <v>431270.22222222219</v>
      </c>
      <c r="BP78">
        <v>509334.11111111112</v>
      </c>
      <c r="BQ78">
        <v>480415.5</v>
      </c>
      <c r="BR78">
        <v>595831.88888888888</v>
      </c>
      <c r="BT78">
        <v>550476.5</v>
      </c>
      <c r="BU78">
        <v>527111.9</v>
      </c>
      <c r="BV78">
        <v>492441.59999999998</v>
      </c>
      <c r="BW78">
        <v>508902.1</v>
      </c>
      <c r="BX78">
        <v>485071.55555555562</v>
      </c>
      <c r="BY78">
        <v>454440.33333333331</v>
      </c>
      <c r="BZ78">
        <v>447116.22222222219</v>
      </c>
      <c r="CA78">
        <v>507631.625</v>
      </c>
      <c r="CB78">
        <f t="shared" si="9"/>
        <v>211200</v>
      </c>
      <c r="CC78">
        <f t="shared" si="10"/>
        <v>211200</v>
      </c>
      <c r="CD78">
        <f t="shared" si="11"/>
        <v>8.9</v>
      </c>
      <c r="CE78">
        <v>0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1</v>
      </c>
      <c r="CL78">
        <f t="shared" si="12"/>
        <v>211200</v>
      </c>
      <c r="CM78">
        <f t="shared" si="13"/>
        <v>211200</v>
      </c>
      <c r="CN78">
        <f t="shared" si="14"/>
        <v>1</v>
      </c>
      <c r="CO78">
        <f t="shared" si="15"/>
        <v>211200</v>
      </c>
      <c r="CP78">
        <f t="shared" si="16"/>
        <v>211200</v>
      </c>
      <c r="CQ78">
        <f t="shared" si="17"/>
        <v>1</v>
      </c>
      <c r="CR78">
        <v>1</v>
      </c>
      <c r="CS78">
        <v>0</v>
      </c>
      <c r="CT78" t="s">
        <v>5341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1:108" x14ac:dyDescent="0.25">
      <c r="A79" t="s">
        <v>298</v>
      </c>
      <c r="B79" t="s">
        <v>2817</v>
      </c>
      <c r="C79" t="s">
        <v>3338</v>
      </c>
      <c r="D79" t="s">
        <v>2911</v>
      </c>
      <c r="E79">
        <v>3</v>
      </c>
      <c r="F79">
        <v>1460000</v>
      </c>
      <c r="H79">
        <v>1460000</v>
      </c>
      <c r="I79">
        <v>1460000</v>
      </c>
      <c r="J79">
        <v>1460000</v>
      </c>
      <c r="K79">
        <v>1460000</v>
      </c>
      <c r="L79">
        <v>1460000</v>
      </c>
      <c r="M79">
        <v>1460000</v>
      </c>
      <c r="N79">
        <v>1460000</v>
      </c>
      <c r="O79">
        <v>1460000</v>
      </c>
      <c r="P79">
        <v>1460000</v>
      </c>
      <c r="R79">
        <v>1460000</v>
      </c>
      <c r="S79">
        <v>1460000</v>
      </c>
      <c r="T79">
        <v>1460000</v>
      </c>
      <c r="U79">
        <v>1460000</v>
      </c>
      <c r="V79">
        <v>1460000</v>
      </c>
      <c r="W79">
        <v>1460000</v>
      </c>
      <c r="X79">
        <v>1460000</v>
      </c>
      <c r="Y79">
        <v>1460000</v>
      </c>
      <c r="Z79">
        <v>216080</v>
      </c>
      <c r="AB79">
        <v>216080</v>
      </c>
      <c r="AC79">
        <v>216080</v>
      </c>
      <c r="AD79">
        <v>216080</v>
      </c>
      <c r="AE79">
        <v>216080</v>
      </c>
      <c r="AF79">
        <v>216080</v>
      </c>
      <c r="AG79">
        <v>216080</v>
      </c>
      <c r="AH79">
        <v>216080</v>
      </c>
      <c r="AI79">
        <v>216080</v>
      </c>
      <c r="AJ79">
        <v>216080</v>
      </c>
      <c r="AL79">
        <v>216080</v>
      </c>
      <c r="AM79">
        <v>216080</v>
      </c>
      <c r="AN79">
        <v>216080</v>
      </c>
      <c r="AO79">
        <v>216080</v>
      </c>
      <c r="AP79">
        <v>216080</v>
      </c>
      <c r="AQ79">
        <v>216080</v>
      </c>
      <c r="AR79">
        <v>216080</v>
      </c>
      <c r="AS79">
        <v>216080</v>
      </c>
      <c r="AT79">
        <v>8.4</v>
      </c>
      <c r="AV79">
        <v>8.4</v>
      </c>
      <c r="AW79">
        <v>8.4</v>
      </c>
      <c r="AX79">
        <v>8.4</v>
      </c>
      <c r="AY79">
        <v>8.4</v>
      </c>
      <c r="AZ79">
        <v>8.4</v>
      </c>
      <c r="BA79">
        <v>8.4</v>
      </c>
      <c r="BB79">
        <v>8.4</v>
      </c>
      <c r="BC79">
        <v>8.4</v>
      </c>
      <c r="BD79" t="s">
        <v>5204</v>
      </c>
      <c r="BE79">
        <v>-8.5175096000000003</v>
      </c>
      <c r="BF79">
        <v>115.260238</v>
      </c>
      <c r="BG79">
        <v>2.2718216590078338E-3</v>
      </c>
      <c r="BH79">
        <v>269925.59999999998</v>
      </c>
      <c r="BJ79">
        <v>265744.90000000002</v>
      </c>
      <c r="BK79">
        <v>282744.5</v>
      </c>
      <c r="BL79">
        <v>281083.40000000002</v>
      </c>
      <c r="BM79">
        <v>281758.3</v>
      </c>
      <c r="BN79">
        <v>308775.7</v>
      </c>
      <c r="BO79">
        <v>259515.6</v>
      </c>
      <c r="BP79">
        <v>295889.40000000002</v>
      </c>
      <c r="BQ79">
        <v>257355.6</v>
      </c>
      <c r="BR79">
        <v>317926.55555555562</v>
      </c>
      <c r="BT79">
        <v>271169.5</v>
      </c>
      <c r="BU79">
        <v>283599.5</v>
      </c>
      <c r="BV79">
        <v>281398.40000000002</v>
      </c>
      <c r="BW79">
        <v>281398.40000000002</v>
      </c>
      <c r="BX79">
        <v>265530.59999999998</v>
      </c>
      <c r="BY79">
        <v>258930.6</v>
      </c>
      <c r="BZ79">
        <v>281306.77777777781</v>
      </c>
      <c r="CA79">
        <v>258930.6</v>
      </c>
      <c r="CB79">
        <f t="shared" si="9"/>
        <v>216080</v>
      </c>
      <c r="CC79">
        <f t="shared" si="10"/>
        <v>216080</v>
      </c>
      <c r="CD79">
        <f t="shared" si="11"/>
        <v>8.4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1</v>
      </c>
      <c r="CK79">
        <v>1</v>
      </c>
      <c r="CL79">
        <f t="shared" si="12"/>
        <v>216080</v>
      </c>
      <c r="CM79">
        <f t="shared" si="13"/>
        <v>216080</v>
      </c>
      <c r="CN79">
        <f t="shared" si="14"/>
        <v>1</v>
      </c>
      <c r="CO79">
        <f t="shared" si="15"/>
        <v>216080</v>
      </c>
      <c r="CP79">
        <f t="shared" si="16"/>
        <v>216080</v>
      </c>
      <c r="CQ79">
        <f t="shared" si="17"/>
        <v>1</v>
      </c>
      <c r="CR79">
        <v>1</v>
      </c>
      <c r="CS79">
        <v>0</v>
      </c>
      <c r="CT79" t="s">
        <v>5341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1:108" x14ac:dyDescent="0.25">
      <c r="A80" t="s">
        <v>1237</v>
      </c>
      <c r="B80" t="s">
        <v>2809</v>
      </c>
      <c r="C80" t="s">
        <v>4310</v>
      </c>
      <c r="D80" t="s">
        <v>2911</v>
      </c>
      <c r="E80">
        <v>2</v>
      </c>
      <c r="F80">
        <v>289881</v>
      </c>
      <c r="G80">
        <v>289881</v>
      </c>
      <c r="H80">
        <v>289881</v>
      </c>
      <c r="I80">
        <v>289881</v>
      </c>
      <c r="J80">
        <v>289881</v>
      </c>
      <c r="K80">
        <v>289881</v>
      </c>
      <c r="L80">
        <v>289881</v>
      </c>
      <c r="M80">
        <v>289881</v>
      </c>
      <c r="N80">
        <v>289881</v>
      </c>
      <c r="O80">
        <v>289881</v>
      </c>
      <c r="P80">
        <v>289881</v>
      </c>
      <c r="Q80">
        <v>289881</v>
      </c>
      <c r="R80">
        <v>289881</v>
      </c>
      <c r="S80">
        <v>289881</v>
      </c>
      <c r="T80">
        <v>289881</v>
      </c>
      <c r="U80">
        <v>289881</v>
      </c>
      <c r="V80">
        <v>289881</v>
      </c>
      <c r="W80">
        <v>289881</v>
      </c>
      <c r="X80">
        <v>289881</v>
      </c>
      <c r="Y80">
        <v>289881</v>
      </c>
      <c r="Z80">
        <v>217411</v>
      </c>
      <c r="AA80">
        <v>217411</v>
      </c>
      <c r="AB80">
        <v>217411</v>
      </c>
      <c r="AC80">
        <v>217411</v>
      </c>
      <c r="AD80">
        <v>217411</v>
      </c>
      <c r="AE80">
        <v>217411</v>
      </c>
      <c r="AF80">
        <v>217411</v>
      </c>
      <c r="AG80">
        <v>217411</v>
      </c>
      <c r="AH80">
        <v>217411</v>
      </c>
      <c r="AI80">
        <v>217411</v>
      </c>
      <c r="AJ80">
        <v>217411</v>
      </c>
      <c r="AK80">
        <v>217411</v>
      </c>
      <c r="AL80">
        <v>217411</v>
      </c>
      <c r="AM80">
        <v>217411</v>
      </c>
      <c r="AN80">
        <v>217411</v>
      </c>
      <c r="AO80">
        <v>217411</v>
      </c>
      <c r="AP80">
        <v>217411</v>
      </c>
      <c r="AQ80">
        <v>217411</v>
      </c>
      <c r="AR80">
        <v>217411</v>
      </c>
      <c r="AS80">
        <v>217411</v>
      </c>
      <c r="AT80">
        <v>8.5</v>
      </c>
      <c r="AU80">
        <v>8.5</v>
      </c>
      <c r="AV80">
        <v>8.5</v>
      </c>
      <c r="AW80">
        <v>8.5</v>
      </c>
      <c r="AX80">
        <v>8.5</v>
      </c>
      <c r="AY80">
        <v>8.5</v>
      </c>
      <c r="AZ80">
        <v>8.5</v>
      </c>
      <c r="BA80">
        <v>8.5</v>
      </c>
      <c r="BB80">
        <v>8.5</v>
      </c>
      <c r="BC80">
        <v>8.5</v>
      </c>
      <c r="BD80" t="s">
        <v>5235</v>
      </c>
      <c r="BE80">
        <v>-8.7263617</v>
      </c>
      <c r="BF80">
        <v>115.1768106</v>
      </c>
      <c r="BG80">
        <v>2.7557355711796188E-3</v>
      </c>
      <c r="BH80">
        <v>58096.777777777781</v>
      </c>
      <c r="BI80">
        <v>86443</v>
      </c>
      <c r="BJ80">
        <v>64196.800000000003</v>
      </c>
      <c r="BK80">
        <v>66929</v>
      </c>
      <c r="BL80">
        <v>67368.899999999994</v>
      </c>
      <c r="BM80">
        <v>57886.8</v>
      </c>
      <c r="BN80">
        <v>61392.333333333343</v>
      </c>
      <c r="BO80">
        <v>61303.6</v>
      </c>
      <c r="BP80">
        <v>64258.3</v>
      </c>
      <c r="BQ80">
        <v>59404.222222222219</v>
      </c>
      <c r="BR80">
        <v>69840.555555555562</v>
      </c>
      <c r="BS80">
        <v>93608.4</v>
      </c>
      <c r="BT80">
        <v>57412.800000000003</v>
      </c>
      <c r="BU80">
        <v>65651.399999999994</v>
      </c>
      <c r="BV80">
        <v>65565.5</v>
      </c>
      <c r="BW80">
        <v>66080.2</v>
      </c>
      <c r="BX80">
        <v>69801.444444444438</v>
      </c>
      <c r="BY80">
        <v>66080.2</v>
      </c>
      <c r="BZ80">
        <v>58960.111111111109</v>
      </c>
      <c r="CA80">
        <v>66562.111111111109</v>
      </c>
      <c r="CB80">
        <f t="shared" si="9"/>
        <v>217411</v>
      </c>
      <c r="CC80">
        <f t="shared" si="10"/>
        <v>217411</v>
      </c>
      <c r="CD80">
        <f t="shared" si="11"/>
        <v>8.5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f t="shared" si="12"/>
        <v>217411</v>
      </c>
      <c r="CM80">
        <f t="shared" si="13"/>
        <v>217411</v>
      </c>
      <c r="CN80">
        <f t="shared" si="14"/>
        <v>1</v>
      </c>
      <c r="CO80">
        <f t="shared" si="15"/>
        <v>217411</v>
      </c>
      <c r="CP80">
        <f t="shared" si="16"/>
        <v>217411</v>
      </c>
      <c r="CQ80">
        <f t="shared" si="17"/>
        <v>1</v>
      </c>
      <c r="CR80">
        <v>1</v>
      </c>
      <c r="CS80">
        <v>0</v>
      </c>
      <c r="CT80" t="s">
        <v>5340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1:108" x14ac:dyDescent="0.25">
      <c r="A81" t="s">
        <v>2171</v>
      </c>
      <c r="B81" t="s">
        <v>2821</v>
      </c>
      <c r="C81" t="s">
        <v>4110</v>
      </c>
      <c r="D81" t="s">
        <v>2911</v>
      </c>
      <c r="E81">
        <v>2.5</v>
      </c>
      <c r="F81">
        <v>592772</v>
      </c>
      <c r="G81">
        <v>592772</v>
      </c>
      <c r="H81">
        <v>592772</v>
      </c>
      <c r="I81">
        <v>592772</v>
      </c>
      <c r="J81">
        <v>592772</v>
      </c>
      <c r="K81">
        <v>592772</v>
      </c>
      <c r="L81">
        <v>592772</v>
      </c>
      <c r="M81">
        <v>592772</v>
      </c>
      <c r="N81">
        <v>592772</v>
      </c>
      <c r="O81">
        <v>592772</v>
      </c>
      <c r="P81">
        <v>592772</v>
      </c>
      <c r="Q81">
        <v>592772</v>
      </c>
      <c r="R81">
        <v>592772</v>
      </c>
      <c r="S81">
        <v>592772</v>
      </c>
      <c r="T81">
        <v>592772</v>
      </c>
      <c r="U81">
        <v>592772</v>
      </c>
      <c r="V81">
        <v>592772</v>
      </c>
      <c r="W81">
        <v>592772</v>
      </c>
      <c r="X81">
        <v>592772</v>
      </c>
      <c r="Y81">
        <v>592772</v>
      </c>
      <c r="Z81">
        <v>220499</v>
      </c>
      <c r="AA81">
        <v>220499</v>
      </c>
      <c r="AB81">
        <v>220499</v>
      </c>
      <c r="AC81">
        <v>220499</v>
      </c>
      <c r="AD81">
        <v>220499</v>
      </c>
      <c r="AE81">
        <v>220499</v>
      </c>
      <c r="AF81">
        <v>220499</v>
      </c>
      <c r="AG81">
        <v>220499</v>
      </c>
      <c r="AH81">
        <v>220499</v>
      </c>
      <c r="AI81">
        <v>220499</v>
      </c>
      <c r="AJ81">
        <v>220499</v>
      </c>
      <c r="AK81">
        <v>220499</v>
      </c>
      <c r="AL81">
        <v>220499</v>
      </c>
      <c r="AM81">
        <v>220499</v>
      </c>
      <c r="AN81">
        <v>220499</v>
      </c>
      <c r="AO81">
        <v>220499</v>
      </c>
      <c r="AP81">
        <v>220499</v>
      </c>
      <c r="AQ81">
        <v>220499</v>
      </c>
      <c r="AR81">
        <v>220499</v>
      </c>
      <c r="AS81">
        <v>220499</v>
      </c>
      <c r="AT81">
        <v>7.1</v>
      </c>
      <c r="AU81">
        <v>7.1</v>
      </c>
      <c r="AV81">
        <v>7.1</v>
      </c>
      <c r="AW81">
        <v>7.1</v>
      </c>
      <c r="AX81">
        <v>7.1</v>
      </c>
      <c r="AY81">
        <v>7.1</v>
      </c>
      <c r="AZ81">
        <v>7.1</v>
      </c>
      <c r="BA81">
        <v>7.1</v>
      </c>
      <c r="BB81">
        <v>7.1</v>
      </c>
      <c r="BC81">
        <v>7.1</v>
      </c>
      <c r="BD81" t="s">
        <v>5255</v>
      </c>
      <c r="BE81">
        <v>-8.5016020999999995</v>
      </c>
      <c r="BF81">
        <v>115.26601669999999</v>
      </c>
      <c r="BG81">
        <v>5.577981127677001E-3</v>
      </c>
      <c r="BH81">
        <v>183125.5</v>
      </c>
      <c r="BI81">
        <v>247091.66666666669</v>
      </c>
      <c r="BJ81">
        <v>179525.5</v>
      </c>
      <c r="BK81">
        <v>183125.5</v>
      </c>
      <c r="BL81">
        <v>179525.5</v>
      </c>
      <c r="BM81">
        <v>179525.5</v>
      </c>
      <c r="BN81">
        <v>179525.5</v>
      </c>
      <c r="BO81">
        <v>183125.5</v>
      </c>
      <c r="BP81">
        <v>183125.5</v>
      </c>
      <c r="BQ81">
        <v>178633</v>
      </c>
      <c r="BR81">
        <v>186500.5</v>
      </c>
      <c r="BS81">
        <v>207384.5</v>
      </c>
      <c r="BT81">
        <v>179525.5</v>
      </c>
      <c r="BU81">
        <v>186500.5</v>
      </c>
      <c r="BV81">
        <v>186500.5</v>
      </c>
      <c r="BW81">
        <v>179525.5</v>
      </c>
      <c r="BX81">
        <v>179525.5</v>
      </c>
      <c r="BY81">
        <v>186500.5</v>
      </c>
      <c r="BZ81">
        <v>126194.88888888891</v>
      </c>
      <c r="CA81">
        <v>179525.5</v>
      </c>
      <c r="CB81">
        <f t="shared" si="9"/>
        <v>220499</v>
      </c>
      <c r="CC81">
        <f t="shared" si="10"/>
        <v>220499</v>
      </c>
      <c r="CD81">
        <f t="shared" si="11"/>
        <v>7.1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0</v>
      </c>
      <c r="CL81">
        <f t="shared" si="12"/>
        <v>220499</v>
      </c>
      <c r="CM81">
        <f t="shared" si="13"/>
        <v>220499</v>
      </c>
      <c r="CN81">
        <f t="shared" si="14"/>
        <v>1</v>
      </c>
      <c r="CO81">
        <f t="shared" si="15"/>
        <v>220499</v>
      </c>
      <c r="CP81">
        <f t="shared" si="16"/>
        <v>220499</v>
      </c>
      <c r="CQ81">
        <f t="shared" si="17"/>
        <v>1</v>
      </c>
      <c r="CR81">
        <v>1</v>
      </c>
      <c r="CS81">
        <v>0</v>
      </c>
      <c r="CT81" t="s">
        <v>5341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1:108" x14ac:dyDescent="0.25">
      <c r="A82" t="s">
        <v>743</v>
      </c>
      <c r="B82" t="s">
        <v>2822</v>
      </c>
      <c r="C82" t="s">
        <v>5140</v>
      </c>
      <c r="D82" t="s">
        <v>2911</v>
      </c>
      <c r="E82">
        <v>3</v>
      </c>
      <c r="F82">
        <v>690000</v>
      </c>
      <c r="H82">
        <v>690000</v>
      </c>
      <c r="I82">
        <v>690000</v>
      </c>
      <c r="J82">
        <v>690000</v>
      </c>
      <c r="K82">
        <v>690000</v>
      </c>
      <c r="L82">
        <v>690000</v>
      </c>
      <c r="M82">
        <v>690000</v>
      </c>
      <c r="N82">
        <v>690000</v>
      </c>
      <c r="O82">
        <v>690000</v>
      </c>
      <c r="P82">
        <v>690000</v>
      </c>
      <c r="R82">
        <v>690000</v>
      </c>
      <c r="S82">
        <v>690000</v>
      </c>
      <c r="T82">
        <v>690000</v>
      </c>
      <c r="U82">
        <v>690000</v>
      </c>
      <c r="V82">
        <v>690000</v>
      </c>
      <c r="W82">
        <v>690000</v>
      </c>
      <c r="X82">
        <v>690000</v>
      </c>
      <c r="Y82">
        <v>690000</v>
      </c>
      <c r="Z82">
        <v>222180</v>
      </c>
      <c r="AB82">
        <v>222180</v>
      </c>
      <c r="AC82">
        <v>222180</v>
      </c>
      <c r="AD82">
        <v>222180</v>
      </c>
      <c r="AE82">
        <v>222180</v>
      </c>
      <c r="AF82">
        <v>222180</v>
      </c>
      <c r="AG82">
        <v>222180</v>
      </c>
      <c r="AH82">
        <v>222180</v>
      </c>
      <c r="AI82">
        <v>222180</v>
      </c>
      <c r="AJ82">
        <v>222180</v>
      </c>
      <c r="AL82">
        <v>222180</v>
      </c>
      <c r="AM82">
        <v>222180</v>
      </c>
      <c r="AN82">
        <v>222180</v>
      </c>
      <c r="AO82">
        <v>222180</v>
      </c>
      <c r="AP82">
        <v>222180</v>
      </c>
      <c r="AQ82">
        <v>222180</v>
      </c>
      <c r="AR82">
        <v>222180</v>
      </c>
      <c r="AS82">
        <v>222180</v>
      </c>
      <c r="AT82">
        <v>8.8000000000000007</v>
      </c>
      <c r="AV82">
        <v>8.8000000000000007</v>
      </c>
      <c r="AW82">
        <v>8.8000000000000007</v>
      </c>
      <c r="AX82">
        <v>8.8000000000000007</v>
      </c>
      <c r="AY82">
        <v>8.8000000000000007</v>
      </c>
      <c r="AZ82">
        <v>8.8000000000000007</v>
      </c>
      <c r="BA82">
        <v>8.8000000000000007</v>
      </c>
      <c r="BB82">
        <v>8.8000000000000007</v>
      </c>
      <c r="BC82">
        <v>8.8000000000000007</v>
      </c>
      <c r="BD82" t="s">
        <v>5204</v>
      </c>
      <c r="BE82">
        <v>-8.6937221999999998</v>
      </c>
      <c r="BF82">
        <v>115.4887319</v>
      </c>
      <c r="BG82">
        <v>1.3187368130724421E-2</v>
      </c>
      <c r="BH82">
        <v>544916</v>
      </c>
      <c r="BJ82">
        <v>483206.5</v>
      </c>
      <c r="BK82">
        <v>473206.5</v>
      </c>
      <c r="BL82">
        <v>382206.5</v>
      </c>
      <c r="BM82">
        <v>261582.77777777781</v>
      </c>
      <c r="BN82">
        <v>403249.33333333331</v>
      </c>
      <c r="BO82">
        <v>463206.5</v>
      </c>
      <c r="BP82">
        <v>463206.5</v>
      </c>
      <c r="BQ82">
        <v>500471.55555555562</v>
      </c>
      <c r="BR82">
        <v>417570.22222222219</v>
      </c>
      <c r="BT82">
        <v>373095.5</v>
      </c>
      <c r="BU82">
        <v>365706.5</v>
      </c>
      <c r="BV82">
        <v>356533.66666666669</v>
      </c>
      <c r="BW82">
        <v>359706.5</v>
      </c>
      <c r="BX82">
        <v>389360.55555555562</v>
      </c>
      <c r="BY82">
        <v>361095.5</v>
      </c>
      <c r="BZ82">
        <v>315595.40000000002</v>
      </c>
      <c r="CA82">
        <v>340348.22222222219</v>
      </c>
      <c r="CB82">
        <f t="shared" si="9"/>
        <v>222180</v>
      </c>
      <c r="CC82">
        <f t="shared" si="10"/>
        <v>222180</v>
      </c>
      <c r="CD82">
        <f t="shared" si="11"/>
        <v>8.7999999999999989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1</v>
      </c>
      <c r="CK82">
        <v>1</v>
      </c>
      <c r="CL82">
        <f t="shared" si="12"/>
        <v>222180</v>
      </c>
      <c r="CM82">
        <f t="shared" si="13"/>
        <v>222180</v>
      </c>
      <c r="CN82">
        <f t="shared" si="14"/>
        <v>1</v>
      </c>
      <c r="CO82">
        <f t="shared" si="15"/>
        <v>222180</v>
      </c>
      <c r="CP82">
        <f t="shared" si="16"/>
        <v>222180</v>
      </c>
      <c r="CQ82">
        <f t="shared" si="17"/>
        <v>1</v>
      </c>
      <c r="CR82">
        <v>1</v>
      </c>
      <c r="CS82">
        <v>0</v>
      </c>
      <c r="CT82" t="s">
        <v>5346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</row>
    <row r="83" spans="1:108" x14ac:dyDescent="0.25">
      <c r="A83" t="s">
        <v>463</v>
      </c>
      <c r="B83" t="s">
        <v>2824</v>
      </c>
      <c r="C83" t="s">
        <v>4379</v>
      </c>
      <c r="D83" t="s">
        <v>2911</v>
      </c>
      <c r="E83">
        <v>3</v>
      </c>
      <c r="F83">
        <v>300000</v>
      </c>
      <c r="G83">
        <v>300000</v>
      </c>
      <c r="H83">
        <v>300000</v>
      </c>
      <c r="I83">
        <v>300000</v>
      </c>
      <c r="J83">
        <v>300000</v>
      </c>
      <c r="K83">
        <v>300000</v>
      </c>
      <c r="L83">
        <v>300000</v>
      </c>
      <c r="M83">
        <v>300000</v>
      </c>
      <c r="N83">
        <v>300000</v>
      </c>
      <c r="O83">
        <v>300000</v>
      </c>
      <c r="P83">
        <v>300000</v>
      </c>
      <c r="Q83">
        <v>300000</v>
      </c>
      <c r="R83">
        <v>300000</v>
      </c>
      <c r="S83">
        <v>300000</v>
      </c>
      <c r="T83">
        <v>300000</v>
      </c>
      <c r="U83">
        <v>300000</v>
      </c>
      <c r="V83">
        <v>300000</v>
      </c>
      <c r="W83">
        <v>300000</v>
      </c>
      <c r="X83">
        <v>300000</v>
      </c>
      <c r="Y83">
        <v>300000</v>
      </c>
      <c r="Z83">
        <v>225000</v>
      </c>
      <c r="AA83">
        <v>225000</v>
      </c>
      <c r="AB83">
        <v>225000</v>
      </c>
      <c r="AC83">
        <v>225000</v>
      </c>
      <c r="AD83">
        <v>225000</v>
      </c>
      <c r="AE83">
        <v>225000</v>
      </c>
      <c r="AF83">
        <v>225000</v>
      </c>
      <c r="AG83">
        <v>225000</v>
      </c>
      <c r="AH83">
        <v>225000</v>
      </c>
      <c r="AI83">
        <v>225000</v>
      </c>
      <c r="AJ83">
        <v>225000</v>
      </c>
      <c r="AK83">
        <v>225000</v>
      </c>
      <c r="AL83">
        <v>225000</v>
      </c>
      <c r="AM83">
        <v>225000</v>
      </c>
      <c r="AN83">
        <v>225000</v>
      </c>
      <c r="AO83">
        <v>225000</v>
      </c>
      <c r="AP83">
        <v>225000</v>
      </c>
      <c r="AQ83">
        <v>225000</v>
      </c>
      <c r="AR83">
        <v>225000</v>
      </c>
      <c r="AS83">
        <v>225000</v>
      </c>
      <c r="AT83">
        <v>8.4</v>
      </c>
      <c r="AU83">
        <v>8.4</v>
      </c>
      <c r="AV83">
        <v>8.4</v>
      </c>
      <c r="AW83">
        <v>8.4</v>
      </c>
      <c r="AX83">
        <v>8.4</v>
      </c>
      <c r="AY83">
        <v>8.4</v>
      </c>
      <c r="AZ83">
        <v>8.4</v>
      </c>
      <c r="BA83">
        <v>8.4</v>
      </c>
      <c r="BB83">
        <v>8.4</v>
      </c>
      <c r="BC83">
        <v>8.4</v>
      </c>
      <c r="BD83" t="s">
        <v>5204</v>
      </c>
      <c r="BE83">
        <v>-8.7143969000000006</v>
      </c>
      <c r="BF83">
        <v>115.1737663</v>
      </c>
      <c r="BG83">
        <v>1.1445036950095209E-3</v>
      </c>
      <c r="BH83">
        <v>61371.199999999997</v>
      </c>
      <c r="BI83">
        <v>69542.333333333328</v>
      </c>
      <c r="BJ83">
        <v>58840.3</v>
      </c>
      <c r="BK83">
        <v>63618.8</v>
      </c>
      <c r="BL83">
        <v>79416.5</v>
      </c>
      <c r="BM83">
        <v>72369.3</v>
      </c>
      <c r="BN83">
        <v>61596.9</v>
      </c>
      <c r="BO83">
        <v>61480.6</v>
      </c>
      <c r="BP83">
        <v>54948.5</v>
      </c>
      <c r="BQ83">
        <v>64158.8</v>
      </c>
      <c r="BR83">
        <v>74459.600000000006</v>
      </c>
      <c r="BS83">
        <v>80943.375</v>
      </c>
      <c r="BT83">
        <v>69301.8</v>
      </c>
      <c r="BU83">
        <v>60422.3</v>
      </c>
      <c r="BV83">
        <v>74074.600000000006</v>
      </c>
      <c r="BW83">
        <v>72422.5</v>
      </c>
      <c r="BX83">
        <v>60546.2</v>
      </c>
      <c r="BY83">
        <v>55900.888888888891</v>
      </c>
      <c r="BZ83">
        <v>67930.111111111109</v>
      </c>
      <c r="CA83">
        <v>67950.100000000006</v>
      </c>
      <c r="CB83">
        <f t="shared" si="9"/>
        <v>225000</v>
      </c>
      <c r="CC83">
        <f t="shared" si="10"/>
        <v>225000</v>
      </c>
      <c r="CD83">
        <f t="shared" si="11"/>
        <v>8.4000000000000021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1</v>
      </c>
      <c r="CL83">
        <f t="shared" si="12"/>
        <v>225000</v>
      </c>
      <c r="CM83">
        <f t="shared" si="13"/>
        <v>225000</v>
      </c>
      <c r="CN83">
        <f t="shared" si="14"/>
        <v>1</v>
      </c>
      <c r="CO83">
        <f t="shared" si="15"/>
        <v>225000</v>
      </c>
      <c r="CP83">
        <f t="shared" si="16"/>
        <v>225000</v>
      </c>
      <c r="CQ83">
        <f t="shared" si="17"/>
        <v>1</v>
      </c>
      <c r="CR83">
        <v>1</v>
      </c>
      <c r="CS83">
        <v>0</v>
      </c>
      <c r="CT83" t="s">
        <v>5340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1:108" x14ac:dyDescent="0.25">
      <c r="A84" t="s">
        <v>1103</v>
      </c>
      <c r="B84" t="s">
        <v>2837</v>
      </c>
      <c r="C84" t="s">
        <v>3358</v>
      </c>
      <c r="D84" t="s">
        <v>2911</v>
      </c>
      <c r="E84">
        <v>2</v>
      </c>
      <c r="F84">
        <v>750000</v>
      </c>
      <c r="G84">
        <v>750000</v>
      </c>
      <c r="H84">
        <v>750000</v>
      </c>
      <c r="I84">
        <v>750000</v>
      </c>
      <c r="J84">
        <v>750000</v>
      </c>
      <c r="K84">
        <v>750000</v>
      </c>
      <c r="L84">
        <v>750000</v>
      </c>
      <c r="M84">
        <v>750000</v>
      </c>
      <c r="N84">
        <v>750000</v>
      </c>
      <c r="O84">
        <v>750000</v>
      </c>
      <c r="P84">
        <v>750000</v>
      </c>
      <c r="Q84">
        <v>750000</v>
      </c>
      <c r="R84">
        <v>750000</v>
      </c>
      <c r="S84">
        <v>750000</v>
      </c>
      <c r="T84">
        <v>750000</v>
      </c>
      <c r="U84">
        <v>750000</v>
      </c>
      <c r="V84">
        <v>750000</v>
      </c>
      <c r="W84">
        <v>750000</v>
      </c>
      <c r="X84">
        <v>750000</v>
      </c>
      <c r="Y84">
        <v>750000</v>
      </c>
      <c r="Z84">
        <v>225000</v>
      </c>
      <c r="AA84">
        <v>225000</v>
      </c>
      <c r="AB84">
        <v>225000</v>
      </c>
      <c r="AC84">
        <v>225000</v>
      </c>
      <c r="AD84">
        <v>225000</v>
      </c>
      <c r="AE84">
        <v>225000</v>
      </c>
      <c r="AF84">
        <v>225000</v>
      </c>
      <c r="AG84">
        <v>225000</v>
      </c>
      <c r="AH84">
        <v>225000</v>
      </c>
      <c r="AI84">
        <v>225000</v>
      </c>
      <c r="AJ84">
        <v>225000</v>
      </c>
      <c r="AK84">
        <v>225000</v>
      </c>
      <c r="AL84">
        <v>225000</v>
      </c>
      <c r="AM84">
        <v>225000</v>
      </c>
      <c r="AN84">
        <v>225000</v>
      </c>
      <c r="AO84">
        <v>225000</v>
      </c>
      <c r="AP84">
        <v>225000</v>
      </c>
      <c r="AQ84">
        <v>225000</v>
      </c>
      <c r="AR84">
        <v>225000</v>
      </c>
      <c r="AS84">
        <v>225000</v>
      </c>
      <c r="AT84">
        <v>8.1</v>
      </c>
      <c r="AU84">
        <v>8.1</v>
      </c>
      <c r="AV84">
        <v>8.1</v>
      </c>
      <c r="AW84">
        <v>8.1</v>
      </c>
      <c r="AX84">
        <v>8.1</v>
      </c>
      <c r="AY84">
        <v>8.1</v>
      </c>
      <c r="AZ84">
        <v>8.1</v>
      </c>
      <c r="BA84">
        <v>8.1</v>
      </c>
      <c r="BB84">
        <v>8.1</v>
      </c>
      <c r="BC84">
        <v>8.1</v>
      </c>
      <c r="BD84" t="s">
        <v>5204</v>
      </c>
      <c r="BE84">
        <v>-8.7586594000000009</v>
      </c>
      <c r="BF84">
        <v>115.1793184</v>
      </c>
      <c r="BG84">
        <v>1.10494600639349E-2</v>
      </c>
      <c r="BH84">
        <v>392239.25</v>
      </c>
      <c r="BI84">
        <v>383828.25</v>
      </c>
      <c r="BJ84">
        <v>406538.88888888888</v>
      </c>
      <c r="BK84">
        <v>399191.6</v>
      </c>
      <c r="BL84">
        <v>392730.9</v>
      </c>
      <c r="BM84">
        <v>394862.6</v>
      </c>
      <c r="BN84">
        <v>328723.8</v>
      </c>
      <c r="BO84">
        <v>440851</v>
      </c>
      <c r="BP84">
        <v>321707.8</v>
      </c>
      <c r="BQ84">
        <v>323746</v>
      </c>
      <c r="BR84">
        <v>343417.88888888888</v>
      </c>
      <c r="BS84">
        <v>401776.77777777781</v>
      </c>
      <c r="BT84">
        <v>403591</v>
      </c>
      <c r="BU84">
        <v>449471.4</v>
      </c>
      <c r="BV84">
        <v>449319</v>
      </c>
      <c r="BW84">
        <v>476816.4</v>
      </c>
      <c r="BX84">
        <v>391882.3</v>
      </c>
      <c r="BY84">
        <v>277970.88888888888</v>
      </c>
      <c r="BZ84">
        <v>304909.90000000002</v>
      </c>
      <c r="CA84">
        <v>330574.09999999998</v>
      </c>
      <c r="CB84">
        <f t="shared" si="9"/>
        <v>225000</v>
      </c>
      <c r="CC84">
        <f t="shared" si="10"/>
        <v>225000</v>
      </c>
      <c r="CD84">
        <f t="shared" si="11"/>
        <v>8.0999999999999979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1</v>
      </c>
      <c r="CK84">
        <v>1</v>
      </c>
      <c r="CL84">
        <f t="shared" si="12"/>
        <v>225000</v>
      </c>
      <c r="CM84">
        <f t="shared" si="13"/>
        <v>225000</v>
      </c>
      <c r="CN84">
        <f t="shared" si="14"/>
        <v>1</v>
      </c>
      <c r="CO84">
        <f t="shared" si="15"/>
        <v>225000</v>
      </c>
      <c r="CP84">
        <f t="shared" si="16"/>
        <v>225000</v>
      </c>
      <c r="CQ84">
        <f t="shared" si="17"/>
        <v>1</v>
      </c>
      <c r="CR84">
        <v>1</v>
      </c>
      <c r="CS84">
        <v>0</v>
      </c>
      <c r="CT84" t="s">
        <v>5340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1:108" x14ac:dyDescent="0.25">
      <c r="A85" t="s">
        <v>2622</v>
      </c>
      <c r="B85" t="s">
        <v>2868</v>
      </c>
      <c r="C85" t="s">
        <v>3722</v>
      </c>
      <c r="D85" t="s">
        <v>2911</v>
      </c>
      <c r="E85">
        <v>0</v>
      </c>
      <c r="H85">
        <v>350000</v>
      </c>
      <c r="I85">
        <v>350000</v>
      </c>
      <c r="J85">
        <v>350000</v>
      </c>
      <c r="K85">
        <v>350000</v>
      </c>
      <c r="L85">
        <v>350000</v>
      </c>
      <c r="M85">
        <v>350000</v>
      </c>
      <c r="N85">
        <v>350000</v>
      </c>
      <c r="O85">
        <v>350000</v>
      </c>
      <c r="P85">
        <v>350000</v>
      </c>
      <c r="Q85">
        <v>350000</v>
      </c>
      <c r="R85">
        <v>350000</v>
      </c>
      <c r="S85">
        <v>350000</v>
      </c>
      <c r="T85">
        <v>350000</v>
      </c>
      <c r="U85">
        <v>350000</v>
      </c>
      <c r="V85">
        <v>350000</v>
      </c>
      <c r="W85">
        <v>350000</v>
      </c>
      <c r="X85">
        <v>350000</v>
      </c>
      <c r="Y85">
        <v>350000</v>
      </c>
      <c r="AB85">
        <v>227500</v>
      </c>
      <c r="AC85">
        <v>227500</v>
      </c>
      <c r="AD85">
        <v>227500</v>
      </c>
      <c r="AE85">
        <v>227500</v>
      </c>
      <c r="AF85">
        <v>227500</v>
      </c>
      <c r="AG85">
        <v>227500</v>
      </c>
      <c r="AH85">
        <v>227500</v>
      </c>
      <c r="AI85">
        <v>227500</v>
      </c>
      <c r="AJ85">
        <v>227500</v>
      </c>
      <c r="AK85">
        <v>227500</v>
      </c>
      <c r="AL85">
        <v>227500</v>
      </c>
      <c r="AM85">
        <v>227500</v>
      </c>
      <c r="AN85">
        <v>227500</v>
      </c>
      <c r="AO85">
        <v>227500</v>
      </c>
      <c r="AP85">
        <v>227500</v>
      </c>
      <c r="AQ85">
        <v>227500</v>
      </c>
      <c r="AR85">
        <v>227500</v>
      </c>
      <c r="AS85">
        <v>227500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s">
        <v>5212</v>
      </c>
      <c r="BE85">
        <v>-8.4021492999999996</v>
      </c>
      <c r="BF85">
        <v>114.6505696</v>
      </c>
      <c r="BG85">
        <v>0.13431464162516751</v>
      </c>
      <c r="BJ85">
        <v>303037.11111111112</v>
      </c>
      <c r="BK85">
        <v>325604.25</v>
      </c>
      <c r="BL85">
        <v>283683.3</v>
      </c>
      <c r="BM85">
        <v>301566.66666666669</v>
      </c>
      <c r="BN85">
        <v>301566.66666666669</v>
      </c>
      <c r="BO85">
        <v>300455.66666666669</v>
      </c>
      <c r="BP85">
        <v>306628.44444444438</v>
      </c>
      <c r="BQ85">
        <v>300455.66666666669</v>
      </c>
      <c r="BR85">
        <v>283683.40000000002</v>
      </c>
      <c r="BS85">
        <v>372511.14285714278</v>
      </c>
      <c r="BT85">
        <v>304148.22222222219</v>
      </c>
      <c r="BU85">
        <v>326854.25</v>
      </c>
      <c r="BV85">
        <v>283683.40000000002</v>
      </c>
      <c r="BW85">
        <v>301566.77777777781</v>
      </c>
      <c r="BX85">
        <v>332075.125</v>
      </c>
      <c r="BY85">
        <v>332075.125</v>
      </c>
      <c r="BZ85">
        <v>332075.125</v>
      </c>
      <c r="CA85">
        <v>332075.125</v>
      </c>
      <c r="CB85">
        <f t="shared" si="9"/>
        <v>227500</v>
      </c>
      <c r="CC85">
        <f t="shared" si="10"/>
        <v>227500</v>
      </c>
      <c r="CD85">
        <f t="shared" si="11"/>
        <v>0</v>
      </c>
      <c r="CE85">
        <v>0</v>
      </c>
      <c r="CF85">
        <v>1</v>
      </c>
      <c r="CG85">
        <v>0</v>
      </c>
      <c r="CH85">
        <v>0</v>
      </c>
      <c r="CI85">
        <v>1</v>
      </c>
      <c r="CJ85">
        <v>1</v>
      </c>
      <c r="CK85">
        <v>0</v>
      </c>
      <c r="CL85">
        <f t="shared" si="12"/>
        <v>227500</v>
      </c>
      <c r="CM85">
        <f t="shared" si="13"/>
        <v>227500</v>
      </c>
      <c r="CN85">
        <f t="shared" si="14"/>
        <v>1</v>
      </c>
      <c r="CO85">
        <f t="shared" si="15"/>
        <v>227500</v>
      </c>
      <c r="CP85">
        <f t="shared" si="16"/>
        <v>227500</v>
      </c>
      <c r="CQ85">
        <f t="shared" si="17"/>
        <v>1</v>
      </c>
      <c r="CR85">
        <v>1</v>
      </c>
      <c r="CS85">
        <v>0</v>
      </c>
      <c r="CT85" t="s">
        <v>5339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1:108" x14ac:dyDescent="0.25">
      <c r="A86" t="s">
        <v>781</v>
      </c>
      <c r="B86" t="s">
        <v>2832</v>
      </c>
      <c r="C86" t="s">
        <v>3089</v>
      </c>
      <c r="D86" t="s">
        <v>2911</v>
      </c>
      <c r="E86">
        <v>2</v>
      </c>
      <c r="F86">
        <v>400000</v>
      </c>
      <c r="G86">
        <v>400000</v>
      </c>
      <c r="H86">
        <v>400000</v>
      </c>
      <c r="I86">
        <v>400000</v>
      </c>
      <c r="J86">
        <v>400000</v>
      </c>
      <c r="K86">
        <v>400000</v>
      </c>
      <c r="L86">
        <v>400000</v>
      </c>
      <c r="M86">
        <v>400000</v>
      </c>
      <c r="N86">
        <v>400000</v>
      </c>
      <c r="O86">
        <v>400000</v>
      </c>
      <c r="P86">
        <v>400000</v>
      </c>
      <c r="Q86">
        <v>400000</v>
      </c>
      <c r="R86">
        <v>400000</v>
      </c>
      <c r="S86">
        <v>400000</v>
      </c>
      <c r="T86">
        <v>400000</v>
      </c>
      <c r="U86">
        <v>400000</v>
      </c>
      <c r="V86">
        <v>400000</v>
      </c>
      <c r="W86">
        <v>400000</v>
      </c>
      <c r="X86">
        <v>400000</v>
      </c>
      <c r="Y86">
        <v>400000</v>
      </c>
      <c r="Z86">
        <v>232000</v>
      </c>
      <c r="AA86">
        <v>232000</v>
      </c>
      <c r="AB86">
        <v>232000</v>
      </c>
      <c r="AC86">
        <v>232000</v>
      </c>
      <c r="AD86">
        <v>232000</v>
      </c>
      <c r="AE86">
        <v>232000</v>
      </c>
      <c r="AF86">
        <v>232000</v>
      </c>
      <c r="AG86">
        <v>232000</v>
      </c>
      <c r="AH86">
        <v>232000</v>
      </c>
      <c r="AI86">
        <v>232000</v>
      </c>
      <c r="AJ86">
        <v>232000</v>
      </c>
      <c r="AK86">
        <v>232000</v>
      </c>
      <c r="AL86">
        <v>232000</v>
      </c>
      <c r="AM86">
        <v>232000</v>
      </c>
      <c r="AN86">
        <v>232000</v>
      </c>
      <c r="AO86">
        <v>232000</v>
      </c>
      <c r="AP86">
        <v>232000</v>
      </c>
      <c r="AQ86">
        <v>232000</v>
      </c>
      <c r="AR86">
        <v>232000</v>
      </c>
      <c r="AS86">
        <v>232000</v>
      </c>
      <c r="AT86">
        <v>9</v>
      </c>
      <c r="AU86">
        <v>9</v>
      </c>
      <c r="AV86">
        <v>9</v>
      </c>
      <c r="AW86">
        <v>9</v>
      </c>
      <c r="AX86">
        <v>9</v>
      </c>
      <c r="AY86">
        <v>9</v>
      </c>
      <c r="AZ86">
        <v>9</v>
      </c>
      <c r="BA86">
        <v>9</v>
      </c>
      <c r="BB86">
        <v>9</v>
      </c>
      <c r="BC86">
        <v>9</v>
      </c>
      <c r="BD86" t="s">
        <v>5236</v>
      </c>
      <c r="BE86">
        <v>-8.1574849999999994</v>
      </c>
      <c r="BF86">
        <v>115.0391551</v>
      </c>
      <c r="BG86">
        <v>8.2508673983164998E-3</v>
      </c>
      <c r="BH86">
        <v>218216.4</v>
      </c>
      <c r="BI86">
        <v>199071</v>
      </c>
      <c r="BJ86">
        <v>223099.7</v>
      </c>
      <c r="BK86">
        <v>225099.7</v>
      </c>
      <c r="BL86">
        <v>225099.7</v>
      </c>
      <c r="BM86">
        <v>250054.22222222219</v>
      </c>
      <c r="BN86">
        <v>250054.22222222219</v>
      </c>
      <c r="BO86">
        <v>230714.22222222219</v>
      </c>
      <c r="BP86">
        <v>248054.22222222219</v>
      </c>
      <c r="BQ86">
        <v>228061.3</v>
      </c>
      <c r="BR86">
        <v>218216.4</v>
      </c>
      <c r="BS86">
        <v>199071</v>
      </c>
      <c r="BT86">
        <v>225099.7</v>
      </c>
      <c r="BU86">
        <v>225099.7</v>
      </c>
      <c r="BV86">
        <v>225099.7</v>
      </c>
      <c r="BW86">
        <v>250054.22222222219</v>
      </c>
      <c r="BX86">
        <v>250054.22222222219</v>
      </c>
      <c r="BY86">
        <v>237036.125</v>
      </c>
      <c r="BZ86">
        <v>228061.3</v>
      </c>
      <c r="CA86">
        <v>228061.3</v>
      </c>
      <c r="CB86">
        <f t="shared" si="9"/>
        <v>232000</v>
      </c>
      <c r="CC86">
        <f t="shared" si="10"/>
        <v>232000</v>
      </c>
      <c r="CD86">
        <f t="shared" si="11"/>
        <v>9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f t="shared" si="12"/>
        <v>232000</v>
      </c>
      <c r="CM86">
        <f t="shared" si="13"/>
        <v>232000</v>
      </c>
      <c r="CN86">
        <f t="shared" si="14"/>
        <v>1</v>
      </c>
      <c r="CO86">
        <f t="shared" si="15"/>
        <v>232000</v>
      </c>
      <c r="CP86">
        <f t="shared" si="16"/>
        <v>232000</v>
      </c>
      <c r="CQ86">
        <f t="shared" si="17"/>
        <v>1</v>
      </c>
      <c r="CR86">
        <v>1</v>
      </c>
      <c r="CS86">
        <v>0</v>
      </c>
      <c r="CT86" t="s">
        <v>5342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1:108" x14ac:dyDescent="0.25">
      <c r="A87" t="s">
        <v>2686</v>
      </c>
      <c r="B87" t="s">
        <v>2817</v>
      </c>
      <c r="C87" t="s">
        <v>3260</v>
      </c>
      <c r="D87" t="s">
        <v>2911</v>
      </c>
      <c r="E87">
        <v>3</v>
      </c>
      <c r="G87">
        <v>480000</v>
      </c>
      <c r="M87">
        <v>480000</v>
      </c>
      <c r="N87">
        <v>480000</v>
      </c>
      <c r="O87">
        <v>480000</v>
      </c>
      <c r="Q87">
        <v>480000</v>
      </c>
      <c r="W87">
        <v>480000</v>
      </c>
      <c r="X87">
        <v>480000</v>
      </c>
      <c r="Y87">
        <v>480000</v>
      </c>
      <c r="AA87">
        <v>233040</v>
      </c>
      <c r="AG87">
        <v>233040</v>
      </c>
      <c r="AH87">
        <v>233040</v>
      </c>
      <c r="AI87">
        <v>233040</v>
      </c>
      <c r="AK87">
        <v>233040</v>
      </c>
      <c r="AQ87">
        <v>233040</v>
      </c>
      <c r="AR87">
        <v>233040</v>
      </c>
      <c r="AS87">
        <v>233040</v>
      </c>
      <c r="AU87">
        <v>8.8000000000000007</v>
      </c>
      <c r="BA87">
        <v>8.8000000000000007</v>
      </c>
      <c r="BB87">
        <v>8.8000000000000007</v>
      </c>
      <c r="BC87">
        <v>8.8000000000000007</v>
      </c>
      <c r="BD87" t="s">
        <v>5204</v>
      </c>
      <c r="BE87">
        <v>-8.5169330999999993</v>
      </c>
      <c r="BF87">
        <v>115.26472010000001</v>
      </c>
      <c r="BG87">
        <v>2.327933662707852E-3</v>
      </c>
      <c r="BI87">
        <v>151870.55555555559</v>
      </c>
      <c r="BO87">
        <v>153313.66666666669</v>
      </c>
      <c r="BP87">
        <v>188335.11111111109</v>
      </c>
      <c r="BQ87">
        <v>164949.77777777781</v>
      </c>
      <c r="BS87">
        <v>143664.11111111109</v>
      </c>
      <c r="BY87">
        <v>155959.11111111109</v>
      </c>
      <c r="BZ87">
        <v>181609.625</v>
      </c>
      <c r="CA87">
        <v>155959.11111111109</v>
      </c>
      <c r="CB87">
        <f t="shared" si="9"/>
        <v>233040</v>
      </c>
      <c r="CC87">
        <f t="shared" si="10"/>
        <v>233040</v>
      </c>
      <c r="CD87">
        <f t="shared" si="11"/>
        <v>8.8000000000000007</v>
      </c>
      <c r="CE87">
        <v>1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1</v>
      </c>
      <c r="CL87">
        <f t="shared" si="12"/>
        <v>233040</v>
      </c>
      <c r="CM87">
        <f t="shared" si="13"/>
        <v>233040</v>
      </c>
      <c r="CN87">
        <f t="shared" si="14"/>
        <v>1</v>
      </c>
      <c r="CO87">
        <f t="shared" si="15"/>
        <v>233040</v>
      </c>
      <c r="CP87">
        <f t="shared" si="16"/>
        <v>233040</v>
      </c>
      <c r="CQ87">
        <f t="shared" si="17"/>
        <v>1</v>
      </c>
      <c r="CR87">
        <v>1</v>
      </c>
      <c r="CS87">
        <v>0</v>
      </c>
      <c r="CT87" t="s">
        <v>5341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 t="s">
        <v>997</v>
      </c>
      <c r="B88" t="s">
        <v>2867</v>
      </c>
      <c r="C88" t="s">
        <v>3172</v>
      </c>
      <c r="D88" t="s">
        <v>2911</v>
      </c>
      <c r="E88">
        <v>0</v>
      </c>
      <c r="F88">
        <v>276183</v>
      </c>
      <c r="H88">
        <v>276183</v>
      </c>
      <c r="I88">
        <v>276183</v>
      </c>
      <c r="J88">
        <v>276183</v>
      </c>
      <c r="K88">
        <v>276183</v>
      </c>
      <c r="L88">
        <v>276183</v>
      </c>
      <c r="M88">
        <v>276183</v>
      </c>
      <c r="N88">
        <v>276183</v>
      </c>
      <c r="O88">
        <v>276183</v>
      </c>
      <c r="P88">
        <v>276183</v>
      </c>
      <c r="R88">
        <v>276183</v>
      </c>
      <c r="S88">
        <v>276183</v>
      </c>
      <c r="T88">
        <v>276183</v>
      </c>
      <c r="U88">
        <v>276183</v>
      </c>
      <c r="V88">
        <v>276183</v>
      </c>
      <c r="W88">
        <v>276183</v>
      </c>
      <c r="X88">
        <v>276183</v>
      </c>
      <c r="Y88">
        <v>276183</v>
      </c>
      <c r="Z88">
        <v>234756</v>
      </c>
      <c r="AB88">
        <v>234756</v>
      </c>
      <c r="AC88">
        <v>234756</v>
      </c>
      <c r="AD88">
        <v>234756</v>
      </c>
      <c r="AE88">
        <v>234756</v>
      </c>
      <c r="AF88">
        <v>234756</v>
      </c>
      <c r="AG88">
        <v>234756</v>
      </c>
      <c r="AH88">
        <v>234756</v>
      </c>
      <c r="AI88">
        <v>234756</v>
      </c>
      <c r="AJ88">
        <v>234756</v>
      </c>
      <c r="AL88">
        <v>234756</v>
      </c>
      <c r="AM88">
        <v>234756</v>
      </c>
      <c r="AN88">
        <v>234756</v>
      </c>
      <c r="AO88">
        <v>234756</v>
      </c>
      <c r="AP88">
        <v>234756</v>
      </c>
      <c r="AQ88">
        <v>234756</v>
      </c>
      <c r="AR88">
        <v>234756</v>
      </c>
      <c r="AS88">
        <v>234756</v>
      </c>
      <c r="AT88">
        <v>8.6</v>
      </c>
      <c r="AV88">
        <v>8.6</v>
      </c>
      <c r="AW88">
        <v>8.6</v>
      </c>
      <c r="AX88">
        <v>8.6</v>
      </c>
      <c r="AY88">
        <v>8.6</v>
      </c>
      <c r="AZ88">
        <v>8.6</v>
      </c>
      <c r="BA88">
        <v>8.6</v>
      </c>
      <c r="BB88">
        <v>8.6</v>
      </c>
      <c r="BC88">
        <v>8.6</v>
      </c>
      <c r="BD88" t="s">
        <v>5243</v>
      </c>
      <c r="BE88">
        <v>-8.3603211999999996</v>
      </c>
      <c r="BF88">
        <v>114.6138974</v>
      </c>
      <c r="BG88">
        <v>0.11518019842262869</v>
      </c>
      <c r="BH88">
        <v>330312.22222222219</v>
      </c>
      <c r="BJ88">
        <v>332258.25</v>
      </c>
      <c r="BK88">
        <v>344758.25</v>
      </c>
      <c r="BL88">
        <v>308313.44444444438</v>
      </c>
      <c r="BM88">
        <v>317786.22222222219</v>
      </c>
      <c r="BN88">
        <v>317786.22222222219</v>
      </c>
      <c r="BO88">
        <v>316675.22222222219</v>
      </c>
      <c r="BP88">
        <v>322848</v>
      </c>
      <c r="BQ88">
        <v>316675.22222222219</v>
      </c>
      <c r="BR88">
        <v>298006.59999999998</v>
      </c>
      <c r="BT88">
        <v>332258.25</v>
      </c>
      <c r="BU88">
        <v>344758.25</v>
      </c>
      <c r="BV88">
        <v>298006.59999999998</v>
      </c>
      <c r="BW88">
        <v>316675.22222222219</v>
      </c>
      <c r="BX88">
        <v>316675.22222222219</v>
      </c>
      <c r="BY88">
        <v>316675.22222222219</v>
      </c>
      <c r="BZ88">
        <v>316675.22222222219</v>
      </c>
      <c r="CA88">
        <v>316675.22222222219</v>
      </c>
      <c r="CB88">
        <f t="shared" si="9"/>
        <v>234756</v>
      </c>
      <c r="CC88">
        <f t="shared" si="10"/>
        <v>234756</v>
      </c>
      <c r="CD88">
        <f t="shared" si="11"/>
        <v>8.6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f t="shared" si="12"/>
        <v>234756</v>
      </c>
      <c r="CM88">
        <f t="shared" si="13"/>
        <v>234756</v>
      </c>
      <c r="CN88">
        <f t="shared" si="14"/>
        <v>1</v>
      </c>
      <c r="CO88">
        <f t="shared" si="15"/>
        <v>234756</v>
      </c>
      <c r="CP88">
        <f t="shared" si="16"/>
        <v>234756</v>
      </c>
      <c r="CQ88">
        <f t="shared" si="17"/>
        <v>1</v>
      </c>
      <c r="CR88">
        <v>1</v>
      </c>
      <c r="CS88">
        <v>0</v>
      </c>
      <c r="CT88" t="s">
        <v>5339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1:108" x14ac:dyDescent="0.25">
      <c r="A89" t="s">
        <v>280</v>
      </c>
      <c r="B89" t="s">
        <v>2858</v>
      </c>
      <c r="C89" t="s">
        <v>3406</v>
      </c>
      <c r="D89" t="s">
        <v>2911</v>
      </c>
      <c r="E89">
        <v>3</v>
      </c>
      <c r="F89">
        <v>500000</v>
      </c>
      <c r="G89">
        <v>500000</v>
      </c>
      <c r="H89">
        <v>500000</v>
      </c>
      <c r="I89">
        <v>500000</v>
      </c>
      <c r="J89">
        <v>500000</v>
      </c>
      <c r="K89">
        <v>500000</v>
      </c>
      <c r="L89">
        <v>500000</v>
      </c>
      <c r="M89">
        <v>500000</v>
      </c>
      <c r="N89">
        <v>500000</v>
      </c>
      <c r="O89">
        <v>500000</v>
      </c>
      <c r="P89">
        <v>500000</v>
      </c>
      <c r="Q89">
        <v>500000</v>
      </c>
      <c r="R89">
        <v>500000</v>
      </c>
      <c r="S89">
        <v>500000</v>
      </c>
      <c r="T89">
        <v>500000</v>
      </c>
      <c r="U89">
        <v>500000</v>
      </c>
      <c r="V89">
        <v>500000</v>
      </c>
      <c r="W89">
        <v>500000</v>
      </c>
      <c r="X89">
        <v>500000</v>
      </c>
      <c r="Y89">
        <v>500000</v>
      </c>
      <c r="Z89">
        <v>235000</v>
      </c>
      <c r="AA89">
        <v>235000</v>
      </c>
      <c r="AB89">
        <v>235000</v>
      </c>
      <c r="AC89">
        <v>235000</v>
      </c>
      <c r="AD89">
        <v>235000</v>
      </c>
      <c r="AE89">
        <v>235000</v>
      </c>
      <c r="AF89">
        <v>235000</v>
      </c>
      <c r="AG89">
        <v>235000</v>
      </c>
      <c r="AH89">
        <v>235000</v>
      </c>
      <c r="AI89">
        <v>235000</v>
      </c>
      <c r="AJ89">
        <v>235000</v>
      </c>
      <c r="AK89">
        <v>235000</v>
      </c>
      <c r="AL89">
        <v>235000</v>
      </c>
      <c r="AM89">
        <v>235000</v>
      </c>
      <c r="AN89">
        <v>235000</v>
      </c>
      <c r="AO89">
        <v>235000</v>
      </c>
      <c r="AP89">
        <v>235000</v>
      </c>
      <c r="AQ89">
        <v>235000</v>
      </c>
      <c r="AR89">
        <v>235000</v>
      </c>
      <c r="AS89">
        <v>235000</v>
      </c>
      <c r="AT89">
        <v>8.3000000000000007</v>
      </c>
      <c r="AU89">
        <v>8.3000000000000007</v>
      </c>
      <c r="AV89">
        <v>8.3000000000000007</v>
      </c>
      <c r="AW89">
        <v>8.3000000000000007</v>
      </c>
      <c r="AX89">
        <v>8.3000000000000007</v>
      </c>
      <c r="AY89">
        <v>8.3000000000000007</v>
      </c>
      <c r="AZ89">
        <v>8.3000000000000007</v>
      </c>
      <c r="BA89">
        <v>8.3000000000000007</v>
      </c>
      <c r="BB89">
        <v>8.3000000000000007</v>
      </c>
      <c r="BC89">
        <v>8.3000000000000007</v>
      </c>
      <c r="BD89" t="s">
        <v>5204</v>
      </c>
      <c r="BE89">
        <v>-8.7181721000000003</v>
      </c>
      <c r="BF89">
        <v>115.17024720000001</v>
      </c>
      <c r="BG89">
        <v>1.6292218025404091E-3</v>
      </c>
      <c r="BH89">
        <v>294757</v>
      </c>
      <c r="BI89">
        <v>308973</v>
      </c>
      <c r="BJ89">
        <v>281866.5</v>
      </c>
      <c r="BK89">
        <v>282200.2</v>
      </c>
      <c r="BL89">
        <v>294390.5</v>
      </c>
      <c r="BM89">
        <v>313154.88888888888</v>
      </c>
      <c r="BN89">
        <v>313154.88888888888</v>
      </c>
      <c r="BO89">
        <v>358169.33333333331</v>
      </c>
      <c r="BP89">
        <v>275525.40000000002</v>
      </c>
      <c r="BQ89">
        <v>275175.40000000002</v>
      </c>
      <c r="BR89">
        <v>294616.2</v>
      </c>
      <c r="BS89">
        <v>307925.33333333331</v>
      </c>
      <c r="BT89">
        <v>305318.33333333331</v>
      </c>
      <c r="BU89">
        <v>279726.5</v>
      </c>
      <c r="BV89">
        <v>283099.8</v>
      </c>
      <c r="BW89">
        <v>283234.09999999998</v>
      </c>
      <c r="BX89">
        <v>283271.2</v>
      </c>
      <c r="BY89">
        <v>307442.7</v>
      </c>
      <c r="BZ89">
        <v>276634.09999999998</v>
      </c>
      <c r="CA89">
        <v>276435</v>
      </c>
      <c r="CB89">
        <f t="shared" si="9"/>
        <v>235000</v>
      </c>
      <c r="CC89">
        <f t="shared" si="10"/>
        <v>235000</v>
      </c>
      <c r="CD89">
        <f t="shared" si="11"/>
        <v>8.2999999999999989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1</v>
      </c>
      <c r="CL89">
        <f t="shared" si="12"/>
        <v>235000</v>
      </c>
      <c r="CM89">
        <f t="shared" si="13"/>
        <v>235000</v>
      </c>
      <c r="CN89">
        <f t="shared" si="14"/>
        <v>1</v>
      </c>
      <c r="CO89">
        <f t="shared" si="15"/>
        <v>235000</v>
      </c>
      <c r="CP89">
        <f t="shared" si="16"/>
        <v>235000</v>
      </c>
      <c r="CQ89">
        <f t="shared" si="17"/>
        <v>1</v>
      </c>
      <c r="CR89">
        <v>1</v>
      </c>
      <c r="CS89">
        <v>0</v>
      </c>
      <c r="CT89" t="s">
        <v>5340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1:108" x14ac:dyDescent="0.25">
      <c r="A90" t="s">
        <v>1330</v>
      </c>
      <c r="B90" t="s">
        <v>2815</v>
      </c>
      <c r="C90" t="s">
        <v>3662</v>
      </c>
      <c r="D90" t="s">
        <v>2911</v>
      </c>
      <c r="E90">
        <v>3</v>
      </c>
      <c r="F90">
        <v>413359</v>
      </c>
      <c r="H90">
        <v>413359</v>
      </c>
      <c r="I90">
        <v>413359</v>
      </c>
      <c r="J90">
        <v>413359</v>
      </c>
      <c r="K90">
        <v>413359</v>
      </c>
      <c r="L90">
        <v>413359</v>
      </c>
      <c r="M90">
        <v>413359</v>
      </c>
      <c r="N90">
        <v>413359</v>
      </c>
      <c r="O90">
        <v>413359</v>
      </c>
      <c r="P90">
        <v>413359</v>
      </c>
      <c r="R90">
        <v>413359</v>
      </c>
      <c r="S90">
        <v>413359</v>
      </c>
      <c r="T90">
        <v>413359</v>
      </c>
      <c r="U90">
        <v>413359</v>
      </c>
      <c r="V90">
        <v>413359</v>
      </c>
      <c r="W90">
        <v>413359</v>
      </c>
      <c r="X90">
        <v>413359</v>
      </c>
      <c r="Y90">
        <v>413359</v>
      </c>
      <c r="Z90">
        <v>235615</v>
      </c>
      <c r="AB90">
        <v>235615</v>
      </c>
      <c r="AC90">
        <v>235615</v>
      </c>
      <c r="AD90">
        <v>235615</v>
      </c>
      <c r="AE90">
        <v>235615</v>
      </c>
      <c r="AF90">
        <v>235615</v>
      </c>
      <c r="AG90">
        <v>235615</v>
      </c>
      <c r="AH90">
        <v>235615</v>
      </c>
      <c r="AI90">
        <v>235615</v>
      </c>
      <c r="AJ90">
        <v>231481</v>
      </c>
      <c r="AL90">
        <v>231481</v>
      </c>
      <c r="AM90">
        <v>231481</v>
      </c>
      <c r="AN90">
        <v>231481</v>
      </c>
      <c r="AO90">
        <v>231481</v>
      </c>
      <c r="AP90">
        <v>231481</v>
      </c>
      <c r="AQ90">
        <v>231481</v>
      </c>
      <c r="AR90">
        <v>231481</v>
      </c>
      <c r="AS90">
        <v>231481</v>
      </c>
      <c r="AT90">
        <v>7.6</v>
      </c>
      <c r="AV90">
        <v>7.6</v>
      </c>
      <c r="AW90">
        <v>7.6</v>
      </c>
      <c r="AX90">
        <v>7.6</v>
      </c>
      <c r="AY90">
        <v>7.6</v>
      </c>
      <c r="AZ90">
        <v>7.6</v>
      </c>
      <c r="BA90">
        <v>7.6</v>
      </c>
      <c r="BB90">
        <v>7.6</v>
      </c>
      <c r="BC90">
        <v>7.6</v>
      </c>
      <c r="BD90" t="s">
        <v>5204</v>
      </c>
      <c r="BE90">
        <v>-8.6721105999999999</v>
      </c>
      <c r="BF90">
        <v>115.2441705</v>
      </c>
      <c r="BG90">
        <v>1.1189466067693511E-2</v>
      </c>
      <c r="BH90">
        <v>92202.7</v>
      </c>
      <c r="BJ90">
        <v>228842.5</v>
      </c>
      <c r="BK90">
        <v>261781.6</v>
      </c>
      <c r="BL90">
        <v>104356.1</v>
      </c>
      <c r="BM90">
        <v>107189.5</v>
      </c>
      <c r="BN90">
        <v>127554.7</v>
      </c>
      <c r="BO90">
        <v>129912</v>
      </c>
      <c r="BP90">
        <v>106428.2</v>
      </c>
      <c r="BQ90">
        <v>106786.3</v>
      </c>
      <c r="BR90">
        <v>99956.1</v>
      </c>
      <c r="BT90">
        <v>91836.1</v>
      </c>
      <c r="BU90">
        <v>114317.9</v>
      </c>
      <c r="BV90">
        <v>111344.7</v>
      </c>
      <c r="BW90">
        <v>106029.4</v>
      </c>
      <c r="BX90">
        <v>128696.2</v>
      </c>
      <c r="BY90">
        <v>135882.79999999999</v>
      </c>
      <c r="BZ90">
        <v>111356.4</v>
      </c>
      <c r="CA90">
        <v>111730.8</v>
      </c>
      <c r="CB90">
        <f t="shared" si="9"/>
        <v>235615</v>
      </c>
      <c r="CC90">
        <f t="shared" si="10"/>
        <v>231481</v>
      </c>
      <c r="CD90">
        <f t="shared" si="11"/>
        <v>7.6000000000000005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f t="shared" si="12"/>
        <v>235615</v>
      </c>
      <c r="CM90">
        <f t="shared" si="13"/>
        <v>235615</v>
      </c>
      <c r="CN90">
        <f t="shared" si="14"/>
        <v>1</v>
      </c>
      <c r="CO90">
        <f t="shared" si="15"/>
        <v>231481</v>
      </c>
      <c r="CP90">
        <f t="shared" si="16"/>
        <v>231481</v>
      </c>
      <c r="CQ90">
        <f t="shared" si="17"/>
        <v>1</v>
      </c>
      <c r="CR90">
        <v>1</v>
      </c>
      <c r="CS90">
        <v>0</v>
      </c>
      <c r="CT90" t="s">
        <v>5343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1:108" x14ac:dyDescent="0.25">
      <c r="A91" t="s">
        <v>914</v>
      </c>
      <c r="B91" t="s">
        <v>2824</v>
      </c>
      <c r="C91" t="s">
        <v>4387</v>
      </c>
      <c r="D91" t="s">
        <v>2911</v>
      </c>
      <c r="E91">
        <v>1</v>
      </c>
      <c r="F91">
        <v>314667</v>
      </c>
      <c r="G91">
        <v>314667</v>
      </c>
      <c r="H91">
        <v>314667</v>
      </c>
      <c r="I91">
        <v>314667</v>
      </c>
      <c r="J91">
        <v>314667</v>
      </c>
      <c r="K91">
        <v>314667</v>
      </c>
      <c r="L91">
        <v>314667</v>
      </c>
      <c r="M91">
        <v>314667</v>
      </c>
      <c r="N91">
        <v>314667</v>
      </c>
      <c r="O91">
        <v>314667</v>
      </c>
      <c r="P91">
        <v>314667</v>
      </c>
      <c r="Q91">
        <v>314667</v>
      </c>
      <c r="R91">
        <v>314667</v>
      </c>
      <c r="S91">
        <v>314667</v>
      </c>
      <c r="T91">
        <v>314667</v>
      </c>
      <c r="U91">
        <v>314667</v>
      </c>
      <c r="V91">
        <v>314667</v>
      </c>
      <c r="W91">
        <v>314667</v>
      </c>
      <c r="X91">
        <v>314667</v>
      </c>
      <c r="Y91">
        <v>314667</v>
      </c>
      <c r="Z91">
        <v>236000</v>
      </c>
      <c r="AA91">
        <v>236000</v>
      </c>
      <c r="AB91">
        <v>236000</v>
      </c>
      <c r="AC91">
        <v>236000</v>
      </c>
      <c r="AD91">
        <v>236000</v>
      </c>
      <c r="AE91">
        <v>236000</v>
      </c>
      <c r="AF91">
        <v>236000</v>
      </c>
      <c r="AG91">
        <v>236000</v>
      </c>
      <c r="AH91">
        <v>236000</v>
      </c>
      <c r="AI91">
        <v>236000</v>
      </c>
      <c r="AJ91">
        <v>236000</v>
      </c>
      <c r="AK91">
        <v>236000</v>
      </c>
      <c r="AL91">
        <v>236000</v>
      </c>
      <c r="AM91">
        <v>236000</v>
      </c>
      <c r="AN91">
        <v>236000</v>
      </c>
      <c r="AO91">
        <v>236000</v>
      </c>
      <c r="AP91">
        <v>236000</v>
      </c>
      <c r="AQ91">
        <v>236000</v>
      </c>
      <c r="AR91">
        <v>236000</v>
      </c>
      <c r="AS91">
        <v>236000</v>
      </c>
      <c r="AT91">
        <v>6.5</v>
      </c>
      <c r="AU91">
        <v>6.5</v>
      </c>
      <c r="AV91">
        <v>6.5</v>
      </c>
      <c r="AW91">
        <v>6.5</v>
      </c>
      <c r="AX91">
        <v>6.5</v>
      </c>
      <c r="AY91">
        <v>6.5</v>
      </c>
      <c r="AZ91">
        <v>6.5</v>
      </c>
      <c r="BA91">
        <v>6.5</v>
      </c>
      <c r="BB91">
        <v>6.5</v>
      </c>
      <c r="BC91">
        <v>6.5</v>
      </c>
      <c r="BD91" t="s">
        <v>5222</v>
      </c>
      <c r="BE91">
        <v>-8.7197426999999994</v>
      </c>
      <c r="BF91">
        <v>115.1712969</v>
      </c>
      <c r="BG91">
        <v>1.5436054212927741E-3</v>
      </c>
      <c r="BH91">
        <v>62009.444444444453</v>
      </c>
      <c r="BI91">
        <v>79762.25</v>
      </c>
      <c r="BJ91">
        <v>77729.3</v>
      </c>
      <c r="BK91">
        <v>80434.2</v>
      </c>
      <c r="BL91">
        <v>99496.8</v>
      </c>
      <c r="BM91">
        <v>44736.75</v>
      </c>
      <c r="BN91">
        <v>44736.75</v>
      </c>
      <c r="BO91">
        <v>69169.333333333328</v>
      </c>
      <c r="BP91">
        <v>149308.70000000001</v>
      </c>
      <c r="BQ91">
        <v>89576.8</v>
      </c>
      <c r="BR91">
        <v>96522.3</v>
      </c>
      <c r="BS91">
        <v>140753.375</v>
      </c>
      <c r="BT91">
        <v>87496.111111111109</v>
      </c>
      <c r="BU91">
        <v>83786.5</v>
      </c>
      <c r="BV91">
        <v>81533.8</v>
      </c>
      <c r="BW91">
        <v>87294.1</v>
      </c>
      <c r="BX91">
        <v>121801.3</v>
      </c>
      <c r="BY91">
        <v>138561.5</v>
      </c>
      <c r="BZ91">
        <v>81668.2</v>
      </c>
      <c r="CA91">
        <v>90836.4</v>
      </c>
      <c r="CB91">
        <f t="shared" si="9"/>
        <v>236000</v>
      </c>
      <c r="CC91">
        <f t="shared" si="10"/>
        <v>236000</v>
      </c>
      <c r="CD91">
        <f t="shared" si="11"/>
        <v>6.5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f t="shared" si="12"/>
        <v>236000</v>
      </c>
      <c r="CM91">
        <f t="shared" si="13"/>
        <v>236000</v>
      </c>
      <c r="CN91">
        <f t="shared" si="14"/>
        <v>1</v>
      </c>
      <c r="CO91">
        <f t="shared" si="15"/>
        <v>236000</v>
      </c>
      <c r="CP91">
        <f t="shared" si="16"/>
        <v>236000</v>
      </c>
      <c r="CQ91">
        <f t="shared" si="17"/>
        <v>1</v>
      </c>
      <c r="CR91">
        <v>1</v>
      </c>
      <c r="CS91">
        <v>0</v>
      </c>
      <c r="CT91" t="s">
        <v>5340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1:108" x14ac:dyDescent="0.25">
      <c r="A92" t="s">
        <v>1569</v>
      </c>
      <c r="B92" t="s">
        <v>2832</v>
      </c>
      <c r="C92" t="s">
        <v>3676</v>
      </c>
      <c r="D92" t="s">
        <v>2911</v>
      </c>
      <c r="E92">
        <v>2</v>
      </c>
      <c r="F92">
        <v>315550</v>
      </c>
      <c r="G92">
        <v>315550</v>
      </c>
      <c r="H92">
        <v>315550</v>
      </c>
      <c r="I92">
        <v>315550</v>
      </c>
      <c r="J92">
        <v>315550</v>
      </c>
      <c r="K92">
        <v>315550</v>
      </c>
      <c r="L92">
        <v>315550</v>
      </c>
      <c r="M92">
        <v>315550</v>
      </c>
      <c r="N92">
        <v>315550</v>
      </c>
      <c r="O92">
        <v>315550</v>
      </c>
      <c r="P92">
        <v>315550</v>
      </c>
      <c r="Q92">
        <v>315550</v>
      </c>
      <c r="R92">
        <v>315550</v>
      </c>
      <c r="S92">
        <v>315550</v>
      </c>
      <c r="T92">
        <v>315550</v>
      </c>
      <c r="U92">
        <v>315550</v>
      </c>
      <c r="V92">
        <v>315550</v>
      </c>
      <c r="W92">
        <v>315550</v>
      </c>
      <c r="X92">
        <v>315550</v>
      </c>
      <c r="Y92">
        <v>315550</v>
      </c>
      <c r="Z92">
        <v>236663</v>
      </c>
      <c r="AA92">
        <v>236663</v>
      </c>
      <c r="AB92">
        <v>236663</v>
      </c>
      <c r="AC92">
        <v>236663</v>
      </c>
      <c r="AD92">
        <v>236663</v>
      </c>
      <c r="AE92">
        <v>236663</v>
      </c>
      <c r="AF92">
        <v>236663</v>
      </c>
      <c r="AG92">
        <v>236663</v>
      </c>
      <c r="AH92">
        <v>236663</v>
      </c>
      <c r="AI92">
        <v>236663</v>
      </c>
      <c r="AJ92">
        <v>236663</v>
      </c>
      <c r="AK92">
        <v>236663</v>
      </c>
      <c r="AL92">
        <v>236663</v>
      </c>
      <c r="AM92">
        <v>236663</v>
      </c>
      <c r="AN92">
        <v>236663</v>
      </c>
      <c r="AO92">
        <v>236663</v>
      </c>
      <c r="AP92">
        <v>236663</v>
      </c>
      <c r="AQ92">
        <v>236663</v>
      </c>
      <c r="AR92">
        <v>236663</v>
      </c>
      <c r="AS92">
        <v>236663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t="s">
        <v>5231</v>
      </c>
      <c r="BE92">
        <v>-8.1518093</v>
      </c>
      <c r="BF92">
        <v>115.0359911</v>
      </c>
      <c r="BG92">
        <v>6.4916149697791942E-3</v>
      </c>
      <c r="BH92">
        <v>215783.1</v>
      </c>
      <c r="BI92">
        <v>196261</v>
      </c>
      <c r="BJ92">
        <v>220666.4</v>
      </c>
      <c r="BK92">
        <v>222666.4</v>
      </c>
      <c r="BL92">
        <v>222666.4</v>
      </c>
      <c r="BM92">
        <v>246945.55555555559</v>
      </c>
      <c r="BN92">
        <v>246945.55555555559</v>
      </c>
      <c r="BO92">
        <v>228641.77777777781</v>
      </c>
      <c r="BP92">
        <v>244945.55555555559</v>
      </c>
      <c r="BQ92">
        <v>225729.8</v>
      </c>
      <c r="BR92">
        <v>215783.1</v>
      </c>
      <c r="BS92">
        <v>196261</v>
      </c>
      <c r="BT92">
        <v>222666.4</v>
      </c>
      <c r="BU92">
        <v>222666.4</v>
      </c>
      <c r="BV92">
        <v>222666.4</v>
      </c>
      <c r="BW92">
        <v>246945.55555555559</v>
      </c>
      <c r="BX92">
        <v>246945.55555555559</v>
      </c>
      <c r="BY92">
        <v>235287.5</v>
      </c>
      <c r="BZ92">
        <v>225729.8</v>
      </c>
      <c r="CA92">
        <v>225729.8</v>
      </c>
      <c r="CB92">
        <f t="shared" si="9"/>
        <v>236663</v>
      </c>
      <c r="CC92">
        <f t="shared" si="10"/>
        <v>236663</v>
      </c>
      <c r="CD92">
        <f t="shared" si="11"/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f t="shared" si="12"/>
        <v>236663</v>
      </c>
      <c r="CM92">
        <f t="shared" si="13"/>
        <v>236663</v>
      </c>
      <c r="CN92">
        <f t="shared" si="14"/>
        <v>1</v>
      </c>
      <c r="CO92">
        <f t="shared" si="15"/>
        <v>236663</v>
      </c>
      <c r="CP92">
        <f t="shared" si="16"/>
        <v>236663</v>
      </c>
      <c r="CQ92">
        <f t="shared" si="17"/>
        <v>1</v>
      </c>
      <c r="CR92">
        <v>1</v>
      </c>
      <c r="CS92">
        <v>0</v>
      </c>
      <c r="CT92" t="s">
        <v>5342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1:108" x14ac:dyDescent="0.25">
      <c r="A93" t="s">
        <v>1050</v>
      </c>
      <c r="B93" t="s">
        <v>2815</v>
      </c>
      <c r="C93" t="s">
        <v>3953</v>
      </c>
      <c r="D93" t="s">
        <v>2911</v>
      </c>
      <c r="E93">
        <v>3</v>
      </c>
      <c r="F93">
        <v>316266</v>
      </c>
      <c r="H93">
        <v>316266</v>
      </c>
      <c r="I93">
        <v>316266</v>
      </c>
      <c r="J93">
        <v>316266</v>
      </c>
      <c r="K93">
        <v>316266</v>
      </c>
      <c r="L93">
        <v>316266</v>
      </c>
      <c r="M93">
        <v>316266</v>
      </c>
      <c r="N93">
        <v>316266</v>
      </c>
      <c r="O93">
        <v>316266</v>
      </c>
      <c r="P93">
        <v>316266</v>
      </c>
      <c r="R93">
        <v>316266</v>
      </c>
      <c r="S93">
        <v>316266</v>
      </c>
      <c r="T93">
        <v>316266</v>
      </c>
      <c r="U93">
        <v>316266</v>
      </c>
      <c r="V93">
        <v>316266</v>
      </c>
      <c r="W93">
        <v>316266</v>
      </c>
      <c r="X93">
        <v>316266</v>
      </c>
      <c r="Y93">
        <v>316266</v>
      </c>
      <c r="Z93">
        <v>237200</v>
      </c>
      <c r="AB93">
        <v>237200</v>
      </c>
      <c r="AC93">
        <v>237200</v>
      </c>
      <c r="AD93">
        <v>237200</v>
      </c>
      <c r="AE93">
        <v>237200</v>
      </c>
      <c r="AF93">
        <v>237200</v>
      </c>
      <c r="AG93">
        <v>237200</v>
      </c>
      <c r="AH93">
        <v>237200</v>
      </c>
      <c r="AI93">
        <v>237200</v>
      </c>
      <c r="AJ93">
        <v>237200</v>
      </c>
      <c r="AL93">
        <v>237200</v>
      </c>
      <c r="AM93">
        <v>237200</v>
      </c>
      <c r="AN93">
        <v>237200</v>
      </c>
      <c r="AO93">
        <v>237200</v>
      </c>
      <c r="AP93">
        <v>237200</v>
      </c>
      <c r="AQ93">
        <v>237200</v>
      </c>
      <c r="AR93">
        <v>237200</v>
      </c>
      <c r="AS93">
        <v>237200</v>
      </c>
      <c r="AT93">
        <v>8.1</v>
      </c>
      <c r="AV93">
        <v>8.1</v>
      </c>
      <c r="AW93">
        <v>8.1</v>
      </c>
      <c r="AX93">
        <v>8.1</v>
      </c>
      <c r="AY93">
        <v>8.1</v>
      </c>
      <c r="AZ93">
        <v>8.1</v>
      </c>
      <c r="BA93">
        <v>8.1</v>
      </c>
      <c r="BB93">
        <v>8.1</v>
      </c>
      <c r="BC93">
        <v>8.1</v>
      </c>
      <c r="BD93" t="s">
        <v>5206</v>
      </c>
      <c r="BE93">
        <v>-8.6710021000000008</v>
      </c>
      <c r="BF93">
        <v>115.23634869999999</v>
      </c>
      <c r="BG93">
        <v>9.6279213905983187E-3</v>
      </c>
      <c r="BH93">
        <v>67885.5</v>
      </c>
      <c r="BJ93">
        <v>66093.2</v>
      </c>
      <c r="BK93">
        <v>71599.199999999997</v>
      </c>
      <c r="BL93">
        <v>64747.199999999997</v>
      </c>
      <c r="BM93">
        <v>68085.100000000006</v>
      </c>
      <c r="BN93">
        <v>67034.2</v>
      </c>
      <c r="BO93">
        <v>69353.100000000006</v>
      </c>
      <c r="BP93">
        <v>66684.899999999994</v>
      </c>
      <c r="BQ93">
        <v>59514.444444444453</v>
      </c>
      <c r="BR93">
        <v>73602.899999999994</v>
      </c>
      <c r="BT93">
        <v>58784.6</v>
      </c>
      <c r="BU93">
        <v>72260.899999999994</v>
      </c>
      <c r="BV93">
        <v>69287.7</v>
      </c>
      <c r="BW93">
        <v>63972.4</v>
      </c>
      <c r="BX93">
        <v>63861</v>
      </c>
      <c r="BY93">
        <v>72859.5</v>
      </c>
      <c r="BZ93">
        <v>69299.399999999994</v>
      </c>
      <c r="CA93">
        <v>70437.555555555562</v>
      </c>
      <c r="CB93">
        <f t="shared" si="9"/>
        <v>237200</v>
      </c>
      <c r="CC93">
        <f t="shared" si="10"/>
        <v>237200</v>
      </c>
      <c r="CD93">
        <f t="shared" si="11"/>
        <v>8.1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f t="shared" si="12"/>
        <v>237200</v>
      </c>
      <c r="CM93">
        <f t="shared" si="13"/>
        <v>237200</v>
      </c>
      <c r="CN93">
        <f t="shared" si="14"/>
        <v>1</v>
      </c>
      <c r="CO93">
        <f t="shared" si="15"/>
        <v>237200</v>
      </c>
      <c r="CP93">
        <f t="shared" si="16"/>
        <v>237200</v>
      </c>
      <c r="CQ93">
        <f t="shared" si="17"/>
        <v>1</v>
      </c>
      <c r="CR93">
        <v>1</v>
      </c>
      <c r="CS93">
        <v>0</v>
      </c>
      <c r="CT93" t="s">
        <v>5343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1:108" x14ac:dyDescent="0.25">
      <c r="A94" t="s">
        <v>18</v>
      </c>
      <c r="B94" t="s">
        <v>2809</v>
      </c>
      <c r="C94" t="s">
        <v>3639</v>
      </c>
      <c r="D94" t="s">
        <v>2911</v>
      </c>
      <c r="E94">
        <v>4</v>
      </c>
      <c r="F94">
        <v>317037</v>
      </c>
      <c r="G94">
        <v>317037</v>
      </c>
      <c r="H94">
        <v>317037</v>
      </c>
      <c r="I94">
        <v>317037</v>
      </c>
      <c r="J94">
        <v>317037</v>
      </c>
      <c r="K94">
        <v>317037</v>
      </c>
      <c r="L94">
        <v>317037</v>
      </c>
      <c r="M94">
        <v>317037</v>
      </c>
      <c r="N94">
        <v>317037</v>
      </c>
      <c r="O94">
        <v>317037</v>
      </c>
      <c r="P94">
        <v>317037</v>
      </c>
      <c r="Q94">
        <v>317037</v>
      </c>
      <c r="R94">
        <v>317037</v>
      </c>
      <c r="S94">
        <v>317037</v>
      </c>
      <c r="T94">
        <v>317037</v>
      </c>
      <c r="U94">
        <v>317037</v>
      </c>
      <c r="V94">
        <v>317037</v>
      </c>
      <c r="W94">
        <v>317037</v>
      </c>
      <c r="X94">
        <v>317037</v>
      </c>
      <c r="Y94">
        <v>317037</v>
      </c>
      <c r="Z94">
        <v>237778</v>
      </c>
      <c r="AA94">
        <v>237778</v>
      </c>
      <c r="AB94">
        <v>237778</v>
      </c>
      <c r="AC94">
        <v>237778</v>
      </c>
      <c r="AD94">
        <v>237778</v>
      </c>
      <c r="AE94">
        <v>237778</v>
      </c>
      <c r="AF94">
        <v>237778</v>
      </c>
      <c r="AG94">
        <v>237778</v>
      </c>
      <c r="AH94">
        <v>237778</v>
      </c>
      <c r="AI94">
        <v>237778</v>
      </c>
      <c r="AJ94">
        <v>237778</v>
      </c>
      <c r="AK94">
        <v>237778</v>
      </c>
      <c r="AL94">
        <v>237778</v>
      </c>
      <c r="AM94">
        <v>237778</v>
      </c>
      <c r="AN94">
        <v>237778</v>
      </c>
      <c r="AO94">
        <v>237778</v>
      </c>
      <c r="AP94">
        <v>237778</v>
      </c>
      <c r="AQ94">
        <v>237778</v>
      </c>
      <c r="AR94">
        <v>237778</v>
      </c>
      <c r="AS94">
        <v>237778</v>
      </c>
      <c r="AT94">
        <v>8.4</v>
      </c>
      <c r="AU94">
        <v>8.4</v>
      </c>
      <c r="AV94">
        <v>8.4</v>
      </c>
      <c r="AW94">
        <v>8.4</v>
      </c>
      <c r="AX94">
        <v>8.4</v>
      </c>
      <c r="AY94">
        <v>8.4</v>
      </c>
      <c r="AZ94">
        <v>8.4</v>
      </c>
      <c r="BA94">
        <v>8.4</v>
      </c>
      <c r="BB94">
        <v>8.4</v>
      </c>
      <c r="BC94">
        <v>8.4</v>
      </c>
      <c r="BD94" t="s">
        <v>5204</v>
      </c>
      <c r="BE94">
        <v>-8.7177416999999995</v>
      </c>
      <c r="BF94">
        <v>115.1807615</v>
      </c>
      <c r="BG94">
        <v>3.3569573728777931E-3</v>
      </c>
      <c r="BH94">
        <v>124569</v>
      </c>
      <c r="BI94">
        <v>62435.428571428572</v>
      </c>
      <c r="BJ94">
        <v>97060.222222222219</v>
      </c>
      <c r="BK94">
        <v>97060.222222222219</v>
      </c>
      <c r="BL94">
        <v>128629.6</v>
      </c>
      <c r="BM94">
        <v>125229.11111111109</v>
      </c>
      <c r="BN94">
        <v>121024</v>
      </c>
      <c r="BO94">
        <v>197298.33333333331</v>
      </c>
      <c r="BP94">
        <v>121569.9</v>
      </c>
      <c r="BQ94">
        <v>125707.2</v>
      </c>
      <c r="BR94">
        <v>103765</v>
      </c>
      <c r="BS94">
        <v>62435.428571428572</v>
      </c>
      <c r="BT94">
        <v>97060.222222222219</v>
      </c>
      <c r="BU94">
        <v>97060.222222222219</v>
      </c>
      <c r="BV94">
        <v>133985.1</v>
      </c>
      <c r="BW94">
        <v>134196.9</v>
      </c>
      <c r="BX94">
        <v>127067.1</v>
      </c>
      <c r="BY94">
        <v>118690.3</v>
      </c>
      <c r="BZ94">
        <v>134815.75</v>
      </c>
      <c r="CA94">
        <v>119208.4</v>
      </c>
      <c r="CB94">
        <f t="shared" si="9"/>
        <v>237778</v>
      </c>
      <c r="CC94">
        <f t="shared" si="10"/>
        <v>237778</v>
      </c>
      <c r="CD94">
        <f t="shared" si="11"/>
        <v>8.4000000000000021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f t="shared" si="12"/>
        <v>237778</v>
      </c>
      <c r="CM94">
        <f t="shared" si="13"/>
        <v>237778</v>
      </c>
      <c r="CN94">
        <f t="shared" si="14"/>
        <v>1</v>
      </c>
      <c r="CO94">
        <f t="shared" si="15"/>
        <v>237778</v>
      </c>
      <c r="CP94">
        <f t="shared" si="16"/>
        <v>237778</v>
      </c>
      <c r="CQ94">
        <f t="shared" si="17"/>
        <v>1</v>
      </c>
      <c r="CR94">
        <v>1</v>
      </c>
      <c r="CS94">
        <v>0</v>
      </c>
      <c r="CT94" t="s">
        <v>5340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1:108" x14ac:dyDescent="0.25">
      <c r="A95" t="s">
        <v>1956</v>
      </c>
      <c r="B95" t="s">
        <v>2888</v>
      </c>
      <c r="C95" t="s">
        <v>4227</v>
      </c>
      <c r="D95" t="s">
        <v>2911</v>
      </c>
      <c r="E95">
        <v>0</v>
      </c>
      <c r="F95">
        <v>317655</v>
      </c>
      <c r="G95">
        <v>317655</v>
      </c>
      <c r="H95">
        <v>317655</v>
      </c>
      <c r="I95">
        <v>317655</v>
      </c>
      <c r="J95">
        <v>317655</v>
      </c>
      <c r="K95">
        <v>317655</v>
      </c>
      <c r="L95">
        <v>317655</v>
      </c>
      <c r="M95">
        <v>317655</v>
      </c>
      <c r="O95">
        <v>317655</v>
      </c>
      <c r="P95">
        <v>317655</v>
      </c>
      <c r="Q95">
        <v>317655</v>
      </c>
      <c r="R95">
        <v>317655</v>
      </c>
      <c r="S95">
        <v>317655</v>
      </c>
      <c r="T95">
        <v>317655</v>
      </c>
      <c r="U95">
        <v>317655</v>
      </c>
      <c r="V95">
        <v>317655</v>
      </c>
      <c r="W95">
        <v>317655</v>
      </c>
      <c r="X95">
        <v>317655</v>
      </c>
      <c r="Y95">
        <v>317655</v>
      </c>
      <c r="Z95">
        <v>238241</v>
      </c>
      <c r="AA95">
        <v>238241</v>
      </c>
      <c r="AB95">
        <v>238241</v>
      </c>
      <c r="AC95">
        <v>238241</v>
      </c>
      <c r="AD95">
        <v>238241</v>
      </c>
      <c r="AE95">
        <v>238241</v>
      </c>
      <c r="AF95">
        <v>238241</v>
      </c>
      <c r="AG95">
        <v>238241</v>
      </c>
      <c r="AI95">
        <v>238241</v>
      </c>
      <c r="AJ95">
        <v>238241</v>
      </c>
      <c r="AK95">
        <v>238241</v>
      </c>
      <c r="AL95">
        <v>238241</v>
      </c>
      <c r="AM95">
        <v>238241</v>
      </c>
      <c r="AN95">
        <v>238241</v>
      </c>
      <c r="AO95">
        <v>238241</v>
      </c>
      <c r="AP95">
        <v>238241</v>
      </c>
      <c r="AQ95">
        <v>238241</v>
      </c>
      <c r="AR95">
        <v>238241</v>
      </c>
      <c r="AS95">
        <v>238241</v>
      </c>
      <c r="AT95">
        <v>8.1</v>
      </c>
      <c r="AU95">
        <v>8.1</v>
      </c>
      <c r="AV95">
        <v>8.1</v>
      </c>
      <c r="AW95">
        <v>8.1</v>
      </c>
      <c r="AX95">
        <v>8.1</v>
      </c>
      <c r="AY95">
        <v>8.1</v>
      </c>
      <c r="AZ95">
        <v>8.1</v>
      </c>
      <c r="BA95">
        <v>8.1</v>
      </c>
      <c r="BB95">
        <v>8.1</v>
      </c>
      <c r="BC95">
        <v>8.1</v>
      </c>
      <c r="BD95" t="s">
        <v>5208</v>
      </c>
      <c r="BE95">
        <v>-8.1098912999999992</v>
      </c>
      <c r="BF95">
        <v>115.0899162</v>
      </c>
      <c r="BG95">
        <v>2.3898987464309789E-2</v>
      </c>
      <c r="BH95">
        <v>438238.9</v>
      </c>
      <c r="BI95">
        <v>519903</v>
      </c>
      <c r="BJ95">
        <v>433713.4</v>
      </c>
      <c r="BK95">
        <v>426324.2</v>
      </c>
      <c r="BL95">
        <v>449670.5</v>
      </c>
      <c r="BM95">
        <v>449879.6</v>
      </c>
      <c r="BN95">
        <v>450647</v>
      </c>
      <c r="BO95">
        <v>437753.55555555562</v>
      </c>
      <c r="BQ95">
        <v>432154.11111111112</v>
      </c>
      <c r="BR95">
        <v>439701.8</v>
      </c>
      <c r="BS95">
        <v>557041.57142857148</v>
      </c>
      <c r="BT95">
        <v>434497.1</v>
      </c>
      <c r="BU95">
        <v>430837.2</v>
      </c>
      <c r="BV95">
        <v>428975.9</v>
      </c>
      <c r="BW95">
        <v>428923.7</v>
      </c>
      <c r="BX95">
        <v>453588.9</v>
      </c>
      <c r="BY95">
        <v>493419.375</v>
      </c>
      <c r="BZ95">
        <v>442264.44444444438</v>
      </c>
      <c r="CA95">
        <v>453588.9</v>
      </c>
      <c r="CB95">
        <f t="shared" si="9"/>
        <v>238241</v>
      </c>
      <c r="CC95">
        <f t="shared" si="10"/>
        <v>238241</v>
      </c>
      <c r="CD95">
        <f t="shared" si="11"/>
        <v>8.0999999999999979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0</v>
      </c>
      <c r="CL95">
        <f t="shared" si="12"/>
        <v>238241</v>
      </c>
      <c r="CM95">
        <f t="shared" si="13"/>
        <v>238241</v>
      </c>
      <c r="CN95">
        <f t="shared" si="14"/>
        <v>1</v>
      </c>
      <c r="CO95">
        <f t="shared" si="15"/>
        <v>238241</v>
      </c>
      <c r="CP95">
        <f t="shared" si="16"/>
        <v>238241</v>
      </c>
      <c r="CQ95">
        <f t="shared" si="17"/>
        <v>1</v>
      </c>
      <c r="CR95">
        <v>1</v>
      </c>
      <c r="CS95">
        <v>0</v>
      </c>
      <c r="CT95" t="s">
        <v>5342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 x14ac:dyDescent="0.25">
      <c r="A96" t="s">
        <v>1140</v>
      </c>
      <c r="B96" t="s">
        <v>2877</v>
      </c>
      <c r="C96" t="s">
        <v>3642</v>
      </c>
      <c r="D96" t="s">
        <v>2911</v>
      </c>
      <c r="E96">
        <v>0</v>
      </c>
      <c r="F96">
        <v>400000</v>
      </c>
      <c r="G96">
        <v>400000</v>
      </c>
      <c r="H96">
        <v>400000</v>
      </c>
      <c r="I96">
        <v>400000</v>
      </c>
      <c r="J96">
        <v>400000</v>
      </c>
      <c r="K96">
        <v>400000</v>
      </c>
      <c r="L96">
        <v>400000</v>
      </c>
      <c r="M96">
        <v>400000</v>
      </c>
      <c r="N96">
        <v>400000</v>
      </c>
      <c r="O96">
        <v>400000</v>
      </c>
      <c r="P96">
        <v>400000</v>
      </c>
      <c r="Q96">
        <v>400000</v>
      </c>
      <c r="R96">
        <v>400000</v>
      </c>
      <c r="S96">
        <v>400000</v>
      </c>
      <c r="T96">
        <v>400000</v>
      </c>
      <c r="U96">
        <v>400000</v>
      </c>
      <c r="V96">
        <v>400000</v>
      </c>
      <c r="W96">
        <v>400000</v>
      </c>
      <c r="X96">
        <v>400000</v>
      </c>
      <c r="Y96">
        <v>400000</v>
      </c>
      <c r="Z96">
        <v>240000</v>
      </c>
      <c r="AA96">
        <v>240000</v>
      </c>
      <c r="AB96">
        <v>240000</v>
      </c>
      <c r="AC96">
        <v>240000</v>
      </c>
      <c r="AD96">
        <v>240000</v>
      </c>
      <c r="AE96">
        <v>240000</v>
      </c>
      <c r="AF96">
        <v>240000</v>
      </c>
      <c r="AG96">
        <v>240000</v>
      </c>
      <c r="AH96">
        <v>240000</v>
      </c>
      <c r="AI96">
        <v>240000</v>
      </c>
      <c r="AJ96">
        <v>240000</v>
      </c>
      <c r="AK96">
        <v>240000</v>
      </c>
      <c r="AL96">
        <v>240000</v>
      </c>
      <c r="AM96">
        <v>240000</v>
      </c>
      <c r="AN96">
        <v>240000</v>
      </c>
      <c r="AO96">
        <v>240000</v>
      </c>
      <c r="AP96">
        <v>240000</v>
      </c>
      <c r="AQ96">
        <v>240000</v>
      </c>
      <c r="AR96">
        <v>240000</v>
      </c>
      <c r="AS96">
        <v>240000</v>
      </c>
      <c r="AT96">
        <v>7.7</v>
      </c>
      <c r="AU96">
        <v>7.7</v>
      </c>
      <c r="AV96">
        <v>7.7</v>
      </c>
      <c r="AW96">
        <v>7.7</v>
      </c>
      <c r="AX96">
        <v>7.7</v>
      </c>
      <c r="AY96">
        <v>7.7</v>
      </c>
      <c r="AZ96">
        <v>7.7</v>
      </c>
      <c r="BA96">
        <v>7.7</v>
      </c>
      <c r="BB96">
        <v>7.7</v>
      </c>
      <c r="BC96">
        <v>7.7</v>
      </c>
      <c r="BD96" t="s">
        <v>5201</v>
      </c>
      <c r="BE96">
        <v>-8.5606270000000002</v>
      </c>
      <c r="BF96">
        <v>115.15459</v>
      </c>
      <c r="BG96">
        <v>4.7491877749947828E-2</v>
      </c>
      <c r="BH96">
        <v>115463.3333333333</v>
      </c>
      <c r="BI96">
        <v>87543.571428571435</v>
      </c>
      <c r="BJ96">
        <v>74776.444444444438</v>
      </c>
      <c r="BK96">
        <v>76432.222222222219</v>
      </c>
      <c r="BL96">
        <v>105239</v>
      </c>
      <c r="BM96">
        <v>104753.2</v>
      </c>
      <c r="BN96">
        <v>102687.44444444439</v>
      </c>
      <c r="BO96">
        <v>94292.5</v>
      </c>
      <c r="BP96">
        <v>97713.9</v>
      </c>
      <c r="BQ96">
        <v>96344.333333333328</v>
      </c>
      <c r="BR96">
        <v>126454.875</v>
      </c>
      <c r="BS96">
        <v>56390</v>
      </c>
      <c r="BT96">
        <v>56961.444444444453</v>
      </c>
      <c r="BU96">
        <v>68076.111111111109</v>
      </c>
      <c r="BV96">
        <v>105903.2</v>
      </c>
      <c r="BW96">
        <v>109580.8</v>
      </c>
      <c r="BX96">
        <v>110065.7777777778</v>
      </c>
      <c r="BY96">
        <v>93500.5</v>
      </c>
      <c r="BZ96">
        <v>58952.625</v>
      </c>
      <c r="CA96">
        <v>100027.2222222222</v>
      </c>
      <c r="CB96">
        <f t="shared" si="9"/>
        <v>240000</v>
      </c>
      <c r="CC96">
        <f t="shared" si="10"/>
        <v>240000</v>
      </c>
      <c r="CD96">
        <f t="shared" si="11"/>
        <v>7.7000000000000011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f t="shared" si="12"/>
        <v>240000</v>
      </c>
      <c r="CM96">
        <f t="shared" si="13"/>
        <v>240000</v>
      </c>
      <c r="CN96">
        <f t="shared" si="14"/>
        <v>1</v>
      </c>
      <c r="CO96">
        <f t="shared" si="15"/>
        <v>240000</v>
      </c>
      <c r="CP96">
        <f t="shared" si="16"/>
        <v>240000</v>
      </c>
      <c r="CQ96">
        <f t="shared" si="17"/>
        <v>1</v>
      </c>
      <c r="CR96">
        <v>1</v>
      </c>
      <c r="CS96">
        <v>0</v>
      </c>
      <c r="CT96" t="s">
        <v>5345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</row>
    <row r="97" spans="1:108" x14ac:dyDescent="0.25">
      <c r="A97" t="s">
        <v>1338</v>
      </c>
      <c r="B97" t="s">
        <v>2854</v>
      </c>
      <c r="C97" t="s">
        <v>3087</v>
      </c>
      <c r="D97" t="s">
        <v>2911</v>
      </c>
      <c r="E97">
        <v>2</v>
      </c>
      <c r="F97">
        <v>320000</v>
      </c>
      <c r="G97">
        <v>320000</v>
      </c>
      <c r="H97">
        <v>320000</v>
      </c>
      <c r="I97">
        <v>320000</v>
      </c>
      <c r="J97">
        <v>320000</v>
      </c>
      <c r="K97">
        <v>320000</v>
      </c>
      <c r="L97">
        <v>320000</v>
      </c>
      <c r="M97">
        <v>320000</v>
      </c>
      <c r="N97">
        <v>320000</v>
      </c>
      <c r="O97">
        <v>320000</v>
      </c>
      <c r="P97">
        <v>320000</v>
      </c>
      <c r="Q97">
        <v>320000</v>
      </c>
      <c r="R97">
        <v>320000</v>
      </c>
      <c r="S97">
        <v>320000</v>
      </c>
      <c r="T97">
        <v>320000</v>
      </c>
      <c r="U97">
        <v>320000</v>
      </c>
      <c r="V97">
        <v>320000</v>
      </c>
      <c r="W97">
        <v>320000</v>
      </c>
      <c r="Y97">
        <v>320000</v>
      </c>
      <c r="Z97">
        <v>240000</v>
      </c>
      <c r="AA97">
        <v>240000</v>
      </c>
      <c r="AB97">
        <v>240000</v>
      </c>
      <c r="AC97">
        <v>240000</v>
      </c>
      <c r="AD97">
        <v>240000</v>
      </c>
      <c r="AE97">
        <v>240000</v>
      </c>
      <c r="AF97">
        <v>240000</v>
      </c>
      <c r="AG97">
        <v>240000</v>
      </c>
      <c r="AH97">
        <v>240000</v>
      </c>
      <c r="AI97">
        <v>240000</v>
      </c>
      <c r="AJ97">
        <v>240000</v>
      </c>
      <c r="AK97">
        <v>240000</v>
      </c>
      <c r="AL97">
        <v>240000</v>
      </c>
      <c r="AM97">
        <v>240000</v>
      </c>
      <c r="AN97">
        <v>240000</v>
      </c>
      <c r="AO97">
        <v>240000</v>
      </c>
      <c r="AP97">
        <v>240000</v>
      </c>
      <c r="AQ97">
        <v>240000</v>
      </c>
      <c r="AS97">
        <v>240000</v>
      </c>
      <c r="AT97">
        <v>7.3</v>
      </c>
      <c r="AU97">
        <v>7.3</v>
      </c>
      <c r="AV97">
        <v>7.3</v>
      </c>
      <c r="AW97">
        <v>7.3</v>
      </c>
      <c r="AX97">
        <v>7.3</v>
      </c>
      <c r="AY97">
        <v>7.3</v>
      </c>
      <c r="AZ97">
        <v>7.3</v>
      </c>
      <c r="BA97">
        <v>7.3</v>
      </c>
      <c r="BB97">
        <v>7.3</v>
      </c>
      <c r="BC97">
        <v>7.3</v>
      </c>
      <c r="BD97" t="s">
        <v>5235</v>
      </c>
      <c r="BE97">
        <v>-8.7407722000000003</v>
      </c>
      <c r="BF97">
        <v>115.1682782</v>
      </c>
      <c r="BG97">
        <v>4.2986730087346981E-3</v>
      </c>
      <c r="BH97">
        <v>180698.9</v>
      </c>
      <c r="BI97">
        <v>99229.25</v>
      </c>
      <c r="BJ97">
        <v>178314.66666666669</v>
      </c>
      <c r="BK97">
        <v>202472.6</v>
      </c>
      <c r="BL97">
        <v>186189.8</v>
      </c>
      <c r="BM97">
        <v>179327.2</v>
      </c>
      <c r="BN97">
        <v>177232.2</v>
      </c>
      <c r="BO97">
        <v>182099.7</v>
      </c>
      <c r="BP97">
        <v>163351.88888888891</v>
      </c>
      <c r="BQ97">
        <v>162088.70000000001</v>
      </c>
      <c r="BR97">
        <v>176922.9</v>
      </c>
      <c r="BS97">
        <v>161508.5</v>
      </c>
      <c r="BT97">
        <v>164221.20000000001</v>
      </c>
      <c r="BU97">
        <v>179142.7</v>
      </c>
      <c r="BV97">
        <v>196313</v>
      </c>
      <c r="BW97">
        <v>154155.88888888891</v>
      </c>
      <c r="BX97">
        <v>154155.88888888891</v>
      </c>
      <c r="BY97">
        <v>160591.88888888891</v>
      </c>
      <c r="CA97">
        <v>167516.70000000001</v>
      </c>
      <c r="CB97">
        <f t="shared" si="9"/>
        <v>240000</v>
      </c>
      <c r="CC97">
        <f t="shared" si="10"/>
        <v>240000</v>
      </c>
      <c r="CD97">
        <f t="shared" si="11"/>
        <v>7.2999999999999989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0</v>
      </c>
      <c r="CL97">
        <f t="shared" si="12"/>
        <v>240000</v>
      </c>
      <c r="CM97">
        <f t="shared" si="13"/>
        <v>240000</v>
      </c>
      <c r="CN97">
        <f t="shared" si="14"/>
        <v>1</v>
      </c>
      <c r="CO97">
        <f t="shared" si="15"/>
        <v>240000</v>
      </c>
      <c r="CP97">
        <f t="shared" si="16"/>
        <v>240000</v>
      </c>
      <c r="CQ97">
        <f t="shared" si="17"/>
        <v>1</v>
      </c>
      <c r="CR97">
        <v>1</v>
      </c>
      <c r="CS97">
        <v>0</v>
      </c>
      <c r="CT97" t="s">
        <v>5340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1:108" x14ac:dyDescent="0.25">
      <c r="A98" t="s">
        <v>1113</v>
      </c>
      <c r="B98" t="s">
        <v>2824</v>
      </c>
      <c r="C98" t="s">
        <v>4779</v>
      </c>
      <c r="D98" t="s">
        <v>2911</v>
      </c>
      <c r="E98">
        <v>3</v>
      </c>
      <c r="F98">
        <v>320000</v>
      </c>
      <c r="H98">
        <v>320000</v>
      </c>
      <c r="I98">
        <v>320000</v>
      </c>
      <c r="J98">
        <v>320000</v>
      </c>
      <c r="K98">
        <v>320000</v>
      </c>
      <c r="L98">
        <v>320000</v>
      </c>
      <c r="M98">
        <v>320000</v>
      </c>
      <c r="N98">
        <v>320000</v>
      </c>
      <c r="O98">
        <v>320000</v>
      </c>
      <c r="P98">
        <v>320000</v>
      </c>
      <c r="R98">
        <v>320000</v>
      </c>
      <c r="S98">
        <v>320000</v>
      </c>
      <c r="T98">
        <v>320000</v>
      </c>
      <c r="U98">
        <v>320000</v>
      </c>
      <c r="V98">
        <v>320000</v>
      </c>
      <c r="W98">
        <v>320000</v>
      </c>
      <c r="X98">
        <v>320000</v>
      </c>
      <c r="Y98">
        <v>320000</v>
      </c>
      <c r="Z98">
        <v>240000</v>
      </c>
      <c r="AB98">
        <v>240000</v>
      </c>
      <c r="AC98">
        <v>240000</v>
      </c>
      <c r="AD98">
        <v>240000</v>
      </c>
      <c r="AE98">
        <v>240000</v>
      </c>
      <c r="AF98">
        <v>240000</v>
      </c>
      <c r="AG98">
        <v>240000</v>
      </c>
      <c r="AH98">
        <v>240000</v>
      </c>
      <c r="AI98">
        <v>240000</v>
      </c>
      <c r="AJ98">
        <v>240000</v>
      </c>
      <c r="AL98">
        <v>240000</v>
      </c>
      <c r="AM98">
        <v>240000</v>
      </c>
      <c r="AN98">
        <v>240000</v>
      </c>
      <c r="AO98">
        <v>240000</v>
      </c>
      <c r="AP98">
        <v>240000</v>
      </c>
      <c r="AQ98">
        <v>240000</v>
      </c>
      <c r="AR98">
        <v>240000</v>
      </c>
      <c r="AS98">
        <v>240000</v>
      </c>
      <c r="AT98">
        <v>8.3000000000000007</v>
      </c>
      <c r="AV98">
        <v>8.3000000000000007</v>
      </c>
      <c r="AW98">
        <v>8.3000000000000007</v>
      </c>
      <c r="AX98">
        <v>8.3000000000000007</v>
      </c>
      <c r="AY98">
        <v>8.3000000000000007</v>
      </c>
      <c r="AZ98">
        <v>8.3000000000000007</v>
      </c>
      <c r="BA98">
        <v>8.3000000000000007</v>
      </c>
      <c r="BB98">
        <v>8.3000000000000007</v>
      </c>
      <c r="BC98">
        <v>8.3000000000000007</v>
      </c>
      <c r="BD98" t="s">
        <v>5219</v>
      </c>
      <c r="BE98">
        <v>-8.7162662999999991</v>
      </c>
      <c r="BF98">
        <v>115.1746871</v>
      </c>
      <c r="BG98">
        <v>1.5897600474465471E-3</v>
      </c>
      <c r="BH98">
        <v>73075.600000000006</v>
      </c>
      <c r="BJ98">
        <v>52247.9</v>
      </c>
      <c r="BK98">
        <v>73268.600000000006</v>
      </c>
      <c r="BL98">
        <v>74769.3</v>
      </c>
      <c r="BM98">
        <v>75861.3</v>
      </c>
      <c r="BN98">
        <v>82446.3</v>
      </c>
      <c r="BO98">
        <v>80612.899999999994</v>
      </c>
      <c r="BP98">
        <v>57742.9</v>
      </c>
      <c r="BQ98">
        <v>68267.3</v>
      </c>
      <c r="BR98">
        <v>80473.2</v>
      </c>
      <c r="BT98">
        <v>60310.5</v>
      </c>
      <c r="BU98">
        <v>66271</v>
      </c>
      <c r="BV98">
        <v>82266.399999999994</v>
      </c>
      <c r="BW98">
        <v>82158.7</v>
      </c>
      <c r="BX98">
        <v>76216.399999999994</v>
      </c>
      <c r="BY98">
        <v>63924.333333333343</v>
      </c>
      <c r="BZ98">
        <v>68660.222222222219</v>
      </c>
      <c r="CA98">
        <v>70107.199999999997</v>
      </c>
      <c r="CB98">
        <f t="shared" si="9"/>
        <v>240000</v>
      </c>
      <c r="CC98">
        <f t="shared" si="10"/>
        <v>240000</v>
      </c>
      <c r="CD98">
        <f t="shared" si="11"/>
        <v>8.2999999999999989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f t="shared" si="12"/>
        <v>240000</v>
      </c>
      <c r="CM98">
        <f t="shared" si="13"/>
        <v>240000</v>
      </c>
      <c r="CN98">
        <f t="shared" si="14"/>
        <v>1</v>
      </c>
      <c r="CO98">
        <f t="shared" si="15"/>
        <v>240000</v>
      </c>
      <c r="CP98">
        <f t="shared" si="16"/>
        <v>240000</v>
      </c>
      <c r="CQ98">
        <f t="shared" si="17"/>
        <v>1</v>
      </c>
      <c r="CR98">
        <v>1</v>
      </c>
      <c r="CS98">
        <v>0</v>
      </c>
      <c r="CT98" t="s">
        <v>5340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 x14ac:dyDescent="0.25">
      <c r="A99" t="s">
        <v>2164</v>
      </c>
      <c r="B99" t="s">
        <v>2810</v>
      </c>
      <c r="C99" t="s">
        <v>4056</v>
      </c>
      <c r="D99" t="s">
        <v>2911</v>
      </c>
      <c r="E99">
        <v>1</v>
      </c>
      <c r="F99">
        <v>320000</v>
      </c>
      <c r="G99">
        <v>320000</v>
      </c>
      <c r="H99">
        <v>320000</v>
      </c>
      <c r="I99">
        <v>320000</v>
      </c>
      <c r="J99">
        <v>320000</v>
      </c>
      <c r="K99">
        <v>320000</v>
      </c>
      <c r="L99">
        <v>320000</v>
      </c>
      <c r="M99">
        <v>320000</v>
      </c>
      <c r="N99">
        <v>320000</v>
      </c>
      <c r="O99">
        <v>320000</v>
      </c>
      <c r="P99">
        <v>320000</v>
      </c>
      <c r="Q99">
        <v>320000</v>
      </c>
      <c r="R99">
        <v>320000</v>
      </c>
      <c r="S99">
        <v>320000</v>
      </c>
      <c r="T99">
        <v>320000</v>
      </c>
      <c r="U99">
        <v>320000</v>
      </c>
      <c r="V99">
        <v>320000</v>
      </c>
      <c r="W99">
        <v>320000</v>
      </c>
      <c r="X99">
        <v>320000</v>
      </c>
      <c r="Y99">
        <v>320000</v>
      </c>
      <c r="Z99">
        <v>240000</v>
      </c>
      <c r="AA99">
        <v>240000</v>
      </c>
      <c r="AB99">
        <v>240000</v>
      </c>
      <c r="AC99">
        <v>240000</v>
      </c>
      <c r="AD99">
        <v>240000</v>
      </c>
      <c r="AE99">
        <v>240000</v>
      </c>
      <c r="AF99">
        <v>240000</v>
      </c>
      <c r="AG99">
        <v>240000</v>
      </c>
      <c r="AH99">
        <v>240000</v>
      </c>
      <c r="AI99">
        <v>240000</v>
      </c>
      <c r="AJ99">
        <v>240000</v>
      </c>
      <c r="AK99">
        <v>240000</v>
      </c>
      <c r="AL99">
        <v>240000</v>
      </c>
      <c r="AM99">
        <v>240000</v>
      </c>
      <c r="AN99">
        <v>240000</v>
      </c>
      <c r="AO99">
        <v>240000</v>
      </c>
      <c r="AP99">
        <v>240000</v>
      </c>
      <c r="AQ99">
        <v>240000</v>
      </c>
      <c r="AR99">
        <v>240000</v>
      </c>
      <c r="AS99">
        <v>240000</v>
      </c>
      <c r="AT99">
        <v>8.3000000000000007</v>
      </c>
      <c r="AU99">
        <v>8.3000000000000007</v>
      </c>
      <c r="AV99">
        <v>8.3000000000000007</v>
      </c>
      <c r="AW99">
        <v>8.3000000000000007</v>
      </c>
      <c r="AX99">
        <v>8.3000000000000007</v>
      </c>
      <c r="AY99">
        <v>8.3000000000000007</v>
      </c>
      <c r="AZ99">
        <v>8.3000000000000007</v>
      </c>
      <c r="BA99">
        <v>8.3000000000000007</v>
      </c>
      <c r="BB99">
        <v>8.3000000000000007</v>
      </c>
      <c r="BC99">
        <v>8.3000000000000007</v>
      </c>
      <c r="BD99" t="s">
        <v>5212</v>
      </c>
      <c r="BE99">
        <v>-8.6915905999999996</v>
      </c>
      <c r="BF99">
        <v>115.167413</v>
      </c>
      <c r="BG99">
        <v>3.0245896896108279E-3</v>
      </c>
      <c r="BH99">
        <v>256603.4</v>
      </c>
      <c r="BI99">
        <v>303218.875</v>
      </c>
      <c r="BJ99">
        <v>253168.4</v>
      </c>
      <c r="BK99">
        <v>261618.5</v>
      </c>
      <c r="BL99">
        <v>270625.5</v>
      </c>
      <c r="BM99">
        <v>272905.5</v>
      </c>
      <c r="BN99">
        <v>297678</v>
      </c>
      <c r="BO99">
        <v>268980.5</v>
      </c>
      <c r="BP99">
        <v>268752.40000000002</v>
      </c>
      <c r="BQ99">
        <v>268980.5</v>
      </c>
      <c r="BR99">
        <v>248355.44444444441</v>
      </c>
      <c r="BS99">
        <v>301668.875</v>
      </c>
      <c r="BT99">
        <v>251483.8</v>
      </c>
      <c r="BU99">
        <v>262368.5</v>
      </c>
      <c r="BV99">
        <v>271375.5</v>
      </c>
      <c r="BW99">
        <v>297678</v>
      </c>
      <c r="BX99">
        <v>272905.5</v>
      </c>
      <c r="BY99">
        <v>271433.90000000002</v>
      </c>
      <c r="BZ99">
        <v>246999.8</v>
      </c>
      <c r="CA99">
        <v>272345.8</v>
      </c>
      <c r="CB99">
        <f t="shared" si="9"/>
        <v>240000</v>
      </c>
      <c r="CC99">
        <f t="shared" si="10"/>
        <v>240000</v>
      </c>
      <c r="CD99">
        <f t="shared" si="11"/>
        <v>8.2999999999999989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1</v>
      </c>
      <c r="CK99">
        <v>0</v>
      </c>
      <c r="CL99">
        <f t="shared" si="12"/>
        <v>240000</v>
      </c>
      <c r="CM99">
        <f t="shared" si="13"/>
        <v>240000</v>
      </c>
      <c r="CN99">
        <f t="shared" si="14"/>
        <v>1</v>
      </c>
      <c r="CO99">
        <f t="shared" si="15"/>
        <v>240000</v>
      </c>
      <c r="CP99">
        <f t="shared" si="16"/>
        <v>240000</v>
      </c>
      <c r="CQ99">
        <f t="shared" si="17"/>
        <v>1</v>
      </c>
      <c r="CR99">
        <v>1</v>
      </c>
      <c r="CS99">
        <v>0</v>
      </c>
      <c r="CT99" t="s">
        <v>5340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 x14ac:dyDescent="0.25">
      <c r="A100" t="s">
        <v>2267</v>
      </c>
      <c r="B100" t="s">
        <v>2838</v>
      </c>
      <c r="C100" t="s">
        <v>3646</v>
      </c>
      <c r="D100" t="s">
        <v>2911</v>
      </c>
      <c r="E100">
        <v>0</v>
      </c>
      <c r="F100">
        <v>370370</v>
      </c>
      <c r="G100">
        <v>370370</v>
      </c>
      <c r="H100">
        <v>370370</v>
      </c>
      <c r="I100">
        <v>370370</v>
      </c>
      <c r="J100">
        <v>370370</v>
      </c>
      <c r="K100">
        <v>370370</v>
      </c>
      <c r="L100">
        <v>370370</v>
      </c>
      <c r="M100">
        <v>370370</v>
      </c>
      <c r="N100">
        <v>370370</v>
      </c>
      <c r="O100">
        <v>370370</v>
      </c>
      <c r="P100">
        <v>370370</v>
      </c>
      <c r="Q100">
        <v>370370</v>
      </c>
      <c r="R100">
        <v>370370</v>
      </c>
      <c r="S100">
        <v>370370</v>
      </c>
      <c r="T100">
        <v>370370</v>
      </c>
      <c r="U100">
        <v>370370</v>
      </c>
      <c r="V100">
        <v>370370</v>
      </c>
      <c r="W100">
        <v>370370</v>
      </c>
      <c r="X100">
        <v>370370</v>
      </c>
      <c r="Y100">
        <v>370370</v>
      </c>
      <c r="Z100">
        <v>240741</v>
      </c>
      <c r="AA100">
        <v>240741</v>
      </c>
      <c r="AB100">
        <v>240741</v>
      </c>
      <c r="AC100">
        <v>240741</v>
      </c>
      <c r="AD100">
        <v>240741</v>
      </c>
      <c r="AE100">
        <v>240741</v>
      </c>
      <c r="AF100">
        <v>240741</v>
      </c>
      <c r="AG100">
        <v>240741</v>
      </c>
      <c r="AH100">
        <v>240741</v>
      </c>
      <c r="AI100">
        <v>240741</v>
      </c>
      <c r="AJ100">
        <v>222222</v>
      </c>
      <c r="AK100">
        <v>222222</v>
      </c>
      <c r="AL100">
        <v>222222</v>
      </c>
      <c r="AM100">
        <v>222222</v>
      </c>
      <c r="AN100">
        <v>222222</v>
      </c>
      <c r="AO100">
        <v>222222</v>
      </c>
      <c r="AP100">
        <v>222222</v>
      </c>
      <c r="AQ100">
        <v>222222</v>
      </c>
      <c r="AR100">
        <v>222222</v>
      </c>
      <c r="AS100">
        <v>222222</v>
      </c>
      <c r="AT100">
        <v>7.5</v>
      </c>
      <c r="AU100">
        <v>7.5</v>
      </c>
      <c r="AV100">
        <v>7.5</v>
      </c>
      <c r="AW100">
        <v>7.5</v>
      </c>
      <c r="AX100">
        <v>7.5</v>
      </c>
      <c r="AY100">
        <v>7.5</v>
      </c>
      <c r="AZ100">
        <v>7.5</v>
      </c>
      <c r="BA100">
        <v>7.5</v>
      </c>
      <c r="BB100">
        <v>7.5</v>
      </c>
      <c r="BC100">
        <v>7.5</v>
      </c>
      <c r="BD100" t="s">
        <v>5205</v>
      </c>
      <c r="BE100">
        <v>-8.6371313999999995</v>
      </c>
      <c r="BF100">
        <v>115.2019258</v>
      </c>
      <c r="BG100">
        <v>5.7577863038461592E-3</v>
      </c>
      <c r="BH100">
        <v>109182.8</v>
      </c>
      <c r="BI100">
        <v>84212.571428571435</v>
      </c>
      <c r="BJ100">
        <v>82337.3</v>
      </c>
      <c r="BK100">
        <v>103242.3</v>
      </c>
      <c r="BL100">
        <v>106483.5</v>
      </c>
      <c r="BM100">
        <v>141722.79999999999</v>
      </c>
      <c r="BN100">
        <v>153017.11111111109</v>
      </c>
      <c r="BO100">
        <v>104696.4</v>
      </c>
      <c r="BP100">
        <v>105985.7</v>
      </c>
      <c r="BQ100">
        <v>103404.7</v>
      </c>
      <c r="BR100">
        <v>100800.1</v>
      </c>
      <c r="BS100">
        <v>73189.444444444438</v>
      </c>
      <c r="BT100">
        <v>74092.600000000006</v>
      </c>
      <c r="BU100">
        <v>94928.1</v>
      </c>
      <c r="BV100">
        <v>97750.5</v>
      </c>
      <c r="BW100">
        <v>97773.2</v>
      </c>
      <c r="BX100">
        <v>97218.1</v>
      </c>
      <c r="BY100">
        <v>99891.888888888891</v>
      </c>
      <c r="BZ100">
        <v>92525</v>
      </c>
      <c r="CA100">
        <v>86087.9</v>
      </c>
      <c r="CB100">
        <f t="shared" si="9"/>
        <v>240741</v>
      </c>
      <c r="CC100">
        <f t="shared" si="10"/>
        <v>222222</v>
      </c>
      <c r="CD100">
        <f t="shared" si="11"/>
        <v>7.5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f t="shared" si="12"/>
        <v>240741</v>
      </c>
      <c r="CM100">
        <f t="shared" si="13"/>
        <v>240741</v>
      </c>
      <c r="CN100">
        <f t="shared" si="14"/>
        <v>1</v>
      </c>
      <c r="CO100">
        <f t="shared" si="15"/>
        <v>222222</v>
      </c>
      <c r="CP100">
        <f t="shared" si="16"/>
        <v>222222</v>
      </c>
      <c r="CQ100">
        <f t="shared" si="17"/>
        <v>1</v>
      </c>
      <c r="CR100">
        <v>1</v>
      </c>
      <c r="CS100">
        <v>0</v>
      </c>
      <c r="CT100" t="s">
        <v>5343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1:108" x14ac:dyDescent="0.25">
      <c r="A101" t="s">
        <v>1978</v>
      </c>
      <c r="B101" t="s">
        <v>2822</v>
      </c>
      <c r="C101" t="s">
        <v>3714</v>
      </c>
      <c r="D101" t="s">
        <v>2911</v>
      </c>
      <c r="E101">
        <v>0</v>
      </c>
      <c r="F101">
        <v>322000</v>
      </c>
      <c r="H101">
        <v>322000</v>
      </c>
      <c r="I101">
        <v>322000</v>
      </c>
      <c r="J101">
        <v>322000</v>
      </c>
      <c r="K101">
        <v>322000</v>
      </c>
      <c r="L101">
        <v>322000</v>
      </c>
      <c r="M101">
        <v>322000</v>
      </c>
      <c r="N101">
        <v>322000</v>
      </c>
      <c r="O101">
        <v>322000</v>
      </c>
      <c r="P101">
        <v>322000</v>
      </c>
      <c r="Q101">
        <v>322000</v>
      </c>
      <c r="R101">
        <v>322000</v>
      </c>
      <c r="S101">
        <v>322000</v>
      </c>
      <c r="T101">
        <v>322000</v>
      </c>
      <c r="U101">
        <v>322000</v>
      </c>
      <c r="V101">
        <v>322000</v>
      </c>
      <c r="W101">
        <v>322000</v>
      </c>
      <c r="X101">
        <v>322000</v>
      </c>
      <c r="Y101">
        <v>322000</v>
      </c>
      <c r="Z101">
        <v>241500</v>
      </c>
      <c r="AB101">
        <v>241500</v>
      </c>
      <c r="AC101">
        <v>241500</v>
      </c>
      <c r="AD101">
        <v>241500</v>
      </c>
      <c r="AE101">
        <v>241500</v>
      </c>
      <c r="AF101">
        <v>241500</v>
      </c>
      <c r="AG101">
        <v>241500</v>
      </c>
      <c r="AH101">
        <v>241500</v>
      </c>
      <c r="AI101">
        <v>241500</v>
      </c>
      <c r="AJ101">
        <v>241500</v>
      </c>
      <c r="AK101">
        <v>241500</v>
      </c>
      <c r="AL101">
        <v>241500</v>
      </c>
      <c r="AM101">
        <v>241500</v>
      </c>
      <c r="AN101">
        <v>241500</v>
      </c>
      <c r="AO101">
        <v>241500</v>
      </c>
      <c r="AP101">
        <v>241500</v>
      </c>
      <c r="AQ101">
        <v>241500</v>
      </c>
      <c r="AR101">
        <v>241500</v>
      </c>
      <c r="AS101">
        <v>241500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s">
        <v>5253</v>
      </c>
      <c r="BE101">
        <v>-8.7041564000000005</v>
      </c>
      <c r="BF101">
        <v>115.49131370000001</v>
      </c>
      <c r="BG101">
        <v>1.7169493655093789E-2</v>
      </c>
      <c r="BH101">
        <v>534258.22222222225</v>
      </c>
      <c r="BJ101">
        <v>471682.5</v>
      </c>
      <c r="BK101">
        <v>461682.5</v>
      </c>
      <c r="BL101">
        <v>370682.5</v>
      </c>
      <c r="BM101">
        <v>250925</v>
      </c>
      <c r="BN101">
        <v>392591.55555555562</v>
      </c>
      <c r="BO101">
        <v>451682.5</v>
      </c>
      <c r="BP101">
        <v>451682.5</v>
      </c>
      <c r="BQ101">
        <v>489813.77777777781</v>
      </c>
      <c r="BR101">
        <v>406912.44444444438</v>
      </c>
      <c r="BS101">
        <v>453625.25</v>
      </c>
      <c r="BT101">
        <v>361571.5</v>
      </c>
      <c r="BU101">
        <v>354182.5</v>
      </c>
      <c r="BV101">
        <v>345875.88888888888</v>
      </c>
      <c r="BW101">
        <v>348182.5</v>
      </c>
      <c r="BX101">
        <v>378702.77777777781</v>
      </c>
      <c r="BY101">
        <v>349571.5</v>
      </c>
      <c r="BZ101">
        <v>304071.40000000002</v>
      </c>
      <c r="CA101">
        <v>329690.44444444438</v>
      </c>
      <c r="CB101">
        <f t="shared" si="9"/>
        <v>241500</v>
      </c>
      <c r="CC101">
        <f t="shared" si="10"/>
        <v>241500</v>
      </c>
      <c r="CD101">
        <f t="shared" si="11"/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f t="shared" si="12"/>
        <v>241500</v>
      </c>
      <c r="CM101">
        <f t="shared" si="13"/>
        <v>241500</v>
      </c>
      <c r="CN101">
        <f t="shared" si="14"/>
        <v>1</v>
      </c>
      <c r="CO101">
        <f t="shared" si="15"/>
        <v>241500</v>
      </c>
      <c r="CP101">
        <f t="shared" si="16"/>
        <v>241500</v>
      </c>
      <c r="CQ101">
        <f t="shared" si="17"/>
        <v>1</v>
      </c>
      <c r="CR101">
        <v>1</v>
      </c>
      <c r="CS101">
        <v>0</v>
      </c>
      <c r="CT101" t="s">
        <v>5346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</row>
    <row r="102" spans="1:108" x14ac:dyDescent="0.25">
      <c r="A102" t="s">
        <v>1188</v>
      </c>
      <c r="B102" t="s">
        <v>2822</v>
      </c>
      <c r="C102" t="s">
        <v>3124</v>
      </c>
      <c r="D102" t="s">
        <v>2911</v>
      </c>
      <c r="E102">
        <v>1</v>
      </c>
      <c r="F102">
        <v>390000</v>
      </c>
      <c r="G102">
        <v>390000</v>
      </c>
      <c r="H102">
        <v>390000</v>
      </c>
      <c r="I102">
        <v>390000</v>
      </c>
      <c r="J102">
        <v>390000</v>
      </c>
      <c r="K102">
        <v>390000</v>
      </c>
      <c r="L102">
        <v>390000</v>
      </c>
      <c r="M102">
        <v>390000</v>
      </c>
      <c r="N102">
        <v>390000</v>
      </c>
      <c r="O102">
        <v>390000</v>
      </c>
      <c r="P102">
        <v>390000</v>
      </c>
      <c r="Q102">
        <v>390000</v>
      </c>
      <c r="R102">
        <v>390000</v>
      </c>
      <c r="S102">
        <v>390000</v>
      </c>
      <c r="T102">
        <v>390000</v>
      </c>
      <c r="U102">
        <v>390000</v>
      </c>
      <c r="V102">
        <v>390000</v>
      </c>
      <c r="W102">
        <v>390000</v>
      </c>
      <c r="X102">
        <v>390000</v>
      </c>
      <c r="Y102">
        <v>390000</v>
      </c>
      <c r="Z102">
        <v>241800</v>
      </c>
      <c r="AA102">
        <v>241800</v>
      </c>
      <c r="AB102">
        <v>241800</v>
      </c>
      <c r="AC102">
        <v>241800</v>
      </c>
      <c r="AD102">
        <v>241800</v>
      </c>
      <c r="AE102">
        <v>241800</v>
      </c>
      <c r="AF102">
        <v>241800</v>
      </c>
      <c r="AG102">
        <v>241800</v>
      </c>
      <c r="AH102">
        <v>241800</v>
      </c>
      <c r="AI102">
        <v>241800</v>
      </c>
      <c r="AJ102">
        <v>253500</v>
      </c>
      <c r="AK102">
        <v>253500</v>
      </c>
      <c r="AL102">
        <v>253500</v>
      </c>
      <c r="AM102">
        <v>253500</v>
      </c>
      <c r="AN102">
        <v>253500</v>
      </c>
      <c r="AO102">
        <v>253500</v>
      </c>
      <c r="AP102">
        <v>253500</v>
      </c>
      <c r="AQ102">
        <v>253500</v>
      </c>
      <c r="AR102">
        <v>253500</v>
      </c>
      <c r="AS102">
        <v>253500</v>
      </c>
      <c r="AT102">
        <v>9.1999999999999993</v>
      </c>
      <c r="AU102">
        <v>9.1999999999999993</v>
      </c>
      <c r="AV102">
        <v>9.1999999999999993</v>
      </c>
      <c r="AW102">
        <v>9.1999999999999993</v>
      </c>
      <c r="AX102">
        <v>9.1999999999999993</v>
      </c>
      <c r="AY102">
        <v>9.1999999999999993</v>
      </c>
      <c r="AZ102">
        <v>9.1999999999999993</v>
      </c>
      <c r="BA102">
        <v>9.1999999999999993</v>
      </c>
      <c r="BB102">
        <v>9.1999999999999993</v>
      </c>
      <c r="BC102">
        <v>9.1999999999999993</v>
      </c>
      <c r="BD102" t="s">
        <v>5205</v>
      </c>
      <c r="BE102">
        <v>-8.7027777000000004</v>
      </c>
      <c r="BF102">
        <v>115.51846329999999</v>
      </c>
      <c r="BG102">
        <v>2.9560394402865089E-2</v>
      </c>
      <c r="BH102">
        <v>444764.66666666669</v>
      </c>
      <c r="BI102">
        <v>614460.33333333337</v>
      </c>
      <c r="BJ102">
        <v>391108.3</v>
      </c>
      <c r="BK102">
        <v>390542.55555555562</v>
      </c>
      <c r="BL102">
        <v>290108.3</v>
      </c>
      <c r="BM102">
        <v>175542.55555555559</v>
      </c>
      <c r="BN102">
        <v>317209.11111111112</v>
      </c>
      <c r="BO102">
        <v>387308.3</v>
      </c>
      <c r="BP102">
        <v>383808.3</v>
      </c>
      <c r="BQ102">
        <v>418320.22222222219</v>
      </c>
      <c r="BR102">
        <v>310918.88888888888</v>
      </c>
      <c r="BS102">
        <v>352651.42857142858</v>
      </c>
      <c r="BT102">
        <v>273977.3</v>
      </c>
      <c r="BU102">
        <v>264598.11111111112</v>
      </c>
      <c r="BV102">
        <v>260588.3</v>
      </c>
      <c r="BW102">
        <v>273288.3</v>
      </c>
      <c r="BX102">
        <v>300709.22222222219</v>
      </c>
      <c r="BY102">
        <v>278177.3</v>
      </c>
      <c r="BZ102">
        <v>229177.2</v>
      </c>
      <c r="CA102">
        <v>247808</v>
      </c>
      <c r="CB102">
        <f t="shared" si="9"/>
        <v>241800</v>
      </c>
      <c r="CC102">
        <f t="shared" si="10"/>
        <v>253500</v>
      </c>
      <c r="CD102">
        <f t="shared" si="11"/>
        <v>9.2000000000000011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0</v>
      </c>
      <c r="CL102">
        <f t="shared" si="12"/>
        <v>241800</v>
      </c>
      <c r="CM102">
        <f t="shared" si="13"/>
        <v>241800</v>
      </c>
      <c r="CN102">
        <f t="shared" si="14"/>
        <v>1</v>
      </c>
      <c r="CO102">
        <f t="shared" si="15"/>
        <v>253500</v>
      </c>
      <c r="CP102">
        <f t="shared" si="16"/>
        <v>253500</v>
      </c>
      <c r="CQ102">
        <f t="shared" si="17"/>
        <v>1</v>
      </c>
      <c r="CR102">
        <v>1</v>
      </c>
      <c r="CS102">
        <v>0</v>
      </c>
      <c r="CT102" t="s">
        <v>5346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</row>
    <row r="103" spans="1:108" x14ac:dyDescent="0.25">
      <c r="A103" t="s">
        <v>1463</v>
      </c>
      <c r="B103" t="s">
        <v>2811</v>
      </c>
      <c r="C103" t="s">
        <v>3957</v>
      </c>
      <c r="D103" t="s">
        <v>2911</v>
      </c>
      <c r="E103">
        <v>3</v>
      </c>
      <c r="F103">
        <v>326667</v>
      </c>
      <c r="G103">
        <v>326667</v>
      </c>
      <c r="H103">
        <v>326667</v>
      </c>
      <c r="I103">
        <v>326667</v>
      </c>
      <c r="J103">
        <v>326667</v>
      </c>
      <c r="K103">
        <v>326667</v>
      </c>
      <c r="L103">
        <v>326667</v>
      </c>
      <c r="M103">
        <v>326667</v>
      </c>
      <c r="N103">
        <v>326667</v>
      </c>
      <c r="O103">
        <v>326667</v>
      </c>
      <c r="P103">
        <v>326667</v>
      </c>
      <c r="Q103">
        <v>326667</v>
      </c>
      <c r="R103">
        <v>326667</v>
      </c>
      <c r="S103">
        <v>326667</v>
      </c>
      <c r="T103">
        <v>326667</v>
      </c>
      <c r="U103">
        <v>326667</v>
      </c>
      <c r="V103">
        <v>326667</v>
      </c>
      <c r="W103">
        <v>326667</v>
      </c>
      <c r="X103">
        <v>326667</v>
      </c>
      <c r="Y103">
        <v>326667</v>
      </c>
      <c r="Z103">
        <v>245000</v>
      </c>
      <c r="AA103">
        <v>245000</v>
      </c>
      <c r="AB103">
        <v>245000</v>
      </c>
      <c r="AC103">
        <v>245000</v>
      </c>
      <c r="AD103">
        <v>245000</v>
      </c>
      <c r="AE103">
        <v>245000</v>
      </c>
      <c r="AF103">
        <v>245000</v>
      </c>
      <c r="AG103">
        <v>245000</v>
      </c>
      <c r="AH103">
        <v>245000</v>
      </c>
      <c r="AI103">
        <v>245000</v>
      </c>
      <c r="AJ103">
        <v>245000</v>
      </c>
      <c r="AK103">
        <v>245000</v>
      </c>
      <c r="AL103">
        <v>245000</v>
      </c>
      <c r="AM103">
        <v>245000</v>
      </c>
      <c r="AN103">
        <v>245000</v>
      </c>
      <c r="AO103">
        <v>245000</v>
      </c>
      <c r="AP103">
        <v>245000</v>
      </c>
      <c r="AQ103">
        <v>245000</v>
      </c>
      <c r="AR103">
        <v>245000</v>
      </c>
      <c r="AS103">
        <v>245000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s">
        <v>5210</v>
      </c>
      <c r="BE103">
        <v>-8.6536389000000007</v>
      </c>
      <c r="BF103">
        <v>115.1765654</v>
      </c>
      <c r="BG103">
        <v>1.861765789582441E-2</v>
      </c>
      <c r="BH103">
        <v>415388.3</v>
      </c>
      <c r="BI103">
        <v>612500</v>
      </c>
      <c r="BJ103">
        <v>403868.4</v>
      </c>
      <c r="BK103">
        <v>371945.7</v>
      </c>
      <c r="BL103">
        <v>422476.33333333331</v>
      </c>
      <c r="BM103">
        <v>481237.5</v>
      </c>
      <c r="BN103">
        <v>455488.88888888888</v>
      </c>
      <c r="BO103">
        <v>472440.33333333331</v>
      </c>
      <c r="BP103">
        <v>456520.44444444438</v>
      </c>
      <c r="BQ103">
        <v>487785.875</v>
      </c>
      <c r="BR103">
        <v>393008.2</v>
      </c>
      <c r="BS103">
        <v>594632.5</v>
      </c>
      <c r="BT103">
        <v>403868.4</v>
      </c>
      <c r="BU103">
        <v>402636.4</v>
      </c>
      <c r="BV103">
        <v>450007.44444444438</v>
      </c>
      <c r="BW103">
        <v>502508.375</v>
      </c>
      <c r="BX103">
        <v>502508.375</v>
      </c>
      <c r="BY103">
        <v>502508.375</v>
      </c>
      <c r="BZ103">
        <v>502683</v>
      </c>
      <c r="CA103">
        <v>502508.375</v>
      </c>
      <c r="CB103">
        <f t="shared" si="9"/>
        <v>245000</v>
      </c>
      <c r="CC103">
        <f t="shared" si="10"/>
        <v>245000</v>
      </c>
      <c r="CD103">
        <f t="shared" si="11"/>
        <v>0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f t="shared" si="12"/>
        <v>245000</v>
      </c>
      <c r="CM103">
        <f t="shared" si="13"/>
        <v>245000</v>
      </c>
      <c r="CN103">
        <f t="shared" si="14"/>
        <v>1</v>
      </c>
      <c r="CO103">
        <f t="shared" si="15"/>
        <v>245000</v>
      </c>
      <c r="CP103">
        <f t="shared" si="16"/>
        <v>245000</v>
      </c>
      <c r="CQ103">
        <f t="shared" si="17"/>
        <v>1</v>
      </c>
      <c r="CR103">
        <v>1</v>
      </c>
      <c r="CS103">
        <v>0</v>
      </c>
      <c r="CT103" t="s">
        <v>5340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1:108" x14ac:dyDescent="0.25">
      <c r="A104" t="s">
        <v>2291</v>
      </c>
      <c r="B104" t="s">
        <v>2891</v>
      </c>
      <c r="C104" t="s">
        <v>3585</v>
      </c>
      <c r="D104" t="s">
        <v>2911</v>
      </c>
      <c r="E104">
        <v>3</v>
      </c>
      <c r="F104">
        <v>326667</v>
      </c>
      <c r="G104">
        <v>326667</v>
      </c>
      <c r="H104">
        <v>326667</v>
      </c>
      <c r="I104">
        <v>326667</v>
      </c>
      <c r="J104">
        <v>326667</v>
      </c>
      <c r="K104">
        <v>326667</v>
      </c>
      <c r="L104">
        <v>326667</v>
      </c>
      <c r="M104">
        <v>326667</v>
      </c>
      <c r="N104">
        <v>326667</v>
      </c>
      <c r="O104">
        <v>326667</v>
      </c>
      <c r="P104">
        <v>326667</v>
      </c>
      <c r="Q104">
        <v>326667</v>
      </c>
      <c r="R104">
        <v>326667</v>
      </c>
      <c r="S104">
        <v>326667</v>
      </c>
      <c r="T104">
        <v>326667</v>
      </c>
      <c r="U104">
        <v>326667</v>
      </c>
      <c r="V104">
        <v>326667</v>
      </c>
      <c r="W104">
        <v>326667</v>
      </c>
      <c r="X104">
        <v>326667</v>
      </c>
      <c r="Y104">
        <v>326667</v>
      </c>
      <c r="Z104">
        <v>245000</v>
      </c>
      <c r="AA104">
        <v>245000</v>
      </c>
      <c r="AB104">
        <v>245000</v>
      </c>
      <c r="AC104">
        <v>245000</v>
      </c>
      <c r="AD104">
        <v>245000</v>
      </c>
      <c r="AE104">
        <v>245000</v>
      </c>
      <c r="AF104">
        <v>245000</v>
      </c>
      <c r="AG104">
        <v>245000</v>
      </c>
      <c r="AH104">
        <v>245000</v>
      </c>
      <c r="AI104">
        <v>245000</v>
      </c>
      <c r="AJ104">
        <v>245000</v>
      </c>
      <c r="AK104">
        <v>245000</v>
      </c>
      <c r="AL104">
        <v>245000</v>
      </c>
      <c r="AM104">
        <v>245000</v>
      </c>
      <c r="AN104">
        <v>245000</v>
      </c>
      <c r="AO104">
        <v>245000</v>
      </c>
      <c r="AP104">
        <v>245000</v>
      </c>
      <c r="AQ104">
        <v>245000</v>
      </c>
      <c r="AR104">
        <v>245000</v>
      </c>
      <c r="AS104">
        <v>245000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s">
        <v>5208</v>
      </c>
      <c r="BE104">
        <v>-8.3321237000000004</v>
      </c>
      <c r="BF104">
        <v>115.62953589999999</v>
      </c>
      <c r="BG104">
        <v>2.6700498630311702E-2</v>
      </c>
      <c r="BH104">
        <v>286416.59999999998</v>
      </c>
      <c r="BI104">
        <v>215329.11111111109</v>
      </c>
      <c r="BJ104">
        <v>194753.8</v>
      </c>
      <c r="BK104">
        <v>194716.5</v>
      </c>
      <c r="BL104">
        <v>195865.4</v>
      </c>
      <c r="BM104">
        <v>230364.375</v>
      </c>
      <c r="BN104">
        <v>230364.375</v>
      </c>
      <c r="BO104">
        <v>230364.375</v>
      </c>
      <c r="BP104">
        <v>230364.375</v>
      </c>
      <c r="BQ104">
        <v>230364.375</v>
      </c>
      <c r="BR104">
        <v>204754.8</v>
      </c>
      <c r="BS104">
        <v>221394.22222222219</v>
      </c>
      <c r="BT104">
        <v>200224.8</v>
      </c>
      <c r="BU104">
        <v>200224.8</v>
      </c>
      <c r="BV104">
        <v>197074.8</v>
      </c>
      <c r="BW104">
        <v>234301.875</v>
      </c>
      <c r="BX104">
        <v>234301.875</v>
      </c>
      <c r="BY104">
        <v>238239.375</v>
      </c>
      <c r="BZ104">
        <v>238239.375</v>
      </c>
      <c r="CA104">
        <v>238239.375</v>
      </c>
      <c r="CB104">
        <f t="shared" si="9"/>
        <v>245000</v>
      </c>
      <c r="CC104">
        <f t="shared" si="10"/>
        <v>245000</v>
      </c>
      <c r="CD104">
        <f t="shared" si="11"/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f t="shared" si="12"/>
        <v>245000</v>
      </c>
      <c r="CM104">
        <f t="shared" si="13"/>
        <v>245000</v>
      </c>
      <c r="CN104">
        <f t="shared" si="14"/>
        <v>1</v>
      </c>
      <c r="CO104">
        <f t="shared" si="15"/>
        <v>245000</v>
      </c>
      <c r="CP104">
        <f t="shared" si="16"/>
        <v>245000</v>
      </c>
      <c r="CQ104">
        <f t="shared" si="17"/>
        <v>1</v>
      </c>
      <c r="CR104">
        <v>1</v>
      </c>
      <c r="CS104">
        <v>0</v>
      </c>
      <c r="CT104" t="s">
        <v>5344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1:108" x14ac:dyDescent="0.25">
      <c r="A105" t="s">
        <v>695</v>
      </c>
      <c r="B105" t="s">
        <v>2897</v>
      </c>
      <c r="C105" t="s">
        <v>3808</v>
      </c>
      <c r="D105" t="s">
        <v>2911</v>
      </c>
      <c r="E105">
        <v>0</v>
      </c>
      <c r="F105">
        <v>399194</v>
      </c>
      <c r="G105">
        <v>399194</v>
      </c>
      <c r="H105">
        <v>399194</v>
      </c>
      <c r="I105">
        <v>399194</v>
      </c>
      <c r="J105">
        <v>399194</v>
      </c>
      <c r="K105">
        <v>399194</v>
      </c>
      <c r="L105">
        <v>399194</v>
      </c>
      <c r="M105">
        <v>399194</v>
      </c>
      <c r="N105">
        <v>399194</v>
      </c>
      <c r="O105">
        <v>399194</v>
      </c>
      <c r="P105">
        <v>412500</v>
      </c>
      <c r="Q105">
        <v>412500</v>
      </c>
      <c r="R105">
        <v>412500</v>
      </c>
      <c r="S105">
        <v>412500</v>
      </c>
      <c r="T105">
        <v>412500</v>
      </c>
      <c r="U105">
        <v>412500</v>
      </c>
      <c r="V105">
        <v>412500</v>
      </c>
      <c r="W105">
        <v>412500</v>
      </c>
      <c r="X105">
        <v>412500</v>
      </c>
      <c r="Y105">
        <v>412500</v>
      </c>
      <c r="Z105">
        <v>247500</v>
      </c>
      <c r="AA105">
        <v>247500</v>
      </c>
      <c r="AB105">
        <v>247500</v>
      </c>
      <c r="AC105">
        <v>247500</v>
      </c>
      <c r="AD105">
        <v>247500</v>
      </c>
      <c r="AE105">
        <v>247500</v>
      </c>
      <c r="AF105">
        <v>247500</v>
      </c>
      <c r="AG105">
        <v>247500</v>
      </c>
      <c r="AH105">
        <v>247500</v>
      </c>
      <c r="AI105">
        <v>247500</v>
      </c>
      <c r="AJ105">
        <v>247500</v>
      </c>
      <c r="AK105">
        <v>247500</v>
      </c>
      <c r="AL105">
        <v>247500</v>
      </c>
      <c r="AM105">
        <v>247500</v>
      </c>
      <c r="AN105">
        <v>247500</v>
      </c>
      <c r="AO105">
        <v>247500</v>
      </c>
      <c r="AP105">
        <v>247500</v>
      </c>
      <c r="AQ105">
        <v>247500</v>
      </c>
      <c r="AR105">
        <v>247500</v>
      </c>
      <c r="AS105">
        <v>247500</v>
      </c>
      <c r="AT105">
        <v>7.3</v>
      </c>
      <c r="AU105">
        <v>7.3</v>
      </c>
      <c r="AV105">
        <v>7.3</v>
      </c>
      <c r="AW105">
        <v>7.3</v>
      </c>
      <c r="AX105">
        <v>7.3</v>
      </c>
      <c r="AY105">
        <v>7.3</v>
      </c>
      <c r="AZ105">
        <v>7.3</v>
      </c>
      <c r="BA105">
        <v>7.3</v>
      </c>
      <c r="BB105">
        <v>7.3</v>
      </c>
      <c r="BC105">
        <v>7.3</v>
      </c>
      <c r="BD105" t="s">
        <v>5215</v>
      </c>
      <c r="BE105">
        <v>-8.5351581999999997</v>
      </c>
      <c r="BF105">
        <v>115.4053986</v>
      </c>
      <c r="BG105">
        <v>8.1947836424148782E-2</v>
      </c>
      <c r="BH105">
        <v>385113</v>
      </c>
      <c r="BI105">
        <v>473078.125</v>
      </c>
      <c r="BJ105">
        <v>371113</v>
      </c>
      <c r="BK105">
        <v>394309.44444444438</v>
      </c>
      <c r="BL105">
        <v>282825.5</v>
      </c>
      <c r="BM105">
        <v>282825.5</v>
      </c>
      <c r="BN105">
        <v>282825.5</v>
      </c>
      <c r="BO105">
        <v>282825.5</v>
      </c>
      <c r="BP105">
        <v>297084.5</v>
      </c>
      <c r="BQ105">
        <v>293575.40000000002</v>
      </c>
      <c r="BR105">
        <v>384362.2</v>
      </c>
      <c r="BS105">
        <v>442046.875</v>
      </c>
      <c r="BT105">
        <v>370362.2</v>
      </c>
      <c r="BU105">
        <v>445503.77777777781</v>
      </c>
      <c r="BV105">
        <v>310824.7</v>
      </c>
      <c r="BW105">
        <v>286074.8</v>
      </c>
      <c r="BX105">
        <v>286074.8</v>
      </c>
      <c r="BY105">
        <v>286074.8</v>
      </c>
      <c r="BZ105">
        <v>306250.7</v>
      </c>
      <c r="CA105">
        <v>281500.79999999999</v>
      </c>
      <c r="CB105">
        <f t="shared" si="9"/>
        <v>247500</v>
      </c>
      <c r="CC105">
        <f t="shared" si="10"/>
        <v>247500</v>
      </c>
      <c r="CD105">
        <f t="shared" si="11"/>
        <v>7.2999999999999989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1</v>
      </c>
      <c r="CK105">
        <v>0</v>
      </c>
      <c r="CL105">
        <f t="shared" si="12"/>
        <v>247500</v>
      </c>
      <c r="CM105">
        <f t="shared" si="13"/>
        <v>247500</v>
      </c>
      <c r="CN105">
        <f t="shared" si="14"/>
        <v>1</v>
      </c>
      <c r="CO105">
        <f t="shared" si="15"/>
        <v>247500</v>
      </c>
      <c r="CP105">
        <f t="shared" si="16"/>
        <v>247500</v>
      </c>
      <c r="CQ105">
        <f t="shared" si="17"/>
        <v>1</v>
      </c>
      <c r="CR105">
        <v>1</v>
      </c>
      <c r="CS105">
        <v>0</v>
      </c>
      <c r="CT105" t="s">
        <v>5346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</row>
    <row r="106" spans="1:108" x14ac:dyDescent="0.25">
      <c r="A106" t="s">
        <v>2580</v>
      </c>
      <c r="B106" t="s">
        <v>2832</v>
      </c>
      <c r="C106" t="s">
        <v>3218</v>
      </c>
      <c r="D106" t="s">
        <v>2911</v>
      </c>
      <c r="E106">
        <v>2</v>
      </c>
      <c r="H106">
        <v>333333</v>
      </c>
      <c r="I106">
        <v>333333</v>
      </c>
      <c r="J106">
        <v>333333</v>
      </c>
      <c r="K106">
        <v>333333</v>
      </c>
      <c r="L106">
        <v>333333</v>
      </c>
      <c r="M106">
        <v>333333</v>
      </c>
      <c r="O106">
        <v>333333</v>
      </c>
      <c r="P106">
        <v>333333</v>
      </c>
      <c r="R106">
        <v>333333</v>
      </c>
      <c r="S106">
        <v>333333</v>
      </c>
      <c r="T106">
        <v>333333</v>
      </c>
      <c r="U106">
        <v>333333</v>
      </c>
      <c r="V106">
        <v>333333</v>
      </c>
      <c r="W106">
        <v>333333</v>
      </c>
      <c r="X106">
        <v>333333</v>
      </c>
      <c r="Y106">
        <v>333333</v>
      </c>
      <c r="AB106">
        <v>250000</v>
      </c>
      <c r="AC106">
        <v>250000</v>
      </c>
      <c r="AD106">
        <v>250000</v>
      </c>
      <c r="AE106">
        <v>250000</v>
      </c>
      <c r="AF106">
        <v>250000</v>
      </c>
      <c r="AG106">
        <v>250000</v>
      </c>
      <c r="AI106">
        <v>250000</v>
      </c>
      <c r="AJ106">
        <v>250000</v>
      </c>
      <c r="AL106">
        <v>250000</v>
      </c>
      <c r="AM106">
        <v>250000</v>
      </c>
      <c r="AN106">
        <v>250000</v>
      </c>
      <c r="AO106">
        <v>250000</v>
      </c>
      <c r="AP106">
        <v>250000</v>
      </c>
      <c r="AQ106">
        <v>250000</v>
      </c>
      <c r="AR106">
        <v>250000</v>
      </c>
      <c r="AS106">
        <v>250000</v>
      </c>
      <c r="AT106">
        <v>8.4</v>
      </c>
      <c r="AV106">
        <v>8.4</v>
      </c>
      <c r="AW106">
        <v>8.4</v>
      </c>
      <c r="AX106">
        <v>8.4</v>
      </c>
      <c r="AY106">
        <v>8.4</v>
      </c>
      <c r="AZ106">
        <v>8.4</v>
      </c>
      <c r="BA106">
        <v>8.4</v>
      </c>
      <c r="BB106">
        <v>8.4</v>
      </c>
      <c r="BC106">
        <v>8.4</v>
      </c>
      <c r="BD106" t="s">
        <v>5205</v>
      </c>
      <c r="BE106">
        <v>-8.1775169000000005</v>
      </c>
      <c r="BF106">
        <v>114.9946848</v>
      </c>
      <c r="BG106">
        <v>2.675242123713965E-2</v>
      </c>
      <c r="BJ106">
        <v>187810.125</v>
      </c>
      <c r="BK106">
        <v>187810.125</v>
      </c>
      <c r="BL106">
        <v>160603.1</v>
      </c>
      <c r="BM106">
        <v>193003.1</v>
      </c>
      <c r="BN106">
        <v>192047.6</v>
      </c>
      <c r="BO106">
        <v>168822.44444444441</v>
      </c>
      <c r="BQ106">
        <v>157247.6</v>
      </c>
      <c r="BR106">
        <v>176758.6</v>
      </c>
      <c r="BT106">
        <v>185973.25</v>
      </c>
      <c r="BU106">
        <v>185973.25</v>
      </c>
      <c r="BV106">
        <v>160603.1</v>
      </c>
      <c r="BW106">
        <v>160603.1</v>
      </c>
      <c r="BX106">
        <v>159647.6</v>
      </c>
      <c r="BY106">
        <v>181588.375</v>
      </c>
      <c r="BZ106">
        <v>180531.22222222219</v>
      </c>
      <c r="CA106">
        <v>155778.1</v>
      </c>
      <c r="CB106">
        <f t="shared" si="9"/>
        <v>250000</v>
      </c>
      <c r="CC106">
        <f t="shared" si="10"/>
        <v>250000</v>
      </c>
      <c r="CD106">
        <f t="shared" si="11"/>
        <v>8.4</v>
      </c>
      <c r="CE106">
        <v>1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f t="shared" si="12"/>
        <v>250000</v>
      </c>
      <c r="CM106">
        <f t="shared" si="13"/>
        <v>250000</v>
      </c>
      <c r="CN106">
        <f t="shared" si="14"/>
        <v>1</v>
      </c>
      <c r="CO106">
        <f t="shared" si="15"/>
        <v>250000</v>
      </c>
      <c r="CP106">
        <f t="shared" si="16"/>
        <v>250000</v>
      </c>
      <c r="CQ106">
        <f t="shared" si="17"/>
        <v>1</v>
      </c>
      <c r="CR106">
        <v>1</v>
      </c>
      <c r="CS106">
        <v>0</v>
      </c>
      <c r="CT106" t="s">
        <v>5342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</row>
    <row r="107" spans="1:108" x14ac:dyDescent="0.25">
      <c r="A107" t="s">
        <v>2451</v>
      </c>
      <c r="B107" t="s">
        <v>2816</v>
      </c>
      <c r="C107" t="s">
        <v>3792</v>
      </c>
      <c r="D107" t="s">
        <v>2911</v>
      </c>
      <c r="E107">
        <v>1</v>
      </c>
      <c r="F107">
        <v>333333</v>
      </c>
      <c r="G107">
        <v>333333</v>
      </c>
      <c r="H107">
        <v>333333</v>
      </c>
      <c r="I107">
        <v>333333</v>
      </c>
      <c r="J107">
        <v>333333</v>
      </c>
      <c r="K107">
        <v>333333</v>
      </c>
      <c r="L107">
        <v>333333</v>
      </c>
      <c r="M107">
        <v>333333</v>
      </c>
      <c r="N107">
        <v>333333</v>
      </c>
      <c r="O107">
        <v>333333</v>
      </c>
      <c r="P107">
        <v>333333</v>
      </c>
      <c r="Q107">
        <v>333333</v>
      </c>
      <c r="R107">
        <v>333333</v>
      </c>
      <c r="S107">
        <v>333333</v>
      </c>
      <c r="T107">
        <v>333333</v>
      </c>
      <c r="U107">
        <v>333333</v>
      </c>
      <c r="V107">
        <v>333333</v>
      </c>
      <c r="W107">
        <v>333333</v>
      </c>
      <c r="X107">
        <v>333333</v>
      </c>
      <c r="Y107">
        <v>333333</v>
      </c>
      <c r="Z107">
        <v>250000</v>
      </c>
      <c r="AA107">
        <v>250000</v>
      </c>
      <c r="AB107">
        <v>250000</v>
      </c>
      <c r="AC107">
        <v>250000</v>
      </c>
      <c r="AD107">
        <v>250000</v>
      </c>
      <c r="AE107">
        <v>250000</v>
      </c>
      <c r="AF107">
        <v>250000</v>
      </c>
      <c r="AG107">
        <v>250000</v>
      </c>
      <c r="AH107">
        <v>250000</v>
      </c>
      <c r="AI107">
        <v>250000</v>
      </c>
      <c r="AJ107">
        <v>250000</v>
      </c>
      <c r="AK107">
        <v>250000</v>
      </c>
      <c r="AL107">
        <v>250000</v>
      </c>
      <c r="AM107">
        <v>250000</v>
      </c>
      <c r="AN107">
        <v>250000</v>
      </c>
      <c r="AO107">
        <v>250000</v>
      </c>
      <c r="AP107">
        <v>250000</v>
      </c>
      <c r="AQ107">
        <v>250000</v>
      </c>
      <c r="AR107">
        <v>250000</v>
      </c>
      <c r="AS107">
        <v>250000</v>
      </c>
      <c r="AT107">
        <v>7.8</v>
      </c>
      <c r="AU107">
        <v>7.8</v>
      </c>
      <c r="AV107">
        <v>7.8</v>
      </c>
      <c r="AW107">
        <v>7.8</v>
      </c>
      <c r="AX107">
        <v>7.8</v>
      </c>
      <c r="AY107">
        <v>7.8</v>
      </c>
      <c r="AZ107">
        <v>7.8</v>
      </c>
      <c r="BA107">
        <v>7.8</v>
      </c>
      <c r="BB107">
        <v>7.8</v>
      </c>
      <c r="BC107">
        <v>7.8</v>
      </c>
      <c r="BD107" t="s">
        <v>5212</v>
      </c>
      <c r="BE107">
        <v>-8.8116553</v>
      </c>
      <c r="BF107">
        <v>115.10651350000001</v>
      </c>
      <c r="BG107">
        <v>1.0794732229455071E-2</v>
      </c>
      <c r="BH107">
        <v>641393.88888888888</v>
      </c>
      <c r="BI107">
        <v>713122.5555555555</v>
      </c>
      <c r="BJ107">
        <v>665505.4444444445</v>
      </c>
      <c r="BK107">
        <v>666828.88888888888</v>
      </c>
      <c r="BL107">
        <v>677011.88888888888</v>
      </c>
      <c r="BM107">
        <v>676046.625</v>
      </c>
      <c r="BN107">
        <v>678185.9</v>
      </c>
      <c r="BO107">
        <v>650523.66666666663</v>
      </c>
      <c r="BP107">
        <v>624842.625</v>
      </c>
      <c r="BQ107">
        <v>626206.1</v>
      </c>
      <c r="BR107">
        <v>629869</v>
      </c>
      <c r="BS107">
        <v>659548.88888888888</v>
      </c>
      <c r="BT107">
        <v>649993.22222222225</v>
      </c>
      <c r="BU107">
        <v>657028.77777777775</v>
      </c>
      <c r="BV107">
        <v>649993.22222222225</v>
      </c>
      <c r="BW107">
        <v>677771</v>
      </c>
      <c r="BX107">
        <v>688106</v>
      </c>
      <c r="BY107">
        <v>734074.5</v>
      </c>
      <c r="BZ107">
        <v>528743.28571428568</v>
      </c>
      <c r="CA107">
        <v>611447.30000000005</v>
      </c>
      <c r="CB107">
        <f t="shared" si="9"/>
        <v>250000</v>
      </c>
      <c r="CC107">
        <f t="shared" si="10"/>
        <v>250000</v>
      </c>
      <c r="CD107">
        <f t="shared" si="11"/>
        <v>7.7999999999999989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f t="shared" si="12"/>
        <v>250000</v>
      </c>
      <c r="CM107">
        <f t="shared" si="13"/>
        <v>250000</v>
      </c>
      <c r="CN107">
        <f t="shared" si="14"/>
        <v>1</v>
      </c>
      <c r="CO107">
        <f t="shared" si="15"/>
        <v>250000</v>
      </c>
      <c r="CP107">
        <f t="shared" si="16"/>
        <v>250000</v>
      </c>
      <c r="CQ107">
        <f t="shared" si="17"/>
        <v>1</v>
      </c>
      <c r="CR107">
        <v>1</v>
      </c>
      <c r="CS107">
        <v>0</v>
      </c>
      <c r="CT107" t="s">
        <v>5340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</row>
    <row r="108" spans="1:108" x14ac:dyDescent="0.25">
      <c r="A108" t="s">
        <v>882</v>
      </c>
      <c r="B108" t="s">
        <v>2877</v>
      </c>
      <c r="C108" t="s">
        <v>5131</v>
      </c>
      <c r="D108" t="s">
        <v>2911</v>
      </c>
      <c r="E108">
        <v>1</v>
      </c>
      <c r="F108">
        <v>333333</v>
      </c>
      <c r="G108">
        <v>333333</v>
      </c>
      <c r="H108">
        <v>333333</v>
      </c>
      <c r="I108">
        <v>333333</v>
      </c>
      <c r="J108">
        <v>333333</v>
      </c>
      <c r="K108">
        <v>333333</v>
      </c>
      <c r="L108">
        <v>333333</v>
      </c>
      <c r="M108">
        <v>333333</v>
      </c>
      <c r="N108">
        <v>333333</v>
      </c>
      <c r="O108">
        <v>333333</v>
      </c>
      <c r="Q108">
        <v>333333</v>
      </c>
      <c r="R108">
        <v>333333</v>
      </c>
      <c r="S108">
        <v>333333</v>
      </c>
      <c r="T108">
        <v>333333</v>
      </c>
      <c r="U108">
        <v>333333</v>
      </c>
      <c r="V108">
        <v>333333</v>
      </c>
      <c r="W108">
        <v>333333</v>
      </c>
      <c r="X108">
        <v>333333</v>
      </c>
      <c r="Y108">
        <v>333333</v>
      </c>
      <c r="Z108">
        <v>250000</v>
      </c>
      <c r="AA108">
        <v>250000</v>
      </c>
      <c r="AB108">
        <v>250000</v>
      </c>
      <c r="AC108">
        <v>250000</v>
      </c>
      <c r="AD108">
        <v>250000</v>
      </c>
      <c r="AE108">
        <v>250000</v>
      </c>
      <c r="AF108">
        <v>250000</v>
      </c>
      <c r="AG108">
        <v>250000</v>
      </c>
      <c r="AH108">
        <v>250000</v>
      </c>
      <c r="AI108">
        <v>250000</v>
      </c>
      <c r="AK108">
        <v>250000</v>
      </c>
      <c r="AL108">
        <v>250000</v>
      </c>
      <c r="AM108">
        <v>250000</v>
      </c>
      <c r="AN108">
        <v>250000</v>
      </c>
      <c r="AO108">
        <v>250000</v>
      </c>
      <c r="AP108">
        <v>250000</v>
      </c>
      <c r="AQ108">
        <v>250000</v>
      </c>
      <c r="AR108">
        <v>250000</v>
      </c>
      <c r="AS108">
        <v>250000</v>
      </c>
      <c r="AT108">
        <v>8.1999999999999993</v>
      </c>
      <c r="AU108">
        <v>8.1999999999999993</v>
      </c>
      <c r="AV108">
        <v>8.1999999999999993</v>
      </c>
      <c r="AW108">
        <v>8.1999999999999993</v>
      </c>
      <c r="AX108">
        <v>8.1999999999999993</v>
      </c>
      <c r="AY108">
        <v>8.1999999999999993</v>
      </c>
      <c r="AZ108">
        <v>8.1999999999999993</v>
      </c>
      <c r="BA108">
        <v>8.1999999999999993</v>
      </c>
      <c r="BB108">
        <v>8.1999999999999993</v>
      </c>
      <c r="BC108">
        <v>8.1999999999999993</v>
      </c>
      <c r="BD108" t="s">
        <v>5208</v>
      </c>
      <c r="BE108">
        <v>-8.5356673000000001</v>
      </c>
      <c r="BF108">
        <v>115.1129933</v>
      </c>
      <c r="BG108">
        <v>6.9161889381076022E-2</v>
      </c>
      <c r="BH108">
        <v>120405.11111111109</v>
      </c>
      <c r="BI108">
        <v>91011.28571428571</v>
      </c>
      <c r="BJ108">
        <v>86391.333333333328</v>
      </c>
      <c r="BK108">
        <v>92273.444444444438</v>
      </c>
      <c r="BL108">
        <v>120040.1</v>
      </c>
      <c r="BM108">
        <v>121243.9</v>
      </c>
      <c r="BN108">
        <v>120502.6666666667</v>
      </c>
      <c r="BO108">
        <v>108165.2</v>
      </c>
      <c r="BP108">
        <v>125343.6</v>
      </c>
      <c r="BQ108">
        <v>132017.44444444441</v>
      </c>
      <c r="BS108">
        <v>75652.428571428565</v>
      </c>
      <c r="BT108">
        <v>90219.111111111109</v>
      </c>
      <c r="BU108">
        <v>90363.333333333328</v>
      </c>
      <c r="BV108">
        <v>109472.3</v>
      </c>
      <c r="BW108">
        <v>112205</v>
      </c>
      <c r="BX108">
        <v>115872</v>
      </c>
      <c r="BY108">
        <v>108815.1</v>
      </c>
      <c r="BZ108">
        <v>77230</v>
      </c>
      <c r="CA108">
        <v>114892.44444444439</v>
      </c>
      <c r="CB108">
        <f t="shared" si="9"/>
        <v>250000</v>
      </c>
      <c r="CC108">
        <f t="shared" si="10"/>
        <v>250000</v>
      </c>
      <c r="CD108">
        <f t="shared" si="11"/>
        <v>8.2000000000000011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1</v>
      </c>
      <c r="CK108">
        <v>0</v>
      </c>
      <c r="CL108">
        <f t="shared" si="12"/>
        <v>250000</v>
      </c>
      <c r="CM108">
        <f t="shared" si="13"/>
        <v>250000</v>
      </c>
      <c r="CN108">
        <f t="shared" si="14"/>
        <v>1</v>
      </c>
      <c r="CO108">
        <f t="shared" si="15"/>
        <v>250000</v>
      </c>
      <c r="CP108">
        <f t="shared" si="16"/>
        <v>250000</v>
      </c>
      <c r="CQ108">
        <f t="shared" si="17"/>
        <v>1</v>
      </c>
      <c r="CR108">
        <v>1</v>
      </c>
      <c r="CS108">
        <v>0</v>
      </c>
      <c r="CT108" t="s">
        <v>5345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</row>
    <row r="109" spans="1:108" x14ac:dyDescent="0.25">
      <c r="A109" t="s">
        <v>2714</v>
      </c>
      <c r="B109" t="s">
        <v>2809</v>
      </c>
      <c r="C109" t="s">
        <v>3590</v>
      </c>
      <c r="D109" t="s">
        <v>2911</v>
      </c>
      <c r="E109">
        <v>3</v>
      </c>
      <c r="H109">
        <v>500000</v>
      </c>
      <c r="I109">
        <v>500000</v>
      </c>
      <c r="J109">
        <v>500000</v>
      </c>
      <c r="K109">
        <v>500000</v>
      </c>
      <c r="M109">
        <v>500000</v>
      </c>
      <c r="N109">
        <v>500000</v>
      </c>
      <c r="R109">
        <v>500000</v>
      </c>
      <c r="S109">
        <v>500000</v>
      </c>
      <c r="T109">
        <v>500000</v>
      </c>
      <c r="U109">
        <v>500000</v>
      </c>
      <c r="W109">
        <v>500000</v>
      </c>
      <c r="X109">
        <v>500000</v>
      </c>
      <c r="AB109">
        <v>250000</v>
      </c>
      <c r="AC109">
        <v>250000</v>
      </c>
      <c r="AD109">
        <v>250000</v>
      </c>
      <c r="AE109">
        <v>250000</v>
      </c>
      <c r="AG109">
        <v>250000</v>
      </c>
      <c r="AH109">
        <v>250000</v>
      </c>
      <c r="AL109">
        <v>250000</v>
      </c>
      <c r="AM109">
        <v>250000</v>
      </c>
      <c r="AN109">
        <v>250000</v>
      </c>
      <c r="AO109">
        <v>250000</v>
      </c>
      <c r="AQ109">
        <v>250000</v>
      </c>
      <c r="AR109">
        <v>250000</v>
      </c>
      <c r="AV109">
        <v>9</v>
      </c>
      <c r="AW109">
        <v>9</v>
      </c>
      <c r="AX109">
        <v>9</v>
      </c>
      <c r="AY109">
        <v>9</v>
      </c>
      <c r="BA109">
        <v>9</v>
      </c>
      <c r="BB109">
        <v>9</v>
      </c>
      <c r="BD109" t="s">
        <v>5208</v>
      </c>
      <c r="BE109">
        <v>-8.7245810000000006</v>
      </c>
      <c r="BF109">
        <v>115.17396770000001</v>
      </c>
      <c r="BG109">
        <v>1.609992133646555E-3</v>
      </c>
      <c r="BJ109">
        <v>90943.9</v>
      </c>
      <c r="BK109">
        <v>91750.3</v>
      </c>
      <c r="BL109">
        <v>87566.9</v>
      </c>
      <c r="BM109">
        <v>88021.1</v>
      </c>
      <c r="BO109">
        <v>82842.3</v>
      </c>
      <c r="BP109">
        <v>84032.3</v>
      </c>
      <c r="BT109">
        <v>89505.4</v>
      </c>
      <c r="BU109">
        <v>87790</v>
      </c>
      <c r="BV109">
        <v>95223.6</v>
      </c>
      <c r="BW109">
        <v>90518.5</v>
      </c>
      <c r="BY109">
        <v>90813.6</v>
      </c>
      <c r="BZ109">
        <v>93712.444444444438</v>
      </c>
      <c r="CB109">
        <f t="shared" si="9"/>
        <v>250000</v>
      </c>
      <c r="CC109">
        <f t="shared" si="10"/>
        <v>250000</v>
      </c>
      <c r="CD109">
        <f t="shared" si="11"/>
        <v>9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f t="shared" si="12"/>
        <v>250000</v>
      </c>
      <c r="CM109">
        <f t="shared" si="13"/>
        <v>250000</v>
      </c>
      <c r="CN109">
        <f t="shared" si="14"/>
        <v>1</v>
      </c>
      <c r="CO109">
        <f t="shared" si="15"/>
        <v>250000</v>
      </c>
      <c r="CP109">
        <f t="shared" si="16"/>
        <v>250000</v>
      </c>
      <c r="CQ109">
        <f t="shared" si="17"/>
        <v>1</v>
      </c>
      <c r="CR109">
        <v>1</v>
      </c>
      <c r="CS109">
        <v>0</v>
      </c>
      <c r="CT109" t="s">
        <v>5340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</row>
    <row r="110" spans="1:108" x14ac:dyDescent="0.25">
      <c r="A110" t="s">
        <v>113</v>
      </c>
      <c r="B110" t="s">
        <v>2829</v>
      </c>
      <c r="C110" t="s">
        <v>3881</v>
      </c>
      <c r="D110" t="s">
        <v>2911</v>
      </c>
      <c r="E110">
        <v>3</v>
      </c>
      <c r="F110">
        <v>333333</v>
      </c>
      <c r="G110">
        <v>333333</v>
      </c>
      <c r="H110">
        <v>333333</v>
      </c>
      <c r="I110">
        <v>333333</v>
      </c>
      <c r="J110">
        <v>333333</v>
      </c>
      <c r="K110">
        <v>333333</v>
      </c>
      <c r="L110">
        <v>333333</v>
      </c>
      <c r="M110">
        <v>333333</v>
      </c>
      <c r="N110">
        <v>333333</v>
      </c>
      <c r="O110">
        <v>333333</v>
      </c>
      <c r="P110">
        <v>333333</v>
      </c>
      <c r="Q110">
        <v>333333</v>
      </c>
      <c r="R110">
        <v>333333</v>
      </c>
      <c r="S110">
        <v>333333</v>
      </c>
      <c r="T110">
        <v>333333</v>
      </c>
      <c r="U110">
        <v>333333</v>
      </c>
      <c r="V110">
        <v>333333</v>
      </c>
      <c r="W110">
        <v>333333</v>
      </c>
      <c r="X110">
        <v>333333</v>
      </c>
      <c r="Y110">
        <v>333333</v>
      </c>
      <c r="Z110">
        <v>250000</v>
      </c>
      <c r="AA110">
        <v>250000</v>
      </c>
      <c r="AB110">
        <v>250000</v>
      </c>
      <c r="AC110">
        <v>250000</v>
      </c>
      <c r="AD110">
        <v>250000</v>
      </c>
      <c r="AE110">
        <v>250000</v>
      </c>
      <c r="AF110">
        <v>250000</v>
      </c>
      <c r="AG110">
        <v>250000</v>
      </c>
      <c r="AH110">
        <v>250000</v>
      </c>
      <c r="AI110">
        <v>250000</v>
      </c>
      <c r="AJ110">
        <v>250000</v>
      </c>
      <c r="AK110">
        <v>250000</v>
      </c>
      <c r="AL110">
        <v>250000</v>
      </c>
      <c r="AM110">
        <v>250000</v>
      </c>
      <c r="AN110">
        <v>250000</v>
      </c>
      <c r="AO110">
        <v>250000</v>
      </c>
      <c r="AP110">
        <v>250000</v>
      </c>
      <c r="AQ110">
        <v>250000</v>
      </c>
      <c r="AR110">
        <v>250000</v>
      </c>
      <c r="AS110">
        <v>250000</v>
      </c>
      <c r="AT110">
        <v>8.3000000000000007</v>
      </c>
      <c r="AU110">
        <v>8.3000000000000007</v>
      </c>
      <c r="AV110">
        <v>8.3000000000000007</v>
      </c>
      <c r="AW110">
        <v>8.3000000000000007</v>
      </c>
      <c r="AX110">
        <v>8.3000000000000007</v>
      </c>
      <c r="AY110">
        <v>8.3000000000000007</v>
      </c>
      <c r="AZ110">
        <v>8.3000000000000007</v>
      </c>
      <c r="BA110">
        <v>8.3000000000000007</v>
      </c>
      <c r="BB110">
        <v>8.3000000000000007</v>
      </c>
      <c r="BC110">
        <v>8.3000000000000007</v>
      </c>
      <c r="BD110" t="s">
        <v>5204</v>
      </c>
      <c r="BE110">
        <v>-8.6833296000000004</v>
      </c>
      <c r="BF110">
        <v>115.17642650000001</v>
      </c>
      <c r="BG110">
        <v>6.7815143851992516E-3</v>
      </c>
      <c r="BH110">
        <v>74421.399999999994</v>
      </c>
      <c r="BI110">
        <v>86639.142857142855</v>
      </c>
      <c r="BJ110">
        <v>81565.333333333328</v>
      </c>
      <c r="BK110">
        <v>71474.222222222219</v>
      </c>
      <c r="BL110">
        <v>63795.8</v>
      </c>
      <c r="BM110">
        <v>66476.100000000006</v>
      </c>
      <c r="BN110">
        <v>68615.428571428565</v>
      </c>
      <c r="BO110">
        <v>69099.111111111109</v>
      </c>
      <c r="BP110">
        <v>66311.600000000006</v>
      </c>
      <c r="BQ110">
        <v>73777.444444444438</v>
      </c>
      <c r="BR110">
        <v>61200.800000000003</v>
      </c>
      <c r="BS110">
        <v>71474.857142857145</v>
      </c>
      <c r="BT110">
        <v>69770.888888888891</v>
      </c>
      <c r="BU110">
        <v>64668.666666666657</v>
      </c>
      <c r="BV110">
        <v>69891.399999999994</v>
      </c>
      <c r="BW110">
        <v>75264.777777777781</v>
      </c>
      <c r="BX110">
        <v>73460.222222222219</v>
      </c>
      <c r="BY110">
        <v>75756.25</v>
      </c>
      <c r="BZ110">
        <v>76533.899999999994</v>
      </c>
      <c r="CA110">
        <v>82635.555555555562</v>
      </c>
      <c r="CB110">
        <f t="shared" si="9"/>
        <v>250000</v>
      </c>
      <c r="CC110">
        <f t="shared" si="10"/>
        <v>250000</v>
      </c>
      <c r="CD110">
        <f t="shared" si="11"/>
        <v>8.2999999999999989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f t="shared" si="12"/>
        <v>250000</v>
      </c>
      <c r="CM110">
        <f t="shared" si="13"/>
        <v>250000</v>
      </c>
      <c r="CN110">
        <f t="shared" si="14"/>
        <v>1</v>
      </c>
      <c r="CO110">
        <f t="shared" si="15"/>
        <v>250000</v>
      </c>
      <c r="CP110">
        <f t="shared" si="16"/>
        <v>250000</v>
      </c>
      <c r="CQ110">
        <f t="shared" si="17"/>
        <v>1</v>
      </c>
      <c r="CR110">
        <v>1</v>
      </c>
      <c r="CS110">
        <v>0</v>
      </c>
      <c r="CT110" t="s">
        <v>5343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</row>
    <row r="111" spans="1:108" x14ac:dyDescent="0.25">
      <c r="A111" t="s">
        <v>438</v>
      </c>
      <c r="B111" t="s">
        <v>2854</v>
      </c>
      <c r="C111" t="s">
        <v>3588</v>
      </c>
      <c r="D111" t="s">
        <v>2911</v>
      </c>
      <c r="E111">
        <v>3</v>
      </c>
      <c r="F111">
        <v>333333</v>
      </c>
      <c r="H111">
        <v>333333</v>
      </c>
      <c r="I111">
        <v>333333</v>
      </c>
      <c r="J111">
        <v>333333</v>
      </c>
      <c r="K111">
        <v>333333</v>
      </c>
      <c r="L111">
        <v>333333</v>
      </c>
      <c r="M111">
        <v>333333</v>
      </c>
      <c r="N111">
        <v>333333</v>
      </c>
      <c r="O111">
        <v>333333</v>
      </c>
      <c r="P111">
        <v>333333</v>
      </c>
      <c r="R111">
        <v>333333</v>
      </c>
      <c r="S111">
        <v>333333</v>
      </c>
      <c r="T111">
        <v>333333</v>
      </c>
      <c r="U111">
        <v>333333</v>
      </c>
      <c r="V111">
        <v>333333</v>
      </c>
      <c r="X111">
        <v>333333</v>
      </c>
      <c r="Y111">
        <v>333333</v>
      </c>
      <c r="Z111">
        <v>250000</v>
      </c>
      <c r="AB111">
        <v>250000</v>
      </c>
      <c r="AC111">
        <v>250000</v>
      </c>
      <c r="AD111">
        <v>250000</v>
      </c>
      <c r="AE111">
        <v>250000</v>
      </c>
      <c r="AF111">
        <v>250000</v>
      </c>
      <c r="AG111">
        <v>250000</v>
      </c>
      <c r="AH111">
        <v>250000</v>
      </c>
      <c r="AI111">
        <v>250000</v>
      </c>
      <c r="AJ111">
        <v>250000</v>
      </c>
      <c r="AL111">
        <v>250000</v>
      </c>
      <c r="AM111">
        <v>250000</v>
      </c>
      <c r="AN111">
        <v>250000</v>
      </c>
      <c r="AO111">
        <v>250000</v>
      </c>
      <c r="AP111">
        <v>250000</v>
      </c>
      <c r="AR111">
        <v>250000</v>
      </c>
      <c r="AS111">
        <v>250000</v>
      </c>
      <c r="AT111">
        <v>8.5</v>
      </c>
      <c r="AV111">
        <v>8.5</v>
      </c>
      <c r="AW111">
        <v>8.5</v>
      </c>
      <c r="AX111">
        <v>8.5</v>
      </c>
      <c r="AY111">
        <v>8.5</v>
      </c>
      <c r="AZ111">
        <v>8.5</v>
      </c>
      <c r="BA111">
        <v>8.5</v>
      </c>
      <c r="BB111">
        <v>8.5</v>
      </c>
      <c r="BC111">
        <v>8.5</v>
      </c>
      <c r="BD111" t="s">
        <v>5266</v>
      </c>
      <c r="BE111">
        <v>-8.7409239999999997</v>
      </c>
      <c r="BF111">
        <v>115.17863029999999</v>
      </c>
      <c r="BG111">
        <v>7.8688849765066564E-3</v>
      </c>
      <c r="BH111">
        <v>79667.444444444438</v>
      </c>
      <c r="BJ111">
        <v>65530.8</v>
      </c>
      <c r="BK111">
        <v>74380.899999999994</v>
      </c>
      <c r="BL111">
        <v>57921.599999999999</v>
      </c>
      <c r="BM111">
        <v>57793</v>
      </c>
      <c r="BN111">
        <v>70304.2</v>
      </c>
      <c r="BO111">
        <v>78774</v>
      </c>
      <c r="BP111">
        <v>59754</v>
      </c>
      <c r="BQ111">
        <v>68254</v>
      </c>
      <c r="BR111">
        <v>78994</v>
      </c>
      <c r="BT111">
        <v>78994</v>
      </c>
      <c r="BU111">
        <v>78275.5</v>
      </c>
      <c r="BV111">
        <v>120846.2</v>
      </c>
      <c r="BW111">
        <v>126342.6</v>
      </c>
      <c r="BX111">
        <v>122948.8</v>
      </c>
      <c r="BZ111">
        <v>125809.125</v>
      </c>
      <c r="CA111">
        <v>68147.3</v>
      </c>
      <c r="CB111">
        <f t="shared" si="9"/>
        <v>250000</v>
      </c>
      <c r="CC111">
        <f t="shared" si="10"/>
        <v>250000</v>
      </c>
      <c r="CD111">
        <f t="shared" si="11"/>
        <v>8.5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1</v>
      </c>
      <c r="CK111">
        <v>1</v>
      </c>
      <c r="CL111">
        <f t="shared" si="12"/>
        <v>250000</v>
      </c>
      <c r="CM111">
        <f t="shared" si="13"/>
        <v>250000</v>
      </c>
      <c r="CN111">
        <f t="shared" si="14"/>
        <v>1</v>
      </c>
      <c r="CO111">
        <f t="shared" si="15"/>
        <v>250000</v>
      </c>
      <c r="CP111">
        <f t="shared" si="16"/>
        <v>250000</v>
      </c>
      <c r="CQ111">
        <f t="shared" si="17"/>
        <v>1</v>
      </c>
      <c r="CR111">
        <v>1</v>
      </c>
      <c r="CS111">
        <v>0</v>
      </c>
      <c r="CT111" t="s">
        <v>5340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</row>
    <row r="112" spans="1:108" x14ac:dyDescent="0.25">
      <c r="A112" t="s">
        <v>500</v>
      </c>
      <c r="B112" t="s">
        <v>2824</v>
      </c>
      <c r="C112" t="s">
        <v>3751</v>
      </c>
      <c r="D112" t="s">
        <v>2911</v>
      </c>
      <c r="E112">
        <v>4</v>
      </c>
      <c r="F112">
        <v>333333</v>
      </c>
      <c r="G112">
        <v>333333</v>
      </c>
      <c r="H112">
        <v>333333</v>
      </c>
      <c r="I112">
        <v>333333</v>
      </c>
      <c r="J112">
        <v>333333</v>
      </c>
      <c r="K112">
        <v>333333</v>
      </c>
      <c r="L112">
        <v>333333</v>
      </c>
      <c r="M112">
        <v>333333</v>
      </c>
      <c r="N112">
        <v>333333</v>
      </c>
      <c r="O112">
        <v>333333</v>
      </c>
      <c r="P112">
        <v>333333</v>
      </c>
      <c r="Q112">
        <v>333333</v>
      </c>
      <c r="R112">
        <v>333333</v>
      </c>
      <c r="S112">
        <v>333333</v>
      </c>
      <c r="T112">
        <v>333333</v>
      </c>
      <c r="U112">
        <v>333333</v>
      </c>
      <c r="V112">
        <v>333333</v>
      </c>
      <c r="W112">
        <v>333333</v>
      </c>
      <c r="X112">
        <v>333333</v>
      </c>
      <c r="Y112">
        <v>333333</v>
      </c>
      <c r="Z112">
        <v>250000</v>
      </c>
      <c r="AA112">
        <v>250000</v>
      </c>
      <c r="AB112">
        <v>250000</v>
      </c>
      <c r="AC112">
        <v>250000</v>
      </c>
      <c r="AD112">
        <v>250000</v>
      </c>
      <c r="AE112">
        <v>250000</v>
      </c>
      <c r="AF112">
        <v>250000</v>
      </c>
      <c r="AG112">
        <v>250000</v>
      </c>
      <c r="AH112">
        <v>250000</v>
      </c>
      <c r="AI112">
        <v>250000</v>
      </c>
      <c r="AJ112">
        <v>250000</v>
      </c>
      <c r="AK112">
        <v>250000</v>
      </c>
      <c r="AL112">
        <v>250000</v>
      </c>
      <c r="AM112">
        <v>250000</v>
      </c>
      <c r="AN112">
        <v>250000</v>
      </c>
      <c r="AO112">
        <v>250000</v>
      </c>
      <c r="AP112">
        <v>250000</v>
      </c>
      <c r="AQ112">
        <v>250000</v>
      </c>
      <c r="AR112">
        <v>250000</v>
      </c>
      <c r="AS112">
        <v>250000</v>
      </c>
      <c r="AT112">
        <v>8.9</v>
      </c>
      <c r="AU112">
        <v>8.9</v>
      </c>
      <c r="AV112">
        <v>8.9</v>
      </c>
      <c r="AW112">
        <v>8.9</v>
      </c>
      <c r="AX112">
        <v>8.9</v>
      </c>
      <c r="AY112">
        <v>8.9</v>
      </c>
      <c r="AZ112">
        <v>8.9</v>
      </c>
      <c r="BA112">
        <v>8.9</v>
      </c>
      <c r="BB112">
        <v>8.9</v>
      </c>
      <c r="BC112">
        <v>8.9</v>
      </c>
      <c r="BD112" t="s">
        <v>5218</v>
      </c>
      <c r="BE112">
        <v>-8.7029569000000002</v>
      </c>
      <c r="BF112">
        <v>115.1788085</v>
      </c>
      <c r="BG112">
        <v>2.7111108770987392E-3</v>
      </c>
      <c r="BH112">
        <v>63691.666666666657</v>
      </c>
      <c r="BI112">
        <v>93083.142857142855</v>
      </c>
      <c r="BJ112">
        <v>59308</v>
      </c>
      <c r="BK112">
        <v>64897.5</v>
      </c>
      <c r="BL112">
        <v>47480.333333333343</v>
      </c>
      <c r="BM112">
        <v>54749.9</v>
      </c>
      <c r="BN112">
        <v>51305.444444444453</v>
      </c>
      <c r="BO112">
        <v>60287.4</v>
      </c>
      <c r="BP112">
        <v>66250.222222222219</v>
      </c>
      <c r="BQ112">
        <v>66841.777777777781</v>
      </c>
      <c r="BR112">
        <v>61072.6</v>
      </c>
      <c r="BS112">
        <v>59894.571428571428</v>
      </c>
      <c r="BT112">
        <v>59308</v>
      </c>
      <c r="BU112">
        <v>60846</v>
      </c>
      <c r="BV112">
        <v>60741.5</v>
      </c>
      <c r="BW112">
        <v>59958.222222222219</v>
      </c>
      <c r="BX112">
        <v>60592.3</v>
      </c>
      <c r="BY112">
        <v>62610.6</v>
      </c>
      <c r="BZ112">
        <v>86258.125</v>
      </c>
      <c r="CA112">
        <v>67211.777777777781</v>
      </c>
      <c r="CB112">
        <f t="shared" si="9"/>
        <v>250000</v>
      </c>
      <c r="CC112">
        <f t="shared" si="10"/>
        <v>250000</v>
      </c>
      <c r="CD112">
        <f t="shared" si="11"/>
        <v>8.9000000000000021</v>
      </c>
      <c r="CE112">
        <v>0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f t="shared" si="12"/>
        <v>250000</v>
      </c>
      <c r="CM112">
        <f t="shared" si="13"/>
        <v>250000</v>
      </c>
      <c r="CN112">
        <f t="shared" si="14"/>
        <v>1</v>
      </c>
      <c r="CO112">
        <f t="shared" si="15"/>
        <v>250000</v>
      </c>
      <c r="CP112">
        <f t="shared" si="16"/>
        <v>250000</v>
      </c>
      <c r="CQ112">
        <f t="shared" si="17"/>
        <v>1</v>
      </c>
      <c r="CR112">
        <v>1</v>
      </c>
      <c r="CS112">
        <v>0</v>
      </c>
      <c r="CT112" t="s">
        <v>5340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</row>
    <row r="113" spans="1:108" x14ac:dyDescent="0.25">
      <c r="A113" t="s">
        <v>1066</v>
      </c>
      <c r="B113" t="s">
        <v>2812</v>
      </c>
      <c r="C113" t="s">
        <v>4844</v>
      </c>
      <c r="D113" t="s">
        <v>2911</v>
      </c>
      <c r="E113">
        <v>3</v>
      </c>
      <c r="F113">
        <v>333333</v>
      </c>
      <c r="G113">
        <v>333333</v>
      </c>
      <c r="H113">
        <v>333333</v>
      </c>
      <c r="I113">
        <v>333333</v>
      </c>
      <c r="J113">
        <v>333333</v>
      </c>
      <c r="K113">
        <v>333333</v>
      </c>
      <c r="L113">
        <v>333333</v>
      </c>
      <c r="M113">
        <v>333333</v>
      </c>
      <c r="N113">
        <v>333333</v>
      </c>
      <c r="O113">
        <v>333333</v>
      </c>
      <c r="P113">
        <v>333333</v>
      </c>
      <c r="Q113">
        <v>333333</v>
      </c>
      <c r="R113">
        <v>333333</v>
      </c>
      <c r="S113">
        <v>333333</v>
      </c>
      <c r="T113">
        <v>333333</v>
      </c>
      <c r="U113">
        <v>333333</v>
      </c>
      <c r="V113">
        <v>333333</v>
      </c>
      <c r="W113">
        <v>333333</v>
      </c>
      <c r="X113">
        <v>333333</v>
      </c>
      <c r="Y113">
        <v>333333</v>
      </c>
      <c r="Z113">
        <v>250000</v>
      </c>
      <c r="AA113">
        <v>250000</v>
      </c>
      <c r="AB113">
        <v>250000</v>
      </c>
      <c r="AC113">
        <v>250000</v>
      </c>
      <c r="AD113">
        <v>250000</v>
      </c>
      <c r="AE113">
        <v>250000</v>
      </c>
      <c r="AF113">
        <v>250000</v>
      </c>
      <c r="AG113">
        <v>250000</v>
      </c>
      <c r="AH113">
        <v>250000</v>
      </c>
      <c r="AI113">
        <v>250000</v>
      </c>
      <c r="AJ113">
        <v>250000</v>
      </c>
      <c r="AK113">
        <v>250000</v>
      </c>
      <c r="AL113">
        <v>250000</v>
      </c>
      <c r="AM113">
        <v>250000</v>
      </c>
      <c r="AN113">
        <v>250000</v>
      </c>
      <c r="AO113">
        <v>250000</v>
      </c>
      <c r="AP113">
        <v>250000</v>
      </c>
      <c r="AQ113">
        <v>250000</v>
      </c>
      <c r="AR113">
        <v>250000</v>
      </c>
      <c r="AS113">
        <v>250000</v>
      </c>
      <c r="AT113">
        <v>8</v>
      </c>
      <c r="AU113">
        <v>8</v>
      </c>
      <c r="AV113">
        <v>8</v>
      </c>
      <c r="AW113">
        <v>8</v>
      </c>
      <c r="AX113">
        <v>8</v>
      </c>
      <c r="AY113">
        <v>8</v>
      </c>
      <c r="AZ113">
        <v>8</v>
      </c>
      <c r="BA113">
        <v>8</v>
      </c>
      <c r="BB113">
        <v>8</v>
      </c>
      <c r="BC113">
        <v>8</v>
      </c>
      <c r="BD113" t="s">
        <v>5243</v>
      </c>
      <c r="BE113">
        <v>-8.7980994999999993</v>
      </c>
      <c r="BF113">
        <v>115.2227958</v>
      </c>
      <c r="BG113">
        <v>6.1659418516044236E-3</v>
      </c>
      <c r="BH113">
        <v>286369.59999999998</v>
      </c>
      <c r="BI113">
        <v>99786</v>
      </c>
      <c r="BJ113">
        <v>297042</v>
      </c>
      <c r="BK113">
        <v>296789.90000000002</v>
      </c>
      <c r="BL113">
        <v>340916.2</v>
      </c>
      <c r="BM113">
        <v>389661.7</v>
      </c>
      <c r="BN113">
        <v>350183.9</v>
      </c>
      <c r="BO113">
        <v>356818.2</v>
      </c>
      <c r="BP113">
        <v>208162.33333333331</v>
      </c>
      <c r="BQ113">
        <v>215901.11111111109</v>
      </c>
      <c r="BR113">
        <v>366148.9</v>
      </c>
      <c r="BS113">
        <v>311414</v>
      </c>
      <c r="BT113">
        <v>282223.90000000002</v>
      </c>
      <c r="BU113">
        <v>282223.8</v>
      </c>
      <c r="BV113">
        <v>231132</v>
      </c>
      <c r="BW113">
        <v>231858.33333333331</v>
      </c>
      <c r="BX113">
        <v>265574.88888888888</v>
      </c>
      <c r="BY113">
        <v>186489</v>
      </c>
      <c r="BZ113">
        <v>310787.11111111112</v>
      </c>
      <c r="CA113">
        <v>269715.33333333331</v>
      </c>
      <c r="CB113">
        <f t="shared" si="9"/>
        <v>250000</v>
      </c>
      <c r="CC113">
        <f t="shared" si="10"/>
        <v>250000</v>
      </c>
      <c r="CD113">
        <f t="shared" si="11"/>
        <v>8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f t="shared" si="12"/>
        <v>250000</v>
      </c>
      <c r="CM113">
        <f t="shared" si="13"/>
        <v>250000</v>
      </c>
      <c r="CN113">
        <f t="shared" si="14"/>
        <v>1</v>
      </c>
      <c r="CO113">
        <f t="shared" si="15"/>
        <v>250000</v>
      </c>
      <c r="CP113">
        <f t="shared" si="16"/>
        <v>250000</v>
      </c>
      <c r="CQ113">
        <f t="shared" si="17"/>
        <v>1</v>
      </c>
      <c r="CR113">
        <v>1</v>
      </c>
      <c r="CS113">
        <v>0</v>
      </c>
      <c r="CT113" t="s">
        <v>5340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</row>
    <row r="114" spans="1:108" x14ac:dyDescent="0.25">
      <c r="A114" t="s">
        <v>950</v>
      </c>
      <c r="B114" t="s">
        <v>2823</v>
      </c>
      <c r="C114" t="s">
        <v>3671</v>
      </c>
      <c r="D114" t="s">
        <v>2911</v>
      </c>
      <c r="E114">
        <v>1</v>
      </c>
      <c r="F114">
        <v>333333</v>
      </c>
      <c r="H114">
        <v>333333</v>
      </c>
      <c r="I114">
        <v>333333</v>
      </c>
      <c r="J114">
        <v>333333</v>
      </c>
      <c r="K114">
        <v>333333</v>
      </c>
      <c r="L114">
        <v>333333</v>
      </c>
      <c r="M114">
        <v>333333</v>
      </c>
      <c r="N114">
        <v>333333</v>
      </c>
      <c r="O114">
        <v>333333</v>
      </c>
      <c r="P114">
        <v>333333</v>
      </c>
      <c r="R114">
        <v>333333</v>
      </c>
      <c r="S114">
        <v>333333</v>
      </c>
      <c r="T114">
        <v>333333</v>
      </c>
      <c r="U114">
        <v>333333</v>
      </c>
      <c r="V114">
        <v>333333</v>
      </c>
      <c r="W114">
        <v>333333</v>
      </c>
      <c r="X114">
        <v>333333</v>
      </c>
      <c r="Y114">
        <v>333333</v>
      </c>
      <c r="Z114">
        <v>250000</v>
      </c>
      <c r="AB114">
        <v>250000</v>
      </c>
      <c r="AC114">
        <v>250000</v>
      </c>
      <c r="AD114">
        <v>250000</v>
      </c>
      <c r="AE114">
        <v>250000</v>
      </c>
      <c r="AF114">
        <v>250000</v>
      </c>
      <c r="AG114">
        <v>250000</v>
      </c>
      <c r="AH114">
        <v>250000</v>
      </c>
      <c r="AI114">
        <v>250000</v>
      </c>
      <c r="AJ114">
        <v>250000</v>
      </c>
      <c r="AL114">
        <v>250000</v>
      </c>
      <c r="AM114">
        <v>250000</v>
      </c>
      <c r="AN114">
        <v>250000</v>
      </c>
      <c r="AO114">
        <v>250000</v>
      </c>
      <c r="AP114">
        <v>250000</v>
      </c>
      <c r="AQ114">
        <v>250000</v>
      </c>
      <c r="AR114">
        <v>250000</v>
      </c>
      <c r="AS114">
        <v>250000</v>
      </c>
      <c r="AT114">
        <v>8.4</v>
      </c>
      <c r="AV114">
        <v>8.4</v>
      </c>
      <c r="AW114">
        <v>8.4</v>
      </c>
      <c r="AX114">
        <v>8.4</v>
      </c>
      <c r="AY114">
        <v>8.4</v>
      </c>
      <c r="AZ114">
        <v>8.4</v>
      </c>
      <c r="BA114">
        <v>8.4</v>
      </c>
      <c r="BB114">
        <v>8.4</v>
      </c>
      <c r="BC114">
        <v>8.4</v>
      </c>
      <c r="BD114" t="s">
        <v>5226</v>
      </c>
      <c r="BE114">
        <v>-8.6817176000000007</v>
      </c>
      <c r="BF114">
        <v>115.2559837</v>
      </c>
      <c r="BG114">
        <v>5.3983074151699962E-3</v>
      </c>
      <c r="BH114">
        <v>129692.88888888891</v>
      </c>
      <c r="BJ114">
        <v>290338.66666666669</v>
      </c>
      <c r="BK114">
        <v>323429.90000000002</v>
      </c>
      <c r="BL114">
        <v>168109</v>
      </c>
      <c r="BM114">
        <v>169913.3</v>
      </c>
      <c r="BN114">
        <v>193778.8</v>
      </c>
      <c r="BO114">
        <v>196325</v>
      </c>
      <c r="BP114">
        <v>180341.66666666669</v>
      </c>
      <c r="BQ114">
        <v>174438</v>
      </c>
      <c r="BR114">
        <v>142115.66666666669</v>
      </c>
      <c r="BT114">
        <v>139296.1</v>
      </c>
      <c r="BU114">
        <v>175596.1</v>
      </c>
      <c r="BV114">
        <v>175596.1</v>
      </c>
      <c r="BW114">
        <v>179585.2</v>
      </c>
      <c r="BX114">
        <v>197509.1</v>
      </c>
      <c r="BY114">
        <v>212568.1</v>
      </c>
      <c r="BZ114">
        <v>176003.7</v>
      </c>
      <c r="CA114">
        <v>174806.8</v>
      </c>
      <c r="CB114">
        <f t="shared" si="9"/>
        <v>250000</v>
      </c>
      <c r="CC114">
        <f t="shared" si="10"/>
        <v>250000</v>
      </c>
      <c r="CD114">
        <f t="shared" si="11"/>
        <v>8.4</v>
      </c>
      <c r="CE114">
        <v>1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f t="shared" si="12"/>
        <v>250000</v>
      </c>
      <c r="CM114">
        <f t="shared" si="13"/>
        <v>250000</v>
      </c>
      <c r="CN114">
        <f t="shared" si="14"/>
        <v>1</v>
      </c>
      <c r="CO114">
        <f t="shared" si="15"/>
        <v>250000</v>
      </c>
      <c r="CP114">
        <f t="shared" si="16"/>
        <v>250000</v>
      </c>
      <c r="CQ114">
        <f t="shared" si="17"/>
        <v>1</v>
      </c>
      <c r="CR114">
        <v>1</v>
      </c>
      <c r="CS114">
        <v>0</v>
      </c>
      <c r="CT114" t="s">
        <v>5343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</row>
    <row r="115" spans="1:108" x14ac:dyDescent="0.25">
      <c r="A115" t="s">
        <v>1141</v>
      </c>
      <c r="B115" t="s">
        <v>2821</v>
      </c>
      <c r="C115" t="s">
        <v>3797</v>
      </c>
      <c r="D115" t="s">
        <v>2911</v>
      </c>
      <c r="E115">
        <v>3.5</v>
      </c>
      <c r="F115">
        <v>333334</v>
      </c>
      <c r="G115">
        <v>333334</v>
      </c>
      <c r="H115">
        <v>333334</v>
      </c>
      <c r="I115">
        <v>333334</v>
      </c>
      <c r="J115">
        <v>333334</v>
      </c>
      <c r="K115">
        <v>333334</v>
      </c>
      <c r="L115">
        <v>333334</v>
      </c>
      <c r="M115">
        <v>333334</v>
      </c>
      <c r="N115">
        <v>333334</v>
      </c>
      <c r="O115">
        <v>333334</v>
      </c>
      <c r="P115">
        <v>333334</v>
      </c>
      <c r="Q115">
        <v>333334</v>
      </c>
      <c r="R115">
        <v>333334</v>
      </c>
      <c r="S115">
        <v>333334</v>
      </c>
      <c r="T115">
        <v>333334</v>
      </c>
      <c r="U115">
        <v>333334</v>
      </c>
      <c r="V115">
        <v>333334</v>
      </c>
      <c r="W115">
        <v>333334</v>
      </c>
      <c r="X115">
        <v>333334</v>
      </c>
      <c r="Y115">
        <v>333334</v>
      </c>
      <c r="Z115">
        <v>250000</v>
      </c>
      <c r="AA115">
        <v>250000</v>
      </c>
      <c r="AB115">
        <v>250000</v>
      </c>
      <c r="AC115">
        <v>250000</v>
      </c>
      <c r="AD115">
        <v>250000</v>
      </c>
      <c r="AE115">
        <v>250000</v>
      </c>
      <c r="AF115">
        <v>250000</v>
      </c>
      <c r="AG115">
        <v>250000</v>
      </c>
      <c r="AH115">
        <v>250000</v>
      </c>
      <c r="AI115">
        <v>250000</v>
      </c>
      <c r="AJ115">
        <v>250000</v>
      </c>
      <c r="AK115">
        <v>250000</v>
      </c>
      <c r="AL115">
        <v>250000</v>
      </c>
      <c r="AM115">
        <v>250000</v>
      </c>
      <c r="AN115">
        <v>250000</v>
      </c>
      <c r="AO115">
        <v>250000</v>
      </c>
      <c r="AP115">
        <v>250000</v>
      </c>
      <c r="AQ115">
        <v>250000</v>
      </c>
      <c r="AR115">
        <v>250000</v>
      </c>
      <c r="AS115">
        <v>250000</v>
      </c>
      <c r="AT115">
        <v>8.6999999999999993</v>
      </c>
      <c r="AU115">
        <v>8.6999999999999993</v>
      </c>
      <c r="AV115">
        <v>8.6999999999999993</v>
      </c>
      <c r="AW115">
        <v>8.6999999999999993</v>
      </c>
      <c r="AX115">
        <v>8.6999999999999993</v>
      </c>
      <c r="AY115">
        <v>8.6999999999999993</v>
      </c>
      <c r="AZ115">
        <v>8.6999999999999993</v>
      </c>
      <c r="BA115">
        <v>8.6999999999999993</v>
      </c>
      <c r="BB115">
        <v>8.6999999999999993</v>
      </c>
      <c r="BC115">
        <v>8.6999999999999993</v>
      </c>
      <c r="BD115" t="s">
        <v>5229</v>
      </c>
      <c r="BE115">
        <v>-8.5004924000000006</v>
      </c>
      <c r="BF115">
        <v>115.2647781</v>
      </c>
      <c r="BG115">
        <v>5.8677387347663328E-3</v>
      </c>
      <c r="BH115">
        <v>344570.1</v>
      </c>
      <c r="BI115">
        <v>433621.11111111112</v>
      </c>
      <c r="BJ115">
        <v>344476.4</v>
      </c>
      <c r="BK115">
        <v>327090.2</v>
      </c>
      <c r="BL115">
        <v>344765.4</v>
      </c>
      <c r="BM115">
        <v>327373.40000000002</v>
      </c>
      <c r="BN115">
        <v>327143.40000000002</v>
      </c>
      <c r="BO115">
        <v>325523.40000000002</v>
      </c>
      <c r="BP115">
        <v>312352.09999999998</v>
      </c>
      <c r="BQ115">
        <v>306974.90000000002</v>
      </c>
      <c r="BR115">
        <v>327090.2</v>
      </c>
      <c r="BS115">
        <v>381646.125</v>
      </c>
      <c r="BT115">
        <v>327090.2</v>
      </c>
      <c r="BU115">
        <v>327090.2</v>
      </c>
      <c r="BV115">
        <v>327090.2</v>
      </c>
      <c r="BW115">
        <v>327090.2</v>
      </c>
      <c r="BX115">
        <v>327090.2</v>
      </c>
      <c r="BY115">
        <v>327090.2</v>
      </c>
      <c r="BZ115">
        <v>271836.22222222219</v>
      </c>
      <c r="CA115">
        <v>307557.3</v>
      </c>
      <c r="CB115">
        <f t="shared" si="9"/>
        <v>250000</v>
      </c>
      <c r="CC115">
        <f t="shared" si="10"/>
        <v>250000</v>
      </c>
      <c r="CD115">
        <f t="shared" si="11"/>
        <v>8.7000000000000011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f t="shared" si="12"/>
        <v>250000</v>
      </c>
      <c r="CM115">
        <f t="shared" si="13"/>
        <v>250000</v>
      </c>
      <c r="CN115">
        <f t="shared" si="14"/>
        <v>1</v>
      </c>
      <c r="CO115">
        <f t="shared" si="15"/>
        <v>250000</v>
      </c>
      <c r="CP115">
        <f t="shared" si="16"/>
        <v>250000</v>
      </c>
      <c r="CQ115">
        <f t="shared" si="17"/>
        <v>1</v>
      </c>
      <c r="CR115">
        <v>1</v>
      </c>
      <c r="CS115">
        <v>0</v>
      </c>
      <c r="CT115" t="s">
        <v>5341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</row>
    <row r="116" spans="1:108" x14ac:dyDescent="0.25">
      <c r="A116" t="s">
        <v>2140</v>
      </c>
      <c r="B116" t="s">
        <v>2822</v>
      </c>
      <c r="C116" t="s">
        <v>4797</v>
      </c>
      <c r="D116" t="s">
        <v>2911</v>
      </c>
      <c r="E116">
        <v>0</v>
      </c>
      <c r="F116">
        <v>333333</v>
      </c>
      <c r="G116">
        <v>333333</v>
      </c>
      <c r="H116">
        <v>333333</v>
      </c>
      <c r="I116">
        <v>333333</v>
      </c>
      <c r="J116">
        <v>333333</v>
      </c>
      <c r="K116">
        <v>333333</v>
      </c>
      <c r="L116">
        <v>333333</v>
      </c>
      <c r="M116">
        <v>333333</v>
      </c>
      <c r="N116">
        <v>333333</v>
      </c>
      <c r="O116">
        <v>333333</v>
      </c>
      <c r="P116">
        <v>333333</v>
      </c>
      <c r="Q116">
        <v>333333</v>
      </c>
      <c r="R116">
        <v>333333</v>
      </c>
      <c r="S116">
        <v>333333</v>
      </c>
      <c r="T116">
        <v>333333</v>
      </c>
      <c r="U116">
        <v>333333</v>
      </c>
      <c r="V116">
        <v>333333</v>
      </c>
      <c r="W116">
        <v>333333</v>
      </c>
      <c r="X116">
        <v>333333</v>
      </c>
      <c r="Y116">
        <v>333333</v>
      </c>
      <c r="Z116">
        <v>250000</v>
      </c>
      <c r="AA116">
        <v>250000</v>
      </c>
      <c r="AB116">
        <v>250000</v>
      </c>
      <c r="AC116">
        <v>250000</v>
      </c>
      <c r="AD116">
        <v>250000</v>
      </c>
      <c r="AE116">
        <v>250000</v>
      </c>
      <c r="AF116">
        <v>250000</v>
      </c>
      <c r="AG116">
        <v>250000</v>
      </c>
      <c r="AH116">
        <v>250000</v>
      </c>
      <c r="AI116">
        <v>250000</v>
      </c>
      <c r="AJ116">
        <v>250000</v>
      </c>
      <c r="AK116">
        <v>250000</v>
      </c>
      <c r="AL116">
        <v>250000</v>
      </c>
      <c r="AM116">
        <v>250000</v>
      </c>
      <c r="AN116">
        <v>250000</v>
      </c>
      <c r="AO116">
        <v>250000</v>
      </c>
      <c r="AP116">
        <v>250000</v>
      </c>
      <c r="AQ116">
        <v>250000</v>
      </c>
      <c r="AR116">
        <v>250000</v>
      </c>
      <c r="AS116">
        <v>250000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s">
        <v>5216</v>
      </c>
      <c r="BE116">
        <v>-8.6766173000000002</v>
      </c>
      <c r="BF116">
        <v>115.55697549999999</v>
      </c>
      <c r="BG116">
        <v>1.873931578316786E-2</v>
      </c>
      <c r="BH116">
        <v>195719.5</v>
      </c>
      <c r="BI116">
        <v>216536.42857142861</v>
      </c>
      <c r="BJ116">
        <v>182306.22222222219</v>
      </c>
      <c r="BK116">
        <v>189075.6</v>
      </c>
      <c r="BL116">
        <v>189075.6</v>
      </c>
      <c r="BM116">
        <v>189075.6</v>
      </c>
      <c r="BN116">
        <v>201750.66666666669</v>
      </c>
      <c r="BO116">
        <v>189075.6</v>
      </c>
      <c r="BP116">
        <v>182661.77777777781</v>
      </c>
      <c r="BQ116">
        <v>201750.66666666669</v>
      </c>
      <c r="BR116">
        <v>185662.375</v>
      </c>
      <c r="BS116">
        <v>205042.57142857139</v>
      </c>
      <c r="BT116">
        <v>181029.9</v>
      </c>
      <c r="BU116">
        <v>181029.9</v>
      </c>
      <c r="BV116">
        <v>181029.9</v>
      </c>
      <c r="BW116">
        <v>181029.9</v>
      </c>
      <c r="BX116">
        <v>192811</v>
      </c>
      <c r="BY116">
        <v>181029.9</v>
      </c>
      <c r="BZ116">
        <v>181029.9</v>
      </c>
      <c r="CA116">
        <v>192811</v>
      </c>
      <c r="CB116">
        <f t="shared" si="9"/>
        <v>250000</v>
      </c>
      <c r="CC116">
        <f t="shared" si="10"/>
        <v>250000</v>
      </c>
      <c r="CD116">
        <f t="shared" si="11"/>
        <v>0</v>
      </c>
      <c r="CE116">
        <v>1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f t="shared" si="12"/>
        <v>250000</v>
      </c>
      <c r="CM116">
        <f t="shared" si="13"/>
        <v>250000</v>
      </c>
      <c r="CN116">
        <f t="shared" si="14"/>
        <v>1</v>
      </c>
      <c r="CO116">
        <f t="shared" si="15"/>
        <v>250000</v>
      </c>
      <c r="CP116">
        <f t="shared" si="16"/>
        <v>250000</v>
      </c>
      <c r="CQ116">
        <f t="shared" si="17"/>
        <v>1</v>
      </c>
      <c r="CR116">
        <v>1</v>
      </c>
      <c r="CS116">
        <v>0</v>
      </c>
      <c r="CT116" t="s">
        <v>5346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</row>
    <row r="117" spans="1:108" x14ac:dyDescent="0.25">
      <c r="A117" t="s">
        <v>1319</v>
      </c>
      <c r="B117" t="s">
        <v>2809</v>
      </c>
      <c r="C117" t="s">
        <v>4586</v>
      </c>
      <c r="D117" t="s">
        <v>2911</v>
      </c>
      <c r="E117">
        <v>1</v>
      </c>
      <c r="F117">
        <v>500000</v>
      </c>
      <c r="G117">
        <v>500000</v>
      </c>
      <c r="H117">
        <v>500000</v>
      </c>
      <c r="I117">
        <v>500000</v>
      </c>
      <c r="J117">
        <v>500000</v>
      </c>
      <c r="K117">
        <v>500000</v>
      </c>
      <c r="L117">
        <v>500000</v>
      </c>
      <c r="M117">
        <v>500000</v>
      </c>
      <c r="N117">
        <v>500000</v>
      </c>
      <c r="O117">
        <v>500000</v>
      </c>
      <c r="P117">
        <v>500000</v>
      </c>
      <c r="Q117">
        <v>500000</v>
      </c>
      <c r="R117">
        <v>500000</v>
      </c>
      <c r="S117">
        <v>500000</v>
      </c>
      <c r="T117">
        <v>500000</v>
      </c>
      <c r="U117">
        <v>500000</v>
      </c>
      <c r="V117">
        <v>500000</v>
      </c>
      <c r="W117">
        <v>500000</v>
      </c>
      <c r="X117">
        <v>500000</v>
      </c>
      <c r="Y117">
        <v>500000</v>
      </c>
      <c r="Z117">
        <v>250000</v>
      </c>
      <c r="AA117">
        <v>250000</v>
      </c>
      <c r="AB117">
        <v>250000</v>
      </c>
      <c r="AC117">
        <v>250000</v>
      </c>
      <c r="AD117">
        <v>250000</v>
      </c>
      <c r="AE117">
        <v>250000</v>
      </c>
      <c r="AF117">
        <v>250000</v>
      </c>
      <c r="AG117">
        <v>250000</v>
      </c>
      <c r="AH117">
        <v>250000</v>
      </c>
      <c r="AI117">
        <v>250000</v>
      </c>
      <c r="AJ117">
        <v>250000</v>
      </c>
      <c r="AK117">
        <v>250000</v>
      </c>
      <c r="AL117">
        <v>250000</v>
      </c>
      <c r="AM117">
        <v>250000</v>
      </c>
      <c r="AN117">
        <v>250000</v>
      </c>
      <c r="AO117">
        <v>250000</v>
      </c>
      <c r="AP117">
        <v>250000</v>
      </c>
      <c r="AQ117">
        <v>250000</v>
      </c>
      <c r="AR117">
        <v>250000</v>
      </c>
      <c r="AS117">
        <v>250000</v>
      </c>
      <c r="AT117">
        <v>8.4</v>
      </c>
      <c r="AU117">
        <v>8.4</v>
      </c>
      <c r="AV117">
        <v>8.4</v>
      </c>
      <c r="AW117">
        <v>8.4</v>
      </c>
      <c r="AX117">
        <v>8.4</v>
      </c>
      <c r="AY117">
        <v>8.4</v>
      </c>
      <c r="AZ117">
        <v>8.4</v>
      </c>
      <c r="BA117">
        <v>8.4</v>
      </c>
      <c r="BB117">
        <v>8.4</v>
      </c>
      <c r="BC117">
        <v>8.4</v>
      </c>
      <c r="BD117" t="s">
        <v>5226</v>
      </c>
      <c r="BE117">
        <v>-8.7390901000000003</v>
      </c>
      <c r="BF117">
        <v>115.16632629999999</v>
      </c>
      <c r="BG117">
        <v>2.629467048354304E-3</v>
      </c>
      <c r="BH117">
        <v>129313.8</v>
      </c>
      <c r="BI117">
        <v>66859</v>
      </c>
      <c r="BJ117">
        <v>120109</v>
      </c>
      <c r="BK117">
        <v>131754.79999999999</v>
      </c>
      <c r="BL117">
        <v>134804.79999999999</v>
      </c>
      <c r="BM117">
        <v>115171.2</v>
      </c>
      <c r="BN117">
        <v>113076.2</v>
      </c>
      <c r="BO117">
        <v>117943.6</v>
      </c>
      <c r="BP117">
        <v>90956.222222222219</v>
      </c>
      <c r="BQ117">
        <v>97932.6</v>
      </c>
      <c r="BR117">
        <v>119287.8</v>
      </c>
      <c r="BS117">
        <v>110673.44444444439</v>
      </c>
      <c r="BT117">
        <v>106586.1</v>
      </c>
      <c r="BU117">
        <v>121507.8</v>
      </c>
      <c r="BV117">
        <v>138677.9</v>
      </c>
      <c r="BW117">
        <v>77038</v>
      </c>
      <c r="BX117">
        <v>77038</v>
      </c>
      <c r="BY117">
        <v>83474</v>
      </c>
      <c r="BZ117">
        <v>108122.88888888891</v>
      </c>
      <c r="CA117">
        <v>97110.6</v>
      </c>
      <c r="CB117">
        <f t="shared" si="9"/>
        <v>250000</v>
      </c>
      <c r="CC117">
        <f t="shared" si="10"/>
        <v>250000</v>
      </c>
      <c r="CD117">
        <f t="shared" si="11"/>
        <v>8.4000000000000021</v>
      </c>
      <c r="CE117">
        <v>1</v>
      </c>
      <c r="CF117">
        <v>1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f t="shared" si="12"/>
        <v>250000</v>
      </c>
      <c r="CM117">
        <f t="shared" si="13"/>
        <v>250000</v>
      </c>
      <c r="CN117">
        <f t="shared" si="14"/>
        <v>1</v>
      </c>
      <c r="CO117">
        <f t="shared" si="15"/>
        <v>250000</v>
      </c>
      <c r="CP117">
        <f t="shared" si="16"/>
        <v>250000</v>
      </c>
      <c r="CQ117">
        <f t="shared" si="17"/>
        <v>1</v>
      </c>
      <c r="CR117">
        <v>1</v>
      </c>
      <c r="CS117">
        <v>0</v>
      </c>
      <c r="CT117" t="s">
        <v>5340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</row>
    <row r="118" spans="1:108" x14ac:dyDescent="0.25">
      <c r="A118" t="s">
        <v>1736</v>
      </c>
      <c r="B118" t="s">
        <v>2845</v>
      </c>
      <c r="C118" t="s">
        <v>3012</v>
      </c>
      <c r="D118" t="s">
        <v>2911</v>
      </c>
      <c r="E118">
        <v>2</v>
      </c>
      <c r="F118">
        <v>333334</v>
      </c>
      <c r="G118">
        <v>333334</v>
      </c>
      <c r="H118">
        <v>333334</v>
      </c>
      <c r="I118">
        <v>333334</v>
      </c>
      <c r="J118">
        <v>333334</v>
      </c>
      <c r="K118">
        <v>333334</v>
      </c>
      <c r="L118">
        <v>333334</v>
      </c>
      <c r="M118">
        <v>333334</v>
      </c>
      <c r="N118">
        <v>333334</v>
      </c>
      <c r="O118">
        <v>333334</v>
      </c>
      <c r="P118">
        <v>333334</v>
      </c>
      <c r="Q118">
        <v>333334</v>
      </c>
      <c r="R118">
        <v>333334</v>
      </c>
      <c r="S118">
        <v>333334</v>
      </c>
      <c r="T118">
        <v>333334</v>
      </c>
      <c r="U118">
        <v>333334</v>
      </c>
      <c r="V118">
        <v>333334</v>
      </c>
      <c r="W118">
        <v>333334</v>
      </c>
      <c r="X118">
        <v>333334</v>
      </c>
      <c r="Y118">
        <v>333334</v>
      </c>
      <c r="Z118">
        <v>250000</v>
      </c>
      <c r="AA118">
        <v>250000</v>
      </c>
      <c r="AB118">
        <v>250000</v>
      </c>
      <c r="AC118">
        <v>250000</v>
      </c>
      <c r="AD118">
        <v>250000</v>
      </c>
      <c r="AE118">
        <v>250000</v>
      </c>
      <c r="AF118">
        <v>250000</v>
      </c>
      <c r="AG118">
        <v>250000</v>
      </c>
      <c r="AH118">
        <v>250000</v>
      </c>
      <c r="AI118">
        <v>250000</v>
      </c>
      <c r="AJ118">
        <v>250000</v>
      </c>
      <c r="AK118">
        <v>250000</v>
      </c>
      <c r="AL118">
        <v>250000</v>
      </c>
      <c r="AM118">
        <v>250000</v>
      </c>
      <c r="AN118">
        <v>250000</v>
      </c>
      <c r="AO118">
        <v>250000</v>
      </c>
      <c r="AP118">
        <v>250000</v>
      </c>
      <c r="AQ118">
        <v>250000</v>
      </c>
      <c r="AR118">
        <v>250000</v>
      </c>
      <c r="AS118">
        <v>250000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s">
        <v>5195</v>
      </c>
      <c r="BE118">
        <v>-8.3452389999999994</v>
      </c>
      <c r="BF118">
        <v>115.67106</v>
      </c>
      <c r="BG118">
        <v>1.7052488159233971E-2</v>
      </c>
      <c r="BH118">
        <v>243966.5</v>
      </c>
      <c r="BI118">
        <v>168717.88888888891</v>
      </c>
      <c r="BJ118">
        <v>152303.70000000001</v>
      </c>
      <c r="BK118">
        <v>152266.4</v>
      </c>
      <c r="BL118">
        <v>153415.29999999999</v>
      </c>
      <c r="BM118">
        <v>166916.28571428571</v>
      </c>
      <c r="BN118">
        <v>178902.5</v>
      </c>
      <c r="BO118">
        <v>166916.28571428571</v>
      </c>
      <c r="BP118">
        <v>166916.28571428571</v>
      </c>
      <c r="BQ118">
        <v>177301.75</v>
      </c>
      <c r="BR118">
        <v>162304.70000000001</v>
      </c>
      <c r="BS118">
        <v>174783</v>
      </c>
      <c r="BT118">
        <v>157774.70000000001</v>
      </c>
      <c r="BU118">
        <v>157774.70000000001</v>
      </c>
      <c r="BV118">
        <v>154624.70000000001</v>
      </c>
      <c r="BW118">
        <v>181239.25</v>
      </c>
      <c r="BX118">
        <v>199987.8571428571</v>
      </c>
      <c r="BY118">
        <v>185176.75</v>
      </c>
      <c r="BZ118">
        <v>185176.75</v>
      </c>
      <c r="CA118">
        <v>185176.75</v>
      </c>
      <c r="CB118">
        <f t="shared" si="9"/>
        <v>250000</v>
      </c>
      <c r="CC118">
        <f t="shared" si="10"/>
        <v>250000</v>
      </c>
      <c r="CD118">
        <f t="shared" si="11"/>
        <v>0</v>
      </c>
      <c r="CE118">
        <v>1</v>
      </c>
      <c r="CF118">
        <v>1</v>
      </c>
      <c r="CG118">
        <v>0</v>
      </c>
      <c r="CH118">
        <v>0</v>
      </c>
      <c r="CI118">
        <v>1</v>
      </c>
      <c r="CJ118">
        <v>1</v>
      </c>
      <c r="CK118">
        <v>1</v>
      </c>
      <c r="CL118">
        <f t="shared" si="12"/>
        <v>250000</v>
      </c>
      <c r="CM118">
        <f t="shared" si="13"/>
        <v>250000</v>
      </c>
      <c r="CN118">
        <f t="shared" si="14"/>
        <v>1</v>
      </c>
      <c r="CO118">
        <f t="shared" si="15"/>
        <v>250000</v>
      </c>
      <c r="CP118">
        <f t="shared" si="16"/>
        <v>250000</v>
      </c>
      <c r="CQ118">
        <f t="shared" si="17"/>
        <v>1</v>
      </c>
      <c r="CR118">
        <v>1</v>
      </c>
      <c r="CS118">
        <v>0</v>
      </c>
      <c r="CT118" t="s">
        <v>5344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</row>
    <row r="119" spans="1:108" x14ac:dyDescent="0.25">
      <c r="A119" t="s">
        <v>1786</v>
      </c>
      <c r="B119" t="s">
        <v>2855</v>
      </c>
      <c r="C119" t="s">
        <v>3105</v>
      </c>
      <c r="D119" t="s">
        <v>2911</v>
      </c>
      <c r="E119">
        <v>2</v>
      </c>
      <c r="F119">
        <v>298407</v>
      </c>
      <c r="G119">
        <v>298407</v>
      </c>
      <c r="H119">
        <v>298407</v>
      </c>
      <c r="I119">
        <v>298407</v>
      </c>
      <c r="J119">
        <v>298407</v>
      </c>
      <c r="K119">
        <v>298407</v>
      </c>
      <c r="L119">
        <v>298407</v>
      </c>
      <c r="M119">
        <v>298407</v>
      </c>
      <c r="N119">
        <v>298407</v>
      </c>
      <c r="O119">
        <v>298407</v>
      </c>
      <c r="P119">
        <v>298407</v>
      </c>
      <c r="Q119">
        <v>298407</v>
      </c>
      <c r="R119">
        <v>298407</v>
      </c>
      <c r="S119">
        <v>298407</v>
      </c>
      <c r="T119">
        <v>298407</v>
      </c>
      <c r="U119">
        <v>298407</v>
      </c>
      <c r="V119">
        <v>298407</v>
      </c>
      <c r="W119">
        <v>298407</v>
      </c>
      <c r="X119">
        <v>298407</v>
      </c>
      <c r="Y119">
        <v>298407</v>
      </c>
      <c r="Z119">
        <v>253646</v>
      </c>
      <c r="AA119">
        <v>253646</v>
      </c>
      <c r="AB119">
        <v>253646</v>
      </c>
      <c r="AC119">
        <v>253646</v>
      </c>
      <c r="AD119">
        <v>253646</v>
      </c>
      <c r="AE119">
        <v>253646</v>
      </c>
      <c r="AF119">
        <v>253646</v>
      </c>
      <c r="AG119">
        <v>253646</v>
      </c>
      <c r="AH119">
        <v>253646</v>
      </c>
      <c r="AI119">
        <v>253646</v>
      </c>
      <c r="AJ119">
        <v>253646</v>
      </c>
      <c r="AK119">
        <v>253646</v>
      </c>
      <c r="AL119">
        <v>253646</v>
      </c>
      <c r="AM119">
        <v>253646</v>
      </c>
      <c r="AN119">
        <v>253646</v>
      </c>
      <c r="AO119">
        <v>253646</v>
      </c>
      <c r="AP119">
        <v>253646</v>
      </c>
      <c r="AQ119">
        <v>253646</v>
      </c>
      <c r="AR119">
        <v>253646</v>
      </c>
      <c r="AS119">
        <v>253646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s">
        <v>5238</v>
      </c>
      <c r="BE119">
        <v>-8.2766751999999997</v>
      </c>
      <c r="BF119">
        <v>115.3777824</v>
      </c>
      <c r="BG119">
        <v>9.4528823494272066E-2</v>
      </c>
      <c r="BH119">
        <v>239965.5</v>
      </c>
      <c r="BI119">
        <v>274172.25</v>
      </c>
      <c r="BJ119">
        <v>212467</v>
      </c>
      <c r="BK119">
        <v>212467</v>
      </c>
      <c r="BL119">
        <v>258797</v>
      </c>
      <c r="BM119">
        <v>226467</v>
      </c>
      <c r="BN119">
        <v>226467</v>
      </c>
      <c r="BO119">
        <v>226467</v>
      </c>
      <c r="BP119">
        <v>159105.55555555559</v>
      </c>
      <c r="BQ119">
        <v>212467</v>
      </c>
      <c r="BR119">
        <v>237947.8</v>
      </c>
      <c r="BS119">
        <v>243833.75</v>
      </c>
      <c r="BT119">
        <v>212467</v>
      </c>
      <c r="BU119">
        <v>244797</v>
      </c>
      <c r="BV119">
        <v>270277.8</v>
      </c>
      <c r="BW119">
        <v>243197.8</v>
      </c>
      <c r="BX119">
        <v>226467</v>
      </c>
      <c r="BY119">
        <v>251224.88888888891</v>
      </c>
      <c r="BZ119">
        <v>234218.6</v>
      </c>
      <c r="CA119">
        <v>226947.8</v>
      </c>
      <c r="CB119">
        <f t="shared" si="9"/>
        <v>253646</v>
      </c>
      <c r="CC119">
        <f t="shared" si="10"/>
        <v>253646</v>
      </c>
      <c r="CD119">
        <f t="shared" si="11"/>
        <v>0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0</v>
      </c>
      <c r="CL119">
        <f t="shared" si="12"/>
        <v>253646</v>
      </c>
      <c r="CM119">
        <f t="shared" si="13"/>
        <v>253646</v>
      </c>
      <c r="CN119">
        <f t="shared" si="14"/>
        <v>1</v>
      </c>
      <c r="CO119">
        <f t="shared" si="15"/>
        <v>253646</v>
      </c>
      <c r="CP119">
        <f t="shared" si="16"/>
        <v>253646</v>
      </c>
      <c r="CQ119">
        <f t="shared" si="17"/>
        <v>1</v>
      </c>
      <c r="CR119">
        <v>1</v>
      </c>
      <c r="CS119">
        <v>0</v>
      </c>
      <c r="CT119" t="s">
        <v>5347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</row>
    <row r="120" spans="1:108" x14ac:dyDescent="0.25">
      <c r="A120" t="s">
        <v>553</v>
      </c>
      <c r="B120" t="s">
        <v>2815</v>
      </c>
      <c r="C120" t="s">
        <v>3978</v>
      </c>
      <c r="D120" t="s">
        <v>2911</v>
      </c>
      <c r="E120">
        <v>3</v>
      </c>
      <c r="F120">
        <v>706530</v>
      </c>
      <c r="H120">
        <v>706530</v>
      </c>
      <c r="I120">
        <v>706530</v>
      </c>
      <c r="J120">
        <v>706530</v>
      </c>
      <c r="K120">
        <v>706530</v>
      </c>
      <c r="L120">
        <v>706530</v>
      </c>
      <c r="M120">
        <v>706530</v>
      </c>
      <c r="N120">
        <v>706530</v>
      </c>
      <c r="O120">
        <v>706530</v>
      </c>
      <c r="P120">
        <v>706530</v>
      </c>
      <c r="Q120">
        <v>706530</v>
      </c>
      <c r="R120">
        <v>706530</v>
      </c>
      <c r="S120">
        <v>706530</v>
      </c>
      <c r="T120">
        <v>706530</v>
      </c>
      <c r="U120">
        <v>706530</v>
      </c>
      <c r="V120">
        <v>706530</v>
      </c>
      <c r="W120">
        <v>706530</v>
      </c>
      <c r="X120">
        <v>706530</v>
      </c>
      <c r="Y120">
        <v>706530</v>
      </c>
      <c r="Z120">
        <v>254351</v>
      </c>
      <c r="AB120">
        <v>254351</v>
      </c>
      <c r="AC120">
        <v>254351</v>
      </c>
      <c r="AD120">
        <v>254351</v>
      </c>
      <c r="AE120">
        <v>254351</v>
      </c>
      <c r="AF120">
        <v>254351</v>
      </c>
      <c r="AG120">
        <v>254351</v>
      </c>
      <c r="AH120">
        <v>254351</v>
      </c>
      <c r="AI120">
        <v>254351</v>
      </c>
      <c r="AJ120">
        <v>254351</v>
      </c>
      <c r="AK120">
        <v>254351</v>
      </c>
      <c r="AL120">
        <v>254351</v>
      </c>
      <c r="AM120">
        <v>254351</v>
      </c>
      <c r="AN120">
        <v>254351</v>
      </c>
      <c r="AO120">
        <v>254351</v>
      </c>
      <c r="AP120">
        <v>254351</v>
      </c>
      <c r="AQ120">
        <v>254351</v>
      </c>
      <c r="AR120">
        <v>254351</v>
      </c>
      <c r="AS120">
        <v>254351</v>
      </c>
      <c r="AT120">
        <v>7.8</v>
      </c>
      <c r="AU120">
        <v>7.8</v>
      </c>
      <c r="AV120">
        <v>7.8</v>
      </c>
      <c r="AW120">
        <v>7.8</v>
      </c>
      <c r="AX120">
        <v>7.8</v>
      </c>
      <c r="AY120">
        <v>7.8</v>
      </c>
      <c r="AZ120">
        <v>7.8</v>
      </c>
      <c r="BA120">
        <v>7.8</v>
      </c>
      <c r="BB120">
        <v>7.8</v>
      </c>
      <c r="BC120">
        <v>7.8</v>
      </c>
      <c r="BD120" t="s">
        <v>5206</v>
      </c>
      <c r="BE120">
        <v>-8.6985121000000003</v>
      </c>
      <c r="BF120">
        <v>115.2341995</v>
      </c>
      <c r="BG120">
        <v>1.5694148748742379E-2</v>
      </c>
      <c r="BH120">
        <v>262215.33333333331</v>
      </c>
      <c r="BJ120">
        <v>234723.77777777781</v>
      </c>
      <c r="BK120">
        <v>217119.4</v>
      </c>
      <c r="BL120">
        <v>217939.4</v>
      </c>
      <c r="BM120">
        <v>213120.3</v>
      </c>
      <c r="BN120">
        <v>132574.11111111109</v>
      </c>
      <c r="BO120">
        <v>216130.3</v>
      </c>
      <c r="BP120">
        <v>215173.1</v>
      </c>
      <c r="BQ120">
        <v>127495.44444444439</v>
      </c>
      <c r="BR120">
        <v>222441.22222222219</v>
      </c>
      <c r="BS120">
        <v>260416.28571428571</v>
      </c>
      <c r="BT120">
        <v>222241.11111111109</v>
      </c>
      <c r="BU120">
        <v>211346</v>
      </c>
      <c r="BV120">
        <v>210176.8</v>
      </c>
      <c r="BW120">
        <v>205341.3</v>
      </c>
      <c r="BX120">
        <v>119118.3333333333</v>
      </c>
      <c r="BY120">
        <v>222013.55555555559</v>
      </c>
      <c r="BZ120">
        <v>223515.77777777781</v>
      </c>
      <c r="CA120">
        <v>119427.11111111109</v>
      </c>
      <c r="CB120">
        <f t="shared" si="9"/>
        <v>254351</v>
      </c>
      <c r="CC120">
        <f t="shared" si="10"/>
        <v>254351</v>
      </c>
      <c r="CD120">
        <f t="shared" si="11"/>
        <v>7.7999999999999989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f t="shared" si="12"/>
        <v>254351</v>
      </c>
      <c r="CM120">
        <f t="shared" si="13"/>
        <v>254351</v>
      </c>
      <c r="CN120">
        <f t="shared" si="14"/>
        <v>1</v>
      </c>
      <c r="CO120">
        <f t="shared" si="15"/>
        <v>254351</v>
      </c>
      <c r="CP120">
        <f t="shared" si="16"/>
        <v>254351</v>
      </c>
      <c r="CQ120">
        <f t="shared" si="17"/>
        <v>1</v>
      </c>
      <c r="CR120">
        <v>1</v>
      </c>
      <c r="CS120">
        <v>0</v>
      </c>
      <c r="CT120" t="s">
        <v>5343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</row>
    <row r="121" spans="1:108" x14ac:dyDescent="0.25">
      <c r="A121" t="s">
        <v>1054</v>
      </c>
      <c r="B121" t="s">
        <v>2824</v>
      </c>
      <c r="C121" t="s">
        <v>4308</v>
      </c>
      <c r="D121" t="s">
        <v>2911</v>
      </c>
      <c r="E121">
        <v>3</v>
      </c>
      <c r="F121">
        <v>850000</v>
      </c>
      <c r="G121">
        <v>850000</v>
      </c>
      <c r="H121">
        <v>850000</v>
      </c>
      <c r="I121">
        <v>850000</v>
      </c>
      <c r="J121">
        <v>850000</v>
      </c>
      <c r="K121">
        <v>850000</v>
      </c>
      <c r="L121">
        <v>850000</v>
      </c>
      <c r="M121">
        <v>850000</v>
      </c>
      <c r="N121">
        <v>850000</v>
      </c>
      <c r="O121">
        <v>850000</v>
      </c>
      <c r="P121">
        <v>850000</v>
      </c>
      <c r="Q121">
        <v>850000</v>
      </c>
      <c r="R121">
        <v>850000</v>
      </c>
      <c r="S121">
        <v>850000</v>
      </c>
      <c r="T121">
        <v>850000</v>
      </c>
      <c r="U121">
        <v>850000</v>
      </c>
      <c r="V121">
        <v>850000</v>
      </c>
      <c r="W121">
        <v>850000</v>
      </c>
      <c r="X121">
        <v>850000</v>
      </c>
      <c r="Y121">
        <v>850000</v>
      </c>
      <c r="Z121">
        <v>255000</v>
      </c>
      <c r="AA121">
        <v>255000</v>
      </c>
      <c r="AB121">
        <v>255000</v>
      </c>
      <c r="AC121">
        <v>255000</v>
      </c>
      <c r="AD121">
        <v>255000</v>
      </c>
      <c r="AE121">
        <v>255000</v>
      </c>
      <c r="AF121">
        <v>255000</v>
      </c>
      <c r="AG121">
        <v>255000</v>
      </c>
      <c r="AH121">
        <v>255000</v>
      </c>
      <c r="AI121">
        <v>255000</v>
      </c>
      <c r="AJ121">
        <v>255000</v>
      </c>
      <c r="AK121">
        <v>255000</v>
      </c>
      <c r="AL121">
        <v>255000</v>
      </c>
      <c r="AM121">
        <v>255000</v>
      </c>
      <c r="AN121">
        <v>255000</v>
      </c>
      <c r="AO121">
        <v>255000</v>
      </c>
      <c r="AP121">
        <v>255000</v>
      </c>
      <c r="AQ121">
        <v>255000</v>
      </c>
      <c r="AR121">
        <v>255000</v>
      </c>
      <c r="AS121">
        <v>255000</v>
      </c>
      <c r="AT121">
        <v>8.4</v>
      </c>
      <c r="AU121">
        <v>8.4</v>
      </c>
      <c r="AV121">
        <v>8.4</v>
      </c>
      <c r="AW121">
        <v>8.4</v>
      </c>
      <c r="AX121">
        <v>8.4</v>
      </c>
      <c r="AY121">
        <v>8.4</v>
      </c>
      <c r="AZ121">
        <v>8.4</v>
      </c>
      <c r="BA121">
        <v>8.4</v>
      </c>
      <c r="BB121">
        <v>8.4</v>
      </c>
      <c r="BC121">
        <v>8.4</v>
      </c>
      <c r="BD121" t="s">
        <v>5204</v>
      </c>
      <c r="BE121">
        <v>-8.6974394999999998</v>
      </c>
      <c r="BF121">
        <v>115.17215469999999</v>
      </c>
      <c r="BG121">
        <v>2.758955582354249E-3</v>
      </c>
      <c r="BH121">
        <v>249171.8</v>
      </c>
      <c r="BI121">
        <v>360275.125</v>
      </c>
      <c r="BJ121">
        <v>277158.90000000002</v>
      </c>
      <c r="BK121">
        <v>314420.09999999998</v>
      </c>
      <c r="BL121">
        <v>349035.66666666669</v>
      </c>
      <c r="BM121">
        <v>323362.09999999998</v>
      </c>
      <c r="BN121">
        <v>324240.2</v>
      </c>
      <c r="BO121">
        <v>255498.8</v>
      </c>
      <c r="BP121">
        <v>252807.6</v>
      </c>
      <c r="BQ121">
        <v>255285.7</v>
      </c>
      <c r="BR121">
        <v>275358.77777777781</v>
      </c>
      <c r="BS121">
        <v>276728.66666666669</v>
      </c>
      <c r="BT121">
        <v>270388.59999999998</v>
      </c>
      <c r="BU121">
        <v>317570.09999999998</v>
      </c>
      <c r="BV121">
        <v>278899</v>
      </c>
      <c r="BW121">
        <v>256723.8</v>
      </c>
      <c r="BX121">
        <v>256048.8</v>
      </c>
      <c r="BY121">
        <v>256936.9</v>
      </c>
      <c r="BZ121">
        <v>271885.7</v>
      </c>
      <c r="CA121">
        <v>274135.7</v>
      </c>
      <c r="CB121">
        <f t="shared" si="9"/>
        <v>255000</v>
      </c>
      <c r="CC121">
        <f t="shared" si="10"/>
        <v>255000</v>
      </c>
      <c r="CD121">
        <f t="shared" si="11"/>
        <v>8.4000000000000021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f t="shared" si="12"/>
        <v>255000</v>
      </c>
      <c r="CM121">
        <f t="shared" si="13"/>
        <v>255000</v>
      </c>
      <c r="CN121">
        <f t="shared" si="14"/>
        <v>1</v>
      </c>
      <c r="CO121">
        <f t="shared" si="15"/>
        <v>255000</v>
      </c>
      <c r="CP121">
        <f t="shared" si="16"/>
        <v>255000</v>
      </c>
      <c r="CQ121">
        <f t="shared" si="17"/>
        <v>1</v>
      </c>
      <c r="CR121">
        <v>1</v>
      </c>
      <c r="CS121">
        <v>0</v>
      </c>
      <c r="CT121" t="s">
        <v>5340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</row>
    <row r="122" spans="1:108" x14ac:dyDescent="0.25">
      <c r="A122" t="s">
        <v>2258</v>
      </c>
      <c r="B122" t="s">
        <v>2837</v>
      </c>
      <c r="C122" t="s">
        <v>4309</v>
      </c>
      <c r="D122" t="s">
        <v>2911</v>
      </c>
      <c r="E122">
        <v>2</v>
      </c>
      <c r="F122">
        <v>650000</v>
      </c>
      <c r="G122">
        <v>650000</v>
      </c>
      <c r="H122">
        <v>650000</v>
      </c>
      <c r="I122">
        <v>650000</v>
      </c>
      <c r="J122">
        <v>650000</v>
      </c>
      <c r="K122">
        <v>650000</v>
      </c>
      <c r="L122">
        <v>650000</v>
      </c>
      <c r="M122">
        <v>650000</v>
      </c>
      <c r="N122">
        <v>650000</v>
      </c>
      <c r="O122">
        <v>650000</v>
      </c>
      <c r="P122">
        <v>650000</v>
      </c>
      <c r="Q122">
        <v>650000</v>
      </c>
      <c r="R122">
        <v>650000</v>
      </c>
      <c r="S122">
        <v>650000</v>
      </c>
      <c r="T122">
        <v>650000</v>
      </c>
      <c r="U122">
        <v>650000</v>
      </c>
      <c r="V122">
        <v>650000</v>
      </c>
      <c r="W122">
        <v>650000</v>
      </c>
      <c r="X122">
        <v>650000</v>
      </c>
      <c r="Y122">
        <v>650000</v>
      </c>
      <c r="Z122">
        <v>260000</v>
      </c>
      <c r="AA122">
        <v>260000</v>
      </c>
      <c r="AB122">
        <v>260000</v>
      </c>
      <c r="AC122">
        <v>260000</v>
      </c>
      <c r="AD122">
        <v>260000</v>
      </c>
      <c r="AE122">
        <v>260000</v>
      </c>
      <c r="AF122">
        <v>260000</v>
      </c>
      <c r="AG122">
        <v>260000</v>
      </c>
      <c r="AH122">
        <v>260000</v>
      </c>
      <c r="AI122">
        <v>260000</v>
      </c>
      <c r="AJ122">
        <v>260000</v>
      </c>
      <c r="AK122">
        <v>260000</v>
      </c>
      <c r="AL122">
        <v>260000</v>
      </c>
      <c r="AM122">
        <v>260000</v>
      </c>
      <c r="AN122">
        <v>260000</v>
      </c>
      <c r="AO122">
        <v>260000</v>
      </c>
      <c r="AP122">
        <v>260000</v>
      </c>
      <c r="AQ122">
        <v>260000</v>
      </c>
      <c r="AR122">
        <v>260000</v>
      </c>
      <c r="AS122">
        <v>260000</v>
      </c>
      <c r="AT122">
        <v>6.4</v>
      </c>
      <c r="AU122">
        <v>6.4</v>
      </c>
      <c r="AV122">
        <v>6.4</v>
      </c>
      <c r="AW122">
        <v>6.4</v>
      </c>
      <c r="AX122">
        <v>6.4</v>
      </c>
      <c r="AY122">
        <v>6.4</v>
      </c>
      <c r="AZ122">
        <v>6.4</v>
      </c>
      <c r="BA122">
        <v>6.4</v>
      </c>
      <c r="BB122">
        <v>6.4</v>
      </c>
      <c r="BC122">
        <v>6.4</v>
      </c>
      <c r="BD122" t="s">
        <v>5251</v>
      </c>
      <c r="BE122">
        <v>-8.7789239999999999</v>
      </c>
      <c r="BF122">
        <v>115.170041</v>
      </c>
      <c r="BG122">
        <v>5.4709231444557893E-3</v>
      </c>
      <c r="BH122">
        <v>917503.88888888888</v>
      </c>
      <c r="BI122">
        <v>1096314.142857143</v>
      </c>
      <c r="BJ122">
        <v>626380.66666666663</v>
      </c>
      <c r="BK122">
        <v>639961.80000000005</v>
      </c>
      <c r="BL122">
        <v>642948</v>
      </c>
      <c r="BM122">
        <v>648908</v>
      </c>
      <c r="BN122">
        <v>929791.2</v>
      </c>
      <c r="BO122">
        <v>900889.2</v>
      </c>
      <c r="BP122">
        <v>640103.9</v>
      </c>
      <c r="BQ122">
        <v>672725.1</v>
      </c>
      <c r="BR122">
        <v>626593.77777777775</v>
      </c>
      <c r="BS122">
        <v>898533</v>
      </c>
      <c r="BT122">
        <v>510501.375</v>
      </c>
      <c r="BU122">
        <v>645873.66666666663</v>
      </c>
      <c r="BV122">
        <v>629058.80000000005</v>
      </c>
      <c r="BW122">
        <v>630175.6</v>
      </c>
      <c r="BX122">
        <v>1055813.8999999999</v>
      </c>
      <c r="BY122">
        <v>637749.22222222225</v>
      </c>
      <c r="BZ122">
        <v>685177.4444444445</v>
      </c>
      <c r="CA122">
        <v>899533.6</v>
      </c>
      <c r="CB122">
        <f t="shared" si="9"/>
        <v>260000</v>
      </c>
      <c r="CC122">
        <f t="shared" si="10"/>
        <v>260000</v>
      </c>
      <c r="CD122">
        <f t="shared" si="11"/>
        <v>6.3999999999999995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f t="shared" si="12"/>
        <v>260000</v>
      </c>
      <c r="CM122">
        <f t="shared" si="13"/>
        <v>260000</v>
      </c>
      <c r="CN122">
        <f t="shared" si="14"/>
        <v>1</v>
      </c>
      <c r="CO122">
        <f t="shared" si="15"/>
        <v>260000</v>
      </c>
      <c r="CP122">
        <f t="shared" si="16"/>
        <v>260000</v>
      </c>
      <c r="CQ122">
        <f t="shared" si="17"/>
        <v>1</v>
      </c>
      <c r="CR122">
        <v>1</v>
      </c>
      <c r="CS122">
        <v>0</v>
      </c>
      <c r="CT122" t="s">
        <v>5340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</row>
    <row r="123" spans="1:108" x14ac:dyDescent="0.25">
      <c r="A123" t="s">
        <v>2162</v>
      </c>
      <c r="B123" t="s">
        <v>2858</v>
      </c>
      <c r="C123" t="s">
        <v>3875</v>
      </c>
      <c r="D123" t="s">
        <v>2911</v>
      </c>
      <c r="E123">
        <v>2</v>
      </c>
      <c r="F123">
        <v>400000</v>
      </c>
      <c r="G123">
        <v>400000</v>
      </c>
      <c r="H123">
        <v>400000</v>
      </c>
      <c r="I123">
        <v>400000</v>
      </c>
      <c r="J123">
        <v>400000</v>
      </c>
      <c r="K123">
        <v>400000</v>
      </c>
      <c r="L123">
        <v>400000</v>
      </c>
      <c r="M123">
        <v>400000</v>
      </c>
      <c r="N123">
        <v>400000</v>
      </c>
      <c r="O123">
        <v>400000</v>
      </c>
      <c r="P123">
        <v>400000</v>
      </c>
      <c r="Q123">
        <v>400000</v>
      </c>
      <c r="R123">
        <v>400000</v>
      </c>
      <c r="S123">
        <v>400000</v>
      </c>
      <c r="T123">
        <v>400000</v>
      </c>
      <c r="U123">
        <v>400000</v>
      </c>
      <c r="V123">
        <v>400000</v>
      </c>
      <c r="W123">
        <v>400000</v>
      </c>
      <c r="X123">
        <v>400000</v>
      </c>
      <c r="Y123">
        <v>400000</v>
      </c>
      <c r="Z123">
        <v>260000</v>
      </c>
      <c r="AA123">
        <v>260000</v>
      </c>
      <c r="AB123">
        <v>260000</v>
      </c>
      <c r="AC123">
        <v>260000</v>
      </c>
      <c r="AD123">
        <v>260000</v>
      </c>
      <c r="AE123">
        <v>260000</v>
      </c>
      <c r="AF123">
        <v>260000</v>
      </c>
      <c r="AG123">
        <v>260000</v>
      </c>
      <c r="AH123">
        <v>260000</v>
      </c>
      <c r="AI123">
        <v>260000</v>
      </c>
      <c r="AJ123">
        <v>260000</v>
      </c>
      <c r="AK123">
        <v>260000</v>
      </c>
      <c r="AL123">
        <v>260000</v>
      </c>
      <c r="AM123">
        <v>260000</v>
      </c>
      <c r="AN123">
        <v>260000</v>
      </c>
      <c r="AO123">
        <v>260000</v>
      </c>
      <c r="AP123">
        <v>260000</v>
      </c>
      <c r="AQ123">
        <v>260000</v>
      </c>
      <c r="AR123">
        <v>260000</v>
      </c>
      <c r="AS123">
        <v>260000</v>
      </c>
      <c r="AT123">
        <v>7.7</v>
      </c>
      <c r="AU123">
        <v>7.7</v>
      </c>
      <c r="AV123">
        <v>7.7</v>
      </c>
      <c r="AW123">
        <v>7.7</v>
      </c>
      <c r="AX123">
        <v>7.7</v>
      </c>
      <c r="AY123">
        <v>7.7</v>
      </c>
      <c r="AZ123">
        <v>7.7</v>
      </c>
      <c r="BA123">
        <v>7.7</v>
      </c>
      <c r="BB123">
        <v>7.7</v>
      </c>
      <c r="BC123">
        <v>7.7</v>
      </c>
      <c r="BD123" t="s">
        <v>5204</v>
      </c>
      <c r="BE123">
        <v>-8.7210219000000002</v>
      </c>
      <c r="BF123">
        <v>115.1727271</v>
      </c>
      <c r="BG123">
        <v>1.553439132354503E-3</v>
      </c>
      <c r="BH123">
        <v>189204.7</v>
      </c>
      <c r="BI123">
        <v>239500.22222222219</v>
      </c>
      <c r="BJ123">
        <v>172778.3</v>
      </c>
      <c r="BK123">
        <v>222848.4</v>
      </c>
      <c r="BL123">
        <v>178748.6</v>
      </c>
      <c r="BM123">
        <v>194613</v>
      </c>
      <c r="BN123">
        <v>177154.6</v>
      </c>
      <c r="BO123">
        <v>179882</v>
      </c>
      <c r="BP123">
        <v>185515.6</v>
      </c>
      <c r="BQ123">
        <v>177263.6</v>
      </c>
      <c r="BR123">
        <v>197962.11111111109</v>
      </c>
      <c r="BS123">
        <v>177008.33333333331</v>
      </c>
      <c r="BT123">
        <v>169623.1</v>
      </c>
      <c r="BU123">
        <v>172530.7</v>
      </c>
      <c r="BV123">
        <v>176793.7</v>
      </c>
      <c r="BW123">
        <v>174790.9</v>
      </c>
      <c r="BX123">
        <v>181365.2</v>
      </c>
      <c r="BY123">
        <v>182208.7</v>
      </c>
      <c r="BZ123">
        <v>179885.2</v>
      </c>
      <c r="CA123">
        <v>179657.60000000001</v>
      </c>
      <c r="CB123">
        <f t="shared" si="9"/>
        <v>260000</v>
      </c>
      <c r="CC123">
        <f t="shared" si="10"/>
        <v>260000</v>
      </c>
      <c r="CD123">
        <f t="shared" si="11"/>
        <v>7.7000000000000011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f t="shared" si="12"/>
        <v>260000</v>
      </c>
      <c r="CM123">
        <f t="shared" si="13"/>
        <v>260000</v>
      </c>
      <c r="CN123">
        <f t="shared" si="14"/>
        <v>1</v>
      </c>
      <c r="CO123">
        <f t="shared" si="15"/>
        <v>260000</v>
      </c>
      <c r="CP123">
        <f t="shared" si="16"/>
        <v>260000</v>
      </c>
      <c r="CQ123">
        <f t="shared" si="17"/>
        <v>1</v>
      </c>
      <c r="CR123">
        <v>1</v>
      </c>
      <c r="CS123">
        <v>0</v>
      </c>
      <c r="CT123" t="s">
        <v>5340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</row>
    <row r="124" spans="1:108" x14ac:dyDescent="0.25">
      <c r="A124" t="s">
        <v>1192</v>
      </c>
      <c r="B124" t="s">
        <v>2815</v>
      </c>
      <c r="C124" t="s">
        <v>3570</v>
      </c>
      <c r="D124" t="s">
        <v>2911</v>
      </c>
      <c r="E124">
        <v>0</v>
      </c>
      <c r="F124">
        <v>375703</v>
      </c>
      <c r="H124">
        <v>375703</v>
      </c>
      <c r="I124">
        <v>375703</v>
      </c>
      <c r="J124">
        <v>375703</v>
      </c>
      <c r="K124">
        <v>375703</v>
      </c>
      <c r="L124">
        <v>375703</v>
      </c>
      <c r="M124">
        <v>375703</v>
      </c>
      <c r="N124">
        <v>375703</v>
      </c>
      <c r="O124">
        <v>375703</v>
      </c>
      <c r="P124">
        <v>375703</v>
      </c>
      <c r="R124">
        <v>375703</v>
      </c>
      <c r="S124">
        <v>375703</v>
      </c>
      <c r="T124">
        <v>375703</v>
      </c>
      <c r="U124">
        <v>375703</v>
      </c>
      <c r="V124">
        <v>375703</v>
      </c>
      <c r="W124">
        <v>375703</v>
      </c>
      <c r="X124">
        <v>375703</v>
      </c>
      <c r="Y124">
        <v>375703</v>
      </c>
      <c r="Z124">
        <v>260000</v>
      </c>
      <c r="AB124">
        <v>260000</v>
      </c>
      <c r="AC124">
        <v>260000</v>
      </c>
      <c r="AD124">
        <v>260000</v>
      </c>
      <c r="AE124">
        <v>260000</v>
      </c>
      <c r="AF124">
        <v>260000</v>
      </c>
      <c r="AG124">
        <v>260000</v>
      </c>
      <c r="AH124">
        <v>260000</v>
      </c>
      <c r="AI124">
        <v>260000</v>
      </c>
      <c r="AJ124">
        <v>260000</v>
      </c>
      <c r="AL124">
        <v>260000</v>
      </c>
      <c r="AM124">
        <v>260000</v>
      </c>
      <c r="AN124">
        <v>260000</v>
      </c>
      <c r="AO124">
        <v>260000</v>
      </c>
      <c r="AP124">
        <v>260000</v>
      </c>
      <c r="AQ124">
        <v>260000</v>
      </c>
      <c r="AR124">
        <v>260000</v>
      </c>
      <c r="AS124">
        <v>260000</v>
      </c>
      <c r="AT124">
        <v>8.3000000000000007</v>
      </c>
      <c r="AV124">
        <v>8.3000000000000007</v>
      </c>
      <c r="AW124">
        <v>8.3000000000000007</v>
      </c>
      <c r="AX124">
        <v>8.3000000000000007</v>
      </c>
      <c r="AY124">
        <v>8.3000000000000007</v>
      </c>
      <c r="AZ124">
        <v>8.3000000000000007</v>
      </c>
      <c r="BA124">
        <v>8.3000000000000007</v>
      </c>
      <c r="BB124">
        <v>8.3000000000000007</v>
      </c>
      <c r="BC124">
        <v>8.3000000000000007</v>
      </c>
      <c r="BD124" t="s">
        <v>5232</v>
      </c>
      <c r="BE124">
        <v>-8.7042293999999991</v>
      </c>
      <c r="BF124">
        <v>115.2448138</v>
      </c>
      <c r="BG124">
        <v>9.5795112415453451E-3</v>
      </c>
      <c r="BH124">
        <v>238090.2</v>
      </c>
      <c r="BJ124">
        <v>213161.2</v>
      </c>
      <c r="BK124">
        <v>215547.9</v>
      </c>
      <c r="BL124">
        <v>262057.2</v>
      </c>
      <c r="BM124">
        <v>255004.2</v>
      </c>
      <c r="BN124">
        <v>146095.875</v>
      </c>
      <c r="BO124">
        <v>223769.60000000001</v>
      </c>
      <c r="BP124">
        <v>221682.9</v>
      </c>
      <c r="BQ124">
        <v>125231.2222222222</v>
      </c>
      <c r="BR124">
        <v>210091</v>
      </c>
      <c r="BT124">
        <v>205360.9</v>
      </c>
      <c r="BU124">
        <v>248788.3</v>
      </c>
      <c r="BV124">
        <v>206554.6</v>
      </c>
      <c r="BW124">
        <v>209838.6</v>
      </c>
      <c r="BX124">
        <v>115656.44444444439</v>
      </c>
      <c r="BY124">
        <v>225159.66666666669</v>
      </c>
      <c r="BZ124">
        <v>211014.3</v>
      </c>
      <c r="CA124">
        <v>115702.7777777778</v>
      </c>
      <c r="CB124">
        <f t="shared" si="9"/>
        <v>260000</v>
      </c>
      <c r="CC124">
        <f t="shared" si="10"/>
        <v>260000</v>
      </c>
      <c r="CD124">
        <f t="shared" si="11"/>
        <v>8.2999999999999989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f t="shared" si="12"/>
        <v>260000</v>
      </c>
      <c r="CM124">
        <f t="shared" si="13"/>
        <v>260000</v>
      </c>
      <c r="CN124">
        <f t="shared" si="14"/>
        <v>1</v>
      </c>
      <c r="CO124">
        <f t="shared" si="15"/>
        <v>260000</v>
      </c>
      <c r="CP124">
        <f t="shared" si="16"/>
        <v>260000</v>
      </c>
      <c r="CQ124">
        <f t="shared" si="17"/>
        <v>1</v>
      </c>
      <c r="CR124">
        <v>1</v>
      </c>
      <c r="CS124">
        <v>0</v>
      </c>
      <c r="CT124" t="s">
        <v>5343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</row>
    <row r="125" spans="1:108" x14ac:dyDescent="0.25">
      <c r="A125" t="s">
        <v>1323</v>
      </c>
      <c r="B125" t="s">
        <v>2840</v>
      </c>
      <c r="C125" t="s">
        <v>4647</v>
      </c>
      <c r="D125" t="s">
        <v>2911</v>
      </c>
      <c r="E125">
        <v>3</v>
      </c>
      <c r="F125">
        <v>360000</v>
      </c>
      <c r="H125">
        <v>360000</v>
      </c>
      <c r="I125">
        <v>360000</v>
      </c>
      <c r="J125">
        <v>360000</v>
      </c>
      <c r="K125">
        <v>360000</v>
      </c>
      <c r="L125">
        <v>360000</v>
      </c>
      <c r="M125">
        <v>360000</v>
      </c>
      <c r="N125">
        <v>360000</v>
      </c>
      <c r="O125">
        <v>360000</v>
      </c>
      <c r="P125">
        <v>360000</v>
      </c>
      <c r="R125">
        <v>360000</v>
      </c>
      <c r="S125">
        <v>360000</v>
      </c>
      <c r="T125">
        <v>360000</v>
      </c>
      <c r="U125">
        <v>360000</v>
      </c>
      <c r="V125">
        <v>360000</v>
      </c>
      <c r="W125">
        <v>360000</v>
      </c>
      <c r="Y125">
        <v>360000</v>
      </c>
      <c r="Z125">
        <v>270000</v>
      </c>
      <c r="AB125">
        <v>270000</v>
      </c>
      <c r="AC125">
        <v>270000</v>
      </c>
      <c r="AD125">
        <v>270000</v>
      </c>
      <c r="AE125">
        <v>270000</v>
      </c>
      <c r="AF125">
        <v>270000</v>
      </c>
      <c r="AG125">
        <v>270000</v>
      </c>
      <c r="AH125">
        <v>270000</v>
      </c>
      <c r="AI125">
        <v>270000</v>
      </c>
      <c r="AJ125">
        <v>270000</v>
      </c>
      <c r="AL125">
        <v>270000</v>
      </c>
      <c r="AM125">
        <v>270000</v>
      </c>
      <c r="AN125">
        <v>270000</v>
      </c>
      <c r="AO125">
        <v>270000</v>
      </c>
      <c r="AP125">
        <v>270000</v>
      </c>
      <c r="AQ125">
        <v>270000</v>
      </c>
      <c r="AS125">
        <v>270000</v>
      </c>
      <c r="AT125">
        <v>8.3000000000000007</v>
      </c>
      <c r="AV125">
        <v>8.3000000000000007</v>
      </c>
      <c r="AW125">
        <v>8.3000000000000007</v>
      </c>
      <c r="AX125">
        <v>8.3000000000000007</v>
      </c>
      <c r="AY125">
        <v>8.3000000000000007</v>
      </c>
      <c r="AZ125">
        <v>8.3000000000000007</v>
      </c>
      <c r="BA125">
        <v>8.3000000000000007</v>
      </c>
      <c r="BB125">
        <v>8.3000000000000007</v>
      </c>
      <c r="BC125">
        <v>8.3000000000000007</v>
      </c>
      <c r="BD125" t="s">
        <v>5255</v>
      </c>
      <c r="BE125">
        <v>-8.5087057000000001</v>
      </c>
      <c r="BF125">
        <v>115.5672139</v>
      </c>
      <c r="BG125">
        <v>2.9889805021950471E-2</v>
      </c>
      <c r="BH125">
        <v>254874.2</v>
      </c>
      <c r="BJ125">
        <v>255310.9</v>
      </c>
      <c r="BK125">
        <v>333001.33333333331</v>
      </c>
      <c r="BL125">
        <v>572840.4</v>
      </c>
      <c r="BM125">
        <v>573855.4</v>
      </c>
      <c r="BN125">
        <v>500338.1</v>
      </c>
      <c r="BO125">
        <v>341172.5</v>
      </c>
      <c r="BP125">
        <v>304817</v>
      </c>
      <c r="BQ125">
        <v>323005.3</v>
      </c>
      <c r="BR125">
        <v>277892.66666666669</v>
      </c>
      <c r="BT125">
        <v>272317.3</v>
      </c>
      <c r="BU125">
        <v>407476.11111111112</v>
      </c>
      <c r="BV125">
        <v>343533.7</v>
      </c>
      <c r="BW125">
        <v>344212.9</v>
      </c>
      <c r="BX125">
        <v>340421.7</v>
      </c>
      <c r="BY125">
        <v>340421.7</v>
      </c>
      <c r="CA125">
        <v>340254.5</v>
      </c>
      <c r="CB125">
        <f t="shared" si="9"/>
        <v>270000</v>
      </c>
      <c r="CC125">
        <f t="shared" si="10"/>
        <v>270000</v>
      </c>
      <c r="CD125">
        <f t="shared" si="11"/>
        <v>8.2999999999999989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f t="shared" si="12"/>
        <v>270000</v>
      </c>
      <c r="CM125">
        <f t="shared" si="13"/>
        <v>270000</v>
      </c>
      <c r="CN125">
        <f t="shared" si="14"/>
        <v>1</v>
      </c>
      <c r="CO125">
        <f t="shared" si="15"/>
        <v>270000</v>
      </c>
      <c r="CP125">
        <f t="shared" si="16"/>
        <v>270000</v>
      </c>
      <c r="CQ125">
        <f t="shared" si="17"/>
        <v>1</v>
      </c>
      <c r="CR125">
        <v>1</v>
      </c>
      <c r="CS125">
        <v>0</v>
      </c>
      <c r="CT125" t="s">
        <v>5344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</row>
    <row r="126" spans="1:108" x14ac:dyDescent="0.25">
      <c r="A126" t="s">
        <v>1295</v>
      </c>
      <c r="B126" t="s">
        <v>2815</v>
      </c>
      <c r="C126" t="s">
        <v>3157</v>
      </c>
      <c r="D126" t="s">
        <v>2911</v>
      </c>
      <c r="E126">
        <v>1</v>
      </c>
      <c r="F126">
        <v>318888</v>
      </c>
      <c r="H126">
        <v>318888</v>
      </c>
      <c r="I126">
        <v>318888</v>
      </c>
      <c r="J126">
        <v>310587</v>
      </c>
      <c r="K126">
        <v>318888</v>
      </c>
      <c r="L126">
        <v>318888</v>
      </c>
      <c r="M126">
        <v>318888</v>
      </c>
      <c r="N126">
        <v>318888</v>
      </c>
      <c r="O126">
        <v>318888</v>
      </c>
      <c r="P126">
        <v>318888</v>
      </c>
      <c r="R126">
        <v>318888</v>
      </c>
      <c r="S126">
        <v>318888</v>
      </c>
      <c r="T126">
        <v>310587</v>
      </c>
      <c r="U126">
        <v>1035253</v>
      </c>
      <c r="V126">
        <v>1035253</v>
      </c>
      <c r="W126">
        <v>1035253</v>
      </c>
      <c r="X126">
        <v>1035253</v>
      </c>
      <c r="Y126">
        <v>1035253</v>
      </c>
      <c r="Z126">
        <v>271055</v>
      </c>
      <c r="AB126">
        <v>271055</v>
      </c>
      <c r="AC126">
        <v>271055</v>
      </c>
      <c r="AD126">
        <v>271055</v>
      </c>
      <c r="AE126">
        <v>271055</v>
      </c>
      <c r="AF126">
        <v>271055</v>
      </c>
      <c r="AG126">
        <v>271055</v>
      </c>
      <c r="AH126">
        <v>271055</v>
      </c>
      <c r="AI126">
        <v>271055</v>
      </c>
      <c r="AJ126">
        <v>271055</v>
      </c>
      <c r="AL126">
        <v>271055</v>
      </c>
      <c r="AM126">
        <v>271055</v>
      </c>
      <c r="AN126">
        <v>271055</v>
      </c>
      <c r="AO126">
        <v>776440</v>
      </c>
      <c r="AP126">
        <v>776440</v>
      </c>
      <c r="AQ126">
        <v>776440</v>
      </c>
      <c r="AR126">
        <v>776440</v>
      </c>
      <c r="AS126">
        <v>776440</v>
      </c>
      <c r="AT126">
        <v>7.7</v>
      </c>
      <c r="AV126">
        <v>7.7</v>
      </c>
      <c r="AW126">
        <v>7.7</v>
      </c>
      <c r="AX126">
        <v>7.7</v>
      </c>
      <c r="AY126">
        <v>7.7</v>
      </c>
      <c r="AZ126">
        <v>7.7</v>
      </c>
      <c r="BA126">
        <v>7.7</v>
      </c>
      <c r="BB126">
        <v>7.7</v>
      </c>
      <c r="BC126">
        <v>7.7</v>
      </c>
      <c r="BE126">
        <v>-8.6979249000000003</v>
      </c>
      <c r="BF126">
        <v>115.19036199999999</v>
      </c>
      <c r="BG126">
        <v>9.1954652434642035E-3</v>
      </c>
      <c r="BH126">
        <v>143906.33333333331</v>
      </c>
      <c r="BJ126">
        <v>135567.1</v>
      </c>
      <c r="BK126">
        <v>130999.5</v>
      </c>
      <c r="BL126">
        <v>156742.33333333331</v>
      </c>
      <c r="BM126">
        <v>145957.44444444441</v>
      </c>
      <c r="BN126">
        <v>145229.66666666669</v>
      </c>
      <c r="BO126">
        <v>132068.5</v>
      </c>
      <c r="BP126">
        <v>124904.6</v>
      </c>
      <c r="BQ126">
        <v>124043.5</v>
      </c>
      <c r="BR126">
        <v>151184.22222222219</v>
      </c>
      <c r="BT126">
        <v>133047.79999999999</v>
      </c>
      <c r="BU126">
        <v>129001</v>
      </c>
      <c r="BV126">
        <v>138365.9</v>
      </c>
      <c r="BW126">
        <v>456788.8</v>
      </c>
      <c r="BX126">
        <v>456725.7</v>
      </c>
      <c r="BY126">
        <v>462575.7</v>
      </c>
      <c r="BZ126">
        <v>472222.8</v>
      </c>
      <c r="CA126">
        <v>472222.8</v>
      </c>
      <c r="CB126">
        <f t="shared" si="9"/>
        <v>271055</v>
      </c>
      <c r="CC126">
        <f t="shared" si="10"/>
        <v>551824.4444444445</v>
      </c>
      <c r="CD126">
        <f t="shared" si="11"/>
        <v>7.7000000000000011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f t="shared" si="12"/>
        <v>271055</v>
      </c>
      <c r="CM126">
        <f t="shared" si="13"/>
        <v>271055</v>
      </c>
      <c r="CN126">
        <f t="shared" si="14"/>
        <v>1</v>
      </c>
      <c r="CO126">
        <f t="shared" si="15"/>
        <v>776440</v>
      </c>
      <c r="CP126">
        <f t="shared" si="16"/>
        <v>271055</v>
      </c>
      <c r="CQ126">
        <f t="shared" si="17"/>
        <v>2.8645108926232683</v>
      </c>
      <c r="CR126">
        <v>1</v>
      </c>
      <c r="CS126">
        <v>0</v>
      </c>
      <c r="CT126" t="s">
        <v>5343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</row>
    <row r="127" spans="1:108" x14ac:dyDescent="0.25">
      <c r="A127" t="s">
        <v>878</v>
      </c>
      <c r="B127" t="s">
        <v>2824</v>
      </c>
      <c r="C127" t="s">
        <v>3473</v>
      </c>
      <c r="D127" t="s">
        <v>2911</v>
      </c>
      <c r="E127">
        <v>0</v>
      </c>
      <c r="F127">
        <v>366667</v>
      </c>
      <c r="G127">
        <v>366667</v>
      </c>
      <c r="H127">
        <v>366667</v>
      </c>
      <c r="I127">
        <v>366667</v>
      </c>
      <c r="J127">
        <v>366667</v>
      </c>
      <c r="K127">
        <v>366667</v>
      </c>
      <c r="L127">
        <v>366667</v>
      </c>
      <c r="M127">
        <v>366667</v>
      </c>
      <c r="N127">
        <v>366667</v>
      </c>
      <c r="O127">
        <v>366667</v>
      </c>
      <c r="P127">
        <v>366667</v>
      </c>
      <c r="Q127">
        <v>366667</v>
      </c>
      <c r="R127">
        <v>366667</v>
      </c>
      <c r="S127">
        <v>366667</v>
      </c>
      <c r="T127">
        <v>366667</v>
      </c>
      <c r="U127">
        <v>366667</v>
      </c>
      <c r="V127">
        <v>366667</v>
      </c>
      <c r="W127">
        <v>366667</v>
      </c>
      <c r="X127">
        <v>366667</v>
      </c>
      <c r="Y127">
        <v>366667</v>
      </c>
      <c r="Z127">
        <v>275000</v>
      </c>
      <c r="AA127">
        <v>275000</v>
      </c>
      <c r="AB127">
        <v>275000</v>
      </c>
      <c r="AC127">
        <v>275000</v>
      </c>
      <c r="AD127">
        <v>275000</v>
      </c>
      <c r="AE127">
        <v>275000</v>
      </c>
      <c r="AF127">
        <v>275000</v>
      </c>
      <c r="AG127">
        <v>275000</v>
      </c>
      <c r="AH127">
        <v>275000</v>
      </c>
      <c r="AI127">
        <v>275000</v>
      </c>
      <c r="AJ127">
        <v>275000</v>
      </c>
      <c r="AK127">
        <v>275000</v>
      </c>
      <c r="AL127">
        <v>275000</v>
      </c>
      <c r="AM127">
        <v>275000</v>
      </c>
      <c r="AN127">
        <v>275000</v>
      </c>
      <c r="AO127">
        <v>275000</v>
      </c>
      <c r="AP127">
        <v>275000</v>
      </c>
      <c r="AQ127">
        <v>275000</v>
      </c>
      <c r="AR127">
        <v>275000</v>
      </c>
      <c r="AS127">
        <v>275000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5233</v>
      </c>
      <c r="BE127">
        <v>-8.6969238000000004</v>
      </c>
      <c r="BF127">
        <v>115.16528460000001</v>
      </c>
      <c r="BG127">
        <v>2.928246088626245E-3</v>
      </c>
      <c r="BH127">
        <v>136807.33333333331</v>
      </c>
      <c r="BI127">
        <v>151708.375</v>
      </c>
      <c r="BJ127">
        <v>639469.6</v>
      </c>
      <c r="BK127">
        <v>288766.3</v>
      </c>
      <c r="BL127">
        <v>330170</v>
      </c>
      <c r="BM127">
        <v>372034.5</v>
      </c>
      <c r="BN127">
        <v>104875.3333333333</v>
      </c>
      <c r="BO127">
        <v>108666.3333333333</v>
      </c>
      <c r="BP127">
        <v>109640.6666666667</v>
      </c>
      <c r="BQ127">
        <v>402263.3</v>
      </c>
      <c r="BR127">
        <v>360574.8</v>
      </c>
      <c r="BS127">
        <v>354115.33333333331</v>
      </c>
      <c r="BT127">
        <v>320307</v>
      </c>
      <c r="BU127">
        <v>261370.4</v>
      </c>
      <c r="BV127">
        <v>255851.7</v>
      </c>
      <c r="BW127">
        <v>301658.22222222219</v>
      </c>
      <c r="BX127">
        <v>308246.40000000002</v>
      </c>
      <c r="BY127">
        <v>895295.375</v>
      </c>
      <c r="BZ127">
        <v>744544</v>
      </c>
      <c r="CA127">
        <v>338091.7</v>
      </c>
      <c r="CB127">
        <f t="shared" si="9"/>
        <v>275000</v>
      </c>
      <c r="CC127">
        <f t="shared" si="10"/>
        <v>275000</v>
      </c>
      <c r="CD127">
        <f t="shared" si="11"/>
        <v>0</v>
      </c>
      <c r="CE127">
        <v>1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1</v>
      </c>
      <c r="CL127">
        <f t="shared" si="12"/>
        <v>275000</v>
      </c>
      <c r="CM127">
        <f t="shared" si="13"/>
        <v>275000</v>
      </c>
      <c r="CN127">
        <f t="shared" si="14"/>
        <v>1</v>
      </c>
      <c r="CO127">
        <f t="shared" si="15"/>
        <v>275000</v>
      </c>
      <c r="CP127">
        <f t="shared" si="16"/>
        <v>275000</v>
      </c>
      <c r="CQ127">
        <f t="shared" si="17"/>
        <v>1</v>
      </c>
      <c r="CR127">
        <v>1</v>
      </c>
      <c r="CS127">
        <v>0</v>
      </c>
      <c r="CT127" t="s">
        <v>5340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</row>
    <row r="128" spans="1:108" x14ac:dyDescent="0.25">
      <c r="A128" t="s">
        <v>1277</v>
      </c>
      <c r="B128" t="s">
        <v>2811</v>
      </c>
      <c r="C128" t="s">
        <v>3048</v>
      </c>
      <c r="D128" t="s">
        <v>2911</v>
      </c>
      <c r="E128">
        <v>3</v>
      </c>
      <c r="F128">
        <v>366667</v>
      </c>
      <c r="G128">
        <v>366667</v>
      </c>
      <c r="H128">
        <v>366667</v>
      </c>
      <c r="I128">
        <v>366667</v>
      </c>
      <c r="J128">
        <v>366667</v>
      </c>
      <c r="P128">
        <v>366667</v>
      </c>
      <c r="Q128">
        <v>366667</v>
      </c>
      <c r="R128">
        <v>366667</v>
      </c>
      <c r="S128">
        <v>366667</v>
      </c>
      <c r="T128">
        <v>366667</v>
      </c>
      <c r="Z128">
        <v>275000</v>
      </c>
      <c r="AA128">
        <v>275000</v>
      </c>
      <c r="AB128">
        <v>275000</v>
      </c>
      <c r="AC128">
        <v>275000</v>
      </c>
      <c r="AD128">
        <v>275000</v>
      </c>
      <c r="AJ128">
        <v>275000</v>
      </c>
      <c r="AK128">
        <v>275000</v>
      </c>
      <c r="AL128">
        <v>275000</v>
      </c>
      <c r="AM128">
        <v>275000</v>
      </c>
      <c r="AN128">
        <v>275000</v>
      </c>
      <c r="AT128">
        <v>0</v>
      </c>
      <c r="AU128">
        <v>0</v>
      </c>
      <c r="AV128">
        <v>0</v>
      </c>
      <c r="AW128">
        <v>0</v>
      </c>
      <c r="AX128">
        <v>0</v>
      </c>
      <c r="BD128" t="s">
        <v>5210</v>
      </c>
      <c r="BE128">
        <v>-8.6700271000000004</v>
      </c>
      <c r="BF128">
        <v>115.16673900000001</v>
      </c>
      <c r="BG128">
        <v>5.5891544011889794E-3</v>
      </c>
      <c r="BH128">
        <v>125330.44444444439</v>
      </c>
      <c r="BI128">
        <v>167962.1428571429</v>
      </c>
      <c r="BJ128">
        <v>140456.66666666669</v>
      </c>
      <c r="BK128">
        <v>139615.4</v>
      </c>
      <c r="BL128">
        <v>130046.6</v>
      </c>
      <c r="BR128">
        <v>124924</v>
      </c>
      <c r="BS128">
        <v>78800.875</v>
      </c>
      <c r="BT128">
        <v>127737.2</v>
      </c>
      <c r="BU128">
        <v>126005.7</v>
      </c>
      <c r="BV128">
        <v>121710.1</v>
      </c>
      <c r="CB128">
        <f t="shared" si="9"/>
        <v>275000</v>
      </c>
      <c r="CC128">
        <f t="shared" si="10"/>
        <v>275000</v>
      </c>
      <c r="CD128">
        <f t="shared" si="11"/>
        <v>0</v>
      </c>
      <c r="CE128">
        <v>0</v>
      </c>
      <c r="CF128">
        <v>1</v>
      </c>
      <c r="CG128">
        <v>1</v>
      </c>
      <c r="CH128">
        <v>0</v>
      </c>
      <c r="CI128">
        <v>1</v>
      </c>
      <c r="CJ128">
        <v>1</v>
      </c>
      <c r="CK128">
        <v>1</v>
      </c>
      <c r="CL128">
        <f t="shared" si="12"/>
        <v>275000</v>
      </c>
      <c r="CM128">
        <f t="shared" si="13"/>
        <v>275000</v>
      </c>
      <c r="CN128">
        <f t="shared" si="14"/>
        <v>1</v>
      </c>
      <c r="CO128">
        <f t="shared" si="15"/>
        <v>275000</v>
      </c>
      <c r="CP128">
        <f t="shared" si="16"/>
        <v>275000</v>
      </c>
      <c r="CQ128">
        <f t="shared" si="17"/>
        <v>1</v>
      </c>
      <c r="CR128">
        <v>1</v>
      </c>
      <c r="CS128">
        <v>0</v>
      </c>
      <c r="CT128" t="s">
        <v>5340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</row>
    <row r="129" spans="1:108" x14ac:dyDescent="0.25">
      <c r="A129" t="s">
        <v>118</v>
      </c>
      <c r="B129" t="s">
        <v>2809</v>
      </c>
      <c r="C129" t="s">
        <v>3558</v>
      </c>
      <c r="D129" t="s">
        <v>2911</v>
      </c>
      <c r="E129">
        <v>4</v>
      </c>
      <c r="F129">
        <v>712251</v>
      </c>
      <c r="G129">
        <v>712251</v>
      </c>
      <c r="H129">
        <v>712251</v>
      </c>
      <c r="I129">
        <v>712251</v>
      </c>
      <c r="J129">
        <v>712251</v>
      </c>
      <c r="K129">
        <v>712251</v>
      </c>
      <c r="L129">
        <v>712251</v>
      </c>
      <c r="M129">
        <v>712251</v>
      </c>
      <c r="N129">
        <v>712251</v>
      </c>
      <c r="O129">
        <v>712251</v>
      </c>
      <c r="P129">
        <v>712251</v>
      </c>
      <c r="Q129">
        <v>712251</v>
      </c>
      <c r="R129">
        <v>712251</v>
      </c>
      <c r="S129">
        <v>712251</v>
      </c>
      <c r="T129">
        <v>712251</v>
      </c>
      <c r="U129">
        <v>712251</v>
      </c>
      <c r="V129">
        <v>712251</v>
      </c>
      <c r="Y129">
        <v>712251</v>
      </c>
      <c r="Z129">
        <v>277778</v>
      </c>
      <c r="AA129">
        <v>277778</v>
      </c>
      <c r="AB129">
        <v>277778</v>
      </c>
      <c r="AC129">
        <v>277778</v>
      </c>
      <c r="AD129">
        <v>277778</v>
      </c>
      <c r="AE129">
        <v>277778</v>
      </c>
      <c r="AF129">
        <v>277778</v>
      </c>
      <c r="AG129">
        <v>277778</v>
      </c>
      <c r="AH129">
        <v>277778</v>
      </c>
      <c r="AI129">
        <v>277778</v>
      </c>
      <c r="AJ129">
        <v>277778</v>
      </c>
      <c r="AK129">
        <v>277778</v>
      </c>
      <c r="AL129">
        <v>277778</v>
      </c>
      <c r="AM129">
        <v>277778</v>
      </c>
      <c r="AN129">
        <v>277778</v>
      </c>
      <c r="AO129">
        <v>277778</v>
      </c>
      <c r="AP129">
        <v>277778</v>
      </c>
      <c r="AS129">
        <v>277778</v>
      </c>
      <c r="AT129">
        <v>8.5</v>
      </c>
      <c r="AU129">
        <v>8.5</v>
      </c>
      <c r="AV129">
        <v>8.5</v>
      </c>
      <c r="AW129">
        <v>8.5</v>
      </c>
      <c r="AX129">
        <v>8.5</v>
      </c>
      <c r="AY129">
        <v>8.5</v>
      </c>
      <c r="AZ129">
        <v>8.5</v>
      </c>
      <c r="BA129">
        <v>8.5</v>
      </c>
      <c r="BB129">
        <v>8.5</v>
      </c>
      <c r="BC129">
        <v>8.5</v>
      </c>
      <c r="BD129" t="s">
        <v>5206</v>
      </c>
      <c r="BE129">
        <v>-8.7338667999999995</v>
      </c>
      <c r="BF129">
        <v>115.1674223</v>
      </c>
      <c r="BG129">
        <v>2.0915899033438082E-3</v>
      </c>
      <c r="BH129">
        <v>192591.1</v>
      </c>
      <c r="BI129">
        <v>173797.125</v>
      </c>
      <c r="BJ129">
        <v>197915.5</v>
      </c>
      <c r="BK129">
        <v>198595.5</v>
      </c>
      <c r="BL129">
        <v>193595.5</v>
      </c>
      <c r="BM129">
        <v>203872.9</v>
      </c>
      <c r="BN129">
        <v>169804.5</v>
      </c>
      <c r="BO129">
        <v>172524.9</v>
      </c>
      <c r="BP129">
        <v>182919</v>
      </c>
      <c r="BQ129">
        <v>172104.5</v>
      </c>
      <c r="BR129">
        <v>195031.4</v>
      </c>
      <c r="BS129">
        <v>170168.875</v>
      </c>
      <c r="BT129">
        <v>190788.8</v>
      </c>
      <c r="BU129">
        <v>191090.1</v>
      </c>
      <c r="BV129">
        <v>205056.2</v>
      </c>
      <c r="BW129">
        <v>147411.77777777781</v>
      </c>
      <c r="BX129">
        <v>147133.88888888891</v>
      </c>
      <c r="CA129">
        <v>178998.2</v>
      </c>
      <c r="CB129">
        <f t="shared" si="9"/>
        <v>277778</v>
      </c>
      <c r="CC129">
        <f t="shared" si="10"/>
        <v>277778</v>
      </c>
      <c r="CD129">
        <f t="shared" si="11"/>
        <v>8.5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f t="shared" si="12"/>
        <v>277778</v>
      </c>
      <c r="CM129">
        <f t="shared" si="13"/>
        <v>277778</v>
      </c>
      <c r="CN129">
        <f t="shared" si="14"/>
        <v>1</v>
      </c>
      <c r="CO129">
        <f t="shared" si="15"/>
        <v>277778</v>
      </c>
      <c r="CP129">
        <f t="shared" si="16"/>
        <v>277778</v>
      </c>
      <c r="CQ129">
        <f t="shared" si="17"/>
        <v>1</v>
      </c>
      <c r="CR129">
        <v>1</v>
      </c>
      <c r="CS129">
        <v>0</v>
      </c>
      <c r="CT129" t="s">
        <v>5340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</row>
    <row r="130" spans="1:108" x14ac:dyDescent="0.25">
      <c r="A130" t="s">
        <v>557</v>
      </c>
      <c r="B130" t="s">
        <v>2844</v>
      </c>
      <c r="C130" t="s">
        <v>4367</v>
      </c>
      <c r="D130" t="s">
        <v>2911</v>
      </c>
      <c r="E130">
        <v>3</v>
      </c>
      <c r="F130">
        <v>408497</v>
      </c>
      <c r="G130">
        <v>408497</v>
      </c>
      <c r="H130">
        <v>408497</v>
      </c>
      <c r="I130">
        <v>408497</v>
      </c>
      <c r="J130">
        <v>408497</v>
      </c>
      <c r="K130">
        <v>408497</v>
      </c>
      <c r="L130">
        <v>408497</v>
      </c>
      <c r="M130">
        <v>408497</v>
      </c>
      <c r="N130">
        <v>408497</v>
      </c>
      <c r="O130">
        <v>408497</v>
      </c>
      <c r="P130">
        <v>420875</v>
      </c>
      <c r="Q130">
        <v>420875</v>
      </c>
      <c r="R130">
        <v>420875</v>
      </c>
      <c r="S130">
        <v>420875</v>
      </c>
      <c r="T130">
        <v>420875</v>
      </c>
      <c r="U130">
        <v>420875</v>
      </c>
      <c r="V130">
        <v>420875</v>
      </c>
      <c r="W130">
        <v>420875</v>
      </c>
      <c r="X130">
        <v>420875</v>
      </c>
      <c r="Y130">
        <v>420875</v>
      </c>
      <c r="Z130">
        <v>277778</v>
      </c>
      <c r="AA130">
        <v>277778</v>
      </c>
      <c r="AB130">
        <v>277778</v>
      </c>
      <c r="AC130">
        <v>277778</v>
      </c>
      <c r="AD130">
        <v>277778</v>
      </c>
      <c r="AE130">
        <v>277778</v>
      </c>
      <c r="AF130">
        <v>277778</v>
      </c>
      <c r="AG130">
        <v>277778</v>
      </c>
      <c r="AH130">
        <v>277778</v>
      </c>
      <c r="AI130">
        <v>277778</v>
      </c>
      <c r="AJ130">
        <v>277778</v>
      </c>
      <c r="AK130">
        <v>277778</v>
      </c>
      <c r="AL130">
        <v>277778</v>
      </c>
      <c r="AM130">
        <v>277778</v>
      </c>
      <c r="AN130">
        <v>277778</v>
      </c>
      <c r="AO130">
        <v>277778</v>
      </c>
      <c r="AP130">
        <v>277778</v>
      </c>
      <c r="AQ130">
        <v>277778</v>
      </c>
      <c r="AR130">
        <v>277778</v>
      </c>
      <c r="AS130">
        <v>277778</v>
      </c>
      <c r="AT130">
        <v>8</v>
      </c>
      <c r="AU130">
        <v>8</v>
      </c>
      <c r="AV130">
        <v>8</v>
      </c>
      <c r="AW130">
        <v>8</v>
      </c>
      <c r="AX130">
        <v>8</v>
      </c>
      <c r="AY130">
        <v>8</v>
      </c>
      <c r="AZ130">
        <v>8</v>
      </c>
      <c r="BA130">
        <v>8</v>
      </c>
      <c r="BB130">
        <v>8</v>
      </c>
      <c r="BC130">
        <v>8</v>
      </c>
      <c r="BD130" t="s">
        <v>5195</v>
      </c>
      <c r="BE130">
        <v>-8.8255528000000005</v>
      </c>
      <c r="BF130">
        <v>115.2159523</v>
      </c>
      <c r="BG130">
        <v>2.3067914524818978E-2</v>
      </c>
      <c r="BH130">
        <v>327134.33333333331</v>
      </c>
      <c r="BI130">
        <v>1555947.875</v>
      </c>
      <c r="BJ130">
        <v>333462.11111111112</v>
      </c>
      <c r="BK130">
        <v>339355</v>
      </c>
      <c r="BL130">
        <v>1306438</v>
      </c>
      <c r="BM130">
        <v>1304643.5</v>
      </c>
      <c r="BN130">
        <v>1337644.3</v>
      </c>
      <c r="BO130">
        <v>1288421.1000000001</v>
      </c>
      <c r="BP130">
        <v>1557640.888888889</v>
      </c>
      <c r="BQ130">
        <v>1283046.333333333</v>
      </c>
      <c r="BR130">
        <v>256582.875</v>
      </c>
      <c r="BS130">
        <v>1412565.333333333</v>
      </c>
      <c r="BT130">
        <v>325192.55555555562</v>
      </c>
      <c r="BU130">
        <v>319200</v>
      </c>
      <c r="BV130">
        <v>1242496.1000000001</v>
      </c>
      <c r="BW130">
        <v>1240371.6000000001</v>
      </c>
      <c r="BX130">
        <v>1338453</v>
      </c>
      <c r="BY130">
        <v>1495815.125</v>
      </c>
      <c r="BZ130">
        <v>1382793.888888889</v>
      </c>
      <c r="CA130">
        <v>1279613.222222222</v>
      </c>
      <c r="CB130">
        <f t="shared" si="9"/>
        <v>277778</v>
      </c>
      <c r="CC130">
        <f t="shared" si="10"/>
        <v>277778</v>
      </c>
      <c r="CD130">
        <f t="shared" si="11"/>
        <v>8</v>
      </c>
      <c r="CE130">
        <v>1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f t="shared" si="12"/>
        <v>277778</v>
      </c>
      <c r="CM130">
        <f t="shared" si="13"/>
        <v>277778</v>
      </c>
      <c r="CN130">
        <f t="shared" si="14"/>
        <v>1</v>
      </c>
      <c r="CO130">
        <f t="shared" si="15"/>
        <v>277778</v>
      </c>
      <c r="CP130">
        <f t="shared" si="16"/>
        <v>277778</v>
      </c>
      <c r="CQ130">
        <f t="shared" si="17"/>
        <v>1</v>
      </c>
      <c r="CR130">
        <v>1</v>
      </c>
      <c r="CS130">
        <v>0</v>
      </c>
      <c r="CT130" t="s">
        <v>5340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</row>
    <row r="131" spans="1:108" x14ac:dyDescent="0.25">
      <c r="A131" t="s">
        <v>1072</v>
      </c>
      <c r="B131" t="s">
        <v>2809</v>
      </c>
      <c r="C131" t="s">
        <v>4740</v>
      </c>
      <c r="D131" t="s">
        <v>2911</v>
      </c>
      <c r="E131">
        <v>4</v>
      </c>
      <c r="F131">
        <v>813503</v>
      </c>
      <c r="G131">
        <v>813503</v>
      </c>
      <c r="H131">
        <v>813503</v>
      </c>
      <c r="I131">
        <v>813503</v>
      </c>
      <c r="J131">
        <v>813503</v>
      </c>
      <c r="K131">
        <v>813503</v>
      </c>
      <c r="L131">
        <v>813503</v>
      </c>
      <c r="M131">
        <v>813503</v>
      </c>
      <c r="N131">
        <v>813503</v>
      </c>
      <c r="O131">
        <v>813503</v>
      </c>
      <c r="P131">
        <v>813503</v>
      </c>
      <c r="Q131">
        <v>813503</v>
      </c>
      <c r="R131">
        <v>813503</v>
      </c>
      <c r="S131">
        <v>813503</v>
      </c>
      <c r="T131">
        <v>813503</v>
      </c>
      <c r="U131">
        <v>813503</v>
      </c>
      <c r="V131">
        <v>813503</v>
      </c>
      <c r="W131">
        <v>813503</v>
      </c>
      <c r="X131">
        <v>813503</v>
      </c>
      <c r="Y131">
        <v>813503</v>
      </c>
      <c r="Z131">
        <v>277801</v>
      </c>
      <c r="AA131">
        <v>277801</v>
      </c>
      <c r="AB131">
        <v>277801</v>
      </c>
      <c r="AC131">
        <v>277801</v>
      </c>
      <c r="AD131">
        <v>277801</v>
      </c>
      <c r="AE131">
        <v>277801</v>
      </c>
      <c r="AF131">
        <v>277801</v>
      </c>
      <c r="AG131">
        <v>277801</v>
      </c>
      <c r="AH131">
        <v>277801</v>
      </c>
      <c r="AI131">
        <v>277801</v>
      </c>
      <c r="AJ131">
        <v>277801</v>
      </c>
      <c r="AK131">
        <v>277801</v>
      </c>
      <c r="AL131">
        <v>277801</v>
      </c>
      <c r="AM131">
        <v>277801</v>
      </c>
      <c r="AN131">
        <v>277801</v>
      </c>
      <c r="AO131">
        <v>277801</v>
      </c>
      <c r="AP131">
        <v>277801</v>
      </c>
      <c r="AQ131">
        <v>277801</v>
      </c>
      <c r="AR131">
        <v>277801</v>
      </c>
      <c r="AS131">
        <v>277801</v>
      </c>
      <c r="AT131">
        <v>8.6</v>
      </c>
      <c r="AU131">
        <v>8.6</v>
      </c>
      <c r="AV131">
        <v>8.6</v>
      </c>
      <c r="AW131">
        <v>8.6</v>
      </c>
      <c r="AX131">
        <v>8.6</v>
      </c>
      <c r="AY131">
        <v>8.6</v>
      </c>
      <c r="AZ131">
        <v>8.6</v>
      </c>
      <c r="BA131">
        <v>8.6</v>
      </c>
      <c r="BB131">
        <v>8.6</v>
      </c>
      <c r="BC131">
        <v>8.6</v>
      </c>
      <c r="BD131" t="s">
        <v>5204</v>
      </c>
      <c r="BE131">
        <v>-8.7216322999999996</v>
      </c>
      <c r="BF131">
        <v>115.1810545</v>
      </c>
      <c r="BG131">
        <v>3.7766509811771971E-3</v>
      </c>
      <c r="BH131">
        <v>96259.3</v>
      </c>
      <c r="BI131">
        <v>68592.428571428565</v>
      </c>
      <c r="BJ131">
        <v>100653.2</v>
      </c>
      <c r="BK131">
        <v>91150.3</v>
      </c>
      <c r="BL131">
        <v>99376.1</v>
      </c>
      <c r="BM131">
        <v>98134.888888888891</v>
      </c>
      <c r="BN131">
        <v>96634.888888888891</v>
      </c>
      <c r="BO131">
        <v>83568</v>
      </c>
      <c r="BP131">
        <v>87566.399999999994</v>
      </c>
      <c r="BQ131">
        <v>90291</v>
      </c>
      <c r="BR131">
        <v>105721.3</v>
      </c>
      <c r="BS131">
        <v>94544.428571428565</v>
      </c>
      <c r="BT131">
        <v>93467.5</v>
      </c>
      <c r="BU131">
        <v>101706.1</v>
      </c>
      <c r="BV131">
        <v>102191.3</v>
      </c>
      <c r="BW131">
        <v>108081.4</v>
      </c>
      <c r="BX131">
        <v>106748.3</v>
      </c>
      <c r="BY131">
        <v>104606.39999999999</v>
      </c>
      <c r="BZ131">
        <v>85497.375</v>
      </c>
      <c r="CA131">
        <v>98790.7</v>
      </c>
      <c r="CB131">
        <f t="shared" si="9"/>
        <v>277801</v>
      </c>
      <c r="CC131">
        <f t="shared" si="10"/>
        <v>277801</v>
      </c>
      <c r="CD131">
        <f t="shared" si="11"/>
        <v>8.5999999999999979</v>
      </c>
      <c r="CE131">
        <v>1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f t="shared" si="12"/>
        <v>277801</v>
      </c>
      <c r="CM131">
        <f t="shared" si="13"/>
        <v>277801</v>
      </c>
      <c r="CN131">
        <f t="shared" si="14"/>
        <v>1</v>
      </c>
      <c r="CO131">
        <f t="shared" si="15"/>
        <v>277801</v>
      </c>
      <c r="CP131">
        <f t="shared" si="16"/>
        <v>277801</v>
      </c>
      <c r="CQ131">
        <f t="shared" si="17"/>
        <v>1</v>
      </c>
      <c r="CR131">
        <v>1</v>
      </c>
      <c r="CS131">
        <v>0</v>
      </c>
      <c r="CT131" t="s">
        <v>5340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</row>
    <row r="132" spans="1:108" x14ac:dyDescent="0.25">
      <c r="A132" t="s">
        <v>802</v>
      </c>
      <c r="B132" t="s">
        <v>2832</v>
      </c>
      <c r="C132" t="s">
        <v>5136</v>
      </c>
      <c r="D132" t="s">
        <v>2911</v>
      </c>
      <c r="E132">
        <v>2</v>
      </c>
      <c r="F132">
        <v>350000</v>
      </c>
      <c r="H132">
        <v>350000</v>
      </c>
      <c r="I132">
        <v>350000</v>
      </c>
      <c r="J132">
        <v>350000</v>
      </c>
      <c r="K132">
        <v>350000</v>
      </c>
      <c r="L132">
        <v>350000</v>
      </c>
      <c r="M132">
        <v>350000</v>
      </c>
      <c r="N132">
        <v>350000</v>
      </c>
      <c r="O132">
        <v>350000</v>
      </c>
      <c r="P132">
        <v>350000</v>
      </c>
      <c r="R132">
        <v>350000</v>
      </c>
      <c r="S132">
        <v>350000</v>
      </c>
      <c r="T132">
        <v>350000</v>
      </c>
      <c r="U132">
        <v>350000</v>
      </c>
      <c r="V132">
        <v>350000</v>
      </c>
      <c r="W132">
        <v>350000</v>
      </c>
      <c r="X132">
        <v>350000</v>
      </c>
      <c r="Y132">
        <v>350000</v>
      </c>
      <c r="Z132">
        <v>280000</v>
      </c>
      <c r="AB132">
        <v>280000</v>
      </c>
      <c r="AC132">
        <v>280000</v>
      </c>
      <c r="AD132">
        <v>280000</v>
      </c>
      <c r="AE132">
        <v>280000</v>
      </c>
      <c r="AF132">
        <v>280000</v>
      </c>
      <c r="AG132">
        <v>280000</v>
      </c>
      <c r="AH132">
        <v>280000</v>
      </c>
      <c r="AI132">
        <v>280000</v>
      </c>
      <c r="AJ132">
        <v>280000</v>
      </c>
      <c r="AL132">
        <v>280000</v>
      </c>
      <c r="AM132">
        <v>280000</v>
      </c>
      <c r="AN132">
        <v>280000</v>
      </c>
      <c r="AO132">
        <v>280000</v>
      </c>
      <c r="AP132">
        <v>280000</v>
      </c>
      <c r="AQ132">
        <v>280000</v>
      </c>
      <c r="AR132">
        <v>280000</v>
      </c>
      <c r="AS132">
        <v>280000</v>
      </c>
      <c r="AT132">
        <v>8.1999999999999993</v>
      </c>
      <c r="AV132">
        <v>8.1999999999999993</v>
      </c>
      <c r="AW132">
        <v>8.1999999999999993</v>
      </c>
      <c r="AX132">
        <v>8.1999999999999993</v>
      </c>
      <c r="AY132">
        <v>8.1999999999999993</v>
      </c>
      <c r="AZ132">
        <v>8.1999999999999993</v>
      </c>
      <c r="BA132">
        <v>8.1999999999999993</v>
      </c>
      <c r="BB132">
        <v>8.1999999999999993</v>
      </c>
      <c r="BC132">
        <v>8.1999999999999993</v>
      </c>
      <c r="BD132" t="s">
        <v>5204</v>
      </c>
      <c r="BE132">
        <v>-8.1710279999999997</v>
      </c>
      <c r="BF132">
        <v>115.0067136</v>
      </c>
      <c r="BG132">
        <v>1.4638681315743611E-2</v>
      </c>
      <c r="BH132">
        <v>155785.125</v>
      </c>
      <c r="BJ132">
        <v>161560.125</v>
      </c>
      <c r="BK132">
        <v>161560.125</v>
      </c>
      <c r="BL132">
        <v>139603.1</v>
      </c>
      <c r="BM132">
        <v>172003.1</v>
      </c>
      <c r="BN132">
        <v>171047.6</v>
      </c>
      <c r="BO132">
        <v>148822.44444444441</v>
      </c>
      <c r="BP132">
        <v>172941.77777777781</v>
      </c>
      <c r="BQ132">
        <v>136247.6</v>
      </c>
      <c r="BR132">
        <v>155916.4</v>
      </c>
      <c r="BT132">
        <v>159920.5</v>
      </c>
      <c r="BU132">
        <v>159920.5</v>
      </c>
      <c r="BV132">
        <v>139603.1</v>
      </c>
      <c r="BW132">
        <v>139603.1</v>
      </c>
      <c r="BX132">
        <v>138647.6</v>
      </c>
      <c r="BY132">
        <v>163035.625</v>
      </c>
      <c r="BZ132">
        <v>154039.88888888891</v>
      </c>
      <c r="CA132">
        <v>134935.9</v>
      </c>
      <c r="CB132">
        <f t="shared" ref="CB132:CB195" si="18">AVERAGE(Z132:AI132)</f>
        <v>280000</v>
      </c>
      <c r="CC132">
        <f t="shared" ref="CC132:CC195" si="19">AVERAGE(AJ132:AS132)</f>
        <v>280000</v>
      </c>
      <c r="CD132">
        <f t="shared" ref="CD132:CD195" si="20">AVERAGE(AT132:BC132)</f>
        <v>8.2000000000000011</v>
      </c>
      <c r="CE132">
        <v>1</v>
      </c>
      <c r="CF132">
        <v>1</v>
      </c>
      <c r="CG132">
        <v>1</v>
      </c>
      <c r="CH132">
        <v>0</v>
      </c>
      <c r="CI132">
        <v>1</v>
      </c>
      <c r="CJ132">
        <v>1</v>
      </c>
      <c r="CK132">
        <v>1</v>
      </c>
      <c r="CL132">
        <f t="shared" ref="CL132:CL195" si="21">MAX(Z132:AI132)</f>
        <v>280000</v>
      </c>
      <c r="CM132">
        <f t="shared" ref="CM132:CM195" si="22">MIN(Z132:AI132)</f>
        <v>280000</v>
      </c>
      <c r="CN132">
        <f t="shared" ref="CN132:CN195" si="23">CL132/CM132</f>
        <v>1</v>
      </c>
      <c r="CO132">
        <f t="shared" ref="CO132:CO195" si="24">MAX(AJ132:AS132)</f>
        <v>280000</v>
      </c>
      <c r="CP132">
        <f t="shared" ref="CP132:CP195" si="25">MIN(AJ132:AS132)</f>
        <v>280000</v>
      </c>
      <c r="CQ132">
        <f t="shared" ref="CQ132:CQ195" si="26">CO132/CP132</f>
        <v>1</v>
      </c>
      <c r="CR132">
        <v>1</v>
      </c>
      <c r="CS132">
        <v>0</v>
      </c>
      <c r="CT132" t="s">
        <v>5342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</row>
    <row r="133" spans="1:108" x14ac:dyDescent="0.25">
      <c r="A133" t="s">
        <v>212</v>
      </c>
      <c r="B133" t="s">
        <v>2809</v>
      </c>
      <c r="C133" t="s">
        <v>4553</v>
      </c>
      <c r="D133" t="s">
        <v>2911</v>
      </c>
      <c r="E133">
        <v>2</v>
      </c>
      <c r="F133">
        <v>373333</v>
      </c>
      <c r="G133">
        <v>373333</v>
      </c>
      <c r="H133">
        <v>373333</v>
      </c>
      <c r="I133">
        <v>373333</v>
      </c>
      <c r="J133">
        <v>373333</v>
      </c>
      <c r="K133">
        <v>373333</v>
      </c>
      <c r="L133">
        <v>373333</v>
      </c>
      <c r="M133">
        <v>373333</v>
      </c>
      <c r="N133">
        <v>373333</v>
      </c>
      <c r="O133">
        <v>373333</v>
      </c>
      <c r="P133">
        <v>373333</v>
      </c>
      <c r="Q133">
        <v>373333</v>
      </c>
      <c r="R133">
        <v>373333</v>
      </c>
      <c r="S133">
        <v>373333</v>
      </c>
      <c r="T133">
        <v>373333</v>
      </c>
      <c r="U133">
        <v>373333</v>
      </c>
      <c r="V133">
        <v>373333</v>
      </c>
      <c r="W133">
        <v>373333</v>
      </c>
      <c r="X133">
        <v>373333</v>
      </c>
      <c r="Y133">
        <v>373333</v>
      </c>
      <c r="Z133">
        <v>280000</v>
      </c>
      <c r="AA133">
        <v>280000</v>
      </c>
      <c r="AB133">
        <v>280000</v>
      </c>
      <c r="AC133">
        <v>280000</v>
      </c>
      <c r="AD133">
        <v>280000</v>
      </c>
      <c r="AE133">
        <v>280000</v>
      </c>
      <c r="AF133">
        <v>280000</v>
      </c>
      <c r="AG133">
        <v>280000</v>
      </c>
      <c r="AH133">
        <v>280000</v>
      </c>
      <c r="AI133">
        <v>280000</v>
      </c>
      <c r="AJ133">
        <v>280000</v>
      </c>
      <c r="AK133">
        <v>280000</v>
      </c>
      <c r="AL133">
        <v>280000</v>
      </c>
      <c r="AM133">
        <v>280000</v>
      </c>
      <c r="AN133">
        <v>280000</v>
      </c>
      <c r="AO133">
        <v>280000</v>
      </c>
      <c r="AP133">
        <v>280000</v>
      </c>
      <c r="AQ133">
        <v>280000</v>
      </c>
      <c r="AR133">
        <v>280000</v>
      </c>
      <c r="AS133">
        <v>280000</v>
      </c>
      <c r="AT133">
        <v>8.9</v>
      </c>
      <c r="AU133">
        <v>8.9</v>
      </c>
      <c r="AV133">
        <v>8.9</v>
      </c>
      <c r="AW133">
        <v>8.9</v>
      </c>
      <c r="AX133">
        <v>8.9</v>
      </c>
      <c r="AY133">
        <v>8.9</v>
      </c>
      <c r="AZ133">
        <v>8.9</v>
      </c>
      <c r="BA133">
        <v>8.9</v>
      </c>
      <c r="BB133">
        <v>8.9</v>
      </c>
      <c r="BC133">
        <v>8.9</v>
      </c>
      <c r="BD133" t="s">
        <v>5258</v>
      </c>
      <c r="BE133">
        <v>-8.7362879000000007</v>
      </c>
      <c r="BF133">
        <v>115.1637618</v>
      </c>
      <c r="BG133">
        <v>2.849240038587708E-3</v>
      </c>
      <c r="BH133">
        <v>172268.79999999999</v>
      </c>
      <c r="BI133">
        <v>77716.375</v>
      </c>
      <c r="BJ133">
        <v>164503.44444444441</v>
      </c>
      <c r="BK133">
        <v>174709.8</v>
      </c>
      <c r="BL133">
        <v>177759.8</v>
      </c>
      <c r="BM133">
        <v>158126.20000000001</v>
      </c>
      <c r="BN133">
        <v>156031.20000000001</v>
      </c>
      <c r="BO133">
        <v>160898.6</v>
      </c>
      <c r="BP133">
        <v>135350.66666666669</v>
      </c>
      <c r="BQ133">
        <v>140887.6</v>
      </c>
      <c r="BR133">
        <v>162242.79999999999</v>
      </c>
      <c r="BS133">
        <v>119507.625</v>
      </c>
      <c r="BT133">
        <v>149541.1</v>
      </c>
      <c r="BU133">
        <v>164462.79999999999</v>
      </c>
      <c r="BV133">
        <v>181632.9</v>
      </c>
      <c r="BW133">
        <v>128099.11111111109</v>
      </c>
      <c r="BX133">
        <v>128099.11111111109</v>
      </c>
      <c r="BY133">
        <v>134535.11111111109</v>
      </c>
      <c r="BZ133">
        <v>141265.60000000001</v>
      </c>
      <c r="CA133">
        <v>140065.60000000001</v>
      </c>
      <c r="CB133">
        <f t="shared" si="18"/>
        <v>280000</v>
      </c>
      <c r="CC133">
        <f t="shared" si="19"/>
        <v>280000</v>
      </c>
      <c r="CD133">
        <f t="shared" si="20"/>
        <v>8.9000000000000021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f t="shared" si="21"/>
        <v>280000</v>
      </c>
      <c r="CM133">
        <f t="shared" si="22"/>
        <v>280000</v>
      </c>
      <c r="CN133">
        <f t="shared" si="23"/>
        <v>1</v>
      </c>
      <c r="CO133">
        <f t="shared" si="24"/>
        <v>280000</v>
      </c>
      <c r="CP133">
        <f t="shared" si="25"/>
        <v>280000</v>
      </c>
      <c r="CQ133">
        <f t="shared" si="26"/>
        <v>1</v>
      </c>
      <c r="CR133">
        <v>1</v>
      </c>
      <c r="CS133">
        <v>0</v>
      </c>
      <c r="CT133" t="s">
        <v>5340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</row>
    <row r="134" spans="1:108" x14ac:dyDescent="0.25">
      <c r="A134" t="s">
        <v>1299</v>
      </c>
      <c r="B134" t="s">
        <v>2824</v>
      </c>
      <c r="C134" t="s">
        <v>3350</v>
      </c>
      <c r="D134" t="s">
        <v>2911</v>
      </c>
      <c r="E134">
        <v>3</v>
      </c>
      <c r="F134">
        <v>411522</v>
      </c>
      <c r="H134">
        <v>411522</v>
      </c>
      <c r="I134">
        <v>411522</v>
      </c>
      <c r="J134">
        <v>411522</v>
      </c>
      <c r="K134">
        <v>411522</v>
      </c>
      <c r="L134">
        <v>411522</v>
      </c>
      <c r="M134">
        <v>411522</v>
      </c>
      <c r="N134">
        <v>411522</v>
      </c>
      <c r="O134">
        <v>411522</v>
      </c>
      <c r="P134">
        <v>411522</v>
      </c>
      <c r="R134">
        <v>411522</v>
      </c>
      <c r="S134">
        <v>411522</v>
      </c>
      <c r="T134">
        <v>411522</v>
      </c>
      <c r="U134">
        <v>411522</v>
      </c>
      <c r="V134">
        <v>411522</v>
      </c>
      <c r="W134">
        <v>411522</v>
      </c>
      <c r="X134">
        <v>411522</v>
      </c>
      <c r="Y134">
        <v>411522</v>
      </c>
      <c r="Z134">
        <v>283950</v>
      </c>
      <c r="AB134">
        <v>283950</v>
      </c>
      <c r="AC134">
        <v>283950</v>
      </c>
      <c r="AD134">
        <v>283950</v>
      </c>
      <c r="AE134">
        <v>283950</v>
      </c>
      <c r="AF134">
        <v>283950</v>
      </c>
      <c r="AG134">
        <v>283950</v>
      </c>
      <c r="AH134">
        <v>283950</v>
      </c>
      <c r="AI134">
        <v>283950</v>
      </c>
      <c r="AJ134">
        <v>283950</v>
      </c>
      <c r="AL134">
        <v>283950</v>
      </c>
      <c r="AM134">
        <v>283950</v>
      </c>
      <c r="AN134">
        <v>283950</v>
      </c>
      <c r="AO134">
        <v>283950</v>
      </c>
      <c r="AP134">
        <v>283950</v>
      </c>
      <c r="AQ134">
        <v>283950</v>
      </c>
      <c r="AR134">
        <v>283950</v>
      </c>
      <c r="AS134">
        <v>283950</v>
      </c>
      <c r="AT134">
        <v>8.6</v>
      </c>
      <c r="AV134">
        <v>8.6</v>
      </c>
      <c r="AW134">
        <v>8.6</v>
      </c>
      <c r="AX134">
        <v>8.6</v>
      </c>
      <c r="AY134">
        <v>8.6</v>
      </c>
      <c r="AZ134">
        <v>8.6</v>
      </c>
      <c r="BA134">
        <v>8.6</v>
      </c>
      <c r="BB134">
        <v>8.6</v>
      </c>
      <c r="BC134">
        <v>8.6</v>
      </c>
      <c r="BD134" t="s">
        <v>5215</v>
      </c>
      <c r="BE134">
        <v>-8.7162880000000005</v>
      </c>
      <c r="BF134">
        <v>115.172409</v>
      </c>
      <c r="BG134">
        <v>1.722991493806452E-3</v>
      </c>
      <c r="BH134">
        <v>124270.8</v>
      </c>
      <c r="BJ134">
        <v>124591.7</v>
      </c>
      <c r="BK134">
        <v>126297.2</v>
      </c>
      <c r="BL134">
        <v>126705</v>
      </c>
      <c r="BM134">
        <v>129535.6</v>
      </c>
      <c r="BN134">
        <v>131833</v>
      </c>
      <c r="BO134">
        <v>131603.70000000001</v>
      </c>
      <c r="BP134">
        <v>124457</v>
      </c>
      <c r="BQ134">
        <v>128551.7</v>
      </c>
      <c r="BR134">
        <v>129908.5</v>
      </c>
      <c r="BT134">
        <v>133817.66666666669</v>
      </c>
      <c r="BU134">
        <v>123805</v>
      </c>
      <c r="BV134">
        <v>131937.1</v>
      </c>
      <c r="BW134">
        <v>129823</v>
      </c>
      <c r="BX134">
        <v>130454.3</v>
      </c>
      <c r="BY134">
        <v>124342.2</v>
      </c>
      <c r="BZ134">
        <v>142247.77777777781</v>
      </c>
      <c r="CA134">
        <v>127875.4</v>
      </c>
      <c r="CB134">
        <f t="shared" si="18"/>
        <v>283950</v>
      </c>
      <c r="CC134">
        <f t="shared" si="19"/>
        <v>283950</v>
      </c>
      <c r="CD134">
        <f t="shared" si="20"/>
        <v>8.6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1</v>
      </c>
      <c r="CK134">
        <v>0</v>
      </c>
      <c r="CL134">
        <f t="shared" si="21"/>
        <v>283950</v>
      </c>
      <c r="CM134">
        <f t="shared" si="22"/>
        <v>283950</v>
      </c>
      <c r="CN134">
        <f t="shared" si="23"/>
        <v>1</v>
      </c>
      <c r="CO134">
        <f t="shared" si="24"/>
        <v>283950</v>
      </c>
      <c r="CP134">
        <f t="shared" si="25"/>
        <v>283950</v>
      </c>
      <c r="CQ134">
        <f t="shared" si="26"/>
        <v>1</v>
      </c>
      <c r="CR134">
        <v>1</v>
      </c>
      <c r="CS134">
        <v>0</v>
      </c>
      <c r="CT134" t="s">
        <v>5340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 x14ac:dyDescent="0.25">
      <c r="A135" t="s">
        <v>487</v>
      </c>
      <c r="B135" t="s">
        <v>2888</v>
      </c>
      <c r="C135" t="s">
        <v>3655</v>
      </c>
      <c r="D135" t="s">
        <v>2911</v>
      </c>
      <c r="E135">
        <v>2</v>
      </c>
      <c r="F135">
        <v>380000</v>
      </c>
      <c r="H135">
        <v>380000</v>
      </c>
      <c r="I135">
        <v>380000</v>
      </c>
      <c r="J135">
        <v>380000</v>
      </c>
      <c r="K135">
        <v>380000</v>
      </c>
      <c r="L135">
        <v>380000</v>
      </c>
      <c r="M135">
        <v>380000</v>
      </c>
      <c r="N135">
        <v>380000</v>
      </c>
      <c r="O135">
        <v>380000</v>
      </c>
      <c r="P135">
        <v>380000</v>
      </c>
      <c r="R135">
        <v>380000</v>
      </c>
      <c r="S135">
        <v>380000</v>
      </c>
      <c r="T135">
        <v>380000</v>
      </c>
      <c r="U135">
        <v>380000</v>
      </c>
      <c r="V135">
        <v>380000</v>
      </c>
      <c r="W135">
        <v>380000</v>
      </c>
      <c r="X135">
        <v>380000</v>
      </c>
      <c r="Y135">
        <v>380000</v>
      </c>
      <c r="Z135">
        <v>285000</v>
      </c>
      <c r="AB135">
        <v>285000</v>
      </c>
      <c r="AC135">
        <v>285000</v>
      </c>
      <c r="AD135">
        <v>285000</v>
      </c>
      <c r="AE135">
        <v>285000</v>
      </c>
      <c r="AF135">
        <v>285000</v>
      </c>
      <c r="AG135">
        <v>285000</v>
      </c>
      <c r="AH135">
        <v>285000</v>
      </c>
      <c r="AI135">
        <v>285000</v>
      </c>
      <c r="AJ135">
        <v>285000</v>
      </c>
      <c r="AL135">
        <v>285000</v>
      </c>
      <c r="AM135">
        <v>285000</v>
      </c>
      <c r="AN135">
        <v>285000</v>
      </c>
      <c r="AO135">
        <v>285000</v>
      </c>
      <c r="AP135">
        <v>285000</v>
      </c>
      <c r="AQ135">
        <v>285000</v>
      </c>
      <c r="AR135">
        <v>285000</v>
      </c>
      <c r="AS135">
        <v>285000</v>
      </c>
      <c r="AT135">
        <v>8.5</v>
      </c>
      <c r="AV135">
        <v>8.5</v>
      </c>
      <c r="AW135">
        <v>8.5</v>
      </c>
      <c r="AX135">
        <v>8.5</v>
      </c>
      <c r="AY135">
        <v>8.5</v>
      </c>
      <c r="AZ135">
        <v>8.5</v>
      </c>
      <c r="BA135">
        <v>8.5</v>
      </c>
      <c r="BB135">
        <v>8.5</v>
      </c>
      <c r="BC135">
        <v>8.5</v>
      </c>
      <c r="BD135" t="s">
        <v>5242</v>
      </c>
      <c r="BE135">
        <v>-8.1180717999999992</v>
      </c>
      <c r="BF135">
        <v>115.0734616</v>
      </c>
      <c r="BG135">
        <v>2.1467655854286161E-2</v>
      </c>
      <c r="BH135">
        <v>433563</v>
      </c>
      <c r="BJ135">
        <v>430211.9</v>
      </c>
      <c r="BK135">
        <v>407870.9</v>
      </c>
      <c r="BL135">
        <v>440959</v>
      </c>
      <c r="BM135">
        <v>440749.9</v>
      </c>
      <c r="BN135">
        <v>439982.5</v>
      </c>
      <c r="BO135">
        <v>432683.11111111112</v>
      </c>
      <c r="BP135">
        <v>489571</v>
      </c>
      <c r="BQ135">
        <v>428072.11111111112</v>
      </c>
      <c r="BR135">
        <v>420953.9</v>
      </c>
      <c r="BT135">
        <v>427346.2</v>
      </c>
      <c r="BU135">
        <v>419942.7</v>
      </c>
      <c r="BV135">
        <v>418081.4</v>
      </c>
      <c r="BW135">
        <v>418029.2</v>
      </c>
      <c r="BX135">
        <v>442694.40000000002</v>
      </c>
      <c r="BY135">
        <v>475884.75</v>
      </c>
      <c r="BZ135">
        <v>431873.55555555562</v>
      </c>
      <c r="CA135">
        <v>442694.40000000002</v>
      </c>
      <c r="CB135">
        <f t="shared" si="18"/>
        <v>285000</v>
      </c>
      <c r="CC135">
        <f t="shared" si="19"/>
        <v>285000</v>
      </c>
      <c r="CD135">
        <f t="shared" si="20"/>
        <v>8.5</v>
      </c>
      <c r="CE135">
        <v>0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f t="shared" si="21"/>
        <v>285000</v>
      </c>
      <c r="CM135">
        <f t="shared" si="22"/>
        <v>285000</v>
      </c>
      <c r="CN135">
        <f t="shared" si="23"/>
        <v>1</v>
      </c>
      <c r="CO135">
        <f t="shared" si="24"/>
        <v>285000</v>
      </c>
      <c r="CP135">
        <f t="shared" si="25"/>
        <v>285000</v>
      </c>
      <c r="CQ135">
        <f t="shared" si="26"/>
        <v>1</v>
      </c>
      <c r="CR135">
        <v>1</v>
      </c>
      <c r="CS135">
        <v>0</v>
      </c>
      <c r="CT135" t="s">
        <v>5342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</row>
    <row r="136" spans="1:108" x14ac:dyDescent="0.25">
      <c r="A136" t="s">
        <v>1582</v>
      </c>
      <c r="B136" t="s">
        <v>2822</v>
      </c>
      <c r="C136" t="s">
        <v>4492</v>
      </c>
      <c r="D136" t="s">
        <v>2911</v>
      </c>
      <c r="E136">
        <v>1</v>
      </c>
      <c r="F136">
        <v>463000</v>
      </c>
      <c r="G136">
        <v>463000</v>
      </c>
      <c r="H136">
        <v>463000</v>
      </c>
      <c r="I136">
        <v>463000</v>
      </c>
      <c r="J136">
        <v>463000</v>
      </c>
      <c r="K136">
        <v>463000</v>
      </c>
      <c r="L136">
        <v>463000</v>
      </c>
      <c r="M136">
        <v>463000</v>
      </c>
      <c r="N136">
        <v>463000</v>
      </c>
      <c r="O136">
        <v>463000</v>
      </c>
      <c r="P136">
        <v>463000</v>
      </c>
      <c r="Q136">
        <v>463000</v>
      </c>
      <c r="R136">
        <v>463000</v>
      </c>
      <c r="S136">
        <v>463000</v>
      </c>
      <c r="T136">
        <v>463000</v>
      </c>
      <c r="U136">
        <v>463000</v>
      </c>
      <c r="V136">
        <v>463000</v>
      </c>
      <c r="W136">
        <v>463000</v>
      </c>
      <c r="X136">
        <v>463000</v>
      </c>
      <c r="Y136">
        <v>463000</v>
      </c>
      <c r="Z136">
        <v>287060</v>
      </c>
      <c r="AA136">
        <v>287060</v>
      </c>
      <c r="AB136">
        <v>287060</v>
      </c>
      <c r="AC136">
        <v>287060</v>
      </c>
      <c r="AD136">
        <v>287060</v>
      </c>
      <c r="AE136">
        <v>287060</v>
      </c>
      <c r="AF136">
        <v>287060</v>
      </c>
      <c r="AG136">
        <v>287060</v>
      </c>
      <c r="AH136">
        <v>287060</v>
      </c>
      <c r="AI136">
        <v>287060</v>
      </c>
      <c r="AJ136">
        <v>300950</v>
      </c>
      <c r="AK136">
        <v>287060</v>
      </c>
      <c r="AL136">
        <v>300950</v>
      </c>
      <c r="AM136">
        <v>287060</v>
      </c>
      <c r="AN136">
        <v>287060</v>
      </c>
      <c r="AO136">
        <v>287060</v>
      </c>
      <c r="AP136">
        <v>287060</v>
      </c>
      <c r="AQ136">
        <v>300950</v>
      </c>
      <c r="AR136">
        <v>300950</v>
      </c>
      <c r="AS136">
        <v>300950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s">
        <v>5208</v>
      </c>
      <c r="BE136">
        <v>-8.6816469000000005</v>
      </c>
      <c r="BF136">
        <v>115.50120029999999</v>
      </c>
      <c r="BG136">
        <v>1.532169917532512E-2</v>
      </c>
      <c r="BH136">
        <v>516364.88888888888</v>
      </c>
      <c r="BI136">
        <v>714317.33333333337</v>
      </c>
      <c r="BJ136">
        <v>451022.5</v>
      </c>
      <c r="BK136">
        <v>462142.77777777781</v>
      </c>
      <c r="BL136">
        <v>350022.5</v>
      </c>
      <c r="BM136">
        <v>247142.77777777781</v>
      </c>
      <c r="BN136">
        <v>388809.33333333331</v>
      </c>
      <c r="BO136">
        <v>447222.5</v>
      </c>
      <c r="BP136">
        <v>443722.5</v>
      </c>
      <c r="BQ136">
        <v>489920.44444444438</v>
      </c>
      <c r="BR136">
        <v>381545.77777777781</v>
      </c>
      <c r="BS136">
        <v>451394.57142857142</v>
      </c>
      <c r="BT136">
        <v>332796.5</v>
      </c>
      <c r="BU136">
        <v>341398.33333333331</v>
      </c>
      <c r="BV136">
        <v>326682.55555555562</v>
      </c>
      <c r="BW136">
        <v>339052.5</v>
      </c>
      <c r="BX136">
        <v>377509.44444444438</v>
      </c>
      <c r="BY136">
        <v>336996.5</v>
      </c>
      <c r="BZ136">
        <v>287996.40000000002</v>
      </c>
      <c r="CA136">
        <v>318434.88888888888</v>
      </c>
      <c r="CB136">
        <f t="shared" si="18"/>
        <v>287060</v>
      </c>
      <c r="CC136">
        <f t="shared" si="19"/>
        <v>294005</v>
      </c>
      <c r="CD136">
        <f t="shared" si="20"/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1</v>
      </c>
      <c r="CK136">
        <v>0</v>
      </c>
      <c r="CL136">
        <f t="shared" si="21"/>
        <v>287060</v>
      </c>
      <c r="CM136">
        <f t="shared" si="22"/>
        <v>287060</v>
      </c>
      <c r="CN136">
        <f t="shared" si="23"/>
        <v>1</v>
      </c>
      <c r="CO136">
        <f t="shared" si="24"/>
        <v>300950</v>
      </c>
      <c r="CP136">
        <f t="shared" si="25"/>
        <v>287060</v>
      </c>
      <c r="CQ136">
        <f t="shared" si="26"/>
        <v>1.0483870967741935</v>
      </c>
      <c r="CR136">
        <v>1</v>
      </c>
      <c r="CS136">
        <v>0</v>
      </c>
      <c r="CT136" t="s">
        <v>5346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</row>
    <row r="137" spans="1:108" x14ac:dyDescent="0.25">
      <c r="A137" t="s">
        <v>786</v>
      </c>
      <c r="B137" t="s">
        <v>2809</v>
      </c>
      <c r="C137" t="s">
        <v>4105</v>
      </c>
      <c r="D137" t="s">
        <v>2911</v>
      </c>
      <c r="E137">
        <v>4</v>
      </c>
      <c r="F137">
        <v>523550</v>
      </c>
      <c r="G137">
        <v>523550</v>
      </c>
      <c r="H137">
        <v>523550</v>
      </c>
      <c r="I137">
        <v>523550</v>
      </c>
      <c r="J137">
        <v>523550</v>
      </c>
      <c r="K137">
        <v>523550</v>
      </c>
      <c r="L137">
        <v>523550</v>
      </c>
      <c r="M137">
        <v>523550</v>
      </c>
      <c r="N137">
        <v>523550</v>
      </c>
      <c r="O137">
        <v>523550</v>
      </c>
      <c r="P137">
        <v>523550</v>
      </c>
      <c r="Q137">
        <v>523550</v>
      </c>
      <c r="R137">
        <v>523550</v>
      </c>
      <c r="S137">
        <v>523550</v>
      </c>
      <c r="T137">
        <v>523550</v>
      </c>
      <c r="U137">
        <v>523550</v>
      </c>
      <c r="V137">
        <v>523550</v>
      </c>
      <c r="W137">
        <v>523550</v>
      </c>
      <c r="X137">
        <v>523550</v>
      </c>
      <c r="Y137">
        <v>523550</v>
      </c>
      <c r="Z137">
        <v>287953</v>
      </c>
      <c r="AA137">
        <v>287953</v>
      </c>
      <c r="AB137">
        <v>287953</v>
      </c>
      <c r="AC137">
        <v>287953</v>
      </c>
      <c r="AD137">
        <v>287953</v>
      </c>
      <c r="AE137">
        <v>287953</v>
      </c>
      <c r="AF137">
        <v>287953</v>
      </c>
      <c r="AG137">
        <v>287953</v>
      </c>
      <c r="AH137">
        <v>287953</v>
      </c>
      <c r="AI137">
        <v>287953</v>
      </c>
      <c r="AJ137">
        <v>298424</v>
      </c>
      <c r="AK137">
        <v>298424</v>
      </c>
      <c r="AL137">
        <v>298424</v>
      </c>
      <c r="AM137">
        <v>298424</v>
      </c>
      <c r="AN137">
        <v>298424</v>
      </c>
      <c r="AO137">
        <v>298424</v>
      </c>
      <c r="AP137">
        <v>298424</v>
      </c>
      <c r="AQ137">
        <v>298424</v>
      </c>
      <c r="AR137">
        <v>298424</v>
      </c>
      <c r="AS137">
        <v>298424</v>
      </c>
      <c r="AT137">
        <v>8.5</v>
      </c>
      <c r="AU137">
        <v>8.5</v>
      </c>
      <c r="AV137">
        <v>8.5</v>
      </c>
      <c r="AW137">
        <v>8.5</v>
      </c>
      <c r="AX137">
        <v>8.5</v>
      </c>
      <c r="AY137">
        <v>8.5</v>
      </c>
      <c r="AZ137">
        <v>8.5</v>
      </c>
      <c r="BA137">
        <v>8.5</v>
      </c>
      <c r="BB137">
        <v>8.5</v>
      </c>
      <c r="BC137">
        <v>8.5</v>
      </c>
      <c r="BD137" t="s">
        <v>5244</v>
      </c>
      <c r="BE137">
        <v>-8.7259616999999992</v>
      </c>
      <c r="BF137">
        <v>115.1754988</v>
      </c>
      <c r="BG137">
        <v>2.2038948262242141E-3</v>
      </c>
      <c r="BH137">
        <v>79518</v>
      </c>
      <c r="BI137">
        <v>47027.199999999997</v>
      </c>
      <c r="BJ137">
        <v>72106.5</v>
      </c>
      <c r="BK137">
        <v>71129.2</v>
      </c>
      <c r="BL137">
        <v>70270.7</v>
      </c>
      <c r="BM137">
        <v>76976.399999999994</v>
      </c>
      <c r="BN137">
        <v>78487.222222222219</v>
      </c>
      <c r="BO137">
        <v>70987.600000000006</v>
      </c>
      <c r="BP137">
        <v>71156.7</v>
      </c>
      <c r="BQ137">
        <v>75779.333333333328</v>
      </c>
      <c r="BR137">
        <v>83209.333333333328</v>
      </c>
      <c r="BS137">
        <v>52083</v>
      </c>
      <c r="BT137">
        <v>80850.8</v>
      </c>
      <c r="BU137">
        <v>77662.2</v>
      </c>
      <c r="BV137">
        <v>83277.8</v>
      </c>
      <c r="BW137">
        <v>82420.2</v>
      </c>
      <c r="BX137">
        <v>86197.555555555562</v>
      </c>
      <c r="BY137">
        <v>83362.600000000006</v>
      </c>
      <c r="BZ137">
        <v>78837.333333333328</v>
      </c>
      <c r="CA137">
        <v>87190.777777777781</v>
      </c>
      <c r="CB137">
        <f t="shared" si="18"/>
        <v>287953</v>
      </c>
      <c r="CC137">
        <f t="shared" si="19"/>
        <v>298424</v>
      </c>
      <c r="CD137">
        <f t="shared" si="20"/>
        <v>8.5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f t="shared" si="21"/>
        <v>287953</v>
      </c>
      <c r="CM137">
        <f t="shared" si="22"/>
        <v>287953</v>
      </c>
      <c r="CN137">
        <f t="shared" si="23"/>
        <v>1</v>
      </c>
      <c r="CO137">
        <f t="shared" si="24"/>
        <v>298424</v>
      </c>
      <c r="CP137">
        <f t="shared" si="25"/>
        <v>298424</v>
      </c>
      <c r="CQ137">
        <f t="shared" si="26"/>
        <v>1</v>
      </c>
      <c r="CR137">
        <v>1</v>
      </c>
      <c r="CS137">
        <v>0</v>
      </c>
      <c r="CT137" t="s">
        <v>5340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</row>
    <row r="138" spans="1:108" x14ac:dyDescent="0.25">
      <c r="A138" t="s">
        <v>197</v>
      </c>
      <c r="B138" t="s">
        <v>2809</v>
      </c>
      <c r="C138" t="s">
        <v>3996</v>
      </c>
      <c r="D138" t="s">
        <v>2911</v>
      </c>
      <c r="E138">
        <v>4</v>
      </c>
      <c r="F138">
        <v>1090927</v>
      </c>
      <c r="G138">
        <v>1090927</v>
      </c>
      <c r="H138">
        <v>1090927</v>
      </c>
      <c r="I138">
        <v>1090927</v>
      </c>
      <c r="J138">
        <v>1090927</v>
      </c>
      <c r="K138">
        <v>1090927</v>
      </c>
      <c r="L138">
        <v>1090927</v>
      </c>
      <c r="M138">
        <v>1090927</v>
      </c>
      <c r="N138">
        <v>1090927</v>
      </c>
      <c r="O138">
        <v>1090927</v>
      </c>
      <c r="P138">
        <v>1090927</v>
      </c>
      <c r="Q138">
        <v>1090927</v>
      </c>
      <c r="R138">
        <v>1090927</v>
      </c>
      <c r="S138">
        <v>1090927</v>
      </c>
      <c r="T138">
        <v>1090927</v>
      </c>
      <c r="U138">
        <v>1090927</v>
      </c>
      <c r="V138">
        <v>1090927</v>
      </c>
      <c r="W138">
        <v>1090927</v>
      </c>
      <c r="X138">
        <v>1090927</v>
      </c>
      <c r="Y138">
        <v>1090927</v>
      </c>
      <c r="Z138">
        <v>290623</v>
      </c>
      <c r="AA138">
        <v>290623</v>
      </c>
      <c r="AB138">
        <v>290623</v>
      </c>
      <c r="AC138">
        <v>290623</v>
      </c>
      <c r="AD138">
        <v>290623</v>
      </c>
      <c r="AE138">
        <v>290623</v>
      </c>
      <c r="AF138">
        <v>290623</v>
      </c>
      <c r="AG138">
        <v>290623</v>
      </c>
      <c r="AH138">
        <v>290623</v>
      </c>
      <c r="AI138">
        <v>290623</v>
      </c>
      <c r="AJ138">
        <v>290623</v>
      </c>
      <c r="AK138">
        <v>290623</v>
      </c>
      <c r="AL138">
        <v>290623</v>
      </c>
      <c r="AM138">
        <v>290623</v>
      </c>
      <c r="AN138">
        <v>290623</v>
      </c>
      <c r="AO138">
        <v>290623</v>
      </c>
      <c r="AP138">
        <v>290623</v>
      </c>
      <c r="AQ138">
        <v>290623</v>
      </c>
      <c r="AR138">
        <v>290623</v>
      </c>
      <c r="AS138">
        <v>290623</v>
      </c>
      <c r="AT138">
        <v>8.5</v>
      </c>
      <c r="AU138">
        <v>8.5</v>
      </c>
      <c r="AV138">
        <v>8.5</v>
      </c>
      <c r="AW138">
        <v>8.5</v>
      </c>
      <c r="AX138">
        <v>8.5</v>
      </c>
      <c r="AY138">
        <v>8.5</v>
      </c>
      <c r="AZ138">
        <v>8.5</v>
      </c>
      <c r="BA138">
        <v>8.5</v>
      </c>
      <c r="BB138">
        <v>8.5</v>
      </c>
      <c r="BC138">
        <v>8.5</v>
      </c>
      <c r="BD138" t="s">
        <v>5206</v>
      </c>
      <c r="BE138">
        <v>-8.7213141000000007</v>
      </c>
      <c r="BF138">
        <v>115.1864487</v>
      </c>
      <c r="BG138">
        <v>5.7608288752522092E-3</v>
      </c>
      <c r="BH138">
        <v>106438.7</v>
      </c>
      <c r="BI138">
        <v>55826</v>
      </c>
      <c r="BJ138">
        <v>94374</v>
      </c>
      <c r="BK138">
        <v>80965.888888888891</v>
      </c>
      <c r="BL138">
        <v>110261.7</v>
      </c>
      <c r="BM138">
        <v>113900.44444444439</v>
      </c>
      <c r="BN138">
        <v>109264.88888888891</v>
      </c>
      <c r="BO138">
        <v>179255.33333333331</v>
      </c>
      <c r="BP138">
        <v>96511.1</v>
      </c>
      <c r="BQ138">
        <v>102937.4</v>
      </c>
      <c r="BR138">
        <v>101116.3333333333</v>
      </c>
      <c r="BS138">
        <v>85441.428571428565</v>
      </c>
      <c r="BT138">
        <v>86389.888888888891</v>
      </c>
      <c r="BU138">
        <v>95543.888888888891</v>
      </c>
      <c r="BV138">
        <v>115807</v>
      </c>
      <c r="BW138">
        <v>119908.9</v>
      </c>
      <c r="BX138">
        <v>118534.5</v>
      </c>
      <c r="BY138">
        <v>112172.2</v>
      </c>
      <c r="BZ138">
        <v>101762.11111111109</v>
      </c>
      <c r="CA138">
        <v>105640.1</v>
      </c>
      <c r="CB138">
        <f t="shared" si="18"/>
        <v>290623</v>
      </c>
      <c r="CC138">
        <f t="shared" si="19"/>
        <v>290623</v>
      </c>
      <c r="CD138">
        <f t="shared" si="20"/>
        <v>8.5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f t="shared" si="21"/>
        <v>290623</v>
      </c>
      <c r="CM138">
        <f t="shared" si="22"/>
        <v>290623</v>
      </c>
      <c r="CN138">
        <f t="shared" si="23"/>
        <v>1</v>
      </c>
      <c r="CO138">
        <f t="shared" si="24"/>
        <v>290623</v>
      </c>
      <c r="CP138">
        <f t="shared" si="25"/>
        <v>290623</v>
      </c>
      <c r="CQ138">
        <f t="shared" si="26"/>
        <v>1</v>
      </c>
      <c r="CR138">
        <v>1</v>
      </c>
      <c r="CS138">
        <v>0</v>
      </c>
      <c r="CT138" t="s">
        <v>5340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</row>
    <row r="139" spans="1:108" x14ac:dyDescent="0.25">
      <c r="A139" t="s">
        <v>998</v>
      </c>
      <c r="B139" t="s">
        <v>2820</v>
      </c>
      <c r="C139" t="s">
        <v>5151</v>
      </c>
      <c r="D139" t="s">
        <v>2911</v>
      </c>
      <c r="E139">
        <v>0</v>
      </c>
      <c r="F139">
        <v>390000</v>
      </c>
      <c r="G139">
        <v>390000</v>
      </c>
      <c r="H139">
        <v>390000</v>
      </c>
      <c r="I139">
        <v>390000</v>
      </c>
      <c r="J139">
        <v>390000</v>
      </c>
      <c r="K139">
        <v>390000</v>
      </c>
      <c r="L139">
        <v>390000</v>
      </c>
      <c r="M139">
        <v>390000</v>
      </c>
      <c r="N139">
        <v>390000</v>
      </c>
      <c r="O139">
        <v>390000</v>
      </c>
      <c r="P139">
        <v>390000</v>
      </c>
      <c r="Q139">
        <v>390000</v>
      </c>
      <c r="R139">
        <v>390000</v>
      </c>
      <c r="S139">
        <v>540000</v>
      </c>
      <c r="T139">
        <v>450000</v>
      </c>
      <c r="U139">
        <v>450000</v>
      </c>
      <c r="V139">
        <v>450000</v>
      </c>
      <c r="W139">
        <v>450000</v>
      </c>
      <c r="X139">
        <v>450000</v>
      </c>
      <c r="Y139">
        <v>450000</v>
      </c>
      <c r="Z139">
        <v>292500</v>
      </c>
      <c r="AA139">
        <v>292500</v>
      </c>
      <c r="AB139">
        <v>292500</v>
      </c>
      <c r="AC139">
        <v>292500</v>
      </c>
      <c r="AD139">
        <v>292500</v>
      </c>
      <c r="AE139">
        <v>292500</v>
      </c>
      <c r="AF139">
        <v>292500</v>
      </c>
      <c r="AG139">
        <v>292500</v>
      </c>
      <c r="AH139">
        <v>292500</v>
      </c>
      <c r="AI139">
        <v>292500</v>
      </c>
      <c r="AJ139">
        <v>292500</v>
      </c>
      <c r="AK139">
        <v>292500</v>
      </c>
      <c r="AL139">
        <v>292500</v>
      </c>
      <c r="AM139">
        <v>405000</v>
      </c>
      <c r="AN139">
        <v>337500</v>
      </c>
      <c r="AO139">
        <v>337500</v>
      </c>
      <c r="AP139">
        <v>337500</v>
      </c>
      <c r="AQ139">
        <v>337500</v>
      </c>
      <c r="AR139">
        <v>337500</v>
      </c>
      <c r="AS139">
        <v>337500</v>
      </c>
      <c r="AT139">
        <v>8.9</v>
      </c>
      <c r="AU139">
        <v>8.9</v>
      </c>
      <c r="AV139">
        <v>8.9</v>
      </c>
      <c r="AW139">
        <v>8.9</v>
      </c>
      <c r="AX139">
        <v>8.9</v>
      </c>
      <c r="AY139">
        <v>8.9</v>
      </c>
      <c r="AZ139">
        <v>8.9</v>
      </c>
      <c r="BA139">
        <v>8.9</v>
      </c>
      <c r="BB139">
        <v>8.9</v>
      </c>
      <c r="BC139">
        <v>8.9</v>
      </c>
      <c r="BD139" t="s">
        <v>5195</v>
      </c>
      <c r="BE139">
        <v>-8.6472266999999992</v>
      </c>
      <c r="BF139">
        <v>115.12463409999999</v>
      </c>
      <c r="BG139">
        <v>7.2335005711856026E-3</v>
      </c>
      <c r="BH139">
        <v>197198.6</v>
      </c>
      <c r="BI139">
        <v>217238.875</v>
      </c>
      <c r="BJ139">
        <v>214921.77777777781</v>
      </c>
      <c r="BK139">
        <v>206788.1</v>
      </c>
      <c r="BL139">
        <v>242906.11111111109</v>
      </c>
      <c r="BM139">
        <v>275506</v>
      </c>
      <c r="BN139">
        <v>285599.88888888888</v>
      </c>
      <c r="BO139">
        <v>356001.11111111112</v>
      </c>
      <c r="BP139">
        <v>302305.57142857142</v>
      </c>
      <c r="BQ139">
        <v>214711.28571428571</v>
      </c>
      <c r="BR139">
        <v>182980.8</v>
      </c>
      <c r="BS139">
        <v>174141.88888888891</v>
      </c>
      <c r="BT139">
        <v>177065.55555555559</v>
      </c>
      <c r="BU139">
        <v>168459.9</v>
      </c>
      <c r="BV139">
        <v>224563.3</v>
      </c>
      <c r="BW139">
        <v>187436.79999999999</v>
      </c>
      <c r="BX139">
        <v>187436.79999999999</v>
      </c>
      <c r="BY139">
        <v>181531.1</v>
      </c>
      <c r="BZ139">
        <v>129990.9</v>
      </c>
      <c r="CA139">
        <v>130168.9</v>
      </c>
      <c r="CB139">
        <f t="shared" si="18"/>
        <v>292500</v>
      </c>
      <c r="CC139">
        <f t="shared" si="19"/>
        <v>330750</v>
      </c>
      <c r="CD139">
        <f t="shared" si="20"/>
        <v>8.9000000000000021</v>
      </c>
      <c r="CE139">
        <v>1</v>
      </c>
      <c r="CF139">
        <v>1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f t="shared" si="21"/>
        <v>292500</v>
      </c>
      <c r="CM139">
        <f t="shared" si="22"/>
        <v>292500</v>
      </c>
      <c r="CN139">
        <f t="shared" si="23"/>
        <v>1</v>
      </c>
      <c r="CO139">
        <f t="shared" si="24"/>
        <v>405000</v>
      </c>
      <c r="CP139">
        <f t="shared" si="25"/>
        <v>292500</v>
      </c>
      <c r="CQ139">
        <f t="shared" si="26"/>
        <v>1.3846153846153846</v>
      </c>
      <c r="CR139">
        <v>1</v>
      </c>
      <c r="CS139">
        <v>0</v>
      </c>
      <c r="CT139" t="s">
        <v>5340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</row>
    <row r="140" spans="1:108" x14ac:dyDescent="0.25">
      <c r="A140" t="s">
        <v>1921</v>
      </c>
      <c r="B140" t="s">
        <v>2832</v>
      </c>
      <c r="C140" t="s">
        <v>4627</v>
      </c>
      <c r="D140" t="s">
        <v>2911</v>
      </c>
      <c r="E140">
        <v>1</v>
      </c>
      <c r="F140">
        <v>455839</v>
      </c>
      <c r="G140">
        <v>455839</v>
      </c>
      <c r="H140">
        <v>455839</v>
      </c>
      <c r="I140">
        <v>455839</v>
      </c>
      <c r="J140">
        <v>455839</v>
      </c>
      <c r="K140">
        <v>455839</v>
      </c>
      <c r="L140">
        <v>455839</v>
      </c>
      <c r="M140">
        <v>455839</v>
      </c>
      <c r="N140">
        <v>455839</v>
      </c>
      <c r="O140">
        <v>455839</v>
      </c>
      <c r="P140">
        <v>453289</v>
      </c>
      <c r="Q140">
        <v>453289</v>
      </c>
      <c r="R140">
        <v>453289</v>
      </c>
      <c r="S140">
        <v>453289</v>
      </c>
      <c r="T140">
        <v>455839</v>
      </c>
      <c r="U140">
        <v>455839</v>
      </c>
      <c r="V140">
        <v>455839</v>
      </c>
      <c r="W140">
        <v>453289</v>
      </c>
      <c r="X140">
        <v>453289</v>
      </c>
      <c r="Y140">
        <v>453289</v>
      </c>
      <c r="Z140">
        <v>293906</v>
      </c>
      <c r="AA140">
        <v>293906</v>
      </c>
      <c r="AB140">
        <v>293906</v>
      </c>
      <c r="AC140">
        <v>293906</v>
      </c>
      <c r="AD140">
        <v>293906</v>
      </c>
      <c r="AE140">
        <v>293906</v>
      </c>
      <c r="AF140">
        <v>293906</v>
      </c>
      <c r="AG140">
        <v>293906</v>
      </c>
      <c r="AH140">
        <v>293906</v>
      </c>
      <c r="AI140">
        <v>293906</v>
      </c>
      <c r="AJ140">
        <v>279211</v>
      </c>
      <c r="AK140">
        <v>279211</v>
      </c>
      <c r="AL140">
        <v>279211</v>
      </c>
      <c r="AM140">
        <v>279211</v>
      </c>
      <c r="AN140">
        <v>293906</v>
      </c>
      <c r="AO140">
        <v>293906</v>
      </c>
      <c r="AP140">
        <v>293906</v>
      </c>
      <c r="AQ140">
        <v>279211</v>
      </c>
      <c r="AR140">
        <v>279211</v>
      </c>
      <c r="AS140">
        <v>279211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s">
        <v>5200</v>
      </c>
      <c r="BE140">
        <v>-8.1664239999999992</v>
      </c>
      <c r="BF140">
        <v>115.00968</v>
      </c>
      <c r="BG140">
        <v>1.1950344437523649E-2</v>
      </c>
      <c r="BH140">
        <v>147093.875</v>
      </c>
      <c r="BI140">
        <v>231809</v>
      </c>
      <c r="BJ140">
        <v>152868.875</v>
      </c>
      <c r="BK140">
        <v>152868.875</v>
      </c>
      <c r="BL140">
        <v>132650.1</v>
      </c>
      <c r="BM140">
        <v>165050.1</v>
      </c>
      <c r="BN140">
        <v>164094.6</v>
      </c>
      <c r="BO140">
        <v>142642</v>
      </c>
      <c r="BP140">
        <v>163671.11111111109</v>
      </c>
      <c r="BQ140">
        <v>129294.6</v>
      </c>
      <c r="BR140">
        <v>156310.9</v>
      </c>
      <c r="BS140">
        <v>196104</v>
      </c>
      <c r="BT140">
        <v>160413.625</v>
      </c>
      <c r="BU140">
        <v>160413.625</v>
      </c>
      <c r="BV140">
        <v>132650.1</v>
      </c>
      <c r="BW140">
        <v>132650.1</v>
      </c>
      <c r="BX140">
        <v>131694.6</v>
      </c>
      <c r="BY140">
        <v>163331.5</v>
      </c>
      <c r="BZ140">
        <v>154565.88888888891</v>
      </c>
      <c r="CA140">
        <v>135330.4</v>
      </c>
      <c r="CB140">
        <f t="shared" si="18"/>
        <v>293906</v>
      </c>
      <c r="CC140">
        <f t="shared" si="19"/>
        <v>283619.5</v>
      </c>
      <c r="CD140">
        <f t="shared" si="20"/>
        <v>0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f t="shared" si="21"/>
        <v>293906</v>
      </c>
      <c r="CM140">
        <f t="shared" si="22"/>
        <v>293906</v>
      </c>
      <c r="CN140">
        <f t="shared" si="23"/>
        <v>1</v>
      </c>
      <c r="CO140">
        <f t="shared" si="24"/>
        <v>293906</v>
      </c>
      <c r="CP140">
        <f t="shared" si="25"/>
        <v>279211</v>
      </c>
      <c r="CQ140">
        <f t="shared" si="26"/>
        <v>1.0526304479408046</v>
      </c>
      <c r="CR140">
        <v>1</v>
      </c>
      <c r="CS140">
        <v>0</v>
      </c>
      <c r="CT140" t="s">
        <v>5342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</row>
    <row r="141" spans="1:108" x14ac:dyDescent="0.25">
      <c r="A141" t="s">
        <v>420</v>
      </c>
      <c r="B141" t="s">
        <v>2809</v>
      </c>
      <c r="C141" t="s">
        <v>3230</v>
      </c>
      <c r="D141" t="s">
        <v>2911</v>
      </c>
      <c r="E141">
        <v>4</v>
      </c>
      <c r="F141">
        <v>626000</v>
      </c>
      <c r="G141">
        <v>626000</v>
      </c>
      <c r="H141">
        <v>626000</v>
      </c>
      <c r="I141">
        <v>626000</v>
      </c>
      <c r="J141">
        <v>626000</v>
      </c>
      <c r="K141">
        <v>626000</v>
      </c>
      <c r="L141">
        <v>626000</v>
      </c>
      <c r="M141">
        <v>626000</v>
      </c>
      <c r="N141">
        <v>626000</v>
      </c>
      <c r="O141">
        <v>626000</v>
      </c>
      <c r="P141">
        <v>626000</v>
      </c>
      <c r="Q141">
        <v>626000</v>
      </c>
      <c r="R141">
        <v>626000</v>
      </c>
      <c r="S141">
        <v>626000</v>
      </c>
      <c r="T141">
        <v>626000</v>
      </c>
      <c r="U141">
        <v>626000</v>
      </c>
      <c r="V141">
        <v>626000</v>
      </c>
      <c r="W141">
        <v>626000</v>
      </c>
      <c r="X141">
        <v>626000</v>
      </c>
      <c r="Y141">
        <v>626000</v>
      </c>
      <c r="Z141">
        <v>294220</v>
      </c>
      <c r="AA141">
        <v>294220</v>
      </c>
      <c r="AB141">
        <v>294220</v>
      </c>
      <c r="AC141">
        <v>294220</v>
      </c>
      <c r="AD141">
        <v>294220</v>
      </c>
      <c r="AE141">
        <v>294220</v>
      </c>
      <c r="AF141">
        <v>294220</v>
      </c>
      <c r="AG141">
        <v>294220</v>
      </c>
      <c r="AH141">
        <v>294220</v>
      </c>
      <c r="AI141">
        <v>294220</v>
      </c>
      <c r="AJ141">
        <v>294220</v>
      </c>
      <c r="AK141">
        <v>294220</v>
      </c>
      <c r="AL141">
        <v>294220</v>
      </c>
      <c r="AM141">
        <v>294220</v>
      </c>
      <c r="AN141">
        <v>294220</v>
      </c>
      <c r="AO141">
        <v>294220</v>
      </c>
      <c r="AP141">
        <v>294220</v>
      </c>
      <c r="AQ141">
        <v>294220</v>
      </c>
      <c r="AR141">
        <v>294220</v>
      </c>
      <c r="AS141">
        <v>294220</v>
      </c>
      <c r="AT141">
        <v>8.6</v>
      </c>
      <c r="AU141">
        <v>8.6</v>
      </c>
      <c r="AV141">
        <v>8.6</v>
      </c>
      <c r="AW141">
        <v>8.6</v>
      </c>
      <c r="AX141">
        <v>8.6</v>
      </c>
      <c r="AY141">
        <v>8.6</v>
      </c>
      <c r="AZ141">
        <v>8.6</v>
      </c>
      <c r="BA141">
        <v>8.6</v>
      </c>
      <c r="BB141">
        <v>8.6</v>
      </c>
      <c r="BC141">
        <v>8.6</v>
      </c>
      <c r="BD141" t="s">
        <v>5206</v>
      </c>
      <c r="BE141">
        <v>-8.7373749000000007</v>
      </c>
      <c r="BF141">
        <v>115.1665089</v>
      </c>
      <c r="BG141">
        <v>1.472882115940265E-3</v>
      </c>
      <c r="BH141">
        <v>173690.8</v>
      </c>
      <c r="BI141">
        <v>83048.875</v>
      </c>
      <c r="BJ141">
        <v>164503.44444444441</v>
      </c>
      <c r="BK141">
        <v>176131.8</v>
      </c>
      <c r="BL141">
        <v>179181.8</v>
      </c>
      <c r="BM141">
        <v>159548.20000000001</v>
      </c>
      <c r="BN141">
        <v>157453.20000000001</v>
      </c>
      <c r="BO141">
        <v>162320.6</v>
      </c>
      <c r="BP141">
        <v>135350.66666666669</v>
      </c>
      <c r="BQ141">
        <v>142309.6</v>
      </c>
      <c r="BR141">
        <v>163664.79999999999</v>
      </c>
      <c r="BS141">
        <v>121285.125</v>
      </c>
      <c r="BT141">
        <v>150963.1</v>
      </c>
      <c r="BU141">
        <v>165884.79999999999</v>
      </c>
      <c r="BV141">
        <v>183054.9</v>
      </c>
      <c r="BW141">
        <v>131259.11111111109</v>
      </c>
      <c r="BX141">
        <v>131259.11111111109</v>
      </c>
      <c r="BY141">
        <v>137695.11111111109</v>
      </c>
      <c r="BZ141">
        <v>142687.6</v>
      </c>
      <c r="CA141">
        <v>141487.6</v>
      </c>
      <c r="CB141">
        <f t="shared" si="18"/>
        <v>294220</v>
      </c>
      <c r="CC141">
        <f t="shared" si="19"/>
        <v>294220</v>
      </c>
      <c r="CD141">
        <f t="shared" si="20"/>
        <v>8.5999999999999979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f t="shared" si="21"/>
        <v>294220</v>
      </c>
      <c r="CM141">
        <f t="shared" si="22"/>
        <v>294220</v>
      </c>
      <c r="CN141">
        <f t="shared" si="23"/>
        <v>1</v>
      </c>
      <c r="CO141">
        <f t="shared" si="24"/>
        <v>294220</v>
      </c>
      <c r="CP141">
        <f t="shared" si="25"/>
        <v>294220</v>
      </c>
      <c r="CQ141">
        <f t="shared" si="26"/>
        <v>1</v>
      </c>
      <c r="CR141">
        <v>1</v>
      </c>
      <c r="CS141">
        <v>0</v>
      </c>
      <c r="CT141" t="s">
        <v>5340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</row>
    <row r="142" spans="1:108" x14ac:dyDescent="0.25">
      <c r="A142" t="s">
        <v>1421</v>
      </c>
      <c r="B142" t="s">
        <v>2837</v>
      </c>
      <c r="C142" t="s">
        <v>3139</v>
      </c>
      <c r="D142" t="s">
        <v>2911</v>
      </c>
      <c r="E142">
        <v>0</v>
      </c>
      <c r="F142">
        <v>749644</v>
      </c>
      <c r="G142">
        <v>749644</v>
      </c>
      <c r="H142">
        <v>749644</v>
      </c>
      <c r="I142">
        <v>749644</v>
      </c>
      <c r="J142">
        <v>749644</v>
      </c>
      <c r="K142">
        <v>749644</v>
      </c>
      <c r="L142">
        <v>749644</v>
      </c>
      <c r="M142">
        <v>749644</v>
      </c>
      <c r="N142">
        <v>749644</v>
      </c>
      <c r="O142">
        <v>749644</v>
      </c>
      <c r="P142">
        <v>749644</v>
      </c>
      <c r="Q142">
        <v>749644</v>
      </c>
      <c r="R142">
        <v>749644</v>
      </c>
      <c r="S142">
        <v>749644</v>
      </c>
      <c r="T142">
        <v>749644</v>
      </c>
      <c r="U142">
        <v>749644</v>
      </c>
      <c r="V142">
        <v>749644</v>
      </c>
      <c r="W142">
        <v>749644</v>
      </c>
      <c r="X142">
        <v>749644</v>
      </c>
      <c r="Y142">
        <v>749644</v>
      </c>
      <c r="Z142">
        <v>299858</v>
      </c>
      <c r="AA142">
        <v>299858</v>
      </c>
      <c r="AB142">
        <v>299858</v>
      </c>
      <c r="AC142">
        <v>299858</v>
      </c>
      <c r="AD142">
        <v>299858</v>
      </c>
      <c r="AE142">
        <v>299858</v>
      </c>
      <c r="AF142">
        <v>299858</v>
      </c>
      <c r="AG142">
        <v>299858</v>
      </c>
      <c r="AH142">
        <v>299858</v>
      </c>
      <c r="AI142">
        <v>299858</v>
      </c>
      <c r="AJ142">
        <v>299858</v>
      </c>
      <c r="AK142">
        <v>299858</v>
      </c>
      <c r="AL142">
        <v>299858</v>
      </c>
      <c r="AM142">
        <v>299858</v>
      </c>
      <c r="AN142">
        <v>299858</v>
      </c>
      <c r="AO142">
        <v>299858</v>
      </c>
      <c r="AP142">
        <v>299858</v>
      </c>
      <c r="AQ142">
        <v>299858</v>
      </c>
      <c r="AR142">
        <v>299858</v>
      </c>
      <c r="AS142">
        <v>299858</v>
      </c>
      <c r="AT142">
        <v>8.1</v>
      </c>
      <c r="AU142">
        <v>8.1</v>
      </c>
      <c r="AV142">
        <v>8.1</v>
      </c>
      <c r="AW142">
        <v>8.1</v>
      </c>
      <c r="AX142">
        <v>8.1</v>
      </c>
      <c r="AY142">
        <v>8.1</v>
      </c>
      <c r="AZ142">
        <v>8.1</v>
      </c>
      <c r="BA142">
        <v>8.1</v>
      </c>
      <c r="BB142">
        <v>8.1</v>
      </c>
      <c r="BC142">
        <v>8.1</v>
      </c>
      <c r="BD142" t="s">
        <v>5204</v>
      </c>
      <c r="BE142">
        <v>-8.7999764000000003</v>
      </c>
      <c r="BF142">
        <v>115.1320171</v>
      </c>
      <c r="BG142">
        <v>1.140111225158251E-2</v>
      </c>
      <c r="BH142">
        <v>385868.9</v>
      </c>
      <c r="BI142">
        <v>393457.4</v>
      </c>
      <c r="BJ142">
        <v>356540</v>
      </c>
      <c r="BK142">
        <v>371696.7</v>
      </c>
      <c r="BL142">
        <v>506560.7</v>
      </c>
      <c r="BM142">
        <v>516280.4</v>
      </c>
      <c r="BN142">
        <v>503920.6</v>
      </c>
      <c r="BO142">
        <v>511994.5</v>
      </c>
      <c r="BP142">
        <v>492794.5</v>
      </c>
      <c r="BQ142">
        <v>486194.2</v>
      </c>
      <c r="BR142">
        <v>474002.6</v>
      </c>
      <c r="BS142">
        <v>500714.5</v>
      </c>
      <c r="BT142">
        <v>509614.4</v>
      </c>
      <c r="BU142">
        <v>509614.4</v>
      </c>
      <c r="BV142">
        <v>509614.4</v>
      </c>
      <c r="BW142">
        <v>509614.4</v>
      </c>
      <c r="BX142">
        <v>509614.4</v>
      </c>
      <c r="BY142">
        <v>513214.4</v>
      </c>
      <c r="BZ142">
        <v>472809.7</v>
      </c>
      <c r="CA142">
        <v>469902.7</v>
      </c>
      <c r="CB142">
        <f t="shared" si="18"/>
        <v>299858</v>
      </c>
      <c r="CC142">
        <f t="shared" si="19"/>
        <v>299858</v>
      </c>
      <c r="CD142">
        <f t="shared" si="20"/>
        <v>8.0999999999999979</v>
      </c>
      <c r="CE142">
        <v>1</v>
      </c>
      <c r="CF142">
        <v>1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f t="shared" si="21"/>
        <v>299858</v>
      </c>
      <c r="CM142">
        <f t="shared" si="22"/>
        <v>299858</v>
      </c>
      <c r="CN142">
        <f t="shared" si="23"/>
        <v>1</v>
      </c>
      <c r="CO142">
        <f t="shared" si="24"/>
        <v>299858</v>
      </c>
      <c r="CP142">
        <f t="shared" si="25"/>
        <v>299858</v>
      </c>
      <c r="CQ142">
        <f t="shared" si="26"/>
        <v>1</v>
      </c>
      <c r="CR142">
        <v>1</v>
      </c>
      <c r="CS142">
        <v>0</v>
      </c>
      <c r="CT142" t="s">
        <v>5340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</row>
    <row r="143" spans="1:108" x14ac:dyDescent="0.25">
      <c r="A143" t="s">
        <v>1289</v>
      </c>
      <c r="B143" t="s">
        <v>2871</v>
      </c>
      <c r="C143" t="s">
        <v>3687</v>
      </c>
      <c r="D143" t="s">
        <v>2911</v>
      </c>
      <c r="E143">
        <v>2</v>
      </c>
      <c r="F143">
        <v>400000</v>
      </c>
      <c r="G143">
        <v>400000</v>
      </c>
      <c r="H143">
        <v>400000</v>
      </c>
      <c r="I143">
        <v>400000</v>
      </c>
      <c r="J143">
        <v>400000</v>
      </c>
      <c r="K143">
        <v>400000</v>
      </c>
      <c r="L143">
        <v>400000</v>
      </c>
      <c r="M143">
        <v>400000</v>
      </c>
      <c r="N143">
        <v>400000</v>
      </c>
      <c r="O143">
        <v>400000</v>
      </c>
      <c r="P143">
        <v>400000</v>
      </c>
      <c r="Q143">
        <v>400000</v>
      </c>
      <c r="R143">
        <v>400000</v>
      </c>
      <c r="S143">
        <v>400000</v>
      </c>
      <c r="T143">
        <v>400000</v>
      </c>
      <c r="U143">
        <v>400000</v>
      </c>
      <c r="V143">
        <v>400000</v>
      </c>
      <c r="W143">
        <v>400000</v>
      </c>
      <c r="X143">
        <v>400000</v>
      </c>
      <c r="Y143">
        <v>400000</v>
      </c>
      <c r="Z143">
        <v>300000</v>
      </c>
      <c r="AA143">
        <v>300000</v>
      </c>
      <c r="AB143">
        <v>300000</v>
      </c>
      <c r="AC143">
        <v>300000</v>
      </c>
      <c r="AD143">
        <v>300000</v>
      </c>
      <c r="AE143">
        <v>300000</v>
      </c>
      <c r="AF143">
        <v>300000</v>
      </c>
      <c r="AG143">
        <v>300000</v>
      </c>
      <c r="AH143">
        <v>300000</v>
      </c>
      <c r="AI143">
        <v>300000</v>
      </c>
      <c r="AJ143">
        <v>300000</v>
      </c>
      <c r="AK143">
        <v>300000</v>
      </c>
      <c r="AL143">
        <v>300000</v>
      </c>
      <c r="AM143">
        <v>300000</v>
      </c>
      <c r="AN143">
        <v>300000</v>
      </c>
      <c r="AO143">
        <v>300000</v>
      </c>
      <c r="AP143">
        <v>300000</v>
      </c>
      <c r="AQ143">
        <v>300000</v>
      </c>
      <c r="AR143">
        <v>300000</v>
      </c>
      <c r="AS143">
        <v>300000</v>
      </c>
      <c r="AT143">
        <v>8.5</v>
      </c>
      <c r="AU143">
        <v>8.5</v>
      </c>
      <c r="AV143">
        <v>8.5</v>
      </c>
      <c r="AW143">
        <v>8.5</v>
      </c>
      <c r="AX143">
        <v>8.5</v>
      </c>
      <c r="AY143">
        <v>8.5</v>
      </c>
      <c r="AZ143">
        <v>8.5</v>
      </c>
      <c r="BA143">
        <v>8.5</v>
      </c>
      <c r="BB143">
        <v>8.5</v>
      </c>
      <c r="BC143">
        <v>8.5</v>
      </c>
      <c r="BD143" t="s">
        <v>5212</v>
      </c>
      <c r="BE143">
        <v>-8.1362115999999993</v>
      </c>
      <c r="BF143">
        <v>114.56417740000001</v>
      </c>
      <c r="BG143">
        <v>6.8994143163638277E-2</v>
      </c>
      <c r="BH143">
        <v>388141.8</v>
      </c>
      <c r="BI143">
        <v>512113.42857142858</v>
      </c>
      <c r="BJ143">
        <v>415081.77777777781</v>
      </c>
      <c r="BK143">
        <v>450145.5</v>
      </c>
      <c r="BL143">
        <v>679849.75</v>
      </c>
      <c r="BM143">
        <v>574310.66666666663</v>
      </c>
      <c r="BN143">
        <v>690732.88888888888</v>
      </c>
      <c r="BO143">
        <v>390446.5</v>
      </c>
      <c r="BP143">
        <v>390203.4</v>
      </c>
      <c r="BQ143">
        <v>388895.2</v>
      </c>
      <c r="BR143">
        <v>387915.5</v>
      </c>
      <c r="BS143">
        <v>460088.875</v>
      </c>
      <c r="BT143">
        <v>433592.55555555562</v>
      </c>
      <c r="BU143">
        <v>600333</v>
      </c>
      <c r="BV143">
        <v>385248.5</v>
      </c>
      <c r="BW143">
        <v>385345.5</v>
      </c>
      <c r="BX143">
        <v>385560.3</v>
      </c>
      <c r="BY143">
        <v>385446.40000000002</v>
      </c>
      <c r="BZ143">
        <v>439282</v>
      </c>
      <c r="CA143">
        <v>406618.6</v>
      </c>
      <c r="CB143">
        <f t="shared" si="18"/>
        <v>300000</v>
      </c>
      <c r="CC143">
        <f t="shared" si="19"/>
        <v>300000</v>
      </c>
      <c r="CD143">
        <f t="shared" si="20"/>
        <v>8.5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f t="shared" si="21"/>
        <v>300000</v>
      </c>
      <c r="CM143">
        <f t="shared" si="22"/>
        <v>300000</v>
      </c>
      <c r="CN143">
        <f t="shared" si="23"/>
        <v>1</v>
      </c>
      <c r="CO143">
        <f t="shared" si="24"/>
        <v>300000</v>
      </c>
      <c r="CP143">
        <f t="shared" si="25"/>
        <v>300000</v>
      </c>
      <c r="CQ143">
        <f t="shared" si="26"/>
        <v>1</v>
      </c>
      <c r="CR143">
        <v>1</v>
      </c>
      <c r="CS143">
        <v>0</v>
      </c>
      <c r="CT143" t="s">
        <v>5342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</row>
    <row r="144" spans="1:108" x14ac:dyDescent="0.25">
      <c r="A144" t="s">
        <v>364</v>
      </c>
      <c r="B144" t="s">
        <v>2809</v>
      </c>
      <c r="C144" t="s">
        <v>4599</v>
      </c>
      <c r="D144" t="s">
        <v>2911</v>
      </c>
      <c r="E144">
        <v>4</v>
      </c>
      <c r="F144">
        <v>400000</v>
      </c>
      <c r="G144">
        <v>400000</v>
      </c>
      <c r="H144">
        <v>400000</v>
      </c>
      <c r="I144">
        <v>400000</v>
      </c>
      <c r="J144">
        <v>400000</v>
      </c>
      <c r="K144">
        <v>400000</v>
      </c>
      <c r="L144">
        <v>400000</v>
      </c>
      <c r="M144">
        <v>400000</v>
      </c>
      <c r="N144">
        <v>400000</v>
      </c>
      <c r="O144">
        <v>400000</v>
      </c>
      <c r="P144">
        <v>400000</v>
      </c>
      <c r="R144">
        <v>400000</v>
      </c>
      <c r="S144">
        <v>400000</v>
      </c>
      <c r="T144">
        <v>1200000</v>
      </c>
      <c r="U144">
        <v>1275000</v>
      </c>
      <c r="V144">
        <v>1000000</v>
      </c>
      <c r="W144">
        <v>1000000</v>
      </c>
      <c r="X144">
        <v>1000000</v>
      </c>
      <c r="Y144">
        <v>400000</v>
      </c>
      <c r="Z144">
        <v>300000</v>
      </c>
      <c r="AA144">
        <v>300000</v>
      </c>
      <c r="AB144">
        <v>300000</v>
      </c>
      <c r="AC144">
        <v>300000</v>
      </c>
      <c r="AD144">
        <v>300000</v>
      </c>
      <c r="AE144">
        <v>300000</v>
      </c>
      <c r="AF144">
        <v>300000</v>
      </c>
      <c r="AG144">
        <v>300000</v>
      </c>
      <c r="AH144">
        <v>300000</v>
      </c>
      <c r="AI144">
        <v>300000</v>
      </c>
      <c r="AJ144">
        <v>300000</v>
      </c>
      <c r="AL144">
        <v>300000</v>
      </c>
      <c r="AM144">
        <v>300000</v>
      </c>
      <c r="AN144">
        <v>900000</v>
      </c>
      <c r="AO144">
        <v>956250</v>
      </c>
      <c r="AP144">
        <v>750000</v>
      </c>
      <c r="AQ144">
        <v>750000</v>
      </c>
      <c r="AR144">
        <v>750000</v>
      </c>
      <c r="AS144">
        <v>300000</v>
      </c>
      <c r="AT144">
        <v>8.6999999999999993</v>
      </c>
      <c r="AU144">
        <v>8.6999999999999993</v>
      </c>
      <c r="AV144">
        <v>8.6999999999999993</v>
      </c>
      <c r="AW144">
        <v>8.6999999999999993</v>
      </c>
      <c r="AX144">
        <v>8.6999999999999993</v>
      </c>
      <c r="AY144">
        <v>8.6999999999999993</v>
      </c>
      <c r="AZ144">
        <v>8.6999999999999993</v>
      </c>
      <c r="BA144">
        <v>8.6999999999999993</v>
      </c>
      <c r="BB144">
        <v>8.6999999999999993</v>
      </c>
      <c r="BC144">
        <v>8.6999999999999993</v>
      </c>
      <c r="BD144" t="s">
        <v>5206</v>
      </c>
      <c r="BE144">
        <v>-8.7331990000000008</v>
      </c>
      <c r="BF144">
        <v>115.17091929999999</v>
      </c>
      <c r="BG144">
        <v>2.4826004798582618E-3</v>
      </c>
      <c r="BH144">
        <v>142465.29999999999</v>
      </c>
      <c r="BI144">
        <v>193042.8</v>
      </c>
      <c r="BJ144">
        <v>141576.1</v>
      </c>
      <c r="BK144">
        <v>133740</v>
      </c>
      <c r="BL144">
        <v>126047.3</v>
      </c>
      <c r="BM144">
        <v>153605.88888888891</v>
      </c>
      <c r="BN144">
        <v>135550.20000000001</v>
      </c>
      <c r="BO144">
        <v>136501.70000000001</v>
      </c>
      <c r="BP144">
        <v>151366.39999999999</v>
      </c>
      <c r="BQ144">
        <v>137788.9</v>
      </c>
      <c r="BR144">
        <v>130892.5</v>
      </c>
      <c r="BT144">
        <v>130851.6</v>
      </c>
      <c r="BU144">
        <v>146585.9</v>
      </c>
      <c r="BV144">
        <v>627431.5</v>
      </c>
      <c r="BW144">
        <v>685059.6</v>
      </c>
      <c r="BX144">
        <v>493148</v>
      </c>
      <c r="BY144">
        <v>463896.25</v>
      </c>
      <c r="BZ144">
        <v>486126.77777777781</v>
      </c>
      <c r="CA144">
        <v>145436.29999999999</v>
      </c>
      <c r="CB144">
        <f t="shared" si="18"/>
        <v>300000</v>
      </c>
      <c r="CC144">
        <f t="shared" si="19"/>
        <v>589583.33333333337</v>
      </c>
      <c r="CD144">
        <f t="shared" si="20"/>
        <v>8.7000000000000011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f t="shared" si="21"/>
        <v>300000</v>
      </c>
      <c r="CM144">
        <f t="shared" si="22"/>
        <v>300000</v>
      </c>
      <c r="CN144">
        <f t="shared" si="23"/>
        <v>1</v>
      </c>
      <c r="CO144">
        <f t="shared" si="24"/>
        <v>956250</v>
      </c>
      <c r="CP144">
        <f t="shared" si="25"/>
        <v>300000</v>
      </c>
      <c r="CQ144">
        <f t="shared" si="26"/>
        <v>3.1875</v>
      </c>
      <c r="CR144">
        <v>1</v>
      </c>
      <c r="CS144">
        <v>0</v>
      </c>
      <c r="CT144" t="s">
        <v>5340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</row>
    <row r="145" spans="1:108" x14ac:dyDescent="0.25">
      <c r="A145" t="s">
        <v>404</v>
      </c>
      <c r="B145" t="s">
        <v>2812</v>
      </c>
      <c r="C145" t="s">
        <v>3003</v>
      </c>
      <c r="D145" t="s">
        <v>2911</v>
      </c>
      <c r="E145">
        <v>2</v>
      </c>
      <c r="F145">
        <v>400000</v>
      </c>
      <c r="G145">
        <v>400000</v>
      </c>
      <c r="H145">
        <v>400000</v>
      </c>
      <c r="I145">
        <v>400000</v>
      </c>
      <c r="J145">
        <v>400000</v>
      </c>
      <c r="K145">
        <v>400000</v>
      </c>
      <c r="L145">
        <v>400000</v>
      </c>
      <c r="M145">
        <v>400000</v>
      </c>
      <c r="N145">
        <v>400000</v>
      </c>
      <c r="O145">
        <v>400000</v>
      </c>
      <c r="P145">
        <v>400000</v>
      </c>
      <c r="Q145">
        <v>400000</v>
      </c>
      <c r="R145">
        <v>400000</v>
      </c>
      <c r="S145">
        <v>400000</v>
      </c>
      <c r="T145">
        <v>400000</v>
      </c>
      <c r="U145">
        <v>400000</v>
      </c>
      <c r="V145">
        <v>400000</v>
      </c>
      <c r="X145">
        <v>400000</v>
      </c>
      <c r="Y145">
        <v>400000</v>
      </c>
      <c r="Z145">
        <v>300000</v>
      </c>
      <c r="AA145">
        <v>300000</v>
      </c>
      <c r="AB145">
        <v>300000</v>
      </c>
      <c r="AC145">
        <v>300000</v>
      </c>
      <c r="AD145">
        <v>300000</v>
      </c>
      <c r="AE145">
        <v>300000</v>
      </c>
      <c r="AF145">
        <v>300000</v>
      </c>
      <c r="AG145">
        <v>300000</v>
      </c>
      <c r="AH145">
        <v>300000</v>
      </c>
      <c r="AI145">
        <v>300000</v>
      </c>
      <c r="AJ145">
        <v>300000</v>
      </c>
      <c r="AK145">
        <v>300000</v>
      </c>
      <c r="AL145">
        <v>300000</v>
      </c>
      <c r="AM145">
        <v>300000</v>
      </c>
      <c r="AN145">
        <v>300000</v>
      </c>
      <c r="AO145">
        <v>300000</v>
      </c>
      <c r="AP145">
        <v>300000</v>
      </c>
      <c r="AR145">
        <v>300000</v>
      </c>
      <c r="AS145">
        <v>300000</v>
      </c>
      <c r="AT145">
        <v>7.9</v>
      </c>
      <c r="AU145">
        <v>7.9</v>
      </c>
      <c r="AV145">
        <v>7.9</v>
      </c>
      <c r="AW145">
        <v>7.9</v>
      </c>
      <c r="AX145">
        <v>7.9</v>
      </c>
      <c r="AY145">
        <v>7.9</v>
      </c>
      <c r="AZ145">
        <v>7.9</v>
      </c>
      <c r="BA145">
        <v>7.9</v>
      </c>
      <c r="BB145">
        <v>7.9</v>
      </c>
      <c r="BC145">
        <v>7.9</v>
      </c>
      <c r="BD145" t="s">
        <v>5206</v>
      </c>
      <c r="BE145">
        <v>-8.7962085999999999</v>
      </c>
      <c r="BF145">
        <v>115.2247395</v>
      </c>
      <c r="BG145">
        <v>6.7592155343221688E-3</v>
      </c>
      <c r="BH145">
        <v>688646.6</v>
      </c>
      <c r="BI145">
        <v>826959.28571428568</v>
      </c>
      <c r="BJ145">
        <v>268552.11111111112</v>
      </c>
      <c r="BK145">
        <v>274627.44444444438</v>
      </c>
      <c r="BL145">
        <v>692556</v>
      </c>
      <c r="BM145">
        <v>741301.5</v>
      </c>
      <c r="BN145">
        <v>315176.44444444438</v>
      </c>
      <c r="BO145">
        <v>325153.44444444438</v>
      </c>
      <c r="BP145">
        <v>686791</v>
      </c>
      <c r="BQ145">
        <v>711110.9</v>
      </c>
      <c r="BR145">
        <v>769951</v>
      </c>
      <c r="BS145">
        <v>758219.22222222225</v>
      </c>
      <c r="BT145">
        <v>259473.44444444441</v>
      </c>
      <c r="BU145">
        <v>259473.44444444441</v>
      </c>
      <c r="BV145">
        <v>666579</v>
      </c>
      <c r="BW145">
        <v>664064</v>
      </c>
      <c r="BX145">
        <v>180222.125</v>
      </c>
      <c r="BZ145">
        <v>748371.1</v>
      </c>
      <c r="CA145">
        <v>757671</v>
      </c>
      <c r="CB145">
        <f t="shared" si="18"/>
        <v>300000</v>
      </c>
      <c r="CC145">
        <f t="shared" si="19"/>
        <v>300000</v>
      </c>
      <c r="CD145">
        <f t="shared" si="20"/>
        <v>7.9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f t="shared" si="21"/>
        <v>300000</v>
      </c>
      <c r="CM145">
        <f t="shared" si="22"/>
        <v>300000</v>
      </c>
      <c r="CN145">
        <f t="shared" si="23"/>
        <v>1</v>
      </c>
      <c r="CO145">
        <f t="shared" si="24"/>
        <v>300000</v>
      </c>
      <c r="CP145">
        <f t="shared" si="25"/>
        <v>300000</v>
      </c>
      <c r="CQ145">
        <f t="shared" si="26"/>
        <v>1</v>
      </c>
      <c r="CR145">
        <v>1</v>
      </c>
      <c r="CS145">
        <v>0</v>
      </c>
      <c r="CT145" t="s">
        <v>5340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</row>
    <row r="146" spans="1:108" x14ac:dyDescent="0.25">
      <c r="A146" t="s">
        <v>1033</v>
      </c>
      <c r="B146" t="s">
        <v>2848</v>
      </c>
      <c r="C146" t="s">
        <v>3023</v>
      </c>
      <c r="D146" t="s">
        <v>2911</v>
      </c>
      <c r="E146">
        <v>0</v>
      </c>
      <c r="F146">
        <v>400000</v>
      </c>
      <c r="G146">
        <v>400000</v>
      </c>
      <c r="H146">
        <v>400000</v>
      </c>
      <c r="I146">
        <v>400000</v>
      </c>
      <c r="J146">
        <v>400000</v>
      </c>
      <c r="K146">
        <v>400000</v>
      </c>
      <c r="L146">
        <v>400000</v>
      </c>
      <c r="M146">
        <v>400000</v>
      </c>
      <c r="N146">
        <v>400000</v>
      </c>
      <c r="P146">
        <v>400000</v>
      </c>
      <c r="Q146">
        <v>400000</v>
      </c>
      <c r="R146">
        <v>400000</v>
      </c>
      <c r="S146">
        <v>400000</v>
      </c>
      <c r="T146">
        <v>400000</v>
      </c>
      <c r="U146">
        <v>400000</v>
      </c>
      <c r="V146">
        <v>400000</v>
      </c>
      <c r="W146">
        <v>400000</v>
      </c>
      <c r="X146">
        <v>400000</v>
      </c>
      <c r="Z146">
        <v>300000</v>
      </c>
      <c r="AA146">
        <v>300000</v>
      </c>
      <c r="AB146">
        <v>300000</v>
      </c>
      <c r="AC146">
        <v>300000</v>
      </c>
      <c r="AD146">
        <v>300000</v>
      </c>
      <c r="AE146">
        <v>300000</v>
      </c>
      <c r="AF146">
        <v>300000</v>
      </c>
      <c r="AG146">
        <v>300000</v>
      </c>
      <c r="AH146">
        <v>300000</v>
      </c>
      <c r="AJ146">
        <v>300000</v>
      </c>
      <c r="AK146">
        <v>300000</v>
      </c>
      <c r="AL146">
        <v>300000</v>
      </c>
      <c r="AM146">
        <v>300000</v>
      </c>
      <c r="AN146">
        <v>300000</v>
      </c>
      <c r="AO146">
        <v>300000</v>
      </c>
      <c r="AP146">
        <v>300000</v>
      </c>
      <c r="AQ146">
        <v>300000</v>
      </c>
      <c r="AR146">
        <v>300000</v>
      </c>
      <c r="AT146">
        <v>8.5</v>
      </c>
      <c r="AU146">
        <v>8.5</v>
      </c>
      <c r="AV146">
        <v>8.5</v>
      </c>
      <c r="AW146">
        <v>8.5</v>
      </c>
      <c r="AX146">
        <v>8.5</v>
      </c>
      <c r="AY146">
        <v>8.5</v>
      </c>
      <c r="AZ146">
        <v>8.5</v>
      </c>
      <c r="BA146">
        <v>8.5</v>
      </c>
      <c r="BB146">
        <v>8.5</v>
      </c>
      <c r="BD146" t="s">
        <v>5205</v>
      </c>
      <c r="BE146">
        <v>-8.6623861000000009</v>
      </c>
      <c r="BF146">
        <v>115.2256192</v>
      </c>
      <c r="BG146">
        <v>9.7804412444878717E-3</v>
      </c>
      <c r="BH146">
        <v>108259.6</v>
      </c>
      <c r="BI146">
        <v>137608.5</v>
      </c>
      <c r="BJ146">
        <v>110787.1</v>
      </c>
      <c r="BK146">
        <v>110266.6</v>
      </c>
      <c r="BL146">
        <v>118609</v>
      </c>
      <c r="BM146">
        <v>114401.4</v>
      </c>
      <c r="BN146">
        <v>117897.8</v>
      </c>
      <c r="BO146">
        <v>119195.8</v>
      </c>
      <c r="BP146">
        <v>119232.9</v>
      </c>
      <c r="BR146">
        <v>115404.8</v>
      </c>
      <c r="BS146">
        <v>125592</v>
      </c>
      <c r="BT146">
        <v>102809.9</v>
      </c>
      <c r="BU146">
        <v>113075.5</v>
      </c>
      <c r="BV146">
        <v>113685.6</v>
      </c>
      <c r="BW146">
        <v>113070.8</v>
      </c>
      <c r="BX146">
        <v>111823.4</v>
      </c>
      <c r="BY146">
        <v>129088.5</v>
      </c>
      <c r="BZ146">
        <v>113697.3</v>
      </c>
      <c r="CB146">
        <f t="shared" si="18"/>
        <v>300000</v>
      </c>
      <c r="CC146">
        <f t="shared" si="19"/>
        <v>300000</v>
      </c>
      <c r="CD146">
        <f t="shared" si="20"/>
        <v>8.5</v>
      </c>
      <c r="CE146">
        <v>1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f t="shared" si="21"/>
        <v>300000</v>
      </c>
      <c r="CM146">
        <f t="shared" si="22"/>
        <v>300000</v>
      </c>
      <c r="CN146">
        <f t="shared" si="23"/>
        <v>1</v>
      </c>
      <c r="CO146">
        <f t="shared" si="24"/>
        <v>300000</v>
      </c>
      <c r="CP146">
        <f t="shared" si="25"/>
        <v>300000</v>
      </c>
      <c r="CQ146">
        <f t="shared" si="26"/>
        <v>1</v>
      </c>
      <c r="CR146">
        <v>1</v>
      </c>
      <c r="CS146">
        <v>0</v>
      </c>
      <c r="CT146" t="s">
        <v>5343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</row>
    <row r="147" spans="1:108" x14ac:dyDescent="0.25">
      <c r="A147" t="s">
        <v>1603</v>
      </c>
      <c r="B147" t="s">
        <v>2821</v>
      </c>
      <c r="C147" t="s">
        <v>4255</v>
      </c>
      <c r="D147" t="s">
        <v>2911</v>
      </c>
      <c r="E147">
        <v>3</v>
      </c>
      <c r="F147">
        <v>355000</v>
      </c>
      <c r="G147">
        <v>355000</v>
      </c>
      <c r="H147">
        <v>355000</v>
      </c>
      <c r="I147">
        <v>355000</v>
      </c>
      <c r="J147">
        <v>355000</v>
      </c>
      <c r="K147">
        <v>355000</v>
      </c>
      <c r="L147">
        <v>355000</v>
      </c>
      <c r="M147">
        <v>355000</v>
      </c>
      <c r="N147">
        <v>355000</v>
      </c>
      <c r="O147">
        <v>355000</v>
      </c>
      <c r="P147">
        <v>355000</v>
      </c>
      <c r="Q147">
        <v>355000</v>
      </c>
      <c r="R147">
        <v>355000</v>
      </c>
      <c r="S147">
        <v>355000</v>
      </c>
      <c r="T147">
        <v>355000</v>
      </c>
      <c r="U147">
        <v>355000</v>
      </c>
      <c r="V147">
        <v>355000</v>
      </c>
      <c r="W147">
        <v>355000</v>
      </c>
      <c r="X147">
        <v>355000</v>
      </c>
      <c r="Y147">
        <v>355000</v>
      </c>
      <c r="Z147">
        <v>301750</v>
      </c>
      <c r="AA147">
        <v>301750</v>
      </c>
      <c r="AB147">
        <v>301750</v>
      </c>
      <c r="AC147">
        <v>301750</v>
      </c>
      <c r="AD147">
        <v>301750</v>
      </c>
      <c r="AE147">
        <v>301750</v>
      </c>
      <c r="AF147">
        <v>301750</v>
      </c>
      <c r="AG147">
        <v>301750</v>
      </c>
      <c r="AH147">
        <v>301750</v>
      </c>
      <c r="AI147">
        <v>301750</v>
      </c>
      <c r="AJ147">
        <v>301750</v>
      </c>
      <c r="AK147">
        <v>301750</v>
      </c>
      <c r="AL147">
        <v>301750</v>
      </c>
      <c r="AM147">
        <v>301750</v>
      </c>
      <c r="AN147">
        <v>301750</v>
      </c>
      <c r="AO147">
        <v>301750</v>
      </c>
      <c r="AP147">
        <v>301750</v>
      </c>
      <c r="AQ147">
        <v>301750</v>
      </c>
      <c r="AR147">
        <v>301750</v>
      </c>
      <c r="AS147">
        <v>301750</v>
      </c>
      <c r="AT147">
        <v>8.5</v>
      </c>
      <c r="AU147">
        <v>8.5</v>
      </c>
      <c r="AV147">
        <v>8.5</v>
      </c>
      <c r="AW147">
        <v>8.5</v>
      </c>
      <c r="AX147">
        <v>8.5</v>
      </c>
      <c r="AY147">
        <v>8.5</v>
      </c>
      <c r="AZ147">
        <v>8.5</v>
      </c>
      <c r="BA147">
        <v>8.5</v>
      </c>
      <c r="BB147">
        <v>8.5</v>
      </c>
      <c r="BC147">
        <v>8.5</v>
      </c>
      <c r="BD147" t="s">
        <v>5232</v>
      </c>
      <c r="BE147">
        <v>-8.5268133000000006</v>
      </c>
      <c r="BF147">
        <v>115.2486504</v>
      </c>
      <c r="BG147">
        <v>9.952673337554608E-3</v>
      </c>
      <c r="BH147">
        <v>335362.90000000002</v>
      </c>
      <c r="BI147">
        <v>434694.125</v>
      </c>
      <c r="BJ147">
        <v>328942.3</v>
      </c>
      <c r="BK147">
        <v>360572.55555555562</v>
      </c>
      <c r="BL147">
        <v>349937.55555555562</v>
      </c>
      <c r="BM147">
        <v>332196.88888888888</v>
      </c>
      <c r="BN147">
        <v>346468.66666666669</v>
      </c>
      <c r="BO147">
        <v>309311.59999999998</v>
      </c>
      <c r="BP147">
        <v>308086.3</v>
      </c>
      <c r="BQ147">
        <v>298989.8</v>
      </c>
      <c r="BR147">
        <v>350148</v>
      </c>
      <c r="BS147">
        <v>465023.25</v>
      </c>
      <c r="BT147">
        <v>354597.8</v>
      </c>
      <c r="BU147">
        <v>337462.6</v>
      </c>
      <c r="BV147">
        <v>328923.90000000002</v>
      </c>
      <c r="BW147">
        <v>328495.09999999998</v>
      </c>
      <c r="BX147">
        <v>325735.5</v>
      </c>
      <c r="BY147">
        <v>322730.09999999998</v>
      </c>
      <c r="BZ147">
        <v>327850</v>
      </c>
      <c r="CA147">
        <v>375581.3</v>
      </c>
      <c r="CB147">
        <f t="shared" si="18"/>
        <v>301750</v>
      </c>
      <c r="CC147">
        <f t="shared" si="19"/>
        <v>301750</v>
      </c>
      <c r="CD147">
        <f t="shared" si="20"/>
        <v>8.5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1</v>
      </c>
      <c r="CK147">
        <v>1</v>
      </c>
      <c r="CL147">
        <f t="shared" si="21"/>
        <v>301750</v>
      </c>
      <c r="CM147">
        <f t="shared" si="22"/>
        <v>301750</v>
      </c>
      <c r="CN147">
        <f t="shared" si="23"/>
        <v>1</v>
      </c>
      <c r="CO147">
        <f t="shared" si="24"/>
        <v>301750</v>
      </c>
      <c r="CP147">
        <f t="shared" si="25"/>
        <v>301750</v>
      </c>
      <c r="CQ147">
        <f t="shared" si="26"/>
        <v>1</v>
      </c>
      <c r="CR147">
        <v>1</v>
      </c>
      <c r="CS147">
        <v>0</v>
      </c>
      <c r="CT147" t="s">
        <v>5341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108" x14ac:dyDescent="0.25">
      <c r="A148" t="s">
        <v>459</v>
      </c>
      <c r="B148" t="s">
        <v>2832</v>
      </c>
      <c r="C148" t="s">
        <v>2947</v>
      </c>
      <c r="D148" t="s">
        <v>2911</v>
      </c>
      <c r="E148">
        <v>3</v>
      </c>
      <c r="F148">
        <v>755000</v>
      </c>
      <c r="G148">
        <v>755000</v>
      </c>
      <c r="H148">
        <v>755000</v>
      </c>
      <c r="I148">
        <v>755000</v>
      </c>
      <c r="J148">
        <v>755000</v>
      </c>
      <c r="K148">
        <v>755000</v>
      </c>
      <c r="L148">
        <v>755000</v>
      </c>
      <c r="M148">
        <v>755000</v>
      </c>
      <c r="N148">
        <v>755000</v>
      </c>
      <c r="O148">
        <v>755000</v>
      </c>
      <c r="P148">
        <v>755000</v>
      </c>
      <c r="Q148">
        <v>755000</v>
      </c>
      <c r="R148">
        <v>755000</v>
      </c>
      <c r="S148">
        <v>755000</v>
      </c>
      <c r="T148">
        <v>755000</v>
      </c>
      <c r="U148">
        <v>755000</v>
      </c>
      <c r="V148">
        <v>755000</v>
      </c>
      <c r="X148">
        <v>755000</v>
      </c>
      <c r="Y148">
        <v>755000</v>
      </c>
      <c r="Z148">
        <v>302000</v>
      </c>
      <c r="AA148">
        <v>302000</v>
      </c>
      <c r="AB148">
        <v>302000</v>
      </c>
      <c r="AC148">
        <v>302000</v>
      </c>
      <c r="AD148">
        <v>302000</v>
      </c>
      <c r="AE148">
        <v>302000</v>
      </c>
      <c r="AF148">
        <v>302000</v>
      </c>
      <c r="AG148">
        <v>302000</v>
      </c>
      <c r="AH148">
        <v>302000</v>
      </c>
      <c r="AI148">
        <v>302000</v>
      </c>
      <c r="AJ148">
        <v>302000</v>
      </c>
      <c r="AK148">
        <v>302000</v>
      </c>
      <c r="AL148">
        <v>302000</v>
      </c>
      <c r="AM148">
        <v>302000</v>
      </c>
      <c r="AN148">
        <v>302000</v>
      </c>
      <c r="AO148">
        <v>302000</v>
      </c>
      <c r="AP148">
        <v>302000</v>
      </c>
      <c r="AR148">
        <v>302000</v>
      </c>
      <c r="AS148">
        <v>302000</v>
      </c>
      <c r="AT148">
        <v>8.1</v>
      </c>
      <c r="AU148">
        <v>8.1</v>
      </c>
      <c r="AV148">
        <v>8.1</v>
      </c>
      <c r="AW148">
        <v>8.1</v>
      </c>
      <c r="AX148">
        <v>8.1</v>
      </c>
      <c r="AY148">
        <v>8.1</v>
      </c>
      <c r="AZ148">
        <v>8.1</v>
      </c>
      <c r="BA148">
        <v>8.1</v>
      </c>
      <c r="BB148">
        <v>8.1</v>
      </c>
      <c r="BC148">
        <v>8.1</v>
      </c>
      <c r="BD148" t="s">
        <v>5210</v>
      </c>
      <c r="BE148">
        <v>-8.1658506000000006</v>
      </c>
      <c r="BF148">
        <v>115.017003</v>
      </c>
      <c r="BG148">
        <v>1.016875181143786E-2</v>
      </c>
      <c r="BH148">
        <v>188941</v>
      </c>
      <c r="BI148">
        <v>279111.5</v>
      </c>
      <c r="BJ148">
        <v>211833.625</v>
      </c>
      <c r="BK148">
        <v>211833.625</v>
      </c>
      <c r="BL148">
        <v>179821.9</v>
      </c>
      <c r="BM148">
        <v>212221.9</v>
      </c>
      <c r="BN148">
        <v>211266.4</v>
      </c>
      <c r="BO148">
        <v>195954.44444444441</v>
      </c>
      <c r="BP148">
        <v>198866.4</v>
      </c>
      <c r="BQ148">
        <v>176466.4</v>
      </c>
      <c r="BR148">
        <v>198916.4</v>
      </c>
      <c r="BS148">
        <v>239560.66666666669</v>
      </c>
      <c r="BT148">
        <v>213670.5</v>
      </c>
      <c r="BU148">
        <v>213670.5</v>
      </c>
      <c r="BV148">
        <v>179821.9</v>
      </c>
      <c r="BW148">
        <v>179821.9</v>
      </c>
      <c r="BX148">
        <v>178866.4</v>
      </c>
      <c r="BZ148">
        <v>199373.22222222219</v>
      </c>
      <c r="CA148">
        <v>177935.9</v>
      </c>
      <c r="CB148">
        <f t="shared" si="18"/>
        <v>302000</v>
      </c>
      <c r="CC148">
        <f t="shared" si="19"/>
        <v>302000</v>
      </c>
      <c r="CD148">
        <f t="shared" si="20"/>
        <v>8.0999999999999979</v>
      </c>
      <c r="CE148">
        <v>0</v>
      </c>
      <c r="CF148">
        <v>1</v>
      </c>
      <c r="CG148">
        <v>1</v>
      </c>
      <c r="CH148">
        <v>0</v>
      </c>
      <c r="CI148">
        <v>1</v>
      </c>
      <c r="CJ148">
        <v>1</v>
      </c>
      <c r="CK148">
        <v>1</v>
      </c>
      <c r="CL148">
        <f t="shared" si="21"/>
        <v>302000</v>
      </c>
      <c r="CM148">
        <f t="shared" si="22"/>
        <v>302000</v>
      </c>
      <c r="CN148">
        <f t="shared" si="23"/>
        <v>1</v>
      </c>
      <c r="CO148">
        <f t="shared" si="24"/>
        <v>302000</v>
      </c>
      <c r="CP148">
        <f t="shared" si="25"/>
        <v>302000</v>
      </c>
      <c r="CQ148">
        <f t="shared" si="26"/>
        <v>1</v>
      </c>
      <c r="CR148">
        <v>1</v>
      </c>
      <c r="CS148">
        <v>0</v>
      </c>
      <c r="CT148" t="s">
        <v>5342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</row>
    <row r="149" spans="1:108" x14ac:dyDescent="0.25">
      <c r="A149" t="s">
        <v>1088</v>
      </c>
      <c r="B149" t="s">
        <v>2810</v>
      </c>
      <c r="C149" t="s">
        <v>4321</v>
      </c>
      <c r="D149" t="s">
        <v>2911</v>
      </c>
      <c r="E149">
        <v>3</v>
      </c>
      <c r="F149">
        <v>1080000</v>
      </c>
      <c r="G149">
        <v>1080000</v>
      </c>
      <c r="H149">
        <v>1080000</v>
      </c>
      <c r="I149">
        <v>1080000</v>
      </c>
      <c r="J149">
        <v>1080000</v>
      </c>
      <c r="K149">
        <v>1080000</v>
      </c>
      <c r="L149">
        <v>1080000</v>
      </c>
      <c r="M149">
        <v>1080000</v>
      </c>
      <c r="N149">
        <v>1080000</v>
      </c>
      <c r="O149">
        <v>1080000</v>
      </c>
      <c r="P149">
        <v>1080000</v>
      </c>
      <c r="Q149">
        <v>1080000</v>
      </c>
      <c r="R149">
        <v>1080000</v>
      </c>
      <c r="S149">
        <v>1080000</v>
      </c>
      <c r="T149">
        <v>1080000</v>
      </c>
      <c r="V149">
        <v>1080000</v>
      </c>
      <c r="W149">
        <v>1080000</v>
      </c>
      <c r="X149">
        <v>1080000</v>
      </c>
      <c r="Y149">
        <v>1080000</v>
      </c>
      <c r="Z149">
        <v>302400</v>
      </c>
      <c r="AA149">
        <v>302400</v>
      </c>
      <c r="AB149">
        <v>302400</v>
      </c>
      <c r="AC149">
        <v>302400</v>
      </c>
      <c r="AD149">
        <v>302400</v>
      </c>
      <c r="AE149">
        <v>302400</v>
      </c>
      <c r="AF149">
        <v>302400</v>
      </c>
      <c r="AG149">
        <v>302400</v>
      </c>
      <c r="AH149">
        <v>302400</v>
      </c>
      <c r="AI149">
        <v>302400</v>
      </c>
      <c r="AJ149">
        <v>302400</v>
      </c>
      <c r="AK149">
        <v>302400</v>
      </c>
      <c r="AL149">
        <v>302400</v>
      </c>
      <c r="AM149">
        <v>302400</v>
      </c>
      <c r="AN149">
        <v>302400</v>
      </c>
      <c r="AP149">
        <v>302400</v>
      </c>
      <c r="AQ149">
        <v>302400</v>
      </c>
      <c r="AR149">
        <v>302400</v>
      </c>
      <c r="AS149">
        <v>302400</v>
      </c>
      <c r="AT149">
        <v>7.5</v>
      </c>
      <c r="AU149">
        <v>7.5</v>
      </c>
      <c r="AV149">
        <v>7.5</v>
      </c>
      <c r="AW149">
        <v>7.5</v>
      </c>
      <c r="AX149">
        <v>7.5</v>
      </c>
      <c r="AY149">
        <v>7.5</v>
      </c>
      <c r="AZ149">
        <v>7.5</v>
      </c>
      <c r="BA149">
        <v>7.5</v>
      </c>
      <c r="BB149">
        <v>7.5</v>
      </c>
      <c r="BC149">
        <v>7.5</v>
      </c>
      <c r="BD149" t="s">
        <v>5232</v>
      </c>
      <c r="BE149">
        <v>-8.6974818999999997</v>
      </c>
      <c r="BF149">
        <v>115.1623637</v>
      </c>
      <c r="BG149">
        <v>3.389774086766576E-3</v>
      </c>
      <c r="BH149">
        <v>216423.75</v>
      </c>
      <c r="BI149">
        <v>250570</v>
      </c>
      <c r="BJ149">
        <v>716209.6</v>
      </c>
      <c r="BK149">
        <v>352629.6</v>
      </c>
      <c r="BL149">
        <v>432077.9</v>
      </c>
      <c r="BM149">
        <v>471788.3</v>
      </c>
      <c r="BN149">
        <v>219855.88888888891</v>
      </c>
      <c r="BO149">
        <v>174747.44444444441</v>
      </c>
      <c r="BP149">
        <v>176157.44444444441</v>
      </c>
      <c r="BQ149">
        <v>459160.3</v>
      </c>
      <c r="BR149">
        <v>442523.4</v>
      </c>
      <c r="BS149">
        <v>436297.88888888888</v>
      </c>
      <c r="BT149">
        <v>419518.9</v>
      </c>
      <c r="BU149">
        <v>342665.7</v>
      </c>
      <c r="BV149">
        <v>354239.6</v>
      </c>
      <c r="BX149">
        <v>365557</v>
      </c>
      <c r="BY149">
        <v>967951.5</v>
      </c>
      <c r="BZ149">
        <v>818873</v>
      </c>
      <c r="CA149">
        <v>412468.7</v>
      </c>
      <c r="CB149">
        <f t="shared" si="18"/>
        <v>302400</v>
      </c>
      <c r="CC149">
        <f t="shared" si="19"/>
        <v>302400</v>
      </c>
      <c r="CD149">
        <f t="shared" si="20"/>
        <v>7.5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1</v>
      </c>
      <c r="CK149">
        <v>1</v>
      </c>
      <c r="CL149">
        <f t="shared" si="21"/>
        <v>302400</v>
      </c>
      <c r="CM149">
        <f t="shared" si="22"/>
        <v>302400</v>
      </c>
      <c r="CN149">
        <f t="shared" si="23"/>
        <v>1</v>
      </c>
      <c r="CO149">
        <f t="shared" si="24"/>
        <v>302400</v>
      </c>
      <c r="CP149">
        <f t="shared" si="25"/>
        <v>302400</v>
      </c>
      <c r="CQ149">
        <f t="shared" si="26"/>
        <v>1</v>
      </c>
      <c r="CR149">
        <v>1</v>
      </c>
      <c r="CS149">
        <v>0</v>
      </c>
      <c r="CT149" t="s">
        <v>5340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</row>
    <row r="150" spans="1:108" x14ac:dyDescent="0.25">
      <c r="A150" t="s">
        <v>1400</v>
      </c>
      <c r="B150" t="s">
        <v>2855</v>
      </c>
      <c r="C150" t="s">
        <v>3941</v>
      </c>
      <c r="D150" t="s">
        <v>2911</v>
      </c>
      <c r="E150">
        <v>0</v>
      </c>
      <c r="F150">
        <v>472965</v>
      </c>
      <c r="G150">
        <v>472965</v>
      </c>
      <c r="H150">
        <v>472965</v>
      </c>
      <c r="I150">
        <v>472965</v>
      </c>
      <c r="J150">
        <v>472965</v>
      </c>
      <c r="K150">
        <v>472965</v>
      </c>
      <c r="L150">
        <v>472965</v>
      </c>
      <c r="M150">
        <v>472965</v>
      </c>
      <c r="N150">
        <v>472965</v>
      </c>
      <c r="O150">
        <v>472965</v>
      </c>
      <c r="P150">
        <v>472965</v>
      </c>
      <c r="Q150">
        <v>472965</v>
      </c>
      <c r="R150">
        <v>472965</v>
      </c>
      <c r="S150">
        <v>472965</v>
      </c>
      <c r="T150">
        <v>472965</v>
      </c>
      <c r="U150">
        <v>472965</v>
      </c>
      <c r="V150">
        <v>472965</v>
      </c>
      <c r="W150">
        <v>472965</v>
      </c>
      <c r="X150">
        <v>472965</v>
      </c>
      <c r="Y150">
        <v>472965</v>
      </c>
      <c r="Z150">
        <v>305062</v>
      </c>
      <c r="AA150">
        <v>305062</v>
      </c>
      <c r="AB150">
        <v>305062</v>
      </c>
      <c r="AC150">
        <v>305062</v>
      </c>
      <c r="AD150">
        <v>305062</v>
      </c>
      <c r="AE150">
        <v>305062</v>
      </c>
      <c r="AF150">
        <v>305062</v>
      </c>
      <c r="AG150">
        <v>305062</v>
      </c>
      <c r="AH150">
        <v>305062</v>
      </c>
      <c r="AI150">
        <v>305062</v>
      </c>
      <c r="AJ150">
        <v>305062</v>
      </c>
      <c r="AK150">
        <v>305062</v>
      </c>
      <c r="AL150">
        <v>305062</v>
      </c>
      <c r="AM150">
        <v>305062</v>
      </c>
      <c r="AN150">
        <v>305062</v>
      </c>
      <c r="AO150">
        <v>305062</v>
      </c>
      <c r="AP150">
        <v>305062</v>
      </c>
      <c r="AQ150">
        <v>305062</v>
      </c>
      <c r="AR150">
        <v>305062</v>
      </c>
      <c r="AS150">
        <v>305062</v>
      </c>
      <c r="AT150">
        <v>7.8</v>
      </c>
      <c r="AU150">
        <v>7.8</v>
      </c>
      <c r="AV150">
        <v>7.8</v>
      </c>
      <c r="AW150">
        <v>7.8</v>
      </c>
      <c r="AX150">
        <v>7.8</v>
      </c>
      <c r="AY150">
        <v>7.8</v>
      </c>
      <c r="AZ150">
        <v>7.8</v>
      </c>
      <c r="BA150">
        <v>7.8</v>
      </c>
      <c r="BB150">
        <v>7.8</v>
      </c>
      <c r="BC150">
        <v>7.8</v>
      </c>
      <c r="BD150" t="s">
        <v>5238</v>
      </c>
      <c r="BE150">
        <v>-8.2758258999999992</v>
      </c>
      <c r="BF150">
        <v>115.3497241</v>
      </c>
      <c r="BG150">
        <v>8.9616082147802922E-2</v>
      </c>
      <c r="BH150">
        <v>230823.9</v>
      </c>
      <c r="BI150">
        <v>277741.71428571432</v>
      </c>
      <c r="BJ150">
        <v>217325.4</v>
      </c>
      <c r="BK150">
        <v>217325.4</v>
      </c>
      <c r="BL150">
        <v>249655.4</v>
      </c>
      <c r="BM150">
        <v>217325.4</v>
      </c>
      <c r="BN150">
        <v>217325.4</v>
      </c>
      <c r="BO150">
        <v>217325.4</v>
      </c>
      <c r="BP150">
        <v>152774.88888888891</v>
      </c>
      <c r="BQ150">
        <v>217325.4</v>
      </c>
      <c r="BR150">
        <v>218523</v>
      </c>
      <c r="BS150">
        <v>257759.42857142861</v>
      </c>
      <c r="BT150">
        <v>217325.4</v>
      </c>
      <c r="BU150">
        <v>249655.4</v>
      </c>
      <c r="BV150">
        <v>250853</v>
      </c>
      <c r="BW150">
        <v>223773</v>
      </c>
      <c r="BX150">
        <v>217325.4</v>
      </c>
      <c r="BY150">
        <v>235354.66666666669</v>
      </c>
      <c r="BZ150">
        <v>218510.6</v>
      </c>
      <c r="CA150">
        <v>221523</v>
      </c>
      <c r="CB150">
        <f t="shared" si="18"/>
        <v>305062</v>
      </c>
      <c r="CC150">
        <f t="shared" si="19"/>
        <v>305062</v>
      </c>
      <c r="CD150">
        <f t="shared" si="20"/>
        <v>7.7999999999999989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0</v>
      </c>
      <c r="CL150">
        <f t="shared" si="21"/>
        <v>305062</v>
      </c>
      <c r="CM150">
        <f t="shared" si="22"/>
        <v>305062</v>
      </c>
      <c r="CN150">
        <f t="shared" si="23"/>
        <v>1</v>
      </c>
      <c r="CO150">
        <f t="shared" si="24"/>
        <v>305062</v>
      </c>
      <c r="CP150">
        <f t="shared" si="25"/>
        <v>305062</v>
      </c>
      <c r="CQ150">
        <f t="shared" si="26"/>
        <v>1</v>
      </c>
      <c r="CR150">
        <v>1</v>
      </c>
      <c r="CS150">
        <v>0</v>
      </c>
      <c r="CT150" t="s">
        <v>5347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</row>
    <row r="151" spans="1:108" x14ac:dyDescent="0.25">
      <c r="A151" t="s">
        <v>922</v>
      </c>
      <c r="B151" t="s">
        <v>2845</v>
      </c>
      <c r="C151" t="s">
        <v>3997</v>
      </c>
      <c r="D151" t="s">
        <v>2911</v>
      </c>
      <c r="E151">
        <v>3</v>
      </c>
      <c r="F151">
        <v>700000</v>
      </c>
      <c r="G151">
        <v>700000</v>
      </c>
      <c r="H151">
        <v>700000</v>
      </c>
      <c r="I151">
        <v>700000</v>
      </c>
      <c r="J151">
        <v>700000</v>
      </c>
      <c r="K151">
        <v>700000</v>
      </c>
      <c r="L151">
        <v>700000</v>
      </c>
      <c r="M151">
        <v>700000</v>
      </c>
      <c r="N151">
        <v>700000</v>
      </c>
      <c r="O151">
        <v>700000</v>
      </c>
      <c r="P151">
        <v>700000</v>
      </c>
      <c r="Q151">
        <v>700000</v>
      </c>
      <c r="R151">
        <v>700000</v>
      </c>
      <c r="S151">
        <v>700000</v>
      </c>
      <c r="T151">
        <v>700000</v>
      </c>
      <c r="U151">
        <v>700000</v>
      </c>
      <c r="V151">
        <v>700000</v>
      </c>
      <c r="W151">
        <v>700000</v>
      </c>
      <c r="X151">
        <v>700000</v>
      </c>
      <c r="Y151">
        <v>700000</v>
      </c>
      <c r="Z151">
        <v>305550</v>
      </c>
      <c r="AA151">
        <v>305550</v>
      </c>
      <c r="AB151">
        <v>305550</v>
      </c>
      <c r="AC151">
        <v>305550</v>
      </c>
      <c r="AD151">
        <v>305550</v>
      </c>
      <c r="AE151">
        <v>305550</v>
      </c>
      <c r="AF151">
        <v>305550</v>
      </c>
      <c r="AG151">
        <v>305550</v>
      </c>
      <c r="AH151">
        <v>305550</v>
      </c>
      <c r="AI151">
        <v>305550</v>
      </c>
      <c r="AJ151">
        <v>305550</v>
      </c>
      <c r="AK151">
        <v>305550</v>
      </c>
      <c r="AL151">
        <v>305550</v>
      </c>
      <c r="AM151">
        <v>305550</v>
      </c>
      <c r="AN151">
        <v>305550</v>
      </c>
      <c r="AO151">
        <v>305550</v>
      </c>
      <c r="AP151">
        <v>305550</v>
      </c>
      <c r="AQ151">
        <v>305550</v>
      </c>
      <c r="AR151">
        <v>305550</v>
      </c>
      <c r="AS151">
        <v>305550</v>
      </c>
      <c r="AT151">
        <v>8.6999999999999993</v>
      </c>
      <c r="AU151">
        <v>8.6999999999999993</v>
      </c>
      <c r="AV151">
        <v>8.8000000000000007</v>
      </c>
      <c r="AW151">
        <v>8.8000000000000007</v>
      </c>
      <c r="AX151">
        <v>8.8000000000000007</v>
      </c>
      <c r="AY151">
        <v>8.8000000000000007</v>
      </c>
      <c r="AZ151">
        <v>8.8000000000000007</v>
      </c>
      <c r="BA151">
        <v>8.8000000000000007</v>
      </c>
      <c r="BB151">
        <v>8.8000000000000007</v>
      </c>
      <c r="BC151">
        <v>8.8000000000000007</v>
      </c>
      <c r="BD151" t="s">
        <v>5204</v>
      </c>
      <c r="BE151">
        <v>-8.3354090999999997</v>
      </c>
      <c r="BF151">
        <v>115.65165759999999</v>
      </c>
      <c r="BG151">
        <v>1.2727773209147411E-2</v>
      </c>
      <c r="BH151">
        <v>256251.6</v>
      </c>
      <c r="BI151">
        <v>187306.88888888891</v>
      </c>
      <c r="BJ151">
        <v>173648.8</v>
      </c>
      <c r="BK151">
        <v>173611.5</v>
      </c>
      <c r="BL151">
        <v>174760.4</v>
      </c>
      <c r="BM151">
        <v>191270.625</v>
      </c>
      <c r="BN151">
        <v>191270.625</v>
      </c>
      <c r="BO151">
        <v>191270.625</v>
      </c>
      <c r="BP151">
        <v>191270.625</v>
      </c>
      <c r="BQ151">
        <v>191270.625</v>
      </c>
      <c r="BR151">
        <v>174589.8</v>
      </c>
      <c r="BS151">
        <v>193372</v>
      </c>
      <c r="BT151">
        <v>179119.8</v>
      </c>
      <c r="BU151">
        <v>179119.8</v>
      </c>
      <c r="BV151">
        <v>175969.8</v>
      </c>
      <c r="BW151">
        <v>195208.125</v>
      </c>
      <c r="BX151">
        <v>195208.125</v>
      </c>
      <c r="BY151">
        <v>199145.625</v>
      </c>
      <c r="BZ151">
        <v>199145.625</v>
      </c>
      <c r="CA151">
        <v>199145.625</v>
      </c>
      <c r="CB151">
        <f t="shared" si="18"/>
        <v>305550</v>
      </c>
      <c r="CC151">
        <f t="shared" si="19"/>
        <v>305550</v>
      </c>
      <c r="CD151">
        <f t="shared" si="20"/>
        <v>8.7799999999999976</v>
      </c>
      <c r="CE151">
        <v>1</v>
      </c>
      <c r="CF151">
        <v>1</v>
      </c>
      <c r="CG151">
        <v>1</v>
      </c>
      <c r="CH151">
        <v>0</v>
      </c>
      <c r="CI151">
        <v>1</v>
      </c>
      <c r="CJ151">
        <v>1</v>
      </c>
      <c r="CK151">
        <v>1</v>
      </c>
      <c r="CL151">
        <f t="shared" si="21"/>
        <v>305550</v>
      </c>
      <c r="CM151">
        <f t="shared" si="22"/>
        <v>305550</v>
      </c>
      <c r="CN151">
        <f t="shared" si="23"/>
        <v>1</v>
      </c>
      <c r="CO151">
        <f t="shared" si="24"/>
        <v>305550</v>
      </c>
      <c r="CP151">
        <f t="shared" si="25"/>
        <v>305550</v>
      </c>
      <c r="CQ151">
        <f t="shared" si="26"/>
        <v>1</v>
      </c>
      <c r="CR151">
        <v>1</v>
      </c>
      <c r="CS151">
        <v>0</v>
      </c>
      <c r="CT151" t="s">
        <v>5344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</row>
    <row r="152" spans="1:108" x14ac:dyDescent="0.25">
      <c r="A152" t="s">
        <v>456</v>
      </c>
      <c r="B152" t="s">
        <v>2824</v>
      </c>
      <c r="C152" t="s">
        <v>3711</v>
      </c>
      <c r="D152" t="s">
        <v>2911</v>
      </c>
      <c r="E152">
        <v>4</v>
      </c>
      <c r="F152">
        <v>764000</v>
      </c>
      <c r="G152">
        <v>764000</v>
      </c>
      <c r="H152">
        <v>764000</v>
      </c>
      <c r="I152">
        <v>764000</v>
      </c>
      <c r="J152">
        <v>764000</v>
      </c>
      <c r="K152">
        <v>764000</v>
      </c>
      <c r="L152">
        <v>764000</v>
      </c>
      <c r="M152">
        <v>764000</v>
      </c>
      <c r="N152">
        <v>764000</v>
      </c>
      <c r="O152">
        <v>764000</v>
      </c>
      <c r="P152">
        <v>764000</v>
      </c>
      <c r="Q152">
        <v>764000</v>
      </c>
      <c r="R152">
        <v>764000</v>
      </c>
      <c r="S152">
        <v>764000</v>
      </c>
      <c r="T152">
        <v>764000</v>
      </c>
      <c r="U152">
        <v>764000</v>
      </c>
      <c r="V152">
        <v>764000</v>
      </c>
      <c r="W152">
        <v>764000</v>
      </c>
      <c r="X152">
        <v>764000</v>
      </c>
      <c r="Y152">
        <v>764000</v>
      </c>
      <c r="Z152">
        <v>305600</v>
      </c>
      <c r="AA152">
        <v>305600</v>
      </c>
      <c r="AB152">
        <v>305600</v>
      </c>
      <c r="AC152">
        <v>305600</v>
      </c>
      <c r="AD152">
        <v>305600</v>
      </c>
      <c r="AE152">
        <v>305600</v>
      </c>
      <c r="AF152">
        <v>305600</v>
      </c>
      <c r="AG152">
        <v>305600</v>
      </c>
      <c r="AH152">
        <v>305600</v>
      </c>
      <c r="AI152">
        <v>305600</v>
      </c>
      <c r="AJ152">
        <v>305600</v>
      </c>
      <c r="AK152">
        <v>305600</v>
      </c>
      <c r="AL152">
        <v>305600</v>
      </c>
      <c r="AM152">
        <v>305600</v>
      </c>
      <c r="AN152">
        <v>305600</v>
      </c>
      <c r="AO152">
        <v>305600</v>
      </c>
      <c r="AP152">
        <v>305600</v>
      </c>
      <c r="AQ152">
        <v>305600</v>
      </c>
      <c r="AR152">
        <v>305600</v>
      </c>
      <c r="AS152">
        <v>305600</v>
      </c>
      <c r="AT152">
        <v>8.6</v>
      </c>
      <c r="AU152">
        <v>8.6</v>
      </c>
      <c r="AV152">
        <v>8.6</v>
      </c>
      <c r="AW152">
        <v>8.6</v>
      </c>
      <c r="AX152">
        <v>8.6</v>
      </c>
      <c r="AY152">
        <v>8.6</v>
      </c>
      <c r="AZ152">
        <v>8.6</v>
      </c>
      <c r="BA152">
        <v>8.6</v>
      </c>
      <c r="BB152">
        <v>8.6</v>
      </c>
      <c r="BC152">
        <v>8.6</v>
      </c>
      <c r="BD152" t="s">
        <v>5206</v>
      </c>
      <c r="BE152">
        <v>-8.7180646999999993</v>
      </c>
      <c r="BF152">
        <v>115.1746522</v>
      </c>
      <c r="BG152">
        <v>1.643164645128059E-3</v>
      </c>
      <c r="BH152">
        <v>172801.2</v>
      </c>
      <c r="BI152">
        <v>196932.75</v>
      </c>
      <c r="BJ152">
        <v>171701.2</v>
      </c>
      <c r="BK152">
        <v>170484.7</v>
      </c>
      <c r="BL152">
        <v>176375.8</v>
      </c>
      <c r="BM152">
        <v>175217.8</v>
      </c>
      <c r="BN152">
        <v>185947.6</v>
      </c>
      <c r="BO152">
        <v>180026.6</v>
      </c>
      <c r="BP152">
        <v>164580.6</v>
      </c>
      <c r="BQ152">
        <v>176120.4</v>
      </c>
      <c r="BR152">
        <v>162122.70000000001</v>
      </c>
      <c r="BS152">
        <v>175388.77777777781</v>
      </c>
      <c r="BT152">
        <v>170404.9</v>
      </c>
      <c r="BU152">
        <v>169519.7</v>
      </c>
      <c r="BV152">
        <v>164429.5</v>
      </c>
      <c r="BW152">
        <v>168497.2</v>
      </c>
      <c r="BX152">
        <v>183309.5</v>
      </c>
      <c r="BY152">
        <v>180071.22222222219</v>
      </c>
      <c r="BZ152">
        <v>187667.44444444441</v>
      </c>
      <c r="CA152">
        <v>174280.5</v>
      </c>
      <c r="CB152">
        <f t="shared" si="18"/>
        <v>305600</v>
      </c>
      <c r="CC152">
        <f t="shared" si="19"/>
        <v>305600</v>
      </c>
      <c r="CD152">
        <f t="shared" si="20"/>
        <v>8.5999999999999979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f t="shared" si="21"/>
        <v>305600</v>
      </c>
      <c r="CM152">
        <f t="shared" si="22"/>
        <v>305600</v>
      </c>
      <c r="CN152">
        <f t="shared" si="23"/>
        <v>1</v>
      </c>
      <c r="CO152">
        <f t="shared" si="24"/>
        <v>305600</v>
      </c>
      <c r="CP152">
        <f t="shared" si="25"/>
        <v>305600</v>
      </c>
      <c r="CQ152">
        <f t="shared" si="26"/>
        <v>1</v>
      </c>
      <c r="CR152">
        <v>1</v>
      </c>
      <c r="CS152">
        <v>0</v>
      </c>
      <c r="CT152" t="s">
        <v>5340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</row>
    <row r="153" spans="1:108" x14ac:dyDescent="0.25">
      <c r="A153" t="s">
        <v>1166</v>
      </c>
      <c r="B153" t="s">
        <v>2832</v>
      </c>
      <c r="C153" t="s">
        <v>3173</v>
      </c>
      <c r="D153" t="s">
        <v>2911</v>
      </c>
      <c r="E153">
        <v>3</v>
      </c>
      <c r="F153">
        <v>320000</v>
      </c>
      <c r="J153">
        <v>320000</v>
      </c>
      <c r="K153">
        <v>320000</v>
      </c>
      <c r="L153">
        <v>320000</v>
      </c>
      <c r="M153">
        <v>320000</v>
      </c>
      <c r="N153">
        <v>320000</v>
      </c>
      <c r="O153">
        <v>320000</v>
      </c>
      <c r="P153">
        <v>320000</v>
      </c>
      <c r="T153">
        <v>320000</v>
      </c>
      <c r="U153">
        <v>320000</v>
      </c>
      <c r="V153">
        <v>320000</v>
      </c>
      <c r="W153">
        <v>320000</v>
      </c>
      <c r="X153">
        <v>320000</v>
      </c>
      <c r="Y153">
        <v>320000</v>
      </c>
      <c r="Z153">
        <v>308800</v>
      </c>
      <c r="AD153">
        <v>308800</v>
      </c>
      <c r="AE153">
        <v>308800</v>
      </c>
      <c r="AF153">
        <v>308800</v>
      </c>
      <c r="AG153">
        <v>308800</v>
      </c>
      <c r="AH153">
        <v>308800</v>
      </c>
      <c r="AI153">
        <v>308800</v>
      </c>
      <c r="AJ153">
        <v>308800</v>
      </c>
      <c r="AN153">
        <v>308800</v>
      </c>
      <c r="AO153">
        <v>308800</v>
      </c>
      <c r="AP153">
        <v>308800</v>
      </c>
      <c r="AQ153">
        <v>308800</v>
      </c>
      <c r="AR153">
        <v>308800</v>
      </c>
      <c r="AS153">
        <v>308800</v>
      </c>
      <c r="AT153">
        <v>7.7</v>
      </c>
      <c r="AX153">
        <v>7.7</v>
      </c>
      <c r="AY153">
        <v>7.7</v>
      </c>
      <c r="AZ153">
        <v>7.7</v>
      </c>
      <c r="BA153">
        <v>7.7</v>
      </c>
      <c r="BB153">
        <v>7.7</v>
      </c>
      <c r="BC153">
        <v>7.7</v>
      </c>
      <c r="BD153" t="s">
        <v>5195</v>
      </c>
      <c r="BE153">
        <v>-8.1627104999999993</v>
      </c>
      <c r="BF153">
        <v>115.0238348</v>
      </c>
      <c r="BG153">
        <v>8.0745727455490135E-3</v>
      </c>
      <c r="BH153">
        <v>180113.22222222219</v>
      </c>
      <c r="BL153">
        <v>175621.9</v>
      </c>
      <c r="BM153">
        <v>208021.9</v>
      </c>
      <c r="BN153">
        <v>208021.9</v>
      </c>
      <c r="BO153">
        <v>193105</v>
      </c>
      <c r="BP153">
        <v>195621.9</v>
      </c>
      <c r="BQ153">
        <v>173221.9</v>
      </c>
      <c r="BR153">
        <v>190291.4</v>
      </c>
      <c r="BV153">
        <v>175621.9</v>
      </c>
      <c r="BW153">
        <v>175621.9</v>
      </c>
      <c r="BX153">
        <v>175621.9</v>
      </c>
      <c r="BY153">
        <v>234484.28571428571</v>
      </c>
      <c r="BZ153">
        <v>195012.66666666669</v>
      </c>
      <c r="CA153">
        <v>174691.4</v>
      </c>
      <c r="CB153">
        <f t="shared" si="18"/>
        <v>308800</v>
      </c>
      <c r="CC153">
        <f t="shared" si="19"/>
        <v>308800</v>
      </c>
      <c r="CD153">
        <f t="shared" si="20"/>
        <v>7.7000000000000011</v>
      </c>
      <c r="CE153">
        <v>1</v>
      </c>
      <c r="CF153">
        <v>1</v>
      </c>
      <c r="CG153">
        <v>0</v>
      </c>
      <c r="CH153">
        <v>0</v>
      </c>
      <c r="CI153">
        <v>1</v>
      </c>
      <c r="CJ153">
        <v>1</v>
      </c>
      <c r="CK153">
        <v>1</v>
      </c>
      <c r="CL153">
        <f t="shared" si="21"/>
        <v>308800</v>
      </c>
      <c r="CM153">
        <f t="shared" si="22"/>
        <v>308800</v>
      </c>
      <c r="CN153">
        <f t="shared" si="23"/>
        <v>1</v>
      </c>
      <c r="CO153">
        <f t="shared" si="24"/>
        <v>308800</v>
      </c>
      <c r="CP153">
        <f t="shared" si="25"/>
        <v>308800</v>
      </c>
      <c r="CQ153">
        <f t="shared" si="26"/>
        <v>1</v>
      </c>
      <c r="CR153">
        <v>1</v>
      </c>
      <c r="CS153">
        <v>0</v>
      </c>
      <c r="CT153" t="s">
        <v>5342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</row>
    <row r="154" spans="1:108" x14ac:dyDescent="0.25">
      <c r="A154" t="s">
        <v>546</v>
      </c>
      <c r="B154" t="s">
        <v>2900</v>
      </c>
      <c r="C154" t="s">
        <v>4955</v>
      </c>
      <c r="D154" t="s">
        <v>2911</v>
      </c>
      <c r="E154">
        <v>3</v>
      </c>
      <c r="F154">
        <v>660000</v>
      </c>
      <c r="H154">
        <v>660000</v>
      </c>
      <c r="I154">
        <v>660000</v>
      </c>
      <c r="J154">
        <v>660000</v>
      </c>
      <c r="K154">
        <v>660000</v>
      </c>
      <c r="L154">
        <v>660000</v>
      </c>
      <c r="M154">
        <v>660000</v>
      </c>
      <c r="N154">
        <v>660000</v>
      </c>
      <c r="O154">
        <v>660000</v>
      </c>
      <c r="R154">
        <v>660000</v>
      </c>
      <c r="S154">
        <v>660000</v>
      </c>
      <c r="T154">
        <v>660000</v>
      </c>
      <c r="U154">
        <v>660000</v>
      </c>
      <c r="V154">
        <v>660000</v>
      </c>
      <c r="W154">
        <v>660000</v>
      </c>
      <c r="X154">
        <v>660000</v>
      </c>
      <c r="Y154">
        <v>660000</v>
      </c>
      <c r="Z154">
        <v>310200</v>
      </c>
      <c r="AB154">
        <v>310200</v>
      </c>
      <c r="AC154">
        <v>310200</v>
      </c>
      <c r="AD154">
        <v>310200</v>
      </c>
      <c r="AE154">
        <v>310200</v>
      </c>
      <c r="AF154">
        <v>310200</v>
      </c>
      <c r="AG154">
        <v>310200</v>
      </c>
      <c r="AH154">
        <v>310200</v>
      </c>
      <c r="AI154">
        <v>310200</v>
      </c>
      <c r="AL154">
        <v>310200</v>
      </c>
      <c r="AM154">
        <v>310200</v>
      </c>
      <c r="AN154">
        <v>310200</v>
      </c>
      <c r="AO154">
        <v>310200</v>
      </c>
      <c r="AP154">
        <v>310200</v>
      </c>
      <c r="AQ154">
        <v>310200</v>
      </c>
      <c r="AR154">
        <v>310200</v>
      </c>
      <c r="AS154">
        <v>310200</v>
      </c>
      <c r="AT154">
        <v>8</v>
      </c>
      <c r="AV154">
        <v>8</v>
      </c>
      <c r="AW154">
        <v>8</v>
      </c>
      <c r="AX154">
        <v>8</v>
      </c>
      <c r="AY154">
        <v>8</v>
      </c>
      <c r="AZ154">
        <v>8</v>
      </c>
      <c r="BA154">
        <v>8</v>
      </c>
      <c r="BB154">
        <v>8</v>
      </c>
      <c r="BC154">
        <v>8</v>
      </c>
      <c r="BD154" t="s">
        <v>5200</v>
      </c>
      <c r="BE154">
        <v>-8.4300139999999999</v>
      </c>
      <c r="BF154">
        <v>115.5732433</v>
      </c>
      <c r="BG154">
        <v>8.5645924751368493E-2</v>
      </c>
      <c r="BH154">
        <v>265789.8</v>
      </c>
      <c r="BJ154">
        <v>266226.5</v>
      </c>
      <c r="BK154">
        <v>322101.3</v>
      </c>
      <c r="BL154">
        <v>583756</v>
      </c>
      <c r="BM154">
        <v>584771</v>
      </c>
      <c r="BN154">
        <v>511253.7</v>
      </c>
      <c r="BO154">
        <v>344048.1</v>
      </c>
      <c r="BP154">
        <v>312478.77777777781</v>
      </c>
      <c r="BQ154">
        <v>333920.90000000002</v>
      </c>
      <c r="BT154">
        <v>275943.7</v>
      </c>
      <c r="BU154">
        <v>381088.6</v>
      </c>
      <c r="BV154">
        <v>347160.1</v>
      </c>
      <c r="BW154">
        <v>347839.3</v>
      </c>
      <c r="BX154">
        <v>344048.1</v>
      </c>
      <c r="BY154">
        <v>344048.1</v>
      </c>
      <c r="BZ154">
        <v>377623.22222222219</v>
      </c>
      <c r="CA154">
        <v>343880.9</v>
      </c>
      <c r="CB154">
        <f t="shared" si="18"/>
        <v>310200</v>
      </c>
      <c r="CC154">
        <f t="shared" si="19"/>
        <v>310200</v>
      </c>
      <c r="CD154">
        <f t="shared" si="20"/>
        <v>8</v>
      </c>
      <c r="CE154">
        <v>0</v>
      </c>
      <c r="CF154">
        <v>1</v>
      </c>
      <c r="CG154">
        <v>0</v>
      </c>
      <c r="CH154">
        <v>0</v>
      </c>
      <c r="CI154">
        <v>1</v>
      </c>
      <c r="CJ154">
        <v>1</v>
      </c>
      <c r="CK154">
        <v>1</v>
      </c>
      <c r="CL154">
        <f t="shared" si="21"/>
        <v>310200</v>
      </c>
      <c r="CM154">
        <f t="shared" si="22"/>
        <v>310200</v>
      </c>
      <c r="CN154">
        <f t="shared" si="23"/>
        <v>1</v>
      </c>
      <c r="CO154">
        <f t="shared" si="24"/>
        <v>310200</v>
      </c>
      <c r="CP154">
        <f t="shared" si="25"/>
        <v>310200</v>
      </c>
      <c r="CQ154">
        <f t="shared" si="26"/>
        <v>1</v>
      </c>
      <c r="CR154">
        <v>1</v>
      </c>
      <c r="CS154">
        <v>0</v>
      </c>
      <c r="CT154" t="s">
        <v>5344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</row>
    <row r="155" spans="1:108" x14ac:dyDescent="0.25">
      <c r="A155" t="s">
        <v>643</v>
      </c>
      <c r="B155" t="s">
        <v>2867</v>
      </c>
      <c r="C155" t="s">
        <v>3673</v>
      </c>
      <c r="D155" t="s">
        <v>2911</v>
      </c>
      <c r="E155">
        <v>0</v>
      </c>
      <c r="F155">
        <v>350000</v>
      </c>
      <c r="H155">
        <v>350000</v>
      </c>
      <c r="I155">
        <v>350000</v>
      </c>
      <c r="J155">
        <v>350000</v>
      </c>
      <c r="K155">
        <v>350000</v>
      </c>
      <c r="L155">
        <v>350000</v>
      </c>
      <c r="M155">
        <v>350000</v>
      </c>
      <c r="N155">
        <v>350000</v>
      </c>
      <c r="O155">
        <v>350000</v>
      </c>
      <c r="P155">
        <v>350000</v>
      </c>
      <c r="Q155">
        <v>350000</v>
      </c>
      <c r="R155">
        <v>350000</v>
      </c>
      <c r="S155">
        <v>350000</v>
      </c>
      <c r="T155">
        <v>350000</v>
      </c>
      <c r="U155">
        <v>350000</v>
      </c>
      <c r="V155">
        <v>350000</v>
      </c>
      <c r="W155">
        <v>350000</v>
      </c>
      <c r="X155">
        <v>350000</v>
      </c>
      <c r="Y155">
        <v>350000</v>
      </c>
      <c r="Z155">
        <v>315000</v>
      </c>
      <c r="AB155">
        <v>315000</v>
      </c>
      <c r="AC155">
        <v>315000</v>
      </c>
      <c r="AD155">
        <v>315000</v>
      </c>
      <c r="AE155">
        <v>315000</v>
      </c>
      <c r="AF155">
        <v>315000</v>
      </c>
      <c r="AG155">
        <v>315000</v>
      </c>
      <c r="AH155">
        <v>315000</v>
      </c>
      <c r="AI155">
        <v>315000</v>
      </c>
      <c r="AJ155">
        <v>315000</v>
      </c>
      <c r="AK155">
        <v>315000</v>
      </c>
      <c r="AL155">
        <v>315000</v>
      </c>
      <c r="AM155">
        <v>315000</v>
      </c>
      <c r="AN155">
        <v>315000</v>
      </c>
      <c r="AO155">
        <v>315000</v>
      </c>
      <c r="AP155">
        <v>315000</v>
      </c>
      <c r="AQ155">
        <v>315000</v>
      </c>
      <c r="AR155">
        <v>315000</v>
      </c>
      <c r="AS155">
        <v>315000</v>
      </c>
      <c r="AT155">
        <v>7.7</v>
      </c>
      <c r="AU155">
        <v>7.7</v>
      </c>
      <c r="AV155">
        <v>7.7</v>
      </c>
      <c r="AW155">
        <v>7.7</v>
      </c>
      <c r="AX155">
        <v>7.7</v>
      </c>
      <c r="AY155">
        <v>7.7</v>
      </c>
      <c r="AZ155">
        <v>7.7</v>
      </c>
      <c r="BA155">
        <v>7.7</v>
      </c>
      <c r="BB155">
        <v>7.7</v>
      </c>
      <c r="BC155">
        <v>7.7</v>
      </c>
      <c r="BD155" t="s">
        <v>5208</v>
      </c>
      <c r="BE155">
        <v>-8.3586145999999992</v>
      </c>
      <c r="BF155">
        <v>114.63469720000001</v>
      </c>
      <c r="BG155">
        <v>0.11225590423123941</v>
      </c>
      <c r="BH155">
        <v>312480.22222222219</v>
      </c>
      <c r="BJ155">
        <v>301424.66666666669</v>
      </c>
      <c r="BK155">
        <v>334727.75</v>
      </c>
      <c r="BL155">
        <v>290982.09999999998</v>
      </c>
      <c r="BM155">
        <v>299954.22222222219</v>
      </c>
      <c r="BN155">
        <v>299954.22222222219</v>
      </c>
      <c r="BO155">
        <v>298843.22222222219</v>
      </c>
      <c r="BP155">
        <v>305016</v>
      </c>
      <c r="BQ155">
        <v>298843.22222222219</v>
      </c>
      <c r="BR155">
        <v>290982.2</v>
      </c>
      <c r="BS155">
        <v>372511.14285714278</v>
      </c>
      <c r="BT155">
        <v>302535.77777777781</v>
      </c>
      <c r="BU155">
        <v>335977.75</v>
      </c>
      <c r="BV155">
        <v>290982.2</v>
      </c>
      <c r="BW155">
        <v>299954.33333333331</v>
      </c>
      <c r="BX155">
        <v>319323.625</v>
      </c>
      <c r="BY155">
        <v>319323.625</v>
      </c>
      <c r="BZ155">
        <v>319323.625</v>
      </c>
      <c r="CA155">
        <v>319323.625</v>
      </c>
      <c r="CB155">
        <f t="shared" si="18"/>
        <v>315000</v>
      </c>
      <c r="CC155">
        <f t="shared" si="19"/>
        <v>315000</v>
      </c>
      <c r="CD155">
        <f t="shared" si="20"/>
        <v>7.7000000000000011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1</v>
      </c>
      <c r="CK155">
        <v>0</v>
      </c>
      <c r="CL155">
        <f t="shared" si="21"/>
        <v>315000</v>
      </c>
      <c r="CM155">
        <f t="shared" si="22"/>
        <v>315000</v>
      </c>
      <c r="CN155">
        <f t="shared" si="23"/>
        <v>1</v>
      </c>
      <c r="CO155">
        <f t="shared" si="24"/>
        <v>315000</v>
      </c>
      <c r="CP155">
        <f t="shared" si="25"/>
        <v>315000</v>
      </c>
      <c r="CQ155">
        <f t="shared" si="26"/>
        <v>1</v>
      </c>
      <c r="CR155">
        <v>1</v>
      </c>
      <c r="CS155">
        <v>0</v>
      </c>
      <c r="CT155" t="s">
        <v>5339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</row>
    <row r="156" spans="1:108" x14ac:dyDescent="0.25">
      <c r="A156" t="s">
        <v>1633</v>
      </c>
      <c r="B156" t="s">
        <v>2821</v>
      </c>
      <c r="C156" t="s">
        <v>3204</v>
      </c>
      <c r="D156" t="s">
        <v>2911</v>
      </c>
      <c r="E156">
        <v>2</v>
      </c>
      <c r="F156">
        <v>450000</v>
      </c>
      <c r="G156">
        <v>450000</v>
      </c>
      <c r="H156">
        <v>450000</v>
      </c>
      <c r="I156">
        <v>450000</v>
      </c>
      <c r="J156">
        <v>450000</v>
      </c>
      <c r="K156">
        <v>450000</v>
      </c>
      <c r="L156">
        <v>450000</v>
      </c>
      <c r="M156">
        <v>450000</v>
      </c>
      <c r="N156">
        <v>450000</v>
      </c>
      <c r="O156">
        <v>450000</v>
      </c>
      <c r="P156">
        <v>450000</v>
      </c>
      <c r="Q156">
        <v>450000</v>
      </c>
      <c r="R156">
        <v>450000</v>
      </c>
      <c r="S156">
        <v>450000</v>
      </c>
      <c r="T156">
        <v>450000</v>
      </c>
      <c r="U156">
        <v>450000</v>
      </c>
      <c r="V156">
        <v>450000</v>
      </c>
      <c r="W156">
        <v>450000</v>
      </c>
      <c r="X156">
        <v>450000</v>
      </c>
      <c r="Y156">
        <v>450000</v>
      </c>
      <c r="Z156">
        <v>315000</v>
      </c>
      <c r="AA156">
        <v>315000</v>
      </c>
      <c r="AB156">
        <v>315000</v>
      </c>
      <c r="AC156">
        <v>315000</v>
      </c>
      <c r="AD156">
        <v>315000</v>
      </c>
      <c r="AE156">
        <v>315000</v>
      </c>
      <c r="AF156">
        <v>315000</v>
      </c>
      <c r="AG156">
        <v>315000</v>
      </c>
      <c r="AH156">
        <v>315000</v>
      </c>
      <c r="AI156">
        <v>315000</v>
      </c>
      <c r="AJ156">
        <v>315000</v>
      </c>
      <c r="AK156">
        <v>315000</v>
      </c>
      <c r="AL156">
        <v>315000</v>
      </c>
      <c r="AM156">
        <v>315000</v>
      </c>
      <c r="AN156">
        <v>315000</v>
      </c>
      <c r="AO156">
        <v>315000</v>
      </c>
      <c r="AP156">
        <v>315000</v>
      </c>
      <c r="AQ156">
        <v>315000</v>
      </c>
      <c r="AR156">
        <v>315000</v>
      </c>
      <c r="AS156">
        <v>315000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s">
        <v>5232</v>
      </c>
      <c r="BE156">
        <v>-8.5259146999999995</v>
      </c>
      <c r="BF156">
        <v>115.26700959999999</v>
      </c>
      <c r="BG156">
        <v>3.504440806428357E-3</v>
      </c>
      <c r="BH156">
        <v>239971.8</v>
      </c>
      <c r="BI156">
        <v>246457.75</v>
      </c>
      <c r="BJ156">
        <v>210121.8</v>
      </c>
      <c r="BK156">
        <v>378932.5</v>
      </c>
      <c r="BL156">
        <v>233708.5</v>
      </c>
      <c r="BM156">
        <v>290395.7</v>
      </c>
      <c r="BN156">
        <v>292895.7</v>
      </c>
      <c r="BO156">
        <v>268378</v>
      </c>
      <c r="BP156">
        <v>235715.11111111109</v>
      </c>
      <c r="BQ156">
        <v>261823.55555555559</v>
      </c>
      <c r="BR156">
        <v>408754.2</v>
      </c>
      <c r="BS156">
        <v>450024.44444444438</v>
      </c>
      <c r="BT156">
        <v>409021.7</v>
      </c>
      <c r="BU156">
        <v>404175.3</v>
      </c>
      <c r="BV156">
        <v>292895.7</v>
      </c>
      <c r="BW156">
        <v>292895.7</v>
      </c>
      <c r="BX156">
        <v>403762.9</v>
      </c>
      <c r="BY156">
        <v>272749.66666666669</v>
      </c>
      <c r="BZ156">
        <v>263231.2</v>
      </c>
      <c r="CA156">
        <v>252048</v>
      </c>
      <c r="CB156">
        <f t="shared" si="18"/>
        <v>315000</v>
      </c>
      <c r="CC156">
        <f t="shared" si="19"/>
        <v>315000</v>
      </c>
      <c r="CD156">
        <f t="shared" si="20"/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f t="shared" si="21"/>
        <v>315000</v>
      </c>
      <c r="CM156">
        <f t="shared" si="22"/>
        <v>315000</v>
      </c>
      <c r="CN156">
        <f t="shared" si="23"/>
        <v>1</v>
      </c>
      <c r="CO156">
        <f t="shared" si="24"/>
        <v>315000</v>
      </c>
      <c r="CP156">
        <f t="shared" si="25"/>
        <v>315000</v>
      </c>
      <c r="CQ156">
        <f t="shared" si="26"/>
        <v>1</v>
      </c>
      <c r="CR156">
        <v>1</v>
      </c>
      <c r="CS156">
        <v>0</v>
      </c>
      <c r="CT156" t="s">
        <v>5341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</row>
    <row r="157" spans="1:108" x14ac:dyDescent="0.25">
      <c r="A157" t="s">
        <v>604</v>
      </c>
      <c r="B157" t="s">
        <v>2820</v>
      </c>
      <c r="C157" t="s">
        <v>4463</v>
      </c>
      <c r="D157" t="s">
        <v>2911</v>
      </c>
      <c r="E157">
        <v>4</v>
      </c>
      <c r="F157">
        <v>457000</v>
      </c>
      <c r="H157">
        <v>457000</v>
      </c>
      <c r="I157">
        <v>457000</v>
      </c>
      <c r="J157">
        <v>457000</v>
      </c>
      <c r="K157">
        <v>457000</v>
      </c>
      <c r="L157">
        <v>457000</v>
      </c>
      <c r="M157">
        <v>457000</v>
      </c>
      <c r="N157">
        <v>457000</v>
      </c>
      <c r="O157">
        <v>457000</v>
      </c>
      <c r="P157">
        <v>457000</v>
      </c>
      <c r="R157">
        <v>457000</v>
      </c>
      <c r="S157">
        <v>457000</v>
      </c>
      <c r="Z157">
        <v>319900</v>
      </c>
      <c r="AB157">
        <v>319900</v>
      </c>
      <c r="AC157">
        <v>319900</v>
      </c>
      <c r="AD157">
        <v>319900</v>
      </c>
      <c r="AE157">
        <v>319900</v>
      </c>
      <c r="AF157">
        <v>319900</v>
      </c>
      <c r="AG157">
        <v>319900</v>
      </c>
      <c r="AH157">
        <v>319900</v>
      </c>
      <c r="AI157">
        <v>319900</v>
      </c>
      <c r="AJ157">
        <v>319900</v>
      </c>
      <c r="AL157">
        <v>319900</v>
      </c>
      <c r="AM157">
        <v>319900</v>
      </c>
      <c r="AT157">
        <v>8.6</v>
      </c>
      <c r="AV157">
        <v>8.6</v>
      </c>
      <c r="AW157">
        <v>8.6</v>
      </c>
      <c r="AX157">
        <v>8.6</v>
      </c>
      <c r="AY157">
        <v>8.6</v>
      </c>
      <c r="AZ157">
        <v>8.6</v>
      </c>
      <c r="BA157">
        <v>8.6</v>
      </c>
      <c r="BB157">
        <v>8.6</v>
      </c>
      <c r="BC157">
        <v>8.6</v>
      </c>
      <c r="BD157" t="s">
        <v>5204</v>
      </c>
      <c r="BE157">
        <v>-8.6462783999999999</v>
      </c>
      <c r="BF157">
        <v>115.1601957</v>
      </c>
      <c r="BG157">
        <v>9.8668918405831751E-3</v>
      </c>
      <c r="BH157">
        <v>832275.88888888888</v>
      </c>
      <c r="BJ157">
        <v>692115.88888888888</v>
      </c>
      <c r="BK157">
        <v>826125.66666666663</v>
      </c>
      <c r="BL157">
        <v>636056.69999999995</v>
      </c>
      <c r="BM157">
        <v>628481.5</v>
      </c>
      <c r="BN157">
        <v>843478</v>
      </c>
      <c r="BO157">
        <v>680263.77777777775</v>
      </c>
      <c r="BP157">
        <v>749390.125</v>
      </c>
      <c r="BQ157">
        <v>604802.1</v>
      </c>
      <c r="BR157">
        <v>661557.33333333337</v>
      </c>
      <c r="BT157">
        <v>646052.77777777775</v>
      </c>
      <c r="BU157">
        <v>644684.66666666663</v>
      </c>
      <c r="CB157">
        <f t="shared" si="18"/>
        <v>319900</v>
      </c>
      <c r="CC157">
        <f t="shared" si="19"/>
        <v>319900</v>
      </c>
      <c r="CD157">
        <f t="shared" si="20"/>
        <v>8.6</v>
      </c>
      <c r="CE157">
        <v>1</v>
      </c>
      <c r="CF157">
        <v>1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f t="shared" si="21"/>
        <v>319900</v>
      </c>
      <c r="CM157">
        <f t="shared" si="22"/>
        <v>319900</v>
      </c>
      <c r="CN157">
        <f t="shared" si="23"/>
        <v>1</v>
      </c>
      <c r="CO157">
        <f t="shared" si="24"/>
        <v>319900</v>
      </c>
      <c r="CP157">
        <f t="shared" si="25"/>
        <v>319900</v>
      </c>
      <c r="CQ157">
        <f t="shared" si="26"/>
        <v>1</v>
      </c>
      <c r="CR157">
        <v>1</v>
      </c>
      <c r="CS157">
        <v>0</v>
      </c>
      <c r="CT157" t="s">
        <v>5340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</row>
    <row r="158" spans="1:108" x14ac:dyDescent="0.25">
      <c r="A158" t="s">
        <v>1473</v>
      </c>
      <c r="B158" t="s">
        <v>2864</v>
      </c>
      <c r="C158" t="s">
        <v>4711</v>
      </c>
      <c r="D158" t="s">
        <v>2911</v>
      </c>
      <c r="E158">
        <v>0</v>
      </c>
      <c r="F158">
        <v>1000000</v>
      </c>
      <c r="G158">
        <v>1000000</v>
      </c>
      <c r="H158">
        <v>1000000</v>
      </c>
      <c r="I158">
        <v>1000000</v>
      </c>
      <c r="J158">
        <v>1000000</v>
      </c>
      <c r="K158">
        <v>1000000</v>
      </c>
      <c r="L158">
        <v>1000000</v>
      </c>
      <c r="M158">
        <v>1000000</v>
      </c>
      <c r="N158">
        <v>1000000</v>
      </c>
      <c r="O158">
        <v>1000000</v>
      </c>
      <c r="P158">
        <v>1000000</v>
      </c>
      <c r="Q158">
        <v>1000000</v>
      </c>
      <c r="R158">
        <v>1000000</v>
      </c>
      <c r="S158">
        <v>1000000</v>
      </c>
      <c r="T158">
        <v>1000000</v>
      </c>
      <c r="U158">
        <v>1000000</v>
      </c>
      <c r="V158">
        <v>1000000</v>
      </c>
      <c r="W158">
        <v>1000000</v>
      </c>
      <c r="X158">
        <v>1000000</v>
      </c>
      <c r="Y158">
        <v>1000000</v>
      </c>
      <c r="Z158">
        <v>320000</v>
      </c>
      <c r="AA158">
        <v>320000</v>
      </c>
      <c r="AB158">
        <v>320000</v>
      </c>
      <c r="AC158">
        <v>320000</v>
      </c>
      <c r="AD158">
        <v>320000</v>
      </c>
      <c r="AE158">
        <v>320000</v>
      </c>
      <c r="AF158">
        <v>320000</v>
      </c>
      <c r="AG158">
        <v>320000</v>
      </c>
      <c r="AH158">
        <v>320000</v>
      </c>
      <c r="AI158">
        <v>320000</v>
      </c>
      <c r="AJ158">
        <v>320000</v>
      </c>
      <c r="AK158">
        <v>320000</v>
      </c>
      <c r="AL158">
        <v>320000</v>
      </c>
      <c r="AM158">
        <v>320000</v>
      </c>
      <c r="AN158">
        <v>320000</v>
      </c>
      <c r="AO158">
        <v>320000</v>
      </c>
      <c r="AP158">
        <v>320000</v>
      </c>
      <c r="AQ158">
        <v>320000</v>
      </c>
      <c r="AR158">
        <v>320000</v>
      </c>
      <c r="AS158">
        <v>320000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 t="s">
        <v>5217</v>
      </c>
      <c r="BE158">
        <v>-8.5563623999999994</v>
      </c>
      <c r="BF158">
        <v>115.0542033</v>
      </c>
      <c r="BG158">
        <v>8.9935886673777318E-2</v>
      </c>
      <c r="BH158">
        <v>153134.66666666669</v>
      </c>
      <c r="BI158">
        <v>142004.28571428571</v>
      </c>
      <c r="BJ158">
        <v>142103.88888888891</v>
      </c>
      <c r="BK158">
        <v>180335.77777777781</v>
      </c>
      <c r="BL158">
        <v>221184.7</v>
      </c>
      <c r="BM158">
        <v>221970.5</v>
      </c>
      <c r="BN158">
        <v>233975.88888888891</v>
      </c>
      <c r="BO158">
        <v>224575.7</v>
      </c>
      <c r="BP158">
        <v>234337.3</v>
      </c>
      <c r="BQ158">
        <v>221660.33333333331</v>
      </c>
      <c r="BR158">
        <v>174375.625</v>
      </c>
      <c r="BS158">
        <v>143986.8571428571</v>
      </c>
      <c r="BT158">
        <v>150567.66666666669</v>
      </c>
      <c r="BU158">
        <v>157899.22222222219</v>
      </c>
      <c r="BV158">
        <v>206254.8</v>
      </c>
      <c r="BW158">
        <v>208695.9</v>
      </c>
      <c r="BX158">
        <v>215306.33333333331</v>
      </c>
      <c r="BY158">
        <v>206254.8</v>
      </c>
      <c r="BZ158">
        <v>183072</v>
      </c>
      <c r="CA158">
        <v>197765.77777777781</v>
      </c>
      <c r="CB158">
        <f t="shared" si="18"/>
        <v>320000</v>
      </c>
      <c r="CC158">
        <f t="shared" si="19"/>
        <v>320000</v>
      </c>
      <c r="CD158">
        <f t="shared" si="20"/>
        <v>0</v>
      </c>
      <c r="CE158">
        <v>1</v>
      </c>
      <c r="CF158">
        <v>1</v>
      </c>
      <c r="CG158">
        <v>1</v>
      </c>
      <c r="CH158">
        <v>0</v>
      </c>
      <c r="CI158">
        <v>1</v>
      </c>
      <c r="CJ158">
        <v>1</v>
      </c>
      <c r="CK158">
        <v>1</v>
      </c>
      <c r="CL158">
        <f t="shared" si="21"/>
        <v>320000</v>
      </c>
      <c r="CM158">
        <f t="shared" si="22"/>
        <v>320000</v>
      </c>
      <c r="CN158">
        <f t="shared" si="23"/>
        <v>1</v>
      </c>
      <c r="CO158">
        <f t="shared" si="24"/>
        <v>320000</v>
      </c>
      <c r="CP158">
        <f t="shared" si="25"/>
        <v>320000</v>
      </c>
      <c r="CQ158">
        <f t="shared" si="26"/>
        <v>1</v>
      </c>
      <c r="CR158">
        <v>1</v>
      </c>
      <c r="CS158">
        <v>0</v>
      </c>
      <c r="CT158" t="s">
        <v>5345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</row>
    <row r="159" spans="1:108" x14ac:dyDescent="0.25">
      <c r="A159" t="s">
        <v>1122</v>
      </c>
      <c r="B159" t="s">
        <v>2824</v>
      </c>
      <c r="C159" t="s">
        <v>4559</v>
      </c>
      <c r="D159" t="s">
        <v>2911</v>
      </c>
      <c r="E159">
        <v>4</v>
      </c>
      <c r="F159">
        <v>925000</v>
      </c>
      <c r="G159">
        <v>925000</v>
      </c>
      <c r="H159">
        <v>925000</v>
      </c>
      <c r="I159">
        <v>925000</v>
      </c>
      <c r="J159">
        <v>925000</v>
      </c>
      <c r="K159">
        <v>925000</v>
      </c>
      <c r="L159">
        <v>925000</v>
      </c>
      <c r="M159">
        <v>925000</v>
      </c>
      <c r="N159">
        <v>925000</v>
      </c>
      <c r="O159">
        <v>925000</v>
      </c>
      <c r="P159">
        <v>925000</v>
      </c>
      <c r="Q159">
        <v>925000</v>
      </c>
      <c r="R159">
        <v>925000</v>
      </c>
      <c r="S159">
        <v>925000</v>
      </c>
      <c r="T159">
        <v>925000</v>
      </c>
      <c r="U159">
        <v>925000</v>
      </c>
      <c r="V159">
        <v>925000</v>
      </c>
      <c r="W159">
        <v>925000</v>
      </c>
      <c r="X159">
        <v>925000</v>
      </c>
      <c r="Y159">
        <v>925000</v>
      </c>
      <c r="Z159">
        <v>323750</v>
      </c>
      <c r="AA159">
        <v>323750</v>
      </c>
      <c r="AB159">
        <v>323750</v>
      </c>
      <c r="AC159">
        <v>323750</v>
      </c>
      <c r="AD159">
        <v>323750</v>
      </c>
      <c r="AE159">
        <v>323750</v>
      </c>
      <c r="AF159">
        <v>323750</v>
      </c>
      <c r="AG159">
        <v>323750</v>
      </c>
      <c r="AH159">
        <v>323750</v>
      </c>
      <c r="AI159">
        <v>323750</v>
      </c>
      <c r="AJ159">
        <v>323750</v>
      </c>
      <c r="AK159">
        <v>323750</v>
      </c>
      <c r="AL159">
        <v>323750</v>
      </c>
      <c r="AM159">
        <v>323750</v>
      </c>
      <c r="AN159">
        <v>323750</v>
      </c>
      <c r="AO159">
        <v>323750</v>
      </c>
      <c r="AP159">
        <v>323750</v>
      </c>
      <c r="AQ159">
        <v>323750</v>
      </c>
      <c r="AR159">
        <v>323750</v>
      </c>
      <c r="AS159">
        <v>323750</v>
      </c>
      <c r="AT159">
        <v>8.5</v>
      </c>
      <c r="AU159">
        <v>8.5</v>
      </c>
      <c r="AV159">
        <v>8.5</v>
      </c>
      <c r="AW159">
        <v>8.5</v>
      </c>
      <c r="AX159">
        <v>8.5</v>
      </c>
      <c r="AY159">
        <v>8.5</v>
      </c>
      <c r="AZ159">
        <v>8.5</v>
      </c>
      <c r="BA159">
        <v>8.5</v>
      </c>
      <c r="BB159">
        <v>8.5</v>
      </c>
      <c r="BC159">
        <v>8.5</v>
      </c>
      <c r="BD159" t="s">
        <v>5206</v>
      </c>
      <c r="BE159">
        <v>-8.7132637000000006</v>
      </c>
      <c r="BF159">
        <v>115.1735609</v>
      </c>
      <c r="BG159">
        <v>1.3805668645563709E-3</v>
      </c>
      <c r="BH159">
        <v>99480.9</v>
      </c>
      <c r="BI159">
        <v>93777.75</v>
      </c>
      <c r="BJ159">
        <v>101468.3</v>
      </c>
      <c r="BK159">
        <v>99850.1</v>
      </c>
      <c r="BL159">
        <v>98557.7</v>
      </c>
      <c r="BM159">
        <v>83185.5</v>
      </c>
      <c r="BN159">
        <v>102849.2</v>
      </c>
      <c r="BO159">
        <v>98131.4</v>
      </c>
      <c r="BP159">
        <v>96972.666666666672</v>
      </c>
      <c r="BQ159">
        <v>97695.8</v>
      </c>
      <c r="BR159">
        <v>108864.2</v>
      </c>
      <c r="BS159">
        <v>99116.428571428565</v>
      </c>
      <c r="BT159">
        <v>104795.2</v>
      </c>
      <c r="BU159">
        <v>98884.7</v>
      </c>
      <c r="BV159">
        <v>109761.5</v>
      </c>
      <c r="BW159">
        <v>106834</v>
      </c>
      <c r="BX159">
        <v>101741.2</v>
      </c>
      <c r="BY159">
        <v>116914</v>
      </c>
      <c r="BZ159">
        <v>105204</v>
      </c>
      <c r="CA159">
        <v>105204</v>
      </c>
      <c r="CB159">
        <f t="shared" si="18"/>
        <v>323750</v>
      </c>
      <c r="CC159">
        <f t="shared" si="19"/>
        <v>323750</v>
      </c>
      <c r="CD159">
        <f t="shared" si="20"/>
        <v>8.5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f t="shared" si="21"/>
        <v>323750</v>
      </c>
      <c r="CM159">
        <f t="shared" si="22"/>
        <v>323750</v>
      </c>
      <c r="CN159">
        <f t="shared" si="23"/>
        <v>1</v>
      </c>
      <c r="CO159">
        <f t="shared" si="24"/>
        <v>323750</v>
      </c>
      <c r="CP159">
        <f t="shared" si="25"/>
        <v>323750</v>
      </c>
      <c r="CQ159">
        <f t="shared" si="26"/>
        <v>1</v>
      </c>
      <c r="CR159">
        <v>1</v>
      </c>
      <c r="CS159">
        <v>0</v>
      </c>
      <c r="CT159" t="s">
        <v>5340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</row>
    <row r="160" spans="1:108" x14ac:dyDescent="0.25">
      <c r="A160" t="s">
        <v>2577</v>
      </c>
      <c r="B160" t="s">
        <v>2837</v>
      </c>
      <c r="C160" t="s">
        <v>3830</v>
      </c>
      <c r="D160" t="s">
        <v>2911</v>
      </c>
      <c r="E160">
        <v>5</v>
      </c>
      <c r="H160">
        <v>1200000</v>
      </c>
      <c r="I160">
        <v>1200000</v>
      </c>
      <c r="J160">
        <v>1200000</v>
      </c>
      <c r="L160">
        <v>1200000</v>
      </c>
      <c r="M160">
        <v>1200000</v>
      </c>
      <c r="P160">
        <v>1200000</v>
      </c>
      <c r="R160">
        <v>1200000</v>
      </c>
      <c r="S160">
        <v>1200000</v>
      </c>
      <c r="T160">
        <v>1200000</v>
      </c>
      <c r="U160">
        <v>1200000</v>
      </c>
      <c r="V160">
        <v>1200000</v>
      </c>
      <c r="X160">
        <v>950960</v>
      </c>
      <c r="Y160">
        <v>950960</v>
      </c>
      <c r="AB160">
        <v>324000</v>
      </c>
      <c r="AC160">
        <v>324000</v>
      </c>
      <c r="AD160">
        <v>324000</v>
      </c>
      <c r="AF160">
        <v>324000</v>
      </c>
      <c r="AG160">
        <v>324000</v>
      </c>
      <c r="AJ160">
        <v>324000</v>
      </c>
      <c r="AL160">
        <v>324000</v>
      </c>
      <c r="AM160">
        <v>324000</v>
      </c>
      <c r="AN160">
        <v>324000</v>
      </c>
      <c r="AO160">
        <v>324000</v>
      </c>
      <c r="AP160">
        <v>324000</v>
      </c>
      <c r="AR160">
        <v>622200</v>
      </c>
      <c r="AS160">
        <v>622200</v>
      </c>
      <c r="AT160">
        <v>9</v>
      </c>
      <c r="AV160">
        <v>9</v>
      </c>
      <c r="AW160">
        <v>8.9</v>
      </c>
      <c r="AX160">
        <v>8.9</v>
      </c>
      <c r="AY160">
        <v>8.9</v>
      </c>
      <c r="AZ160">
        <v>8.9</v>
      </c>
      <c r="BA160">
        <v>8.9</v>
      </c>
      <c r="BB160">
        <v>8.9</v>
      </c>
      <c r="BC160">
        <v>9</v>
      </c>
      <c r="BD160" t="s">
        <v>5204</v>
      </c>
      <c r="BE160">
        <v>-8.7962369000000002</v>
      </c>
      <c r="BF160">
        <v>115.16358769999999</v>
      </c>
      <c r="BG160">
        <v>1.145125567651166E-2</v>
      </c>
      <c r="BJ160">
        <v>1382621.888888889</v>
      </c>
      <c r="BK160">
        <v>1548826.5</v>
      </c>
      <c r="BL160">
        <v>1273979.3999999999</v>
      </c>
      <c r="BN160">
        <v>1549344.9</v>
      </c>
      <c r="BO160">
        <v>1521622.6</v>
      </c>
      <c r="BR160">
        <v>1256791.7</v>
      </c>
      <c r="BT160">
        <v>1365208.375</v>
      </c>
      <c r="BU160">
        <v>1692189.857142857</v>
      </c>
      <c r="BV160">
        <v>1254484.7</v>
      </c>
      <c r="BW160">
        <v>1254974.5</v>
      </c>
      <c r="BX160">
        <v>1851417.333333333</v>
      </c>
      <c r="BZ160">
        <v>1324544.1000000001</v>
      </c>
      <c r="CA160">
        <v>1573693</v>
      </c>
      <c r="CB160">
        <f t="shared" si="18"/>
        <v>324000</v>
      </c>
      <c r="CC160">
        <f t="shared" si="19"/>
        <v>398550</v>
      </c>
      <c r="CD160">
        <f t="shared" si="20"/>
        <v>8.9333333333333318</v>
      </c>
      <c r="CE160">
        <v>1</v>
      </c>
      <c r="CF160">
        <v>1</v>
      </c>
      <c r="CG160">
        <v>1</v>
      </c>
      <c r="CH160">
        <v>0</v>
      </c>
      <c r="CI160">
        <v>1</v>
      </c>
      <c r="CJ160">
        <v>1</v>
      </c>
      <c r="CK160">
        <v>1</v>
      </c>
      <c r="CL160">
        <f t="shared" si="21"/>
        <v>324000</v>
      </c>
      <c r="CM160">
        <f t="shared" si="22"/>
        <v>324000</v>
      </c>
      <c r="CN160">
        <f t="shared" si="23"/>
        <v>1</v>
      </c>
      <c r="CO160">
        <f t="shared" si="24"/>
        <v>622200</v>
      </c>
      <c r="CP160">
        <f t="shared" si="25"/>
        <v>324000</v>
      </c>
      <c r="CQ160">
        <f t="shared" si="26"/>
        <v>1.9203703703703703</v>
      </c>
      <c r="CR160">
        <v>1</v>
      </c>
      <c r="CS160">
        <v>0</v>
      </c>
      <c r="CT160" t="s">
        <v>5340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</row>
    <row r="161" spans="1:108" x14ac:dyDescent="0.25">
      <c r="A161" t="s">
        <v>236</v>
      </c>
      <c r="B161" t="s">
        <v>2824</v>
      </c>
      <c r="C161" t="s">
        <v>4356</v>
      </c>
      <c r="D161" t="s">
        <v>2911</v>
      </c>
      <c r="E161">
        <v>4</v>
      </c>
      <c r="F161">
        <v>1500000</v>
      </c>
      <c r="H161">
        <v>1500000</v>
      </c>
      <c r="I161">
        <v>1500000</v>
      </c>
      <c r="J161">
        <v>1500000</v>
      </c>
      <c r="K161">
        <v>1500000</v>
      </c>
      <c r="L161">
        <v>1500000</v>
      </c>
      <c r="M161">
        <v>1500000</v>
      </c>
      <c r="N161">
        <v>1500000</v>
      </c>
      <c r="O161">
        <v>1500000</v>
      </c>
      <c r="P161">
        <v>1500000</v>
      </c>
      <c r="Q161">
        <v>1500000</v>
      </c>
      <c r="R161">
        <v>1500000</v>
      </c>
      <c r="S161">
        <v>1500000</v>
      </c>
      <c r="T161">
        <v>1500000</v>
      </c>
      <c r="U161">
        <v>1500000</v>
      </c>
      <c r="V161">
        <v>1500000</v>
      </c>
      <c r="W161">
        <v>1500000</v>
      </c>
      <c r="X161">
        <v>1500000</v>
      </c>
      <c r="Y161">
        <v>1500000</v>
      </c>
      <c r="Z161">
        <v>334650</v>
      </c>
      <c r="AB161">
        <v>334650</v>
      </c>
      <c r="AC161">
        <v>334650</v>
      </c>
      <c r="AD161">
        <v>334650</v>
      </c>
      <c r="AE161">
        <v>334650</v>
      </c>
      <c r="AF161">
        <v>334650</v>
      </c>
      <c r="AG161">
        <v>334650</v>
      </c>
      <c r="AH161">
        <v>334650</v>
      </c>
      <c r="AI161">
        <v>334650</v>
      </c>
      <c r="AJ161">
        <v>334650</v>
      </c>
      <c r="AK161">
        <v>334650</v>
      </c>
      <c r="AL161">
        <v>334650</v>
      </c>
      <c r="AM161">
        <v>334650</v>
      </c>
      <c r="AN161">
        <v>334650</v>
      </c>
      <c r="AO161">
        <v>334650</v>
      </c>
      <c r="AP161">
        <v>334650</v>
      </c>
      <c r="AQ161">
        <v>334650</v>
      </c>
      <c r="AR161">
        <v>334650</v>
      </c>
      <c r="AS161">
        <v>334650</v>
      </c>
      <c r="AT161">
        <v>9.1</v>
      </c>
      <c r="AU161">
        <v>9.1</v>
      </c>
      <c r="AV161">
        <v>9.1</v>
      </c>
      <c r="AW161">
        <v>9.1</v>
      </c>
      <c r="AX161">
        <v>9.1</v>
      </c>
      <c r="AY161">
        <v>9.1</v>
      </c>
      <c r="AZ161">
        <v>9.1</v>
      </c>
      <c r="BA161">
        <v>9.1</v>
      </c>
      <c r="BB161">
        <v>9.1</v>
      </c>
      <c r="BC161">
        <v>9.1</v>
      </c>
      <c r="BD161" t="s">
        <v>5206</v>
      </c>
      <c r="BE161">
        <v>-8.7061776999999996</v>
      </c>
      <c r="BF161">
        <v>115.16833010000001</v>
      </c>
      <c r="BG161">
        <v>2.6069929866774149E-3</v>
      </c>
      <c r="BH161">
        <v>159290.5</v>
      </c>
      <c r="BJ161">
        <v>157672.79999999999</v>
      </c>
      <c r="BK161">
        <v>178772.8</v>
      </c>
      <c r="BL161">
        <v>158398.5</v>
      </c>
      <c r="BM161">
        <v>180095</v>
      </c>
      <c r="BN161">
        <v>180095</v>
      </c>
      <c r="BO161">
        <v>175726.22222222219</v>
      </c>
      <c r="BP161">
        <v>166363.55555555559</v>
      </c>
      <c r="BQ161">
        <v>160625.1</v>
      </c>
      <c r="BR161">
        <v>178390.5</v>
      </c>
      <c r="BS161">
        <v>164272.79999999999</v>
      </c>
      <c r="BT161">
        <v>164272.79999999999</v>
      </c>
      <c r="BU161">
        <v>166272.79999999999</v>
      </c>
      <c r="BV161">
        <v>178390.5</v>
      </c>
      <c r="BW161">
        <v>152061.66666666669</v>
      </c>
      <c r="BX161">
        <v>137933.11111111109</v>
      </c>
      <c r="BY161">
        <v>192201.42857142861</v>
      </c>
      <c r="BZ161">
        <v>162106.9</v>
      </c>
      <c r="CA161">
        <v>174396.6</v>
      </c>
      <c r="CB161">
        <f t="shared" si="18"/>
        <v>334650</v>
      </c>
      <c r="CC161">
        <f t="shared" si="19"/>
        <v>334650</v>
      </c>
      <c r="CD161">
        <f t="shared" si="20"/>
        <v>9.0999999999999979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f t="shared" si="21"/>
        <v>334650</v>
      </c>
      <c r="CM161">
        <f t="shared" si="22"/>
        <v>334650</v>
      </c>
      <c r="CN161">
        <f t="shared" si="23"/>
        <v>1</v>
      </c>
      <c r="CO161">
        <f t="shared" si="24"/>
        <v>334650</v>
      </c>
      <c r="CP161">
        <f t="shared" si="25"/>
        <v>334650</v>
      </c>
      <c r="CQ161">
        <f t="shared" si="26"/>
        <v>1</v>
      </c>
      <c r="CR161">
        <v>1</v>
      </c>
      <c r="CS161">
        <v>0</v>
      </c>
      <c r="CT161" t="s">
        <v>5340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</row>
    <row r="162" spans="1:108" x14ac:dyDescent="0.25">
      <c r="A162" t="s">
        <v>836</v>
      </c>
      <c r="B162" t="s">
        <v>2809</v>
      </c>
      <c r="C162" t="s">
        <v>2924</v>
      </c>
      <c r="D162" t="s">
        <v>2911</v>
      </c>
      <c r="E162">
        <v>2</v>
      </c>
      <c r="F162">
        <v>700000</v>
      </c>
      <c r="G162">
        <v>700000</v>
      </c>
      <c r="H162">
        <v>700000</v>
      </c>
      <c r="I162">
        <v>700000</v>
      </c>
      <c r="J162">
        <v>700000</v>
      </c>
      <c r="K162">
        <v>700000</v>
      </c>
      <c r="L162">
        <v>700000</v>
      </c>
      <c r="M162">
        <v>700000</v>
      </c>
      <c r="N162">
        <v>700000</v>
      </c>
      <c r="O162">
        <v>700000</v>
      </c>
      <c r="P162">
        <v>700000</v>
      </c>
      <c r="Q162">
        <v>700000</v>
      </c>
      <c r="R162">
        <v>700000</v>
      </c>
      <c r="S162">
        <v>700000</v>
      </c>
      <c r="T162">
        <v>700000</v>
      </c>
      <c r="U162">
        <v>700000</v>
      </c>
      <c r="V162">
        <v>700000</v>
      </c>
      <c r="W162">
        <v>700000</v>
      </c>
      <c r="X162">
        <v>700000</v>
      </c>
      <c r="Y162">
        <v>700000</v>
      </c>
      <c r="Z162">
        <v>336000</v>
      </c>
      <c r="AA162">
        <v>336000</v>
      </c>
      <c r="AB162">
        <v>336000</v>
      </c>
      <c r="AC162">
        <v>336000</v>
      </c>
      <c r="AD162">
        <v>336000</v>
      </c>
      <c r="AE162">
        <v>336000</v>
      </c>
      <c r="AF162">
        <v>336000</v>
      </c>
      <c r="AG162">
        <v>336000</v>
      </c>
      <c r="AH162">
        <v>336000</v>
      </c>
      <c r="AI162">
        <v>336000</v>
      </c>
      <c r="AJ162">
        <v>350000</v>
      </c>
      <c r="AK162">
        <v>350000</v>
      </c>
      <c r="AL162">
        <v>350000</v>
      </c>
      <c r="AM162">
        <v>350000</v>
      </c>
      <c r="AN162">
        <v>350000</v>
      </c>
      <c r="AO162">
        <v>350000</v>
      </c>
      <c r="AP162">
        <v>350000</v>
      </c>
      <c r="AQ162">
        <v>350000</v>
      </c>
      <c r="AR162">
        <v>350000</v>
      </c>
      <c r="AS162">
        <v>350000</v>
      </c>
      <c r="AT162">
        <v>8.6999999999999993</v>
      </c>
      <c r="AU162">
        <v>8.6999999999999993</v>
      </c>
      <c r="AV162">
        <v>8.6999999999999993</v>
      </c>
      <c r="AW162">
        <v>8.6999999999999993</v>
      </c>
      <c r="AX162">
        <v>8.6999999999999993</v>
      </c>
      <c r="AY162">
        <v>8.6999999999999993</v>
      </c>
      <c r="AZ162">
        <v>8.6999999999999993</v>
      </c>
      <c r="BA162">
        <v>8.6999999999999993</v>
      </c>
      <c r="BB162">
        <v>8.6999999999999993</v>
      </c>
      <c r="BC162">
        <v>8.6999999999999993</v>
      </c>
      <c r="BD162" t="s">
        <v>5201</v>
      </c>
      <c r="BE162">
        <v>-8.7246555000000008</v>
      </c>
      <c r="BF162">
        <v>115.1734553</v>
      </c>
      <c r="BG162">
        <v>1.667401486129382E-3</v>
      </c>
      <c r="BH162">
        <v>123603.11111111109</v>
      </c>
      <c r="BI162">
        <v>145322</v>
      </c>
      <c r="BJ162">
        <v>110298.2</v>
      </c>
      <c r="BK162">
        <v>148857.4</v>
      </c>
      <c r="BL162">
        <v>112221.3</v>
      </c>
      <c r="BM162">
        <v>126925.11111111109</v>
      </c>
      <c r="BN162">
        <v>124936.55555555561</v>
      </c>
      <c r="BO162">
        <v>112983.5</v>
      </c>
      <c r="BP162">
        <v>114180.9</v>
      </c>
      <c r="BQ162">
        <v>119415.2222222222</v>
      </c>
      <c r="BR162">
        <v>136474.5</v>
      </c>
      <c r="BS162">
        <v>108069</v>
      </c>
      <c r="BT162">
        <v>127234</v>
      </c>
      <c r="BU162">
        <v>117948.1</v>
      </c>
      <c r="BV162">
        <v>132729.9</v>
      </c>
      <c r="BW162">
        <v>128203.6</v>
      </c>
      <c r="BX162">
        <v>131062</v>
      </c>
      <c r="BY162">
        <v>128267.9</v>
      </c>
      <c r="BZ162">
        <v>124031.2222222222</v>
      </c>
      <c r="CA162">
        <v>132667.44444444441</v>
      </c>
      <c r="CB162">
        <f t="shared" si="18"/>
        <v>336000</v>
      </c>
      <c r="CC162">
        <f t="shared" si="19"/>
        <v>350000</v>
      </c>
      <c r="CD162">
        <f t="shared" si="20"/>
        <v>8.7000000000000011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f t="shared" si="21"/>
        <v>336000</v>
      </c>
      <c r="CM162">
        <f t="shared" si="22"/>
        <v>336000</v>
      </c>
      <c r="CN162">
        <f t="shared" si="23"/>
        <v>1</v>
      </c>
      <c r="CO162">
        <f t="shared" si="24"/>
        <v>350000</v>
      </c>
      <c r="CP162">
        <f t="shared" si="25"/>
        <v>350000</v>
      </c>
      <c r="CQ162">
        <f t="shared" si="26"/>
        <v>1</v>
      </c>
      <c r="CR162">
        <v>1</v>
      </c>
      <c r="CS162">
        <v>0</v>
      </c>
      <c r="CT162" t="s">
        <v>5340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</row>
    <row r="163" spans="1:108" x14ac:dyDescent="0.25">
      <c r="A163" t="s">
        <v>1496</v>
      </c>
      <c r="B163" t="s">
        <v>2822</v>
      </c>
      <c r="C163" t="s">
        <v>5081</v>
      </c>
      <c r="D163" t="s">
        <v>2911</v>
      </c>
      <c r="E163">
        <v>2.5</v>
      </c>
      <c r="F163">
        <v>451672</v>
      </c>
      <c r="G163">
        <v>451672</v>
      </c>
      <c r="H163">
        <v>451672</v>
      </c>
      <c r="I163">
        <v>451672</v>
      </c>
      <c r="J163">
        <v>451672</v>
      </c>
      <c r="K163">
        <v>451672</v>
      </c>
      <c r="L163">
        <v>451672</v>
      </c>
      <c r="M163">
        <v>451672</v>
      </c>
      <c r="N163">
        <v>451672</v>
      </c>
      <c r="O163">
        <v>451672</v>
      </c>
      <c r="P163">
        <v>322292</v>
      </c>
      <c r="Q163">
        <v>322292</v>
      </c>
      <c r="R163">
        <v>322292</v>
      </c>
      <c r="S163">
        <v>322292</v>
      </c>
      <c r="T163">
        <v>322292</v>
      </c>
      <c r="U163">
        <v>322292</v>
      </c>
      <c r="V163">
        <v>322292</v>
      </c>
      <c r="W163">
        <v>322292</v>
      </c>
      <c r="X163">
        <v>322292</v>
      </c>
      <c r="Y163">
        <v>322292</v>
      </c>
      <c r="Z163">
        <v>338754</v>
      </c>
      <c r="AA163">
        <v>338754</v>
      </c>
      <c r="AB163">
        <v>338754</v>
      </c>
      <c r="AC163">
        <v>338754</v>
      </c>
      <c r="AD163">
        <v>338754</v>
      </c>
      <c r="AE163">
        <v>338754</v>
      </c>
      <c r="AF163">
        <v>338754</v>
      </c>
      <c r="AG163">
        <v>338754</v>
      </c>
      <c r="AH163">
        <v>338754</v>
      </c>
      <c r="AI163">
        <v>338754</v>
      </c>
      <c r="AJ163">
        <v>243903</v>
      </c>
      <c r="AK163">
        <v>243903</v>
      </c>
      <c r="AL163">
        <v>243903</v>
      </c>
      <c r="AM163">
        <v>243903</v>
      </c>
      <c r="AN163">
        <v>243903</v>
      </c>
      <c r="AO163">
        <v>243903</v>
      </c>
      <c r="AP163">
        <v>243903</v>
      </c>
      <c r="AQ163">
        <v>243903</v>
      </c>
      <c r="AR163">
        <v>243903</v>
      </c>
      <c r="AS163">
        <v>243903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s">
        <v>5201</v>
      </c>
      <c r="BE163">
        <v>-8.6757720000000003</v>
      </c>
      <c r="BF163">
        <v>115.54406</v>
      </c>
      <c r="BG163">
        <v>2.27778295189115E-2</v>
      </c>
      <c r="BH163">
        <v>166526.66666666669</v>
      </c>
      <c r="BI163">
        <v>165819.8571428571</v>
      </c>
      <c r="BJ163">
        <v>166249.4</v>
      </c>
      <c r="BK163">
        <v>162583.11111111109</v>
      </c>
      <c r="BL163">
        <v>166249.4</v>
      </c>
      <c r="BM163">
        <v>178949.4</v>
      </c>
      <c r="BN163">
        <v>180637.77777777781</v>
      </c>
      <c r="BO163">
        <v>182449.4</v>
      </c>
      <c r="BP163">
        <v>181272</v>
      </c>
      <c r="BQ163">
        <v>184526.66666666669</v>
      </c>
      <c r="BR163">
        <v>201097.88888888891</v>
      </c>
      <c r="BS163">
        <v>210268.57142857139</v>
      </c>
      <c r="BT163">
        <v>187878.39999999999</v>
      </c>
      <c r="BU163">
        <v>176076.33333333331</v>
      </c>
      <c r="BV163">
        <v>187878.39999999999</v>
      </c>
      <c r="BW163">
        <v>200578.4</v>
      </c>
      <c r="BX163">
        <v>219097.88888888891</v>
      </c>
      <c r="BY163">
        <v>204078.4</v>
      </c>
      <c r="BZ163">
        <v>200578.4</v>
      </c>
      <c r="CA163">
        <v>215209</v>
      </c>
      <c r="CB163">
        <f t="shared" si="18"/>
        <v>338754</v>
      </c>
      <c r="CC163">
        <f t="shared" si="19"/>
        <v>243903</v>
      </c>
      <c r="CD163">
        <f t="shared" si="20"/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f t="shared" si="21"/>
        <v>338754</v>
      </c>
      <c r="CM163">
        <f t="shared" si="22"/>
        <v>338754</v>
      </c>
      <c r="CN163">
        <f t="shared" si="23"/>
        <v>1</v>
      </c>
      <c r="CO163">
        <f t="shared" si="24"/>
        <v>243903</v>
      </c>
      <c r="CP163">
        <f t="shared" si="25"/>
        <v>243903</v>
      </c>
      <c r="CQ163">
        <f t="shared" si="26"/>
        <v>1</v>
      </c>
      <c r="CR163">
        <v>1</v>
      </c>
      <c r="CS163">
        <v>0</v>
      </c>
      <c r="CT163" t="s">
        <v>5346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</row>
    <row r="164" spans="1:108" x14ac:dyDescent="0.25">
      <c r="A164" t="s">
        <v>1759</v>
      </c>
      <c r="B164" t="s">
        <v>2851</v>
      </c>
      <c r="C164" t="s">
        <v>4236</v>
      </c>
      <c r="D164" t="s">
        <v>2911</v>
      </c>
      <c r="E164">
        <v>3</v>
      </c>
      <c r="F164">
        <v>525000</v>
      </c>
      <c r="G164">
        <v>525000</v>
      </c>
      <c r="H164">
        <v>525000</v>
      </c>
      <c r="I164">
        <v>525000</v>
      </c>
      <c r="J164">
        <v>525000</v>
      </c>
      <c r="K164">
        <v>525000</v>
      </c>
      <c r="L164">
        <v>525000</v>
      </c>
      <c r="M164">
        <v>525000</v>
      </c>
      <c r="N164">
        <v>525000</v>
      </c>
      <c r="O164">
        <v>525000</v>
      </c>
      <c r="P164">
        <v>525000</v>
      </c>
      <c r="Q164">
        <v>525000</v>
      </c>
      <c r="R164">
        <v>525000</v>
      </c>
      <c r="S164">
        <v>525000</v>
      </c>
      <c r="T164">
        <v>525000</v>
      </c>
      <c r="U164">
        <v>525000</v>
      </c>
      <c r="V164">
        <v>525000</v>
      </c>
      <c r="W164">
        <v>525000</v>
      </c>
      <c r="X164">
        <v>525000</v>
      </c>
      <c r="Y164">
        <v>525000</v>
      </c>
      <c r="Z164">
        <v>341250</v>
      </c>
      <c r="AA164">
        <v>341250</v>
      </c>
      <c r="AB164">
        <v>341250</v>
      </c>
      <c r="AC164">
        <v>341250</v>
      </c>
      <c r="AD164">
        <v>341250</v>
      </c>
      <c r="AE164">
        <v>341250</v>
      </c>
      <c r="AF164">
        <v>341250</v>
      </c>
      <c r="AG164">
        <v>341250</v>
      </c>
      <c r="AH164">
        <v>341250</v>
      </c>
      <c r="AI164">
        <v>341250</v>
      </c>
      <c r="AJ164">
        <v>341250</v>
      </c>
      <c r="AK164">
        <v>341250</v>
      </c>
      <c r="AL164">
        <v>341250</v>
      </c>
      <c r="AM164">
        <v>341250</v>
      </c>
      <c r="AN164">
        <v>341250</v>
      </c>
      <c r="AO164">
        <v>341250</v>
      </c>
      <c r="AP164">
        <v>341250</v>
      </c>
      <c r="AQ164">
        <v>341250</v>
      </c>
      <c r="AR164">
        <v>341250</v>
      </c>
      <c r="AS164">
        <v>341250</v>
      </c>
      <c r="AT164">
        <v>8.9</v>
      </c>
      <c r="AU164">
        <v>8.9</v>
      </c>
      <c r="AV164">
        <v>8.9</v>
      </c>
      <c r="AW164">
        <v>8.9</v>
      </c>
      <c r="AX164">
        <v>8.9</v>
      </c>
      <c r="AY164">
        <v>8.9</v>
      </c>
      <c r="AZ164">
        <v>8.9</v>
      </c>
      <c r="BA164">
        <v>8.9</v>
      </c>
      <c r="BB164">
        <v>8.9</v>
      </c>
      <c r="BC164">
        <v>8.9</v>
      </c>
      <c r="BD164" t="s">
        <v>5219</v>
      </c>
      <c r="BE164">
        <v>-8.4827180000000002</v>
      </c>
      <c r="BF164">
        <v>115.29726700000001</v>
      </c>
      <c r="BG164">
        <v>2.3803157764695309E-2</v>
      </c>
      <c r="BH164">
        <v>954286.8</v>
      </c>
      <c r="BI164">
        <v>207387.57142857139</v>
      </c>
      <c r="BJ164">
        <v>1057688.444444444</v>
      </c>
      <c r="BK164">
        <v>1272197.3999999999</v>
      </c>
      <c r="BL164">
        <v>1309221.111111111</v>
      </c>
      <c r="BM164">
        <v>1231013.5</v>
      </c>
      <c r="BN164">
        <v>1310350.222222222</v>
      </c>
      <c r="BO164">
        <v>1337832.777777778</v>
      </c>
      <c r="BP164">
        <v>1349066.777777778</v>
      </c>
      <c r="BQ164">
        <v>1533934</v>
      </c>
      <c r="BR164">
        <v>944645.9</v>
      </c>
      <c r="BS164">
        <v>226630.75</v>
      </c>
      <c r="BT164">
        <v>926913.9</v>
      </c>
      <c r="BU164">
        <v>1327793</v>
      </c>
      <c r="BV164">
        <v>1307367.777777778</v>
      </c>
      <c r="BW164">
        <v>1221164.6000000001</v>
      </c>
      <c r="BX164">
        <v>1289785.222222222</v>
      </c>
      <c r="BY164">
        <v>1298514.888888889</v>
      </c>
      <c r="BZ164">
        <v>1297548.555555556</v>
      </c>
      <c r="CA164">
        <v>1444843.75</v>
      </c>
      <c r="CB164">
        <f t="shared" si="18"/>
        <v>341250</v>
      </c>
      <c r="CC164">
        <f t="shared" si="19"/>
        <v>341250</v>
      </c>
      <c r="CD164">
        <f t="shared" si="20"/>
        <v>8.9000000000000021</v>
      </c>
      <c r="CE164">
        <v>1</v>
      </c>
      <c r="CF164">
        <v>1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f t="shared" si="21"/>
        <v>341250</v>
      </c>
      <c r="CM164">
        <f t="shared" si="22"/>
        <v>341250</v>
      </c>
      <c r="CN164">
        <f t="shared" si="23"/>
        <v>1</v>
      </c>
      <c r="CO164">
        <f t="shared" si="24"/>
        <v>341250</v>
      </c>
      <c r="CP164">
        <f t="shared" si="25"/>
        <v>341250</v>
      </c>
      <c r="CQ164">
        <f t="shared" si="26"/>
        <v>1</v>
      </c>
      <c r="CR164">
        <v>1</v>
      </c>
      <c r="CS164">
        <v>0</v>
      </c>
      <c r="CT164" t="s">
        <v>5341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</row>
    <row r="165" spans="1:108" x14ac:dyDescent="0.25">
      <c r="A165" t="s">
        <v>727</v>
      </c>
      <c r="B165" t="s">
        <v>2821</v>
      </c>
      <c r="C165" t="s">
        <v>4640</v>
      </c>
      <c r="D165" t="s">
        <v>2911</v>
      </c>
      <c r="E165">
        <v>3</v>
      </c>
      <c r="F165">
        <v>1068753</v>
      </c>
      <c r="G165">
        <v>1068753</v>
      </c>
      <c r="H165">
        <v>1068753</v>
      </c>
      <c r="I165">
        <v>1068753</v>
      </c>
      <c r="J165">
        <v>1068753</v>
      </c>
      <c r="K165">
        <v>1068753</v>
      </c>
      <c r="P165">
        <v>405270</v>
      </c>
      <c r="Q165">
        <v>1068753</v>
      </c>
      <c r="R165">
        <v>1068753</v>
      </c>
      <c r="S165">
        <v>1068753</v>
      </c>
      <c r="T165">
        <v>1068753</v>
      </c>
      <c r="U165">
        <v>1068753</v>
      </c>
      <c r="Z165">
        <v>342001</v>
      </c>
      <c r="AA165">
        <v>342001</v>
      </c>
      <c r="AB165">
        <v>342001</v>
      </c>
      <c r="AC165">
        <v>342001</v>
      </c>
      <c r="AD165">
        <v>342001</v>
      </c>
      <c r="AE165">
        <v>342001</v>
      </c>
      <c r="AJ165">
        <v>303953</v>
      </c>
      <c r="AK165">
        <v>342001</v>
      </c>
      <c r="AL165">
        <v>342001</v>
      </c>
      <c r="AM165">
        <v>342001</v>
      </c>
      <c r="AN165">
        <v>342001</v>
      </c>
      <c r="AO165">
        <v>342001</v>
      </c>
      <c r="AT165">
        <v>8.9</v>
      </c>
      <c r="AU165">
        <v>8.9</v>
      </c>
      <c r="AV165">
        <v>8.9</v>
      </c>
      <c r="AW165">
        <v>8.9</v>
      </c>
      <c r="AX165">
        <v>8.9</v>
      </c>
      <c r="AY165">
        <v>8.9</v>
      </c>
      <c r="BD165" t="s">
        <v>5203</v>
      </c>
      <c r="BE165">
        <v>-8.5166194999999991</v>
      </c>
      <c r="BF165">
        <v>115.2659462</v>
      </c>
      <c r="BG165">
        <v>3.0766278757968892E-3</v>
      </c>
      <c r="BH165">
        <v>109627.5</v>
      </c>
      <c r="BI165">
        <v>114505.375</v>
      </c>
      <c r="BJ165">
        <v>125412</v>
      </c>
      <c r="BK165">
        <v>133580.22222222219</v>
      </c>
      <c r="BL165">
        <v>134032.55555555559</v>
      </c>
      <c r="BM165">
        <v>145547.66666666669</v>
      </c>
      <c r="BR165">
        <v>121422.25</v>
      </c>
      <c r="BS165">
        <v>125860.11111111109</v>
      </c>
      <c r="BT165">
        <v>124739.3333333333</v>
      </c>
      <c r="BU165">
        <v>129341.88888888891</v>
      </c>
      <c r="BV165">
        <v>137415.66666666669</v>
      </c>
      <c r="BW165">
        <v>140618.44444444441</v>
      </c>
      <c r="CB165">
        <f t="shared" si="18"/>
        <v>342001</v>
      </c>
      <c r="CC165">
        <f t="shared" si="19"/>
        <v>335659.66666666669</v>
      </c>
      <c r="CD165">
        <f t="shared" si="20"/>
        <v>8.9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f t="shared" si="21"/>
        <v>342001</v>
      </c>
      <c r="CM165">
        <f t="shared" si="22"/>
        <v>342001</v>
      </c>
      <c r="CN165">
        <f t="shared" si="23"/>
        <v>1</v>
      </c>
      <c r="CO165">
        <f t="shared" si="24"/>
        <v>342001</v>
      </c>
      <c r="CP165">
        <f t="shared" si="25"/>
        <v>303953</v>
      </c>
      <c r="CQ165">
        <f t="shared" si="26"/>
        <v>1.1251772477981794</v>
      </c>
      <c r="CR165">
        <v>1</v>
      </c>
      <c r="CS165">
        <v>0</v>
      </c>
      <c r="CT165" t="s">
        <v>5341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</row>
    <row r="166" spans="1:108" x14ac:dyDescent="0.25">
      <c r="A166" t="s">
        <v>43</v>
      </c>
      <c r="B166" t="s">
        <v>2810</v>
      </c>
      <c r="C166" t="s">
        <v>3612</v>
      </c>
      <c r="D166" t="s">
        <v>2911</v>
      </c>
      <c r="E166">
        <v>4</v>
      </c>
      <c r="F166">
        <v>555000</v>
      </c>
      <c r="G166">
        <v>555000</v>
      </c>
      <c r="H166">
        <v>555000</v>
      </c>
      <c r="I166">
        <v>555000</v>
      </c>
      <c r="J166">
        <v>555000</v>
      </c>
      <c r="K166">
        <v>555000</v>
      </c>
      <c r="L166">
        <v>555000</v>
      </c>
      <c r="M166">
        <v>555000</v>
      </c>
      <c r="N166">
        <v>555000</v>
      </c>
      <c r="O166">
        <v>555000</v>
      </c>
      <c r="P166">
        <v>555000</v>
      </c>
      <c r="Q166">
        <v>555000</v>
      </c>
      <c r="R166">
        <v>555000</v>
      </c>
      <c r="S166">
        <v>555000</v>
      </c>
      <c r="T166">
        <v>555000</v>
      </c>
      <c r="U166">
        <v>555000</v>
      </c>
      <c r="V166">
        <v>555000</v>
      </c>
      <c r="W166">
        <v>555000</v>
      </c>
      <c r="X166">
        <v>555000</v>
      </c>
      <c r="Y166">
        <v>555000</v>
      </c>
      <c r="Z166">
        <v>344100</v>
      </c>
      <c r="AA166">
        <v>344100</v>
      </c>
      <c r="AB166">
        <v>344100</v>
      </c>
      <c r="AC166">
        <v>344100</v>
      </c>
      <c r="AD166">
        <v>344100</v>
      </c>
      <c r="AE166">
        <v>344100</v>
      </c>
      <c r="AF166">
        <v>344100</v>
      </c>
      <c r="AG166">
        <v>344100</v>
      </c>
      <c r="AH166">
        <v>344100</v>
      </c>
      <c r="AI166">
        <v>344100</v>
      </c>
      <c r="AJ166">
        <v>344100</v>
      </c>
      <c r="AK166">
        <v>344100</v>
      </c>
      <c r="AL166">
        <v>344100</v>
      </c>
      <c r="AM166">
        <v>344100</v>
      </c>
      <c r="AN166">
        <v>344100</v>
      </c>
      <c r="AO166">
        <v>344100</v>
      </c>
      <c r="AP166">
        <v>344100</v>
      </c>
      <c r="AQ166">
        <v>344100</v>
      </c>
      <c r="AR166">
        <v>344100</v>
      </c>
      <c r="AS166">
        <v>344100</v>
      </c>
      <c r="AT166">
        <v>8.5</v>
      </c>
      <c r="AU166">
        <v>8.5</v>
      </c>
      <c r="AV166">
        <v>8.5</v>
      </c>
      <c r="AW166">
        <v>8.5</v>
      </c>
      <c r="AX166">
        <v>8.5</v>
      </c>
      <c r="AY166">
        <v>8.5</v>
      </c>
      <c r="AZ166">
        <v>8.5</v>
      </c>
      <c r="BA166">
        <v>8.5</v>
      </c>
      <c r="BB166">
        <v>8.5</v>
      </c>
      <c r="BC166">
        <v>8.5</v>
      </c>
      <c r="BD166" t="s">
        <v>5206</v>
      </c>
      <c r="BE166">
        <v>-8.6895167999999998</v>
      </c>
      <c r="BF166">
        <v>115.16380909999999</v>
      </c>
      <c r="BG166">
        <v>3.1543648612110441E-3</v>
      </c>
      <c r="BH166">
        <v>333308.33333333331</v>
      </c>
      <c r="BI166">
        <v>378199.75</v>
      </c>
      <c r="BJ166">
        <v>349748.7</v>
      </c>
      <c r="BK166">
        <v>349832.1</v>
      </c>
      <c r="BL166">
        <v>349688.7</v>
      </c>
      <c r="BM166">
        <v>347374.1</v>
      </c>
      <c r="BN166">
        <v>372228</v>
      </c>
      <c r="BO166">
        <v>344912.8</v>
      </c>
      <c r="BP166">
        <v>331678.44444444438</v>
      </c>
      <c r="BQ166">
        <v>382636.6</v>
      </c>
      <c r="BR166">
        <v>329038</v>
      </c>
      <c r="BS166">
        <v>351000.125</v>
      </c>
      <c r="BT166">
        <v>324796.09999999998</v>
      </c>
      <c r="BU166">
        <v>350355.9</v>
      </c>
      <c r="BV166">
        <v>372002.77777777781</v>
      </c>
      <c r="BW166">
        <v>350338.4</v>
      </c>
      <c r="BX166">
        <v>372228</v>
      </c>
      <c r="BY166">
        <v>348317.6</v>
      </c>
      <c r="BZ166">
        <v>364613.33333333331</v>
      </c>
      <c r="CA166">
        <v>340587.4</v>
      </c>
      <c r="CB166">
        <f t="shared" si="18"/>
        <v>344100</v>
      </c>
      <c r="CC166">
        <f t="shared" si="19"/>
        <v>344100</v>
      </c>
      <c r="CD166">
        <f t="shared" si="20"/>
        <v>8.5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f t="shared" si="21"/>
        <v>344100</v>
      </c>
      <c r="CM166">
        <f t="shared" si="22"/>
        <v>344100</v>
      </c>
      <c r="CN166">
        <f t="shared" si="23"/>
        <v>1</v>
      </c>
      <c r="CO166">
        <f t="shared" si="24"/>
        <v>344100</v>
      </c>
      <c r="CP166">
        <f t="shared" si="25"/>
        <v>344100</v>
      </c>
      <c r="CQ166">
        <f t="shared" si="26"/>
        <v>1</v>
      </c>
      <c r="CR166">
        <v>1</v>
      </c>
      <c r="CS166">
        <v>0</v>
      </c>
      <c r="CT166" t="s">
        <v>5340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</row>
    <row r="167" spans="1:108" x14ac:dyDescent="0.25">
      <c r="A167" t="s">
        <v>528</v>
      </c>
      <c r="B167" t="s">
        <v>2824</v>
      </c>
      <c r="C167" t="s">
        <v>4762</v>
      </c>
      <c r="D167" t="s">
        <v>2911</v>
      </c>
      <c r="E167">
        <v>3</v>
      </c>
      <c r="F167">
        <v>550000</v>
      </c>
      <c r="G167">
        <v>550000</v>
      </c>
      <c r="H167">
        <v>550000</v>
      </c>
      <c r="I167">
        <v>550000</v>
      </c>
      <c r="J167">
        <v>550000</v>
      </c>
      <c r="K167">
        <v>550000</v>
      </c>
      <c r="L167">
        <v>550000</v>
      </c>
      <c r="M167">
        <v>550000</v>
      </c>
      <c r="N167">
        <v>550000</v>
      </c>
      <c r="O167">
        <v>550000</v>
      </c>
      <c r="P167">
        <v>550000</v>
      </c>
      <c r="Q167">
        <v>550000</v>
      </c>
      <c r="R167">
        <v>550000</v>
      </c>
      <c r="S167">
        <v>550000</v>
      </c>
      <c r="T167">
        <v>550000</v>
      </c>
      <c r="U167">
        <v>550000</v>
      </c>
      <c r="V167">
        <v>550000</v>
      </c>
      <c r="W167">
        <v>550000</v>
      </c>
      <c r="X167">
        <v>550000</v>
      </c>
      <c r="Y167">
        <v>550000</v>
      </c>
      <c r="Z167">
        <v>346500</v>
      </c>
      <c r="AA167">
        <v>346500</v>
      </c>
      <c r="AB167">
        <v>346500</v>
      </c>
      <c r="AC167">
        <v>346500</v>
      </c>
      <c r="AD167">
        <v>346500</v>
      </c>
      <c r="AE167">
        <v>346500</v>
      </c>
      <c r="AF167">
        <v>346500</v>
      </c>
      <c r="AG167">
        <v>346500</v>
      </c>
      <c r="AH167">
        <v>346500</v>
      </c>
      <c r="AI167">
        <v>346500</v>
      </c>
      <c r="AJ167">
        <v>357500</v>
      </c>
      <c r="AK167">
        <v>357500</v>
      </c>
      <c r="AL167">
        <v>357500</v>
      </c>
      <c r="AM167">
        <v>357500</v>
      </c>
      <c r="AN167">
        <v>357500</v>
      </c>
      <c r="AO167">
        <v>357500</v>
      </c>
      <c r="AP167">
        <v>357500</v>
      </c>
      <c r="AQ167">
        <v>357500</v>
      </c>
      <c r="AR167">
        <v>357500</v>
      </c>
      <c r="AS167">
        <v>357500</v>
      </c>
      <c r="AT167">
        <v>8.6999999999999993</v>
      </c>
      <c r="AU167">
        <v>8.6999999999999993</v>
      </c>
      <c r="AV167">
        <v>8.6999999999999993</v>
      </c>
      <c r="AW167">
        <v>8.6999999999999993</v>
      </c>
      <c r="AX167">
        <v>8.6999999999999993</v>
      </c>
      <c r="AY167">
        <v>8.6999999999999993</v>
      </c>
      <c r="AZ167">
        <v>8.6999999999999993</v>
      </c>
      <c r="BA167">
        <v>8.6999999999999993</v>
      </c>
      <c r="BB167">
        <v>8.6999999999999993</v>
      </c>
      <c r="BC167">
        <v>8.6999999999999993</v>
      </c>
      <c r="BD167" t="s">
        <v>5206</v>
      </c>
      <c r="BE167">
        <v>-8.6977452999999993</v>
      </c>
      <c r="BF167">
        <v>115.17559749999999</v>
      </c>
      <c r="BG167">
        <v>2.6761064120759308E-3</v>
      </c>
      <c r="BH167">
        <v>167362.6</v>
      </c>
      <c r="BI167">
        <v>178082.44444444441</v>
      </c>
      <c r="BJ167">
        <v>165374.20000000001</v>
      </c>
      <c r="BK167">
        <v>166070.88888888891</v>
      </c>
      <c r="BL167">
        <v>153399</v>
      </c>
      <c r="BM167">
        <v>167176.70000000001</v>
      </c>
      <c r="BN167">
        <v>159899</v>
      </c>
      <c r="BO167">
        <v>163421.6</v>
      </c>
      <c r="BP167">
        <v>182211.5</v>
      </c>
      <c r="BQ167">
        <v>182385.11111111109</v>
      </c>
      <c r="BR167">
        <v>171015.6</v>
      </c>
      <c r="BS167">
        <v>186471.33333333331</v>
      </c>
      <c r="BT167">
        <v>204074.2</v>
      </c>
      <c r="BU167">
        <v>205910.2</v>
      </c>
      <c r="BV167">
        <v>187528.55555555559</v>
      </c>
      <c r="BW167">
        <v>189058.25</v>
      </c>
      <c r="BX167">
        <v>174176.5</v>
      </c>
      <c r="BY167">
        <v>172071.6</v>
      </c>
      <c r="BZ167">
        <v>183865.11111111109</v>
      </c>
      <c r="CA167">
        <v>176071.6</v>
      </c>
      <c r="CB167">
        <f t="shared" si="18"/>
        <v>346500</v>
      </c>
      <c r="CC167">
        <f t="shared" si="19"/>
        <v>357500</v>
      </c>
      <c r="CD167">
        <f t="shared" si="20"/>
        <v>8.7000000000000011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f t="shared" si="21"/>
        <v>346500</v>
      </c>
      <c r="CM167">
        <f t="shared" si="22"/>
        <v>346500</v>
      </c>
      <c r="CN167">
        <f t="shared" si="23"/>
        <v>1</v>
      </c>
      <c r="CO167">
        <f t="shared" si="24"/>
        <v>357500</v>
      </c>
      <c r="CP167">
        <f t="shared" si="25"/>
        <v>357500</v>
      </c>
      <c r="CQ167">
        <f t="shared" si="26"/>
        <v>1</v>
      </c>
      <c r="CR167">
        <v>1</v>
      </c>
      <c r="CS167">
        <v>0</v>
      </c>
      <c r="CT167" t="s">
        <v>5340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</row>
    <row r="168" spans="1:108" x14ac:dyDescent="0.25">
      <c r="A168" t="s">
        <v>2388</v>
      </c>
      <c r="B168" t="s">
        <v>2858</v>
      </c>
      <c r="C168" t="s">
        <v>4466</v>
      </c>
      <c r="D168" t="s">
        <v>2911</v>
      </c>
      <c r="E168">
        <v>3</v>
      </c>
      <c r="F168">
        <v>466667</v>
      </c>
      <c r="G168">
        <v>466667</v>
      </c>
      <c r="H168">
        <v>466667</v>
      </c>
      <c r="I168">
        <v>466667</v>
      </c>
      <c r="J168">
        <v>466667</v>
      </c>
      <c r="K168">
        <v>466667</v>
      </c>
      <c r="L168">
        <v>466667</v>
      </c>
      <c r="M168">
        <v>466667</v>
      </c>
      <c r="N168">
        <v>466667</v>
      </c>
      <c r="O168">
        <v>466667</v>
      </c>
      <c r="P168">
        <v>466667</v>
      </c>
      <c r="Q168">
        <v>466667</v>
      </c>
      <c r="R168">
        <v>466667</v>
      </c>
      <c r="S168">
        <v>466667</v>
      </c>
      <c r="T168">
        <v>466667</v>
      </c>
      <c r="U168">
        <v>466667</v>
      </c>
      <c r="V168">
        <v>466667</v>
      </c>
      <c r="W168">
        <v>466667</v>
      </c>
      <c r="X168">
        <v>466667</v>
      </c>
      <c r="Y168">
        <v>466667</v>
      </c>
      <c r="Z168">
        <v>350000</v>
      </c>
      <c r="AA168">
        <v>350000</v>
      </c>
      <c r="AB168">
        <v>350000</v>
      </c>
      <c r="AC168">
        <v>350000</v>
      </c>
      <c r="AD168">
        <v>350000</v>
      </c>
      <c r="AE168">
        <v>350000</v>
      </c>
      <c r="AF168">
        <v>350000</v>
      </c>
      <c r="AG168">
        <v>350000</v>
      </c>
      <c r="AH168">
        <v>350000</v>
      </c>
      <c r="AI168">
        <v>350000</v>
      </c>
      <c r="AJ168">
        <v>350000</v>
      </c>
      <c r="AK168">
        <v>350000</v>
      </c>
      <c r="AL168">
        <v>350000</v>
      </c>
      <c r="AM168">
        <v>350000</v>
      </c>
      <c r="AN168">
        <v>350000</v>
      </c>
      <c r="AO168">
        <v>350000</v>
      </c>
      <c r="AP168">
        <v>350000</v>
      </c>
      <c r="AQ168">
        <v>350000</v>
      </c>
      <c r="AR168">
        <v>350000</v>
      </c>
      <c r="AS168">
        <v>350000</v>
      </c>
      <c r="AT168">
        <v>8</v>
      </c>
      <c r="AU168">
        <v>8</v>
      </c>
      <c r="AV168">
        <v>8</v>
      </c>
      <c r="AW168">
        <v>8</v>
      </c>
      <c r="AX168">
        <v>8</v>
      </c>
      <c r="AY168">
        <v>8</v>
      </c>
      <c r="AZ168">
        <v>8</v>
      </c>
      <c r="BA168">
        <v>8</v>
      </c>
      <c r="BB168">
        <v>8</v>
      </c>
      <c r="BC168">
        <v>8</v>
      </c>
      <c r="BD168" t="s">
        <v>5204</v>
      </c>
      <c r="BE168">
        <v>-8.7205718000000001</v>
      </c>
      <c r="BF168">
        <v>115.1732556</v>
      </c>
      <c r="BG168">
        <v>1.7124576109665271E-3</v>
      </c>
      <c r="BH168">
        <v>143254.70000000001</v>
      </c>
      <c r="BI168">
        <v>155121.44444444441</v>
      </c>
      <c r="BJ168">
        <v>131785.5</v>
      </c>
      <c r="BK168">
        <v>161820.29999999999</v>
      </c>
      <c r="BL168">
        <v>160146.79999999999</v>
      </c>
      <c r="BM168">
        <v>146750.33333333331</v>
      </c>
      <c r="BN168">
        <v>159739.9</v>
      </c>
      <c r="BO168">
        <v>129333.2</v>
      </c>
      <c r="BP168">
        <v>123834.8</v>
      </c>
      <c r="BQ168">
        <v>130243.5</v>
      </c>
      <c r="BR168">
        <v>150078</v>
      </c>
      <c r="BS168">
        <v>115247.44444444439</v>
      </c>
      <c r="BT168">
        <v>134112.9</v>
      </c>
      <c r="BU168">
        <v>133462.6</v>
      </c>
      <c r="BV168">
        <v>131514</v>
      </c>
      <c r="BW168">
        <v>133589.4</v>
      </c>
      <c r="BX168">
        <v>140452.1</v>
      </c>
      <c r="BY168">
        <v>139017.70000000001</v>
      </c>
      <c r="BZ168">
        <v>132040.29999999999</v>
      </c>
      <c r="CA168">
        <v>132139.9</v>
      </c>
      <c r="CB168">
        <f t="shared" si="18"/>
        <v>350000</v>
      </c>
      <c r="CC168">
        <f t="shared" si="19"/>
        <v>350000</v>
      </c>
      <c r="CD168">
        <f t="shared" si="20"/>
        <v>8</v>
      </c>
      <c r="CE168">
        <v>1</v>
      </c>
      <c r="CF168">
        <v>1</v>
      </c>
      <c r="CG168">
        <v>1</v>
      </c>
      <c r="CH168">
        <v>0</v>
      </c>
      <c r="CI168">
        <v>1</v>
      </c>
      <c r="CJ168">
        <v>1</v>
      </c>
      <c r="CK168">
        <v>1</v>
      </c>
      <c r="CL168">
        <f t="shared" si="21"/>
        <v>350000</v>
      </c>
      <c r="CM168">
        <f t="shared" si="22"/>
        <v>350000</v>
      </c>
      <c r="CN168">
        <f t="shared" si="23"/>
        <v>1</v>
      </c>
      <c r="CO168">
        <f t="shared" si="24"/>
        <v>350000</v>
      </c>
      <c r="CP168">
        <f t="shared" si="25"/>
        <v>350000</v>
      </c>
      <c r="CQ168">
        <f t="shared" si="26"/>
        <v>1</v>
      </c>
      <c r="CR168">
        <v>1</v>
      </c>
      <c r="CS168">
        <v>0</v>
      </c>
      <c r="CT168" t="s">
        <v>5340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</row>
    <row r="169" spans="1:108" x14ac:dyDescent="0.25">
      <c r="A169" t="s">
        <v>2416</v>
      </c>
      <c r="B169" t="s">
        <v>2824</v>
      </c>
      <c r="C169" t="s">
        <v>3976</v>
      </c>
      <c r="D169" t="s">
        <v>2911</v>
      </c>
      <c r="E169">
        <v>3</v>
      </c>
      <c r="F169">
        <v>466667</v>
      </c>
      <c r="G169">
        <v>466667</v>
      </c>
      <c r="H169">
        <v>466667</v>
      </c>
      <c r="I169">
        <v>466667</v>
      </c>
      <c r="J169">
        <v>466667</v>
      </c>
      <c r="K169">
        <v>466667</v>
      </c>
      <c r="L169">
        <v>466667</v>
      </c>
      <c r="M169">
        <v>466667</v>
      </c>
      <c r="N169">
        <v>466667</v>
      </c>
      <c r="O169">
        <v>466667</v>
      </c>
      <c r="P169">
        <v>466667</v>
      </c>
      <c r="Q169">
        <v>466667</v>
      </c>
      <c r="R169">
        <v>466667</v>
      </c>
      <c r="S169">
        <v>466667</v>
      </c>
      <c r="T169">
        <v>466667</v>
      </c>
      <c r="U169">
        <v>466667</v>
      </c>
      <c r="V169">
        <v>466667</v>
      </c>
      <c r="W169">
        <v>466667</v>
      </c>
      <c r="X169">
        <v>466667</v>
      </c>
      <c r="Y169">
        <v>466667</v>
      </c>
      <c r="Z169">
        <v>350000</v>
      </c>
      <c r="AA169">
        <v>350000</v>
      </c>
      <c r="AB169">
        <v>350000</v>
      </c>
      <c r="AC169">
        <v>350000</v>
      </c>
      <c r="AD169">
        <v>350000</v>
      </c>
      <c r="AE169">
        <v>350000</v>
      </c>
      <c r="AF169">
        <v>350000</v>
      </c>
      <c r="AG169">
        <v>350000</v>
      </c>
      <c r="AH169">
        <v>350000</v>
      </c>
      <c r="AI169">
        <v>350000</v>
      </c>
      <c r="AJ169">
        <v>350000</v>
      </c>
      <c r="AK169">
        <v>350000</v>
      </c>
      <c r="AL169">
        <v>350000</v>
      </c>
      <c r="AM169">
        <v>350000</v>
      </c>
      <c r="AN169">
        <v>350000</v>
      </c>
      <c r="AO169">
        <v>350000</v>
      </c>
      <c r="AP169">
        <v>350000</v>
      </c>
      <c r="AQ169">
        <v>350000</v>
      </c>
      <c r="AR169">
        <v>350000</v>
      </c>
      <c r="AS169">
        <v>350000</v>
      </c>
      <c r="AT169">
        <v>8</v>
      </c>
      <c r="AU169">
        <v>8</v>
      </c>
      <c r="AV169">
        <v>8</v>
      </c>
      <c r="AW169">
        <v>8</v>
      </c>
      <c r="AX169">
        <v>8</v>
      </c>
      <c r="AY169">
        <v>8</v>
      </c>
      <c r="AZ169">
        <v>8</v>
      </c>
      <c r="BA169">
        <v>8</v>
      </c>
      <c r="BB169">
        <v>8</v>
      </c>
      <c r="BC169">
        <v>8</v>
      </c>
      <c r="BD169" t="s">
        <v>5230</v>
      </c>
      <c r="BE169">
        <v>-8.7091300999999994</v>
      </c>
      <c r="BF169">
        <v>115.1738721</v>
      </c>
      <c r="BG169">
        <v>1.750312201437944E-3</v>
      </c>
      <c r="BH169">
        <v>165830.1</v>
      </c>
      <c r="BI169">
        <v>191893.2</v>
      </c>
      <c r="BJ169">
        <v>167960.5</v>
      </c>
      <c r="BK169">
        <v>177980.11111111109</v>
      </c>
      <c r="BL169">
        <v>163266.5</v>
      </c>
      <c r="BM169">
        <v>163855.44444444441</v>
      </c>
      <c r="BN169">
        <v>174026.22222222219</v>
      </c>
      <c r="BO169">
        <v>148390.1</v>
      </c>
      <c r="BP169">
        <v>149653.4</v>
      </c>
      <c r="BQ169">
        <v>157470</v>
      </c>
      <c r="BR169">
        <v>177870.66666666669</v>
      </c>
      <c r="BS169">
        <v>195004</v>
      </c>
      <c r="BT169">
        <v>166422.20000000001</v>
      </c>
      <c r="BU169">
        <v>166123.9</v>
      </c>
      <c r="BV169">
        <v>175448.44444444441</v>
      </c>
      <c r="BW169">
        <v>177248.44444444441</v>
      </c>
      <c r="BX169">
        <v>173581.77777777781</v>
      </c>
      <c r="BY169">
        <v>177537.44444444441</v>
      </c>
      <c r="BZ169">
        <v>153087</v>
      </c>
      <c r="CA169">
        <v>167487</v>
      </c>
      <c r="CB169">
        <f t="shared" si="18"/>
        <v>350000</v>
      </c>
      <c r="CC169">
        <f t="shared" si="19"/>
        <v>350000</v>
      </c>
      <c r="CD169">
        <f t="shared" si="20"/>
        <v>8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1</v>
      </c>
      <c r="CK169">
        <v>1</v>
      </c>
      <c r="CL169">
        <f t="shared" si="21"/>
        <v>350000</v>
      </c>
      <c r="CM169">
        <f t="shared" si="22"/>
        <v>350000</v>
      </c>
      <c r="CN169">
        <f t="shared" si="23"/>
        <v>1</v>
      </c>
      <c r="CO169">
        <f t="shared" si="24"/>
        <v>350000</v>
      </c>
      <c r="CP169">
        <f t="shared" si="25"/>
        <v>350000</v>
      </c>
      <c r="CQ169">
        <f t="shared" si="26"/>
        <v>1</v>
      </c>
      <c r="CR169">
        <v>1</v>
      </c>
      <c r="CS169">
        <v>0</v>
      </c>
      <c r="CT169" t="s">
        <v>5340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</row>
    <row r="170" spans="1:108" x14ac:dyDescent="0.25">
      <c r="A170" t="s">
        <v>2106</v>
      </c>
      <c r="B170" t="s">
        <v>2809</v>
      </c>
      <c r="C170" t="s">
        <v>3680</v>
      </c>
      <c r="D170" t="s">
        <v>2911</v>
      </c>
      <c r="E170">
        <v>3</v>
      </c>
      <c r="F170">
        <v>466667</v>
      </c>
      <c r="G170">
        <v>466667</v>
      </c>
      <c r="H170">
        <v>466667</v>
      </c>
      <c r="I170">
        <v>466667</v>
      </c>
      <c r="J170">
        <v>466667</v>
      </c>
      <c r="K170">
        <v>466667</v>
      </c>
      <c r="L170">
        <v>466667</v>
      </c>
      <c r="M170">
        <v>466667</v>
      </c>
      <c r="N170">
        <v>466667</v>
      </c>
      <c r="O170">
        <v>466667</v>
      </c>
      <c r="P170">
        <v>466667</v>
      </c>
      <c r="Q170">
        <v>466667</v>
      </c>
      <c r="R170">
        <v>466667</v>
      </c>
      <c r="S170">
        <v>466667</v>
      </c>
      <c r="T170">
        <v>466667</v>
      </c>
      <c r="U170">
        <v>466667</v>
      </c>
      <c r="V170">
        <v>466667</v>
      </c>
      <c r="W170">
        <v>466667</v>
      </c>
      <c r="X170">
        <v>466667</v>
      </c>
      <c r="Y170">
        <v>466667</v>
      </c>
      <c r="Z170">
        <v>350000</v>
      </c>
      <c r="AA170">
        <v>350000</v>
      </c>
      <c r="AB170">
        <v>350000</v>
      </c>
      <c r="AC170">
        <v>350000</v>
      </c>
      <c r="AD170">
        <v>350000</v>
      </c>
      <c r="AE170">
        <v>350000</v>
      </c>
      <c r="AF170">
        <v>350000</v>
      </c>
      <c r="AG170">
        <v>350000</v>
      </c>
      <c r="AH170">
        <v>350000</v>
      </c>
      <c r="AI170">
        <v>350000</v>
      </c>
      <c r="AJ170">
        <v>350000</v>
      </c>
      <c r="AK170">
        <v>350000</v>
      </c>
      <c r="AL170">
        <v>350000</v>
      </c>
      <c r="AM170">
        <v>350000</v>
      </c>
      <c r="AN170">
        <v>350000</v>
      </c>
      <c r="AO170">
        <v>350000</v>
      </c>
      <c r="AP170">
        <v>350000</v>
      </c>
      <c r="AQ170">
        <v>350000</v>
      </c>
      <c r="AR170">
        <v>350000</v>
      </c>
      <c r="AS170">
        <v>350000</v>
      </c>
      <c r="AT170">
        <v>8.5</v>
      </c>
      <c r="AU170">
        <v>8.5</v>
      </c>
      <c r="AV170">
        <v>8.5</v>
      </c>
      <c r="AW170">
        <v>8.5</v>
      </c>
      <c r="AX170">
        <v>8.5</v>
      </c>
      <c r="AY170">
        <v>8.5</v>
      </c>
      <c r="AZ170">
        <v>8.5</v>
      </c>
      <c r="BA170">
        <v>8.5</v>
      </c>
      <c r="BB170">
        <v>8.5</v>
      </c>
      <c r="BC170">
        <v>8.5</v>
      </c>
      <c r="BD170" t="s">
        <v>5204</v>
      </c>
      <c r="BE170">
        <v>-8.7246851000000003</v>
      </c>
      <c r="BF170">
        <v>115.1743637</v>
      </c>
      <c r="BG170">
        <v>1.6602042236908111E-3</v>
      </c>
      <c r="BH170">
        <v>118505.55555555561</v>
      </c>
      <c r="BI170">
        <v>87195.142857142855</v>
      </c>
      <c r="BJ170">
        <v>107212.2</v>
      </c>
      <c r="BK170">
        <v>112368.6</v>
      </c>
      <c r="BL170">
        <v>104034.4</v>
      </c>
      <c r="BM170">
        <v>113993.60000000001</v>
      </c>
      <c r="BN170">
        <v>114284.44444444439</v>
      </c>
      <c r="BO170">
        <v>108814.8</v>
      </c>
      <c r="BP170">
        <v>110004.8</v>
      </c>
      <c r="BQ170">
        <v>113598.7777777778</v>
      </c>
      <c r="BR170">
        <v>112376.11111111109</v>
      </c>
      <c r="BS170">
        <v>85458.71428571429</v>
      </c>
      <c r="BT170">
        <v>111606.7</v>
      </c>
      <c r="BU170">
        <v>100559.1</v>
      </c>
      <c r="BV170">
        <v>116301.9</v>
      </c>
      <c r="BW170">
        <v>111596.8</v>
      </c>
      <c r="BX170">
        <v>112834.7777777778</v>
      </c>
      <c r="BY170">
        <v>111891.9</v>
      </c>
      <c r="BZ170">
        <v>106021.6666666667</v>
      </c>
      <c r="CA170">
        <v>114547.2222222222</v>
      </c>
      <c r="CB170">
        <f t="shared" si="18"/>
        <v>350000</v>
      </c>
      <c r="CC170">
        <f t="shared" si="19"/>
        <v>350000</v>
      </c>
      <c r="CD170">
        <f t="shared" si="20"/>
        <v>8.5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1</v>
      </c>
      <c r="CK170">
        <v>1</v>
      </c>
      <c r="CL170">
        <f t="shared" si="21"/>
        <v>350000</v>
      </c>
      <c r="CM170">
        <f t="shared" si="22"/>
        <v>350000</v>
      </c>
      <c r="CN170">
        <f t="shared" si="23"/>
        <v>1</v>
      </c>
      <c r="CO170">
        <f t="shared" si="24"/>
        <v>350000</v>
      </c>
      <c r="CP170">
        <f t="shared" si="25"/>
        <v>350000</v>
      </c>
      <c r="CQ170">
        <f t="shared" si="26"/>
        <v>1</v>
      </c>
      <c r="CR170">
        <v>1</v>
      </c>
      <c r="CS170">
        <v>0</v>
      </c>
      <c r="CT170" t="s">
        <v>5340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</row>
    <row r="171" spans="1:108" x14ac:dyDescent="0.25">
      <c r="A171" t="s">
        <v>185</v>
      </c>
      <c r="B171" t="s">
        <v>2829</v>
      </c>
      <c r="C171" t="s">
        <v>3542</v>
      </c>
      <c r="D171" t="s">
        <v>2911</v>
      </c>
      <c r="E171">
        <v>3</v>
      </c>
      <c r="F171">
        <v>466667</v>
      </c>
      <c r="G171">
        <v>466667</v>
      </c>
      <c r="H171">
        <v>466667</v>
      </c>
      <c r="I171">
        <v>466667</v>
      </c>
      <c r="J171">
        <v>466667</v>
      </c>
      <c r="K171">
        <v>466667</v>
      </c>
      <c r="L171">
        <v>466667</v>
      </c>
      <c r="M171">
        <v>466667</v>
      </c>
      <c r="N171">
        <v>466667</v>
      </c>
      <c r="O171">
        <v>466667</v>
      </c>
      <c r="P171">
        <v>466667</v>
      </c>
      <c r="Q171">
        <v>466667</v>
      </c>
      <c r="R171">
        <v>466667</v>
      </c>
      <c r="S171">
        <v>466667</v>
      </c>
      <c r="T171">
        <v>466667</v>
      </c>
      <c r="U171">
        <v>466667</v>
      </c>
      <c r="V171">
        <v>466667</v>
      </c>
      <c r="W171">
        <v>466667</v>
      </c>
      <c r="X171">
        <v>466667</v>
      </c>
      <c r="Y171">
        <v>466667</v>
      </c>
      <c r="Z171">
        <v>350000</v>
      </c>
      <c r="AA171">
        <v>350000</v>
      </c>
      <c r="AB171">
        <v>350000</v>
      </c>
      <c r="AC171">
        <v>350000</v>
      </c>
      <c r="AD171">
        <v>350000</v>
      </c>
      <c r="AE171">
        <v>350000</v>
      </c>
      <c r="AF171">
        <v>350000</v>
      </c>
      <c r="AG171">
        <v>350000</v>
      </c>
      <c r="AH171">
        <v>350000</v>
      </c>
      <c r="AI171">
        <v>350000</v>
      </c>
      <c r="AJ171">
        <v>350000</v>
      </c>
      <c r="AK171">
        <v>350000</v>
      </c>
      <c r="AL171">
        <v>350000</v>
      </c>
      <c r="AM171">
        <v>350000</v>
      </c>
      <c r="AN171">
        <v>350000</v>
      </c>
      <c r="AO171">
        <v>350000</v>
      </c>
      <c r="AP171">
        <v>350000</v>
      </c>
      <c r="AQ171">
        <v>350000</v>
      </c>
      <c r="AR171">
        <v>350000</v>
      </c>
      <c r="AS171">
        <v>350000</v>
      </c>
      <c r="AT171">
        <v>8.1999999999999993</v>
      </c>
      <c r="AU171">
        <v>8.1999999999999993</v>
      </c>
      <c r="AV171">
        <v>8.1999999999999993</v>
      </c>
      <c r="AW171">
        <v>8.1999999999999993</v>
      </c>
      <c r="AX171">
        <v>8.1999999999999993</v>
      </c>
      <c r="AY171">
        <v>8.1999999999999993</v>
      </c>
      <c r="AZ171">
        <v>8.1999999999999993</v>
      </c>
      <c r="BA171">
        <v>8.1999999999999993</v>
      </c>
      <c r="BB171">
        <v>8.1999999999999993</v>
      </c>
      <c r="BC171">
        <v>8.1999999999999993</v>
      </c>
      <c r="BD171" t="s">
        <v>5204</v>
      </c>
      <c r="BE171">
        <v>-8.6359840999999999</v>
      </c>
      <c r="BF171">
        <v>115.19321100000001</v>
      </c>
      <c r="BG171">
        <v>1.06205302385239E-2</v>
      </c>
      <c r="BH171">
        <v>198033.5</v>
      </c>
      <c r="BI171">
        <v>183487.42857142861</v>
      </c>
      <c r="BJ171">
        <v>163531.79999999999</v>
      </c>
      <c r="BK171">
        <v>180848.6</v>
      </c>
      <c r="BL171">
        <v>205075.66666666669</v>
      </c>
      <c r="BM171">
        <v>243881.22222222219</v>
      </c>
      <c r="BN171">
        <v>239734.11111111109</v>
      </c>
      <c r="BO171">
        <v>193430.8</v>
      </c>
      <c r="BP171">
        <v>193057.3</v>
      </c>
      <c r="BQ171">
        <v>191881</v>
      </c>
      <c r="BR171">
        <v>189823.7</v>
      </c>
      <c r="BS171">
        <v>177695.875</v>
      </c>
      <c r="BT171">
        <v>176156.6</v>
      </c>
      <c r="BU171">
        <v>196883.4</v>
      </c>
      <c r="BV171">
        <v>198523.7</v>
      </c>
      <c r="BW171">
        <v>198523.7</v>
      </c>
      <c r="BX171">
        <v>198523.7</v>
      </c>
      <c r="BY171">
        <v>197628.88888888891</v>
      </c>
      <c r="BZ171">
        <v>186010.66666666669</v>
      </c>
      <c r="CA171">
        <v>185912</v>
      </c>
      <c r="CB171">
        <f t="shared" si="18"/>
        <v>350000</v>
      </c>
      <c r="CC171">
        <f t="shared" si="19"/>
        <v>350000</v>
      </c>
      <c r="CD171">
        <f t="shared" si="20"/>
        <v>8.2000000000000011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f t="shared" si="21"/>
        <v>350000</v>
      </c>
      <c r="CM171">
        <f t="shared" si="22"/>
        <v>350000</v>
      </c>
      <c r="CN171">
        <f t="shared" si="23"/>
        <v>1</v>
      </c>
      <c r="CO171">
        <f t="shared" si="24"/>
        <v>350000</v>
      </c>
      <c r="CP171">
        <f t="shared" si="25"/>
        <v>350000</v>
      </c>
      <c r="CQ171">
        <f t="shared" si="26"/>
        <v>1</v>
      </c>
      <c r="CR171">
        <v>1</v>
      </c>
      <c r="CS171">
        <v>0</v>
      </c>
      <c r="CT171" t="s">
        <v>5343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</row>
    <row r="172" spans="1:108" x14ac:dyDescent="0.25">
      <c r="A172" t="s">
        <v>1143</v>
      </c>
      <c r="B172" t="s">
        <v>2823</v>
      </c>
      <c r="C172" t="s">
        <v>4607</v>
      </c>
      <c r="D172" t="s">
        <v>2911</v>
      </c>
      <c r="E172">
        <v>3</v>
      </c>
      <c r="F172">
        <v>466667</v>
      </c>
      <c r="G172">
        <v>466667</v>
      </c>
      <c r="H172">
        <v>466667</v>
      </c>
      <c r="I172">
        <v>466667</v>
      </c>
      <c r="J172">
        <v>466667</v>
      </c>
      <c r="K172">
        <v>466667</v>
      </c>
      <c r="L172">
        <v>466667</v>
      </c>
      <c r="M172">
        <v>466667</v>
      </c>
      <c r="N172">
        <v>466667</v>
      </c>
      <c r="O172">
        <v>466667</v>
      </c>
      <c r="P172">
        <v>466667</v>
      </c>
      <c r="Q172">
        <v>466667</v>
      </c>
      <c r="R172">
        <v>466667</v>
      </c>
      <c r="S172">
        <v>466667</v>
      </c>
      <c r="T172">
        <v>466667</v>
      </c>
      <c r="U172">
        <v>466667</v>
      </c>
      <c r="V172">
        <v>466667</v>
      </c>
      <c r="W172">
        <v>466667</v>
      </c>
      <c r="X172">
        <v>466667</v>
      </c>
      <c r="Y172">
        <v>466667</v>
      </c>
      <c r="Z172">
        <v>350000</v>
      </c>
      <c r="AA172">
        <v>350000</v>
      </c>
      <c r="AB172">
        <v>350000</v>
      </c>
      <c r="AC172">
        <v>350000</v>
      </c>
      <c r="AD172">
        <v>350000</v>
      </c>
      <c r="AE172">
        <v>350000</v>
      </c>
      <c r="AF172">
        <v>350000</v>
      </c>
      <c r="AG172">
        <v>350000</v>
      </c>
      <c r="AH172">
        <v>350000</v>
      </c>
      <c r="AI172">
        <v>350000</v>
      </c>
      <c r="AJ172">
        <v>350000</v>
      </c>
      <c r="AK172">
        <v>350000</v>
      </c>
      <c r="AL172">
        <v>350000</v>
      </c>
      <c r="AM172">
        <v>350000</v>
      </c>
      <c r="AN172">
        <v>350000</v>
      </c>
      <c r="AO172">
        <v>350000</v>
      </c>
      <c r="AP172">
        <v>350000</v>
      </c>
      <c r="AQ172">
        <v>350000</v>
      </c>
      <c r="AR172">
        <v>350000</v>
      </c>
      <c r="AS172">
        <v>350000</v>
      </c>
      <c r="AT172">
        <v>8.5</v>
      </c>
      <c r="AU172">
        <v>8.5</v>
      </c>
      <c r="AV172">
        <v>8.5</v>
      </c>
      <c r="AW172">
        <v>8.5</v>
      </c>
      <c r="AX172">
        <v>8.5</v>
      </c>
      <c r="AY172">
        <v>8.5</v>
      </c>
      <c r="AZ172">
        <v>8.5</v>
      </c>
      <c r="BA172">
        <v>8.5</v>
      </c>
      <c r="BB172">
        <v>8.5</v>
      </c>
      <c r="BC172">
        <v>8.5</v>
      </c>
      <c r="BD172" t="s">
        <v>5204</v>
      </c>
      <c r="BE172">
        <v>-8.6963863000000003</v>
      </c>
      <c r="BF172">
        <v>115.2626815</v>
      </c>
      <c r="BG172">
        <v>1.8816670240332E-3</v>
      </c>
      <c r="BH172">
        <v>432003.22222222219</v>
      </c>
      <c r="BI172">
        <v>488407.125</v>
      </c>
      <c r="BJ172">
        <v>428323.44444444438</v>
      </c>
      <c r="BK172">
        <v>442510.88888888888</v>
      </c>
      <c r="BL172">
        <v>463765.11111111112</v>
      </c>
      <c r="BM172">
        <v>478341.66666666669</v>
      </c>
      <c r="BN172">
        <v>475831.88888888888</v>
      </c>
      <c r="BO172">
        <v>400137.2</v>
      </c>
      <c r="BP172">
        <v>489342.375</v>
      </c>
      <c r="BQ172">
        <v>414770.1</v>
      </c>
      <c r="BR172">
        <v>475506.25</v>
      </c>
      <c r="BS172">
        <v>129004.1428571429</v>
      </c>
      <c r="BT172">
        <v>410537</v>
      </c>
      <c r="BU172">
        <v>410999.4</v>
      </c>
      <c r="BV172">
        <v>414801.5</v>
      </c>
      <c r="BW172">
        <v>415500.4</v>
      </c>
      <c r="BX172">
        <v>422346.6</v>
      </c>
      <c r="BY172">
        <v>448844.33333333331</v>
      </c>
      <c r="BZ172">
        <v>434710.55555555562</v>
      </c>
      <c r="CA172">
        <v>417870.1</v>
      </c>
      <c r="CB172">
        <f t="shared" si="18"/>
        <v>350000</v>
      </c>
      <c r="CC172">
        <f t="shared" si="19"/>
        <v>350000</v>
      </c>
      <c r="CD172">
        <f t="shared" si="20"/>
        <v>8.5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f t="shared" si="21"/>
        <v>350000</v>
      </c>
      <c r="CM172">
        <f t="shared" si="22"/>
        <v>350000</v>
      </c>
      <c r="CN172">
        <f t="shared" si="23"/>
        <v>1</v>
      </c>
      <c r="CO172">
        <f t="shared" si="24"/>
        <v>350000</v>
      </c>
      <c r="CP172">
        <f t="shared" si="25"/>
        <v>350000</v>
      </c>
      <c r="CQ172">
        <f t="shared" si="26"/>
        <v>1</v>
      </c>
      <c r="CR172">
        <v>1</v>
      </c>
      <c r="CS172">
        <v>0</v>
      </c>
      <c r="CT172" t="s">
        <v>5343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</row>
    <row r="173" spans="1:108" x14ac:dyDescent="0.25">
      <c r="A173" t="s">
        <v>115</v>
      </c>
      <c r="B173" t="s">
        <v>2821</v>
      </c>
      <c r="C173" t="s">
        <v>4910</v>
      </c>
      <c r="D173" t="s">
        <v>2911</v>
      </c>
      <c r="E173">
        <v>3</v>
      </c>
      <c r="F173">
        <v>466667</v>
      </c>
      <c r="H173">
        <v>466667</v>
      </c>
      <c r="I173">
        <v>466667</v>
      </c>
      <c r="J173">
        <v>466667</v>
      </c>
      <c r="K173">
        <v>466667</v>
      </c>
      <c r="L173">
        <v>466667</v>
      </c>
      <c r="M173">
        <v>466667</v>
      </c>
      <c r="N173">
        <v>466667</v>
      </c>
      <c r="O173">
        <v>466667</v>
      </c>
      <c r="P173">
        <v>466667</v>
      </c>
      <c r="R173">
        <v>466667</v>
      </c>
      <c r="S173">
        <v>466667</v>
      </c>
      <c r="T173">
        <v>466667</v>
      </c>
      <c r="U173">
        <v>466667</v>
      </c>
      <c r="V173">
        <v>466667</v>
      </c>
      <c r="W173">
        <v>466667</v>
      </c>
      <c r="X173">
        <v>466667</v>
      </c>
      <c r="Y173">
        <v>466667</v>
      </c>
      <c r="Z173">
        <v>350000</v>
      </c>
      <c r="AB173">
        <v>350000</v>
      </c>
      <c r="AC173">
        <v>350000</v>
      </c>
      <c r="AD173">
        <v>350000</v>
      </c>
      <c r="AE173">
        <v>350000</v>
      </c>
      <c r="AF173">
        <v>350000</v>
      </c>
      <c r="AG173">
        <v>350000</v>
      </c>
      <c r="AH173">
        <v>350000</v>
      </c>
      <c r="AI173">
        <v>350000</v>
      </c>
      <c r="AJ173">
        <v>350000</v>
      </c>
      <c r="AL173">
        <v>350000</v>
      </c>
      <c r="AM173">
        <v>350000</v>
      </c>
      <c r="AN173">
        <v>350000</v>
      </c>
      <c r="AO173">
        <v>350000</v>
      </c>
      <c r="AP173">
        <v>350000</v>
      </c>
      <c r="AQ173">
        <v>350000</v>
      </c>
      <c r="AR173">
        <v>350000</v>
      </c>
      <c r="AS173">
        <v>350000</v>
      </c>
      <c r="AT173">
        <v>8.3000000000000007</v>
      </c>
      <c r="AV173">
        <v>8.3000000000000007</v>
      </c>
      <c r="AW173">
        <v>8.3000000000000007</v>
      </c>
      <c r="AX173">
        <v>8.3000000000000007</v>
      </c>
      <c r="AY173">
        <v>8.3000000000000007</v>
      </c>
      <c r="AZ173">
        <v>8.3000000000000007</v>
      </c>
      <c r="BA173">
        <v>8.3000000000000007</v>
      </c>
      <c r="BB173">
        <v>8.3000000000000007</v>
      </c>
      <c r="BC173">
        <v>8.3000000000000007</v>
      </c>
      <c r="BD173" t="s">
        <v>5204</v>
      </c>
      <c r="BE173">
        <v>-8.5245879999999996</v>
      </c>
      <c r="BF173">
        <v>115.270465</v>
      </c>
      <c r="BG173">
        <v>4.9373028431663312E-3</v>
      </c>
      <c r="BH173">
        <v>214259.8</v>
      </c>
      <c r="BJ173">
        <v>196566.44444444441</v>
      </c>
      <c r="BK173">
        <v>383636.11111111112</v>
      </c>
      <c r="BL173">
        <v>207996.5</v>
      </c>
      <c r="BM173">
        <v>267183.7</v>
      </c>
      <c r="BN173">
        <v>267183.7</v>
      </c>
      <c r="BO173">
        <v>242666</v>
      </c>
      <c r="BP173">
        <v>216626.22222222219</v>
      </c>
      <c r="BQ173">
        <v>237143.55555555559</v>
      </c>
      <c r="BR173">
        <v>382594.2</v>
      </c>
      <c r="BT173">
        <v>417068.55555555562</v>
      </c>
      <c r="BU173">
        <v>417274.77777777781</v>
      </c>
      <c r="BV173">
        <v>267183.7</v>
      </c>
      <c r="BW173">
        <v>267183.7</v>
      </c>
      <c r="BX173">
        <v>378050.9</v>
      </c>
      <c r="BY173">
        <v>253247.44444444441</v>
      </c>
      <c r="BZ173">
        <v>242179.20000000001</v>
      </c>
      <c r="CA173">
        <v>232545.77777777781</v>
      </c>
      <c r="CB173">
        <f t="shared" si="18"/>
        <v>350000</v>
      </c>
      <c r="CC173">
        <f t="shared" si="19"/>
        <v>350000</v>
      </c>
      <c r="CD173">
        <f t="shared" si="20"/>
        <v>8.2999999999999989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1</v>
      </c>
      <c r="CK173">
        <v>1</v>
      </c>
      <c r="CL173">
        <f t="shared" si="21"/>
        <v>350000</v>
      </c>
      <c r="CM173">
        <f t="shared" si="22"/>
        <v>350000</v>
      </c>
      <c r="CN173">
        <f t="shared" si="23"/>
        <v>1</v>
      </c>
      <c r="CO173">
        <f t="shared" si="24"/>
        <v>350000</v>
      </c>
      <c r="CP173">
        <f t="shared" si="25"/>
        <v>350000</v>
      </c>
      <c r="CQ173">
        <f t="shared" si="26"/>
        <v>1</v>
      </c>
      <c r="CR173">
        <v>1</v>
      </c>
      <c r="CS173">
        <v>0</v>
      </c>
      <c r="CT173" t="s">
        <v>5341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</row>
    <row r="174" spans="1:108" x14ac:dyDescent="0.25">
      <c r="A174" t="s">
        <v>2255</v>
      </c>
      <c r="B174" t="s">
        <v>2813</v>
      </c>
      <c r="C174" t="s">
        <v>4571</v>
      </c>
      <c r="D174" t="s">
        <v>2911</v>
      </c>
      <c r="E174">
        <v>3</v>
      </c>
      <c r="F174">
        <v>466667</v>
      </c>
      <c r="G174">
        <v>466667</v>
      </c>
      <c r="H174">
        <v>466667</v>
      </c>
      <c r="I174">
        <v>466667</v>
      </c>
      <c r="J174">
        <v>466667</v>
      </c>
      <c r="K174">
        <v>466667</v>
      </c>
      <c r="L174">
        <v>466667</v>
      </c>
      <c r="M174">
        <v>466667</v>
      </c>
      <c r="N174">
        <v>466667</v>
      </c>
      <c r="O174">
        <v>466667</v>
      </c>
      <c r="P174">
        <v>466667</v>
      </c>
      <c r="Q174">
        <v>466667</v>
      </c>
      <c r="R174">
        <v>466667</v>
      </c>
      <c r="S174">
        <v>466667</v>
      </c>
      <c r="T174">
        <v>466667</v>
      </c>
      <c r="U174">
        <v>466667</v>
      </c>
      <c r="V174">
        <v>466667</v>
      </c>
      <c r="W174">
        <v>466667</v>
      </c>
      <c r="X174">
        <v>466667</v>
      </c>
      <c r="Y174">
        <v>466667</v>
      </c>
      <c r="Z174">
        <v>350000</v>
      </c>
      <c r="AA174">
        <v>350000</v>
      </c>
      <c r="AB174">
        <v>350000</v>
      </c>
      <c r="AC174">
        <v>350000</v>
      </c>
      <c r="AD174">
        <v>350000</v>
      </c>
      <c r="AE174">
        <v>350000</v>
      </c>
      <c r="AF174">
        <v>350000</v>
      </c>
      <c r="AG174">
        <v>350000</v>
      </c>
      <c r="AH174">
        <v>350000</v>
      </c>
      <c r="AI174">
        <v>350000</v>
      </c>
      <c r="AJ174">
        <v>350000</v>
      </c>
      <c r="AK174">
        <v>350000</v>
      </c>
      <c r="AL174">
        <v>350000</v>
      </c>
      <c r="AM174">
        <v>350000</v>
      </c>
      <c r="AN174">
        <v>350000</v>
      </c>
      <c r="AO174">
        <v>350000</v>
      </c>
      <c r="AP174">
        <v>350000</v>
      </c>
      <c r="AQ174">
        <v>350000</v>
      </c>
      <c r="AR174">
        <v>350000</v>
      </c>
      <c r="AS174">
        <v>350000</v>
      </c>
      <c r="AT174">
        <v>8.5</v>
      </c>
      <c r="AU174">
        <v>8.5</v>
      </c>
      <c r="AV174">
        <v>8.5</v>
      </c>
      <c r="AW174">
        <v>8.5</v>
      </c>
      <c r="AX174">
        <v>8.5</v>
      </c>
      <c r="AY174">
        <v>8.5</v>
      </c>
      <c r="AZ174">
        <v>8.5</v>
      </c>
      <c r="BA174">
        <v>8.5</v>
      </c>
      <c r="BB174">
        <v>8.5</v>
      </c>
      <c r="BC174">
        <v>8.5</v>
      </c>
      <c r="BD174" t="s">
        <v>5204</v>
      </c>
      <c r="BE174">
        <v>-8.6892960000000006</v>
      </c>
      <c r="BF174">
        <v>115.4513919</v>
      </c>
      <c r="BG174">
        <v>1.1035900143923E-2</v>
      </c>
      <c r="BH174">
        <v>229459.20000000001</v>
      </c>
      <c r="BI174">
        <v>260701.25</v>
      </c>
      <c r="BJ174">
        <v>233693.7</v>
      </c>
      <c r="BK174">
        <v>232515.7</v>
      </c>
      <c r="BL174">
        <v>232515.7</v>
      </c>
      <c r="BM174">
        <v>178855.9</v>
      </c>
      <c r="BN174">
        <v>248398.44444444441</v>
      </c>
      <c r="BO174">
        <v>217951.2</v>
      </c>
      <c r="BP174">
        <v>208339.77777777781</v>
      </c>
      <c r="BQ174">
        <v>201562.7</v>
      </c>
      <c r="BR174">
        <v>184495.9</v>
      </c>
      <c r="BS174">
        <v>226673.625</v>
      </c>
      <c r="BT174">
        <v>184495.9</v>
      </c>
      <c r="BU174">
        <v>202146.4</v>
      </c>
      <c r="BV174">
        <v>233575.3</v>
      </c>
      <c r="BW174">
        <v>234575.3</v>
      </c>
      <c r="BX174">
        <v>221936.11111111109</v>
      </c>
      <c r="BY174">
        <v>169653.8</v>
      </c>
      <c r="BZ174">
        <v>172528.88888888891</v>
      </c>
      <c r="CA174">
        <v>169653.8</v>
      </c>
      <c r="CB174">
        <f t="shared" si="18"/>
        <v>350000</v>
      </c>
      <c r="CC174">
        <f t="shared" si="19"/>
        <v>350000</v>
      </c>
      <c r="CD174">
        <f t="shared" si="20"/>
        <v>8.5</v>
      </c>
      <c r="CE174">
        <v>1</v>
      </c>
      <c r="CF174">
        <v>1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f t="shared" si="21"/>
        <v>350000</v>
      </c>
      <c r="CM174">
        <f t="shared" si="22"/>
        <v>350000</v>
      </c>
      <c r="CN174">
        <f t="shared" si="23"/>
        <v>1</v>
      </c>
      <c r="CO174">
        <f t="shared" si="24"/>
        <v>350000</v>
      </c>
      <c r="CP174">
        <f t="shared" si="25"/>
        <v>350000</v>
      </c>
      <c r="CQ174">
        <f t="shared" si="26"/>
        <v>1</v>
      </c>
      <c r="CR174">
        <v>1</v>
      </c>
      <c r="CS174">
        <v>0</v>
      </c>
      <c r="CT174" t="s">
        <v>5346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</row>
    <row r="175" spans="1:108" x14ac:dyDescent="0.25">
      <c r="A175" t="s">
        <v>1922</v>
      </c>
      <c r="B175" t="s">
        <v>2845</v>
      </c>
      <c r="C175" t="s">
        <v>3252</v>
      </c>
      <c r="D175" t="s">
        <v>2911</v>
      </c>
      <c r="E175">
        <v>1</v>
      </c>
      <c r="F175">
        <v>466667</v>
      </c>
      <c r="G175">
        <v>466667</v>
      </c>
      <c r="H175">
        <v>466667</v>
      </c>
      <c r="I175">
        <v>466667</v>
      </c>
      <c r="J175">
        <v>466667</v>
      </c>
      <c r="K175">
        <v>466667</v>
      </c>
      <c r="L175">
        <v>466667</v>
      </c>
      <c r="M175">
        <v>466667</v>
      </c>
      <c r="N175">
        <v>466667</v>
      </c>
      <c r="O175">
        <v>466667</v>
      </c>
      <c r="P175">
        <v>466667</v>
      </c>
      <c r="Q175">
        <v>466667</v>
      </c>
      <c r="R175">
        <v>466667</v>
      </c>
      <c r="S175">
        <v>466667</v>
      </c>
      <c r="T175">
        <v>466667</v>
      </c>
      <c r="U175">
        <v>466667</v>
      </c>
      <c r="V175">
        <v>466667</v>
      </c>
      <c r="W175">
        <v>466667</v>
      </c>
      <c r="X175">
        <v>466667</v>
      </c>
      <c r="Y175">
        <v>466667</v>
      </c>
      <c r="Z175">
        <v>350000</v>
      </c>
      <c r="AA175">
        <v>350000</v>
      </c>
      <c r="AB175">
        <v>350000</v>
      </c>
      <c r="AC175">
        <v>350000</v>
      </c>
      <c r="AD175">
        <v>350000</v>
      </c>
      <c r="AE175">
        <v>350000</v>
      </c>
      <c r="AF175">
        <v>350000</v>
      </c>
      <c r="AG175">
        <v>350000</v>
      </c>
      <c r="AH175">
        <v>350000</v>
      </c>
      <c r="AI175">
        <v>350000</v>
      </c>
      <c r="AJ175">
        <v>350000</v>
      </c>
      <c r="AK175">
        <v>350000</v>
      </c>
      <c r="AL175">
        <v>350000</v>
      </c>
      <c r="AM175">
        <v>350000</v>
      </c>
      <c r="AN175">
        <v>350000</v>
      </c>
      <c r="AO175">
        <v>350000</v>
      </c>
      <c r="AP175">
        <v>350000</v>
      </c>
      <c r="AQ175">
        <v>350000</v>
      </c>
      <c r="AR175">
        <v>350000</v>
      </c>
      <c r="AS175">
        <v>350000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t="s">
        <v>5212</v>
      </c>
      <c r="BE175">
        <v>-8.3357559000000006</v>
      </c>
      <c r="BF175">
        <v>115.64909129999999</v>
      </c>
      <c r="BG175">
        <v>1.3134106823251069E-2</v>
      </c>
      <c r="BH175">
        <v>251806.6</v>
      </c>
      <c r="BI175">
        <v>177429.11111111109</v>
      </c>
      <c r="BJ175">
        <v>169203.8</v>
      </c>
      <c r="BK175">
        <v>169166.5</v>
      </c>
      <c r="BL175">
        <v>170315.4</v>
      </c>
      <c r="BM175">
        <v>174601.875</v>
      </c>
      <c r="BN175">
        <v>174601.875</v>
      </c>
      <c r="BO175">
        <v>174601.875</v>
      </c>
      <c r="BP175">
        <v>174601.875</v>
      </c>
      <c r="BQ175">
        <v>174601.875</v>
      </c>
      <c r="BR175">
        <v>170144.8</v>
      </c>
      <c r="BS175">
        <v>183494.22222222219</v>
      </c>
      <c r="BT175">
        <v>174674.8</v>
      </c>
      <c r="BU175">
        <v>174674.8</v>
      </c>
      <c r="BV175">
        <v>171524.8</v>
      </c>
      <c r="BW175">
        <v>178539.375</v>
      </c>
      <c r="BX175">
        <v>178539.375</v>
      </c>
      <c r="BY175">
        <v>182476.875</v>
      </c>
      <c r="BZ175">
        <v>182476.875</v>
      </c>
      <c r="CA175">
        <v>182476.875</v>
      </c>
      <c r="CB175">
        <f t="shared" si="18"/>
        <v>350000</v>
      </c>
      <c r="CC175">
        <f t="shared" si="19"/>
        <v>350000</v>
      </c>
      <c r="CD175">
        <f t="shared" si="20"/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f t="shared" si="21"/>
        <v>350000</v>
      </c>
      <c r="CM175">
        <f t="shared" si="22"/>
        <v>350000</v>
      </c>
      <c r="CN175">
        <f t="shared" si="23"/>
        <v>1</v>
      </c>
      <c r="CO175">
        <f t="shared" si="24"/>
        <v>350000</v>
      </c>
      <c r="CP175">
        <f t="shared" si="25"/>
        <v>350000</v>
      </c>
      <c r="CQ175">
        <f t="shared" si="26"/>
        <v>1</v>
      </c>
      <c r="CR175">
        <v>1</v>
      </c>
      <c r="CS175">
        <v>0</v>
      </c>
      <c r="CT175" t="s">
        <v>5344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</row>
    <row r="176" spans="1:108" x14ac:dyDescent="0.25">
      <c r="A176" t="s">
        <v>2091</v>
      </c>
      <c r="B176" t="s">
        <v>2824</v>
      </c>
      <c r="C176" t="s">
        <v>3193</v>
      </c>
      <c r="D176" t="s">
        <v>2911</v>
      </c>
      <c r="E176">
        <v>2</v>
      </c>
      <c r="F176">
        <v>466668</v>
      </c>
      <c r="G176">
        <v>466668</v>
      </c>
      <c r="H176">
        <v>466668</v>
      </c>
      <c r="I176">
        <v>466668</v>
      </c>
      <c r="J176">
        <v>466668</v>
      </c>
      <c r="K176">
        <v>466668</v>
      </c>
      <c r="L176">
        <v>466668</v>
      </c>
      <c r="M176">
        <v>466668</v>
      </c>
      <c r="N176">
        <v>466668</v>
      </c>
      <c r="O176">
        <v>466668</v>
      </c>
      <c r="P176">
        <v>466668</v>
      </c>
      <c r="Q176">
        <v>466668</v>
      </c>
      <c r="R176">
        <v>466668</v>
      </c>
      <c r="S176">
        <v>466668</v>
      </c>
      <c r="T176">
        <v>466668</v>
      </c>
      <c r="U176">
        <v>466668</v>
      </c>
      <c r="V176">
        <v>466668</v>
      </c>
      <c r="W176">
        <v>466668</v>
      </c>
      <c r="X176">
        <v>466668</v>
      </c>
      <c r="Y176">
        <v>466668</v>
      </c>
      <c r="Z176">
        <v>350001</v>
      </c>
      <c r="AA176">
        <v>350001</v>
      </c>
      <c r="AB176">
        <v>350001</v>
      </c>
      <c r="AC176">
        <v>350001</v>
      </c>
      <c r="AD176">
        <v>350001</v>
      </c>
      <c r="AE176">
        <v>350001</v>
      </c>
      <c r="AF176">
        <v>350001</v>
      </c>
      <c r="AG176">
        <v>350001</v>
      </c>
      <c r="AH176">
        <v>350001</v>
      </c>
      <c r="AI176">
        <v>350001</v>
      </c>
      <c r="AJ176">
        <v>350001</v>
      </c>
      <c r="AK176">
        <v>350001</v>
      </c>
      <c r="AL176">
        <v>350001</v>
      </c>
      <c r="AM176">
        <v>350001</v>
      </c>
      <c r="AN176">
        <v>350001</v>
      </c>
      <c r="AO176">
        <v>350001</v>
      </c>
      <c r="AP176">
        <v>350001</v>
      </c>
      <c r="AQ176">
        <v>350001</v>
      </c>
      <c r="AR176">
        <v>350001</v>
      </c>
      <c r="AS176">
        <v>350001</v>
      </c>
      <c r="AT176">
        <v>8.8000000000000007</v>
      </c>
      <c r="AU176">
        <v>8.8000000000000007</v>
      </c>
      <c r="AV176">
        <v>8.8000000000000007</v>
      </c>
      <c r="AW176">
        <v>8.8000000000000007</v>
      </c>
      <c r="AX176">
        <v>8.8000000000000007</v>
      </c>
      <c r="AY176">
        <v>8.8000000000000007</v>
      </c>
      <c r="AZ176">
        <v>8.8000000000000007</v>
      </c>
      <c r="BA176">
        <v>8.8000000000000007</v>
      </c>
      <c r="BB176">
        <v>8.8000000000000007</v>
      </c>
      <c r="BC176">
        <v>8.8000000000000007</v>
      </c>
      <c r="BD176" t="s">
        <v>5208</v>
      </c>
      <c r="BE176">
        <v>-8.7105797999999997</v>
      </c>
      <c r="BF176">
        <v>115.1713931</v>
      </c>
      <c r="BG176">
        <v>1.794379694673768E-3</v>
      </c>
      <c r="BH176">
        <v>149801.5</v>
      </c>
      <c r="BI176">
        <v>133328.8571428571</v>
      </c>
      <c r="BJ176">
        <v>157351.9</v>
      </c>
      <c r="BK176">
        <v>154215.1</v>
      </c>
      <c r="BL176">
        <v>140166.33333333331</v>
      </c>
      <c r="BM176">
        <v>146701.5</v>
      </c>
      <c r="BN176">
        <v>155855.20000000001</v>
      </c>
      <c r="BO176">
        <v>134115.20000000001</v>
      </c>
      <c r="BP176">
        <v>132563</v>
      </c>
      <c r="BQ176">
        <v>148034</v>
      </c>
      <c r="BR176">
        <v>165454.20000000001</v>
      </c>
      <c r="BS176">
        <v>160254.42857142861</v>
      </c>
      <c r="BT176">
        <v>162485.1</v>
      </c>
      <c r="BU176">
        <v>151836.9</v>
      </c>
      <c r="BV176">
        <v>157114.70000000001</v>
      </c>
      <c r="BW176">
        <v>162401.4</v>
      </c>
      <c r="BX176">
        <v>157048.6</v>
      </c>
      <c r="BY176">
        <v>156720.55555555559</v>
      </c>
      <c r="BZ176">
        <v>137315.11111111109</v>
      </c>
      <c r="CA176">
        <v>158349.70000000001</v>
      </c>
      <c r="CB176">
        <f t="shared" si="18"/>
        <v>350001</v>
      </c>
      <c r="CC176">
        <f t="shared" si="19"/>
        <v>350001</v>
      </c>
      <c r="CD176">
        <f t="shared" si="20"/>
        <v>8.7999999999999989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1</v>
      </c>
      <c r="CK176">
        <v>0</v>
      </c>
      <c r="CL176">
        <f t="shared" si="21"/>
        <v>350001</v>
      </c>
      <c r="CM176">
        <f t="shared" si="22"/>
        <v>350001</v>
      </c>
      <c r="CN176">
        <f t="shared" si="23"/>
        <v>1</v>
      </c>
      <c r="CO176">
        <f t="shared" si="24"/>
        <v>350001</v>
      </c>
      <c r="CP176">
        <f t="shared" si="25"/>
        <v>350001</v>
      </c>
      <c r="CQ176">
        <f t="shared" si="26"/>
        <v>1</v>
      </c>
      <c r="CR176">
        <v>1</v>
      </c>
      <c r="CS176">
        <v>0</v>
      </c>
      <c r="CT176" t="s">
        <v>5340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</row>
    <row r="177" spans="1:108" x14ac:dyDescent="0.25">
      <c r="A177" t="s">
        <v>1628</v>
      </c>
      <c r="B177" t="s">
        <v>2841</v>
      </c>
      <c r="C177" t="s">
        <v>4474</v>
      </c>
      <c r="D177" t="s">
        <v>2911</v>
      </c>
      <c r="E177">
        <v>3</v>
      </c>
      <c r="F177">
        <v>466668</v>
      </c>
      <c r="G177">
        <v>466668</v>
      </c>
      <c r="H177">
        <v>466668</v>
      </c>
      <c r="I177">
        <v>466668</v>
      </c>
      <c r="J177">
        <v>466668</v>
      </c>
      <c r="K177">
        <v>466668</v>
      </c>
      <c r="L177">
        <v>466668</v>
      </c>
      <c r="M177">
        <v>466668</v>
      </c>
      <c r="N177">
        <v>466668</v>
      </c>
      <c r="O177">
        <v>466668</v>
      </c>
      <c r="P177">
        <v>466668</v>
      </c>
      <c r="Q177">
        <v>466668</v>
      </c>
      <c r="R177">
        <v>466668</v>
      </c>
      <c r="S177">
        <v>466668</v>
      </c>
      <c r="T177">
        <v>466668</v>
      </c>
      <c r="U177">
        <v>466668</v>
      </c>
      <c r="V177">
        <v>466668</v>
      </c>
      <c r="W177">
        <v>466668</v>
      </c>
      <c r="X177">
        <v>466668</v>
      </c>
      <c r="Y177">
        <v>466668</v>
      </c>
      <c r="Z177">
        <v>350001</v>
      </c>
      <c r="AA177">
        <v>350001</v>
      </c>
      <c r="AB177">
        <v>350001</v>
      </c>
      <c r="AC177">
        <v>350001</v>
      </c>
      <c r="AD177">
        <v>350001</v>
      </c>
      <c r="AE177">
        <v>350001</v>
      </c>
      <c r="AF177">
        <v>350001</v>
      </c>
      <c r="AG177">
        <v>350001</v>
      </c>
      <c r="AH177">
        <v>350001</v>
      </c>
      <c r="AI177">
        <v>350001</v>
      </c>
      <c r="AJ177">
        <v>350001</v>
      </c>
      <c r="AK177">
        <v>350001</v>
      </c>
      <c r="AL177">
        <v>350001</v>
      </c>
      <c r="AM177">
        <v>350001</v>
      </c>
      <c r="AN177">
        <v>350001</v>
      </c>
      <c r="AO177">
        <v>350001</v>
      </c>
      <c r="AP177">
        <v>350001</v>
      </c>
      <c r="AQ177">
        <v>350001</v>
      </c>
      <c r="AR177">
        <v>350001</v>
      </c>
      <c r="AS177">
        <v>350001</v>
      </c>
      <c r="AT177">
        <v>8.8000000000000007</v>
      </c>
      <c r="AU177">
        <v>8.8000000000000007</v>
      </c>
      <c r="AV177">
        <v>8.8000000000000007</v>
      </c>
      <c r="AW177">
        <v>8.8000000000000007</v>
      </c>
      <c r="AX177">
        <v>8.8000000000000007</v>
      </c>
      <c r="AY177">
        <v>8.8000000000000007</v>
      </c>
      <c r="AZ177">
        <v>8.8000000000000007</v>
      </c>
      <c r="BA177">
        <v>8.8000000000000007</v>
      </c>
      <c r="BB177">
        <v>8.8000000000000007</v>
      </c>
      <c r="BC177">
        <v>8.8000000000000007</v>
      </c>
      <c r="BD177" t="s">
        <v>5204</v>
      </c>
      <c r="BE177">
        <v>-8.4978435000000001</v>
      </c>
      <c r="BF177">
        <v>115.2791239</v>
      </c>
      <c r="BG177">
        <v>1.0759477763360489E-2</v>
      </c>
      <c r="BH177">
        <v>238780.4</v>
      </c>
      <c r="BI177">
        <v>288723.09999999998</v>
      </c>
      <c r="BJ177">
        <v>239423.1</v>
      </c>
      <c r="BK177">
        <v>227377.4</v>
      </c>
      <c r="BL177">
        <v>207332.1</v>
      </c>
      <c r="BM177">
        <v>199671.7</v>
      </c>
      <c r="BN177">
        <v>206983.2</v>
      </c>
      <c r="BO177">
        <v>231717.5</v>
      </c>
      <c r="BP177">
        <v>231736.4</v>
      </c>
      <c r="BQ177">
        <v>202007.4</v>
      </c>
      <c r="BR177">
        <v>236002.4</v>
      </c>
      <c r="BS177">
        <v>218121.55555555559</v>
      </c>
      <c r="BT177">
        <v>219635.5</v>
      </c>
      <c r="BU177">
        <v>176996.44444444441</v>
      </c>
      <c r="BV177">
        <v>156999.11111111109</v>
      </c>
      <c r="BW177">
        <v>186322.8</v>
      </c>
      <c r="BX177">
        <v>186339.8</v>
      </c>
      <c r="BY177">
        <v>192831.4</v>
      </c>
      <c r="BZ177">
        <v>148594.66666666669</v>
      </c>
      <c r="CA177">
        <v>186735.1</v>
      </c>
      <c r="CB177">
        <f t="shared" si="18"/>
        <v>350001</v>
      </c>
      <c r="CC177">
        <f t="shared" si="19"/>
        <v>350001</v>
      </c>
      <c r="CD177">
        <f t="shared" si="20"/>
        <v>8.7999999999999989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f t="shared" si="21"/>
        <v>350001</v>
      </c>
      <c r="CM177">
        <f t="shared" si="22"/>
        <v>350001</v>
      </c>
      <c r="CN177">
        <f t="shared" si="23"/>
        <v>1</v>
      </c>
      <c r="CO177">
        <f t="shared" si="24"/>
        <v>350001</v>
      </c>
      <c r="CP177">
        <f t="shared" si="25"/>
        <v>350001</v>
      </c>
      <c r="CQ177">
        <f t="shared" si="26"/>
        <v>1</v>
      </c>
      <c r="CR177">
        <v>1</v>
      </c>
      <c r="CS177">
        <v>0</v>
      </c>
      <c r="CT177" t="s">
        <v>5341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</row>
    <row r="178" spans="1:108" x14ac:dyDescent="0.25">
      <c r="A178" t="s">
        <v>2731</v>
      </c>
      <c r="B178" t="s">
        <v>2822</v>
      </c>
      <c r="C178" t="s">
        <v>3748</v>
      </c>
      <c r="D178" t="s">
        <v>2911</v>
      </c>
      <c r="E178">
        <v>0</v>
      </c>
      <c r="H178">
        <v>466668</v>
      </c>
      <c r="I178">
        <v>466668</v>
      </c>
      <c r="J178">
        <v>466668</v>
      </c>
      <c r="K178">
        <v>466668</v>
      </c>
      <c r="M178">
        <v>466668</v>
      </c>
      <c r="N178">
        <v>466668</v>
      </c>
      <c r="R178">
        <v>420000</v>
      </c>
      <c r="S178">
        <v>420000</v>
      </c>
      <c r="T178">
        <v>420000</v>
      </c>
      <c r="U178">
        <v>420000</v>
      </c>
      <c r="W178">
        <v>420000</v>
      </c>
      <c r="X178">
        <v>420000</v>
      </c>
      <c r="AB178">
        <v>350001</v>
      </c>
      <c r="AC178">
        <v>350001</v>
      </c>
      <c r="AD178">
        <v>350001</v>
      </c>
      <c r="AE178">
        <v>350001</v>
      </c>
      <c r="AG178">
        <v>350001</v>
      </c>
      <c r="AH178">
        <v>350001</v>
      </c>
      <c r="AL178">
        <v>315000</v>
      </c>
      <c r="AM178">
        <v>315000</v>
      </c>
      <c r="AN178">
        <v>315000</v>
      </c>
      <c r="AO178">
        <v>315000</v>
      </c>
      <c r="AQ178">
        <v>315000</v>
      </c>
      <c r="AR178">
        <v>315000</v>
      </c>
      <c r="AV178">
        <v>0</v>
      </c>
      <c r="AW178">
        <v>0</v>
      </c>
      <c r="AX178">
        <v>0</v>
      </c>
      <c r="AY178">
        <v>0</v>
      </c>
      <c r="BA178">
        <v>0</v>
      </c>
      <c r="BB178">
        <v>0</v>
      </c>
      <c r="BD178" t="s">
        <v>5257</v>
      </c>
      <c r="BE178">
        <v>-8.6904225999999998</v>
      </c>
      <c r="BF178">
        <v>115.48853870000001</v>
      </c>
      <c r="BG178">
        <v>1.2624989448378541E-2</v>
      </c>
      <c r="BJ178">
        <v>431320</v>
      </c>
      <c r="BK178">
        <v>447244.55555555562</v>
      </c>
      <c r="BL178">
        <v>330320</v>
      </c>
      <c r="BM178">
        <v>232244.55555555559</v>
      </c>
      <c r="BO178">
        <v>427520</v>
      </c>
      <c r="BP178">
        <v>424020</v>
      </c>
      <c r="BT178">
        <v>335931.5</v>
      </c>
      <c r="BU178">
        <v>343356.11111111112</v>
      </c>
      <c r="BV178">
        <v>328640.33333333331</v>
      </c>
      <c r="BW178">
        <v>338020.5</v>
      </c>
      <c r="BY178">
        <v>340131.5</v>
      </c>
      <c r="BZ178">
        <v>291131.40000000002</v>
      </c>
      <c r="CB178">
        <f t="shared" si="18"/>
        <v>350001</v>
      </c>
      <c r="CC178">
        <f t="shared" si="19"/>
        <v>315000</v>
      </c>
      <c r="CD178">
        <f t="shared" si="20"/>
        <v>0</v>
      </c>
      <c r="CE178">
        <v>1</v>
      </c>
      <c r="CF178">
        <v>1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f t="shared" si="21"/>
        <v>350001</v>
      </c>
      <c r="CM178">
        <f t="shared" si="22"/>
        <v>350001</v>
      </c>
      <c r="CN178">
        <f t="shared" si="23"/>
        <v>1</v>
      </c>
      <c r="CO178">
        <f t="shared" si="24"/>
        <v>315000</v>
      </c>
      <c r="CP178">
        <f t="shared" si="25"/>
        <v>315000</v>
      </c>
      <c r="CQ178">
        <f t="shared" si="26"/>
        <v>1</v>
      </c>
      <c r="CR178">
        <v>1</v>
      </c>
      <c r="CS178">
        <v>0</v>
      </c>
      <c r="CT178" t="s">
        <v>5346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</row>
    <row r="179" spans="1:108" x14ac:dyDescent="0.25">
      <c r="A179" t="s">
        <v>1789</v>
      </c>
      <c r="B179" t="s">
        <v>2821</v>
      </c>
      <c r="C179" t="s">
        <v>3236</v>
      </c>
      <c r="D179" t="s">
        <v>2911</v>
      </c>
      <c r="E179">
        <v>3</v>
      </c>
      <c r="F179">
        <v>476000</v>
      </c>
      <c r="G179">
        <v>476000</v>
      </c>
      <c r="H179">
        <v>476000</v>
      </c>
      <c r="I179">
        <v>476000</v>
      </c>
      <c r="J179">
        <v>476000</v>
      </c>
      <c r="K179">
        <v>476000</v>
      </c>
      <c r="L179">
        <v>476000</v>
      </c>
      <c r="M179">
        <v>476000</v>
      </c>
      <c r="O179">
        <v>476000</v>
      </c>
      <c r="P179">
        <v>476000</v>
      </c>
      <c r="Q179">
        <v>476000</v>
      </c>
      <c r="R179">
        <v>476000</v>
      </c>
      <c r="S179">
        <v>476000</v>
      </c>
      <c r="T179">
        <v>476000</v>
      </c>
      <c r="U179">
        <v>476000</v>
      </c>
      <c r="V179">
        <v>476000</v>
      </c>
      <c r="W179">
        <v>476000</v>
      </c>
      <c r="X179">
        <v>476000</v>
      </c>
      <c r="Y179">
        <v>476000</v>
      </c>
      <c r="Z179">
        <v>357000</v>
      </c>
      <c r="AA179">
        <v>357000</v>
      </c>
      <c r="AB179">
        <v>357000</v>
      </c>
      <c r="AC179">
        <v>357000</v>
      </c>
      <c r="AD179">
        <v>357000</v>
      </c>
      <c r="AE179">
        <v>357000</v>
      </c>
      <c r="AF179">
        <v>357000</v>
      </c>
      <c r="AG179">
        <v>357000</v>
      </c>
      <c r="AI179">
        <v>357000</v>
      </c>
      <c r="AJ179">
        <v>357000</v>
      </c>
      <c r="AK179">
        <v>357000</v>
      </c>
      <c r="AL179">
        <v>357000</v>
      </c>
      <c r="AM179">
        <v>357000</v>
      </c>
      <c r="AN179">
        <v>357000</v>
      </c>
      <c r="AO179">
        <v>357000</v>
      </c>
      <c r="AP179">
        <v>357000</v>
      </c>
      <c r="AQ179">
        <v>357000</v>
      </c>
      <c r="AR179">
        <v>357000</v>
      </c>
      <c r="AS179">
        <v>357000</v>
      </c>
      <c r="AT179">
        <v>7.4</v>
      </c>
      <c r="AU179">
        <v>7.4</v>
      </c>
      <c r="AV179">
        <v>7.4</v>
      </c>
      <c r="AW179">
        <v>7.4</v>
      </c>
      <c r="AX179">
        <v>7.4</v>
      </c>
      <c r="AY179">
        <v>7.4</v>
      </c>
      <c r="AZ179">
        <v>7.4</v>
      </c>
      <c r="BA179">
        <v>7.4</v>
      </c>
      <c r="BB179">
        <v>7.4</v>
      </c>
      <c r="BC179">
        <v>7.4</v>
      </c>
      <c r="BD179" t="s">
        <v>5222</v>
      </c>
      <c r="BE179">
        <v>-8.5105378999999992</v>
      </c>
      <c r="BF179">
        <v>115.2684162</v>
      </c>
      <c r="BG179">
        <v>2.6426782443737138E-3</v>
      </c>
      <c r="BH179">
        <v>112781.25</v>
      </c>
      <c r="BI179">
        <v>194031.25</v>
      </c>
      <c r="BJ179">
        <v>125957</v>
      </c>
      <c r="BK179">
        <v>104857</v>
      </c>
      <c r="BL179">
        <v>119925</v>
      </c>
      <c r="BM179">
        <v>109525</v>
      </c>
      <c r="BN179">
        <v>119925</v>
      </c>
      <c r="BO179">
        <v>102528.1</v>
      </c>
      <c r="BQ179">
        <v>106808.3</v>
      </c>
      <c r="BR179">
        <v>129055.55555555561</v>
      </c>
      <c r="BS179">
        <v>129055.55555555561</v>
      </c>
      <c r="BT179">
        <v>125957</v>
      </c>
      <c r="BU179">
        <v>101482</v>
      </c>
      <c r="BV179">
        <v>102779</v>
      </c>
      <c r="BW179">
        <v>109785</v>
      </c>
      <c r="BX179">
        <v>105715</v>
      </c>
      <c r="BY179">
        <v>80384.222222222219</v>
      </c>
      <c r="BZ179">
        <v>88242.777777777781</v>
      </c>
      <c r="CA179">
        <v>108718.5</v>
      </c>
      <c r="CB179">
        <f t="shared" si="18"/>
        <v>357000</v>
      </c>
      <c r="CC179">
        <f t="shared" si="19"/>
        <v>357000</v>
      </c>
      <c r="CD179">
        <f t="shared" si="20"/>
        <v>7.4</v>
      </c>
      <c r="CE179">
        <v>0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f t="shared" si="21"/>
        <v>357000</v>
      </c>
      <c r="CM179">
        <f t="shared" si="22"/>
        <v>357000</v>
      </c>
      <c r="CN179">
        <f t="shared" si="23"/>
        <v>1</v>
      </c>
      <c r="CO179">
        <f t="shared" si="24"/>
        <v>357000</v>
      </c>
      <c r="CP179">
        <f t="shared" si="25"/>
        <v>357000</v>
      </c>
      <c r="CQ179">
        <f t="shared" si="26"/>
        <v>1</v>
      </c>
      <c r="CR179">
        <v>1</v>
      </c>
      <c r="CS179">
        <v>0</v>
      </c>
      <c r="CT179" t="s">
        <v>5341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</row>
    <row r="180" spans="1:108" x14ac:dyDescent="0.25">
      <c r="A180" t="s">
        <v>2009</v>
      </c>
      <c r="B180" t="s">
        <v>2816</v>
      </c>
      <c r="C180" t="s">
        <v>4943</v>
      </c>
      <c r="D180" t="s">
        <v>2911</v>
      </c>
      <c r="E180">
        <v>3</v>
      </c>
      <c r="F180">
        <v>400000</v>
      </c>
      <c r="G180">
        <v>400000</v>
      </c>
      <c r="H180">
        <v>400000</v>
      </c>
      <c r="I180">
        <v>400000</v>
      </c>
      <c r="J180">
        <v>400000</v>
      </c>
      <c r="K180">
        <v>400000</v>
      </c>
      <c r="L180">
        <v>400000</v>
      </c>
      <c r="M180">
        <v>400000</v>
      </c>
      <c r="N180">
        <v>400000</v>
      </c>
      <c r="O180">
        <v>400000</v>
      </c>
      <c r="P180">
        <v>400000</v>
      </c>
      <c r="Q180">
        <v>400000</v>
      </c>
      <c r="R180">
        <v>400000</v>
      </c>
      <c r="S180">
        <v>400000</v>
      </c>
      <c r="T180">
        <v>400000</v>
      </c>
      <c r="U180">
        <v>400000</v>
      </c>
      <c r="V180">
        <v>400000</v>
      </c>
      <c r="W180">
        <v>400000</v>
      </c>
      <c r="X180">
        <v>400000</v>
      </c>
      <c r="Y180">
        <v>400000</v>
      </c>
      <c r="Z180">
        <v>360000</v>
      </c>
      <c r="AA180">
        <v>360000</v>
      </c>
      <c r="AB180">
        <v>360000</v>
      </c>
      <c r="AC180">
        <v>360000</v>
      </c>
      <c r="AD180">
        <v>360000</v>
      </c>
      <c r="AE180">
        <v>360000</v>
      </c>
      <c r="AF180">
        <v>360000</v>
      </c>
      <c r="AG180">
        <v>360000</v>
      </c>
      <c r="AH180">
        <v>360000</v>
      </c>
      <c r="AI180">
        <v>360000</v>
      </c>
      <c r="AJ180">
        <v>360000</v>
      </c>
      <c r="AK180">
        <v>360000</v>
      </c>
      <c r="AL180">
        <v>360000</v>
      </c>
      <c r="AM180">
        <v>360000</v>
      </c>
      <c r="AN180">
        <v>360000</v>
      </c>
      <c r="AO180">
        <v>360000</v>
      </c>
      <c r="AP180">
        <v>360000</v>
      </c>
      <c r="AQ180">
        <v>360000</v>
      </c>
      <c r="AR180">
        <v>360000</v>
      </c>
      <c r="AS180">
        <v>360000</v>
      </c>
      <c r="AT180">
        <v>8.8000000000000007</v>
      </c>
      <c r="AU180">
        <v>8.8000000000000007</v>
      </c>
      <c r="AV180">
        <v>8.8000000000000007</v>
      </c>
      <c r="AW180">
        <v>8.8000000000000007</v>
      </c>
      <c r="AX180">
        <v>8.8000000000000007</v>
      </c>
      <c r="AY180">
        <v>8.8000000000000007</v>
      </c>
      <c r="AZ180">
        <v>8.8000000000000007</v>
      </c>
      <c r="BA180">
        <v>8.8000000000000007</v>
      </c>
      <c r="BB180">
        <v>8.8000000000000007</v>
      </c>
      <c r="BC180">
        <v>8.8000000000000007</v>
      </c>
      <c r="BD180" t="s">
        <v>5204</v>
      </c>
      <c r="BE180">
        <v>-8.8222962999999996</v>
      </c>
      <c r="BF180">
        <v>115.09065080000001</v>
      </c>
      <c r="BG180">
        <v>2.028438380037843E-2</v>
      </c>
      <c r="BH180">
        <v>568060.5555555555</v>
      </c>
      <c r="BI180">
        <v>639789.22222222225</v>
      </c>
      <c r="BJ180">
        <v>592172.11111111112</v>
      </c>
      <c r="BK180">
        <v>593495.5555555555</v>
      </c>
      <c r="BL180">
        <v>603678.5555555555</v>
      </c>
      <c r="BM180">
        <v>607296.625</v>
      </c>
      <c r="BN180">
        <v>601185.9</v>
      </c>
      <c r="BO180">
        <v>577190.33333333337</v>
      </c>
      <c r="BP180">
        <v>556092.625</v>
      </c>
      <c r="BQ180">
        <v>549206.1</v>
      </c>
      <c r="BR180">
        <v>556535.66666666663</v>
      </c>
      <c r="BS180">
        <v>586215.5555555555</v>
      </c>
      <c r="BT180">
        <v>576659.88888888888</v>
      </c>
      <c r="BU180">
        <v>583695.4444444445</v>
      </c>
      <c r="BV180">
        <v>576659.88888888888</v>
      </c>
      <c r="BW180">
        <v>604437.66666666663</v>
      </c>
      <c r="BX180">
        <v>611106</v>
      </c>
      <c r="BY180">
        <v>657074.5</v>
      </c>
      <c r="BZ180">
        <v>465886.14285714278</v>
      </c>
      <c r="CA180">
        <v>534447.30000000005</v>
      </c>
      <c r="CB180">
        <f t="shared" si="18"/>
        <v>360000</v>
      </c>
      <c r="CC180">
        <f t="shared" si="19"/>
        <v>360000</v>
      </c>
      <c r="CD180">
        <f t="shared" si="20"/>
        <v>8.7999999999999989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f t="shared" si="21"/>
        <v>360000</v>
      </c>
      <c r="CM180">
        <f t="shared" si="22"/>
        <v>360000</v>
      </c>
      <c r="CN180">
        <f t="shared" si="23"/>
        <v>1</v>
      </c>
      <c r="CO180">
        <f t="shared" si="24"/>
        <v>360000</v>
      </c>
      <c r="CP180">
        <f t="shared" si="25"/>
        <v>360000</v>
      </c>
      <c r="CQ180">
        <f t="shared" si="26"/>
        <v>1</v>
      </c>
      <c r="CR180">
        <v>1</v>
      </c>
      <c r="CS180">
        <v>0</v>
      </c>
      <c r="CT180" t="s">
        <v>5340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</row>
    <row r="181" spans="1:108" x14ac:dyDescent="0.25">
      <c r="A181" t="s">
        <v>719</v>
      </c>
      <c r="B181" t="s">
        <v>2821</v>
      </c>
      <c r="C181" t="s">
        <v>4262</v>
      </c>
      <c r="D181" t="s">
        <v>2911</v>
      </c>
      <c r="E181">
        <v>3</v>
      </c>
      <c r="F181">
        <v>800000</v>
      </c>
      <c r="G181">
        <v>800000</v>
      </c>
      <c r="H181">
        <v>800000</v>
      </c>
      <c r="I181">
        <v>800000</v>
      </c>
      <c r="J181">
        <v>800000</v>
      </c>
      <c r="K181">
        <v>800000</v>
      </c>
      <c r="L181">
        <v>800000</v>
      </c>
      <c r="M181">
        <v>800000</v>
      </c>
      <c r="N181">
        <v>800000</v>
      </c>
      <c r="O181">
        <v>800000</v>
      </c>
      <c r="P181">
        <v>800000</v>
      </c>
      <c r="Q181">
        <v>800000</v>
      </c>
      <c r="R181">
        <v>800000</v>
      </c>
      <c r="S181">
        <v>800000</v>
      </c>
      <c r="T181">
        <v>800000</v>
      </c>
      <c r="U181">
        <v>800000</v>
      </c>
      <c r="V181">
        <v>800000</v>
      </c>
      <c r="W181">
        <v>800000</v>
      </c>
      <c r="X181">
        <v>800000</v>
      </c>
      <c r="Y181">
        <v>800000</v>
      </c>
      <c r="Z181">
        <v>360000</v>
      </c>
      <c r="AA181">
        <v>360000</v>
      </c>
      <c r="AB181">
        <v>360000</v>
      </c>
      <c r="AC181">
        <v>360000</v>
      </c>
      <c r="AD181">
        <v>360000</v>
      </c>
      <c r="AE181">
        <v>360000</v>
      </c>
      <c r="AF181">
        <v>360000</v>
      </c>
      <c r="AG181">
        <v>360000</v>
      </c>
      <c r="AH181">
        <v>360000</v>
      </c>
      <c r="AI181">
        <v>360000</v>
      </c>
      <c r="AJ181">
        <v>360000</v>
      </c>
      <c r="AK181">
        <v>360000</v>
      </c>
      <c r="AL181">
        <v>360000</v>
      </c>
      <c r="AM181">
        <v>360000</v>
      </c>
      <c r="AN181">
        <v>360000</v>
      </c>
      <c r="AO181">
        <v>360000</v>
      </c>
      <c r="AP181">
        <v>360000</v>
      </c>
      <c r="AQ181">
        <v>360000</v>
      </c>
      <c r="AR181">
        <v>360000</v>
      </c>
      <c r="AS181">
        <v>360000</v>
      </c>
      <c r="AT181">
        <v>8.9</v>
      </c>
      <c r="AU181">
        <v>8.9</v>
      </c>
      <c r="AV181">
        <v>8.9</v>
      </c>
      <c r="AW181">
        <v>8.9</v>
      </c>
      <c r="AX181">
        <v>8.9</v>
      </c>
      <c r="AY181">
        <v>8.9</v>
      </c>
      <c r="AZ181">
        <v>8.9</v>
      </c>
      <c r="BA181">
        <v>8.9</v>
      </c>
      <c r="BB181">
        <v>8.9</v>
      </c>
      <c r="BC181">
        <v>8.9</v>
      </c>
      <c r="BD181" t="s">
        <v>5204</v>
      </c>
      <c r="BE181">
        <v>-8.5258727000000007</v>
      </c>
      <c r="BF181">
        <v>115.2688338</v>
      </c>
      <c r="BG181">
        <v>3.7688413620487211E-3</v>
      </c>
      <c r="BH181">
        <v>209259.8</v>
      </c>
      <c r="BI181">
        <v>242916.28571428571</v>
      </c>
      <c r="BJ181">
        <v>192122</v>
      </c>
      <c r="BK181">
        <v>376969.44444444438</v>
      </c>
      <c r="BL181">
        <v>202996.5</v>
      </c>
      <c r="BM181">
        <v>262183.7</v>
      </c>
      <c r="BN181">
        <v>262183.7</v>
      </c>
      <c r="BO181">
        <v>237666</v>
      </c>
      <c r="BP181">
        <v>212181.77777777781</v>
      </c>
      <c r="BQ181">
        <v>232699.11111111109</v>
      </c>
      <c r="BR181">
        <v>375594.2</v>
      </c>
      <c r="BS181">
        <v>459827.5</v>
      </c>
      <c r="BT181">
        <v>410401.88888888888</v>
      </c>
      <c r="BU181">
        <v>410608.11111111112</v>
      </c>
      <c r="BV181">
        <v>262183.7</v>
      </c>
      <c r="BW181">
        <v>262183.7</v>
      </c>
      <c r="BX181">
        <v>373050.9</v>
      </c>
      <c r="BY181">
        <v>248803</v>
      </c>
      <c r="BZ181">
        <v>237179.2</v>
      </c>
      <c r="CA181">
        <v>228101.33333333331</v>
      </c>
      <c r="CB181">
        <f t="shared" si="18"/>
        <v>360000</v>
      </c>
      <c r="CC181">
        <f t="shared" si="19"/>
        <v>360000</v>
      </c>
      <c r="CD181">
        <f t="shared" si="20"/>
        <v>8.9000000000000021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f t="shared" si="21"/>
        <v>360000</v>
      </c>
      <c r="CM181">
        <f t="shared" si="22"/>
        <v>360000</v>
      </c>
      <c r="CN181">
        <f t="shared" si="23"/>
        <v>1</v>
      </c>
      <c r="CO181">
        <f t="shared" si="24"/>
        <v>360000</v>
      </c>
      <c r="CP181">
        <f t="shared" si="25"/>
        <v>360000</v>
      </c>
      <c r="CQ181">
        <f t="shared" si="26"/>
        <v>1</v>
      </c>
      <c r="CR181">
        <v>1</v>
      </c>
      <c r="CS181">
        <v>0</v>
      </c>
      <c r="CT181" t="s">
        <v>5341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</row>
    <row r="182" spans="1:108" x14ac:dyDescent="0.25">
      <c r="A182" t="s">
        <v>2030</v>
      </c>
      <c r="B182" t="s">
        <v>2813</v>
      </c>
      <c r="C182" t="s">
        <v>4703</v>
      </c>
      <c r="D182" t="s">
        <v>2911</v>
      </c>
      <c r="E182">
        <v>3</v>
      </c>
      <c r="F182">
        <v>393058</v>
      </c>
      <c r="G182">
        <v>393058</v>
      </c>
      <c r="H182">
        <v>393058</v>
      </c>
      <c r="I182">
        <v>393058</v>
      </c>
      <c r="J182">
        <v>393058</v>
      </c>
      <c r="K182">
        <v>393058</v>
      </c>
      <c r="L182">
        <v>393058</v>
      </c>
      <c r="M182">
        <v>393058</v>
      </c>
      <c r="N182">
        <v>393058</v>
      </c>
      <c r="O182">
        <v>393058</v>
      </c>
      <c r="P182">
        <v>393058</v>
      </c>
      <c r="Q182">
        <v>393058</v>
      </c>
      <c r="R182">
        <v>393058</v>
      </c>
      <c r="S182">
        <v>393058</v>
      </c>
      <c r="T182">
        <v>393058</v>
      </c>
      <c r="U182">
        <v>393058</v>
      </c>
      <c r="V182">
        <v>393058</v>
      </c>
      <c r="W182">
        <v>393058</v>
      </c>
      <c r="X182">
        <v>393058</v>
      </c>
      <c r="Y182">
        <v>393058</v>
      </c>
      <c r="Z182">
        <v>360000</v>
      </c>
      <c r="AA182">
        <v>360000</v>
      </c>
      <c r="AB182">
        <v>360000</v>
      </c>
      <c r="AC182">
        <v>360000</v>
      </c>
      <c r="AD182">
        <v>360000</v>
      </c>
      <c r="AE182">
        <v>360000</v>
      </c>
      <c r="AF182">
        <v>360000</v>
      </c>
      <c r="AG182">
        <v>360000</v>
      </c>
      <c r="AH182">
        <v>360000</v>
      </c>
      <c r="AI182">
        <v>360000</v>
      </c>
      <c r="AJ182">
        <v>360000</v>
      </c>
      <c r="AK182">
        <v>360000</v>
      </c>
      <c r="AL182">
        <v>360000</v>
      </c>
      <c r="AM182">
        <v>360000</v>
      </c>
      <c r="AN182">
        <v>360000</v>
      </c>
      <c r="AO182">
        <v>360000</v>
      </c>
      <c r="AP182">
        <v>360000</v>
      </c>
      <c r="AQ182">
        <v>360000</v>
      </c>
      <c r="AR182">
        <v>360000</v>
      </c>
      <c r="AS182">
        <v>360000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t="s">
        <v>5210</v>
      </c>
      <c r="BE182">
        <v>-8.6897404999999992</v>
      </c>
      <c r="BF182">
        <v>115.433654</v>
      </c>
      <c r="BG182">
        <v>5.5488739595186904E-3</v>
      </c>
      <c r="BH182">
        <v>250455.8</v>
      </c>
      <c r="BI182">
        <v>237828.25</v>
      </c>
      <c r="BJ182">
        <v>250455.8</v>
      </c>
      <c r="BK182">
        <v>250455.8</v>
      </c>
      <c r="BL182">
        <v>250455.8</v>
      </c>
      <c r="BM182">
        <v>250455.8</v>
      </c>
      <c r="BN182">
        <v>250455.8</v>
      </c>
      <c r="BO182">
        <v>232529.3</v>
      </c>
      <c r="BP182">
        <v>244590.11111111109</v>
      </c>
      <c r="BQ182">
        <v>235529.3</v>
      </c>
      <c r="BR182">
        <v>250262.9</v>
      </c>
      <c r="BS182">
        <v>237032.5</v>
      </c>
      <c r="BT182">
        <v>250262.9</v>
      </c>
      <c r="BU182">
        <v>250262.9</v>
      </c>
      <c r="BV182">
        <v>250262.9</v>
      </c>
      <c r="BW182">
        <v>250262.9</v>
      </c>
      <c r="BX182">
        <v>250262.9</v>
      </c>
      <c r="BY182">
        <v>232529.3</v>
      </c>
      <c r="BZ182">
        <v>235529.3</v>
      </c>
      <c r="CA182">
        <v>235529.3</v>
      </c>
      <c r="CB182">
        <f t="shared" si="18"/>
        <v>360000</v>
      </c>
      <c r="CC182">
        <f t="shared" si="19"/>
        <v>360000</v>
      </c>
      <c r="CD182">
        <f t="shared" si="20"/>
        <v>0</v>
      </c>
      <c r="CE182">
        <v>0</v>
      </c>
      <c r="CF182">
        <v>1</v>
      </c>
      <c r="CG182">
        <v>1</v>
      </c>
      <c r="CH182">
        <v>0</v>
      </c>
      <c r="CI182">
        <v>1</v>
      </c>
      <c r="CJ182">
        <v>1</v>
      </c>
      <c r="CK182">
        <v>1</v>
      </c>
      <c r="CL182">
        <f t="shared" si="21"/>
        <v>360000</v>
      </c>
      <c r="CM182">
        <f t="shared" si="22"/>
        <v>360000</v>
      </c>
      <c r="CN182">
        <f t="shared" si="23"/>
        <v>1</v>
      </c>
      <c r="CO182">
        <f t="shared" si="24"/>
        <v>360000</v>
      </c>
      <c r="CP182">
        <f t="shared" si="25"/>
        <v>360000</v>
      </c>
      <c r="CQ182">
        <f t="shared" si="26"/>
        <v>1</v>
      </c>
      <c r="CR182">
        <v>1</v>
      </c>
      <c r="CS182">
        <v>0</v>
      </c>
      <c r="CT182" t="s">
        <v>5346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</row>
    <row r="183" spans="1:108" x14ac:dyDescent="0.25">
      <c r="A183" t="s">
        <v>1785</v>
      </c>
      <c r="B183" t="s">
        <v>2879</v>
      </c>
      <c r="C183" t="s">
        <v>4065</v>
      </c>
      <c r="D183" t="s">
        <v>2911</v>
      </c>
      <c r="E183">
        <v>3</v>
      </c>
      <c r="F183">
        <v>401607</v>
      </c>
      <c r="G183">
        <v>401607</v>
      </c>
      <c r="H183">
        <v>401607</v>
      </c>
      <c r="I183">
        <v>401607</v>
      </c>
      <c r="J183">
        <v>401607</v>
      </c>
      <c r="K183">
        <v>401607</v>
      </c>
      <c r="L183">
        <v>401607</v>
      </c>
      <c r="M183">
        <v>401607</v>
      </c>
      <c r="N183">
        <v>401607</v>
      </c>
      <c r="O183">
        <v>401607</v>
      </c>
      <c r="P183">
        <v>401607</v>
      </c>
      <c r="Q183">
        <v>401607</v>
      </c>
      <c r="R183">
        <v>401607</v>
      </c>
      <c r="S183">
        <v>401607</v>
      </c>
      <c r="T183">
        <v>401607</v>
      </c>
      <c r="U183">
        <v>401607</v>
      </c>
      <c r="V183">
        <v>401607</v>
      </c>
      <c r="W183">
        <v>401607</v>
      </c>
      <c r="X183">
        <v>401607</v>
      </c>
      <c r="Y183">
        <v>401607</v>
      </c>
      <c r="Z183">
        <v>361446</v>
      </c>
      <c r="AA183">
        <v>361446</v>
      </c>
      <c r="AB183">
        <v>361446</v>
      </c>
      <c r="AC183">
        <v>361446</v>
      </c>
      <c r="AD183">
        <v>361446</v>
      </c>
      <c r="AE183">
        <v>361446</v>
      </c>
      <c r="AF183">
        <v>361446</v>
      </c>
      <c r="AG183">
        <v>361446</v>
      </c>
      <c r="AH183">
        <v>361446</v>
      </c>
      <c r="AI183">
        <v>361446</v>
      </c>
      <c r="AJ183">
        <v>361446</v>
      </c>
      <c r="AK183">
        <v>361446</v>
      </c>
      <c r="AL183">
        <v>361446</v>
      </c>
      <c r="AM183">
        <v>361446</v>
      </c>
      <c r="AN183">
        <v>361446</v>
      </c>
      <c r="AO183">
        <v>361446</v>
      </c>
      <c r="AP183">
        <v>361446</v>
      </c>
      <c r="AQ183">
        <v>361446</v>
      </c>
      <c r="AR183">
        <v>361446</v>
      </c>
      <c r="AS183">
        <v>361446</v>
      </c>
      <c r="AT183">
        <v>8.6</v>
      </c>
      <c r="AU183">
        <v>8.6</v>
      </c>
      <c r="AV183">
        <v>8.6</v>
      </c>
      <c r="AW183">
        <v>8.6</v>
      </c>
      <c r="AX183">
        <v>8.6</v>
      </c>
      <c r="AY183">
        <v>8.6</v>
      </c>
      <c r="AZ183">
        <v>8.6</v>
      </c>
      <c r="BA183">
        <v>8.6</v>
      </c>
      <c r="BB183">
        <v>8.6</v>
      </c>
      <c r="BC183">
        <v>8.6</v>
      </c>
      <c r="BD183" t="s">
        <v>5204</v>
      </c>
      <c r="BE183">
        <v>-8.1895717999999995</v>
      </c>
      <c r="BF183">
        <v>114.9152931</v>
      </c>
      <c r="BG183">
        <v>6.9669437250551344E-2</v>
      </c>
      <c r="BH183">
        <v>161382</v>
      </c>
      <c r="BI183">
        <v>120004.5</v>
      </c>
      <c r="BJ183">
        <v>133156.20000000001</v>
      </c>
      <c r="BK183">
        <v>141958.9</v>
      </c>
      <c r="BL183">
        <v>135667.5</v>
      </c>
      <c r="BM183">
        <v>136749.20000000001</v>
      </c>
      <c r="BN183">
        <v>136823.70000000001</v>
      </c>
      <c r="BO183">
        <v>150023.70000000001</v>
      </c>
      <c r="BP183">
        <v>152703.33333333331</v>
      </c>
      <c r="BQ183">
        <v>132412.20000000001</v>
      </c>
      <c r="BR183">
        <v>149648.33333333331</v>
      </c>
      <c r="BS183">
        <v>145991.8571428571</v>
      </c>
      <c r="BT183">
        <v>140338.9</v>
      </c>
      <c r="BU183">
        <v>140338.9</v>
      </c>
      <c r="BV183">
        <v>134444.4</v>
      </c>
      <c r="BW183">
        <v>141765.55555555559</v>
      </c>
      <c r="BX183">
        <v>140703.88888888891</v>
      </c>
      <c r="BY183">
        <v>185153.71428571429</v>
      </c>
      <c r="BZ183">
        <v>157003.33333333331</v>
      </c>
      <c r="CA183">
        <v>142336.66666666669</v>
      </c>
      <c r="CB183">
        <f t="shared" si="18"/>
        <v>361446</v>
      </c>
      <c r="CC183">
        <f t="shared" si="19"/>
        <v>361446</v>
      </c>
      <c r="CD183">
        <f t="shared" si="20"/>
        <v>8.5999999999999979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f t="shared" si="21"/>
        <v>361446</v>
      </c>
      <c r="CM183">
        <f t="shared" si="22"/>
        <v>361446</v>
      </c>
      <c r="CN183">
        <f t="shared" si="23"/>
        <v>1</v>
      </c>
      <c r="CO183">
        <f t="shared" si="24"/>
        <v>361446</v>
      </c>
      <c r="CP183">
        <f t="shared" si="25"/>
        <v>361446</v>
      </c>
      <c r="CQ183">
        <f t="shared" si="26"/>
        <v>1</v>
      </c>
      <c r="CR183">
        <v>1</v>
      </c>
      <c r="CS183">
        <v>0</v>
      </c>
      <c r="CT183" t="s">
        <v>5342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</row>
    <row r="184" spans="1:108" x14ac:dyDescent="0.25">
      <c r="A184" t="s">
        <v>606</v>
      </c>
      <c r="B184" t="s">
        <v>2809</v>
      </c>
      <c r="C184" t="s">
        <v>4359</v>
      </c>
      <c r="D184" t="s">
        <v>2911</v>
      </c>
      <c r="E184">
        <v>4</v>
      </c>
      <c r="F184">
        <v>487800</v>
      </c>
      <c r="H184">
        <v>487800</v>
      </c>
      <c r="I184">
        <v>487800</v>
      </c>
      <c r="J184">
        <v>487800</v>
      </c>
      <c r="K184">
        <v>487800</v>
      </c>
      <c r="L184">
        <v>487800</v>
      </c>
      <c r="M184">
        <v>487800</v>
      </c>
      <c r="N184">
        <v>487800</v>
      </c>
      <c r="O184">
        <v>487800</v>
      </c>
      <c r="P184">
        <v>487800</v>
      </c>
      <c r="R184">
        <v>487800</v>
      </c>
      <c r="S184">
        <v>487800</v>
      </c>
      <c r="T184">
        <v>487800</v>
      </c>
      <c r="U184">
        <v>487800</v>
      </c>
      <c r="V184">
        <v>487800</v>
      </c>
      <c r="W184">
        <v>487800</v>
      </c>
      <c r="X184">
        <v>487800</v>
      </c>
      <c r="Y184">
        <v>487800</v>
      </c>
      <c r="Z184">
        <v>365850</v>
      </c>
      <c r="AB184">
        <v>365850</v>
      </c>
      <c r="AC184">
        <v>365850</v>
      </c>
      <c r="AD184">
        <v>365850</v>
      </c>
      <c r="AE184">
        <v>365850</v>
      </c>
      <c r="AF184">
        <v>365850</v>
      </c>
      <c r="AG184">
        <v>365850</v>
      </c>
      <c r="AH184">
        <v>365850</v>
      </c>
      <c r="AI184">
        <v>365850</v>
      </c>
      <c r="AJ184">
        <v>365850</v>
      </c>
      <c r="AL184">
        <v>365850</v>
      </c>
      <c r="AM184">
        <v>365850</v>
      </c>
      <c r="AN184">
        <v>365850</v>
      </c>
      <c r="AO184">
        <v>365850</v>
      </c>
      <c r="AP184">
        <v>365850</v>
      </c>
      <c r="AQ184">
        <v>365850</v>
      </c>
      <c r="AR184">
        <v>365850</v>
      </c>
      <c r="AS184">
        <v>365850</v>
      </c>
      <c r="AT184">
        <v>8.1999999999999993</v>
      </c>
      <c r="AV184">
        <v>8.1999999999999993</v>
      </c>
      <c r="AW184">
        <v>8.1999999999999993</v>
      </c>
      <c r="AX184">
        <v>8.1999999999999993</v>
      </c>
      <c r="AY184">
        <v>8.1999999999999993</v>
      </c>
      <c r="AZ184">
        <v>8.1999999999999993</v>
      </c>
      <c r="BA184">
        <v>8.1999999999999993</v>
      </c>
      <c r="BB184">
        <v>8.1999999999999993</v>
      </c>
      <c r="BC184">
        <v>8.1999999999999993</v>
      </c>
      <c r="BD184" t="s">
        <v>5206</v>
      </c>
      <c r="BE184">
        <v>-8.7038575999999992</v>
      </c>
      <c r="BF184">
        <v>115.1817831</v>
      </c>
      <c r="BG184">
        <v>3.4982118727834828E-3</v>
      </c>
      <c r="BH184">
        <v>256616.77777777781</v>
      </c>
      <c r="BJ184">
        <v>224834.4</v>
      </c>
      <c r="BK184">
        <v>152591.125</v>
      </c>
      <c r="BL184">
        <v>238788.9</v>
      </c>
      <c r="BM184">
        <v>240501.5</v>
      </c>
      <c r="BN184">
        <v>230487.7</v>
      </c>
      <c r="BO184">
        <v>223239.7</v>
      </c>
      <c r="BP184">
        <v>224782.22222222219</v>
      </c>
      <c r="BQ184">
        <v>221864.6</v>
      </c>
      <c r="BR184">
        <v>206891.3</v>
      </c>
      <c r="BT184">
        <v>224684.6</v>
      </c>
      <c r="BU184">
        <v>145524</v>
      </c>
      <c r="BV184">
        <v>217432.6</v>
      </c>
      <c r="BW184">
        <v>214766.5</v>
      </c>
      <c r="BX184">
        <v>214766.5</v>
      </c>
      <c r="BY184">
        <v>222063.4</v>
      </c>
      <c r="BZ184">
        <v>241263</v>
      </c>
      <c r="CA184">
        <v>236220.44444444441</v>
      </c>
      <c r="CB184">
        <f t="shared" si="18"/>
        <v>365850</v>
      </c>
      <c r="CC184">
        <f t="shared" si="19"/>
        <v>365850</v>
      </c>
      <c r="CD184">
        <f t="shared" si="20"/>
        <v>8.2000000000000011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f t="shared" si="21"/>
        <v>365850</v>
      </c>
      <c r="CM184">
        <f t="shared" si="22"/>
        <v>365850</v>
      </c>
      <c r="CN184">
        <f t="shared" si="23"/>
        <v>1</v>
      </c>
      <c r="CO184">
        <f t="shared" si="24"/>
        <v>365850</v>
      </c>
      <c r="CP184">
        <f t="shared" si="25"/>
        <v>365850</v>
      </c>
      <c r="CQ184">
        <f t="shared" si="26"/>
        <v>1</v>
      </c>
      <c r="CR184">
        <v>1</v>
      </c>
      <c r="CS184">
        <v>0</v>
      </c>
      <c r="CT184" t="s">
        <v>5340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</row>
    <row r="185" spans="1:108" x14ac:dyDescent="0.25">
      <c r="A185" t="s">
        <v>811</v>
      </c>
      <c r="B185" t="s">
        <v>2829</v>
      </c>
      <c r="C185" t="s">
        <v>3664</v>
      </c>
      <c r="D185" t="s">
        <v>2911</v>
      </c>
      <c r="E185">
        <v>3</v>
      </c>
      <c r="F185">
        <v>502010</v>
      </c>
      <c r="H185">
        <v>502010</v>
      </c>
      <c r="I185">
        <v>502010</v>
      </c>
      <c r="J185">
        <v>502010</v>
      </c>
      <c r="K185">
        <v>502010</v>
      </c>
      <c r="L185">
        <v>502010</v>
      </c>
      <c r="M185">
        <v>502010</v>
      </c>
      <c r="N185">
        <v>502010</v>
      </c>
      <c r="O185">
        <v>502010</v>
      </c>
      <c r="P185">
        <v>502010</v>
      </c>
      <c r="R185">
        <v>502010</v>
      </c>
      <c r="S185">
        <v>502010</v>
      </c>
      <c r="T185">
        <v>502010</v>
      </c>
      <c r="U185">
        <v>502010</v>
      </c>
      <c r="V185">
        <v>502010</v>
      </c>
      <c r="W185">
        <v>502010</v>
      </c>
      <c r="X185">
        <v>502010</v>
      </c>
      <c r="Y185">
        <v>502010</v>
      </c>
      <c r="Z185">
        <v>366467</v>
      </c>
      <c r="AB185">
        <v>366467</v>
      </c>
      <c r="AC185">
        <v>366467</v>
      </c>
      <c r="AD185">
        <v>366467</v>
      </c>
      <c r="AE185">
        <v>366467</v>
      </c>
      <c r="AF185">
        <v>366467</v>
      </c>
      <c r="AG185">
        <v>366467</v>
      </c>
      <c r="AH185">
        <v>366467</v>
      </c>
      <c r="AI185">
        <v>366467</v>
      </c>
      <c r="AJ185">
        <v>366467</v>
      </c>
      <c r="AL185">
        <v>366467</v>
      </c>
      <c r="AM185">
        <v>366467</v>
      </c>
      <c r="AN185">
        <v>366467</v>
      </c>
      <c r="AO185">
        <v>366467</v>
      </c>
      <c r="AP185">
        <v>366467</v>
      </c>
      <c r="AQ185">
        <v>366467</v>
      </c>
      <c r="AR185">
        <v>366467</v>
      </c>
      <c r="AS185">
        <v>366467</v>
      </c>
      <c r="AT185">
        <v>8.1999999999999993</v>
      </c>
      <c r="AV185">
        <v>8.1999999999999993</v>
      </c>
      <c r="AW185">
        <v>8.1999999999999993</v>
      </c>
      <c r="AX185">
        <v>8.1999999999999993</v>
      </c>
      <c r="AY185">
        <v>8.1999999999999993</v>
      </c>
      <c r="AZ185">
        <v>8.1999999999999993</v>
      </c>
      <c r="BA185">
        <v>8.1999999999999993</v>
      </c>
      <c r="BB185">
        <v>8.1999999999999993</v>
      </c>
      <c r="BC185">
        <v>8.1999999999999993</v>
      </c>
      <c r="BD185" t="s">
        <v>5204</v>
      </c>
      <c r="BE185">
        <v>-8.6681694999999994</v>
      </c>
      <c r="BF185">
        <v>115.21766650000001</v>
      </c>
      <c r="BG185">
        <v>5.1782107092882843E-3</v>
      </c>
      <c r="BH185">
        <v>152360.70000000001</v>
      </c>
      <c r="BJ185">
        <v>164076.70000000001</v>
      </c>
      <c r="BK185">
        <v>162660.29999999999</v>
      </c>
      <c r="BL185">
        <v>162925.79999999999</v>
      </c>
      <c r="BM185">
        <v>168012.3</v>
      </c>
      <c r="BN185">
        <v>161924.70000000001</v>
      </c>
      <c r="BO185">
        <v>163166.29999999999</v>
      </c>
      <c r="BP185">
        <v>164737.1</v>
      </c>
      <c r="BQ185">
        <v>153301.75</v>
      </c>
      <c r="BR185">
        <v>159359.5</v>
      </c>
      <c r="BT185">
        <v>146679.6</v>
      </c>
      <c r="BU185">
        <v>155936.6</v>
      </c>
      <c r="BV185">
        <v>158026.4</v>
      </c>
      <c r="BW185">
        <v>155931.9</v>
      </c>
      <c r="BX185">
        <v>154684.5</v>
      </c>
      <c r="BY185">
        <v>180190.66666666669</v>
      </c>
      <c r="BZ185">
        <v>158026.4</v>
      </c>
      <c r="CA185">
        <v>157438.5</v>
      </c>
      <c r="CB185">
        <f t="shared" si="18"/>
        <v>366467</v>
      </c>
      <c r="CC185">
        <f t="shared" si="19"/>
        <v>366467</v>
      </c>
      <c r="CD185">
        <f t="shared" si="20"/>
        <v>8.2000000000000011</v>
      </c>
      <c r="CE185">
        <v>1</v>
      </c>
      <c r="CF185">
        <v>1</v>
      </c>
      <c r="CG185">
        <v>1</v>
      </c>
      <c r="CH185">
        <v>0</v>
      </c>
      <c r="CI185">
        <v>1</v>
      </c>
      <c r="CJ185">
        <v>1</v>
      </c>
      <c r="CK185">
        <v>1</v>
      </c>
      <c r="CL185">
        <f t="shared" si="21"/>
        <v>366467</v>
      </c>
      <c r="CM185">
        <f t="shared" si="22"/>
        <v>366467</v>
      </c>
      <c r="CN185">
        <f t="shared" si="23"/>
        <v>1</v>
      </c>
      <c r="CO185">
        <f t="shared" si="24"/>
        <v>366467</v>
      </c>
      <c r="CP185">
        <f t="shared" si="25"/>
        <v>366467</v>
      </c>
      <c r="CQ185">
        <f t="shared" si="26"/>
        <v>1</v>
      </c>
      <c r="CR185">
        <v>1</v>
      </c>
      <c r="CS185">
        <v>0</v>
      </c>
      <c r="CT185" t="s">
        <v>5343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</row>
    <row r="186" spans="1:108" x14ac:dyDescent="0.25">
      <c r="A186" t="s">
        <v>2678</v>
      </c>
      <c r="B186" t="s">
        <v>2872</v>
      </c>
      <c r="C186" t="s">
        <v>3663</v>
      </c>
      <c r="D186" t="s">
        <v>2911</v>
      </c>
      <c r="E186">
        <v>2</v>
      </c>
      <c r="G186">
        <v>526315</v>
      </c>
      <c r="H186">
        <v>526315</v>
      </c>
      <c r="I186">
        <v>526315</v>
      </c>
      <c r="J186">
        <v>526315</v>
      </c>
      <c r="K186">
        <v>526315</v>
      </c>
      <c r="M186">
        <v>526315</v>
      </c>
      <c r="N186">
        <v>526315</v>
      </c>
      <c r="Q186">
        <v>526315</v>
      </c>
      <c r="R186">
        <v>526315</v>
      </c>
      <c r="S186">
        <v>526315</v>
      </c>
      <c r="T186">
        <v>526315</v>
      </c>
      <c r="U186">
        <v>526315</v>
      </c>
      <c r="W186">
        <v>526315</v>
      </c>
      <c r="X186">
        <v>526315</v>
      </c>
      <c r="AA186">
        <v>368421</v>
      </c>
      <c r="AB186">
        <v>368421</v>
      </c>
      <c r="AC186">
        <v>368421</v>
      </c>
      <c r="AD186">
        <v>368421</v>
      </c>
      <c r="AE186">
        <v>368421</v>
      </c>
      <c r="AG186">
        <v>368421</v>
      </c>
      <c r="AH186">
        <v>368421</v>
      </c>
      <c r="AK186">
        <v>368421</v>
      </c>
      <c r="AL186">
        <v>368421</v>
      </c>
      <c r="AM186">
        <v>368421</v>
      </c>
      <c r="AN186">
        <v>368421</v>
      </c>
      <c r="AO186">
        <v>368421</v>
      </c>
      <c r="AQ186">
        <v>368421</v>
      </c>
      <c r="AR186">
        <v>368421</v>
      </c>
      <c r="AU186">
        <v>7.1</v>
      </c>
      <c r="AV186">
        <v>7.1</v>
      </c>
      <c r="AW186">
        <v>7.1</v>
      </c>
      <c r="AX186">
        <v>7.1</v>
      </c>
      <c r="AY186">
        <v>7.1</v>
      </c>
      <c r="BA186">
        <v>7.1</v>
      </c>
      <c r="BB186">
        <v>7.1</v>
      </c>
      <c r="BD186" t="s">
        <v>5238</v>
      </c>
      <c r="BE186">
        <v>-8.2515316999999992</v>
      </c>
      <c r="BF186">
        <v>115.1514691</v>
      </c>
      <c r="BG186">
        <v>0.10146130410490301</v>
      </c>
      <c r="BI186">
        <v>348665.33333333331</v>
      </c>
      <c r="BJ186">
        <v>239161.3</v>
      </c>
      <c r="BK186">
        <v>260161.2</v>
      </c>
      <c r="BL186">
        <v>213961.2</v>
      </c>
      <c r="BM186">
        <v>260161.2</v>
      </c>
      <c r="BO186">
        <v>226265.22222222219</v>
      </c>
      <c r="BP186">
        <v>226265.22222222219</v>
      </c>
      <c r="BS186">
        <v>216835.20000000001</v>
      </c>
      <c r="BT186">
        <v>238957.9</v>
      </c>
      <c r="BU186">
        <v>230940.6</v>
      </c>
      <c r="BV186">
        <v>277140.59999999998</v>
      </c>
      <c r="BW186">
        <v>235314.11111111109</v>
      </c>
      <c r="BY186">
        <v>229758.55555555559</v>
      </c>
      <c r="BZ186">
        <v>229758.55555555559</v>
      </c>
      <c r="CB186">
        <f t="shared" si="18"/>
        <v>368421</v>
      </c>
      <c r="CC186">
        <f t="shared" si="19"/>
        <v>368421</v>
      </c>
      <c r="CD186">
        <f t="shared" si="20"/>
        <v>7.1000000000000005</v>
      </c>
      <c r="CE186">
        <v>0</v>
      </c>
      <c r="CF186">
        <v>1</v>
      </c>
      <c r="CG186">
        <v>1</v>
      </c>
      <c r="CH186">
        <v>0</v>
      </c>
      <c r="CI186">
        <v>1</v>
      </c>
      <c r="CJ186">
        <v>1</v>
      </c>
      <c r="CK186">
        <v>0</v>
      </c>
      <c r="CL186">
        <f t="shared" si="21"/>
        <v>368421</v>
      </c>
      <c r="CM186">
        <f t="shared" si="22"/>
        <v>368421</v>
      </c>
      <c r="CN186">
        <f t="shared" si="23"/>
        <v>1</v>
      </c>
      <c r="CO186">
        <f t="shared" si="24"/>
        <v>368421</v>
      </c>
      <c r="CP186">
        <f t="shared" si="25"/>
        <v>368421</v>
      </c>
      <c r="CQ186">
        <f t="shared" si="26"/>
        <v>1</v>
      </c>
      <c r="CR186">
        <v>1</v>
      </c>
      <c r="CS186">
        <v>0</v>
      </c>
      <c r="CT186" t="s">
        <v>5345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</row>
    <row r="187" spans="1:108" x14ac:dyDescent="0.25">
      <c r="A187" t="s">
        <v>2239</v>
      </c>
      <c r="B187" t="s">
        <v>2837</v>
      </c>
      <c r="C187" t="s">
        <v>5122</v>
      </c>
      <c r="D187" t="s">
        <v>2911</v>
      </c>
      <c r="E187">
        <v>3</v>
      </c>
      <c r="F187">
        <v>493333</v>
      </c>
      <c r="G187">
        <v>493333</v>
      </c>
      <c r="H187">
        <v>493333</v>
      </c>
      <c r="I187">
        <v>493333</v>
      </c>
      <c r="J187">
        <v>493333</v>
      </c>
      <c r="K187">
        <v>493333</v>
      </c>
      <c r="L187">
        <v>493333</v>
      </c>
      <c r="M187">
        <v>493333</v>
      </c>
      <c r="N187">
        <v>493333</v>
      </c>
      <c r="O187">
        <v>493333</v>
      </c>
      <c r="P187">
        <v>493333</v>
      </c>
      <c r="Q187">
        <v>493333</v>
      </c>
      <c r="R187">
        <v>493333</v>
      </c>
      <c r="S187">
        <v>493333</v>
      </c>
      <c r="T187">
        <v>493333</v>
      </c>
      <c r="U187">
        <v>493333</v>
      </c>
      <c r="V187">
        <v>493333</v>
      </c>
      <c r="W187">
        <v>493333</v>
      </c>
      <c r="X187">
        <v>493333</v>
      </c>
      <c r="Y187">
        <v>493333</v>
      </c>
      <c r="Z187">
        <v>370000</v>
      </c>
      <c r="AA187">
        <v>370000</v>
      </c>
      <c r="AB187">
        <v>370000</v>
      </c>
      <c r="AC187">
        <v>370000</v>
      </c>
      <c r="AD187">
        <v>370000</v>
      </c>
      <c r="AE187">
        <v>370000</v>
      </c>
      <c r="AF187">
        <v>370000</v>
      </c>
      <c r="AG187">
        <v>370000</v>
      </c>
      <c r="AH187">
        <v>370000</v>
      </c>
      <c r="AI187">
        <v>370000</v>
      </c>
      <c r="AJ187">
        <v>370000</v>
      </c>
      <c r="AK187">
        <v>370000</v>
      </c>
      <c r="AL187">
        <v>370000</v>
      </c>
      <c r="AM187">
        <v>370000</v>
      </c>
      <c r="AN187">
        <v>370000</v>
      </c>
      <c r="AO187">
        <v>370000</v>
      </c>
      <c r="AP187">
        <v>370000</v>
      </c>
      <c r="AQ187">
        <v>370000</v>
      </c>
      <c r="AR187">
        <v>370000</v>
      </c>
      <c r="AS187">
        <v>370000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s">
        <v>5207</v>
      </c>
      <c r="BE187">
        <v>-8.7962141999999997</v>
      </c>
      <c r="BF187">
        <v>115.1489421</v>
      </c>
      <c r="BG187">
        <v>1.551556823441406E-2</v>
      </c>
      <c r="BH187">
        <v>1234082.777777778</v>
      </c>
      <c r="BI187">
        <v>1368537.25</v>
      </c>
      <c r="BJ187">
        <v>1224097.444444444</v>
      </c>
      <c r="BK187">
        <v>1345006.625</v>
      </c>
      <c r="BL187">
        <v>1117768.2</v>
      </c>
      <c r="BM187">
        <v>1241766.555555556</v>
      </c>
      <c r="BN187">
        <v>1115354.8999999999</v>
      </c>
      <c r="BO187">
        <v>1114013.5</v>
      </c>
      <c r="BP187">
        <v>1230928.444444444</v>
      </c>
      <c r="BQ187">
        <v>1222843.888888889</v>
      </c>
      <c r="BR187">
        <v>1102937</v>
      </c>
      <c r="BS187">
        <v>1351046.125</v>
      </c>
      <c r="BT187">
        <v>1212715.888888889</v>
      </c>
      <c r="BU187">
        <v>1342546.125</v>
      </c>
      <c r="BV187">
        <v>1106834.3999999999</v>
      </c>
      <c r="BW187">
        <v>1102937</v>
      </c>
      <c r="BX187">
        <v>1217252.333333333</v>
      </c>
      <c r="BY187">
        <v>1367908.875</v>
      </c>
      <c r="BZ187">
        <v>1244230</v>
      </c>
      <c r="CA187">
        <v>1244230</v>
      </c>
      <c r="CB187">
        <f t="shared" si="18"/>
        <v>370000</v>
      </c>
      <c r="CC187">
        <f t="shared" si="19"/>
        <v>370000</v>
      </c>
      <c r="CD187">
        <f t="shared" si="20"/>
        <v>0</v>
      </c>
      <c r="CE187">
        <v>0</v>
      </c>
      <c r="CF187">
        <v>1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f t="shared" si="21"/>
        <v>370000</v>
      </c>
      <c r="CM187">
        <f t="shared" si="22"/>
        <v>370000</v>
      </c>
      <c r="CN187">
        <f t="shared" si="23"/>
        <v>1</v>
      </c>
      <c r="CO187">
        <f t="shared" si="24"/>
        <v>370000</v>
      </c>
      <c r="CP187">
        <f t="shared" si="25"/>
        <v>370000</v>
      </c>
      <c r="CQ187">
        <f t="shared" si="26"/>
        <v>1</v>
      </c>
      <c r="CR187">
        <v>1</v>
      </c>
      <c r="CS187">
        <v>0</v>
      </c>
      <c r="CT187" t="s">
        <v>5340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</row>
    <row r="188" spans="1:108" x14ac:dyDescent="0.25">
      <c r="A188" t="s">
        <v>1036</v>
      </c>
      <c r="B188" t="s">
        <v>2840</v>
      </c>
      <c r="C188" t="s">
        <v>3088</v>
      </c>
      <c r="D188" t="s">
        <v>2911</v>
      </c>
      <c r="E188">
        <v>3</v>
      </c>
      <c r="F188">
        <v>1075000</v>
      </c>
      <c r="G188">
        <v>1075000</v>
      </c>
      <c r="H188">
        <v>1075000</v>
      </c>
      <c r="I188">
        <v>1075000</v>
      </c>
      <c r="J188">
        <v>1075000</v>
      </c>
      <c r="K188">
        <v>1075000</v>
      </c>
      <c r="L188">
        <v>1075000</v>
      </c>
      <c r="M188">
        <v>1075000</v>
      </c>
      <c r="N188">
        <v>1075000</v>
      </c>
      <c r="O188">
        <v>1075000</v>
      </c>
      <c r="P188">
        <v>1075000</v>
      </c>
      <c r="Q188">
        <v>1075000</v>
      </c>
      <c r="R188">
        <v>1075000</v>
      </c>
      <c r="S188">
        <v>1075000</v>
      </c>
      <c r="T188">
        <v>1075000</v>
      </c>
      <c r="U188">
        <v>1075000</v>
      </c>
      <c r="V188">
        <v>1075000</v>
      </c>
      <c r="W188">
        <v>1075000</v>
      </c>
      <c r="X188">
        <v>1075000</v>
      </c>
      <c r="Y188">
        <v>1075000</v>
      </c>
      <c r="Z188">
        <v>376250</v>
      </c>
      <c r="AA188">
        <v>376250</v>
      </c>
      <c r="AB188">
        <v>376250</v>
      </c>
      <c r="AC188">
        <v>376250</v>
      </c>
      <c r="AD188">
        <v>376250</v>
      </c>
      <c r="AE188">
        <v>376250</v>
      </c>
      <c r="AF188">
        <v>376250</v>
      </c>
      <c r="AG188">
        <v>376250</v>
      </c>
      <c r="AH188">
        <v>376250</v>
      </c>
      <c r="AI188">
        <v>376250</v>
      </c>
      <c r="AJ188">
        <v>376250</v>
      </c>
      <c r="AK188">
        <v>376250</v>
      </c>
      <c r="AL188">
        <v>376250</v>
      </c>
      <c r="AM188">
        <v>376250</v>
      </c>
      <c r="AN188">
        <v>376250</v>
      </c>
      <c r="AO188">
        <v>376250</v>
      </c>
      <c r="AP188">
        <v>376250</v>
      </c>
      <c r="AQ188">
        <v>376250</v>
      </c>
      <c r="AR188">
        <v>376250</v>
      </c>
      <c r="AS188">
        <v>376250</v>
      </c>
      <c r="AT188">
        <v>8.4</v>
      </c>
      <c r="AU188">
        <v>8.4</v>
      </c>
      <c r="AV188">
        <v>8.4</v>
      </c>
      <c r="AW188">
        <v>8.4</v>
      </c>
      <c r="AX188">
        <v>8.4</v>
      </c>
      <c r="AY188">
        <v>8.4</v>
      </c>
      <c r="AZ188">
        <v>8.4</v>
      </c>
      <c r="BA188">
        <v>8.4</v>
      </c>
      <c r="BB188">
        <v>8.4</v>
      </c>
      <c r="BC188">
        <v>8.4</v>
      </c>
      <c r="BD188" t="s">
        <v>5204</v>
      </c>
      <c r="BE188">
        <v>-8.5087975999999994</v>
      </c>
      <c r="BF188">
        <v>115.56601689999999</v>
      </c>
      <c r="BG188">
        <v>2.9682780380872138E-2</v>
      </c>
      <c r="BH188">
        <v>215104.6</v>
      </c>
      <c r="BI188">
        <v>287727.16666666669</v>
      </c>
      <c r="BJ188">
        <v>215541.3</v>
      </c>
      <c r="BK188">
        <v>276845.77777777781</v>
      </c>
      <c r="BL188">
        <v>532925.4</v>
      </c>
      <c r="BM188">
        <v>533940.4</v>
      </c>
      <c r="BN188">
        <v>460423.1</v>
      </c>
      <c r="BO188">
        <v>280007.5</v>
      </c>
      <c r="BP188">
        <v>248661.44444444441</v>
      </c>
      <c r="BQ188">
        <v>283090.3</v>
      </c>
      <c r="BR188">
        <v>230832</v>
      </c>
      <c r="BS188">
        <v>346366.14285714278</v>
      </c>
      <c r="BT188">
        <v>211297.7</v>
      </c>
      <c r="BU188">
        <v>327709.44444444438</v>
      </c>
      <c r="BV188">
        <v>282368.7</v>
      </c>
      <c r="BW188">
        <v>283047.90000000002</v>
      </c>
      <c r="BX188">
        <v>279256.7</v>
      </c>
      <c r="BY188">
        <v>279256.7</v>
      </c>
      <c r="BZ188">
        <v>298293.88888888888</v>
      </c>
      <c r="CA188">
        <v>279089.5</v>
      </c>
      <c r="CB188">
        <f t="shared" si="18"/>
        <v>376250</v>
      </c>
      <c r="CC188">
        <f t="shared" si="19"/>
        <v>376250</v>
      </c>
      <c r="CD188">
        <f t="shared" si="20"/>
        <v>8.4000000000000021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f t="shared" si="21"/>
        <v>376250</v>
      </c>
      <c r="CM188">
        <f t="shared" si="22"/>
        <v>376250</v>
      </c>
      <c r="CN188">
        <f t="shared" si="23"/>
        <v>1</v>
      </c>
      <c r="CO188">
        <f t="shared" si="24"/>
        <v>376250</v>
      </c>
      <c r="CP188">
        <f t="shared" si="25"/>
        <v>376250</v>
      </c>
      <c r="CQ188">
        <f t="shared" si="26"/>
        <v>1</v>
      </c>
      <c r="CR188">
        <v>1</v>
      </c>
      <c r="CS188">
        <v>0</v>
      </c>
      <c r="CT188" t="s">
        <v>5344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</row>
    <row r="189" spans="1:108" x14ac:dyDescent="0.25">
      <c r="A189" t="s">
        <v>1952</v>
      </c>
      <c r="B189" t="s">
        <v>2824</v>
      </c>
      <c r="C189" t="s">
        <v>4320</v>
      </c>
      <c r="D189" t="s">
        <v>2911</v>
      </c>
      <c r="E189">
        <v>0</v>
      </c>
      <c r="F189">
        <v>501814</v>
      </c>
      <c r="G189">
        <v>501814</v>
      </c>
      <c r="H189">
        <v>501814</v>
      </c>
      <c r="I189">
        <v>501814</v>
      </c>
      <c r="J189">
        <v>501814</v>
      </c>
      <c r="K189">
        <v>501814</v>
      </c>
      <c r="L189">
        <v>501814</v>
      </c>
      <c r="M189">
        <v>501814</v>
      </c>
      <c r="N189">
        <v>501814</v>
      </c>
      <c r="O189">
        <v>501814</v>
      </c>
      <c r="P189">
        <v>501814</v>
      </c>
      <c r="Q189">
        <v>501814</v>
      </c>
      <c r="R189">
        <v>501814</v>
      </c>
      <c r="S189">
        <v>501814</v>
      </c>
      <c r="T189">
        <v>501814</v>
      </c>
      <c r="U189">
        <v>501814</v>
      </c>
      <c r="V189">
        <v>501814</v>
      </c>
      <c r="W189">
        <v>501814</v>
      </c>
      <c r="Y189">
        <v>501814</v>
      </c>
      <c r="Z189">
        <v>376361</v>
      </c>
      <c r="AA189">
        <v>376361</v>
      </c>
      <c r="AB189">
        <v>376361</v>
      </c>
      <c r="AC189">
        <v>376361</v>
      </c>
      <c r="AD189">
        <v>376361</v>
      </c>
      <c r="AE189">
        <v>376361</v>
      </c>
      <c r="AF189">
        <v>376361</v>
      </c>
      <c r="AG189">
        <v>376361</v>
      </c>
      <c r="AH189">
        <v>376361</v>
      </c>
      <c r="AI189">
        <v>376361</v>
      </c>
      <c r="AJ189">
        <v>376361</v>
      </c>
      <c r="AK189">
        <v>376361</v>
      </c>
      <c r="AL189">
        <v>376361</v>
      </c>
      <c r="AM189">
        <v>376361</v>
      </c>
      <c r="AN189">
        <v>376361</v>
      </c>
      <c r="AO189">
        <v>376361</v>
      </c>
      <c r="AP189">
        <v>376361</v>
      </c>
      <c r="AQ189">
        <v>376361</v>
      </c>
      <c r="AS189">
        <v>376361</v>
      </c>
      <c r="AT189">
        <v>8.6</v>
      </c>
      <c r="AU189">
        <v>8.6</v>
      </c>
      <c r="AV189">
        <v>8.6</v>
      </c>
      <c r="AW189">
        <v>8.6</v>
      </c>
      <c r="AX189">
        <v>8.6</v>
      </c>
      <c r="AY189">
        <v>8.6</v>
      </c>
      <c r="AZ189">
        <v>8.6</v>
      </c>
      <c r="BA189">
        <v>8.6</v>
      </c>
      <c r="BB189">
        <v>8.6</v>
      </c>
      <c r="BC189">
        <v>8.6</v>
      </c>
      <c r="BD189" t="s">
        <v>5204</v>
      </c>
      <c r="BE189">
        <v>-8.7048714999999994</v>
      </c>
      <c r="BF189">
        <v>115.1770471</v>
      </c>
      <c r="BG189">
        <v>3.7171435679954259E-3</v>
      </c>
      <c r="BH189">
        <v>162461.77777777781</v>
      </c>
      <c r="BI189">
        <v>161057.1428571429</v>
      </c>
      <c r="BJ189">
        <v>137887.22222222219</v>
      </c>
      <c r="BK189">
        <v>137713.75</v>
      </c>
      <c r="BL189">
        <v>142573.44444444441</v>
      </c>
      <c r="BM189">
        <v>145597.20000000001</v>
      </c>
      <c r="BN189">
        <v>132810.11111111109</v>
      </c>
      <c r="BO189">
        <v>138490.20000000001</v>
      </c>
      <c r="BP189">
        <v>129783.6666666667</v>
      </c>
      <c r="BQ189">
        <v>128335.2222222222</v>
      </c>
      <c r="BR189">
        <v>131102.79999999999</v>
      </c>
      <c r="BS189">
        <v>146789.25</v>
      </c>
      <c r="BT189">
        <v>148646.79999999999</v>
      </c>
      <c r="BU189">
        <v>150028.79999999999</v>
      </c>
      <c r="BV189">
        <v>141520.20000000001</v>
      </c>
      <c r="BW189">
        <v>143143.44444444441</v>
      </c>
      <c r="BX189">
        <v>145790.20000000001</v>
      </c>
      <c r="BY189">
        <v>139693.5</v>
      </c>
      <c r="CA189">
        <v>149945.44444444441</v>
      </c>
      <c r="CB189">
        <f t="shared" si="18"/>
        <v>376361</v>
      </c>
      <c r="CC189">
        <f t="shared" si="19"/>
        <v>376361</v>
      </c>
      <c r="CD189">
        <f t="shared" si="20"/>
        <v>8.5999999999999979</v>
      </c>
      <c r="CE189">
        <v>1</v>
      </c>
      <c r="CF189">
        <v>1</v>
      </c>
      <c r="CG189">
        <v>1</v>
      </c>
      <c r="CH189">
        <v>0</v>
      </c>
      <c r="CI189">
        <v>1</v>
      </c>
      <c r="CJ189">
        <v>1</v>
      </c>
      <c r="CK189">
        <v>1</v>
      </c>
      <c r="CL189">
        <f t="shared" si="21"/>
        <v>376361</v>
      </c>
      <c r="CM189">
        <f t="shared" si="22"/>
        <v>376361</v>
      </c>
      <c r="CN189">
        <f t="shared" si="23"/>
        <v>1</v>
      </c>
      <c r="CO189">
        <f t="shared" si="24"/>
        <v>376361</v>
      </c>
      <c r="CP189">
        <f t="shared" si="25"/>
        <v>376361</v>
      </c>
      <c r="CQ189">
        <f t="shared" si="26"/>
        <v>1</v>
      </c>
      <c r="CR189">
        <v>1</v>
      </c>
      <c r="CS189">
        <v>0</v>
      </c>
      <c r="CT189" t="s">
        <v>5340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</row>
    <row r="190" spans="1:108" x14ac:dyDescent="0.25">
      <c r="A190" t="s">
        <v>1664</v>
      </c>
      <c r="B190" t="s">
        <v>2809</v>
      </c>
      <c r="C190" t="s">
        <v>4970</v>
      </c>
      <c r="D190" t="s">
        <v>2911</v>
      </c>
      <c r="E190">
        <v>2</v>
      </c>
      <c r="F190">
        <v>506666</v>
      </c>
      <c r="G190">
        <v>506666</v>
      </c>
      <c r="H190">
        <v>506666</v>
      </c>
      <c r="I190">
        <v>506666</v>
      </c>
      <c r="J190">
        <v>506666</v>
      </c>
      <c r="K190">
        <v>506666</v>
      </c>
      <c r="L190">
        <v>506666</v>
      </c>
      <c r="M190">
        <v>506666</v>
      </c>
      <c r="N190">
        <v>506666</v>
      </c>
      <c r="O190">
        <v>506666</v>
      </c>
      <c r="P190">
        <v>506666</v>
      </c>
      <c r="Q190">
        <v>506666</v>
      </c>
      <c r="R190">
        <v>506666</v>
      </c>
      <c r="S190">
        <v>506666</v>
      </c>
      <c r="T190">
        <v>506666</v>
      </c>
      <c r="U190">
        <v>506666</v>
      </c>
      <c r="V190">
        <v>506666</v>
      </c>
      <c r="W190">
        <v>506666</v>
      </c>
      <c r="X190">
        <v>506666</v>
      </c>
      <c r="Y190">
        <v>506666</v>
      </c>
      <c r="Z190">
        <v>380000</v>
      </c>
      <c r="AA190">
        <v>380000</v>
      </c>
      <c r="AB190">
        <v>380000</v>
      </c>
      <c r="AC190">
        <v>380000</v>
      </c>
      <c r="AD190">
        <v>380000</v>
      </c>
      <c r="AE190">
        <v>380000</v>
      </c>
      <c r="AF190">
        <v>380000</v>
      </c>
      <c r="AG190">
        <v>380000</v>
      </c>
      <c r="AH190">
        <v>380000</v>
      </c>
      <c r="AI190">
        <v>380000</v>
      </c>
      <c r="AJ190">
        <v>380000</v>
      </c>
      <c r="AK190">
        <v>380000</v>
      </c>
      <c r="AL190">
        <v>380000</v>
      </c>
      <c r="AM190">
        <v>380000</v>
      </c>
      <c r="AN190">
        <v>380000</v>
      </c>
      <c r="AO190">
        <v>380000</v>
      </c>
      <c r="AP190">
        <v>380000</v>
      </c>
      <c r="AQ190">
        <v>380000</v>
      </c>
      <c r="AR190">
        <v>380000</v>
      </c>
      <c r="AS190">
        <v>380000</v>
      </c>
      <c r="AT190">
        <v>8.3000000000000007</v>
      </c>
      <c r="AU190">
        <v>8.3000000000000007</v>
      </c>
      <c r="AV190">
        <v>8.3000000000000007</v>
      </c>
      <c r="AW190">
        <v>8.3000000000000007</v>
      </c>
      <c r="AX190">
        <v>8.3000000000000007</v>
      </c>
      <c r="AY190">
        <v>8.3000000000000007</v>
      </c>
      <c r="AZ190">
        <v>8.3000000000000007</v>
      </c>
      <c r="BA190">
        <v>8.3000000000000007</v>
      </c>
      <c r="BB190">
        <v>8.3000000000000007</v>
      </c>
      <c r="BC190">
        <v>8.3000000000000007</v>
      </c>
      <c r="BD190" t="s">
        <v>5196</v>
      </c>
      <c r="BE190">
        <v>-8.7126909999999995</v>
      </c>
      <c r="BF190">
        <v>115.170185</v>
      </c>
      <c r="BG190">
        <v>1.979138700040154E-3</v>
      </c>
      <c r="BH190">
        <v>127671.2</v>
      </c>
      <c r="BI190">
        <v>117995.6666666667</v>
      </c>
      <c r="BJ190">
        <v>130246.2</v>
      </c>
      <c r="BK190">
        <v>127444</v>
      </c>
      <c r="BL190">
        <v>131256.29999999999</v>
      </c>
      <c r="BM190">
        <v>116098.9</v>
      </c>
      <c r="BN190">
        <v>123016.9</v>
      </c>
      <c r="BO190">
        <v>121252.7</v>
      </c>
      <c r="BP190">
        <v>98950.375</v>
      </c>
      <c r="BQ190">
        <v>120992.1</v>
      </c>
      <c r="BR190">
        <v>131907.20000000001</v>
      </c>
      <c r="BS190">
        <v>129427.3333333333</v>
      </c>
      <c r="BT190">
        <v>132039.6</v>
      </c>
      <c r="BU190">
        <v>128484.6</v>
      </c>
      <c r="BV190">
        <v>134204.5</v>
      </c>
      <c r="BW190">
        <v>120706.1</v>
      </c>
      <c r="BX190">
        <v>120668.3</v>
      </c>
      <c r="BY190">
        <v>118747.8</v>
      </c>
      <c r="BZ190">
        <v>101150</v>
      </c>
      <c r="CA190">
        <v>121563.4</v>
      </c>
      <c r="CB190">
        <f t="shared" si="18"/>
        <v>380000</v>
      </c>
      <c r="CC190">
        <f t="shared" si="19"/>
        <v>380000</v>
      </c>
      <c r="CD190">
        <f t="shared" si="20"/>
        <v>8.2999999999999989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f t="shared" si="21"/>
        <v>380000</v>
      </c>
      <c r="CM190">
        <f t="shared" si="22"/>
        <v>380000</v>
      </c>
      <c r="CN190">
        <f t="shared" si="23"/>
        <v>1</v>
      </c>
      <c r="CO190">
        <f t="shared" si="24"/>
        <v>380000</v>
      </c>
      <c r="CP190">
        <f t="shared" si="25"/>
        <v>380000</v>
      </c>
      <c r="CQ190">
        <f t="shared" si="26"/>
        <v>1</v>
      </c>
      <c r="CR190">
        <v>1</v>
      </c>
      <c r="CS190">
        <v>0</v>
      </c>
      <c r="CT190" t="s">
        <v>5340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</row>
    <row r="191" spans="1:108" x14ac:dyDescent="0.25">
      <c r="A191" t="s">
        <v>2627</v>
      </c>
      <c r="B191" t="s">
        <v>2823</v>
      </c>
      <c r="C191" t="s">
        <v>4596</v>
      </c>
      <c r="D191" t="s">
        <v>2911</v>
      </c>
      <c r="E191">
        <v>3</v>
      </c>
      <c r="I191">
        <v>513334</v>
      </c>
      <c r="J191">
        <v>513334</v>
      </c>
      <c r="K191">
        <v>513334</v>
      </c>
      <c r="L191">
        <v>513334</v>
      </c>
      <c r="M191">
        <v>513334</v>
      </c>
      <c r="O191">
        <v>513334</v>
      </c>
      <c r="P191">
        <v>513334</v>
      </c>
      <c r="Q191">
        <v>513334</v>
      </c>
      <c r="R191">
        <v>513334</v>
      </c>
      <c r="S191">
        <v>513334</v>
      </c>
      <c r="T191">
        <v>513334</v>
      </c>
      <c r="U191">
        <v>513334</v>
      </c>
      <c r="V191">
        <v>513334</v>
      </c>
      <c r="W191">
        <v>513334</v>
      </c>
      <c r="X191">
        <v>513334</v>
      </c>
      <c r="Y191">
        <v>513334</v>
      </c>
      <c r="AC191">
        <v>385000</v>
      </c>
      <c r="AD191">
        <v>385000</v>
      </c>
      <c r="AE191">
        <v>385000</v>
      </c>
      <c r="AF191">
        <v>385000</v>
      </c>
      <c r="AG191">
        <v>385000</v>
      </c>
      <c r="AI191">
        <v>385000</v>
      </c>
      <c r="AJ191">
        <v>385000</v>
      </c>
      <c r="AK191">
        <v>385000</v>
      </c>
      <c r="AL191">
        <v>385000</v>
      </c>
      <c r="AM191">
        <v>385000</v>
      </c>
      <c r="AN191">
        <v>385000</v>
      </c>
      <c r="AO191">
        <v>385000</v>
      </c>
      <c r="AP191">
        <v>385000</v>
      </c>
      <c r="AQ191">
        <v>385000</v>
      </c>
      <c r="AR191">
        <v>385000</v>
      </c>
      <c r="AS191">
        <v>385000</v>
      </c>
      <c r="AT191">
        <v>8.1999999999999993</v>
      </c>
      <c r="AU191">
        <v>8.1999999999999993</v>
      </c>
      <c r="AV191">
        <v>8.1999999999999993</v>
      </c>
      <c r="AW191">
        <v>8.1999999999999993</v>
      </c>
      <c r="AX191">
        <v>8.1999999999999993</v>
      </c>
      <c r="AY191">
        <v>8.1999999999999993</v>
      </c>
      <c r="AZ191">
        <v>8.1999999999999993</v>
      </c>
      <c r="BA191">
        <v>8.1999999999999993</v>
      </c>
      <c r="BB191">
        <v>8.1999999999999993</v>
      </c>
      <c r="BC191">
        <v>8.1999999999999993</v>
      </c>
      <c r="BD191" t="s">
        <v>5291</v>
      </c>
      <c r="BE191">
        <v>-8.6864360000000005</v>
      </c>
      <c r="BF191">
        <v>115.26238119999999</v>
      </c>
      <c r="BG191">
        <v>2.293718764008044E-3</v>
      </c>
      <c r="BK191">
        <v>381788.6</v>
      </c>
      <c r="BL191">
        <v>365574.9</v>
      </c>
      <c r="BM191">
        <v>375165.11111111112</v>
      </c>
      <c r="BN191">
        <v>375727.5</v>
      </c>
      <c r="BO191">
        <v>365992.2</v>
      </c>
      <c r="BQ191">
        <v>364192.1</v>
      </c>
      <c r="BR191">
        <v>333117.8</v>
      </c>
      <c r="BS191">
        <v>383334.625</v>
      </c>
      <c r="BT191">
        <v>333117.8</v>
      </c>
      <c r="BU191">
        <v>361617.8</v>
      </c>
      <c r="BV191">
        <v>361617.8</v>
      </c>
      <c r="BW191">
        <v>353470.66666666669</v>
      </c>
      <c r="BX191">
        <v>361617.8</v>
      </c>
      <c r="BY191">
        <v>403064.11111111112</v>
      </c>
      <c r="BZ191">
        <v>361617.8</v>
      </c>
      <c r="CA191">
        <v>373937.8</v>
      </c>
      <c r="CB191">
        <f t="shared" si="18"/>
        <v>385000</v>
      </c>
      <c r="CC191">
        <f t="shared" si="19"/>
        <v>385000</v>
      </c>
      <c r="CD191">
        <f t="shared" si="20"/>
        <v>8.2000000000000011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f t="shared" si="21"/>
        <v>385000</v>
      </c>
      <c r="CM191">
        <f t="shared" si="22"/>
        <v>385000</v>
      </c>
      <c r="CN191">
        <f t="shared" si="23"/>
        <v>1</v>
      </c>
      <c r="CO191">
        <f t="shared" si="24"/>
        <v>385000</v>
      </c>
      <c r="CP191">
        <f t="shared" si="25"/>
        <v>385000</v>
      </c>
      <c r="CQ191">
        <f t="shared" si="26"/>
        <v>1</v>
      </c>
      <c r="CR191">
        <v>1</v>
      </c>
      <c r="CS191">
        <v>0</v>
      </c>
      <c r="CT191" t="s">
        <v>5343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</row>
    <row r="192" spans="1:108" x14ac:dyDescent="0.25">
      <c r="A192" t="s">
        <v>1979</v>
      </c>
      <c r="B192" t="s">
        <v>2853</v>
      </c>
      <c r="C192" t="s">
        <v>3437</v>
      </c>
      <c r="D192" t="s">
        <v>2911</v>
      </c>
      <c r="E192">
        <v>3</v>
      </c>
      <c r="F192">
        <v>517333</v>
      </c>
      <c r="G192">
        <v>517333</v>
      </c>
      <c r="H192">
        <v>517333</v>
      </c>
      <c r="I192">
        <v>517333</v>
      </c>
      <c r="J192">
        <v>517333</v>
      </c>
      <c r="K192">
        <v>517333</v>
      </c>
      <c r="L192">
        <v>517333</v>
      </c>
      <c r="M192">
        <v>517333</v>
      </c>
      <c r="N192">
        <v>517333</v>
      </c>
      <c r="O192">
        <v>517333</v>
      </c>
      <c r="P192">
        <v>517333</v>
      </c>
      <c r="Q192">
        <v>517333</v>
      </c>
      <c r="R192">
        <v>517333</v>
      </c>
      <c r="S192">
        <v>517333</v>
      </c>
      <c r="T192">
        <v>517333</v>
      </c>
      <c r="U192">
        <v>517333</v>
      </c>
      <c r="V192">
        <v>517333</v>
      </c>
      <c r="W192">
        <v>517333</v>
      </c>
      <c r="X192">
        <v>517333</v>
      </c>
      <c r="Y192">
        <v>517333</v>
      </c>
      <c r="Z192">
        <v>388000</v>
      </c>
      <c r="AA192">
        <v>388000</v>
      </c>
      <c r="AB192">
        <v>388000</v>
      </c>
      <c r="AC192">
        <v>388000</v>
      </c>
      <c r="AD192">
        <v>388000</v>
      </c>
      <c r="AE192">
        <v>388000</v>
      </c>
      <c r="AF192">
        <v>388000</v>
      </c>
      <c r="AG192">
        <v>388000</v>
      </c>
      <c r="AH192">
        <v>388000</v>
      </c>
      <c r="AI192">
        <v>388000</v>
      </c>
      <c r="AJ192">
        <v>388000</v>
      </c>
      <c r="AK192">
        <v>388000</v>
      </c>
      <c r="AL192">
        <v>388000</v>
      </c>
      <c r="AM192">
        <v>388000</v>
      </c>
      <c r="AN192">
        <v>388000</v>
      </c>
      <c r="AO192">
        <v>388000</v>
      </c>
      <c r="AP192">
        <v>388000</v>
      </c>
      <c r="AQ192">
        <v>388000</v>
      </c>
      <c r="AR192">
        <v>388000</v>
      </c>
      <c r="AS192">
        <v>388000</v>
      </c>
      <c r="AT192">
        <v>8.5</v>
      </c>
      <c r="AU192">
        <v>8.5</v>
      </c>
      <c r="AV192">
        <v>8.5</v>
      </c>
      <c r="AW192">
        <v>8.5</v>
      </c>
      <c r="AX192">
        <v>8.5</v>
      </c>
      <c r="AY192">
        <v>8.5</v>
      </c>
      <c r="AZ192">
        <v>8.5</v>
      </c>
      <c r="BA192">
        <v>8.5</v>
      </c>
      <c r="BB192">
        <v>8.5</v>
      </c>
      <c r="BC192">
        <v>8.5</v>
      </c>
      <c r="BD192" t="s">
        <v>5204</v>
      </c>
      <c r="BE192">
        <v>-8.8295695999999992</v>
      </c>
      <c r="BF192">
        <v>115.18298729999999</v>
      </c>
      <c r="BG192">
        <v>2.995058059663197E-2</v>
      </c>
      <c r="BH192">
        <v>173848</v>
      </c>
      <c r="BI192">
        <v>168521.71428571429</v>
      </c>
      <c r="BJ192">
        <v>159841</v>
      </c>
      <c r="BK192">
        <v>141508.5</v>
      </c>
      <c r="BL192">
        <v>162111.5</v>
      </c>
      <c r="BM192">
        <v>177132.44444444441</v>
      </c>
      <c r="BN192">
        <v>153526.70000000001</v>
      </c>
      <c r="BO192">
        <v>152295.79999999999</v>
      </c>
      <c r="BP192">
        <v>159752.44444444441</v>
      </c>
      <c r="BQ192">
        <v>152565.22222222219</v>
      </c>
      <c r="BR192">
        <v>138427.29999999999</v>
      </c>
      <c r="BS192">
        <v>157995.33333333331</v>
      </c>
      <c r="BT192">
        <v>143038.44444444441</v>
      </c>
      <c r="BU192">
        <v>131127.75</v>
      </c>
      <c r="BV192">
        <v>138199.70000000001</v>
      </c>
      <c r="BW192">
        <v>134567.29999999999</v>
      </c>
      <c r="BX192">
        <v>144771.11111111109</v>
      </c>
      <c r="BY192">
        <v>161553</v>
      </c>
      <c r="BZ192">
        <v>150277.875</v>
      </c>
      <c r="CA192">
        <v>161413.66666666669</v>
      </c>
      <c r="CB192">
        <f t="shared" si="18"/>
        <v>388000</v>
      </c>
      <c r="CC192">
        <f t="shared" si="19"/>
        <v>388000</v>
      </c>
      <c r="CD192">
        <f t="shared" si="20"/>
        <v>8.5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f t="shared" si="21"/>
        <v>388000</v>
      </c>
      <c r="CM192">
        <f t="shared" si="22"/>
        <v>388000</v>
      </c>
      <c r="CN192">
        <f t="shared" si="23"/>
        <v>1</v>
      </c>
      <c r="CO192">
        <f t="shared" si="24"/>
        <v>388000</v>
      </c>
      <c r="CP192">
        <f t="shared" si="25"/>
        <v>388000</v>
      </c>
      <c r="CQ192">
        <f t="shared" si="26"/>
        <v>1</v>
      </c>
      <c r="CR192">
        <v>1</v>
      </c>
      <c r="CS192">
        <v>0</v>
      </c>
      <c r="CT192" t="s">
        <v>5340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</row>
    <row r="193" spans="1:108" x14ac:dyDescent="0.25">
      <c r="A193" t="s">
        <v>2606</v>
      </c>
      <c r="B193" t="s">
        <v>2846</v>
      </c>
      <c r="C193" t="s">
        <v>4306</v>
      </c>
      <c r="D193" t="s">
        <v>2911</v>
      </c>
      <c r="E193">
        <v>1</v>
      </c>
      <c r="G193">
        <v>520000</v>
      </c>
      <c r="H193">
        <v>520000</v>
      </c>
      <c r="I193">
        <v>520000</v>
      </c>
      <c r="O193">
        <v>520000</v>
      </c>
      <c r="P193">
        <v>520000</v>
      </c>
      <c r="Q193">
        <v>520000</v>
      </c>
      <c r="R193">
        <v>520000</v>
      </c>
      <c r="S193">
        <v>520000</v>
      </c>
      <c r="T193">
        <v>520000</v>
      </c>
      <c r="U193">
        <v>520000</v>
      </c>
      <c r="V193">
        <v>520000</v>
      </c>
      <c r="W193">
        <v>520000</v>
      </c>
      <c r="X193">
        <v>520000</v>
      </c>
      <c r="Y193">
        <v>520000</v>
      </c>
      <c r="AA193">
        <v>390000</v>
      </c>
      <c r="AB193">
        <v>390000</v>
      </c>
      <c r="AC193">
        <v>390000</v>
      </c>
      <c r="AI193">
        <v>390000</v>
      </c>
      <c r="AJ193">
        <v>390000</v>
      </c>
      <c r="AK193">
        <v>390000</v>
      </c>
      <c r="AL193">
        <v>390000</v>
      </c>
      <c r="AM193">
        <v>390000</v>
      </c>
      <c r="AN193">
        <v>390000</v>
      </c>
      <c r="AO193">
        <v>390000</v>
      </c>
      <c r="AP193">
        <v>390000</v>
      </c>
      <c r="AQ193">
        <v>390000</v>
      </c>
      <c r="AR193">
        <v>390000</v>
      </c>
      <c r="AS193">
        <v>390000</v>
      </c>
      <c r="AT193">
        <v>8.6</v>
      </c>
      <c r="AU193">
        <v>8.6</v>
      </c>
      <c r="AV193">
        <v>8.6</v>
      </c>
      <c r="AW193">
        <v>8.6</v>
      </c>
      <c r="AX193">
        <v>8.6</v>
      </c>
      <c r="AY193">
        <v>8.6</v>
      </c>
      <c r="AZ193">
        <v>8.6</v>
      </c>
      <c r="BA193">
        <v>8.6</v>
      </c>
      <c r="BB193">
        <v>8.6</v>
      </c>
      <c r="BC193">
        <v>8.6</v>
      </c>
      <c r="BD193" t="s">
        <v>5210</v>
      </c>
      <c r="BE193">
        <v>-8.7810623000000003</v>
      </c>
      <c r="BF193">
        <v>115.22300989999999</v>
      </c>
      <c r="BG193">
        <v>6.8840740053339594E-3</v>
      </c>
      <c r="BI193">
        <v>263812.5</v>
      </c>
      <c r="BJ193">
        <v>272499.8</v>
      </c>
      <c r="BK193">
        <v>294039.8</v>
      </c>
      <c r="BQ193">
        <v>343597.4</v>
      </c>
      <c r="BR193">
        <v>277733.11111111112</v>
      </c>
      <c r="BS193">
        <v>271215.77777777781</v>
      </c>
      <c r="BT193">
        <v>283539.8</v>
      </c>
      <c r="BU193">
        <v>294039.8</v>
      </c>
      <c r="BV193">
        <v>277429.90000000002</v>
      </c>
      <c r="BW193">
        <v>277429.90000000002</v>
      </c>
      <c r="BX193">
        <v>277429.90000000002</v>
      </c>
      <c r="BY193">
        <v>348245.6</v>
      </c>
      <c r="BZ193">
        <v>338029.11111111112</v>
      </c>
      <c r="CA193">
        <v>365145.5</v>
      </c>
      <c r="CB193">
        <f t="shared" si="18"/>
        <v>390000</v>
      </c>
      <c r="CC193">
        <f t="shared" si="19"/>
        <v>390000</v>
      </c>
      <c r="CD193">
        <f t="shared" si="20"/>
        <v>8.5999999999999979</v>
      </c>
      <c r="CE193">
        <v>0</v>
      </c>
      <c r="CF193">
        <v>1</v>
      </c>
      <c r="CG193">
        <v>1</v>
      </c>
      <c r="CH193">
        <v>0</v>
      </c>
      <c r="CI193">
        <v>1</v>
      </c>
      <c r="CJ193">
        <v>1</v>
      </c>
      <c r="CK193">
        <v>1</v>
      </c>
      <c r="CL193">
        <f t="shared" si="21"/>
        <v>390000</v>
      </c>
      <c r="CM193">
        <f t="shared" si="22"/>
        <v>390000</v>
      </c>
      <c r="CN193">
        <f t="shared" si="23"/>
        <v>1</v>
      </c>
      <c r="CO193">
        <f t="shared" si="24"/>
        <v>390000</v>
      </c>
      <c r="CP193">
        <f t="shared" si="25"/>
        <v>390000</v>
      </c>
      <c r="CQ193">
        <f t="shared" si="26"/>
        <v>1</v>
      </c>
      <c r="CR193">
        <v>1</v>
      </c>
      <c r="CS193">
        <v>0</v>
      </c>
      <c r="CT193" t="s">
        <v>5340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</row>
    <row r="194" spans="1:108" x14ac:dyDescent="0.25">
      <c r="A194" t="s">
        <v>1146</v>
      </c>
      <c r="B194" t="s">
        <v>2846</v>
      </c>
      <c r="C194" t="s">
        <v>3709</v>
      </c>
      <c r="D194" t="s">
        <v>2911</v>
      </c>
      <c r="E194">
        <v>4</v>
      </c>
      <c r="F194">
        <v>855000</v>
      </c>
      <c r="H194">
        <v>855000</v>
      </c>
      <c r="I194">
        <v>855000</v>
      </c>
      <c r="J194">
        <v>855000</v>
      </c>
      <c r="K194">
        <v>855000</v>
      </c>
      <c r="L194">
        <v>855000</v>
      </c>
      <c r="M194">
        <v>855000</v>
      </c>
      <c r="N194">
        <v>855000</v>
      </c>
      <c r="O194">
        <v>855000</v>
      </c>
      <c r="P194">
        <v>855000</v>
      </c>
      <c r="R194">
        <v>855000</v>
      </c>
      <c r="S194">
        <v>855000</v>
      </c>
      <c r="T194">
        <v>855000</v>
      </c>
      <c r="U194">
        <v>855000</v>
      </c>
      <c r="V194">
        <v>855000</v>
      </c>
      <c r="W194">
        <v>855000</v>
      </c>
      <c r="X194">
        <v>855000</v>
      </c>
      <c r="Y194">
        <v>855000</v>
      </c>
      <c r="Z194">
        <v>393300</v>
      </c>
      <c r="AB194">
        <v>393300</v>
      </c>
      <c r="AC194">
        <v>393300</v>
      </c>
      <c r="AD194">
        <v>393300</v>
      </c>
      <c r="AE194">
        <v>393300</v>
      </c>
      <c r="AF194">
        <v>393300</v>
      </c>
      <c r="AG194">
        <v>393300</v>
      </c>
      <c r="AH194">
        <v>393300</v>
      </c>
      <c r="AI194">
        <v>393300</v>
      </c>
      <c r="AJ194">
        <v>393300</v>
      </c>
      <c r="AL194">
        <v>393300</v>
      </c>
      <c r="AM194">
        <v>393300</v>
      </c>
      <c r="AN194">
        <v>393300</v>
      </c>
      <c r="AO194">
        <v>393300</v>
      </c>
      <c r="AP194">
        <v>393300</v>
      </c>
      <c r="AQ194">
        <v>393300</v>
      </c>
      <c r="AR194">
        <v>393300</v>
      </c>
      <c r="AS194">
        <v>393300</v>
      </c>
      <c r="AT194">
        <v>8.1</v>
      </c>
      <c r="AV194">
        <v>8.1</v>
      </c>
      <c r="AW194">
        <v>8.1</v>
      </c>
      <c r="AX194">
        <v>8.1</v>
      </c>
      <c r="AY194">
        <v>8.1</v>
      </c>
      <c r="AZ194">
        <v>8.1</v>
      </c>
      <c r="BA194">
        <v>8.1</v>
      </c>
      <c r="BB194">
        <v>8.1</v>
      </c>
      <c r="BC194">
        <v>8.1</v>
      </c>
      <c r="BD194" t="s">
        <v>5195</v>
      </c>
      <c r="BE194">
        <v>-8.7666035999999998</v>
      </c>
      <c r="BF194">
        <v>115.2210535</v>
      </c>
      <c r="BG194">
        <v>1.013748452753265E-2</v>
      </c>
      <c r="BH194">
        <v>281410.88888888888</v>
      </c>
      <c r="BJ194">
        <v>245959.8</v>
      </c>
      <c r="BK194">
        <v>266179.8</v>
      </c>
      <c r="BL194">
        <v>276611</v>
      </c>
      <c r="BM194">
        <v>276611</v>
      </c>
      <c r="BN194">
        <v>276611</v>
      </c>
      <c r="BO194">
        <v>330113.77777777781</v>
      </c>
      <c r="BP194">
        <v>330113.77777777781</v>
      </c>
      <c r="BQ194">
        <v>314787.40000000002</v>
      </c>
      <c r="BR194">
        <v>223477.55555555559</v>
      </c>
      <c r="BT194">
        <v>256999.8</v>
      </c>
      <c r="BU194">
        <v>266179.8</v>
      </c>
      <c r="BV194">
        <v>249279.9</v>
      </c>
      <c r="BW194">
        <v>249279.9</v>
      </c>
      <c r="BX194">
        <v>249279.9</v>
      </c>
      <c r="BY194">
        <v>319435.59999999998</v>
      </c>
      <c r="BZ194">
        <v>305651.33333333331</v>
      </c>
      <c r="CA194">
        <v>336335.5</v>
      </c>
      <c r="CB194">
        <f t="shared" si="18"/>
        <v>393300</v>
      </c>
      <c r="CC194">
        <f t="shared" si="19"/>
        <v>393300</v>
      </c>
      <c r="CD194">
        <f t="shared" si="20"/>
        <v>8.1</v>
      </c>
      <c r="CE194">
        <v>1</v>
      </c>
      <c r="CF194">
        <v>1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f t="shared" si="21"/>
        <v>393300</v>
      </c>
      <c r="CM194">
        <f t="shared" si="22"/>
        <v>393300</v>
      </c>
      <c r="CN194">
        <f t="shared" si="23"/>
        <v>1</v>
      </c>
      <c r="CO194">
        <f t="shared" si="24"/>
        <v>393300</v>
      </c>
      <c r="CP194">
        <f t="shared" si="25"/>
        <v>393300</v>
      </c>
      <c r="CQ194">
        <f t="shared" si="26"/>
        <v>1</v>
      </c>
      <c r="CR194">
        <v>1</v>
      </c>
      <c r="CS194">
        <v>0</v>
      </c>
      <c r="CT194" t="s">
        <v>5340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</row>
    <row r="195" spans="1:108" x14ac:dyDescent="0.25">
      <c r="A195" t="s">
        <v>309</v>
      </c>
      <c r="B195" t="s">
        <v>2837</v>
      </c>
      <c r="C195" t="s">
        <v>3701</v>
      </c>
      <c r="D195" t="s">
        <v>2911</v>
      </c>
      <c r="E195">
        <v>4</v>
      </c>
      <c r="F195">
        <v>1283880</v>
      </c>
      <c r="G195">
        <v>1283880</v>
      </c>
      <c r="H195">
        <v>1283880</v>
      </c>
      <c r="I195">
        <v>1283880</v>
      </c>
      <c r="J195">
        <v>1283880</v>
      </c>
      <c r="K195">
        <v>1283880</v>
      </c>
      <c r="L195">
        <v>1283880</v>
      </c>
      <c r="M195">
        <v>1283880</v>
      </c>
      <c r="N195">
        <v>1283880</v>
      </c>
      <c r="O195">
        <v>1283880</v>
      </c>
      <c r="P195">
        <v>1283880</v>
      </c>
      <c r="Q195">
        <v>1283880</v>
      </c>
      <c r="R195">
        <v>1283880</v>
      </c>
      <c r="S195">
        <v>1283880</v>
      </c>
      <c r="T195">
        <v>1283880</v>
      </c>
      <c r="U195">
        <v>1896800</v>
      </c>
      <c r="V195">
        <v>1896800</v>
      </c>
      <c r="W195">
        <v>1896800</v>
      </c>
      <c r="X195">
        <v>1283880</v>
      </c>
      <c r="Y195">
        <v>1283880</v>
      </c>
      <c r="Z195">
        <v>398003</v>
      </c>
      <c r="AA195">
        <v>398003</v>
      </c>
      <c r="AB195">
        <v>398003</v>
      </c>
      <c r="AC195">
        <v>398003</v>
      </c>
      <c r="AD195">
        <v>398003</v>
      </c>
      <c r="AE195">
        <v>398003</v>
      </c>
      <c r="AF195">
        <v>398003</v>
      </c>
      <c r="AG195">
        <v>398003</v>
      </c>
      <c r="AH195">
        <v>398003</v>
      </c>
      <c r="AI195">
        <v>398003</v>
      </c>
      <c r="AJ195">
        <v>398003</v>
      </c>
      <c r="AK195">
        <v>398003</v>
      </c>
      <c r="AL195">
        <v>398003</v>
      </c>
      <c r="AM195">
        <v>398003</v>
      </c>
      <c r="AN195">
        <v>398003</v>
      </c>
      <c r="AO195">
        <v>588008</v>
      </c>
      <c r="AP195">
        <v>588008</v>
      </c>
      <c r="AQ195">
        <v>588008</v>
      </c>
      <c r="AR195">
        <v>398003</v>
      </c>
      <c r="AS195">
        <v>398003</v>
      </c>
      <c r="AT195">
        <v>8.8000000000000007</v>
      </c>
      <c r="AU195">
        <v>8.8000000000000007</v>
      </c>
      <c r="AV195">
        <v>8.8000000000000007</v>
      </c>
      <c r="AW195">
        <v>8.8000000000000007</v>
      </c>
      <c r="AX195">
        <v>8.8000000000000007</v>
      </c>
      <c r="AY195">
        <v>8.8000000000000007</v>
      </c>
      <c r="AZ195">
        <v>8.8000000000000007</v>
      </c>
      <c r="BA195">
        <v>8.8000000000000007</v>
      </c>
      <c r="BB195">
        <v>8.8000000000000007</v>
      </c>
      <c r="BC195">
        <v>8.8000000000000007</v>
      </c>
      <c r="BD195" t="s">
        <v>5206</v>
      </c>
      <c r="BE195">
        <v>-8.7828073999999994</v>
      </c>
      <c r="BF195">
        <v>115.18387970000001</v>
      </c>
      <c r="BG195">
        <v>7.9516632145410771E-3</v>
      </c>
      <c r="BH195">
        <v>199292.4</v>
      </c>
      <c r="BI195">
        <v>153094.28571428571</v>
      </c>
      <c r="BJ195">
        <v>200106.2</v>
      </c>
      <c r="BK195">
        <v>186912.9</v>
      </c>
      <c r="BL195">
        <v>193896.8</v>
      </c>
      <c r="BM195">
        <v>194657.5</v>
      </c>
      <c r="BN195">
        <v>198873.60000000001</v>
      </c>
      <c r="BO195">
        <v>183066.66666666669</v>
      </c>
      <c r="BP195">
        <v>189996.66666666669</v>
      </c>
      <c r="BQ195">
        <v>198081.2</v>
      </c>
      <c r="BR195">
        <v>180174.8</v>
      </c>
      <c r="BS195">
        <v>170330.8</v>
      </c>
      <c r="BT195">
        <v>180174.8</v>
      </c>
      <c r="BU195">
        <v>165619</v>
      </c>
      <c r="BV195">
        <v>169619.6</v>
      </c>
      <c r="BW195">
        <v>339225.2</v>
      </c>
      <c r="BX195">
        <v>339225.2</v>
      </c>
      <c r="BY195">
        <v>339225.2</v>
      </c>
      <c r="BZ195">
        <v>198645.125</v>
      </c>
      <c r="CA195">
        <v>172776.6</v>
      </c>
      <c r="CB195">
        <f t="shared" si="18"/>
        <v>398003</v>
      </c>
      <c r="CC195">
        <f t="shared" si="19"/>
        <v>455004.5</v>
      </c>
      <c r="CD195">
        <f t="shared" si="20"/>
        <v>8.7999999999999989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f t="shared" si="21"/>
        <v>398003</v>
      </c>
      <c r="CM195">
        <f t="shared" si="22"/>
        <v>398003</v>
      </c>
      <c r="CN195">
        <f t="shared" si="23"/>
        <v>1</v>
      </c>
      <c r="CO195">
        <f t="shared" si="24"/>
        <v>588008</v>
      </c>
      <c r="CP195">
        <f t="shared" si="25"/>
        <v>398003</v>
      </c>
      <c r="CQ195">
        <f t="shared" si="26"/>
        <v>1.4773958990258866</v>
      </c>
      <c r="CR195">
        <v>1</v>
      </c>
      <c r="CS195">
        <v>0</v>
      </c>
      <c r="CT195" t="s">
        <v>5340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</row>
    <row r="196" spans="1:108" x14ac:dyDescent="0.25">
      <c r="A196" t="s">
        <v>1084</v>
      </c>
      <c r="B196" t="s">
        <v>2840</v>
      </c>
      <c r="C196" t="s">
        <v>4358</v>
      </c>
      <c r="D196" t="s">
        <v>2911</v>
      </c>
      <c r="E196">
        <v>3</v>
      </c>
      <c r="F196">
        <v>895867</v>
      </c>
      <c r="G196">
        <v>895867</v>
      </c>
      <c r="H196">
        <v>895867</v>
      </c>
      <c r="I196">
        <v>895867</v>
      </c>
      <c r="J196">
        <v>895867</v>
      </c>
      <c r="K196">
        <v>895867</v>
      </c>
      <c r="L196">
        <v>895867</v>
      </c>
      <c r="M196">
        <v>895867</v>
      </c>
      <c r="N196">
        <v>895867</v>
      </c>
      <c r="O196">
        <v>895867</v>
      </c>
      <c r="P196">
        <v>895867</v>
      </c>
      <c r="Q196">
        <v>895867</v>
      </c>
      <c r="R196">
        <v>895867</v>
      </c>
      <c r="S196">
        <v>895867</v>
      </c>
      <c r="T196">
        <v>895867</v>
      </c>
      <c r="U196">
        <v>895867</v>
      </c>
      <c r="V196">
        <v>895867</v>
      </c>
      <c r="W196">
        <v>895867</v>
      </c>
      <c r="X196">
        <v>895867</v>
      </c>
      <c r="Y196">
        <v>895867</v>
      </c>
      <c r="Z196">
        <v>399999</v>
      </c>
      <c r="AA196">
        <v>399999</v>
      </c>
      <c r="AB196">
        <v>399999</v>
      </c>
      <c r="AC196">
        <v>399999</v>
      </c>
      <c r="AD196">
        <v>399999</v>
      </c>
      <c r="AE196">
        <v>399999</v>
      </c>
      <c r="AF196">
        <v>399999</v>
      </c>
      <c r="AG196">
        <v>399999</v>
      </c>
      <c r="AH196">
        <v>399999</v>
      </c>
      <c r="AI196">
        <v>399999</v>
      </c>
      <c r="AJ196">
        <v>399999</v>
      </c>
      <c r="AK196">
        <v>399999</v>
      </c>
      <c r="AL196">
        <v>399999</v>
      </c>
      <c r="AM196">
        <v>399999</v>
      </c>
      <c r="AN196">
        <v>399999</v>
      </c>
      <c r="AO196">
        <v>399999</v>
      </c>
      <c r="AP196">
        <v>399999</v>
      </c>
      <c r="AQ196">
        <v>399999</v>
      </c>
      <c r="AR196">
        <v>399999</v>
      </c>
      <c r="AS196">
        <v>399999</v>
      </c>
      <c r="AT196">
        <v>8.6999999999999993</v>
      </c>
      <c r="AU196">
        <v>8.6999999999999993</v>
      </c>
      <c r="AV196">
        <v>8.6999999999999993</v>
      </c>
      <c r="AW196">
        <v>8.6999999999999993</v>
      </c>
      <c r="AX196">
        <v>8.6999999999999993</v>
      </c>
      <c r="AY196">
        <v>8.6999999999999993</v>
      </c>
      <c r="AZ196">
        <v>8.6999999999999993</v>
      </c>
      <c r="BA196">
        <v>8.6999999999999993</v>
      </c>
      <c r="BB196">
        <v>8.6999999999999993</v>
      </c>
      <c r="BC196">
        <v>8.6999999999999993</v>
      </c>
      <c r="BD196" t="s">
        <v>5204</v>
      </c>
      <c r="BE196">
        <v>-8.5115303000000004</v>
      </c>
      <c r="BF196">
        <v>115.572885</v>
      </c>
      <c r="BG196">
        <v>3.285626152416124E-2</v>
      </c>
      <c r="BH196">
        <v>217479.5</v>
      </c>
      <c r="BI196">
        <v>267936.33333333331</v>
      </c>
      <c r="BJ196">
        <v>217916.2</v>
      </c>
      <c r="BK196">
        <v>271568.22222222219</v>
      </c>
      <c r="BL196">
        <v>530550.5</v>
      </c>
      <c r="BM196">
        <v>531565.5</v>
      </c>
      <c r="BN196">
        <v>460245.8</v>
      </c>
      <c r="BO196">
        <v>272882.8</v>
      </c>
      <c r="BP196">
        <v>243383.88888888891</v>
      </c>
      <c r="BQ196">
        <v>280715.40000000002</v>
      </c>
      <c r="BR196">
        <v>230832</v>
      </c>
      <c r="BS196">
        <v>326009.85714285722</v>
      </c>
      <c r="BT196">
        <v>208922.8</v>
      </c>
      <c r="BU196">
        <v>317154.33333333331</v>
      </c>
      <c r="BV196">
        <v>275244</v>
      </c>
      <c r="BW196">
        <v>275923.20000000001</v>
      </c>
      <c r="BX196">
        <v>272132</v>
      </c>
      <c r="BY196">
        <v>272132</v>
      </c>
      <c r="BZ196">
        <v>287738.77777777781</v>
      </c>
      <c r="CA196">
        <v>271964.79999999999</v>
      </c>
      <c r="CB196">
        <f t="shared" ref="CB196:CB259" si="27">AVERAGE(Z196:AI196)</f>
        <v>399999</v>
      </c>
      <c r="CC196">
        <f t="shared" ref="CC196:CC259" si="28">AVERAGE(AJ196:AS196)</f>
        <v>399999</v>
      </c>
      <c r="CD196">
        <f t="shared" ref="CD196:CD259" si="29">AVERAGE(AT196:BC196)</f>
        <v>8.7000000000000011</v>
      </c>
      <c r="CE196">
        <v>1</v>
      </c>
      <c r="CF196">
        <v>1</v>
      </c>
      <c r="CG196">
        <v>1</v>
      </c>
      <c r="CH196">
        <v>0</v>
      </c>
      <c r="CI196">
        <v>1</v>
      </c>
      <c r="CJ196">
        <v>1</v>
      </c>
      <c r="CK196">
        <v>1</v>
      </c>
      <c r="CL196">
        <f t="shared" ref="CL196:CL259" si="30">MAX(Z196:AI196)</f>
        <v>399999</v>
      </c>
      <c r="CM196">
        <f t="shared" ref="CM196:CM259" si="31">MIN(Z196:AI196)</f>
        <v>399999</v>
      </c>
      <c r="CN196">
        <f t="shared" ref="CN196:CN259" si="32">CL196/CM196</f>
        <v>1</v>
      </c>
      <c r="CO196">
        <f t="shared" ref="CO196:CO259" si="33">MAX(AJ196:AS196)</f>
        <v>399999</v>
      </c>
      <c r="CP196">
        <f t="shared" ref="CP196:CP259" si="34">MIN(AJ196:AS196)</f>
        <v>399999</v>
      </c>
      <c r="CQ196">
        <f t="shared" ref="CQ196:CQ259" si="35">CO196/CP196</f>
        <v>1</v>
      </c>
      <c r="CR196">
        <v>1</v>
      </c>
      <c r="CS196">
        <v>0</v>
      </c>
      <c r="CT196" t="s">
        <v>5344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</row>
    <row r="197" spans="1:108" x14ac:dyDescent="0.25">
      <c r="A197" t="s">
        <v>2182</v>
      </c>
      <c r="B197" t="s">
        <v>2831</v>
      </c>
      <c r="C197" t="s">
        <v>4975</v>
      </c>
      <c r="D197" t="s">
        <v>2911</v>
      </c>
      <c r="E197">
        <v>1</v>
      </c>
      <c r="F197">
        <v>533333</v>
      </c>
      <c r="G197">
        <v>533333</v>
      </c>
      <c r="H197">
        <v>533333</v>
      </c>
      <c r="I197">
        <v>533333</v>
      </c>
      <c r="J197">
        <v>533333</v>
      </c>
      <c r="K197">
        <v>533333</v>
      </c>
      <c r="L197">
        <v>533333</v>
      </c>
      <c r="M197">
        <v>533333</v>
      </c>
      <c r="N197">
        <v>533333</v>
      </c>
      <c r="O197">
        <v>533333</v>
      </c>
      <c r="P197">
        <v>533333</v>
      </c>
      <c r="Q197">
        <v>533333</v>
      </c>
      <c r="R197">
        <v>533333</v>
      </c>
      <c r="S197">
        <v>533333</v>
      </c>
      <c r="T197">
        <v>533333</v>
      </c>
      <c r="U197">
        <v>533333</v>
      </c>
      <c r="V197">
        <v>533333</v>
      </c>
      <c r="W197">
        <v>533333</v>
      </c>
      <c r="X197">
        <v>533333</v>
      </c>
      <c r="Y197">
        <v>533333</v>
      </c>
      <c r="Z197">
        <v>400000</v>
      </c>
      <c r="AA197">
        <v>400000</v>
      </c>
      <c r="AB197">
        <v>400000</v>
      </c>
      <c r="AC197">
        <v>400000</v>
      </c>
      <c r="AD197">
        <v>400000</v>
      </c>
      <c r="AE197">
        <v>400000</v>
      </c>
      <c r="AF197">
        <v>400000</v>
      </c>
      <c r="AG197">
        <v>400000</v>
      </c>
      <c r="AH197">
        <v>400000</v>
      </c>
      <c r="AI197">
        <v>400000</v>
      </c>
      <c r="AJ197">
        <v>400000</v>
      </c>
      <c r="AK197">
        <v>400000</v>
      </c>
      <c r="AL197">
        <v>400000</v>
      </c>
      <c r="AM197">
        <v>400000</v>
      </c>
      <c r="AN197">
        <v>400000</v>
      </c>
      <c r="AO197">
        <v>400000</v>
      </c>
      <c r="AP197">
        <v>400000</v>
      </c>
      <c r="AQ197">
        <v>400000</v>
      </c>
      <c r="AR197">
        <v>400000</v>
      </c>
      <c r="AS197">
        <v>400000</v>
      </c>
      <c r="AT197">
        <v>9.1</v>
      </c>
      <c r="AU197">
        <v>9.1</v>
      </c>
      <c r="AV197">
        <v>9.1</v>
      </c>
      <c r="AW197">
        <v>9.1</v>
      </c>
      <c r="AX197">
        <v>9.1</v>
      </c>
      <c r="AY197">
        <v>9.1</v>
      </c>
      <c r="AZ197">
        <v>9.1</v>
      </c>
      <c r="BA197">
        <v>9.1</v>
      </c>
      <c r="BB197">
        <v>9.1</v>
      </c>
      <c r="BC197">
        <v>9.1</v>
      </c>
      <c r="BD197" t="s">
        <v>5210</v>
      </c>
      <c r="BE197">
        <v>-8.1442501000000007</v>
      </c>
      <c r="BF197">
        <v>114.6511921</v>
      </c>
      <c r="BG197">
        <v>2.61516206041153E-2</v>
      </c>
      <c r="BH197">
        <v>320141.8</v>
      </c>
      <c r="BI197">
        <v>443542</v>
      </c>
      <c r="BJ197">
        <v>350637.33333333331</v>
      </c>
      <c r="BK197">
        <v>377645.5</v>
      </c>
      <c r="BL197">
        <v>617350</v>
      </c>
      <c r="BM197">
        <v>507644.22222222219</v>
      </c>
      <c r="BN197">
        <v>624066.4444444445</v>
      </c>
      <c r="BO197">
        <v>322446.5</v>
      </c>
      <c r="BP197">
        <v>322203.40000000002</v>
      </c>
      <c r="BQ197">
        <v>320895.2</v>
      </c>
      <c r="BR197">
        <v>320915.5</v>
      </c>
      <c r="BS197">
        <v>388838.875</v>
      </c>
      <c r="BT197">
        <v>370259.22222222219</v>
      </c>
      <c r="BU197">
        <v>525888.5555555555</v>
      </c>
      <c r="BV197">
        <v>318248.5</v>
      </c>
      <c r="BW197">
        <v>318345.5</v>
      </c>
      <c r="BX197">
        <v>328400.33333333331</v>
      </c>
      <c r="BY197">
        <v>328273.77777777781</v>
      </c>
      <c r="BZ197">
        <v>388091.11111111112</v>
      </c>
      <c r="CA197">
        <v>351798.44444444438</v>
      </c>
      <c r="CB197">
        <f t="shared" si="27"/>
        <v>400000</v>
      </c>
      <c r="CC197">
        <f t="shared" si="28"/>
        <v>400000</v>
      </c>
      <c r="CD197">
        <f t="shared" si="29"/>
        <v>9.0999999999999979</v>
      </c>
      <c r="CE197">
        <v>0</v>
      </c>
      <c r="CF197">
        <v>1</v>
      </c>
      <c r="CG197">
        <v>1</v>
      </c>
      <c r="CH197">
        <v>0</v>
      </c>
      <c r="CI197">
        <v>1</v>
      </c>
      <c r="CJ197">
        <v>1</v>
      </c>
      <c r="CK197">
        <v>1</v>
      </c>
      <c r="CL197">
        <f t="shared" si="30"/>
        <v>400000</v>
      </c>
      <c r="CM197">
        <f t="shared" si="31"/>
        <v>400000</v>
      </c>
      <c r="CN197">
        <f t="shared" si="32"/>
        <v>1</v>
      </c>
      <c r="CO197">
        <f t="shared" si="33"/>
        <v>400000</v>
      </c>
      <c r="CP197">
        <f t="shared" si="34"/>
        <v>400000</v>
      </c>
      <c r="CQ197">
        <f t="shared" si="35"/>
        <v>1</v>
      </c>
      <c r="CR197">
        <v>1</v>
      </c>
      <c r="CS197">
        <v>0</v>
      </c>
      <c r="CT197" t="s">
        <v>5342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</row>
    <row r="198" spans="1:108" x14ac:dyDescent="0.25">
      <c r="A198" t="s">
        <v>1182</v>
      </c>
      <c r="B198" t="s">
        <v>2832</v>
      </c>
      <c r="C198" t="s">
        <v>3509</v>
      </c>
      <c r="D198" t="s">
        <v>2911</v>
      </c>
      <c r="E198">
        <v>3</v>
      </c>
      <c r="F198">
        <v>533333</v>
      </c>
      <c r="G198">
        <v>533333</v>
      </c>
      <c r="H198">
        <v>533333</v>
      </c>
      <c r="I198">
        <v>533333</v>
      </c>
      <c r="J198">
        <v>533333</v>
      </c>
      <c r="K198">
        <v>533333</v>
      </c>
      <c r="L198">
        <v>533333</v>
      </c>
      <c r="M198">
        <v>533333</v>
      </c>
      <c r="N198">
        <v>533333</v>
      </c>
      <c r="O198">
        <v>533333</v>
      </c>
      <c r="P198">
        <v>533333</v>
      </c>
      <c r="Q198">
        <v>533333</v>
      </c>
      <c r="R198">
        <v>533333</v>
      </c>
      <c r="S198">
        <v>533333</v>
      </c>
      <c r="T198">
        <v>533333</v>
      </c>
      <c r="U198">
        <v>533333</v>
      </c>
      <c r="V198">
        <v>533333</v>
      </c>
      <c r="W198">
        <v>533333</v>
      </c>
      <c r="X198">
        <v>533333</v>
      </c>
      <c r="Y198">
        <v>533333</v>
      </c>
      <c r="Z198">
        <v>400000</v>
      </c>
      <c r="AA198">
        <v>400000</v>
      </c>
      <c r="AB198">
        <v>400000</v>
      </c>
      <c r="AC198">
        <v>400000</v>
      </c>
      <c r="AD198">
        <v>400000</v>
      </c>
      <c r="AE198">
        <v>400000</v>
      </c>
      <c r="AF198">
        <v>400000</v>
      </c>
      <c r="AG198">
        <v>400000</v>
      </c>
      <c r="AH198">
        <v>400000</v>
      </c>
      <c r="AI198">
        <v>400000</v>
      </c>
      <c r="AJ198">
        <v>400000</v>
      </c>
      <c r="AK198">
        <v>400000</v>
      </c>
      <c r="AL198">
        <v>400000</v>
      </c>
      <c r="AM198">
        <v>400000</v>
      </c>
      <c r="AN198">
        <v>400000</v>
      </c>
      <c r="AO198">
        <v>400000</v>
      </c>
      <c r="AP198">
        <v>400000</v>
      </c>
      <c r="AQ198">
        <v>400000</v>
      </c>
      <c r="AR198">
        <v>400000</v>
      </c>
      <c r="AS198">
        <v>400000</v>
      </c>
      <c r="AT198">
        <v>8.3000000000000007</v>
      </c>
      <c r="AU198">
        <v>8.3000000000000007</v>
      </c>
      <c r="AV198">
        <v>8.3000000000000007</v>
      </c>
      <c r="AW198">
        <v>8.3000000000000007</v>
      </c>
      <c r="AX198">
        <v>8.3000000000000007</v>
      </c>
      <c r="AY198">
        <v>8.3000000000000007</v>
      </c>
      <c r="AZ198">
        <v>8.3000000000000007</v>
      </c>
      <c r="BA198">
        <v>8.3000000000000007</v>
      </c>
      <c r="BB198">
        <v>8.3000000000000007</v>
      </c>
      <c r="BC198">
        <v>8.3000000000000007</v>
      </c>
      <c r="BD198" t="s">
        <v>5210</v>
      </c>
      <c r="BE198">
        <v>-8.1545359000000008</v>
      </c>
      <c r="BF198">
        <v>115.0284269</v>
      </c>
      <c r="BG198">
        <v>6.8689345826356872E-3</v>
      </c>
      <c r="BH198">
        <v>139836.55555555559</v>
      </c>
      <c r="BI198">
        <v>201943.66666666669</v>
      </c>
      <c r="BJ198">
        <v>144145.25</v>
      </c>
      <c r="BK198">
        <v>146645.25</v>
      </c>
      <c r="BL198">
        <v>150336.20000000001</v>
      </c>
      <c r="BM198">
        <v>182736.2</v>
      </c>
      <c r="BN198">
        <v>182736.2</v>
      </c>
      <c r="BO198">
        <v>160353</v>
      </c>
      <c r="BP198">
        <v>155336.20000000001</v>
      </c>
      <c r="BQ198">
        <v>147936.20000000001</v>
      </c>
      <c r="BR198">
        <v>143452.9</v>
      </c>
      <c r="BS198">
        <v>142332.4</v>
      </c>
      <c r="BT198">
        <v>146645.25</v>
      </c>
      <c r="BU198">
        <v>146645.25</v>
      </c>
      <c r="BV198">
        <v>150336.20000000001</v>
      </c>
      <c r="BW198">
        <v>150336.20000000001</v>
      </c>
      <c r="BX198">
        <v>150336.20000000001</v>
      </c>
      <c r="BY198">
        <v>178879.75</v>
      </c>
      <c r="BZ198">
        <v>140484.66666666669</v>
      </c>
      <c r="CA198">
        <v>147936.20000000001</v>
      </c>
      <c r="CB198">
        <f t="shared" si="27"/>
        <v>400000</v>
      </c>
      <c r="CC198">
        <f t="shared" si="28"/>
        <v>400000</v>
      </c>
      <c r="CD198">
        <f t="shared" si="29"/>
        <v>8.2999999999999989</v>
      </c>
      <c r="CE198">
        <v>0</v>
      </c>
      <c r="CF198">
        <v>1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f t="shared" si="30"/>
        <v>400000</v>
      </c>
      <c r="CM198">
        <f t="shared" si="31"/>
        <v>400000</v>
      </c>
      <c r="CN198">
        <f t="shared" si="32"/>
        <v>1</v>
      </c>
      <c r="CO198">
        <f t="shared" si="33"/>
        <v>400000</v>
      </c>
      <c r="CP198">
        <f t="shared" si="34"/>
        <v>400000</v>
      </c>
      <c r="CQ198">
        <f t="shared" si="35"/>
        <v>1</v>
      </c>
      <c r="CR198">
        <v>1</v>
      </c>
      <c r="CS198">
        <v>0</v>
      </c>
      <c r="CT198" t="s">
        <v>5342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</row>
    <row r="199" spans="1:108" x14ac:dyDescent="0.25">
      <c r="A199" t="s">
        <v>1276</v>
      </c>
      <c r="B199" t="s">
        <v>2872</v>
      </c>
      <c r="C199" t="s">
        <v>3482</v>
      </c>
      <c r="D199" t="s">
        <v>2911</v>
      </c>
      <c r="E199">
        <v>3.5</v>
      </c>
      <c r="F199">
        <v>533333</v>
      </c>
      <c r="H199">
        <v>533333</v>
      </c>
      <c r="I199">
        <v>533333</v>
      </c>
      <c r="J199">
        <v>533333</v>
      </c>
      <c r="K199">
        <v>533333</v>
      </c>
      <c r="L199">
        <v>533333</v>
      </c>
      <c r="P199">
        <v>533333</v>
      </c>
      <c r="Q199">
        <v>746667</v>
      </c>
      <c r="R199">
        <v>746667</v>
      </c>
      <c r="S199">
        <v>746667</v>
      </c>
      <c r="T199">
        <v>746667</v>
      </c>
      <c r="Z199">
        <v>400000</v>
      </c>
      <c r="AB199">
        <v>400000</v>
      </c>
      <c r="AC199">
        <v>400000</v>
      </c>
      <c r="AD199">
        <v>400000</v>
      </c>
      <c r="AE199">
        <v>400000</v>
      </c>
      <c r="AF199">
        <v>400000</v>
      </c>
      <c r="AJ199">
        <v>400000</v>
      </c>
      <c r="AK199">
        <v>560000</v>
      </c>
      <c r="AL199">
        <v>560000</v>
      </c>
      <c r="AM199">
        <v>560000</v>
      </c>
      <c r="AN199">
        <v>560000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D199" t="s">
        <v>5255</v>
      </c>
      <c r="BE199">
        <v>-8.2731729999999999</v>
      </c>
      <c r="BF199">
        <v>115.1642406</v>
      </c>
      <c r="BG199">
        <v>0.1013916894525758</v>
      </c>
      <c r="BH199">
        <v>212470.875</v>
      </c>
      <c r="BJ199">
        <v>233034.6</v>
      </c>
      <c r="BK199">
        <v>261784.5</v>
      </c>
      <c r="BL199">
        <v>215584.5</v>
      </c>
      <c r="BM199">
        <v>261784.5</v>
      </c>
      <c r="BN199">
        <v>265893.25</v>
      </c>
      <c r="BR199">
        <v>236326.55555555559</v>
      </c>
      <c r="BS199">
        <v>277498</v>
      </c>
      <c r="BT199">
        <v>228998.39999999999</v>
      </c>
      <c r="BU199">
        <v>228731.1</v>
      </c>
      <c r="BV199">
        <v>243784.5</v>
      </c>
      <c r="CB199">
        <f t="shared" si="27"/>
        <v>400000</v>
      </c>
      <c r="CC199">
        <f t="shared" si="28"/>
        <v>528000</v>
      </c>
      <c r="CD199">
        <f t="shared" si="29"/>
        <v>0</v>
      </c>
      <c r="CE199">
        <v>0</v>
      </c>
      <c r="CF199">
        <v>1</v>
      </c>
      <c r="CG199">
        <v>1</v>
      </c>
      <c r="CH199">
        <v>0</v>
      </c>
      <c r="CI199">
        <v>1</v>
      </c>
      <c r="CJ199">
        <v>0</v>
      </c>
      <c r="CK199">
        <v>0</v>
      </c>
      <c r="CL199">
        <f t="shared" si="30"/>
        <v>400000</v>
      </c>
      <c r="CM199">
        <f t="shared" si="31"/>
        <v>400000</v>
      </c>
      <c r="CN199">
        <f t="shared" si="32"/>
        <v>1</v>
      </c>
      <c r="CO199">
        <f t="shared" si="33"/>
        <v>560000</v>
      </c>
      <c r="CP199">
        <f t="shared" si="34"/>
        <v>400000</v>
      </c>
      <c r="CQ199">
        <f t="shared" si="35"/>
        <v>1.4</v>
      </c>
      <c r="CR199">
        <v>1</v>
      </c>
      <c r="CS199">
        <v>0</v>
      </c>
      <c r="CT199" t="s">
        <v>5345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</row>
    <row r="200" spans="1:108" x14ac:dyDescent="0.25">
      <c r="A200" t="s">
        <v>2445</v>
      </c>
      <c r="B200" t="s">
        <v>2824</v>
      </c>
      <c r="C200" t="s">
        <v>3691</v>
      </c>
      <c r="D200" t="s">
        <v>2911</v>
      </c>
      <c r="E200">
        <v>3</v>
      </c>
      <c r="F200">
        <v>533333</v>
      </c>
      <c r="G200">
        <v>533333</v>
      </c>
      <c r="H200">
        <v>533333</v>
      </c>
      <c r="I200">
        <v>533333</v>
      </c>
      <c r="J200">
        <v>533333</v>
      </c>
      <c r="K200">
        <v>533333</v>
      </c>
      <c r="L200">
        <v>533333</v>
      </c>
      <c r="M200">
        <v>533333</v>
      </c>
      <c r="N200">
        <v>533333</v>
      </c>
      <c r="O200">
        <v>533333</v>
      </c>
      <c r="P200">
        <v>493193</v>
      </c>
      <c r="Q200">
        <v>495161</v>
      </c>
      <c r="R200">
        <v>496732</v>
      </c>
      <c r="S200">
        <v>496732</v>
      </c>
      <c r="T200">
        <v>533333</v>
      </c>
      <c r="U200">
        <v>533333</v>
      </c>
      <c r="V200">
        <v>498113</v>
      </c>
      <c r="W200">
        <v>496261</v>
      </c>
      <c r="X200">
        <v>494856</v>
      </c>
      <c r="Y200">
        <v>494998</v>
      </c>
      <c r="Z200">
        <v>400000</v>
      </c>
      <c r="AA200">
        <v>400000</v>
      </c>
      <c r="AB200">
        <v>400000</v>
      </c>
      <c r="AC200">
        <v>400000</v>
      </c>
      <c r="AD200">
        <v>400000</v>
      </c>
      <c r="AE200">
        <v>400000</v>
      </c>
      <c r="AF200">
        <v>400000</v>
      </c>
      <c r="AG200">
        <v>400000</v>
      </c>
      <c r="AH200">
        <v>400000</v>
      </c>
      <c r="AI200">
        <v>400000</v>
      </c>
      <c r="AJ200">
        <v>357390</v>
      </c>
      <c r="AK200">
        <v>358806</v>
      </c>
      <c r="AL200">
        <v>359948</v>
      </c>
      <c r="AM200">
        <v>359948</v>
      </c>
      <c r="AN200">
        <v>400000</v>
      </c>
      <c r="AO200">
        <v>400000</v>
      </c>
      <c r="AP200">
        <v>360943</v>
      </c>
      <c r="AQ200">
        <v>359519</v>
      </c>
      <c r="AR200">
        <v>358628</v>
      </c>
      <c r="AS200">
        <v>358771</v>
      </c>
      <c r="AT200">
        <v>7.7</v>
      </c>
      <c r="AU200">
        <v>7.7</v>
      </c>
      <c r="AV200">
        <v>7.7</v>
      </c>
      <c r="AW200">
        <v>7.7</v>
      </c>
      <c r="AX200">
        <v>7.7</v>
      </c>
      <c r="AY200">
        <v>7.7</v>
      </c>
      <c r="AZ200">
        <v>7.7</v>
      </c>
      <c r="BA200">
        <v>7.7</v>
      </c>
      <c r="BB200">
        <v>7.7</v>
      </c>
      <c r="BC200">
        <v>7.7</v>
      </c>
      <c r="BD200" t="s">
        <v>5204</v>
      </c>
      <c r="BE200">
        <v>-8.7026737999999995</v>
      </c>
      <c r="BF200">
        <v>115.16657259999999</v>
      </c>
      <c r="BG200">
        <v>1.8150660364768701E-3</v>
      </c>
      <c r="BH200">
        <v>478371.1</v>
      </c>
      <c r="BI200">
        <v>581109.6</v>
      </c>
      <c r="BJ200">
        <v>570171.6</v>
      </c>
      <c r="BK200">
        <v>568296.6</v>
      </c>
      <c r="BL200">
        <v>560945.6</v>
      </c>
      <c r="BM200">
        <v>573140.6</v>
      </c>
      <c r="BN200">
        <v>567833</v>
      </c>
      <c r="BO200">
        <v>571401.1</v>
      </c>
      <c r="BP200">
        <v>564987.5</v>
      </c>
      <c r="BQ200">
        <v>560979.4</v>
      </c>
      <c r="BR200">
        <v>467896.9</v>
      </c>
      <c r="BS200">
        <v>470518.4</v>
      </c>
      <c r="BT200">
        <v>458662</v>
      </c>
      <c r="BU200">
        <v>458662</v>
      </c>
      <c r="BV200">
        <v>457501.2</v>
      </c>
      <c r="BW200">
        <v>459779.2</v>
      </c>
      <c r="BX200">
        <v>435825.6</v>
      </c>
      <c r="BY200">
        <v>589697.85714285716</v>
      </c>
      <c r="BZ200">
        <v>492272.22222222219</v>
      </c>
      <c r="CA200">
        <v>449003.5</v>
      </c>
      <c r="CB200">
        <f t="shared" si="27"/>
        <v>400000</v>
      </c>
      <c r="CC200">
        <f t="shared" si="28"/>
        <v>367395.3</v>
      </c>
      <c r="CD200">
        <f t="shared" si="29"/>
        <v>7.7000000000000011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f t="shared" si="30"/>
        <v>400000</v>
      </c>
      <c r="CM200">
        <f t="shared" si="31"/>
        <v>400000</v>
      </c>
      <c r="CN200">
        <f t="shared" si="32"/>
        <v>1</v>
      </c>
      <c r="CO200">
        <f t="shared" si="33"/>
        <v>400000</v>
      </c>
      <c r="CP200">
        <f t="shared" si="34"/>
        <v>357390</v>
      </c>
      <c r="CQ200">
        <f t="shared" si="35"/>
        <v>1.119225495956798</v>
      </c>
      <c r="CR200">
        <v>1</v>
      </c>
      <c r="CS200">
        <v>0</v>
      </c>
      <c r="CT200" t="s">
        <v>5340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</row>
    <row r="201" spans="1:108" x14ac:dyDescent="0.25">
      <c r="A201" t="s">
        <v>2233</v>
      </c>
      <c r="B201" t="s">
        <v>2820</v>
      </c>
      <c r="C201" t="s">
        <v>4106</v>
      </c>
      <c r="D201" t="s">
        <v>2911</v>
      </c>
      <c r="E201">
        <v>0</v>
      </c>
      <c r="F201">
        <v>533333</v>
      </c>
      <c r="G201">
        <v>533333</v>
      </c>
      <c r="H201">
        <v>533333</v>
      </c>
      <c r="I201">
        <v>533333</v>
      </c>
      <c r="J201">
        <v>533333</v>
      </c>
      <c r="K201">
        <v>533333</v>
      </c>
      <c r="L201">
        <v>533333</v>
      </c>
      <c r="M201">
        <v>533333</v>
      </c>
      <c r="N201">
        <v>533333</v>
      </c>
      <c r="O201">
        <v>533333</v>
      </c>
      <c r="P201">
        <v>533333</v>
      </c>
      <c r="Q201">
        <v>533333</v>
      </c>
      <c r="R201">
        <v>533333</v>
      </c>
      <c r="S201">
        <v>533333</v>
      </c>
      <c r="T201">
        <v>533333</v>
      </c>
      <c r="U201">
        <v>533333</v>
      </c>
      <c r="V201">
        <v>533333</v>
      </c>
      <c r="W201">
        <v>533333</v>
      </c>
      <c r="X201">
        <v>533333</v>
      </c>
      <c r="Y201">
        <v>533333</v>
      </c>
      <c r="Z201">
        <v>400000</v>
      </c>
      <c r="AA201">
        <v>400000</v>
      </c>
      <c r="AB201">
        <v>400000</v>
      </c>
      <c r="AC201">
        <v>400000</v>
      </c>
      <c r="AD201">
        <v>400000</v>
      </c>
      <c r="AE201">
        <v>400000</v>
      </c>
      <c r="AF201">
        <v>400000</v>
      </c>
      <c r="AG201">
        <v>400000</v>
      </c>
      <c r="AH201">
        <v>400000</v>
      </c>
      <c r="AI201">
        <v>400000</v>
      </c>
      <c r="AJ201">
        <v>400000</v>
      </c>
      <c r="AK201">
        <v>400000</v>
      </c>
      <c r="AL201">
        <v>400000</v>
      </c>
      <c r="AM201">
        <v>400000</v>
      </c>
      <c r="AN201">
        <v>400000</v>
      </c>
      <c r="AO201">
        <v>400000</v>
      </c>
      <c r="AP201">
        <v>400000</v>
      </c>
      <c r="AQ201">
        <v>400000</v>
      </c>
      <c r="AR201">
        <v>400000</v>
      </c>
      <c r="AS201">
        <v>400000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s">
        <v>5204</v>
      </c>
      <c r="BE201">
        <v>-8.6232866000000001</v>
      </c>
      <c r="BF201">
        <v>115.2082511</v>
      </c>
      <c r="BG201">
        <v>1.5539526728967201E-2</v>
      </c>
      <c r="BH201">
        <v>212128.6</v>
      </c>
      <c r="BI201">
        <v>181685.42857142861</v>
      </c>
      <c r="BJ201">
        <v>197488.9</v>
      </c>
      <c r="BK201">
        <v>206020.8</v>
      </c>
      <c r="BL201">
        <v>210614</v>
      </c>
      <c r="BM201">
        <v>247033.3</v>
      </c>
      <c r="BN201">
        <v>247002.4</v>
      </c>
      <c r="BO201">
        <v>208855.1</v>
      </c>
      <c r="BP201">
        <v>210724.8</v>
      </c>
      <c r="BQ201">
        <v>207305.3</v>
      </c>
      <c r="BR201">
        <v>215647.6</v>
      </c>
      <c r="BS201">
        <v>195534</v>
      </c>
      <c r="BT201">
        <v>201980.5</v>
      </c>
      <c r="BU201">
        <v>209775.6</v>
      </c>
      <c r="BV201">
        <v>213948</v>
      </c>
      <c r="BW201">
        <v>210770.7</v>
      </c>
      <c r="BX201">
        <v>210215.6</v>
      </c>
      <c r="BY201">
        <v>205939.8</v>
      </c>
      <c r="BZ201">
        <v>197192</v>
      </c>
      <c r="CA201">
        <v>198070.8</v>
      </c>
      <c r="CB201">
        <f t="shared" si="27"/>
        <v>400000</v>
      </c>
      <c r="CC201">
        <f t="shared" si="28"/>
        <v>400000</v>
      </c>
      <c r="CD201">
        <f t="shared" si="29"/>
        <v>0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f t="shared" si="30"/>
        <v>400000</v>
      </c>
      <c r="CM201">
        <f t="shared" si="31"/>
        <v>400000</v>
      </c>
      <c r="CN201">
        <f t="shared" si="32"/>
        <v>1</v>
      </c>
      <c r="CO201">
        <f t="shared" si="33"/>
        <v>400000</v>
      </c>
      <c r="CP201">
        <f t="shared" si="34"/>
        <v>400000</v>
      </c>
      <c r="CQ201">
        <f t="shared" si="35"/>
        <v>1</v>
      </c>
      <c r="CR201">
        <v>1</v>
      </c>
      <c r="CS201">
        <v>0</v>
      </c>
      <c r="CT201" t="s">
        <v>5340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</row>
    <row r="202" spans="1:108" x14ac:dyDescent="0.25">
      <c r="A202" t="s">
        <v>2107</v>
      </c>
      <c r="B202" t="s">
        <v>2817</v>
      </c>
      <c r="C202" t="s">
        <v>4322</v>
      </c>
      <c r="D202" t="s">
        <v>2911</v>
      </c>
      <c r="E202">
        <v>3</v>
      </c>
      <c r="F202">
        <v>533333</v>
      </c>
      <c r="G202">
        <v>533333</v>
      </c>
      <c r="H202">
        <v>533333</v>
      </c>
      <c r="I202">
        <v>533333</v>
      </c>
      <c r="J202">
        <v>533333</v>
      </c>
      <c r="K202">
        <v>533333</v>
      </c>
      <c r="L202">
        <v>533333</v>
      </c>
      <c r="M202">
        <v>533333</v>
      </c>
      <c r="N202">
        <v>533333</v>
      </c>
      <c r="O202">
        <v>533333</v>
      </c>
      <c r="P202">
        <v>533333</v>
      </c>
      <c r="Q202">
        <v>533333</v>
      </c>
      <c r="R202">
        <v>533333</v>
      </c>
      <c r="S202">
        <v>533333</v>
      </c>
      <c r="T202">
        <v>533333</v>
      </c>
      <c r="U202">
        <v>533333</v>
      </c>
      <c r="V202">
        <v>533333</v>
      </c>
      <c r="W202">
        <v>533333</v>
      </c>
      <c r="X202">
        <v>533333</v>
      </c>
      <c r="Y202">
        <v>533333</v>
      </c>
      <c r="Z202">
        <v>400000</v>
      </c>
      <c r="AA202">
        <v>400000</v>
      </c>
      <c r="AB202">
        <v>400000</v>
      </c>
      <c r="AC202">
        <v>400000</v>
      </c>
      <c r="AD202">
        <v>400000</v>
      </c>
      <c r="AE202">
        <v>400000</v>
      </c>
      <c r="AF202">
        <v>400000</v>
      </c>
      <c r="AG202">
        <v>400000</v>
      </c>
      <c r="AH202">
        <v>400000</v>
      </c>
      <c r="AI202">
        <v>400000</v>
      </c>
      <c r="AJ202">
        <v>400000</v>
      </c>
      <c r="AK202">
        <v>400000</v>
      </c>
      <c r="AL202">
        <v>400000</v>
      </c>
      <c r="AM202">
        <v>400000</v>
      </c>
      <c r="AN202">
        <v>400000</v>
      </c>
      <c r="AO202">
        <v>400000</v>
      </c>
      <c r="AP202">
        <v>400000</v>
      </c>
      <c r="AQ202">
        <v>400000</v>
      </c>
      <c r="AR202">
        <v>400000</v>
      </c>
      <c r="AS202">
        <v>400000</v>
      </c>
      <c r="AT202">
        <v>7.5</v>
      </c>
      <c r="AU202">
        <v>7.5</v>
      </c>
      <c r="AV202">
        <v>7.5</v>
      </c>
      <c r="AW202">
        <v>7.5</v>
      </c>
      <c r="AX202">
        <v>7.5</v>
      </c>
      <c r="AY202">
        <v>7.5</v>
      </c>
      <c r="AZ202">
        <v>7.5</v>
      </c>
      <c r="BA202">
        <v>7.5</v>
      </c>
      <c r="BB202">
        <v>7.5</v>
      </c>
      <c r="BC202">
        <v>7.5</v>
      </c>
      <c r="BD202" t="s">
        <v>5204</v>
      </c>
      <c r="BE202">
        <v>-8.5190412999999996</v>
      </c>
      <c r="BF202">
        <v>115.2634716</v>
      </c>
      <c r="BG202">
        <v>1.91281060160406E-3</v>
      </c>
      <c r="BH202">
        <v>107508.6666666667</v>
      </c>
      <c r="BI202">
        <v>129819.2222222222</v>
      </c>
      <c r="BJ202">
        <v>92134.444444444438</v>
      </c>
      <c r="BK202">
        <v>112695.6666666667</v>
      </c>
      <c r="BL202">
        <v>109872.44444444439</v>
      </c>
      <c r="BM202">
        <v>121387.55555555561</v>
      </c>
      <c r="BN202">
        <v>167741</v>
      </c>
      <c r="BO202">
        <v>144847</v>
      </c>
      <c r="BP202">
        <v>170208.66666666669</v>
      </c>
      <c r="BQ202">
        <v>156590.66666666669</v>
      </c>
      <c r="BR202">
        <v>93525</v>
      </c>
      <c r="BS202">
        <v>114912.7777777778</v>
      </c>
      <c r="BT202">
        <v>101853</v>
      </c>
      <c r="BU202">
        <v>108495.44444444439</v>
      </c>
      <c r="BV202">
        <v>113353.3333333333</v>
      </c>
      <c r="BW202">
        <v>116556.11111111109</v>
      </c>
      <c r="BX202">
        <v>141475.75</v>
      </c>
      <c r="BY202">
        <v>140900</v>
      </c>
      <c r="BZ202">
        <v>142079.375</v>
      </c>
      <c r="CA202">
        <v>140900</v>
      </c>
      <c r="CB202">
        <f t="shared" si="27"/>
        <v>400000</v>
      </c>
      <c r="CC202">
        <f t="shared" si="28"/>
        <v>400000</v>
      </c>
      <c r="CD202">
        <f t="shared" si="29"/>
        <v>7.5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f t="shared" si="30"/>
        <v>400000</v>
      </c>
      <c r="CM202">
        <f t="shared" si="31"/>
        <v>400000</v>
      </c>
      <c r="CN202">
        <f t="shared" si="32"/>
        <v>1</v>
      </c>
      <c r="CO202">
        <f t="shared" si="33"/>
        <v>400000</v>
      </c>
      <c r="CP202">
        <f t="shared" si="34"/>
        <v>400000</v>
      </c>
      <c r="CQ202">
        <f t="shared" si="35"/>
        <v>1</v>
      </c>
      <c r="CR202">
        <v>1</v>
      </c>
      <c r="CS202">
        <v>0</v>
      </c>
      <c r="CT202" t="s">
        <v>5341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</row>
    <row r="203" spans="1:108" x14ac:dyDescent="0.25">
      <c r="A203" t="s">
        <v>1636</v>
      </c>
      <c r="B203" t="s">
        <v>2821</v>
      </c>
      <c r="C203" t="s">
        <v>3120</v>
      </c>
      <c r="D203" t="s">
        <v>2911</v>
      </c>
      <c r="E203">
        <v>3</v>
      </c>
      <c r="F203">
        <v>533333</v>
      </c>
      <c r="G203">
        <v>533333</v>
      </c>
      <c r="H203">
        <v>533333</v>
      </c>
      <c r="I203">
        <v>533333</v>
      </c>
      <c r="J203">
        <v>533333</v>
      </c>
      <c r="K203">
        <v>533333</v>
      </c>
      <c r="L203">
        <v>533333</v>
      </c>
      <c r="M203">
        <v>533333</v>
      </c>
      <c r="N203">
        <v>533333</v>
      </c>
      <c r="O203">
        <v>533333</v>
      </c>
      <c r="P203">
        <v>533333</v>
      </c>
      <c r="Q203">
        <v>533333</v>
      </c>
      <c r="R203">
        <v>533333</v>
      </c>
      <c r="S203">
        <v>533333</v>
      </c>
      <c r="T203">
        <v>533333</v>
      </c>
      <c r="U203">
        <v>533333</v>
      </c>
      <c r="V203">
        <v>533333</v>
      </c>
      <c r="W203">
        <v>533333</v>
      </c>
      <c r="X203">
        <v>533333</v>
      </c>
      <c r="Y203">
        <v>533333</v>
      </c>
      <c r="Z203">
        <v>400000</v>
      </c>
      <c r="AA203">
        <v>400000</v>
      </c>
      <c r="AB203">
        <v>400000</v>
      </c>
      <c r="AC203">
        <v>400000</v>
      </c>
      <c r="AD203">
        <v>400000</v>
      </c>
      <c r="AE203">
        <v>400000</v>
      </c>
      <c r="AF203">
        <v>400000</v>
      </c>
      <c r="AG203">
        <v>400000</v>
      </c>
      <c r="AH203">
        <v>400000</v>
      </c>
      <c r="AI203">
        <v>400000</v>
      </c>
      <c r="AJ203">
        <v>400000</v>
      </c>
      <c r="AK203">
        <v>400000</v>
      </c>
      <c r="AL203">
        <v>400000</v>
      </c>
      <c r="AM203">
        <v>400000</v>
      </c>
      <c r="AN203">
        <v>400000</v>
      </c>
      <c r="AO203">
        <v>400000</v>
      </c>
      <c r="AP203">
        <v>400000</v>
      </c>
      <c r="AQ203">
        <v>400000</v>
      </c>
      <c r="AR203">
        <v>400000</v>
      </c>
      <c r="AS203">
        <v>400000</v>
      </c>
      <c r="AT203">
        <v>8</v>
      </c>
      <c r="AU203">
        <v>8</v>
      </c>
      <c r="AV203">
        <v>8</v>
      </c>
      <c r="AW203">
        <v>8</v>
      </c>
      <c r="AX203">
        <v>8</v>
      </c>
      <c r="AY203">
        <v>8</v>
      </c>
      <c r="AZ203">
        <v>8</v>
      </c>
      <c r="BA203">
        <v>8</v>
      </c>
      <c r="BB203">
        <v>8</v>
      </c>
      <c r="BC203">
        <v>8</v>
      </c>
      <c r="BD203" t="s">
        <v>5196</v>
      </c>
      <c r="BE203">
        <v>-8.5099417000000006</v>
      </c>
      <c r="BF203">
        <v>115.2652666</v>
      </c>
      <c r="BG203">
        <v>2.8737901653654151E-3</v>
      </c>
      <c r="BH203">
        <v>649093.75</v>
      </c>
      <c r="BI203">
        <v>653593.75</v>
      </c>
      <c r="BJ203">
        <v>555007</v>
      </c>
      <c r="BK203">
        <v>528307</v>
      </c>
      <c r="BL203">
        <v>534775.1</v>
      </c>
      <c r="BM203">
        <v>525175.1</v>
      </c>
      <c r="BN203">
        <v>534775.1</v>
      </c>
      <c r="BO203">
        <v>525978.1</v>
      </c>
      <c r="BP203">
        <v>649603.5</v>
      </c>
      <c r="BQ203">
        <v>529676.69999999995</v>
      </c>
      <c r="BR203">
        <v>601000</v>
      </c>
      <c r="BS203">
        <v>601000</v>
      </c>
      <c r="BT203">
        <v>555007</v>
      </c>
      <c r="BU203">
        <v>524932</v>
      </c>
      <c r="BV203">
        <v>526229</v>
      </c>
      <c r="BW203">
        <v>533235</v>
      </c>
      <c r="BX203">
        <v>529165</v>
      </c>
      <c r="BY203">
        <v>555662</v>
      </c>
      <c r="BZ203">
        <v>563520.5555555555</v>
      </c>
      <c r="CA203">
        <v>532168.5</v>
      </c>
      <c r="CB203">
        <f t="shared" si="27"/>
        <v>400000</v>
      </c>
      <c r="CC203">
        <f t="shared" si="28"/>
        <v>400000</v>
      </c>
      <c r="CD203">
        <f t="shared" si="29"/>
        <v>8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f t="shared" si="30"/>
        <v>400000</v>
      </c>
      <c r="CM203">
        <f t="shared" si="31"/>
        <v>400000</v>
      </c>
      <c r="CN203">
        <f t="shared" si="32"/>
        <v>1</v>
      </c>
      <c r="CO203">
        <f t="shared" si="33"/>
        <v>400000</v>
      </c>
      <c r="CP203">
        <f t="shared" si="34"/>
        <v>400000</v>
      </c>
      <c r="CQ203">
        <f t="shared" si="35"/>
        <v>1</v>
      </c>
      <c r="CR203">
        <v>1</v>
      </c>
      <c r="CS203">
        <v>0</v>
      </c>
      <c r="CT203" t="s">
        <v>5341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</row>
    <row r="204" spans="1:108" x14ac:dyDescent="0.25">
      <c r="A204" t="s">
        <v>1939</v>
      </c>
      <c r="B204" t="s">
        <v>2817</v>
      </c>
      <c r="C204" t="s">
        <v>3495</v>
      </c>
      <c r="D204" t="s">
        <v>2911</v>
      </c>
      <c r="E204">
        <v>3</v>
      </c>
      <c r="F204">
        <v>600000</v>
      </c>
      <c r="G204">
        <v>600000</v>
      </c>
      <c r="H204">
        <v>600000</v>
      </c>
      <c r="I204">
        <v>600000</v>
      </c>
      <c r="J204">
        <v>600000</v>
      </c>
      <c r="K204">
        <v>600000</v>
      </c>
      <c r="L204">
        <v>600000</v>
      </c>
      <c r="M204">
        <v>600000</v>
      </c>
      <c r="N204">
        <v>600000</v>
      </c>
      <c r="O204">
        <v>600000</v>
      </c>
      <c r="P204">
        <v>600000</v>
      </c>
      <c r="Q204">
        <v>600000</v>
      </c>
      <c r="R204">
        <v>600000</v>
      </c>
      <c r="S204">
        <v>600000</v>
      </c>
      <c r="T204">
        <v>600000</v>
      </c>
      <c r="U204">
        <v>600000</v>
      </c>
      <c r="V204">
        <v>600000</v>
      </c>
      <c r="W204">
        <v>600000</v>
      </c>
      <c r="X204">
        <v>600000</v>
      </c>
      <c r="Y204">
        <v>600000</v>
      </c>
      <c r="Z204">
        <v>402000</v>
      </c>
      <c r="AA204">
        <v>402000</v>
      </c>
      <c r="AB204">
        <v>402000</v>
      </c>
      <c r="AC204">
        <v>402000</v>
      </c>
      <c r="AD204">
        <v>402000</v>
      </c>
      <c r="AE204">
        <v>402000</v>
      </c>
      <c r="AF204">
        <v>402000</v>
      </c>
      <c r="AG204">
        <v>402000</v>
      </c>
      <c r="AH204">
        <v>402000</v>
      </c>
      <c r="AI204">
        <v>402000</v>
      </c>
      <c r="AJ204">
        <v>402000</v>
      </c>
      <c r="AK204">
        <v>402000</v>
      </c>
      <c r="AL204">
        <v>402000</v>
      </c>
      <c r="AM204">
        <v>402000</v>
      </c>
      <c r="AN204">
        <v>402000</v>
      </c>
      <c r="AO204">
        <v>402000</v>
      </c>
      <c r="AP204">
        <v>402000</v>
      </c>
      <c r="AQ204">
        <v>402000</v>
      </c>
      <c r="AR204">
        <v>402000</v>
      </c>
      <c r="AS204">
        <v>402000</v>
      </c>
      <c r="AT204">
        <v>6.2</v>
      </c>
      <c r="AU204">
        <v>6.2</v>
      </c>
      <c r="AV204">
        <v>6.2</v>
      </c>
      <c r="AW204">
        <v>6.2</v>
      </c>
      <c r="AX204">
        <v>6.2</v>
      </c>
      <c r="AY204">
        <v>6.2</v>
      </c>
      <c r="AZ204">
        <v>6.2</v>
      </c>
      <c r="BA204">
        <v>6.2</v>
      </c>
      <c r="BB204">
        <v>6.2</v>
      </c>
      <c r="BC204">
        <v>6.2</v>
      </c>
      <c r="BD204" t="s">
        <v>5204</v>
      </c>
      <c r="BE204">
        <v>-8.5156814000000001</v>
      </c>
      <c r="BF204">
        <v>115.2603261</v>
      </c>
      <c r="BG204">
        <v>2.505608109850089E-3</v>
      </c>
      <c r="BH204">
        <v>651963.6</v>
      </c>
      <c r="BI204">
        <v>676369.77777777775</v>
      </c>
      <c r="BJ204">
        <v>618467</v>
      </c>
      <c r="BK204">
        <v>637626.6</v>
      </c>
      <c r="BL204">
        <v>633893.6</v>
      </c>
      <c r="BM204">
        <v>634612.4</v>
      </c>
      <c r="BN204">
        <v>664901.80000000005</v>
      </c>
      <c r="BO204">
        <v>638005.5</v>
      </c>
      <c r="BP204">
        <v>647881.69999999995</v>
      </c>
      <c r="BQ204">
        <v>635625.5</v>
      </c>
      <c r="BR204">
        <v>693913.5555555555</v>
      </c>
      <c r="BS204">
        <v>676219.77777777775</v>
      </c>
      <c r="BT204">
        <v>617861.6</v>
      </c>
      <c r="BU204">
        <v>636771.6</v>
      </c>
      <c r="BV204">
        <v>628090.5</v>
      </c>
      <c r="BW204">
        <v>628090.5</v>
      </c>
      <c r="BX204">
        <v>631170.5</v>
      </c>
      <c r="BY204">
        <v>631170.5</v>
      </c>
      <c r="BZ204">
        <v>674248.88888888888</v>
      </c>
      <c r="CA204">
        <v>631390.5</v>
      </c>
      <c r="CB204">
        <f t="shared" si="27"/>
        <v>402000</v>
      </c>
      <c r="CC204">
        <f t="shared" si="28"/>
        <v>402000</v>
      </c>
      <c r="CD204">
        <f t="shared" si="29"/>
        <v>6.2000000000000011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f t="shared" si="30"/>
        <v>402000</v>
      </c>
      <c r="CM204">
        <f t="shared" si="31"/>
        <v>402000</v>
      </c>
      <c r="CN204">
        <f t="shared" si="32"/>
        <v>1</v>
      </c>
      <c r="CO204">
        <f t="shared" si="33"/>
        <v>402000</v>
      </c>
      <c r="CP204">
        <f t="shared" si="34"/>
        <v>402000</v>
      </c>
      <c r="CQ204">
        <f t="shared" si="35"/>
        <v>1</v>
      </c>
      <c r="CR204">
        <v>1</v>
      </c>
      <c r="CS204">
        <v>0</v>
      </c>
      <c r="CT204" t="s">
        <v>5341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</row>
    <row r="205" spans="1:108" x14ac:dyDescent="0.25">
      <c r="A205" t="s">
        <v>843</v>
      </c>
      <c r="B205" t="s">
        <v>2809</v>
      </c>
      <c r="C205" t="s">
        <v>4219</v>
      </c>
      <c r="D205" t="s">
        <v>2911</v>
      </c>
      <c r="E205">
        <v>4</v>
      </c>
      <c r="F205">
        <v>1150000</v>
      </c>
      <c r="H205">
        <v>1150000</v>
      </c>
      <c r="I205">
        <v>1150000</v>
      </c>
      <c r="J205">
        <v>1150000</v>
      </c>
      <c r="N205">
        <v>1150000</v>
      </c>
      <c r="O205">
        <v>1150000</v>
      </c>
      <c r="P205">
        <v>1150000</v>
      </c>
      <c r="R205">
        <v>1150000</v>
      </c>
      <c r="S205">
        <v>1150000</v>
      </c>
      <c r="T205">
        <v>1150000</v>
      </c>
      <c r="U205">
        <v>1150000</v>
      </c>
      <c r="V205">
        <v>1150000</v>
      </c>
      <c r="W205">
        <v>1150000</v>
      </c>
      <c r="X205">
        <v>1150000</v>
      </c>
      <c r="Y205">
        <v>1150000</v>
      </c>
      <c r="Z205">
        <v>402500</v>
      </c>
      <c r="AB205">
        <v>402500</v>
      </c>
      <c r="AC205">
        <v>402500</v>
      </c>
      <c r="AD205">
        <v>402500</v>
      </c>
      <c r="AH205">
        <v>402500</v>
      </c>
      <c r="AI205">
        <v>402500</v>
      </c>
      <c r="AJ205">
        <v>402500</v>
      </c>
      <c r="AL205">
        <v>402500</v>
      </c>
      <c r="AM205">
        <v>402500</v>
      </c>
      <c r="AN205">
        <v>402500</v>
      </c>
      <c r="AO205">
        <v>402500</v>
      </c>
      <c r="AP205">
        <v>402500</v>
      </c>
      <c r="AQ205">
        <v>402500</v>
      </c>
      <c r="AR205">
        <v>402500</v>
      </c>
      <c r="AS205">
        <v>402500</v>
      </c>
      <c r="AT205">
        <v>8.4</v>
      </c>
      <c r="AV205">
        <v>8.4</v>
      </c>
      <c r="AW205">
        <v>8.4</v>
      </c>
      <c r="AX205">
        <v>8.4</v>
      </c>
      <c r="AY205">
        <v>8.4</v>
      </c>
      <c r="AZ205">
        <v>8.4</v>
      </c>
      <c r="BA205">
        <v>8.4</v>
      </c>
      <c r="BB205">
        <v>8.4</v>
      </c>
      <c r="BC205">
        <v>8.4</v>
      </c>
      <c r="BD205" t="s">
        <v>5206</v>
      </c>
      <c r="BE205">
        <v>-8.7203506999999991</v>
      </c>
      <c r="BF205">
        <v>115.17975749999999</v>
      </c>
      <c r="BG205">
        <v>2.9994901869763841E-3</v>
      </c>
      <c r="BH205">
        <v>185531.2</v>
      </c>
      <c r="BJ205">
        <v>188411.4</v>
      </c>
      <c r="BK205">
        <v>188411.4</v>
      </c>
      <c r="BL205">
        <v>204052.5</v>
      </c>
      <c r="BP205">
        <v>184790.3</v>
      </c>
      <c r="BQ205">
        <v>187790.3</v>
      </c>
      <c r="BR205">
        <v>188278.9</v>
      </c>
      <c r="BT205">
        <v>188411.4</v>
      </c>
      <c r="BU205">
        <v>188411.4</v>
      </c>
      <c r="BV205">
        <v>191561.60000000001</v>
      </c>
      <c r="BW205">
        <v>193322.2</v>
      </c>
      <c r="BX205">
        <v>185456.7</v>
      </c>
      <c r="BY205">
        <v>186750.3</v>
      </c>
      <c r="BZ205">
        <v>172438.25</v>
      </c>
      <c r="CA205">
        <v>187088.5</v>
      </c>
      <c r="CB205">
        <f t="shared" si="27"/>
        <v>402500</v>
      </c>
      <c r="CC205">
        <f t="shared" si="28"/>
        <v>402500</v>
      </c>
      <c r="CD205">
        <f t="shared" si="29"/>
        <v>8.4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f t="shared" si="30"/>
        <v>402500</v>
      </c>
      <c r="CM205">
        <f t="shared" si="31"/>
        <v>402500</v>
      </c>
      <c r="CN205">
        <f t="shared" si="32"/>
        <v>1</v>
      </c>
      <c r="CO205">
        <f t="shared" si="33"/>
        <v>402500</v>
      </c>
      <c r="CP205">
        <f t="shared" si="34"/>
        <v>402500</v>
      </c>
      <c r="CQ205">
        <f t="shared" si="35"/>
        <v>1</v>
      </c>
      <c r="CR205">
        <v>1</v>
      </c>
      <c r="CS205">
        <v>0</v>
      </c>
      <c r="CT205" t="s">
        <v>5340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</row>
    <row r="206" spans="1:108" x14ac:dyDescent="0.25">
      <c r="A206" t="s">
        <v>2398</v>
      </c>
      <c r="B206" t="s">
        <v>2823</v>
      </c>
      <c r="C206" t="s">
        <v>3651</v>
      </c>
      <c r="D206" t="s">
        <v>2911</v>
      </c>
      <c r="E206">
        <v>3</v>
      </c>
      <c r="F206">
        <v>620000</v>
      </c>
      <c r="G206">
        <v>620000</v>
      </c>
      <c r="H206">
        <v>620000</v>
      </c>
      <c r="I206">
        <v>620000</v>
      </c>
      <c r="J206">
        <v>620000</v>
      </c>
      <c r="K206">
        <v>620000</v>
      </c>
      <c r="L206">
        <v>620000</v>
      </c>
      <c r="M206">
        <v>620000</v>
      </c>
      <c r="N206">
        <v>620000</v>
      </c>
      <c r="O206">
        <v>620000</v>
      </c>
      <c r="P206">
        <v>620000</v>
      </c>
      <c r="Q206">
        <v>620000</v>
      </c>
      <c r="R206">
        <v>620000</v>
      </c>
      <c r="S206">
        <v>620000</v>
      </c>
      <c r="T206">
        <v>620000</v>
      </c>
      <c r="U206">
        <v>620000</v>
      </c>
      <c r="V206">
        <v>620000</v>
      </c>
      <c r="W206">
        <v>620000</v>
      </c>
      <c r="X206">
        <v>620000</v>
      </c>
      <c r="Y206">
        <v>620000</v>
      </c>
      <c r="Z206">
        <v>403000</v>
      </c>
      <c r="AA206">
        <v>403000</v>
      </c>
      <c r="AB206">
        <v>403000</v>
      </c>
      <c r="AC206">
        <v>403000</v>
      </c>
      <c r="AD206">
        <v>403000</v>
      </c>
      <c r="AE206">
        <v>403000</v>
      </c>
      <c r="AF206">
        <v>403000</v>
      </c>
      <c r="AG206">
        <v>403000</v>
      </c>
      <c r="AH206">
        <v>403000</v>
      </c>
      <c r="AI206">
        <v>403000</v>
      </c>
      <c r="AJ206">
        <v>434000</v>
      </c>
      <c r="AK206">
        <v>434000</v>
      </c>
      <c r="AL206">
        <v>434000</v>
      </c>
      <c r="AM206">
        <v>434000</v>
      </c>
      <c r="AN206">
        <v>434000</v>
      </c>
      <c r="AO206">
        <v>434000</v>
      </c>
      <c r="AP206">
        <v>434000</v>
      </c>
      <c r="AQ206">
        <v>434000</v>
      </c>
      <c r="AR206">
        <v>434000</v>
      </c>
      <c r="AS206">
        <v>434000</v>
      </c>
      <c r="AT206">
        <v>8.9</v>
      </c>
      <c r="AU206">
        <v>8.9</v>
      </c>
      <c r="AV206">
        <v>8.9</v>
      </c>
      <c r="AW206">
        <v>8.9</v>
      </c>
      <c r="AX206">
        <v>8.9</v>
      </c>
      <c r="AY206">
        <v>8.9</v>
      </c>
      <c r="AZ206">
        <v>8.9</v>
      </c>
      <c r="BA206">
        <v>8.9</v>
      </c>
      <c r="BB206">
        <v>8.9</v>
      </c>
      <c r="BC206">
        <v>8.9</v>
      </c>
      <c r="BD206" t="s">
        <v>5232</v>
      </c>
      <c r="BE206">
        <v>-8.6980625000000007</v>
      </c>
      <c r="BF206">
        <v>115.2626504</v>
      </c>
      <c r="BG206">
        <v>2.579583227083594E-3</v>
      </c>
      <c r="BH206">
        <v>440827.55555555562</v>
      </c>
      <c r="BI206">
        <v>504959.5</v>
      </c>
      <c r="BJ206">
        <v>437147.77777777781</v>
      </c>
      <c r="BK206">
        <v>429985.88888888888</v>
      </c>
      <c r="BL206">
        <v>451240.11111111112</v>
      </c>
      <c r="BM206">
        <v>465816.66666666669</v>
      </c>
      <c r="BN206">
        <v>463306.88888888888</v>
      </c>
      <c r="BO206">
        <v>402779.3</v>
      </c>
      <c r="BP206">
        <v>492645</v>
      </c>
      <c r="BQ206">
        <v>417412.2</v>
      </c>
      <c r="BR206">
        <v>482520.125</v>
      </c>
      <c r="BS206">
        <v>164349.71428571429</v>
      </c>
      <c r="BT206">
        <v>411396.1</v>
      </c>
      <c r="BU206">
        <v>411858.7</v>
      </c>
      <c r="BV206">
        <v>418036.6</v>
      </c>
      <c r="BW206">
        <v>418735.5</v>
      </c>
      <c r="BX206">
        <v>421941.7</v>
      </c>
      <c r="BY206">
        <v>457727.77777777781</v>
      </c>
      <c r="BZ206">
        <v>443594</v>
      </c>
      <c r="CA206">
        <v>417465.2</v>
      </c>
      <c r="CB206">
        <f t="shared" si="27"/>
        <v>403000</v>
      </c>
      <c r="CC206">
        <f t="shared" si="28"/>
        <v>434000</v>
      </c>
      <c r="CD206">
        <f t="shared" si="29"/>
        <v>8.9000000000000021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f t="shared" si="30"/>
        <v>403000</v>
      </c>
      <c r="CM206">
        <f t="shared" si="31"/>
        <v>403000</v>
      </c>
      <c r="CN206">
        <f t="shared" si="32"/>
        <v>1</v>
      </c>
      <c r="CO206">
        <f t="shared" si="33"/>
        <v>434000</v>
      </c>
      <c r="CP206">
        <f t="shared" si="34"/>
        <v>434000</v>
      </c>
      <c r="CQ206">
        <f t="shared" si="35"/>
        <v>1</v>
      </c>
      <c r="CR206">
        <v>1</v>
      </c>
      <c r="CS206">
        <v>0</v>
      </c>
      <c r="CT206" t="s">
        <v>5343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</row>
    <row r="207" spans="1:108" x14ac:dyDescent="0.25">
      <c r="A207" t="s">
        <v>2150</v>
      </c>
      <c r="B207" t="s">
        <v>2821</v>
      </c>
      <c r="C207" t="s">
        <v>4648</v>
      </c>
      <c r="D207" t="s">
        <v>2911</v>
      </c>
      <c r="E207">
        <v>3</v>
      </c>
      <c r="F207">
        <v>457143</v>
      </c>
      <c r="G207">
        <v>457143</v>
      </c>
      <c r="H207">
        <v>457143</v>
      </c>
      <c r="I207">
        <v>457143</v>
      </c>
      <c r="J207">
        <v>457143</v>
      </c>
      <c r="K207">
        <v>457143</v>
      </c>
      <c r="L207">
        <v>457143</v>
      </c>
      <c r="M207">
        <v>457143</v>
      </c>
      <c r="N207">
        <v>457143</v>
      </c>
      <c r="O207">
        <v>457143</v>
      </c>
      <c r="P207">
        <v>457143</v>
      </c>
      <c r="Q207">
        <v>457143</v>
      </c>
      <c r="R207">
        <v>457143</v>
      </c>
      <c r="S207">
        <v>457143</v>
      </c>
      <c r="T207">
        <v>457143</v>
      </c>
      <c r="U207">
        <v>457143</v>
      </c>
      <c r="V207">
        <v>457143</v>
      </c>
      <c r="W207">
        <v>457143</v>
      </c>
      <c r="X207">
        <v>457143</v>
      </c>
      <c r="Y207">
        <v>457143</v>
      </c>
      <c r="Z207">
        <v>404571</v>
      </c>
      <c r="AA207">
        <v>404571</v>
      </c>
      <c r="AB207">
        <v>404571</v>
      </c>
      <c r="AC207">
        <v>404571</v>
      </c>
      <c r="AD207">
        <v>404571</v>
      </c>
      <c r="AE207">
        <v>404571</v>
      </c>
      <c r="AF207">
        <v>404571</v>
      </c>
      <c r="AG207">
        <v>404571</v>
      </c>
      <c r="AH207">
        <v>404571</v>
      </c>
      <c r="AI207">
        <v>404571</v>
      </c>
      <c r="AJ207">
        <v>404571</v>
      </c>
      <c r="AK207">
        <v>404571</v>
      </c>
      <c r="AL207">
        <v>404571</v>
      </c>
      <c r="AM207">
        <v>404571</v>
      </c>
      <c r="AN207">
        <v>404571</v>
      </c>
      <c r="AO207">
        <v>404571</v>
      </c>
      <c r="AP207">
        <v>404571</v>
      </c>
      <c r="AQ207">
        <v>404571</v>
      </c>
      <c r="AR207">
        <v>404571</v>
      </c>
      <c r="AS207">
        <v>404571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s">
        <v>5204</v>
      </c>
      <c r="BE207">
        <v>-8.4993447</v>
      </c>
      <c r="BF207">
        <v>115.2647515</v>
      </c>
      <c r="BG207">
        <v>6.3818943897070209E-3</v>
      </c>
      <c r="BH207">
        <v>227043</v>
      </c>
      <c r="BI207">
        <v>302416.44444444438</v>
      </c>
      <c r="BJ207">
        <v>226949.3</v>
      </c>
      <c r="BK207">
        <v>197517.5</v>
      </c>
      <c r="BL207">
        <v>221188.3</v>
      </c>
      <c r="BM207">
        <v>197746.3</v>
      </c>
      <c r="BN207">
        <v>202961.3</v>
      </c>
      <c r="BO207">
        <v>201946.3</v>
      </c>
      <c r="BP207">
        <v>206412.5</v>
      </c>
      <c r="BQ207">
        <v>177347.8</v>
      </c>
      <c r="BR207">
        <v>209563.1</v>
      </c>
      <c r="BS207">
        <v>219612.25</v>
      </c>
      <c r="BT207">
        <v>203513.1</v>
      </c>
      <c r="BU207">
        <v>197517.5</v>
      </c>
      <c r="BV207">
        <v>203513.1</v>
      </c>
      <c r="BW207">
        <v>197463.1</v>
      </c>
      <c r="BX207">
        <v>197463.1</v>
      </c>
      <c r="BY207">
        <v>203513.1</v>
      </c>
      <c r="BZ207">
        <v>142577.88888888891</v>
      </c>
      <c r="CA207">
        <v>173355.6</v>
      </c>
      <c r="CB207">
        <f t="shared" si="27"/>
        <v>404571</v>
      </c>
      <c r="CC207">
        <f t="shared" si="28"/>
        <v>404571</v>
      </c>
      <c r="CD207">
        <f t="shared" si="29"/>
        <v>0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f t="shared" si="30"/>
        <v>404571</v>
      </c>
      <c r="CM207">
        <f t="shared" si="31"/>
        <v>404571</v>
      </c>
      <c r="CN207">
        <f t="shared" si="32"/>
        <v>1</v>
      </c>
      <c r="CO207">
        <f t="shared" si="33"/>
        <v>404571</v>
      </c>
      <c r="CP207">
        <f t="shared" si="34"/>
        <v>404571</v>
      </c>
      <c r="CQ207">
        <f t="shared" si="35"/>
        <v>1</v>
      </c>
      <c r="CR207">
        <v>1</v>
      </c>
      <c r="CS207">
        <v>0</v>
      </c>
      <c r="CT207" t="s">
        <v>5341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</row>
    <row r="208" spans="1:108" x14ac:dyDescent="0.25">
      <c r="A208" t="s">
        <v>2240</v>
      </c>
      <c r="B208" t="s">
        <v>2821</v>
      </c>
      <c r="C208" t="s">
        <v>4932</v>
      </c>
      <c r="D208" t="s">
        <v>2911</v>
      </c>
      <c r="E208">
        <v>3</v>
      </c>
      <c r="F208">
        <v>811858</v>
      </c>
      <c r="H208">
        <v>811858</v>
      </c>
      <c r="I208">
        <v>811858</v>
      </c>
      <c r="J208">
        <v>811858</v>
      </c>
      <c r="K208">
        <v>811858</v>
      </c>
      <c r="L208">
        <v>811858</v>
      </c>
      <c r="M208">
        <v>811858</v>
      </c>
      <c r="N208">
        <v>811858</v>
      </c>
      <c r="O208">
        <v>811858</v>
      </c>
      <c r="P208">
        <v>811858</v>
      </c>
      <c r="R208">
        <v>811858</v>
      </c>
      <c r="S208">
        <v>811858</v>
      </c>
      <c r="T208">
        <v>811858</v>
      </c>
      <c r="U208">
        <v>811858</v>
      </c>
      <c r="V208">
        <v>811858</v>
      </c>
      <c r="W208">
        <v>811858</v>
      </c>
      <c r="X208">
        <v>811858</v>
      </c>
      <c r="Y208">
        <v>811858</v>
      </c>
      <c r="Z208">
        <v>405929</v>
      </c>
      <c r="AB208">
        <v>405929</v>
      </c>
      <c r="AC208">
        <v>405929</v>
      </c>
      <c r="AD208">
        <v>405929</v>
      </c>
      <c r="AE208">
        <v>405929</v>
      </c>
      <c r="AF208">
        <v>405929</v>
      </c>
      <c r="AG208">
        <v>405929</v>
      </c>
      <c r="AH208">
        <v>405929</v>
      </c>
      <c r="AI208">
        <v>405929</v>
      </c>
      <c r="AJ208">
        <v>405929</v>
      </c>
      <c r="AL208">
        <v>405929</v>
      </c>
      <c r="AM208">
        <v>405929</v>
      </c>
      <c r="AN208">
        <v>405929</v>
      </c>
      <c r="AO208">
        <v>405929</v>
      </c>
      <c r="AP208">
        <v>405929</v>
      </c>
      <c r="AQ208">
        <v>405929</v>
      </c>
      <c r="AR208">
        <v>405929</v>
      </c>
      <c r="AS208">
        <v>405929</v>
      </c>
      <c r="AT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E208">
        <v>-8.5023812000000003</v>
      </c>
      <c r="BF208">
        <v>115.2628605</v>
      </c>
      <c r="BG208">
        <v>5.1402878103465376E-3</v>
      </c>
      <c r="BH208">
        <v>371748.8</v>
      </c>
      <c r="BJ208">
        <v>371655.1</v>
      </c>
      <c r="BK208">
        <v>354268.9</v>
      </c>
      <c r="BL208">
        <v>371944.1</v>
      </c>
      <c r="BM208">
        <v>354552.1</v>
      </c>
      <c r="BN208">
        <v>354322.1</v>
      </c>
      <c r="BO208">
        <v>352702.1</v>
      </c>
      <c r="BP208">
        <v>339530.8</v>
      </c>
      <c r="BQ208">
        <v>334153.59999999998</v>
      </c>
      <c r="BR208">
        <v>354268.9</v>
      </c>
      <c r="BT208">
        <v>354268.9</v>
      </c>
      <c r="BU208">
        <v>354268.9</v>
      </c>
      <c r="BV208">
        <v>354268.9</v>
      </c>
      <c r="BW208">
        <v>354268.9</v>
      </c>
      <c r="BX208">
        <v>354268.9</v>
      </c>
      <c r="BY208">
        <v>354268.9</v>
      </c>
      <c r="BZ208">
        <v>319360.22222222219</v>
      </c>
      <c r="CA208">
        <v>330161.40000000002</v>
      </c>
      <c r="CB208">
        <f t="shared" si="27"/>
        <v>405929</v>
      </c>
      <c r="CC208">
        <f t="shared" si="28"/>
        <v>405929</v>
      </c>
      <c r="CD208">
        <f t="shared" si="29"/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f t="shared" si="30"/>
        <v>405929</v>
      </c>
      <c r="CM208">
        <f t="shared" si="31"/>
        <v>405929</v>
      </c>
      <c r="CN208">
        <f t="shared" si="32"/>
        <v>1</v>
      </c>
      <c r="CO208">
        <f t="shared" si="33"/>
        <v>405929</v>
      </c>
      <c r="CP208">
        <f t="shared" si="34"/>
        <v>405929</v>
      </c>
      <c r="CQ208">
        <f t="shared" si="35"/>
        <v>1</v>
      </c>
      <c r="CR208">
        <v>1</v>
      </c>
      <c r="CS208">
        <v>0</v>
      </c>
      <c r="CT208" t="s">
        <v>5341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</row>
    <row r="209" spans="1:108" x14ac:dyDescent="0.25">
      <c r="A209" t="s">
        <v>495</v>
      </c>
      <c r="B209" t="s">
        <v>2832</v>
      </c>
      <c r="C209" t="s">
        <v>3033</v>
      </c>
      <c r="D209" t="s">
        <v>2911</v>
      </c>
      <c r="E209">
        <v>3</v>
      </c>
      <c r="F209">
        <v>1087499</v>
      </c>
      <c r="G209">
        <v>1087499</v>
      </c>
      <c r="H209">
        <v>1087499</v>
      </c>
      <c r="I209">
        <v>1087499</v>
      </c>
      <c r="J209">
        <v>1087499</v>
      </c>
      <c r="K209">
        <v>1087499</v>
      </c>
      <c r="L209">
        <v>1087499</v>
      </c>
      <c r="M209">
        <v>1087499</v>
      </c>
      <c r="N209">
        <v>1087499</v>
      </c>
      <c r="O209">
        <v>1087499</v>
      </c>
      <c r="P209">
        <v>1087499</v>
      </c>
      <c r="Q209">
        <v>1087499</v>
      </c>
      <c r="R209">
        <v>1087499</v>
      </c>
      <c r="S209">
        <v>1087499</v>
      </c>
      <c r="T209">
        <v>1087499</v>
      </c>
      <c r="U209">
        <v>1087499</v>
      </c>
      <c r="V209">
        <v>1087499</v>
      </c>
      <c r="X209">
        <v>1087499</v>
      </c>
      <c r="Y209">
        <v>1087499</v>
      </c>
      <c r="Z209">
        <v>413250</v>
      </c>
      <c r="AA209">
        <v>413250</v>
      </c>
      <c r="AB209">
        <v>413250</v>
      </c>
      <c r="AC209">
        <v>413250</v>
      </c>
      <c r="AD209">
        <v>413250</v>
      </c>
      <c r="AE209">
        <v>413250</v>
      </c>
      <c r="AF209">
        <v>413250</v>
      </c>
      <c r="AG209">
        <v>413250</v>
      </c>
      <c r="AH209">
        <v>413250</v>
      </c>
      <c r="AI209">
        <v>413250</v>
      </c>
      <c r="AJ209">
        <v>413250</v>
      </c>
      <c r="AK209">
        <v>413250</v>
      </c>
      <c r="AL209">
        <v>413250</v>
      </c>
      <c r="AM209">
        <v>413250</v>
      </c>
      <c r="AN209">
        <v>413250</v>
      </c>
      <c r="AO209">
        <v>413250</v>
      </c>
      <c r="AP209">
        <v>413250</v>
      </c>
      <c r="AR209">
        <v>413250</v>
      </c>
      <c r="AS209">
        <v>413250</v>
      </c>
      <c r="AT209">
        <v>8.5</v>
      </c>
      <c r="AU209">
        <v>8.5</v>
      </c>
      <c r="AV209">
        <v>8.5</v>
      </c>
      <c r="AW209">
        <v>8.5</v>
      </c>
      <c r="AX209">
        <v>8.5</v>
      </c>
      <c r="AY209">
        <v>8.5</v>
      </c>
      <c r="AZ209">
        <v>8.5</v>
      </c>
      <c r="BA209">
        <v>8.5</v>
      </c>
      <c r="BB209">
        <v>8.5</v>
      </c>
      <c r="BC209">
        <v>8.5</v>
      </c>
      <c r="BD209" t="s">
        <v>5210</v>
      </c>
      <c r="BE209">
        <v>-8.1535589000000002</v>
      </c>
      <c r="BF209">
        <v>115.03276700000001</v>
      </c>
      <c r="BG209">
        <v>6.1858102920343784E-3</v>
      </c>
      <c r="BH209">
        <v>143091.11111111109</v>
      </c>
      <c r="BI209">
        <v>191737.875</v>
      </c>
      <c r="BJ209">
        <v>147540.29999999999</v>
      </c>
      <c r="BK209">
        <v>149540.29999999999</v>
      </c>
      <c r="BL209">
        <v>151940.29999999999</v>
      </c>
      <c r="BM209">
        <v>184740.22222222219</v>
      </c>
      <c r="BN209">
        <v>184740.22222222219</v>
      </c>
      <c r="BO209">
        <v>167011.33333333331</v>
      </c>
      <c r="BP209">
        <v>154295.77777777781</v>
      </c>
      <c r="BQ209">
        <v>152603.70000000001</v>
      </c>
      <c r="BR209">
        <v>145057</v>
      </c>
      <c r="BS209">
        <v>149593.28571428571</v>
      </c>
      <c r="BT209">
        <v>149540.29999999999</v>
      </c>
      <c r="BU209">
        <v>149540.29999999999</v>
      </c>
      <c r="BV209">
        <v>151940.29999999999</v>
      </c>
      <c r="BW209">
        <v>148740.22222222219</v>
      </c>
      <c r="BX209">
        <v>148740.22222222219</v>
      </c>
      <c r="BZ209">
        <v>152603.70000000001</v>
      </c>
      <c r="CA209">
        <v>152603.70000000001</v>
      </c>
      <c r="CB209">
        <f t="shared" si="27"/>
        <v>413250</v>
      </c>
      <c r="CC209">
        <f t="shared" si="28"/>
        <v>413250</v>
      </c>
      <c r="CD209">
        <f t="shared" si="29"/>
        <v>8.5</v>
      </c>
      <c r="CE209">
        <v>0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f t="shared" si="30"/>
        <v>413250</v>
      </c>
      <c r="CM209">
        <f t="shared" si="31"/>
        <v>413250</v>
      </c>
      <c r="CN209">
        <f t="shared" si="32"/>
        <v>1</v>
      </c>
      <c r="CO209">
        <f t="shared" si="33"/>
        <v>413250</v>
      </c>
      <c r="CP209">
        <f t="shared" si="34"/>
        <v>413250</v>
      </c>
      <c r="CQ209">
        <f t="shared" si="35"/>
        <v>1</v>
      </c>
      <c r="CR209">
        <v>1</v>
      </c>
      <c r="CS209">
        <v>0</v>
      </c>
      <c r="CT209" t="s">
        <v>5342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</row>
    <row r="210" spans="1:108" x14ac:dyDescent="0.25">
      <c r="A210" t="s">
        <v>590</v>
      </c>
      <c r="B210" t="s">
        <v>2823</v>
      </c>
      <c r="C210" t="s">
        <v>4455</v>
      </c>
      <c r="D210" t="s">
        <v>2911</v>
      </c>
      <c r="E210">
        <v>3</v>
      </c>
      <c r="F210">
        <v>1200000</v>
      </c>
      <c r="G210">
        <v>1200000</v>
      </c>
      <c r="H210">
        <v>1200000</v>
      </c>
      <c r="I210">
        <v>1200000</v>
      </c>
      <c r="J210">
        <v>1200000</v>
      </c>
      <c r="K210">
        <v>1200000</v>
      </c>
      <c r="L210">
        <v>1200000</v>
      </c>
      <c r="M210">
        <v>1200000</v>
      </c>
      <c r="N210">
        <v>1200000</v>
      </c>
      <c r="O210">
        <v>1200000</v>
      </c>
      <c r="P210">
        <v>1200000</v>
      </c>
      <c r="Q210">
        <v>1200000</v>
      </c>
      <c r="R210">
        <v>1200000</v>
      </c>
      <c r="S210">
        <v>1200000</v>
      </c>
      <c r="T210">
        <v>1200000</v>
      </c>
      <c r="U210">
        <v>1200000</v>
      </c>
      <c r="V210">
        <v>1200000</v>
      </c>
      <c r="W210">
        <v>1200000</v>
      </c>
      <c r="X210">
        <v>1200000</v>
      </c>
      <c r="Y210">
        <v>1200000</v>
      </c>
      <c r="Z210">
        <v>420000</v>
      </c>
      <c r="AA210">
        <v>420000</v>
      </c>
      <c r="AB210">
        <v>420000</v>
      </c>
      <c r="AC210">
        <v>420000</v>
      </c>
      <c r="AD210">
        <v>420000</v>
      </c>
      <c r="AE210">
        <v>420000</v>
      </c>
      <c r="AF210">
        <v>420000</v>
      </c>
      <c r="AG210">
        <v>420000</v>
      </c>
      <c r="AH210">
        <v>420000</v>
      </c>
      <c r="AI210">
        <v>420000</v>
      </c>
      <c r="AJ210">
        <v>420000</v>
      </c>
      <c r="AK210">
        <v>420000</v>
      </c>
      <c r="AL210">
        <v>420000</v>
      </c>
      <c r="AM210">
        <v>420000</v>
      </c>
      <c r="AN210">
        <v>420000</v>
      </c>
      <c r="AO210">
        <v>420000</v>
      </c>
      <c r="AP210">
        <v>420000</v>
      </c>
      <c r="AQ210">
        <v>420000</v>
      </c>
      <c r="AR210">
        <v>420000</v>
      </c>
      <c r="AS210">
        <v>420000</v>
      </c>
      <c r="AT210">
        <v>8.6</v>
      </c>
      <c r="AU210">
        <v>8.6</v>
      </c>
      <c r="AV210">
        <v>8.6</v>
      </c>
      <c r="AW210">
        <v>8.6</v>
      </c>
      <c r="AX210">
        <v>8.6</v>
      </c>
      <c r="AY210">
        <v>8.6</v>
      </c>
      <c r="AZ210">
        <v>8.6</v>
      </c>
      <c r="BA210">
        <v>8.6</v>
      </c>
      <c r="BB210">
        <v>8.6</v>
      </c>
      <c r="BC210">
        <v>8.6</v>
      </c>
      <c r="BD210" t="s">
        <v>5204</v>
      </c>
      <c r="BE210">
        <v>-8.6908337000000007</v>
      </c>
      <c r="BF210">
        <v>115.26388969999999</v>
      </c>
      <c r="BG210">
        <v>2.259689342588426E-3</v>
      </c>
      <c r="BH210">
        <v>344499.5</v>
      </c>
      <c r="BI210">
        <v>373054.88888888888</v>
      </c>
      <c r="BJ210">
        <v>344499.5</v>
      </c>
      <c r="BK210">
        <v>353749.5</v>
      </c>
      <c r="BL210">
        <v>339437</v>
      </c>
      <c r="BM210">
        <v>353268.33333333331</v>
      </c>
      <c r="BN210">
        <v>351936.8</v>
      </c>
      <c r="BO210">
        <v>344936.9</v>
      </c>
      <c r="BP210">
        <v>331425.59999999998</v>
      </c>
      <c r="BQ210">
        <v>339437</v>
      </c>
      <c r="BR210">
        <v>379699.5</v>
      </c>
      <c r="BS210">
        <v>403264.44444444438</v>
      </c>
      <c r="BT210">
        <v>379699.5</v>
      </c>
      <c r="BU210">
        <v>371688.1</v>
      </c>
      <c r="BV210">
        <v>369574.5</v>
      </c>
      <c r="BW210">
        <v>363964.22222222219</v>
      </c>
      <c r="BX210">
        <v>369574.5</v>
      </c>
      <c r="BY210">
        <v>390225.66666666669</v>
      </c>
      <c r="BZ210">
        <v>369574.5</v>
      </c>
      <c r="CA210">
        <v>373883.1</v>
      </c>
      <c r="CB210">
        <f t="shared" si="27"/>
        <v>420000</v>
      </c>
      <c r="CC210">
        <f t="shared" si="28"/>
        <v>420000</v>
      </c>
      <c r="CD210">
        <f t="shared" si="29"/>
        <v>8.5999999999999979</v>
      </c>
      <c r="CE210">
        <v>1</v>
      </c>
      <c r="CF210">
        <v>1</v>
      </c>
      <c r="CG210">
        <v>1</v>
      </c>
      <c r="CH210">
        <v>0</v>
      </c>
      <c r="CI210">
        <v>1</v>
      </c>
      <c r="CJ210">
        <v>1</v>
      </c>
      <c r="CK210">
        <v>1</v>
      </c>
      <c r="CL210">
        <f t="shared" si="30"/>
        <v>420000</v>
      </c>
      <c r="CM210">
        <f t="shared" si="31"/>
        <v>420000</v>
      </c>
      <c r="CN210">
        <f t="shared" si="32"/>
        <v>1</v>
      </c>
      <c r="CO210">
        <f t="shared" si="33"/>
        <v>420000</v>
      </c>
      <c r="CP210">
        <f t="shared" si="34"/>
        <v>420000</v>
      </c>
      <c r="CQ210">
        <f t="shared" si="35"/>
        <v>1</v>
      </c>
      <c r="CR210">
        <v>1</v>
      </c>
      <c r="CS210">
        <v>0</v>
      </c>
      <c r="CT210" t="s">
        <v>5343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</row>
    <row r="211" spans="1:108" x14ac:dyDescent="0.25">
      <c r="A211" t="s">
        <v>1074</v>
      </c>
      <c r="B211" t="s">
        <v>2823</v>
      </c>
      <c r="C211" t="s">
        <v>3001</v>
      </c>
      <c r="D211" t="s">
        <v>2911</v>
      </c>
      <c r="E211">
        <v>3</v>
      </c>
      <c r="F211">
        <v>1200000</v>
      </c>
      <c r="G211">
        <v>1200000</v>
      </c>
      <c r="H211">
        <v>1200000</v>
      </c>
      <c r="I211">
        <v>1200000</v>
      </c>
      <c r="J211">
        <v>1200000</v>
      </c>
      <c r="K211">
        <v>1200000</v>
      </c>
      <c r="L211">
        <v>1200000</v>
      </c>
      <c r="M211">
        <v>1200000</v>
      </c>
      <c r="N211">
        <v>1200000</v>
      </c>
      <c r="O211">
        <v>1200000</v>
      </c>
      <c r="P211">
        <v>1200000</v>
      </c>
      <c r="Q211">
        <v>1200000</v>
      </c>
      <c r="R211">
        <v>1200000</v>
      </c>
      <c r="S211">
        <v>1200000</v>
      </c>
      <c r="T211">
        <v>1200000</v>
      </c>
      <c r="U211">
        <v>1200000</v>
      </c>
      <c r="V211">
        <v>1200000</v>
      </c>
      <c r="W211">
        <v>1200000</v>
      </c>
      <c r="X211">
        <v>1200000</v>
      </c>
      <c r="Y211">
        <v>1200000</v>
      </c>
      <c r="Z211">
        <v>420000</v>
      </c>
      <c r="AA211">
        <v>420000</v>
      </c>
      <c r="AB211">
        <v>420000</v>
      </c>
      <c r="AC211">
        <v>420000</v>
      </c>
      <c r="AD211">
        <v>420000</v>
      </c>
      <c r="AE211">
        <v>420000</v>
      </c>
      <c r="AF211">
        <v>420000</v>
      </c>
      <c r="AG211">
        <v>420000</v>
      </c>
      <c r="AH211">
        <v>420000</v>
      </c>
      <c r="AI211">
        <v>420000</v>
      </c>
      <c r="AJ211">
        <v>420000</v>
      </c>
      <c r="AK211">
        <v>420000</v>
      </c>
      <c r="AL211">
        <v>420000</v>
      </c>
      <c r="AM211">
        <v>420000</v>
      </c>
      <c r="AN211">
        <v>420000</v>
      </c>
      <c r="AO211">
        <v>420000</v>
      </c>
      <c r="AP211">
        <v>420000</v>
      </c>
      <c r="AQ211">
        <v>420000</v>
      </c>
      <c r="AR211">
        <v>420000</v>
      </c>
      <c r="AS211">
        <v>420000</v>
      </c>
      <c r="AT211">
        <v>8.1</v>
      </c>
      <c r="AU211">
        <v>8.1</v>
      </c>
      <c r="AV211">
        <v>8.1</v>
      </c>
      <c r="AW211">
        <v>8.1</v>
      </c>
      <c r="AX211">
        <v>8.1</v>
      </c>
      <c r="AY211">
        <v>8.1</v>
      </c>
      <c r="AZ211">
        <v>8.1</v>
      </c>
      <c r="BA211">
        <v>8.1</v>
      </c>
      <c r="BB211">
        <v>8.1</v>
      </c>
      <c r="BC211">
        <v>8.1</v>
      </c>
      <c r="BD211" t="s">
        <v>5204</v>
      </c>
      <c r="BE211">
        <v>-8.6910912000000007</v>
      </c>
      <c r="BF211">
        <v>115.26420330000001</v>
      </c>
      <c r="BG211">
        <v>2.470103642801441E-3</v>
      </c>
      <c r="BH211">
        <v>344499.5</v>
      </c>
      <c r="BI211">
        <v>373054.88888888888</v>
      </c>
      <c r="BJ211">
        <v>344499.5</v>
      </c>
      <c r="BK211">
        <v>353749.5</v>
      </c>
      <c r="BL211">
        <v>339437</v>
      </c>
      <c r="BM211">
        <v>353268.33333333331</v>
      </c>
      <c r="BN211">
        <v>351936.8</v>
      </c>
      <c r="BO211">
        <v>344936.9</v>
      </c>
      <c r="BP211">
        <v>331425.59999999998</v>
      </c>
      <c r="BQ211">
        <v>339437</v>
      </c>
      <c r="BR211">
        <v>379699.5</v>
      </c>
      <c r="BS211">
        <v>403264.44444444438</v>
      </c>
      <c r="BT211">
        <v>379699.5</v>
      </c>
      <c r="BU211">
        <v>371688.1</v>
      </c>
      <c r="BV211">
        <v>369574.5</v>
      </c>
      <c r="BW211">
        <v>363964.22222222219</v>
      </c>
      <c r="BX211">
        <v>369574.5</v>
      </c>
      <c r="BY211">
        <v>390225.66666666669</v>
      </c>
      <c r="BZ211">
        <v>369574.5</v>
      </c>
      <c r="CA211">
        <v>373883.1</v>
      </c>
      <c r="CB211">
        <f t="shared" si="27"/>
        <v>420000</v>
      </c>
      <c r="CC211">
        <f t="shared" si="28"/>
        <v>420000</v>
      </c>
      <c r="CD211">
        <f t="shared" si="29"/>
        <v>8.0999999999999979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f t="shared" si="30"/>
        <v>420000</v>
      </c>
      <c r="CM211">
        <f t="shared" si="31"/>
        <v>420000</v>
      </c>
      <c r="CN211">
        <f t="shared" si="32"/>
        <v>1</v>
      </c>
      <c r="CO211">
        <f t="shared" si="33"/>
        <v>420000</v>
      </c>
      <c r="CP211">
        <f t="shared" si="34"/>
        <v>420000</v>
      </c>
      <c r="CQ211">
        <f t="shared" si="35"/>
        <v>1</v>
      </c>
      <c r="CR211">
        <v>1</v>
      </c>
      <c r="CS211">
        <v>0</v>
      </c>
      <c r="CT211" t="s">
        <v>5343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</row>
    <row r="212" spans="1:108" x14ac:dyDescent="0.25">
      <c r="A212" t="s">
        <v>1540</v>
      </c>
      <c r="B212" t="s">
        <v>2822</v>
      </c>
      <c r="C212" t="s">
        <v>4795</v>
      </c>
      <c r="D212" t="s">
        <v>2911</v>
      </c>
      <c r="E212">
        <v>0</v>
      </c>
      <c r="F212">
        <v>562666</v>
      </c>
      <c r="G212">
        <v>562666</v>
      </c>
      <c r="H212">
        <v>562666</v>
      </c>
      <c r="I212">
        <v>562666</v>
      </c>
      <c r="J212">
        <v>562666</v>
      </c>
      <c r="K212">
        <v>562666</v>
      </c>
      <c r="L212">
        <v>562666</v>
      </c>
      <c r="M212">
        <v>562666</v>
      </c>
      <c r="N212">
        <v>562666</v>
      </c>
      <c r="O212">
        <v>562666</v>
      </c>
      <c r="P212">
        <v>562666</v>
      </c>
      <c r="Q212">
        <v>562666</v>
      </c>
      <c r="R212">
        <v>562666</v>
      </c>
      <c r="S212">
        <v>562666</v>
      </c>
      <c r="T212">
        <v>562666</v>
      </c>
      <c r="U212">
        <v>562666</v>
      </c>
      <c r="V212">
        <v>562666</v>
      </c>
      <c r="W212">
        <v>562666</v>
      </c>
      <c r="X212">
        <v>562666</v>
      </c>
      <c r="Y212">
        <v>562666</v>
      </c>
      <c r="Z212">
        <v>422000</v>
      </c>
      <c r="AA212">
        <v>422000</v>
      </c>
      <c r="AB212">
        <v>422000</v>
      </c>
      <c r="AC212">
        <v>422000</v>
      </c>
      <c r="AD212">
        <v>422000</v>
      </c>
      <c r="AE212">
        <v>422000</v>
      </c>
      <c r="AF212">
        <v>422000</v>
      </c>
      <c r="AG212">
        <v>422000</v>
      </c>
      <c r="AH212">
        <v>422000</v>
      </c>
      <c r="AI212">
        <v>422000</v>
      </c>
      <c r="AJ212">
        <v>422000</v>
      </c>
      <c r="AK212">
        <v>422000</v>
      </c>
      <c r="AL212">
        <v>422000</v>
      </c>
      <c r="AM212">
        <v>422000</v>
      </c>
      <c r="AN212">
        <v>422000</v>
      </c>
      <c r="AO212">
        <v>422000</v>
      </c>
      <c r="AP212">
        <v>422000</v>
      </c>
      <c r="AQ212">
        <v>422000</v>
      </c>
      <c r="AR212">
        <v>422000</v>
      </c>
      <c r="AS212">
        <v>422000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E212">
        <v>-8.6752006000000002</v>
      </c>
      <c r="BF212">
        <v>115.54961590000001</v>
      </c>
      <c r="BG212">
        <v>2.1042424147455559E-2</v>
      </c>
      <c r="BH212">
        <v>148027.55555555559</v>
      </c>
      <c r="BI212">
        <v>142035.28571428571</v>
      </c>
      <c r="BJ212">
        <v>157924.79999999999</v>
      </c>
      <c r="BK212">
        <v>162583.11111111109</v>
      </c>
      <c r="BL212">
        <v>157924.79999999999</v>
      </c>
      <c r="BM212">
        <v>170624.8</v>
      </c>
      <c r="BN212">
        <v>162138.66666666669</v>
      </c>
      <c r="BO212">
        <v>174124.79999999999</v>
      </c>
      <c r="BP212">
        <v>181272</v>
      </c>
      <c r="BQ212">
        <v>166027.55555555559</v>
      </c>
      <c r="BR212">
        <v>158033.22222222219</v>
      </c>
      <c r="BS212">
        <v>154899.71428571429</v>
      </c>
      <c r="BT212">
        <v>166929.9</v>
      </c>
      <c r="BU212">
        <v>172588.77777777781</v>
      </c>
      <c r="BV212">
        <v>166929.9</v>
      </c>
      <c r="BW212">
        <v>179629.9</v>
      </c>
      <c r="BX212">
        <v>176033.22222222219</v>
      </c>
      <c r="BY212">
        <v>183129.9</v>
      </c>
      <c r="BZ212">
        <v>179629.9</v>
      </c>
      <c r="CA212">
        <v>172144.33333333331</v>
      </c>
      <c r="CB212">
        <f t="shared" si="27"/>
        <v>422000</v>
      </c>
      <c r="CC212">
        <f t="shared" si="28"/>
        <v>422000</v>
      </c>
      <c r="CD212">
        <f t="shared" si="29"/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f t="shared" si="30"/>
        <v>422000</v>
      </c>
      <c r="CM212">
        <f t="shared" si="31"/>
        <v>422000</v>
      </c>
      <c r="CN212">
        <f t="shared" si="32"/>
        <v>1</v>
      </c>
      <c r="CO212">
        <f t="shared" si="33"/>
        <v>422000</v>
      </c>
      <c r="CP212">
        <f t="shared" si="34"/>
        <v>422000</v>
      </c>
      <c r="CQ212">
        <f t="shared" si="35"/>
        <v>1</v>
      </c>
      <c r="CR212">
        <v>1</v>
      </c>
      <c r="CS212">
        <v>0</v>
      </c>
      <c r="CT212" t="s">
        <v>5346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</row>
    <row r="213" spans="1:108" x14ac:dyDescent="0.25">
      <c r="A213" t="s">
        <v>250</v>
      </c>
      <c r="B213" t="s">
        <v>2810</v>
      </c>
      <c r="C213" t="s">
        <v>4695</v>
      </c>
      <c r="D213" t="s">
        <v>2911</v>
      </c>
      <c r="E213">
        <v>4</v>
      </c>
      <c r="F213">
        <v>650000</v>
      </c>
      <c r="H213">
        <v>650000</v>
      </c>
      <c r="I213">
        <v>650000</v>
      </c>
      <c r="J213">
        <v>650000</v>
      </c>
      <c r="K213">
        <v>650000</v>
      </c>
      <c r="L213">
        <v>650000</v>
      </c>
      <c r="M213">
        <v>650000</v>
      </c>
      <c r="N213">
        <v>650000</v>
      </c>
      <c r="O213">
        <v>650000</v>
      </c>
      <c r="P213">
        <v>650000</v>
      </c>
      <c r="R213">
        <v>650000</v>
      </c>
      <c r="S213">
        <v>650000</v>
      </c>
      <c r="T213">
        <v>650000</v>
      </c>
      <c r="U213">
        <v>650000</v>
      </c>
      <c r="V213">
        <v>650000</v>
      </c>
      <c r="W213">
        <v>650000</v>
      </c>
      <c r="X213">
        <v>650000</v>
      </c>
      <c r="Y213">
        <v>650000</v>
      </c>
      <c r="Z213">
        <v>422500</v>
      </c>
      <c r="AB213">
        <v>422500</v>
      </c>
      <c r="AC213">
        <v>422500</v>
      </c>
      <c r="AD213">
        <v>422500</v>
      </c>
      <c r="AE213">
        <v>422500</v>
      </c>
      <c r="AF213">
        <v>422500</v>
      </c>
      <c r="AG213">
        <v>422500</v>
      </c>
      <c r="AH213">
        <v>422500</v>
      </c>
      <c r="AI213">
        <v>422500</v>
      </c>
      <c r="AJ213">
        <v>422500</v>
      </c>
      <c r="AL213">
        <v>422500</v>
      </c>
      <c r="AM213">
        <v>422500</v>
      </c>
      <c r="AN213">
        <v>422500</v>
      </c>
      <c r="AO213">
        <v>422500</v>
      </c>
      <c r="AP213">
        <v>422500</v>
      </c>
      <c r="AQ213">
        <v>422500</v>
      </c>
      <c r="AR213">
        <v>422500</v>
      </c>
      <c r="AS213">
        <v>422500</v>
      </c>
      <c r="AT213">
        <v>8.4</v>
      </c>
      <c r="AV213">
        <v>8.4</v>
      </c>
      <c r="AW213">
        <v>8.4</v>
      </c>
      <c r="AX213">
        <v>8.4</v>
      </c>
      <c r="AY213">
        <v>8.4</v>
      </c>
      <c r="AZ213">
        <v>8.4</v>
      </c>
      <c r="BA213">
        <v>8.4</v>
      </c>
      <c r="BB213">
        <v>8.4</v>
      </c>
      <c r="BC213">
        <v>8.4</v>
      </c>
      <c r="BD213" t="s">
        <v>5206</v>
      </c>
      <c r="BE213">
        <v>-8.6734551</v>
      </c>
      <c r="BF213">
        <v>115.1578914</v>
      </c>
      <c r="BG213">
        <v>2.7937695148006988E-3</v>
      </c>
      <c r="BH213">
        <v>176264.5</v>
      </c>
      <c r="BJ213">
        <v>129476</v>
      </c>
      <c r="BK213">
        <v>157015.29999999999</v>
      </c>
      <c r="BL213">
        <v>135088.77777777781</v>
      </c>
      <c r="BM213">
        <v>134903.66666666669</v>
      </c>
      <c r="BN213">
        <v>163134.625</v>
      </c>
      <c r="BO213">
        <v>139814.1</v>
      </c>
      <c r="BP213">
        <v>142809</v>
      </c>
      <c r="BQ213">
        <v>220550.88888888891</v>
      </c>
      <c r="BR213">
        <v>154260.5</v>
      </c>
      <c r="BT213">
        <v>157228.33333333331</v>
      </c>
      <c r="BU213">
        <v>161870.70000000001</v>
      </c>
      <c r="BV213">
        <v>141076.22222222219</v>
      </c>
      <c r="BW213">
        <v>135987.44444444441</v>
      </c>
      <c r="BX213">
        <v>161576.375</v>
      </c>
      <c r="BY213">
        <v>164714.1</v>
      </c>
      <c r="BZ213">
        <v>146282.1</v>
      </c>
      <c r="CA213">
        <v>168207.44444444441</v>
      </c>
      <c r="CB213">
        <f t="shared" si="27"/>
        <v>422500</v>
      </c>
      <c r="CC213">
        <f t="shared" si="28"/>
        <v>422500</v>
      </c>
      <c r="CD213">
        <f t="shared" si="29"/>
        <v>8.4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f t="shared" si="30"/>
        <v>422500</v>
      </c>
      <c r="CM213">
        <f t="shared" si="31"/>
        <v>422500</v>
      </c>
      <c r="CN213">
        <f t="shared" si="32"/>
        <v>1</v>
      </c>
      <c r="CO213">
        <f t="shared" si="33"/>
        <v>422500</v>
      </c>
      <c r="CP213">
        <f t="shared" si="34"/>
        <v>422500</v>
      </c>
      <c r="CQ213">
        <f t="shared" si="35"/>
        <v>1</v>
      </c>
      <c r="CR213">
        <v>1</v>
      </c>
      <c r="CS213">
        <v>0</v>
      </c>
      <c r="CT213" t="s">
        <v>5340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</row>
    <row r="214" spans="1:108" x14ac:dyDescent="0.25">
      <c r="A214" t="s">
        <v>1586</v>
      </c>
      <c r="B214" t="s">
        <v>2821</v>
      </c>
      <c r="C214" t="s">
        <v>4954</v>
      </c>
      <c r="D214" t="s">
        <v>2911</v>
      </c>
      <c r="E214">
        <v>3</v>
      </c>
      <c r="F214">
        <v>850000</v>
      </c>
      <c r="J214">
        <v>850000</v>
      </c>
      <c r="K214">
        <v>850000</v>
      </c>
      <c r="L214">
        <v>850000</v>
      </c>
      <c r="M214">
        <v>850000</v>
      </c>
      <c r="N214">
        <v>850000</v>
      </c>
      <c r="O214">
        <v>850000</v>
      </c>
      <c r="P214">
        <v>850000</v>
      </c>
      <c r="T214">
        <v>850000</v>
      </c>
      <c r="U214">
        <v>850000</v>
      </c>
      <c r="V214">
        <v>850000</v>
      </c>
      <c r="W214">
        <v>850000</v>
      </c>
      <c r="X214">
        <v>850000</v>
      </c>
      <c r="Y214">
        <v>850000</v>
      </c>
      <c r="Z214">
        <v>425000</v>
      </c>
      <c r="AD214">
        <v>425000</v>
      </c>
      <c r="AE214">
        <v>425000</v>
      </c>
      <c r="AF214">
        <v>425000</v>
      </c>
      <c r="AG214">
        <v>425000</v>
      </c>
      <c r="AH214">
        <v>425000</v>
      </c>
      <c r="AI214">
        <v>425000</v>
      </c>
      <c r="AJ214">
        <v>425000</v>
      </c>
      <c r="AN214">
        <v>425000</v>
      </c>
      <c r="AO214">
        <v>425000</v>
      </c>
      <c r="AP214">
        <v>425000</v>
      </c>
      <c r="AQ214">
        <v>425000</v>
      </c>
      <c r="AR214">
        <v>425000</v>
      </c>
      <c r="AS214">
        <v>425000</v>
      </c>
      <c r="AT214">
        <v>8.8000000000000007</v>
      </c>
      <c r="AX214">
        <v>8.8000000000000007</v>
      </c>
      <c r="AY214">
        <v>8.8000000000000007</v>
      </c>
      <c r="AZ214">
        <v>8.8000000000000007</v>
      </c>
      <c r="BA214">
        <v>8.8000000000000007</v>
      </c>
      <c r="BB214">
        <v>8.8000000000000007</v>
      </c>
      <c r="BC214">
        <v>8.8000000000000007</v>
      </c>
      <c r="BD214" t="s">
        <v>5195</v>
      </c>
      <c r="BE214">
        <v>-8.5294854999999998</v>
      </c>
      <c r="BF214">
        <v>115.27178960000001</v>
      </c>
      <c r="BG214">
        <v>5.9980209409943256E-3</v>
      </c>
      <c r="BH214">
        <v>162980.5</v>
      </c>
      <c r="BL214">
        <v>152386.1</v>
      </c>
      <c r="BM214">
        <v>211746.9</v>
      </c>
      <c r="BN214">
        <v>206277.3</v>
      </c>
      <c r="BO214">
        <v>191269.2</v>
      </c>
      <c r="BP214">
        <v>172852.3</v>
      </c>
      <c r="BQ214">
        <v>178000.3</v>
      </c>
      <c r="BR214">
        <v>301983.59999999998</v>
      </c>
      <c r="BV214">
        <v>201573.1</v>
      </c>
      <c r="BW214">
        <v>204980.6</v>
      </c>
      <c r="BX214">
        <v>312440.3</v>
      </c>
      <c r="BY214">
        <v>188680.11111111109</v>
      </c>
      <c r="BZ214">
        <v>163743.5</v>
      </c>
      <c r="CA214">
        <v>159605.5</v>
      </c>
      <c r="CB214">
        <f t="shared" si="27"/>
        <v>425000</v>
      </c>
      <c r="CC214">
        <f t="shared" si="28"/>
        <v>425000</v>
      </c>
      <c r="CD214">
        <f t="shared" si="29"/>
        <v>8.7999999999999989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1</v>
      </c>
      <c r="CL214">
        <f t="shared" si="30"/>
        <v>425000</v>
      </c>
      <c r="CM214">
        <f t="shared" si="31"/>
        <v>425000</v>
      </c>
      <c r="CN214">
        <f t="shared" si="32"/>
        <v>1</v>
      </c>
      <c r="CO214">
        <f t="shared" si="33"/>
        <v>425000</v>
      </c>
      <c r="CP214">
        <f t="shared" si="34"/>
        <v>425000</v>
      </c>
      <c r="CQ214">
        <f t="shared" si="35"/>
        <v>1</v>
      </c>
      <c r="CR214">
        <v>1</v>
      </c>
      <c r="CS214">
        <v>0</v>
      </c>
      <c r="CT214" t="s">
        <v>5341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</row>
    <row r="215" spans="1:108" x14ac:dyDescent="0.25">
      <c r="A215" t="s">
        <v>617</v>
      </c>
      <c r="B215" t="s">
        <v>2824</v>
      </c>
      <c r="C215" t="s">
        <v>2975</v>
      </c>
      <c r="D215" t="s">
        <v>2911</v>
      </c>
      <c r="E215">
        <v>4</v>
      </c>
      <c r="F215">
        <v>569100</v>
      </c>
      <c r="G215">
        <v>569100</v>
      </c>
      <c r="H215">
        <v>569100</v>
      </c>
      <c r="I215">
        <v>569100</v>
      </c>
      <c r="J215">
        <v>569100</v>
      </c>
      <c r="K215">
        <v>569100</v>
      </c>
      <c r="L215">
        <v>569100</v>
      </c>
      <c r="M215">
        <v>569100</v>
      </c>
      <c r="N215">
        <v>569100</v>
      </c>
      <c r="O215">
        <v>569100</v>
      </c>
      <c r="P215">
        <v>569100</v>
      </c>
      <c r="Q215">
        <v>569100</v>
      </c>
      <c r="R215">
        <v>569100</v>
      </c>
      <c r="S215">
        <v>569100</v>
      </c>
      <c r="T215">
        <v>569100</v>
      </c>
      <c r="U215">
        <v>569100</v>
      </c>
      <c r="V215">
        <v>569100</v>
      </c>
      <c r="W215">
        <v>569100</v>
      </c>
      <c r="X215">
        <v>569100</v>
      </c>
      <c r="Y215">
        <v>569100</v>
      </c>
      <c r="Z215">
        <v>426825</v>
      </c>
      <c r="AA215">
        <v>426825</v>
      </c>
      <c r="AB215">
        <v>426825</v>
      </c>
      <c r="AC215">
        <v>426825</v>
      </c>
      <c r="AD215">
        <v>426825</v>
      </c>
      <c r="AE215">
        <v>426825</v>
      </c>
      <c r="AF215">
        <v>426825</v>
      </c>
      <c r="AG215">
        <v>426825</v>
      </c>
      <c r="AH215">
        <v>426825</v>
      </c>
      <c r="AI215">
        <v>426825</v>
      </c>
      <c r="AJ215">
        <v>426825</v>
      </c>
      <c r="AK215">
        <v>426825</v>
      </c>
      <c r="AL215">
        <v>426825</v>
      </c>
      <c r="AM215">
        <v>426825</v>
      </c>
      <c r="AN215">
        <v>426825</v>
      </c>
      <c r="AO215">
        <v>426825</v>
      </c>
      <c r="AP215">
        <v>426825</v>
      </c>
      <c r="AQ215">
        <v>426825</v>
      </c>
      <c r="AR215">
        <v>426825</v>
      </c>
      <c r="AS215">
        <v>426825</v>
      </c>
      <c r="AT215">
        <v>8.3000000000000007</v>
      </c>
      <c r="AU215">
        <v>8.3000000000000007</v>
      </c>
      <c r="AV215">
        <v>8.3000000000000007</v>
      </c>
      <c r="AW215">
        <v>8.3000000000000007</v>
      </c>
      <c r="AX215">
        <v>8.3000000000000007</v>
      </c>
      <c r="AY215">
        <v>8.3000000000000007</v>
      </c>
      <c r="AZ215">
        <v>8.3000000000000007</v>
      </c>
      <c r="BA215">
        <v>8.3000000000000007</v>
      </c>
      <c r="BB215">
        <v>8.3000000000000007</v>
      </c>
      <c r="BC215">
        <v>8.3000000000000007</v>
      </c>
      <c r="BD215" t="s">
        <v>5204</v>
      </c>
      <c r="BE215">
        <v>-8.7108796999999996</v>
      </c>
      <c r="BF215">
        <v>115.1672385</v>
      </c>
      <c r="BG215">
        <v>2.4644947557618578E-3</v>
      </c>
      <c r="BH215">
        <v>180462.4</v>
      </c>
      <c r="BI215">
        <v>161686.79999999999</v>
      </c>
      <c r="BJ215">
        <v>182305.5</v>
      </c>
      <c r="BK215">
        <v>186290.4</v>
      </c>
      <c r="BL215">
        <v>180101.66666666669</v>
      </c>
      <c r="BM215">
        <v>188740.88888888891</v>
      </c>
      <c r="BN215">
        <v>194377.55555555559</v>
      </c>
      <c r="BO215">
        <v>178249.77777777781</v>
      </c>
      <c r="BP215">
        <v>132146.625</v>
      </c>
      <c r="BQ215">
        <v>167987.3</v>
      </c>
      <c r="BR215">
        <v>195674.1</v>
      </c>
      <c r="BS215">
        <v>173350.39999999999</v>
      </c>
      <c r="BT215">
        <v>173350.39999999999</v>
      </c>
      <c r="BU215">
        <v>168235.4</v>
      </c>
      <c r="BV215">
        <v>180559</v>
      </c>
      <c r="BW215">
        <v>166951.66666666669</v>
      </c>
      <c r="BX215">
        <v>160312.77777777781</v>
      </c>
      <c r="BY215">
        <v>145095.25</v>
      </c>
      <c r="BZ215">
        <v>135249.77777777781</v>
      </c>
      <c r="CA215">
        <v>164099</v>
      </c>
      <c r="CB215">
        <f t="shared" si="27"/>
        <v>426825</v>
      </c>
      <c r="CC215">
        <f t="shared" si="28"/>
        <v>426825</v>
      </c>
      <c r="CD215">
        <f t="shared" si="29"/>
        <v>8.2999999999999989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f t="shared" si="30"/>
        <v>426825</v>
      </c>
      <c r="CM215">
        <f t="shared" si="31"/>
        <v>426825</v>
      </c>
      <c r="CN215">
        <f t="shared" si="32"/>
        <v>1</v>
      </c>
      <c r="CO215">
        <f t="shared" si="33"/>
        <v>426825</v>
      </c>
      <c r="CP215">
        <f t="shared" si="34"/>
        <v>426825</v>
      </c>
      <c r="CQ215">
        <f t="shared" si="35"/>
        <v>1</v>
      </c>
      <c r="CR215">
        <v>1</v>
      </c>
      <c r="CS215">
        <v>0</v>
      </c>
      <c r="CT215" t="s">
        <v>5340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</row>
    <row r="216" spans="1:108" x14ac:dyDescent="0.25">
      <c r="A216" t="s">
        <v>835</v>
      </c>
      <c r="B216" t="s">
        <v>2809</v>
      </c>
      <c r="C216" t="s">
        <v>3185</v>
      </c>
      <c r="D216" t="s">
        <v>2911</v>
      </c>
      <c r="E216">
        <v>3</v>
      </c>
      <c r="F216">
        <v>700000</v>
      </c>
      <c r="G216">
        <v>700000</v>
      </c>
      <c r="H216">
        <v>700000</v>
      </c>
      <c r="I216">
        <v>700000</v>
      </c>
      <c r="J216">
        <v>700000</v>
      </c>
      <c r="K216">
        <v>700000</v>
      </c>
      <c r="L216">
        <v>700000</v>
      </c>
      <c r="M216">
        <v>700000</v>
      </c>
      <c r="N216">
        <v>700000</v>
      </c>
      <c r="O216">
        <v>700000</v>
      </c>
      <c r="P216">
        <v>700000</v>
      </c>
      <c r="Q216">
        <v>700000</v>
      </c>
      <c r="R216">
        <v>700000</v>
      </c>
      <c r="S216">
        <v>700000</v>
      </c>
      <c r="T216">
        <v>700000</v>
      </c>
      <c r="U216">
        <v>700000</v>
      </c>
      <c r="V216">
        <v>700000</v>
      </c>
      <c r="W216">
        <v>700000</v>
      </c>
      <c r="X216">
        <v>700000</v>
      </c>
      <c r="Y216">
        <v>700000</v>
      </c>
      <c r="Z216">
        <v>427000</v>
      </c>
      <c r="AA216">
        <v>427000</v>
      </c>
      <c r="AB216">
        <v>427000</v>
      </c>
      <c r="AC216">
        <v>427000</v>
      </c>
      <c r="AD216">
        <v>427000</v>
      </c>
      <c r="AE216">
        <v>427000</v>
      </c>
      <c r="AF216">
        <v>427000</v>
      </c>
      <c r="AG216">
        <v>427000</v>
      </c>
      <c r="AH216">
        <v>427000</v>
      </c>
      <c r="AI216">
        <v>427000</v>
      </c>
      <c r="AJ216">
        <v>469000</v>
      </c>
      <c r="AK216">
        <v>427000</v>
      </c>
      <c r="AL216">
        <v>427000</v>
      </c>
      <c r="AM216">
        <v>427000</v>
      </c>
      <c r="AN216">
        <v>427000</v>
      </c>
      <c r="AO216">
        <v>427000</v>
      </c>
      <c r="AP216">
        <v>427000</v>
      </c>
      <c r="AQ216">
        <v>469000</v>
      </c>
      <c r="AR216">
        <v>427000</v>
      </c>
      <c r="AS216">
        <v>427000</v>
      </c>
      <c r="AT216">
        <v>8.6999999999999993</v>
      </c>
      <c r="AU216">
        <v>8.6999999999999993</v>
      </c>
      <c r="AV216">
        <v>8.6999999999999993</v>
      </c>
      <c r="AW216">
        <v>8.6999999999999993</v>
      </c>
      <c r="AX216">
        <v>8.6999999999999993</v>
      </c>
      <c r="AY216">
        <v>8.6999999999999993</v>
      </c>
      <c r="AZ216">
        <v>8.6999999999999993</v>
      </c>
      <c r="BA216">
        <v>8.6999999999999993</v>
      </c>
      <c r="BB216">
        <v>8.6999999999999993</v>
      </c>
      <c r="BC216">
        <v>8.6999999999999993</v>
      </c>
      <c r="BD216" t="s">
        <v>5206</v>
      </c>
      <c r="BE216">
        <v>-8.7332563000000007</v>
      </c>
      <c r="BF216">
        <v>115.16743200000001</v>
      </c>
      <c r="BG216">
        <v>2.2418763735986978E-3</v>
      </c>
      <c r="BH216">
        <v>192968.3</v>
      </c>
      <c r="BI216">
        <v>190681.125</v>
      </c>
      <c r="BJ216">
        <v>211422.7</v>
      </c>
      <c r="BK216">
        <v>198972.7</v>
      </c>
      <c r="BL216">
        <v>191227.9</v>
      </c>
      <c r="BM216">
        <v>200627.7</v>
      </c>
      <c r="BN216">
        <v>192298.9</v>
      </c>
      <c r="BO216">
        <v>200144.1</v>
      </c>
      <c r="BP216">
        <v>211964.1</v>
      </c>
      <c r="BQ216">
        <v>206258.9</v>
      </c>
      <c r="BR216">
        <v>209708.6</v>
      </c>
      <c r="BS216">
        <v>194824.77777777781</v>
      </c>
      <c r="BT216">
        <v>205316</v>
      </c>
      <c r="BU216">
        <v>192147.3</v>
      </c>
      <c r="BV216">
        <v>206113.4</v>
      </c>
      <c r="BW216">
        <v>193546.66666666669</v>
      </c>
      <c r="BX216">
        <v>193268.77777777781</v>
      </c>
      <c r="BY216">
        <v>220797.625</v>
      </c>
      <c r="BZ216">
        <v>222928</v>
      </c>
      <c r="CA216">
        <v>215557.4</v>
      </c>
      <c r="CB216">
        <f t="shared" si="27"/>
        <v>427000</v>
      </c>
      <c r="CC216">
        <f t="shared" si="28"/>
        <v>435400</v>
      </c>
      <c r="CD216">
        <f t="shared" si="29"/>
        <v>8.7000000000000011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f t="shared" si="30"/>
        <v>427000</v>
      </c>
      <c r="CM216">
        <f t="shared" si="31"/>
        <v>427000</v>
      </c>
      <c r="CN216">
        <f t="shared" si="32"/>
        <v>1</v>
      </c>
      <c r="CO216">
        <f t="shared" si="33"/>
        <v>469000</v>
      </c>
      <c r="CP216">
        <f t="shared" si="34"/>
        <v>427000</v>
      </c>
      <c r="CQ216">
        <f t="shared" si="35"/>
        <v>1.098360655737705</v>
      </c>
      <c r="CR216">
        <v>1</v>
      </c>
      <c r="CS216">
        <v>0</v>
      </c>
      <c r="CT216" t="s">
        <v>5340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</row>
    <row r="217" spans="1:108" x14ac:dyDescent="0.25">
      <c r="A217" t="s">
        <v>1932</v>
      </c>
      <c r="B217" t="s">
        <v>2845</v>
      </c>
      <c r="C217" t="s">
        <v>3928</v>
      </c>
      <c r="D217" t="s">
        <v>2911</v>
      </c>
      <c r="E217">
        <v>1</v>
      </c>
      <c r="F217">
        <v>576000</v>
      </c>
      <c r="G217">
        <v>576000</v>
      </c>
      <c r="H217">
        <v>576000</v>
      </c>
      <c r="I217">
        <v>576000</v>
      </c>
      <c r="J217">
        <v>576000</v>
      </c>
      <c r="K217">
        <v>576000</v>
      </c>
      <c r="L217">
        <v>576000</v>
      </c>
      <c r="M217">
        <v>576000</v>
      </c>
      <c r="N217">
        <v>576000</v>
      </c>
      <c r="O217">
        <v>576000</v>
      </c>
      <c r="P217">
        <v>576000</v>
      </c>
      <c r="Q217">
        <v>576000</v>
      </c>
      <c r="R217">
        <v>576000</v>
      </c>
      <c r="S217">
        <v>576000</v>
      </c>
      <c r="T217">
        <v>576000</v>
      </c>
      <c r="U217">
        <v>576000</v>
      </c>
      <c r="V217">
        <v>576000</v>
      </c>
      <c r="W217">
        <v>576000</v>
      </c>
      <c r="X217">
        <v>576000</v>
      </c>
      <c r="Y217">
        <v>576000</v>
      </c>
      <c r="Z217">
        <v>432000</v>
      </c>
      <c r="AA217">
        <v>432000</v>
      </c>
      <c r="AB217">
        <v>432000</v>
      </c>
      <c r="AC217">
        <v>432000</v>
      </c>
      <c r="AD217">
        <v>432000</v>
      </c>
      <c r="AE217">
        <v>432000</v>
      </c>
      <c r="AF217">
        <v>432000</v>
      </c>
      <c r="AG217">
        <v>432000</v>
      </c>
      <c r="AH217">
        <v>432000</v>
      </c>
      <c r="AI217">
        <v>432000</v>
      </c>
      <c r="AJ217">
        <v>432000</v>
      </c>
      <c r="AK217">
        <v>432000</v>
      </c>
      <c r="AL217">
        <v>432000</v>
      </c>
      <c r="AM217">
        <v>432000</v>
      </c>
      <c r="AN217">
        <v>432000</v>
      </c>
      <c r="AO217">
        <v>432000</v>
      </c>
      <c r="AP217">
        <v>432000</v>
      </c>
      <c r="AQ217">
        <v>432000</v>
      </c>
      <c r="AR217">
        <v>432000</v>
      </c>
      <c r="AS217">
        <v>432000</v>
      </c>
      <c r="AT217">
        <v>8.3000000000000007</v>
      </c>
      <c r="AU217">
        <v>8.3000000000000007</v>
      </c>
      <c r="AV217">
        <v>8.3000000000000007</v>
      </c>
      <c r="AW217">
        <v>8.3000000000000007</v>
      </c>
      <c r="AX217">
        <v>8.3000000000000007</v>
      </c>
      <c r="AY217">
        <v>8.3000000000000007</v>
      </c>
      <c r="AZ217">
        <v>8.3000000000000007</v>
      </c>
      <c r="BA217">
        <v>8.3000000000000007</v>
      </c>
      <c r="BB217">
        <v>8.3000000000000007</v>
      </c>
      <c r="BC217">
        <v>8.3000000000000007</v>
      </c>
      <c r="BD217" t="s">
        <v>5200</v>
      </c>
      <c r="BE217">
        <v>-8.3352535000000003</v>
      </c>
      <c r="BF217">
        <v>115.6506134</v>
      </c>
      <c r="BG217">
        <v>1.276687676320752E-2</v>
      </c>
      <c r="BH217">
        <v>260006.6</v>
      </c>
      <c r="BI217">
        <v>177429.11111111109</v>
      </c>
      <c r="BJ217">
        <v>177403.8</v>
      </c>
      <c r="BK217">
        <v>177366.5</v>
      </c>
      <c r="BL217">
        <v>178515.4</v>
      </c>
      <c r="BM217">
        <v>164351.875</v>
      </c>
      <c r="BN217">
        <v>164351.875</v>
      </c>
      <c r="BO217">
        <v>164351.875</v>
      </c>
      <c r="BP217">
        <v>164351.875</v>
      </c>
      <c r="BQ217">
        <v>164351.875</v>
      </c>
      <c r="BR217">
        <v>178344.8</v>
      </c>
      <c r="BS217">
        <v>183494.22222222219</v>
      </c>
      <c r="BT217">
        <v>182874.8</v>
      </c>
      <c r="BU217">
        <v>182874.8</v>
      </c>
      <c r="BV217">
        <v>179724.79999999999</v>
      </c>
      <c r="BW217">
        <v>168289.375</v>
      </c>
      <c r="BX217">
        <v>168289.375</v>
      </c>
      <c r="BY217">
        <v>172226.875</v>
      </c>
      <c r="BZ217">
        <v>172226.875</v>
      </c>
      <c r="CA217">
        <v>172226.875</v>
      </c>
      <c r="CB217">
        <f t="shared" si="27"/>
        <v>432000</v>
      </c>
      <c r="CC217">
        <f t="shared" si="28"/>
        <v>432000</v>
      </c>
      <c r="CD217">
        <f t="shared" si="29"/>
        <v>8.2999999999999989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f t="shared" si="30"/>
        <v>432000</v>
      </c>
      <c r="CM217">
        <f t="shared" si="31"/>
        <v>432000</v>
      </c>
      <c r="CN217">
        <f t="shared" si="32"/>
        <v>1</v>
      </c>
      <c r="CO217">
        <f t="shared" si="33"/>
        <v>432000</v>
      </c>
      <c r="CP217">
        <f t="shared" si="34"/>
        <v>432000</v>
      </c>
      <c r="CQ217">
        <f t="shared" si="35"/>
        <v>1</v>
      </c>
      <c r="CR217">
        <v>1</v>
      </c>
      <c r="CS217">
        <v>0</v>
      </c>
      <c r="CT217" t="s">
        <v>5344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</row>
    <row r="218" spans="1:108" x14ac:dyDescent="0.25">
      <c r="A218" t="s">
        <v>1479</v>
      </c>
      <c r="B218" t="s">
        <v>2832</v>
      </c>
      <c r="C218" t="s">
        <v>3889</v>
      </c>
      <c r="D218" t="s">
        <v>2911</v>
      </c>
      <c r="E218">
        <v>3</v>
      </c>
      <c r="F218">
        <v>530578</v>
      </c>
      <c r="G218">
        <v>530578</v>
      </c>
      <c r="H218">
        <v>530578</v>
      </c>
      <c r="I218">
        <v>530578</v>
      </c>
      <c r="J218">
        <v>530578</v>
      </c>
      <c r="K218">
        <v>530578</v>
      </c>
      <c r="L218">
        <v>530578</v>
      </c>
      <c r="N218">
        <v>530578</v>
      </c>
      <c r="O218">
        <v>530578</v>
      </c>
      <c r="P218">
        <v>530578</v>
      </c>
      <c r="Q218">
        <v>530578</v>
      </c>
      <c r="R218">
        <v>530578</v>
      </c>
      <c r="S218">
        <v>530578</v>
      </c>
      <c r="T218">
        <v>530578</v>
      </c>
      <c r="U218">
        <v>530578</v>
      </c>
      <c r="V218">
        <v>530578</v>
      </c>
      <c r="X218">
        <v>530578</v>
      </c>
      <c r="Y218">
        <v>530578</v>
      </c>
      <c r="Z218">
        <v>435074</v>
      </c>
      <c r="AA218">
        <v>435074</v>
      </c>
      <c r="AB218">
        <v>435074</v>
      </c>
      <c r="AC218">
        <v>435074</v>
      </c>
      <c r="AD218">
        <v>435074</v>
      </c>
      <c r="AE218">
        <v>435074</v>
      </c>
      <c r="AF218">
        <v>435074</v>
      </c>
      <c r="AH218">
        <v>435074</v>
      </c>
      <c r="AI218">
        <v>435074</v>
      </c>
      <c r="AJ218">
        <v>435074</v>
      </c>
      <c r="AK218">
        <v>435074</v>
      </c>
      <c r="AL218">
        <v>435074</v>
      </c>
      <c r="AM218">
        <v>435074</v>
      </c>
      <c r="AN218">
        <v>435074</v>
      </c>
      <c r="AO218">
        <v>435074</v>
      </c>
      <c r="AP218">
        <v>435074</v>
      </c>
      <c r="AR218">
        <v>435074</v>
      </c>
      <c r="AS218">
        <v>435074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B218">
        <v>0</v>
      </c>
      <c r="BC218">
        <v>0</v>
      </c>
      <c r="BD218" t="s">
        <v>5231</v>
      </c>
      <c r="BE218">
        <v>-8.1592769000000001</v>
      </c>
      <c r="BF218">
        <v>115.02894310000001</v>
      </c>
      <c r="BG218">
        <v>6.4084278852452351E-3</v>
      </c>
      <c r="BH218">
        <v>144686.33333333331</v>
      </c>
      <c r="BI218">
        <v>191681.33333333331</v>
      </c>
      <c r="BJ218">
        <v>136448.5</v>
      </c>
      <c r="BK218">
        <v>138948.5</v>
      </c>
      <c r="BL218">
        <v>151193.60000000001</v>
      </c>
      <c r="BM218">
        <v>183593.60000000001</v>
      </c>
      <c r="BN218">
        <v>183593.60000000001</v>
      </c>
      <c r="BP218">
        <v>156193.60000000001</v>
      </c>
      <c r="BQ218">
        <v>148793.60000000001</v>
      </c>
      <c r="BR218">
        <v>144310.29999999999</v>
      </c>
      <c r="BS218">
        <v>137032.4</v>
      </c>
      <c r="BT218">
        <v>138948.5</v>
      </c>
      <c r="BU218">
        <v>138948.5</v>
      </c>
      <c r="BV218">
        <v>151193.60000000001</v>
      </c>
      <c r="BW218">
        <v>151193.60000000001</v>
      </c>
      <c r="BX218">
        <v>151193.60000000001</v>
      </c>
      <c r="BZ218">
        <v>137540.22222222219</v>
      </c>
      <c r="CA218">
        <v>148793.60000000001</v>
      </c>
      <c r="CB218">
        <f t="shared" si="27"/>
        <v>435074</v>
      </c>
      <c r="CC218">
        <f t="shared" si="28"/>
        <v>435074</v>
      </c>
      <c r="CD218">
        <f t="shared" si="29"/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f t="shared" si="30"/>
        <v>435074</v>
      </c>
      <c r="CM218">
        <f t="shared" si="31"/>
        <v>435074</v>
      </c>
      <c r="CN218">
        <f t="shared" si="32"/>
        <v>1</v>
      </c>
      <c r="CO218">
        <f t="shared" si="33"/>
        <v>435074</v>
      </c>
      <c r="CP218">
        <f t="shared" si="34"/>
        <v>435074</v>
      </c>
      <c r="CQ218">
        <f t="shared" si="35"/>
        <v>1</v>
      </c>
      <c r="CR218">
        <v>1</v>
      </c>
      <c r="CS218">
        <v>0</v>
      </c>
      <c r="CT218" t="s">
        <v>5342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</row>
    <row r="219" spans="1:108" x14ac:dyDescent="0.25">
      <c r="A219" t="s">
        <v>712</v>
      </c>
      <c r="B219" t="s">
        <v>2810</v>
      </c>
      <c r="C219" t="s">
        <v>4480</v>
      </c>
      <c r="D219" t="s">
        <v>2911</v>
      </c>
      <c r="E219">
        <v>3</v>
      </c>
      <c r="F219">
        <v>1100000</v>
      </c>
      <c r="G219">
        <v>1100000</v>
      </c>
      <c r="H219">
        <v>1100000</v>
      </c>
      <c r="I219">
        <v>1100000</v>
      </c>
      <c r="J219">
        <v>1100000</v>
      </c>
      <c r="K219">
        <v>1100000</v>
      </c>
      <c r="L219">
        <v>1100000</v>
      </c>
      <c r="M219">
        <v>1100000</v>
      </c>
      <c r="N219">
        <v>1100000</v>
      </c>
      <c r="O219">
        <v>1100000</v>
      </c>
      <c r="P219">
        <v>1100000</v>
      </c>
      <c r="Q219">
        <v>1100000</v>
      </c>
      <c r="R219">
        <v>1100000</v>
      </c>
      <c r="S219">
        <v>1100000</v>
      </c>
      <c r="T219">
        <v>1100000</v>
      </c>
      <c r="U219">
        <v>1100000</v>
      </c>
      <c r="V219">
        <v>1100000</v>
      </c>
      <c r="W219">
        <v>1100000</v>
      </c>
      <c r="X219">
        <v>1100000</v>
      </c>
      <c r="Y219">
        <v>1100000</v>
      </c>
      <c r="Z219">
        <v>440000</v>
      </c>
      <c r="AA219">
        <v>440000</v>
      </c>
      <c r="AB219">
        <v>440000</v>
      </c>
      <c r="AC219">
        <v>440000</v>
      </c>
      <c r="AD219">
        <v>440000</v>
      </c>
      <c r="AE219">
        <v>440000</v>
      </c>
      <c r="AF219">
        <v>440000</v>
      </c>
      <c r="AG219">
        <v>440000</v>
      </c>
      <c r="AH219">
        <v>440000</v>
      </c>
      <c r="AI219">
        <v>440000</v>
      </c>
      <c r="AJ219">
        <v>440000</v>
      </c>
      <c r="AK219">
        <v>440000</v>
      </c>
      <c r="AL219">
        <v>440000</v>
      </c>
      <c r="AM219">
        <v>440000</v>
      </c>
      <c r="AN219">
        <v>440000</v>
      </c>
      <c r="AO219">
        <v>440000</v>
      </c>
      <c r="AP219">
        <v>440000</v>
      </c>
      <c r="AQ219">
        <v>440000</v>
      </c>
      <c r="AR219">
        <v>440000</v>
      </c>
      <c r="AS219">
        <v>440000</v>
      </c>
      <c r="AT219">
        <v>8.5</v>
      </c>
      <c r="AU219">
        <v>8.5</v>
      </c>
      <c r="AV219">
        <v>8.5</v>
      </c>
      <c r="AW219">
        <v>8.5</v>
      </c>
      <c r="AX219">
        <v>8.5</v>
      </c>
      <c r="AY219">
        <v>8.5</v>
      </c>
      <c r="AZ219">
        <v>8.5</v>
      </c>
      <c r="BA219">
        <v>8.5</v>
      </c>
      <c r="BB219">
        <v>8.5</v>
      </c>
      <c r="BC219">
        <v>8.5</v>
      </c>
      <c r="BD219" t="s">
        <v>5244</v>
      </c>
      <c r="BE219">
        <v>-8.6835848000000002</v>
      </c>
      <c r="BF219">
        <v>115.1568049</v>
      </c>
      <c r="BG219">
        <v>4.0954313169849592E-3</v>
      </c>
      <c r="BH219">
        <v>497372.4</v>
      </c>
      <c r="BI219">
        <v>345416.57142857142</v>
      </c>
      <c r="BJ219">
        <v>311628.90000000002</v>
      </c>
      <c r="BK219">
        <v>303088.3</v>
      </c>
      <c r="BL219">
        <v>427667.9</v>
      </c>
      <c r="BM219">
        <v>429380.2</v>
      </c>
      <c r="BN219">
        <v>470667.7</v>
      </c>
      <c r="BO219">
        <v>407019.1</v>
      </c>
      <c r="BP219">
        <v>328610.14285714278</v>
      </c>
      <c r="BQ219">
        <v>340019.6</v>
      </c>
      <c r="BR219">
        <v>437060.71428571432</v>
      </c>
      <c r="BS219">
        <v>425567.22222222219</v>
      </c>
      <c r="BT219">
        <v>374047.7</v>
      </c>
      <c r="BU219">
        <v>370261.9</v>
      </c>
      <c r="BV219">
        <v>346551.7</v>
      </c>
      <c r="BW219">
        <v>373575.4</v>
      </c>
      <c r="BX219">
        <v>426343.2</v>
      </c>
      <c r="BY219">
        <v>399293.77777777781</v>
      </c>
      <c r="BZ219">
        <v>380464.5</v>
      </c>
      <c r="CA219">
        <v>382327.3</v>
      </c>
      <c r="CB219">
        <f t="shared" si="27"/>
        <v>440000</v>
      </c>
      <c r="CC219">
        <f t="shared" si="28"/>
        <v>440000</v>
      </c>
      <c r="CD219">
        <f t="shared" si="29"/>
        <v>8.5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1</v>
      </c>
      <c r="CL219">
        <f t="shared" si="30"/>
        <v>440000</v>
      </c>
      <c r="CM219">
        <f t="shared" si="31"/>
        <v>440000</v>
      </c>
      <c r="CN219">
        <f t="shared" si="32"/>
        <v>1</v>
      </c>
      <c r="CO219">
        <f t="shared" si="33"/>
        <v>440000</v>
      </c>
      <c r="CP219">
        <f t="shared" si="34"/>
        <v>440000</v>
      </c>
      <c r="CQ219">
        <f t="shared" si="35"/>
        <v>1</v>
      </c>
      <c r="CR219">
        <v>1</v>
      </c>
      <c r="CS219">
        <v>0</v>
      </c>
      <c r="CT219" t="s">
        <v>5340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</row>
    <row r="220" spans="1:108" x14ac:dyDescent="0.25">
      <c r="A220" t="s">
        <v>1923</v>
      </c>
      <c r="B220" t="s">
        <v>2824</v>
      </c>
      <c r="C220" t="s">
        <v>3561</v>
      </c>
      <c r="D220" t="s">
        <v>2911</v>
      </c>
      <c r="E220">
        <v>3</v>
      </c>
      <c r="F220">
        <v>550000</v>
      </c>
      <c r="G220">
        <v>550000</v>
      </c>
      <c r="H220">
        <v>550000</v>
      </c>
      <c r="I220">
        <v>550000</v>
      </c>
      <c r="J220">
        <v>550000</v>
      </c>
      <c r="K220">
        <v>550000</v>
      </c>
      <c r="L220">
        <v>550000</v>
      </c>
      <c r="M220">
        <v>550000</v>
      </c>
      <c r="O220">
        <v>550000</v>
      </c>
      <c r="P220">
        <v>550000</v>
      </c>
      <c r="Q220">
        <v>550000</v>
      </c>
      <c r="R220">
        <v>550000</v>
      </c>
      <c r="S220">
        <v>550000</v>
      </c>
      <c r="T220">
        <v>550000</v>
      </c>
      <c r="U220">
        <v>550000</v>
      </c>
      <c r="V220">
        <v>550000</v>
      </c>
      <c r="W220">
        <v>550000</v>
      </c>
      <c r="X220">
        <v>550000</v>
      </c>
      <c r="Y220">
        <v>550000</v>
      </c>
      <c r="Z220">
        <v>440000</v>
      </c>
      <c r="AA220">
        <v>440000</v>
      </c>
      <c r="AB220">
        <v>440000</v>
      </c>
      <c r="AC220">
        <v>440000</v>
      </c>
      <c r="AD220">
        <v>440000</v>
      </c>
      <c r="AE220">
        <v>440000</v>
      </c>
      <c r="AF220">
        <v>440000</v>
      </c>
      <c r="AG220">
        <v>440000</v>
      </c>
      <c r="AI220">
        <v>440000</v>
      </c>
      <c r="AJ220">
        <v>440000</v>
      </c>
      <c r="AK220">
        <v>440000</v>
      </c>
      <c r="AL220">
        <v>440000</v>
      </c>
      <c r="AM220">
        <v>440000</v>
      </c>
      <c r="AN220">
        <v>440000</v>
      </c>
      <c r="AO220">
        <v>440000</v>
      </c>
      <c r="AP220">
        <v>440000</v>
      </c>
      <c r="AQ220">
        <v>440000</v>
      </c>
      <c r="AR220">
        <v>440000</v>
      </c>
      <c r="AS220">
        <v>440000</v>
      </c>
      <c r="AT220">
        <v>8.6999999999999993</v>
      </c>
      <c r="AU220">
        <v>8.6999999999999993</v>
      </c>
      <c r="AV220">
        <v>8.6999999999999993</v>
      </c>
      <c r="AW220">
        <v>8.6999999999999993</v>
      </c>
      <c r="AX220">
        <v>8.6999999999999993</v>
      </c>
      <c r="AY220">
        <v>8.6999999999999993</v>
      </c>
      <c r="AZ220">
        <v>8.6999999999999993</v>
      </c>
      <c r="BA220">
        <v>8.6999999999999993</v>
      </c>
      <c r="BB220">
        <v>8.6999999999999993</v>
      </c>
      <c r="BC220">
        <v>8.6999999999999993</v>
      </c>
      <c r="BD220" t="s">
        <v>5206</v>
      </c>
      <c r="BE220">
        <v>-8.7120450999999992</v>
      </c>
      <c r="BF220">
        <v>115.17183180000001</v>
      </c>
      <c r="BG220">
        <v>1.792020431142211E-3</v>
      </c>
      <c r="BH220">
        <v>150783.29999999999</v>
      </c>
      <c r="BI220">
        <v>137236</v>
      </c>
      <c r="BJ220">
        <v>160357.4</v>
      </c>
      <c r="BK220">
        <v>159533.4</v>
      </c>
      <c r="BL220">
        <v>146935.29999999999</v>
      </c>
      <c r="BM220">
        <v>160563.70000000001</v>
      </c>
      <c r="BN220">
        <v>176615.7</v>
      </c>
      <c r="BO220">
        <v>161698</v>
      </c>
      <c r="BQ220">
        <v>161437.4</v>
      </c>
      <c r="BR220">
        <v>163822.5</v>
      </c>
      <c r="BS220">
        <v>145914</v>
      </c>
      <c r="BT220">
        <v>163778.5</v>
      </c>
      <c r="BU220">
        <v>158245.29999999999</v>
      </c>
      <c r="BV220">
        <v>166119.79999999999</v>
      </c>
      <c r="BW220">
        <v>163192.29999999999</v>
      </c>
      <c r="BX220">
        <v>169874.5</v>
      </c>
      <c r="BY220">
        <v>170449.66666666669</v>
      </c>
      <c r="BZ220">
        <v>166277.20000000001</v>
      </c>
      <c r="CA220">
        <v>169055</v>
      </c>
      <c r="CB220">
        <f t="shared" si="27"/>
        <v>440000</v>
      </c>
      <c r="CC220">
        <f t="shared" si="28"/>
        <v>440000</v>
      </c>
      <c r="CD220">
        <f t="shared" si="29"/>
        <v>8.7000000000000011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f t="shared" si="30"/>
        <v>440000</v>
      </c>
      <c r="CM220">
        <f t="shared" si="31"/>
        <v>440000</v>
      </c>
      <c r="CN220">
        <f t="shared" si="32"/>
        <v>1</v>
      </c>
      <c r="CO220">
        <f t="shared" si="33"/>
        <v>440000</v>
      </c>
      <c r="CP220">
        <f t="shared" si="34"/>
        <v>440000</v>
      </c>
      <c r="CQ220">
        <f t="shared" si="35"/>
        <v>1</v>
      </c>
      <c r="CR220">
        <v>1</v>
      </c>
      <c r="CS220">
        <v>0</v>
      </c>
      <c r="CT220" t="s">
        <v>5340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</row>
    <row r="221" spans="1:108" x14ac:dyDescent="0.25">
      <c r="A221" t="s">
        <v>1752</v>
      </c>
      <c r="B221" t="s">
        <v>2845</v>
      </c>
      <c r="C221" t="s">
        <v>3013</v>
      </c>
      <c r="D221" t="s">
        <v>2911</v>
      </c>
      <c r="E221">
        <v>3</v>
      </c>
      <c r="F221">
        <v>588000</v>
      </c>
      <c r="G221">
        <v>588000</v>
      </c>
      <c r="H221">
        <v>588000</v>
      </c>
      <c r="I221">
        <v>588000</v>
      </c>
      <c r="J221">
        <v>588000</v>
      </c>
      <c r="K221">
        <v>588000</v>
      </c>
      <c r="L221">
        <v>588000</v>
      </c>
      <c r="M221">
        <v>588000</v>
      </c>
      <c r="N221">
        <v>588000</v>
      </c>
      <c r="O221">
        <v>588000</v>
      </c>
      <c r="P221">
        <v>672000</v>
      </c>
      <c r="Q221">
        <v>672000</v>
      </c>
      <c r="R221">
        <v>672000</v>
      </c>
      <c r="S221">
        <v>672000</v>
      </c>
      <c r="T221">
        <v>630000</v>
      </c>
      <c r="U221">
        <v>630000</v>
      </c>
      <c r="V221">
        <v>630000</v>
      </c>
      <c r="W221">
        <v>672000</v>
      </c>
      <c r="X221">
        <v>672000</v>
      </c>
      <c r="Y221">
        <v>672000</v>
      </c>
      <c r="Z221">
        <v>441000</v>
      </c>
      <c r="AA221">
        <v>441000</v>
      </c>
      <c r="AB221">
        <v>441000</v>
      </c>
      <c r="AC221">
        <v>441000</v>
      </c>
      <c r="AD221">
        <v>441000</v>
      </c>
      <c r="AE221">
        <v>441000</v>
      </c>
      <c r="AF221">
        <v>441000</v>
      </c>
      <c r="AG221">
        <v>441000</v>
      </c>
      <c r="AH221">
        <v>441000</v>
      </c>
      <c r="AI221">
        <v>441000</v>
      </c>
      <c r="AJ221">
        <v>504000</v>
      </c>
      <c r="AK221">
        <v>504000</v>
      </c>
      <c r="AL221">
        <v>504000</v>
      </c>
      <c r="AM221">
        <v>504000</v>
      </c>
      <c r="AN221">
        <v>472500</v>
      </c>
      <c r="AO221">
        <v>472500</v>
      </c>
      <c r="AP221">
        <v>472500</v>
      </c>
      <c r="AQ221">
        <v>504000</v>
      </c>
      <c r="AR221">
        <v>504000</v>
      </c>
      <c r="AS221">
        <v>504000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s">
        <v>5207</v>
      </c>
      <c r="BE221">
        <v>-8.3358752999999997</v>
      </c>
      <c r="BF221">
        <v>115.6514198</v>
      </c>
      <c r="BG221">
        <v>1.269150978057192E-2</v>
      </c>
      <c r="BH221">
        <v>262706.59999999998</v>
      </c>
      <c r="BI221">
        <v>179429.11111111109</v>
      </c>
      <c r="BJ221">
        <v>180103.8</v>
      </c>
      <c r="BK221">
        <v>180066.5</v>
      </c>
      <c r="BL221">
        <v>181215.4</v>
      </c>
      <c r="BM221">
        <v>165476.875</v>
      </c>
      <c r="BN221">
        <v>165476.875</v>
      </c>
      <c r="BO221">
        <v>165476.875</v>
      </c>
      <c r="BP221">
        <v>165476.875</v>
      </c>
      <c r="BQ221">
        <v>165476.875</v>
      </c>
      <c r="BR221">
        <v>199944.8</v>
      </c>
      <c r="BS221">
        <v>199494.22222222219</v>
      </c>
      <c r="BT221">
        <v>204474.8</v>
      </c>
      <c r="BU221">
        <v>204474.8</v>
      </c>
      <c r="BV221">
        <v>191874.8</v>
      </c>
      <c r="BW221">
        <v>173351.875</v>
      </c>
      <c r="BX221">
        <v>173351.875</v>
      </c>
      <c r="BY221">
        <v>181226.875</v>
      </c>
      <c r="BZ221">
        <v>181226.875</v>
      </c>
      <c r="CA221">
        <v>181226.875</v>
      </c>
      <c r="CB221">
        <f t="shared" si="27"/>
        <v>441000</v>
      </c>
      <c r="CC221">
        <f t="shared" si="28"/>
        <v>494550</v>
      </c>
      <c r="CD221">
        <f t="shared" si="29"/>
        <v>0</v>
      </c>
      <c r="CE221">
        <v>0</v>
      </c>
      <c r="CF221">
        <v>1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f t="shared" si="30"/>
        <v>441000</v>
      </c>
      <c r="CM221">
        <f t="shared" si="31"/>
        <v>441000</v>
      </c>
      <c r="CN221">
        <f t="shared" si="32"/>
        <v>1</v>
      </c>
      <c r="CO221">
        <f t="shared" si="33"/>
        <v>504000</v>
      </c>
      <c r="CP221">
        <f t="shared" si="34"/>
        <v>472500</v>
      </c>
      <c r="CQ221">
        <f t="shared" si="35"/>
        <v>1.0666666666666667</v>
      </c>
      <c r="CR221">
        <v>1</v>
      </c>
      <c r="CS221">
        <v>0</v>
      </c>
      <c r="CT221" t="s">
        <v>5344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</row>
    <row r="222" spans="1:108" x14ac:dyDescent="0.25">
      <c r="A222" t="s">
        <v>132</v>
      </c>
      <c r="B222" t="s">
        <v>2816</v>
      </c>
      <c r="C222" t="s">
        <v>3890</v>
      </c>
      <c r="D222" t="s">
        <v>2911</v>
      </c>
      <c r="E222">
        <v>5</v>
      </c>
      <c r="F222">
        <v>890000</v>
      </c>
      <c r="G222">
        <v>890000</v>
      </c>
      <c r="H222">
        <v>890000</v>
      </c>
      <c r="I222">
        <v>890000</v>
      </c>
      <c r="J222">
        <v>890000</v>
      </c>
      <c r="K222">
        <v>890000</v>
      </c>
      <c r="L222">
        <v>890000</v>
      </c>
      <c r="M222">
        <v>890000</v>
      </c>
      <c r="N222">
        <v>890000</v>
      </c>
      <c r="O222">
        <v>890000</v>
      </c>
      <c r="P222">
        <v>890000</v>
      </c>
      <c r="Q222">
        <v>890000</v>
      </c>
      <c r="R222">
        <v>890000</v>
      </c>
      <c r="S222">
        <v>890000</v>
      </c>
      <c r="T222">
        <v>890000</v>
      </c>
      <c r="U222">
        <v>890000</v>
      </c>
      <c r="V222">
        <v>890000</v>
      </c>
      <c r="W222">
        <v>890000</v>
      </c>
      <c r="X222">
        <v>890000</v>
      </c>
      <c r="Y222">
        <v>890000</v>
      </c>
      <c r="Z222">
        <v>445000</v>
      </c>
      <c r="AA222">
        <v>445000</v>
      </c>
      <c r="AB222">
        <v>445000</v>
      </c>
      <c r="AC222">
        <v>445000</v>
      </c>
      <c r="AD222">
        <v>445000</v>
      </c>
      <c r="AE222">
        <v>445000</v>
      </c>
      <c r="AF222">
        <v>445000</v>
      </c>
      <c r="AG222">
        <v>445000</v>
      </c>
      <c r="AH222">
        <v>445000</v>
      </c>
      <c r="AI222">
        <v>445000</v>
      </c>
      <c r="AJ222">
        <v>445000</v>
      </c>
      <c r="AK222">
        <v>445000</v>
      </c>
      <c r="AL222">
        <v>445000</v>
      </c>
      <c r="AM222">
        <v>445000</v>
      </c>
      <c r="AN222">
        <v>445000</v>
      </c>
      <c r="AO222">
        <v>445000</v>
      </c>
      <c r="AP222">
        <v>445000</v>
      </c>
      <c r="AQ222">
        <v>445000</v>
      </c>
      <c r="AR222">
        <v>445000</v>
      </c>
      <c r="AS222">
        <v>445000</v>
      </c>
      <c r="AT222">
        <v>8.3000000000000007</v>
      </c>
      <c r="AU222">
        <v>8.3000000000000007</v>
      </c>
      <c r="AV222">
        <v>8.3000000000000007</v>
      </c>
      <c r="AW222">
        <v>8.3000000000000007</v>
      </c>
      <c r="AX222">
        <v>8.3000000000000007</v>
      </c>
      <c r="AY222">
        <v>8.3000000000000007</v>
      </c>
      <c r="AZ222">
        <v>8.3000000000000007</v>
      </c>
      <c r="BA222">
        <v>8.3000000000000007</v>
      </c>
      <c r="BB222">
        <v>8.3000000000000007</v>
      </c>
      <c r="BC222">
        <v>8.3000000000000007</v>
      </c>
      <c r="BD222" t="s">
        <v>5206</v>
      </c>
      <c r="BE222">
        <v>-8.8067446999999994</v>
      </c>
      <c r="BF222">
        <v>115.1305287</v>
      </c>
      <c r="BG222">
        <v>1.0974325460325731E-2</v>
      </c>
      <c r="BH222">
        <v>349454.5</v>
      </c>
      <c r="BI222">
        <v>356850.1</v>
      </c>
      <c r="BJ222">
        <v>328282.59999999998</v>
      </c>
      <c r="BK222">
        <v>343439.3</v>
      </c>
      <c r="BL222">
        <v>478400.5</v>
      </c>
      <c r="BM222">
        <v>511274.22222222219</v>
      </c>
      <c r="BN222">
        <v>476443.6</v>
      </c>
      <c r="BO222">
        <v>474845.4</v>
      </c>
      <c r="BP222">
        <v>456380.1</v>
      </c>
      <c r="BQ222">
        <v>458717.2</v>
      </c>
      <c r="BR222">
        <v>437588.2</v>
      </c>
      <c r="BS222">
        <v>464300.1</v>
      </c>
      <c r="BT222">
        <v>482137.4</v>
      </c>
      <c r="BU222">
        <v>482137.4</v>
      </c>
      <c r="BV222">
        <v>482137.4</v>
      </c>
      <c r="BW222">
        <v>482137.4</v>
      </c>
      <c r="BX222">
        <v>482137.4</v>
      </c>
      <c r="BY222">
        <v>503105.9</v>
      </c>
      <c r="BZ222">
        <v>462701.2</v>
      </c>
      <c r="CA222">
        <v>442258.8</v>
      </c>
      <c r="CB222">
        <f t="shared" si="27"/>
        <v>445000</v>
      </c>
      <c r="CC222">
        <f t="shared" si="28"/>
        <v>445000</v>
      </c>
      <c r="CD222">
        <f t="shared" si="29"/>
        <v>8.2999999999999989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f t="shared" si="30"/>
        <v>445000</v>
      </c>
      <c r="CM222">
        <f t="shared" si="31"/>
        <v>445000</v>
      </c>
      <c r="CN222">
        <f t="shared" si="32"/>
        <v>1</v>
      </c>
      <c r="CO222">
        <f t="shared" si="33"/>
        <v>445000</v>
      </c>
      <c r="CP222">
        <f t="shared" si="34"/>
        <v>445000</v>
      </c>
      <c r="CQ222">
        <f t="shared" si="35"/>
        <v>1</v>
      </c>
      <c r="CR222">
        <v>1</v>
      </c>
      <c r="CS222">
        <v>0</v>
      </c>
      <c r="CT222" t="s">
        <v>5340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</row>
    <row r="223" spans="1:108" x14ac:dyDescent="0.25">
      <c r="A223" t="s">
        <v>910</v>
      </c>
      <c r="B223" t="s">
        <v>2871</v>
      </c>
      <c r="C223" t="s">
        <v>4967</v>
      </c>
      <c r="D223" t="s">
        <v>2911</v>
      </c>
      <c r="E223">
        <v>0</v>
      </c>
      <c r="F223">
        <v>1000000</v>
      </c>
      <c r="I223">
        <v>1000000</v>
      </c>
      <c r="K223">
        <v>1000000</v>
      </c>
      <c r="L223">
        <v>1000000</v>
      </c>
      <c r="M223">
        <v>1000000</v>
      </c>
      <c r="N223">
        <v>1000000</v>
      </c>
      <c r="O223">
        <v>1000000</v>
      </c>
      <c r="P223">
        <v>1000000</v>
      </c>
      <c r="S223">
        <v>1000000</v>
      </c>
      <c r="T223">
        <v>1000000</v>
      </c>
      <c r="U223">
        <v>1000000</v>
      </c>
      <c r="V223">
        <v>1000000</v>
      </c>
      <c r="W223">
        <v>1000000</v>
      </c>
      <c r="X223">
        <v>1000000</v>
      </c>
      <c r="Y223">
        <v>1000000</v>
      </c>
      <c r="Z223">
        <v>450000</v>
      </c>
      <c r="AC223">
        <v>450000</v>
      </c>
      <c r="AE223">
        <v>450000</v>
      </c>
      <c r="AF223">
        <v>450000</v>
      </c>
      <c r="AG223">
        <v>450000</v>
      </c>
      <c r="AH223">
        <v>450000</v>
      </c>
      <c r="AI223">
        <v>450000</v>
      </c>
      <c r="AJ223">
        <v>450000</v>
      </c>
      <c r="AM223">
        <v>450000</v>
      </c>
      <c r="AN223">
        <v>450000</v>
      </c>
      <c r="AO223">
        <v>450000</v>
      </c>
      <c r="AP223">
        <v>450000</v>
      </c>
      <c r="AQ223">
        <v>450000</v>
      </c>
      <c r="AR223">
        <v>450000</v>
      </c>
      <c r="AS223">
        <v>450000</v>
      </c>
      <c r="AT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s">
        <v>5281</v>
      </c>
      <c r="BE223">
        <v>-8.1458590999999991</v>
      </c>
      <c r="BF223">
        <v>114.5984739</v>
      </c>
      <c r="BG223">
        <v>4.8550753960341142E-2</v>
      </c>
      <c r="BH223">
        <v>283141.8</v>
      </c>
      <c r="BK223">
        <v>331395.5</v>
      </c>
      <c r="BM223">
        <v>472088.66666666669</v>
      </c>
      <c r="BN223">
        <v>588510.88888888888</v>
      </c>
      <c r="BO223">
        <v>285446.5</v>
      </c>
      <c r="BP223">
        <v>285203.40000000002</v>
      </c>
      <c r="BQ223">
        <v>283895.2</v>
      </c>
      <c r="BR223">
        <v>282915.5</v>
      </c>
      <c r="BU223">
        <v>478110.77777777781</v>
      </c>
      <c r="BV223">
        <v>280248.5</v>
      </c>
      <c r="BW223">
        <v>280345.5</v>
      </c>
      <c r="BX223">
        <v>280560.3</v>
      </c>
      <c r="BY223">
        <v>280446.40000000002</v>
      </c>
      <c r="BZ223">
        <v>334282</v>
      </c>
      <c r="CA223">
        <v>301618.59999999998</v>
      </c>
      <c r="CB223">
        <f t="shared" si="27"/>
        <v>450000</v>
      </c>
      <c r="CC223">
        <f t="shared" si="28"/>
        <v>450000</v>
      </c>
      <c r="CD223">
        <f t="shared" si="29"/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f t="shared" si="30"/>
        <v>450000</v>
      </c>
      <c r="CM223">
        <f t="shared" si="31"/>
        <v>450000</v>
      </c>
      <c r="CN223">
        <f t="shared" si="32"/>
        <v>1</v>
      </c>
      <c r="CO223">
        <f t="shared" si="33"/>
        <v>450000</v>
      </c>
      <c r="CP223">
        <f t="shared" si="34"/>
        <v>450000</v>
      </c>
      <c r="CQ223">
        <f t="shared" si="35"/>
        <v>1</v>
      </c>
      <c r="CR223">
        <v>1</v>
      </c>
      <c r="CS223">
        <v>0</v>
      </c>
      <c r="CT223" t="s">
        <v>5342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</row>
    <row r="224" spans="1:108" x14ac:dyDescent="0.25">
      <c r="A224" t="s">
        <v>1541</v>
      </c>
      <c r="B224" t="s">
        <v>2811</v>
      </c>
      <c r="C224" t="s">
        <v>4014</v>
      </c>
      <c r="D224" t="s">
        <v>2911</v>
      </c>
      <c r="E224">
        <v>0</v>
      </c>
      <c r="F224">
        <v>600000</v>
      </c>
      <c r="G224">
        <v>600000</v>
      </c>
      <c r="H224">
        <v>600000</v>
      </c>
      <c r="I224">
        <v>600000</v>
      </c>
      <c r="J224">
        <v>600000</v>
      </c>
      <c r="K224">
        <v>600000</v>
      </c>
      <c r="L224">
        <v>600000</v>
      </c>
      <c r="M224">
        <v>600000</v>
      </c>
      <c r="N224">
        <v>600000</v>
      </c>
      <c r="P224">
        <v>600000</v>
      </c>
      <c r="Q224">
        <v>600000</v>
      </c>
      <c r="R224">
        <v>600000</v>
      </c>
      <c r="S224">
        <v>600000</v>
      </c>
      <c r="T224">
        <v>600000</v>
      </c>
      <c r="U224">
        <v>600000</v>
      </c>
      <c r="V224">
        <v>600000</v>
      </c>
      <c r="W224">
        <v>600000</v>
      </c>
      <c r="X224">
        <v>600000</v>
      </c>
      <c r="Y224">
        <v>600000</v>
      </c>
      <c r="Z224">
        <v>450000</v>
      </c>
      <c r="AA224">
        <v>450000</v>
      </c>
      <c r="AB224">
        <v>450000</v>
      </c>
      <c r="AC224">
        <v>450000</v>
      </c>
      <c r="AD224">
        <v>450000</v>
      </c>
      <c r="AE224">
        <v>450000</v>
      </c>
      <c r="AF224">
        <v>450000</v>
      </c>
      <c r="AG224">
        <v>450000</v>
      </c>
      <c r="AH224">
        <v>450000</v>
      </c>
      <c r="AJ224">
        <v>450000</v>
      </c>
      <c r="AK224">
        <v>450000</v>
      </c>
      <c r="AL224">
        <v>450000</v>
      </c>
      <c r="AM224">
        <v>450000</v>
      </c>
      <c r="AN224">
        <v>450000</v>
      </c>
      <c r="AO224">
        <v>450000</v>
      </c>
      <c r="AP224">
        <v>450000</v>
      </c>
      <c r="AQ224">
        <v>450000</v>
      </c>
      <c r="AR224">
        <v>450000</v>
      </c>
      <c r="AS224">
        <v>450000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s">
        <v>5204</v>
      </c>
      <c r="BE224">
        <v>-8.6733703000000002</v>
      </c>
      <c r="BF224">
        <v>115.1738762</v>
      </c>
      <c r="BG224">
        <v>8.4063428470613939E-3</v>
      </c>
      <c r="BH224">
        <v>204721.9</v>
      </c>
      <c r="BI224">
        <v>170062.22222222219</v>
      </c>
      <c r="BJ224">
        <v>206380.1</v>
      </c>
      <c r="BK224">
        <v>197169</v>
      </c>
      <c r="BL224">
        <v>190223</v>
      </c>
      <c r="BM224">
        <v>188505</v>
      </c>
      <c r="BN224">
        <v>180347.77777777781</v>
      </c>
      <c r="BO224">
        <v>199098.33333333331</v>
      </c>
      <c r="BP224">
        <v>200236.22222222219</v>
      </c>
      <c r="BR224">
        <v>201482.8</v>
      </c>
      <c r="BS224">
        <v>183264.11111111109</v>
      </c>
      <c r="BT224">
        <v>198775.8</v>
      </c>
      <c r="BU224">
        <v>195290.5</v>
      </c>
      <c r="BV224">
        <v>196747.8</v>
      </c>
      <c r="BW224">
        <v>207974.55555555559</v>
      </c>
      <c r="BX224">
        <v>207914.77777777781</v>
      </c>
      <c r="BY224">
        <v>193217.5</v>
      </c>
      <c r="BZ224">
        <v>205180</v>
      </c>
      <c r="CA224">
        <v>204950.22222222219</v>
      </c>
      <c r="CB224">
        <f t="shared" si="27"/>
        <v>450000</v>
      </c>
      <c r="CC224">
        <f t="shared" si="28"/>
        <v>450000</v>
      </c>
      <c r="CD224">
        <f t="shared" si="29"/>
        <v>0</v>
      </c>
      <c r="CE224">
        <v>1</v>
      </c>
      <c r="CF224">
        <v>1</v>
      </c>
      <c r="CG224">
        <v>1</v>
      </c>
      <c r="CH224">
        <v>0</v>
      </c>
      <c r="CI224">
        <v>1</v>
      </c>
      <c r="CJ224">
        <v>1</v>
      </c>
      <c r="CK224">
        <v>1</v>
      </c>
      <c r="CL224">
        <f t="shared" si="30"/>
        <v>450000</v>
      </c>
      <c r="CM224">
        <f t="shared" si="31"/>
        <v>450000</v>
      </c>
      <c r="CN224">
        <f t="shared" si="32"/>
        <v>1</v>
      </c>
      <c r="CO224">
        <f t="shared" si="33"/>
        <v>450000</v>
      </c>
      <c r="CP224">
        <f t="shared" si="34"/>
        <v>450000</v>
      </c>
      <c r="CQ224">
        <f t="shared" si="35"/>
        <v>1</v>
      </c>
      <c r="CR224">
        <v>1</v>
      </c>
      <c r="CS224">
        <v>0</v>
      </c>
      <c r="CT224" t="s">
        <v>5340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</row>
    <row r="225" spans="1:108" x14ac:dyDescent="0.25">
      <c r="A225" t="s">
        <v>1790</v>
      </c>
      <c r="B225" t="s">
        <v>2818</v>
      </c>
      <c r="C225" t="s">
        <v>4032</v>
      </c>
      <c r="D225" t="s">
        <v>2911</v>
      </c>
      <c r="E225">
        <v>3</v>
      </c>
      <c r="F225">
        <v>1500000</v>
      </c>
      <c r="G225">
        <v>1500000</v>
      </c>
      <c r="H225">
        <v>1500000</v>
      </c>
      <c r="I225">
        <v>1500000</v>
      </c>
      <c r="J225">
        <v>1500000</v>
      </c>
      <c r="K225">
        <v>1500000</v>
      </c>
      <c r="L225">
        <v>1500000</v>
      </c>
      <c r="M225">
        <v>1500000</v>
      </c>
      <c r="N225">
        <v>1500000</v>
      </c>
      <c r="O225">
        <v>1500000</v>
      </c>
      <c r="P225">
        <v>1500000</v>
      </c>
      <c r="Q225">
        <v>1500000</v>
      </c>
      <c r="R225">
        <v>1500000</v>
      </c>
      <c r="S225">
        <v>1500000</v>
      </c>
      <c r="T225">
        <v>1500000</v>
      </c>
      <c r="U225">
        <v>1500000</v>
      </c>
      <c r="V225">
        <v>1500000</v>
      </c>
      <c r="W225">
        <v>1500000</v>
      </c>
      <c r="X225">
        <v>1500000</v>
      </c>
      <c r="Y225">
        <v>1500000</v>
      </c>
      <c r="Z225">
        <v>450000</v>
      </c>
      <c r="AA225">
        <v>450000</v>
      </c>
      <c r="AB225">
        <v>450000</v>
      </c>
      <c r="AC225">
        <v>450000</v>
      </c>
      <c r="AD225">
        <v>450000</v>
      </c>
      <c r="AE225">
        <v>450000</v>
      </c>
      <c r="AF225">
        <v>450000</v>
      </c>
      <c r="AG225">
        <v>450000</v>
      </c>
      <c r="AH225">
        <v>450000</v>
      </c>
      <c r="AI225">
        <v>450000</v>
      </c>
      <c r="AJ225">
        <v>450000</v>
      </c>
      <c r="AK225">
        <v>450000</v>
      </c>
      <c r="AL225">
        <v>450000</v>
      </c>
      <c r="AM225">
        <v>450000</v>
      </c>
      <c r="AN225">
        <v>450000</v>
      </c>
      <c r="AO225">
        <v>450000</v>
      </c>
      <c r="AP225">
        <v>450000</v>
      </c>
      <c r="AQ225">
        <v>450000</v>
      </c>
      <c r="AR225">
        <v>450000</v>
      </c>
      <c r="AS225">
        <v>450000</v>
      </c>
      <c r="AT225">
        <v>8.6</v>
      </c>
      <c r="AU225">
        <v>8.6</v>
      </c>
      <c r="AV225">
        <v>8.6</v>
      </c>
      <c r="AW225">
        <v>8.6</v>
      </c>
      <c r="AX225">
        <v>8.6</v>
      </c>
      <c r="AY225">
        <v>8.6</v>
      </c>
      <c r="AZ225">
        <v>8.6</v>
      </c>
      <c r="BA225">
        <v>8.6</v>
      </c>
      <c r="BB225">
        <v>8.6</v>
      </c>
      <c r="BC225">
        <v>8.6</v>
      </c>
      <c r="BD225" t="s">
        <v>5204</v>
      </c>
      <c r="BE225">
        <v>-8.4895697999999999</v>
      </c>
      <c r="BF225">
        <v>115.2532559</v>
      </c>
      <c r="BG225">
        <v>1.422325701311376E-2</v>
      </c>
      <c r="BH225">
        <v>1756249.4</v>
      </c>
      <c r="BI225">
        <v>1941314</v>
      </c>
      <c r="BJ225">
        <v>1717188.8</v>
      </c>
      <c r="BK225">
        <v>1711680.2</v>
      </c>
      <c r="BL225">
        <v>1312397.333333333</v>
      </c>
      <c r="BM225">
        <v>1661609.5</v>
      </c>
      <c r="BN225">
        <v>1261778.444444444</v>
      </c>
      <c r="BO225">
        <v>1724313.6000000001</v>
      </c>
      <c r="BP225">
        <v>1745994.7</v>
      </c>
      <c r="BQ225">
        <v>1613710.1</v>
      </c>
      <c r="BR225">
        <v>761730.22222222225</v>
      </c>
      <c r="BS225">
        <v>828425.625</v>
      </c>
      <c r="BT225">
        <v>1699802.6</v>
      </c>
      <c r="BU225">
        <v>1693417.1</v>
      </c>
      <c r="BV225">
        <v>768268.33333333337</v>
      </c>
      <c r="BW225">
        <v>774997.5555555555</v>
      </c>
      <c r="BX225">
        <v>822880.33333333337</v>
      </c>
      <c r="BY225">
        <v>1724979.7</v>
      </c>
      <c r="BZ225">
        <v>1676032.3</v>
      </c>
      <c r="CA225">
        <v>1678311.9</v>
      </c>
      <c r="CB225">
        <f t="shared" si="27"/>
        <v>450000</v>
      </c>
      <c r="CC225">
        <f t="shared" si="28"/>
        <v>450000</v>
      </c>
      <c r="CD225">
        <f t="shared" si="29"/>
        <v>8.5999999999999979</v>
      </c>
      <c r="CE225">
        <v>1</v>
      </c>
      <c r="CF225">
        <v>1</v>
      </c>
      <c r="CG225">
        <v>1</v>
      </c>
      <c r="CH225">
        <v>0</v>
      </c>
      <c r="CI225">
        <v>1</v>
      </c>
      <c r="CJ225">
        <v>1</v>
      </c>
      <c r="CK225">
        <v>1</v>
      </c>
      <c r="CL225">
        <f t="shared" si="30"/>
        <v>450000</v>
      </c>
      <c r="CM225">
        <f t="shared" si="31"/>
        <v>450000</v>
      </c>
      <c r="CN225">
        <f t="shared" si="32"/>
        <v>1</v>
      </c>
      <c r="CO225">
        <f t="shared" si="33"/>
        <v>450000</v>
      </c>
      <c r="CP225">
        <f t="shared" si="34"/>
        <v>450000</v>
      </c>
      <c r="CQ225">
        <f t="shared" si="35"/>
        <v>1</v>
      </c>
      <c r="CR225">
        <v>1</v>
      </c>
      <c r="CS225">
        <v>0</v>
      </c>
      <c r="CT225" t="s">
        <v>5341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</row>
    <row r="226" spans="1:108" x14ac:dyDescent="0.25">
      <c r="A226" t="s">
        <v>563</v>
      </c>
      <c r="B226" t="s">
        <v>2821</v>
      </c>
      <c r="C226" t="s">
        <v>4003</v>
      </c>
      <c r="D226" t="s">
        <v>2911</v>
      </c>
      <c r="E226">
        <v>4.5</v>
      </c>
      <c r="F226">
        <v>1800000</v>
      </c>
      <c r="G226">
        <v>1800000</v>
      </c>
      <c r="H226">
        <v>1800000</v>
      </c>
      <c r="I226">
        <v>1800000</v>
      </c>
      <c r="J226">
        <v>1800000</v>
      </c>
      <c r="K226">
        <v>1800000</v>
      </c>
      <c r="L226">
        <v>1800000</v>
      </c>
      <c r="M226">
        <v>1800000</v>
      </c>
      <c r="N226">
        <v>1800000</v>
      </c>
      <c r="O226">
        <v>1800000</v>
      </c>
      <c r="P226">
        <v>1800000</v>
      </c>
      <c r="Q226">
        <v>1800000</v>
      </c>
      <c r="R226">
        <v>1800000</v>
      </c>
      <c r="S226">
        <v>1800000</v>
      </c>
      <c r="T226">
        <v>1800000</v>
      </c>
      <c r="U226">
        <v>1800000</v>
      </c>
      <c r="V226">
        <v>7400000</v>
      </c>
      <c r="X226">
        <v>1800000</v>
      </c>
      <c r="Y226">
        <v>1800000</v>
      </c>
      <c r="Z226">
        <v>450000</v>
      </c>
      <c r="AA226">
        <v>450000</v>
      </c>
      <c r="AB226">
        <v>450000</v>
      </c>
      <c r="AC226">
        <v>450000</v>
      </c>
      <c r="AD226">
        <v>450000</v>
      </c>
      <c r="AE226">
        <v>450000</v>
      </c>
      <c r="AF226">
        <v>450000</v>
      </c>
      <c r="AG226">
        <v>450000</v>
      </c>
      <c r="AH226">
        <v>450000</v>
      </c>
      <c r="AI226">
        <v>450000</v>
      </c>
      <c r="AJ226">
        <v>450000</v>
      </c>
      <c r="AK226">
        <v>450000</v>
      </c>
      <c r="AL226">
        <v>450000</v>
      </c>
      <c r="AM226">
        <v>450000</v>
      </c>
      <c r="AN226">
        <v>450000</v>
      </c>
      <c r="AO226">
        <v>450000</v>
      </c>
      <c r="AP226">
        <v>1850000</v>
      </c>
      <c r="AR226">
        <v>450000</v>
      </c>
      <c r="AS226">
        <v>450000</v>
      </c>
      <c r="AT226">
        <v>8.3000000000000007</v>
      </c>
      <c r="AU226">
        <v>8.3000000000000007</v>
      </c>
      <c r="AV226">
        <v>8.3000000000000007</v>
      </c>
      <c r="AW226">
        <v>8.3000000000000007</v>
      </c>
      <c r="AX226">
        <v>8.3000000000000007</v>
      </c>
      <c r="AY226">
        <v>8.3000000000000007</v>
      </c>
      <c r="AZ226">
        <v>8.3000000000000007</v>
      </c>
      <c r="BA226">
        <v>8.3000000000000007</v>
      </c>
      <c r="BB226">
        <v>8.3000000000000007</v>
      </c>
      <c r="BC226">
        <v>8.3000000000000007</v>
      </c>
      <c r="BD226" t="s">
        <v>5204</v>
      </c>
      <c r="BE226">
        <v>-8.5264305999999994</v>
      </c>
      <c r="BF226">
        <v>115.26960819999999</v>
      </c>
      <c r="BG226">
        <v>4.0714426865133407E-3</v>
      </c>
      <c r="BH226">
        <v>187259.8</v>
      </c>
      <c r="BI226">
        <v>217202</v>
      </c>
      <c r="BJ226">
        <v>188788.88888888891</v>
      </c>
      <c r="BK226">
        <v>353636.33333333331</v>
      </c>
      <c r="BL226">
        <v>195996.7</v>
      </c>
      <c r="BM226">
        <v>240183.7</v>
      </c>
      <c r="BN226">
        <v>240183.7</v>
      </c>
      <c r="BO226">
        <v>215666</v>
      </c>
      <c r="BP226">
        <v>197737.33333333331</v>
      </c>
      <c r="BQ226">
        <v>218254.66666666669</v>
      </c>
      <c r="BR226">
        <v>335594.2</v>
      </c>
      <c r="BS226">
        <v>403577.5</v>
      </c>
      <c r="BT226">
        <v>370401.88888888888</v>
      </c>
      <c r="BU226">
        <v>370608.11111111112</v>
      </c>
      <c r="BV226">
        <v>240183.7</v>
      </c>
      <c r="BW226">
        <v>240183.7</v>
      </c>
      <c r="BX226">
        <v>1279397.1000000001</v>
      </c>
      <c r="BZ226">
        <v>215179.2</v>
      </c>
      <c r="CA226">
        <v>213656.88888888891</v>
      </c>
      <c r="CB226">
        <f t="shared" si="27"/>
        <v>450000</v>
      </c>
      <c r="CC226">
        <f t="shared" si="28"/>
        <v>605555.5555555555</v>
      </c>
      <c r="CD226">
        <f t="shared" si="29"/>
        <v>8.2999999999999989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1</v>
      </c>
      <c r="CL226">
        <f t="shared" si="30"/>
        <v>450000</v>
      </c>
      <c r="CM226">
        <f t="shared" si="31"/>
        <v>450000</v>
      </c>
      <c r="CN226">
        <f t="shared" si="32"/>
        <v>1</v>
      </c>
      <c r="CO226">
        <f t="shared" si="33"/>
        <v>1850000</v>
      </c>
      <c r="CP226">
        <f t="shared" si="34"/>
        <v>450000</v>
      </c>
      <c r="CQ226">
        <f t="shared" si="35"/>
        <v>4.1111111111111107</v>
      </c>
      <c r="CR226">
        <v>1</v>
      </c>
      <c r="CS226">
        <v>0</v>
      </c>
      <c r="CT226" t="s">
        <v>5341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</row>
    <row r="227" spans="1:108" x14ac:dyDescent="0.25">
      <c r="A227" t="s">
        <v>1631</v>
      </c>
      <c r="B227" t="s">
        <v>2822</v>
      </c>
      <c r="C227" t="s">
        <v>4776</v>
      </c>
      <c r="D227" t="s">
        <v>2911</v>
      </c>
      <c r="E227">
        <v>0</v>
      </c>
      <c r="F227">
        <v>600000</v>
      </c>
      <c r="G227">
        <v>600000</v>
      </c>
      <c r="H227">
        <v>600000</v>
      </c>
      <c r="I227">
        <v>600000</v>
      </c>
      <c r="J227">
        <v>600000</v>
      </c>
      <c r="K227">
        <v>600000</v>
      </c>
      <c r="L227">
        <v>600000</v>
      </c>
      <c r="M227">
        <v>600000</v>
      </c>
      <c r="N227">
        <v>600000</v>
      </c>
      <c r="O227">
        <v>600000</v>
      </c>
      <c r="P227">
        <v>600000</v>
      </c>
      <c r="Q227">
        <v>600000</v>
      </c>
      <c r="R227">
        <v>600000</v>
      </c>
      <c r="S227">
        <v>600000</v>
      </c>
      <c r="T227">
        <v>600000</v>
      </c>
      <c r="U227">
        <v>600000</v>
      </c>
      <c r="V227">
        <v>600000</v>
      </c>
      <c r="W227">
        <v>600000</v>
      </c>
      <c r="X227">
        <v>600000</v>
      </c>
      <c r="Y227">
        <v>600000</v>
      </c>
      <c r="Z227">
        <v>450000</v>
      </c>
      <c r="AA227">
        <v>450000</v>
      </c>
      <c r="AB227">
        <v>450000</v>
      </c>
      <c r="AC227">
        <v>450000</v>
      </c>
      <c r="AD227">
        <v>450000</v>
      </c>
      <c r="AE227">
        <v>450000</v>
      </c>
      <c r="AF227">
        <v>450000</v>
      </c>
      <c r="AG227">
        <v>450000</v>
      </c>
      <c r="AH227">
        <v>450000</v>
      </c>
      <c r="AI227">
        <v>450000</v>
      </c>
      <c r="AJ227">
        <v>450000</v>
      </c>
      <c r="AK227">
        <v>450000</v>
      </c>
      <c r="AL227">
        <v>450000</v>
      </c>
      <c r="AM227">
        <v>450000</v>
      </c>
      <c r="AN227">
        <v>450000</v>
      </c>
      <c r="AO227">
        <v>450000</v>
      </c>
      <c r="AP227">
        <v>450000</v>
      </c>
      <c r="AQ227">
        <v>450000</v>
      </c>
      <c r="AR227">
        <v>450000</v>
      </c>
      <c r="AS227">
        <v>450000</v>
      </c>
      <c r="AT227">
        <v>8.8000000000000007</v>
      </c>
      <c r="AU227">
        <v>8.8000000000000007</v>
      </c>
      <c r="AV227">
        <v>8.8000000000000007</v>
      </c>
      <c r="AW227">
        <v>8.8000000000000007</v>
      </c>
      <c r="AX227">
        <v>8.8000000000000007</v>
      </c>
      <c r="AY227">
        <v>8.8000000000000007</v>
      </c>
      <c r="AZ227">
        <v>8.8000000000000007</v>
      </c>
      <c r="BA227">
        <v>8.8000000000000007</v>
      </c>
      <c r="BB227">
        <v>8.8000000000000007</v>
      </c>
      <c r="BC227">
        <v>8.8000000000000007</v>
      </c>
      <c r="BD227" t="s">
        <v>5205</v>
      </c>
      <c r="BE227">
        <v>-8.7092059000000006</v>
      </c>
      <c r="BF227">
        <v>115.49848710000001</v>
      </c>
      <c r="BG227">
        <v>2.1779628882804391E-2</v>
      </c>
      <c r="BH227">
        <v>425933.77777777781</v>
      </c>
      <c r="BI227">
        <v>485297.71428571432</v>
      </c>
      <c r="BJ227">
        <v>373340.3</v>
      </c>
      <c r="BK227">
        <v>363340.3</v>
      </c>
      <c r="BL227">
        <v>272340.3</v>
      </c>
      <c r="BM227">
        <v>164822.55555555559</v>
      </c>
      <c r="BN227">
        <v>284267.11111111112</v>
      </c>
      <c r="BO227">
        <v>353340.3</v>
      </c>
      <c r="BP227">
        <v>353340.3</v>
      </c>
      <c r="BQ227">
        <v>381489.33333333331</v>
      </c>
      <c r="BR227">
        <v>294201.33333333331</v>
      </c>
      <c r="BS227">
        <v>304235.25</v>
      </c>
      <c r="BT227">
        <v>266281.5</v>
      </c>
      <c r="BU227">
        <v>261670.5</v>
      </c>
      <c r="BV227">
        <v>266251.44444444438</v>
      </c>
      <c r="BW227">
        <v>255670.5</v>
      </c>
      <c r="BX227">
        <v>269078.33333333331</v>
      </c>
      <c r="BY227">
        <v>254281.5</v>
      </c>
      <c r="BZ227">
        <v>208781.4</v>
      </c>
      <c r="CA227">
        <v>216979.33333333331</v>
      </c>
      <c r="CB227">
        <f t="shared" si="27"/>
        <v>450000</v>
      </c>
      <c r="CC227">
        <f t="shared" si="28"/>
        <v>450000</v>
      </c>
      <c r="CD227">
        <f t="shared" si="29"/>
        <v>8.7999999999999989</v>
      </c>
      <c r="CE227">
        <v>1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f t="shared" si="30"/>
        <v>450000</v>
      </c>
      <c r="CM227">
        <f t="shared" si="31"/>
        <v>450000</v>
      </c>
      <c r="CN227">
        <f t="shared" si="32"/>
        <v>1</v>
      </c>
      <c r="CO227">
        <f t="shared" si="33"/>
        <v>450000</v>
      </c>
      <c r="CP227">
        <f t="shared" si="34"/>
        <v>450000</v>
      </c>
      <c r="CQ227">
        <f t="shared" si="35"/>
        <v>1</v>
      </c>
      <c r="CR227">
        <v>1</v>
      </c>
      <c r="CS227">
        <v>0</v>
      </c>
      <c r="CT227" t="s">
        <v>5346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</row>
    <row r="228" spans="1:108" x14ac:dyDescent="0.25">
      <c r="A228" t="s">
        <v>1782</v>
      </c>
      <c r="B228" t="s">
        <v>2832</v>
      </c>
      <c r="C228" t="s">
        <v>3658</v>
      </c>
      <c r="D228" t="s">
        <v>2911</v>
      </c>
      <c r="E228">
        <v>3</v>
      </c>
      <c r="F228">
        <v>600001</v>
      </c>
      <c r="G228">
        <v>600001</v>
      </c>
      <c r="H228">
        <v>600001</v>
      </c>
      <c r="I228">
        <v>600001</v>
      </c>
      <c r="J228">
        <v>600001</v>
      </c>
      <c r="K228">
        <v>600001</v>
      </c>
      <c r="L228">
        <v>600001</v>
      </c>
      <c r="M228">
        <v>600001</v>
      </c>
      <c r="N228">
        <v>600001</v>
      </c>
      <c r="O228">
        <v>600001</v>
      </c>
      <c r="P228">
        <v>600001</v>
      </c>
      <c r="Q228">
        <v>600001</v>
      </c>
      <c r="R228">
        <v>600001</v>
      </c>
      <c r="S228">
        <v>600001</v>
      </c>
      <c r="T228">
        <v>600001</v>
      </c>
      <c r="U228">
        <v>600001</v>
      </c>
      <c r="V228">
        <v>600001</v>
      </c>
      <c r="W228">
        <v>600001</v>
      </c>
      <c r="X228">
        <v>600001</v>
      </c>
      <c r="Y228">
        <v>600001</v>
      </c>
      <c r="Z228">
        <v>450001</v>
      </c>
      <c r="AA228">
        <v>450001</v>
      </c>
      <c r="AB228">
        <v>450001</v>
      </c>
      <c r="AC228">
        <v>450001</v>
      </c>
      <c r="AD228">
        <v>450001</v>
      </c>
      <c r="AE228">
        <v>450001</v>
      </c>
      <c r="AF228">
        <v>450001</v>
      </c>
      <c r="AG228">
        <v>450001</v>
      </c>
      <c r="AH228">
        <v>450001</v>
      </c>
      <c r="AI228">
        <v>450001</v>
      </c>
      <c r="AJ228">
        <v>450001</v>
      </c>
      <c r="AK228">
        <v>450001</v>
      </c>
      <c r="AL228">
        <v>450001</v>
      </c>
      <c r="AM228">
        <v>450001</v>
      </c>
      <c r="AN228">
        <v>450001</v>
      </c>
      <c r="AO228">
        <v>450001</v>
      </c>
      <c r="AP228">
        <v>450001</v>
      </c>
      <c r="AQ228">
        <v>450001</v>
      </c>
      <c r="AR228">
        <v>450001</v>
      </c>
      <c r="AS228">
        <v>450001</v>
      </c>
      <c r="AT228">
        <v>7.5</v>
      </c>
      <c r="AU228">
        <v>7.5</v>
      </c>
      <c r="AV228">
        <v>7.5</v>
      </c>
      <c r="AW228">
        <v>7.5</v>
      </c>
      <c r="AX228">
        <v>7.5</v>
      </c>
      <c r="AY228">
        <v>7.5</v>
      </c>
      <c r="AZ228">
        <v>7.5</v>
      </c>
      <c r="BA228">
        <v>7.5</v>
      </c>
      <c r="BB228">
        <v>7.5</v>
      </c>
      <c r="BC228">
        <v>7.5</v>
      </c>
      <c r="BD228" t="s">
        <v>5230</v>
      </c>
      <c r="BE228">
        <v>-8.1610029999999991</v>
      </c>
      <c r="BF228">
        <v>115.02660950000001</v>
      </c>
      <c r="BG228">
        <v>6.8755848855369672E-3</v>
      </c>
      <c r="BH228">
        <v>169320.33333333331</v>
      </c>
      <c r="BI228">
        <v>188239.8571428571</v>
      </c>
      <c r="BJ228">
        <v>152460</v>
      </c>
      <c r="BK228">
        <v>154960</v>
      </c>
      <c r="BL228">
        <v>166988.20000000001</v>
      </c>
      <c r="BM228">
        <v>199388.2</v>
      </c>
      <c r="BN228">
        <v>199388.2</v>
      </c>
      <c r="BO228">
        <v>181093.77777777781</v>
      </c>
      <c r="BP228">
        <v>171988.2</v>
      </c>
      <c r="BQ228">
        <v>164588.20000000001</v>
      </c>
      <c r="BR228">
        <v>164988.20000000001</v>
      </c>
      <c r="BS228">
        <v>144613.33333333331</v>
      </c>
      <c r="BT228">
        <v>154960</v>
      </c>
      <c r="BU228">
        <v>154960</v>
      </c>
      <c r="BV228">
        <v>166988.20000000001</v>
      </c>
      <c r="BW228">
        <v>166988.20000000001</v>
      </c>
      <c r="BX228">
        <v>166988.20000000001</v>
      </c>
      <c r="BY228">
        <v>206600.42857142861</v>
      </c>
      <c r="BZ228">
        <v>153431.22222222219</v>
      </c>
      <c r="CA228">
        <v>164588.20000000001</v>
      </c>
      <c r="CB228">
        <f t="shared" si="27"/>
        <v>450001</v>
      </c>
      <c r="CC228">
        <f t="shared" si="28"/>
        <v>450001</v>
      </c>
      <c r="CD228">
        <f t="shared" si="29"/>
        <v>7.5</v>
      </c>
      <c r="CE228">
        <v>0</v>
      </c>
      <c r="CF228">
        <v>0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f t="shared" si="30"/>
        <v>450001</v>
      </c>
      <c r="CM228">
        <f t="shared" si="31"/>
        <v>450001</v>
      </c>
      <c r="CN228">
        <f t="shared" si="32"/>
        <v>1</v>
      </c>
      <c r="CO228">
        <f t="shared" si="33"/>
        <v>450001</v>
      </c>
      <c r="CP228">
        <f t="shared" si="34"/>
        <v>450001</v>
      </c>
      <c r="CQ228">
        <f t="shared" si="35"/>
        <v>1</v>
      </c>
      <c r="CR228">
        <v>1</v>
      </c>
      <c r="CS228">
        <v>0</v>
      </c>
      <c r="CT228" t="s">
        <v>5342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</row>
    <row r="229" spans="1:108" x14ac:dyDescent="0.25">
      <c r="A229" t="s">
        <v>2132</v>
      </c>
      <c r="B229" t="s">
        <v>2821</v>
      </c>
      <c r="C229" t="s">
        <v>3522</v>
      </c>
      <c r="D229" t="s">
        <v>2911</v>
      </c>
      <c r="E229">
        <v>3</v>
      </c>
      <c r="F229">
        <v>600001</v>
      </c>
      <c r="G229">
        <v>600001</v>
      </c>
      <c r="H229">
        <v>600001</v>
      </c>
      <c r="I229">
        <v>600001</v>
      </c>
      <c r="J229">
        <v>600001</v>
      </c>
      <c r="K229">
        <v>600001</v>
      </c>
      <c r="L229">
        <v>600001</v>
      </c>
      <c r="M229">
        <v>600001</v>
      </c>
      <c r="N229">
        <v>600001</v>
      </c>
      <c r="O229">
        <v>600001</v>
      </c>
      <c r="P229">
        <v>600001</v>
      </c>
      <c r="Q229">
        <v>600001</v>
      </c>
      <c r="R229">
        <v>600001</v>
      </c>
      <c r="S229">
        <v>600001</v>
      </c>
      <c r="T229">
        <v>600001</v>
      </c>
      <c r="U229">
        <v>600001</v>
      </c>
      <c r="V229">
        <v>600001</v>
      </c>
      <c r="W229">
        <v>600001</v>
      </c>
      <c r="X229">
        <v>600001</v>
      </c>
      <c r="Y229">
        <v>600001</v>
      </c>
      <c r="Z229">
        <v>450001</v>
      </c>
      <c r="AA229">
        <v>450001</v>
      </c>
      <c r="AB229">
        <v>450001</v>
      </c>
      <c r="AC229">
        <v>450001</v>
      </c>
      <c r="AD229">
        <v>450001</v>
      </c>
      <c r="AE229">
        <v>450001</v>
      </c>
      <c r="AF229">
        <v>450001</v>
      </c>
      <c r="AG229">
        <v>450001</v>
      </c>
      <c r="AH229">
        <v>450001</v>
      </c>
      <c r="AI229">
        <v>450001</v>
      </c>
      <c r="AJ229">
        <v>450001</v>
      </c>
      <c r="AK229">
        <v>450001</v>
      </c>
      <c r="AL229">
        <v>450001</v>
      </c>
      <c r="AM229">
        <v>450001</v>
      </c>
      <c r="AN229">
        <v>450001</v>
      </c>
      <c r="AO229">
        <v>450001</v>
      </c>
      <c r="AP229">
        <v>450001</v>
      </c>
      <c r="AQ229">
        <v>450001</v>
      </c>
      <c r="AR229">
        <v>450001</v>
      </c>
      <c r="AS229">
        <v>450001</v>
      </c>
      <c r="AT229">
        <v>8.4</v>
      </c>
      <c r="AU229">
        <v>8.4</v>
      </c>
      <c r="AV229">
        <v>8.4</v>
      </c>
      <c r="AW229">
        <v>8.4</v>
      </c>
      <c r="AX229">
        <v>8.4</v>
      </c>
      <c r="AY229">
        <v>8.4</v>
      </c>
      <c r="AZ229">
        <v>8.4</v>
      </c>
      <c r="BA229">
        <v>8.4</v>
      </c>
      <c r="BB229">
        <v>8.4</v>
      </c>
      <c r="BC229">
        <v>8.4</v>
      </c>
      <c r="BD229" t="s">
        <v>5223</v>
      </c>
      <c r="BE229">
        <v>-8.5109320000000004</v>
      </c>
      <c r="BF229">
        <v>115.2654234</v>
      </c>
      <c r="BG229">
        <v>2.8752413432618241E-3</v>
      </c>
      <c r="BH229">
        <v>618469.125</v>
      </c>
      <c r="BI229">
        <v>622969.125</v>
      </c>
      <c r="BJ229">
        <v>530507.30000000005</v>
      </c>
      <c r="BK229">
        <v>503807.3</v>
      </c>
      <c r="BL229">
        <v>500275.20000000001</v>
      </c>
      <c r="BM229">
        <v>500675.4</v>
      </c>
      <c r="BN229">
        <v>500275.20000000001</v>
      </c>
      <c r="BO229">
        <v>501478.40000000002</v>
      </c>
      <c r="BP229">
        <v>606478.625</v>
      </c>
      <c r="BQ229">
        <v>505177</v>
      </c>
      <c r="BR229">
        <v>568222.4444444445</v>
      </c>
      <c r="BS229">
        <v>568222.4444444445</v>
      </c>
      <c r="BT229">
        <v>530507.30000000005</v>
      </c>
      <c r="BU229">
        <v>500432.3</v>
      </c>
      <c r="BV229">
        <v>501729.3</v>
      </c>
      <c r="BW229">
        <v>508735.3</v>
      </c>
      <c r="BX229">
        <v>504665.3</v>
      </c>
      <c r="BY229">
        <v>533995.77777777775</v>
      </c>
      <c r="BZ229">
        <v>541854.33333333337</v>
      </c>
      <c r="CA229">
        <v>507668.8</v>
      </c>
      <c r="CB229">
        <f t="shared" si="27"/>
        <v>450001</v>
      </c>
      <c r="CC229">
        <f t="shared" si="28"/>
        <v>450001</v>
      </c>
      <c r="CD229">
        <f t="shared" si="29"/>
        <v>8.4000000000000021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f t="shared" si="30"/>
        <v>450001</v>
      </c>
      <c r="CM229">
        <f t="shared" si="31"/>
        <v>450001</v>
      </c>
      <c r="CN229">
        <f t="shared" si="32"/>
        <v>1</v>
      </c>
      <c r="CO229">
        <f t="shared" si="33"/>
        <v>450001</v>
      </c>
      <c r="CP229">
        <f t="shared" si="34"/>
        <v>450001</v>
      </c>
      <c r="CQ229">
        <f t="shared" si="35"/>
        <v>1</v>
      </c>
      <c r="CR229">
        <v>1</v>
      </c>
      <c r="CS229">
        <v>0</v>
      </c>
      <c r="CT229" t="s">
        <v>5341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</row>
    <row r="230" spans="1:108" x14ac:dyDescent="0.25">
      <c r="A230" t="s">
        <v>2047</v>
      </c>
      <c r="B230" t="s">
        <v>2825</v>
      </c>
      <c r="C230" t="s">
        <v>4072</v>
      </c>
      <c r="D230" t="s">
        <v>2911</v>
      </c>
      <c r="E230">
        <v>1</v>
      </c>
      <c r="F230">
        <v>697935</v>
      </c>
      <c r="G230">
        <v>697935</v>
      </c>
      <c r="H230">
        <v>697935</v>
      </c>
      <c r="I230">
        <v>697935</v>
      </c>
      <c r="J230">
        <v>697935</v>
      </c>
      <c r="K230">
        <v>697935</v>
      </c>
      <c r="L230">
        <v>697935</v>
      </c>
      <c r="M230">
        <v>697935</v>
      </c>
      <c r="N230">
        <v>697935</v>
      </c>
      <c r="O230">
        <v>697935</v>
      </c>
      <c r="P230">
        <v>697935</v>
      </c>
      <c r="Q230">
        <v>697935</v>
      </c>
      <c r="R230">
        <v>697935</v>
      </c>
      <c r="S230">
        <v>697935</v>
      </c>
      <c r="T230">
        <v>697935</v>
      </c>
      <c r="U230">
        <v>697935</v>
      </c>
      <c r="V230">
        <v>697935</v>
      </c>
      <c r="W230">
        <v>697935</v>
      </c>
      <c r="X230">
        <v>697935</v>
      </c>
      <c r="Y230">
        <v>697935</v>
      </c>
      <c r="Z230">
        <v>450001</v>
      </c>
      <c r="AA230">
        <v>450001</v>
      </c>
      <c r="AB230">
        <v>450001</v>
      </c>
      <c r="AC230">
        <v>450001</v>
      </c>
      <c r="AD230">
        <v>450001</v>
      </c>
      <c r="AE230">
        <v>450001</v>
      </c>
      <c r="AF230">
        <v>450001</v>
      </c>
      <c r="AG230">
        <v>450001</v>
      </c>
      <c r="AH230">
        <v>450001</v>
      </c>
      <c r="AI230">
        <v>450001</v>
      </c>
      <c r="AJ230">
        <v>450001</v>
      </c>
      <c r="AK230">
        <v>450001</v>
      </c>
      <c r="AL230">
        <v>450001</v>
      </c>
      <c r="AM230">
        <v>450001</v>
      </c>
      <c r="AN230">
        <v>450001</v>
      </c>
      <c r="AO230">
        <v>450001</v>
      </c>
      <c r="AP230">
        <v>450001</v>
      </c>
      <c r="AQ230">
        <v>450001</v>
      </c>
      <c r="AR230">
        <v>450001</v>
      </c>
      <c r="AS230">
        <v>450001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s">
        <v>5212</v>
      </c>
      <c r="BE230">
        <v>-8.4760767000000001</v>
      </c>
      <c r="BF230">
        <v>115.4395523</v>
      </c>
      <c r="BG230">
        <v>6.342527322643747E-2</v>
      </c>
      <c r="BH230">
        <v>375039.9</v>
      </c>
      <c r="BI230">
        <v>393143.875</v>
      </c>
      <c r="BJ230">
        <v>371476.8</v>
      </c>
      <c r="BK230">
        <v>379721.55555555562</v>
      </c>
      <c r="BL230">
        <v>512200.9</v>
      </c>
      <c r="BM230">
        <v>512200.9</v>
      </c>
      <c r="BN230">
        <v>512200.9</v>
      </c>
      <c r="BO230">
        <v>280266.40000000002</v>
      </c>
      <c r="BP230">
        <v>280340.2</v>
      </c>
      <c r="BQ230">
        <v>300849.3</v>
      </c>
      <c r="BR230">
        <v>374289.1</v>
      </c>
      <c r="BS230">
        <v>412175.375</v>
      </c>
      <c r="BT230">
        <v>370483.20000000001</v>
      </c>
      <c r="BU230">
        <v>434649.77777777781</v>
      </c>
      <c r="BV230">
        <v>303419.09999999998</v>
      </c>
      <c r="BW230">
        <v>279348.40000000002</v>
      </c>
      <c r="BX230">
        <v>279515.59999999998</v>
      </c>
      <c r="BY230">
        <v>279515.59999999998</v>
      </c>
      <c r="BZ230">
        <v>290672.5</v>
      </c>
      <c r="CA230">
        <v>265922.59999999998</v>
      </c>
      <c r="CB230">
        <f t="shared" si="27"/>
        <v>450001</v>
      </c>
      <c r="CC230">
        <f t="shared" si="28"/>
        <v>450001</v>
      </c>
      <c r="CD230">
        <f t="shared" si="29"/>
        <v>0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f t="shared" si="30"/>
        <v>450001</v>
      </c>
      <c r="CM230">
        <f t="shared" si="31"/>
        <v>450001</v>
      </c>
      <c r="CN230">
        <f t="shared" si="32"/>
        <v>1</v>
      </c>
      <c r="CO230">
        <f t="shared" si="33"/>
        <v>450001</v>
      </c>
      <c r="CP230">
        <f t="shared" si="34"/>
        <v>450001</v>
      </c>
      <c r="CQ230">
        <f t="shared" si="35"/>
        <v>1</v>
      </c>
      <c r="CR230">
        <v>1</v>
      </c>
      <c r="CS230">
        <v>0</v>
      </c>
      <c r="CT230" t="s">
        <v>5344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</row>
    <row r="231" spans="1:108" x14ac:dyDescent="0.25">
      <c r="A231" t="s">
        <v>1450</v>
      </c>
      <c r="B231" t="s">
        <v>2822</v>
      </c>
      <c r="C231" t="s">
        <v>4088</v>
      </c>
      <c r="D231" t="s">
        <v>2911</v>
      </c>
      <c r="E231">
        <v>4</v>
      </c>
      <c r="F231">
        <v>491323</v>
      </c>
      <c r="G231">
        <v>491323</v>
      </c>
      <c r="H231">
        <v>491323</v>
      </c>
      <c r="I231">
        <v>491323</v>
      </c>
      <c r="J231">
        <v>491323</v>
      </c>
      <c r="K231">
        <v>491323</v>
      </c>
      <c r="L231">
        <v>491323</v>
      </c>
      <c r="M231">
        <v>491323</v>
      </c>
      <c r="N231">
        <v>491323</v>
      </c>
      <c r="O231">
        <v>491323</v>
      </c>
      <c r="P231">
        <v>491323</v>
      </c>
      <c r="Q231">
        <v>491323</v>
      </c>
      <c r="R231">
        <v>491323</v>
      </c>
      <c r="S231">
        <v>491323</v>
      </c>
      <c r="T231">
        <v>491323</v>
      </c>
      <c r="U231">
        <v>491323</v>
      </c>
      <c r="V231">
        <v>491323</v>
      </c>
      <c r="W231">
        <v>491323</v>
      </c>
      <c r="X231">
        <v>491323</v>
      </c>
      <c r="Y231">
        <v>491323</v>
      </c>
      <c r="Z231">
        <v>450001</v>
      </c>
      <c r="AA231">
        <v>450001</v>
      </c>
      <c r="AB231">
        <v>450001</v>
      </c>
      <c r="AC231">
        <v>450001</v>
      </c>
      <c r="AD231">
        <v>450001</v>
      </c>
      <c r="AE231">
        <v>450001</v>
      </c>
      <c r="AF231">
        <v>450001</v>
      </c>
      <c r="AG231">
        <v>450001</v>
      </c>
      <c r="AH231">
        <v>450001</v>
      </c>
      <c r="AI231">
        <v>450001</v>
      </c>
      <c r="AJ231">
        <v>450001</v>
      </c>
      <c r="AK231">
        <v>450001</v>
      </c>
      <c r="AL231">
        <v>450001</v>
      </c>
      <c r="AM231">
        <v>450001</v>
      </c>
      <c r="AN231">
        <v>450001</v>
      </c>
      <c r="AO231">
        <v>450001</v>
      </c>
      <c r="AP231">
        <v>450001</v>
      </c>
      <c r="AQ231">
        <v>450001</v>
      </c>
      <c r="AR231">
        <v>450001</v>
      </c>
      <c r="AS231">
        <v>450001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s">
        <v>5207</v>
      </c>
      <c r="BE231">
        <v>-8.6776525000000007</v>
      </c>
      <c r="BF231">
        <v>115.5429101</v>
      </c>
      <c r="BG231">
        <v>2.3230740822117211E-2</v>
      </c>
      <c r="BH231">
        <v>148027.55555555559</v>
      </c>
      <c r="BI231">
        <v>142035.28571428571</v>
      </c>
      <c r="BJ231">
        <v>160724.9</v>
      </c>
      <c r="BK231">
        <v>168805.55555555559</v>
      </c>
      <c r="BL231">
        <v>160724.9</v>
      </c>
      <c r="BM231">
        <v>173424.9</v>
      </c>
      <c r="BN231">
        <v>162138.66666666669</v>
      </c>
      <c r="BO231">
        <v>176924.9</v>
      </c>
      <c r="BP231">
        <v>187494.44444444441</v>
      </c>
      <c r="BQ231">
        <v>166027.55555555559</v>
      </c>
      <c r="BR231">
        <v>158033.22222222219</v>
      </c>
      <c r="BS231">
        <v>154899.71428571429</v>
      </c>
      <c r="BT231">
        <v>169730</v>
      </c>
      <c r="BU231">
        <v>178811.22222222219</v>
      </c>
      <c r="BV231">
        <v>169730</v>
      </c>
      <c r="BW231">
        <v>182430</v>
      </c>
      <c r="BX231">
        <v>176033.22222222219</v>
      </c>
      <c r="BY231">
        <v>185930</v>
      </c>
      <c r="BZ231">
        <v>182430</v>
      </c>
      <c r="CA231">
        <v>172144.33333333331</v>
      </c>
      <c r="CB231">
        <f t="shared" si="27"/>
        <v>450001</v>
      </c>
      <c r="CC231">
        <f t="shared" si="28"/>
        <v>450001</v>
      </c>
      <c r="CD231">
        <f t="shared" si="29"/>
        <v>0</v>
      </c>
      <c r="CE231">
        <v>0</v>
      </c>
      <c r="CF231">
        <v>1</v>
      </c>
      <c r="CG231">
        <v>1</v>
      </c>
      <c r="CH231">
        <v>0</v>
      </c>
      <c r="CI231">
        <v>1</v>
      </c>
      <c r="CJ231">
        <v>0</v>
      </c>
      <c r="CK231">
        <v>1</v>
      </c>
      <c r="CL231">
        <f t="shared" si="30"/>
        <v>450001</v>
      </c>
      <c r="CM231">
        <f t="shared" si="31"/>
        <v>450001</v>
      </c>
      <c r="CN231">
        <f t="shared" si="32"/>
        <v>1</v>
      </c>
      <c r="CO231">
        <f t="shared" si="33"/>
        <v>450001</v>
      </c>
      <c r="CP231">
        <f t="shared" si="34"/>
        <v>450001</v>
      </c>
      <c r="CQ231">
        <f t="shared" si="35"/>
        <v>1</v>
      </c>
      <c r="CR231">
        <v>1</v>
      </c>
      <c r="CS231">
        <v>0</v>
      </c>
      <c r="CT231" t="s">
        <v>5346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</row>
    <row r="232" spans="1:108" x14ac:dyDescent="0.25">
      <c r="A232" t="s">
        <v>1490</v>
      </c>
      <c r="B232" t="s">
        <v>2820</v>
      </c>
      <c r="C232" t="s">
        <v>3311</v>
      </c>
      <c r="D232" t="s">
        <v>2911</v>
      </c>
      <c r="E232">
        <v>3</v>
      </c>
      <c r="F232">
        <v>650000</v>
      </c>
      <c r="G232">
        <v>650000</v>
      </c>
      <c r="H232">
        <v>650000</v>
      </c>
      <c r="I232">
        <v>650000</v>
      </c>
      <c r="J232">
        <v>650000</v>
      </c>
      <c r="K232">
        <v>650000</v>
      </c>
      <c r="L232">
        <v>650000</v>
      </c>
      <c r="M232">
        <v>650000</v>
      </c>
      <c r="N232">
        <v>650000</v>
      </c>
      <c r="O232">
        <v>650000</v>
      </c>
      <c r="P232">
        <v>650000</v>
      </c>
      <c r="Q232">
        <v>650000</v>
      </c>
      <c r="R232">
        <v>650000</v>
      </c>
      <c r="S232">
        <v>650000</v>
      </c>
      <c r="T232">
        <v>650000</v>
      </c>
      <c r="U232">
        <v>650000</v>
      </c>
      <c r="V232">
        <v>650000</v>
      </c>
      <c r="W232">
        <v>650000</v>
      </c>
      <c r="X232">
        <v>650000</v>
      </c>
      <c r="Y232">
        <v>650000</v>
      </c>
      <c r="Z232">
        <v>455000</v>
      </c>
      <c r="AA232">
        <v>455000</v>
      </c>
      <c r="AB232">
        <v>455000</v>
      </c>
      <c r="AC232">
        <v>455000</v>
      </c>
      <c r="AD232">
        <v>455000</v>
      </c>
      <c r="AE232">
        <v>455000</v>
      </c>
      <c r="AF232">
        <v>455000</v>
      </c>
      <c r="AG232">
        <v>455000</v>
      </c>
      <c r="AH232">
        <v>455000</v>
      </c>
      <c r="AI232">
        <v>455000</v>
      </c>
      <c r="AJ232">
        <v>455000</v>
      </c>
      <c r="AK232">
        <v>455000</v>
      </c>
      <c r="AL232">
        <v>455000</v>
      </c>
      <c r="AM232">
        <v>455000</v>
      </c>
      <c r="AN232">
        <v>455000</v>
      </c>
      <c r="AO232">
        <v>455000</v>
      </c>
      <c r="AP232">
        <v>455000</v>
      </c>
      <c r="AQ232">
        <v>455000</v>
      </c>
      <c r="AR232">
        <v>455000</v>
      </c>
      <c r="AS232">
        <v>455000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s">
        <v>5195</v>
      </c>
      <c r="BE232">
        <v>-8.6482744</v>
      </c>
      <c r="BF232">
        <v>115.1242065</v>
      </c>
      <c r="BG232">
        <v>7.1705160106506956E-3</v>
      </c>
      <c r="BH232">
        <v>173362</v>
      </c>
      <c r="BI232">
        <v>188130.125</v>
      </c>
      <c r="BJ232">
        <v>183337.11111111109</v>
      </c>
      <c r="BK232">
        <v>158698.1</v>
      </c>
      <c r="BL232">
        <v>188683.88888888891</v>
      </c>
      <c r="BM232">
        <v>210456</v>
      </c>
      <c r="BN232">
        <v>231377.66666666669</v>
      </c>
      <c r="BO232">
        <v>301778.88888888888</v>
      </c>
      <c r="BP232">
        <v>279019.85714285722</v>
      </c>
      <c r="BQ232">
        <v>191425.57142857139</v>
      </c>
      <c r="BR232">
        <v>150430.79999999999</v>
      </c>
      <c r="BS232">
        <v>166232.33333333331</v>
      </c>
      <c r="BT232">
        <v>164443.11111111109</v>
      </c>
      <c r="BU232">
        <v>153459.9</v>
      </c>
      <c r="BV232">
        <v>182013.3</v>
      </c>
      <c r="BW232">
        <v>144886.79999999999</v>
      </c>
      <c r="BX232">
        <v>144886.79999999999</v>
      </c>
      <c r="BY232">
        <v>141781.1</v>
      </c>
      <c r="BZ232">
        <v>122380.9</v>
      </c>
      <c r="CA232">
        <v>127238.9</v>
      </c>
      <c r="CB232">
        <f t="shared" si="27"/>
        <v>455000</v>
      </c>
      <c r="CC232">
        <f t="shared" si="28"/>
        <v>455000</v>
      </c>
      <c r="CD232">
        <f t="shared" si="29"/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f t="shared" si="30"/>
        <v>455000</v>
      </c>
      <c r="CM232">
        <f t="shared" si="31"/>
        <v>455000</v>
      </c>
      <c r="CN232">
        <f t="shared" si="32"/>
        <v>1</v>
      </c>
      <c r="CO232">
        <f t="shared" si="33"/>
        <v>455000</v>
      </c>
      <c r="CP232">
        <f t="shared" si="34"/>
        <v>455000</v>
      </c>
      <c r="CQ232">
        <f t="shared" si="35"/>
        <v>1</v>
      </c>
      <c r="CR232">
        <v>1</v>
      </c>
      <c r="CS232">
        <v>0</v>
      </c>
      <c r="CT232" t="s">
        <v>5340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</row>
    <row r="233" spans="1:108" x14ac:dyDescent="0.25">
      <c r="A233" t="s">
        <v>291</v>
      </c>
      <c r="B233" t="s">
        <v>2809</v>
      </c>
      <c r="C233" t="s">
        <v>3185</v>
      </c>
      <c r="D233" t="s">
        <v>2911</v>
      </c>
      <c r="E233">
        <v>4</v>
      </c>
      <c r="F233">
        <v>1125000</v>
      </c>
      <c r="G233">
        <v>1125000</v>
      </c>
      <c r="H233">
        <v>1125000</v>
      </c>
      <c r="I233">
        <v>1125000</v>
      </c>
      <c r="J233">
        <v>1125000</v>
      </c>
      <c r="K233">
        <v>1125000</v>
      </c>
      <c r="L233">
        <v>1125000</v>
      </c>
      <c r="M233">
        <v>1125000</v>
      </c>
      <c r="N233">
        <v>1125000</v>
      </c>
      <c r="O233">
        <v>1125000</v>
      </c>
      <c r="P233">
        <v>1125000</v>
      </c>
      <c r="Q233">
        <v>1125000</v>
      </c>
      <c r="R233">
        <v>1125000</v>
      </c>
      <c r="S233">
        <v>1125000</v>
      </c>
      <c r="T233">
        <v>1125000</v>
      </c>
      <c r="U233">
        <v>1125000</v>
      </c>
      <c r="V233">
        <v>1125000</v>
      </c>
      <c r="W233">
        <v>1125000</v>
      </c>
      <c r="X233">
        <v>1125000</v>
      </c>
      <c r="Y233">
        <v>1125000</v>
      </c>
      <c r="Z233">
        <v>472500</v>
      </c>
      <c r="AA233">
        <v>472500</v>
      </c>
      <c r="AB233">
        <v>472500</v>
      </c>
      <c r="AC233">
        <v>472500</v>
      </c>
      <c r="AD233">
        <v>472500</v>
      </c>
      <c r="AE233">
        <v>472500</v>
      </c>
      <c r="AF233">
        <v>472500</v>
      </c>
      <c r="AG233">
        <v>472500</v>
      </c>
      <c r="AH233">
        <v>472500</v>
      </c>
      <c r="AI233">
        <v>472500</v>
      </c>
      <c r="AJ233">
        <v>540000</v>
      </c>
      <c r="AK233">
        <v>472500</v>
      </c>
      <c r="AL233">
        <v>472500</v>
      </c>
      <c r="AM233">
        <v>472500</v>
      </c>
      <c r="AN233">
        <v>472500</v>
      </c>
      <c r="AO233">
        <v>472500</v>
      </c>
      <c r="AP233">
        <v>472500</v>
      </c>
      <c r="AQ233">
        <v>472500</v>
      </c>
      <c r="AR233">
        <v>472500</v>
      </c>
      <c r="AS233">
        <v>472500</v>
      </c>
      <c r="AT233">
        <v>8.6</v>
      </c>
      <c r="AU233">
        <v>8.6</v>
      </c>
      <c r="AV233">
        <v>8.6</v>
      </c>
      <c r="AW233">
        <v>8.6</v>
      </c>
      <c r="AX233">
        <v>8.6</v>
      </c>
      <c r="AY233">
        <v>8.6</v>
      </c>
      <c r="AZ233">
        <v>8.6</v>
      </c>
      <c r="BA233">
        <v>8.6</v>
      </c>
      <c r="BB233">
        <v>8.6</v>
      </c>
      <c r="BC233">
        <v>8.6</v>
      </c>
      <c r="BD233" t="s">
        <v>5206</v>
      </c>
      <c r="BE233">
        <v>-8.7299889999999998</v>
      </c>
      <c r="BF233">
        <v>115.168206</v>
      </c>
      <c r="BG233">
        <v>2.6913366460793561E-3</v>
      </c>
      <c r="BH233">
        <v>212822.39999999999</v>
      </c>
      <c r="BI233">
        <v>241827.7</v>
      </c>
      <c r="BJ233">
        <v>224861</v>
      </c>
      <c r="BK233">
        <v>205117.5</v>
      </c>
      <c r="BL233">
        <v>196404.4</v>
      </c>
      <c r="BM233">
        <v>212613.77777777781</v>
      </c>
      <c r="BN233">
        <v>205907.3</v>
      </c>
      <c r="BO233">
        <v>207401.4</v>
      </c>
      <c r="BP233">
        <v>232161.3</v>
      </c>
      <c r="BQ233">
        <v>218106</v>
      </c>
      <c r="BR233">
        <v>277805.7</v>
      </c>
      <c r="BS233">
        <v>231516.2</v>
      </c>
      <c r="BT233">
        <v>223189.2</v>
      </c>
      <c r="BU233">
        <v>217846.2</v>
      </c>
      <c r="BV233">
        <v>203414</v>
      </c>
      <c r="BW233">
        <v>204792.1</v>
      </c>
      <c r="BX233">
        <v>217630.5</v>
      </c>
      <c r="BY233">
        <v>189851</v>
      </c>
      <c r="BZ233">
        <v>225517.44444444441</v>
      </c>
      <c r="CA233">
        <v>225460.1</v>
      </c>
      <c r="CB233">
        <f t="shared" si="27"/>
        <v>472500</v>
      </c>
      <c r="CC233">
        <f t="shared" si="28"/>
        <v>479250</v>
      </c>
      <c r="CD233">
        <f t="shared" si="29"/>
        <v>8.5999999999999979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f t="shared" si="30"/>
        <v>472500</v>
      </c>
      <c r="CM233">
        <f t="shared" si="31"/>
        <v>472500</v>
      </c>
      <c r="CN233">
        <f t="shared" si="32"/>
        <v>1</v>
      </c>
      <c r="CO233">
        <f t="shared" si="33"/>
        <v>540000</v>
      </c>
      <c r="CP233">
        <f t="shared" si="34"/>
        <v>472500</v>
      </c>
      <c r="CQ233">
        <f t="shared" si="35"/>
        <v>1.1428571428571428</v>
      </c>
      <c r="CR233">
        <v>1</v>
      </c>
      <c r="CS233">
        <v>0</v>
      </c>
      <c r="CT233" t="s">
        <v>5340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</row>
    <row r="234" spans="1:108" x14ac:dyDescent="0.25">
      <c r="A234" t="s">
        <v>2406</v>
      </c>
      <c r="B234" t="s">
        <v>2817</v>
      </c>
      <c r="C234" t="s">
        <v>5084</v>
      </c>
      <c r="D234" t="s">
        <v>2911</v>
      </c>
      <c r="E234">
        <v>3</v>
      </c>
      <c r="F234">
        <v>771505</v>
      </c>
      <c r="G234">
        <v>771505</v>
      </c>
      <c r="H234">
        <v>771505</v>
      </c>
      <c r="I234">
        <v>771505</v>
      </c>
      <c r="J234">
        <v>771505</v>
      </c>
      <c r="K234">
        <v>771505</v>
      </c>
      <c r="L234">
        <v>771505</v>
      </c>
      <c r="M234">
        <v>771505</v>
      </c>
      <c r="N234">
        <v>771505</v>
      </c>
      <c r="O234">
        <v>771505</v>
      </c>
      <c r="P234">
        <v>702381</v>
      </c>
      <c r="Q234">
        <v>702381</v>
      </c>
      <c r="R234">
        <v>702381</v>
      </c>
      <c r="S234">
        <v>702381</v>
      </c>
      <c r="T234">
        <v>771505</v>
      </c>
      <c r="U234">
        <v>771505</v>
      </c>
      <c r="V234">
        <v>771505</v>
      </c>
      <c r="W234">
        <v>702381</v>
      </c>
      <c r="X234">
        <v>702381</v>
      </c>
      <c r="Y234">
        <v>702381</v>
      </c>
      <c r="Z234">
        <v>478333</v>
      </c>
      <c r="AA234">
        <v>478333</v>
      </c>
      <c r="AB234">
        <v>478333</v>
      </c>
      <c r="AC234">
        <v>478333</v>
      </c>
      <c r="AD234">
        <v>478333</v>
      </c>
      <c r="AE234">
        <v>478333</v>
      </c>
      <c r="AF234">
        <v>478333</v>
      </c>
      <c r="AG234">
        <v>478333</v>
      </c>
      <c r="AH234">
        <v>478333</v>
      </c>
      <c r="AI234">
        <v>478333</v>
      </c>
      <c r="AJ234">
        <v>491667</v>
      </c>
      <c r="AK234">
        <v>435476</v>
      </c>
      <c r="AL234">
        <v>491667</v>
      </c>
      <c r="AM234">
        <v>435476</v>
      </c>
      <c r="AN234">
        <v>478333</v>
      </c>
      <c r="AO234">
        <v>478333</v>
      </c>
      <c r="AP234">
        <v>478333</v>
      </c>
      <c r="AQ234">
        <v>491667</v>
      </c>
      <c r="AR234">
        <v>491667</v>
      </c>
      <c r="AS234">
        <v>491667</v>
      </c>
      <c r="AT234">
        <v>8.3000000000000007</v>
      </c>
      <c r="AU234">
        <v>8.3000000000000007</v>
      </c>
      <c r="AV234">
        <v>8.3000000000000007</v>
      </c>
      <c r="AW234">
        <v>8.3000000000000007</v>
      </c>
      <c r="AX234">
        <v>8.3000000000000007</v>
      </c>
      <c r="AY234">
        <v>8.3000000000000007</v>
      </c>
      <c r="AZ234">
        <v>8.3000000000000007</v>
      </c>
      <c r="BA234">
        <v>8.3000000000000007</v>
      </c>
      <c r="BB234">
        <v>8.3000000000000007</v>
      </c>
      <c r="BC234">
        <v>8.3000000000000007</v>
      </c>
      <c r="BD234" t="s">
        <v>5204</v>
      </c>
      <c r="BE234">
        <v>-8.5201592000000002</v>
      </c>
      <c r="BF234">
        <v>115.263058</v>
      </c>
      <c r="BG234">
        <v>2.2110689378725952E-3</v>
      </c>
      <c r="BH234">
        <v>196143.11111111109</v>
      </c>
      <c r="BI234">
        <v>197131</v>
      </c>
      <c r="BJ234">
        <v>180501.77777777781</v>
      </c>
      <c r="BK234">
        <v>200162.77777777781</v>
      </c>
      <c r="BL234">
        <v>191454.22222222219</v>
      </c>
      <c r="BM234">
        <v>189426.33333333331</v>
      </c>
      <c r="BN234">
        <v>208847</v>
      </c>
      <c r="BO234">
        <v>207418.1</v>
      </c>
      <c r="BP234">
        <v>197572.88888888891</v>
      </c>
      <c r="BQ234">
        <v>205258.1</v>
      </c>
      <c r="BR234">
        <v>183584.5</v>
      </c>
      <c r="BS234">
        <v>176601.77777777781</v>
      </c>
      <c r="BT234">
        <v>196146.55555555559</v>
      </c>
      <c r="BU234">
        <v>160288.44444444441</v>
      </c>
      <c r="BV234">
        <v>188733.77777777781</v>
      </c>
      <c r="BW234">
        <v>188733.77777777781</v>
      </c>
      <c r="BX234">
        <v>188526.44444444441</v>
      </c>
      <c r="BY234">
        <v>202143.5</v>
      </c>
      <c r="BZ234">
        <v>187589.22222222219</v>
      </c>
      <c r="CA234">
        <v>202143.5</v>
      </c>
      <c r="CB234">
        <f t="shared" si="27"/>
        <v>478333</v>
      </c>
      <c r="CC234">
        <f t="shared" si="28"/>
        <v>476428.6</v>
      </c>
      <c r="CD234">
        <f t="shared" si="29"/>
        <v>8.2999999999999989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1</v>
      </c>
      <c r="CL234">
        <f t="shared" si="30"/>
        <v>478333</v>
      </c>
      <c r="CM234">
        <f t="shared" si="31"/>
        <v>478333</v>
      </c>
      <c r="CN234">
        <f t="shared" si="32"/>
        <v>1</v>
      </c>
      <c r="CO234">
        <f t="shared" si="33"/>
        <v>491667</v>
      </c>
      <c r="CP234">
        <f t="shared" si="34"/>
        <v>435476</v>
      </c>
      <c r="CQ234">
        <f t="shared" si="35"/>
        <v>1.1290335173465358</v>
      </c>
      <c r="CR234">
        <v>1</v>
      </c>
      <c r="CS234">
        <v>0</v>
      </c>
      <c r="CT234" t="s">
        <v>5341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</row>
    <row r="235" spans="1:108" x14ac:dyDescent="0.25">
      <c r="A235" t="s">
        <v>2049</v>
      </c>
      <c r="B235" t="s">
        <v>2813</v>
      </c>
      <c r="C235" t="s">
        <v>2941</v>
      </c>
      <c r="D235" t="s">
        <v>2911</v>
      </c>
      <c r="E235">
        <v>2</v>
      </c>
      <c r="F235">
        <v>640000</v>
      </c>
      <c r="G235">
        <v>640000</v>
      </c>
      <c r="H235">
        <v>640000</v>
      </c>
      <c r="I235">
        <v>640000</v>
      </c>
      <c r="J235">
        <v>640000</v>
      </c>
      <c r="K235">
        <v>640000</v>
      </c>
      <c r="L235">
        <v>640000</v>
      </c>
      <c r="M235">
        <v>640000</v>
      </c>
      <c r="N235">
        <v>640000</v>
      </c>
      <c r="O235">
        <v>640000</v>
      </c>
      <c r="P235">
        <v>640000</v>
      </c>
      <c r="Q235">
        <v>640000</v>
      </c>
      <c r="R235">
        <v>640000</v>
      </c>
      <c r="S235">
        <v>640000</v>
      </c>
      <c r="T235">
        <v>640000</v>
      </c>
      <c r="U235">
        <v>640000</v>
      </c>
      <c r="V235">
        <v>640000</v>
      </c>
      <c r="W235">
        <v>640000</v>
      </c>
      <c r="X235">
        <v>640000</v>
      </c>
      <c r="Y235">
        <v>640000</v>
      </c>
      <c r="Z235">
        <v>480000</v>
      </c>
      <c r="AA235">
        <v>480000</v>
      </c>
      <c r="AB235">
        <v>480000</v>
      </c>
      <c r="AC235">
        <v>480000</v>
      </c>
      <c r="AD235">
        <v>480000</v>
      </c>
      <c r="AE235">
        <v>480000</v>
      </c>
      <c r="AF235">
        <v>480000</v>
      </c>
      <c r="AG235">
        <v>480000</v>
      </c>
      <c r="AH235">
        <v>480000</v>
      </c>
      <c r="AI235">
        <v>480000</v>
      </c>
      <c r="AJ235">
        <v>480000</v>
      </c>
      <c r="AK235">
        <v>480000</v>
      </c>
      <c r="AL235">
        <v>480000</v>
      </c>
      <c r="AM235">
        <v>480000</v>
      </c>
      <c r="AN235">
        <v>480000</v>
      </c>
      <c r="AO235">
        <v>480000</v>
      </c>
      <c r="AP235">
        <v>480000</v>
      </c>
      <c r="AQ235">
        <v>480000</v>
      </c>
      <c r="AR235">
        <v>480000</v>
      </c>
      <c r="AS235">
        <v>480000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t="s">
        <v>5209</v>
      </c>
      <c r="BE235">
        <v>-8.6837116999999999</v>
      </c>
      <c r="BF235">
        <v>115.4341919</v>
      </c>
      <c r="BG235">
        <v>3.4786258954540412E-3</v>
      </c>
      <c r="BH235">
        <v>192456</v>
      </c>
      <c r="BI235">
        <v>165328.5</v>
      </c>
      <c r="BJ235">
        <v>192456</v>
      </c>
      <c r="BK235">
        <v>192456</v>
      </c>
      <c r="BL235">
        <v>192456</v>
      </c>
      <c r="BM235">
        <v>192456</v>
      </c>
      <c r="BN235">
        <v>192456</v>
      </c>
      <c r="BO235">
        <v>174529.5</v>
      </c>
      <c r="BP235">
        <v>164590.11111111109</v>
      </c>
      <c r="BQ235">
        <v>175529.3</v>
      </c>
      <c r="BR235">
        <v>192263.1</v>
      </c>
      <c r="BS235">
        <v>164532.75</v>
      </c>
      <c r="BT235">
        <v>192263.1</v>
      </c>
      <c r="BU235">
        <v>192263.1</v>
      </c>
      <c r="BV235">
        <v>192263.1</v>
      </c>
      <c r="BW235">
        <v>192263.1</v>
      </c>
      <c r="BX235">
        <v>192263.1</v>
      </c>
      <c r="BY235">
        <v>174529.5</v>
      </c>
      <c r="BZ235">
        <v>175529.3</v>
      </c>
      <c r="CA235">
        <v>175529.3</v>
      </c>
      <c r="CB235">
        <f t="shared" si="27"/>
        <v>480000</v>
      </c>
      <c r="CC235">
        <f t="shared" si="28"/>
        <v>480000</v>
      </c>
      <c r="CD235">
        <f t="shared" si="29"/>
        <v>0</v>
      </c>
      <c r="CE235">
        <v>0</v>
      </c>
      <c r="CF235">
        <v>1</v>
      </c>
      <c r="CG235">
        <v>0</v>
      </c>
      <c r="CH235">
        <v>0</v>
      </c>
      <c r="CI235">
        <v>1</v>
      </c>
      <c r="CJ235">
        <v>0</v>
      </c>
      <c r="CK235">
        <v>1</v>
      </c>
      <c r="CL235">
        <f t="shared" si="30"/>
        <v>480000</v>
      </c>
      <c r="CM235">
        <f t="shared" si="31"/>
        <v>480000</v>
      </c>
      <c r="CN235">
        <f t="shared" si="32"/>
        <v>1</v>
      </c>
      <c r="CO235">
        <f t="shared" si="33"/>
        <v>480000</v>
      </c>
      <c r="CP235">
        <f t="shared" si="34"/>
        <v>480000</v>
      </c>
      <c r="CQ235">
        <f t="shared" si="35"/>
        <v>1</v>
      </c>
      <c r="CR235">
        <v>1</v>
      </c>
      <c r="CS235">
        <v>0</v>
      </c>
      <c r="CT235" t="s">
        <v>5346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</row>
    <row r="236" spans="1:108" x14ac:dyDescent="0.25">
      <c r="A236" t="s">
        <v>1343</v>
      </c>
      <c r="B236" t="s">
        <v>2810</v>
      </c>
      <c r="C236" t="s">
        <v>4305</v>
      </c>
      <c r="D236" t="s">
        <v>2911</v>
      </c>
      <c r="E236">
        <v>3</v>
      </c>
      <c r="F236">
        <v>646666</v>
      </c>
      <c r="H236">
        <v>646666</v>
      </c>
      <c r="I236">
        <v>646666</v>
      </c>
      <c r="J236">
        <v>646666</v>
      </c>
      <c r="K236">
        <v>646666</v>
      </c>
      <c r="L236">
        <v>646666</v>
      </c>
      <c r="M236">
        <v>646666</v>
      </c>
      <c r="N236">
        <v>646666</v>
      </c>
      <c r="O236">
        <v>646666</v>
      </c>
      <c r="P236">
        <v>646666</v>
      </c>
      <c r="R236">
        <v>646666</v>
      </c>
      <c r="S236">
        <v>646666</v>
      </c>
      <c r="T236">
        <v>646666</v>
      </c>
      <c r="U236">
        <v>646666</v>
      </c>
      <c r="V236">
        <v>646666</v>
      </c>
      <c r="W236">
        <v>646666</v>
      </c>
      <c r="Y236">
        <v>646666</v>
      </c>
      <c r="Z236">
        <v>484999</v>
      </c>
      <c r="AB236">
        <v>484999</v>
      </c>
      <c r="AC236">
        <v>484999</v>
      </c>
      <c r="AD236">
        <v>484999</v>
      </c>
      <c r="AE236">
        <v>484999</v>
      </c>
      <c r="AF236">
        <v>484999</v>
      </c>
      <c r="AG236">
        <v>484999</v>
      </c>
      <c r="AH236">
        <v>484999</v>
      </c>
      <c r="AI236">
        <v>484999</v>
      </c>
      <c r="AJ236">
        <v>484999</v>
      </c>
      <c r="AL236">
        <v>484999</v>
      </c>
      <c r="AM236">
        <v>484999</v>
      </c>
      <c r="AN236">
        <v>484999</v>
      </c>
      <c r="AO236">
        <v>484999</v>
      </c>
      <c r="AP236">
        <v>484999</v>
      </c>
      <c r="AQ236">
        <v>484999</v>
      </c>
      <c r="AS236">
        <v>484999</v>
      </c>
      <c r="AT236">
        <v>8.3000000000000007</v>
      </c>
      <c r="AV236">
        <v>8.3000000000000007</v>
      </c>
      <c r="AW236">
        <v>8.3000000000000007</v>
      </c>
      <c r="AX236">
        <v>8.3000000000000007</v>
      </c>
      <c r="AY236">
        <v>8.3000000000000007</v>
      </c>
      <c r="AZ236">
        <v>8.3000000000000007</v>
      </c>
      <c r="BA236">
        <v>8.3000000000000007</v>
      </c>
      <c r="BB236">
        <v>8.3000000000000007</v>
      </c>
      <c r="BC236">
        <v>8.3000000000000007</v>
      </c>
      <c r="BD236" t="s">
        <v>5207</v>
      </c>
      <c r="BE236">
        <v>-8.6922569000000003</v>
      </c>
      <c r="BF236">
        <v>115.1608581</v>
      </c>
      <c r="BG236">
        <v>2.2509777618605451E-3</v>
      </c>
      <c r="BH236">
        <v>847940.14285714284</v>
      </c>
      <c r="BJ236">
        <v>1074451.1000000001</v>
      </c>
      <c r="BK236">
        <v>713782.5</v>
      </c>
      <c r="BL236">
        <v>542894</v>
      </c>
      <c r="BM236">
        <v>874673.4</v>
      </c>
      <c r="BN236">
        <v>840037.28571428568</v>
      </c>
      <c r="BO236">
        <v>255882.8571428571</v>
      </c>
      <c r="BP236">
        <v>254722.57142857139</v>
      </c>
      <c r="BQ236">
        <v>890516.77777777775</v>
      </c>
      <c r="BR236">
        <v>748797.6</v>
      </c>
      <c r="BT236">
        <v>695698.1</v>
      </c>
      <c r="BU236">
        <v>619224.19999999995</v>
      </c>
      <c r="BV236">
        <v>677751</v>
      </c>
      <c r="BW236">
        <v>650541.9</v>
      </c>
      <c r="BX236">
        <v>777565.5</v>
      </c>
      <c r="BY236">
        <v>1199509.111111111</v>
      </c>
      <c r="CA236">
        <v>733981.11111111112</v>
      </c>
      <c r="CB236">
        <f t="shared" si="27"/>
        <v>484999</v>
      </c>
      <c r="CC236">
        <f t="shared" si="28"/>
        <v>484999</v>
      </c>
      <c r="CD236">
        <f t="shared" si="29"/>
        <v>8.2999999999999989</v>
      </c>
      <c r="CE236">
        <v>0</v>
      </c>
      <c r="CF236">
        <v>1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f t="shared" si="30"/>
        <v>484999</v>
      </c>
      <c r="CM236">
        <f t="shared" si="31"/>
        <v>484999</v>
      </c>
      <c r="CN236">
        <f t="shared" si="32"/>
        <v>1</v>
      </c>
      <c r="CO236">
        <f t="shared" si="33"/>
        <v>484999</v>
      </c>
      <c r="CP236">
        <f t="shared" si="34"/>
        <v>484999</v>
      </c>
      <c r="CQ236">
        <f t="shared" si="35"/>
        <v>1</v>
      </c>
      <c r="CR236">
        <v>1</v>
      </c>
      <c r="CS236">
        <v>0</v>
      </c>
      <c r="CT236" t="s">
        <v>5340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</row>
    <row r="237" spans="1:108" x14ac:dyDescent="0.25">
      <c r="A237" t="s">
        <v>1954</v>
      </c>
      <c r="B237" t="s">
        <v>2822</v>
      </c>
      <c r="C237" t="s">
        <v>3643</v>
      </c>
      <c r="D237" t="s">
        <v>2911</v>
      </c>
      <c r="E237">
        <v>3</v>
      </c>
      <c r="F237">
        <v>653333</v>
      </c>
      <c r="G237">
        <v>653333</v>
      </c>
      <c r="H237">
        <v>653333</v>
      </c>
      <c r="I237">
        <v>653333</v>
      </c>
      <c r="J237">
        <v>653333</v>
      </c>
      <c r="K237">
        <v>653333</v>
      </c>
      <c r="L237">
        <v>653333</v>
      </c>
      <c r="M237">
        <v>653333</v>
      </c>
      <c r="N237">
        <v>653333</v>
      </c>
      <c r="O237">
        <v>653333</v>
      </c>
      <c r="P237">
        <v>653333</v>
      </c>
      <c r="Q237">
        <v>653333</v>
      </c>
      <c r="R237">
        <v>653333</v>
      </c>
      <c r="S237">
        <v>653333</v>
      </c>
      <c r="T237">
        <v>653333</v>
      </c>
      <c r="U237">
        <v>653333</v>
      </c>
      <c r="V237">
        <v>653333</v>
      </c>
      <c r="W237">
        <v>653333</v>
      </c>
      <c r="X237">
        <v>653333</v>
      </c>
      <c r="Y237">
        <v>653333</v>
      </c>
      <c r="Z237">
        <v>490000</v>
      </c>
      <c r="AA237">
        <v>490000</v>
      </c>
      <c r="AB237">
        <v>490000</v>
      </c>
      <c r="AC237">
        <v>490000</v>
      </c>
      <c r="AD237">
        <v>490000</v>
      </c>
      <c r="AE237">
        <v>490000</v>
      </c>
      <c r="AF237">
        <v>490000</v>
      </c>
      <c r="AG237">
        <v>490000</v>
      </c>
      <c r="AH237">
        <v>490000</v>
      </c>
      <c r="AI237">
        <v>490000</v>
      </c>
      <c r="AJ237">
        <v>490000</v>
      </c>
      <c r="AK237">
        <v>490000</v>
      </c>
      <c r="AL237">
        <v>490000</v>
      </c>
      <c r="AM237">
        <v>490000</v>
      </c>
      <c r="AN237">
        <v>490000</v>
      </c>
      <c r="AO237">
        <v>490000</v>
      </c>
      <c r="AP237">
        <v>490000</v>
      </c>
      <c r="AQ237">
        <v>490000</v>
      </c>
      <c r="AR237">
        <v>490000</v>
      </c>
      <c r="AS237">
        <v>490000</v>
      </c>
      <c r="AT237">
        <v>9.4</v>
      </c>
      <c r="AU237">
        <v>9.4</v>
      </c>
      <c r="AV237">
        <v>9.4</v>
      </c>
      <c r="AW237">
        <v>9.4</v>
      </c>
      <c r="AX237">
        <v>9.4</v>
      </c>
      <c r="AY237">
        <v>9.4</v>
      </c>
      <c r="AZ237">
        <v>9.4</v>
      </c>
      <c r="BA237">
        <v>9.4</v>
      </c>
      <c r="BB237">
        <v>9.4</v>
      </c>
      <c r="BC237">
        <v>9.4</v>
      </c>
      <c r="BD237" t="s">
        <v>5219</v>
      </c>
      <c r="BE237">
        <v>-8.6758059999999997</v>
      </c>
      <c r="BF237">
        <v>115.49187879999999</v>
      </c>
      <c r="BG237">
        <v>1.6859239744114081E-2</v>
      </c>
      <c r="BH237">
        <v>448133.77777777781</v>
      </c>
      <c r="BI237">
        <v>578147.33333333337</v>
      </c>
      <c r="BJ237">
        <v>397320.3</v>
      </c>
      <c r="BK237">
        <v>425022.55555555562</v>
      </c>
      <c r="BL237">
        <v>296320.3</v>
      </c>
      <c r="BM237">
        <v>210022.55555555559</v>
      </c>
      <c r="BN237">
        <v>320578.22222222219</v>
      </c>
      <c r="BO237">
        <v>393520.3</v>
      </c>
      <c r="BP237">
        <v>390020.3</v>
      </c>
      <c r="BQ237">
        <v>421689.33333333331</v>
      </c>
      <c r="BR237">
        <v>317701.33333333331</v>
      </c>
      <c r="BS237">
        <v>365340.28571428568</v>
      </c>
      <c r="BT237">
        <v>291431.5</v>
      </c>
      <c r="BU237">
        <v>313356.11111111112</v>
      </c>
      <c r="BV237">
        <v>298640.33333333331</v>
      </c>
      <c r="BW237">
        <v>293520.5</v>
      </c>
      <c r="BX237">
        <v>310578.33333333331</v>
      </c>
      <c r="BY237">
        <v>295631.5</v>
      </c>
      <c r="BZ237">
        <v>246631.4</v>
      </c>
      <c r="CA237">
        <v>254590.44444444441</v>
      </c>
      <c r="CB237">
        <f t="shared" si="27"/>
        <v>490000</v>
      </c>
      <c r="CC237">
        <f t="shared" si="28"/>
        <v>490000</v>
      </c>
      <c r="CD237">
        <f t="shared" si="29"/>
        <v>9.4000000000000021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f t="shared" si="30"/>
        <v>490000</v>
      </c>
      <c r="CM237">
        <f t="shared" si="31"/>
        <v>490000</v>
      </c>
      <c r="CN237">
        <f t="shared" si="32"/>
        <v>1</v>
      </c>
      <c r="CO237">
        <f t="shared" si="33"/>
        <v>490000</v>
      </c>
      <c r="CP237">
        <f t="shared" si="34"/>
        <v>490000</v>
      </c>
      <c r="CQ237">
        <f t="shared" si="35"/>
        <v>1</v>
      </c>
      <c r="CR237">
        <v>1</v>
      </c>
      <c r="CS237">
        <v>0</v>
      </c>
      <c r="CT237" t="s">
        <v>5346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</row>
    <row r="238" spans="1:108" x14ac:dyDescent="0.25">
      <c r="A238" t="s">
        <v>2381</v>
      </c>
      <c r="B238" t="s">
        <v>2813</v>
      </c>
      <c r="C238" t="s">
        <v>3513</v>
      </c>
      <c r="D238" t="s">
        <v>2911</v>
      </c>
      <c r="E238">
        <v>3</v>
      </c>
      <c r="F238">
        <v>576000</v>
      </c>
      <c r="G238">
        <v>576000</v>
      </c>
      <c r="H238">
        <v>576000</v>
      </c>
      <c r="I238">
        <v>576000</v>
      </c>
      <c r="J238">
        <v>576000</v>
      </c>
      <c r="K238">
        <v>576000</v>
      </c>
      <c r="L238">
        <v>576000</v>
      </c>
      <c r="M238">
        <v>576000</v>
      </c>
      <c r="N238">
        <v>576000</v>
      </c>
      <c r="O238">
        <v>576000</v>
      </c>
      <c r="P238">
        <v>576000</v>
      </c>
      <c r="Q238">
        <v>576000</v>
      </c>
      <c r="R238">
        <v>576000</v>
      </c>
      <c r="S238">
        <v>576000</v>
      </c>
      <c r="T238">
        <v>576000</v>
      </c>
      <c r="U238">
        <v>576000</v>
      </c>
      <c r="V238">
        <v>576000</v>
      </c>
      <c r="W238">
        <v>576000</v>
      </c>
      <c r="X238">
        <v>576000</v>
      </c>
      <c r="Y238">
        <v>576000</v>
      </c>
      <c r="Z238">
        <v>492422</v>
      </c>
      <c r="AA238">
        <v>492422</v>
      </c>
      <c r="AB238">
        <v>492422</v>
      </c>
      <c r="AC238">
        <v>492422</v>
      </c>
      <c r="AD238">
        <v>492422</v>
      </c>
      <c r="AE238">
        <v>492422</v>
      </c>
      <c r="AF238">
        <v>492422</v>
      </c>
      <c r="AG238">
        <v>492422</v>
      </c>
      <c r="AH238">
        <v>492422</v>
      </c>
      <c r="AI238">
        <v>492422</v>
      </c>
      <c r="AJ238">
        <v>492422</v>
      </c>
      <c r="AK238">
        <v>492422</v>
      </c>
      <c r="AL238">
        <v>492422</v>
      </c>
      <c r="AM238">
        <v>492422</v>
      </c>
      <c r="AN238">
        <v>492422</v>
      </c>
      <c r="AO238">
        <v>492422</v>
      </c>
      <c r="AP238">
        <v>492422</v>
      </c>
      <c r="AQ238">
        <v>492422</v>
      </c>
      <c r="AR238">
        <v>492422</v>
      </c>
      <c r="AS238">
        <v>492422</v>
      </c>
      <c r="AT238">
        <v>8.6</v>
      </c>
      <c r="AU238">
        <v>8.6</v>
      </c>
      <c r="AV238">
        <v>8.6</v>
      </c>
      <c r="AW238">
        <v>8.6</v>
      </c>
      <c r="AX238">
        <v>8.6</v>
      </c>
      <c r="AY238">
        <v>8.6</v>
      </c>
      <c r="AZ238">
        <v>8.6</v>
      </c>
      <c r="BA238">
        <v>8.6</v>
      </c>
      <c r="BB238">
        <v>8.6</v>
      </c>
      <c r="BC238">
        <v>8.6</v>
      </c>
      <c r="BD238" t="s">
        <v>5219</v>
      </c>
      <c r="BE238">
        <v>-8.6899005999999996</v>
      </c>
      <c r="BF238">
        <v>115.4348808</v>
      </c>
      <c r="BG238">
        <v>5.61405846795642E-3</v>
      </c>
      <c r="BH238">
        <v>191213.8</v>
      </c>
      <c r="BI238">
        <v>163775.75</v>
      </c>
      <c r="BJ238">
        <v>191213.8</v>
      </c>
      <c r="BK238">
        <v>191213.8</v>
      </c>
      <c r="BL238">
        <v>191213.8</v>
      </c>
      <c r="BM238">
        <v>191213.8</v>
      </c>
      <c r="BN238">
        <v>191213.8</v>
      </c>
      <c r="BO238">
        <v>173287.3</v>
      </c>
      <c r="BP238">
        <v>159069.22222222219</v>
      </c>
      <c r="BQ238">
        <v>171802.7</v>
      </c>
      <c r="BR238">
        <v>191020.9</v>
      </c>
      <c r="BS238">
        <v>162980</v>
      </c>
      <c r="BT238">
        <v>191020.9</v>
      </c>
      <c r="BU238">
        <v>191020.9</v>
      </c>
      <c r="BV238">
        <v>191020.9</v>
      </c>
      <c r="BW238">
        <v>191020.9</v>
      </c>
      <c r="BX238">
        <v>191020.9</v>
      </c>
      <c r="BY238">
        <v>173287.3</v>
      </c>
      <c r="BZ238">
        <v>171802.7</v>
      </c>
      <c r="CA238">
        <v>171802.7</v>
      </c>
      <c r="CB238">
        <f t="shared" si="27"/>
        <v>492422</v>
      </c>
      <c r="CC238">
        <f t="shared" si="28"/>
        <v>492422</v>
      </c>
      <c r="CD238">
        <f t="shared" si="29"/>
        <v>8.5999999999999979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0</v>
      </c>
      <c r="CK238">
        <v>1</v>
      </c>
      <c r="CL238">
        <f t="shared" si="30"/>
        <v>492422</v>
      </c>
      <c r="CM238">
        <f t="shared" si="31"/>
        <v>492422</v>
      </c>
      <c r="CN238">
        <f t="shared" si="32"/>
        <v>1</v>
      </c>
      <c r="CO238">
        <f t="shared" si="33"/>
        <v>492422</v>
      </c>
      <c r="CP238">
        <f t="shared" si="34"/>
        <v>492422</v>
      </c>
      <c r="CQ238">
        <f t="shared" si="35"/>
        <v>1</v>
      </c>
      <c r="CR238">
        <v>1</v>
      </c>
      <c r="CS238">
        <v>0</v>
      </c>
      <c r="CT238" t="s">
        <v>5346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</row>
    <row r="239" spans="1:108" x14ac:dyDescent="0.25">
      <c r="A239" t="s">
        <v>261</v>
      </c>
      <c r="B239" t="s">
        <v>2812</v>
      </c>
      <c r="C239" t="s">
        <v>3670</v>
      </c>
      <c r="D239" t="s">
        <v>2911</v>
      </c>
      <c r="E239">
        <v>3</v>
      </c>
      <c r="F239">
        <v>658667</v>
      </c>
      <c r="G239">
        <v>658667</v>
      </c>
      <c r="H239">
        <v>658667</v>
      </c>
      <c r="I239">
        <v>658667</v>
      </c>
      <c r="J239">
        <v>658667</v>
      </c>
      <c r="K239">
        <v>658667</v>
      </c>
      <c r="L239">
        <v>658667</v>
      </c>
      <c r="M239">
        <v>658667</v>
      </c>
      <c r="N239">
        <v>658667</v>
      </c>
      <c r="O239">
        <v>658667</v>
      </c>
      <c r="P239">
        <v>658667</v>
      </c>
      <c r="Q239">
        <v>658667</v>
      </c>
      <c r="R239">
        <v>658667</v>
      </c>
      <c r="S239">
        <v>658667</v>
      </c>
      <c r="T239">
        <v>658667</v>
      </c>
      <c r="U239">
        <v>658667</v>
      </c>
      <c r="V239">
        <v>658667</v>
      </c>
      <c r="W239">
        <v>760000</v>
      </c>
      <c r="X239">
        <v>760000</v>
      </c>
      <c r="Y239">
        <v>658667</v>
      </c>
      <c r="Z239">
        <v>494000</v>
      </c>
      <c r="AA239">
        <v>494000</v>
      </c>
      <c r="AB239">
        <v>494000</v>
      </c>
      <c r="AC239">
        <v>494000</v>
      </c>
      <c r="AD239">
        <v>494000</v>
      </c>
      <c r="AE239">
        <v>494000</v>
      </c>
      <c r="AF239">
        <v>494000</v>
      </c>
      <c r="AG239">
        <v>494000</v>
      </c>
      <c r="AH239">
        <v>494000</v>
      </c>
      <c r="AI239">
        <v>494000</v>
      </c>
      <c r="AJ239">
        <v>494000</v>
      </c>
      <c r="AK239">
        <v>494000</v>
      </c>
      <c r="AL239">
        <v>494000</v>
      </c>
      <c r="AM239">
        <v>494000</v>
      </c>
      <c r="AN239">
        <v>494000</v>
      </c>
      <c r="AO239">
        <v>494000</v>
      </c>
      <c r="AP239">
        <v>494000</v>
      </c>
      <c r="AQ239">
        <v>570000</v>
      </c>
      <c r="AR239">
        <v>570000</v>
      </c>
      <c r="AS239">
        <v>494000</v>
      </c>
      <c r="AT239">
        <v>8.5</v>
      </c>
      <c r="AU239">
        <v>8.5</v>
      </c>
      <c r="AV239">
        <v>8.5</v>
      </c>
      <c r="AW239">
        <v>8.5</v>
      </c>
      <c r="AX239">
        <v>8.5</v>
      </c>
      <c r="AY239">
        <v>8.5</v>
      </c>
      <c r="AZ239">
        <v>8.5</v>
      </c>
      <c r="BA239">
        <v>8.5</v>
      </c>
      <c r="BB239">
        <v>8.5</v>
      </c>
      <c r="BC239">
        <v>8.5</v>
      </c>
      <c r="BD239" t="s">
        <v>5206</v>
      </c>
      <c r="BE239">
        <v>-8.8048418999999996</v>
      </c>
      <c r="BF239">
        <v>115.2218603</v>
      </c>
      <c r="BG239">
        <v>6.3901061759008022E-3</v>
      </c>
      <c r="BH239">
        <v>299707.55555555562</v>
      </c>
      <c r="BI239">
        <v>1498089.5</v>
      </c>
      <c r="BJ239">
        <v>305874.44444444438</v>
      </c>
      <c r="BK239">
        <v>311949.77777777781</v>
      </c>
      <c r="BL239">
        <v>1246351.3</v>
      </c>
      <c r="BM239">
        <v>1244556.8</v>
      </c>
      <c r="BN239">
        <v>1291478.8</v>
      </c>
      <c r="BO239">
        <v>1242255.8</v>
      </c>
      <c r="BP239">
        <v>1530370.777777778</v>
      </c>
      <c r="BQ239">
        <v>1255776.222222222</v>
      </c>
      <c r="BR239">
        <v>301517.88888888888</v>
      </c>
      <c r="BS239">
        <v>1346327.777777778</v>
      </c>
      <c r="BT239">
        <v>307231.77777777781</v>
      </c>
      <c r="BU239">
        <v>301518.11111111112</v>
      </c>
      <c r="BV239">
        <v>1205091.3999999999</v>
      </c>
      <c r="BW239">
        <v>1202827.8999999999</v>
      </c>
      <c r="BX239">
        <v>1278487.7</v>
      </c>
      <c r="BY239">
        <v>1535815.125</v>
      </c>
      <c r="BZ239">
        <v>1308414.888888889</v>
      </c>
      <c r="CA239">
        <v>1261787.333333333</v>
      </c>
      <c r="CB239">
        <f t="shared" si="27"/>
        <v>494000</v>
      </c>
      <c r="CC239">
        <f t="shared" si="28"/>
        <v>509200</v>
      </c>
      <c r="CD239">
        <f t="shared" si="29"/>
        <v>8.5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f t="shared" si="30"/>
        <v>494000</v>
      </c>
      <c r="CM239">
        <f t="shared" si="31"/>
        <v>494000</v>
      </c>
      <c r="CN239">
        <f t="shared" si="32"/>
        <v>1</v>
      </c>
      <c r="CO239">
        <f t="shared" si="33"/>
        <v>570000</v>
      </c>
      <c r="CP239">
        <f t="shared" si="34"/>
        <v>494000</v>
      </c>
      <c r="CQ239">
        <f t="shared" si="35"/>
        <v>1.1538461538461537</v>
      </c>
      <c r="CR239">
        <v>1</v>
      </c>
      <c r="CS239">
        <v>0</v>
      </c>
      <c r="CT239" t="s">
        <v>5340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</row>
    <row r="240" spans="1:108" x14ac:dyDescent="0.25">
      <c r="A240" t="s">
        <v>205</v>
      </c>
      <c r="B240" t="s">
        <v>2824</v>
      </c>
      <c r="C240" t="s">
        <v>2958</v>
      </c>
      <c r="D240" t="s">
        <v>2911</v>
      </c>
      <c r="E240">
        <v>3</v>
      </c>
      <c r="F240">
        <v>660000</v>
      </c>
      <c r="G240">
        <v>660000</v>
      </c>
      <c r="H240">
        <v>660000</v>
      </c>
      <c r="I240">
        <v>660000</v>
      </c>
      <c r="J240">
        <v>660000</v>
      </c>
      <c r="K240">
        <v>660000</v>
      </c>
      <c r="L240">
        <v>660000</v>
      </c>
      <c r="M240">
        <v>660000</v>
      </c>
      <c r="N240">
        <v>660000</v>
      </c>
      <c r="O240">
        <v>660000</v>
      </c>
      <c r="P240">
        <v>660000</v>
      </c>
      <c r="Q240">
        <v>660000</v>
      </c>
      <c r="R240">
        <v>660000</v>
      </c>
      <c r="S240">
        <v>660000</v>
      </c>
      <c r="T240">
        <v>660000</v>
      </c>
      <c r="U240">
        <v>660000</v>
      </c>
      <c r="V240">
        <v>660000</v>
      </c>
      <c r="W240">
        <v>660000</v>
      </c>
      <c r="X240">
        <v>660000</v>
      </c>
      <c r="Y240">
        <v>660000</v>
      </c>
      <c r="Z240">
        <v>495000</v>
      </c>
      <c r="AA240">
        <v>495000</v>
      </c>
      <c r="AB240">
        <v>495000</v>
      </c>
      <c r="AC240">
        <v>495000</v>
      </c>
      <c r="AD240">
        <v>495000</v>
      </c>
      <c r="AE240">
        <v>495000</v>
      </c>
      <c r="AF240">
        <v>495000</v>
      </c>
      <c r="AG240">
        <v>495000</v>
      </c>
      <c r="AH240">
        <v>495000</v>
      </c>
      <c r="AI240">
        <v>495000</v>
      </c>
      <c r="AJ240">
        <v>495000</v>
      </c>
      <c r="AK240">
        <v>495000</v>
      </c>
      <c r="AL240">
        <v>495000</v>
      </c>
      <c r="AM240">
        <v>495000</v>
      </c>
      <c r="AN240">
        <v>495000</v>
      </c>
      <c r="AO240">
        <v>495000</v>
      </c>
      <c r="AP240">
        <v>495000</v>
      </c>
      <c r="AQ240">
        <v>495000</v>
      </c>
      <c r="AR240">
        <v>495000</v>
      </c>
      <c r="AS240">
        <v>495000</v>
      </c>
      <c r="AT240">
        <v>9</v>
      </c>
      <c r="AU240">
        <v>9</v>
      </c>
      <c r="AV240">
        <v>9</v>
      </c>
      <c r="AW240">
        <v>9</v>
      </c>
      <c r="AX240">
        <v>9</v>
      </c>
      <c r="AY240">
        <v>9</v>
      </c>
      <c r="AZ240">
        <v>9</v>
      </c>
      <c r="BA240">
        <v>9</v>
      </c>
      <c r="BB240">
        <v>9</v>
      </c>
      <c r="BC240">
        <v>9</v>
      </c>
      <c r="BD240" t="s">
        <v>5213</v>
      </c>
      <c r="BE240">
        <v>-8.7080374999999997</v>
      </c>
      <c r="BF240">
        <v>115.17049470000001</v>
      </c>
      <c r="BG240">
        <v>1.7399814198372839E-3</v>
      </c>
      <c r="BH240">
        <v>270171.40000000002</v>
      </c>
      <c r="BI240">
        <v>243699.88888888891</v>
      </c>
      <c r="BJ240">
        <v>272302.5</v>
      </c>
      <c r="BK240">
        <v>308256.77777777781</v>
      </c>
      <c r="BL240">
        <v>289399.375</v>
      </c>
      <c r="BM240">
        <v>310079.11111111112</v>
      </c>
      <c r="BN240">
        <v>310079.11111111112</v>
      </c>
      <c r="BO240">
        <v>250976.4</v>
      </c>
      <c r="BP240">
        <v>239304.11111111109</v>
      </c>
      <c r="BQ240">
        <v>267056.09999999998</v>
      </c>
      <c r="BR240">
        <v>316745.77777777781</v>
      </c>
      <c r="BS240">
        <v>264641.88888888888</v>
      </c>
      <c r="BT240">
        <v>272146</v>
      </c>
      <c r="BU240">
        <v>269031.09999999998</v>
      </c>
      <c r="BV240">
        <v>307395.77777777781</v>
      </c>
      <c r="BW240">
        <v>320589</v>
      </c>
      <c r="BX240">
        <v>313945.25</v>
      </c>
      <c r="BY240">
        <v>264617.88888888888</v>
      </c>
      <c r="BZ240">
        <v>242948.22222222219</v>
      </c>
      <c r="CA240">
        <v>267919.40000000002</v>
      </c>
      <c r="CB240">
        <f t="shared" si="27"/>
        <v>495000</v>
      </c>
      <c r="CC240">
        <f t="shared" si="28"/>
        <v>495000</v>
      </c>
      <c r="CD240">
        <f t="shared" si="29"/>
        <v>9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1</v>
      </c>
      <c r="CL240">
        <f t="shared" si="30"/>
        <v>495000</v>
      </c>
      <c r="CM240">
        <f t="shared" si="31"/>
        <v>495000</v>
      </c>
      <c r="CN240">
        <f t="shared" si="32"/>
        <v>1</v>
      </c>
      <c r="CO240">
        <f t="shared" si="33"/>
        <v>495000</v>
      </c>
      <c r="CP240">
        <f t="shared" si="34"/>
        <v>495000</v>
      </c>
      <c r="CQ240">
        <f t="shared" si="35"/>
        <v>1</v>
      </c>
      <c r="CR240">
        <v>1</v>
      </c>
      <c r="CS240">
        <v>0</v>
      </c>
      <c r="CT240" t="s">
        <v>5340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</row>
    <row r="241" spans="1:108" x14ac:dyDescent="0.25">
      <c r="A241" t="s">
        <v>1850</v>
      </c>
      <c r="B241" t="s">
        <v>2822</v>
      </c>
      <c r="C241" t="s">
        <v>4699</v>
      </c>
      <c r="D241" t="s">
        <v>2911</v>
      </c>
      <c r="E241">
        <v>3</v>
      </c>
      <c r="F241">
        <v>690000</v>
      </c>
      <c r="G241">
        <v>690000</v>
      </c>
      <c r="H241">
        <v>690000</v>
      </c>
      <c r="I241">
        <v>690000</v>
      </c>
      <c r="J241">
        <v>690000</v>
      </c>
      <c r="K241">
        <v>690000</v>
      </c>
      <c r="L241">
        <v>690000</v>
      </c>
      <c r="M241">
        <v>690000</v>
      </c>
      <c r="O241">
        <v>690000</v>
      </c>
      <c r="P241">
        <v>690000</v>
      </c>
      <c r="Q241">
        <v>690000</v>
      </c>
      <c r="R241">
        <v>690000</v>
      </c>
      <c r="S241">
        <v>690000</v>
      </c>
      <c r="T241">
        <v>690000</v>
      </c>
      <c r="U241">
        <v>690000</v>
      </c>
      <c r="V241">
        <v>690000</v>
      </c>
      <c r="W241">
        <v>690000</v>
      </c>
      <c r="X241">
        <v>690000</v>
      </c>
      <c r="Y241">
        <v>690000</v>
      </c>
      <c r="Z241">
        <v>496800</v>
      </c>
      <c r="AA241">
        <v>496800</v>
      </c>
      <c r="AB241">
        <v>496800</v>
      </c>
      <c r="AC241">
        <v>496800</v>
      </c>
      <c r="AD241">
        <v>496800</v>
      </c>
      <c r="AE241">
        <v>496800</v>
      </c>
      <c r="AF241">
        <v>496800</v>
      </c>
      <c r="AG241">
        <v>496800</v>
      </c>
      <c r="AI241">
        <v>496800</v>
      </c>
      <c r="AJ241">
        <v>503700</v>
      </c>
      <c r="AK241">
        <v>503700</v>
      </c>
      <c r="AL241">
        <v>503700</v>
      </c>
      <c r="AM241">
        <v>503700</v>
      </c>
      <c r="AN241">
        <v>503700</v>
      </c>
      <c r="AO241">
        <v>503700</v>
      </c>
      <c r="AP241">
        <v>503700</v>
      </c>
      <c r="AQ241">
        <v>503700</v>
      </c>
      <c r="AR241">
        <v>503700</v>
      </c>
      <c r="AS241">
        <v>503700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s">
        <v>5219</v>
      </c>
      <c r="BE241">
        <v>-8.6751237000000003</v>
      </c>
      <c r="BF241">
        <v>115.5634305</v>
      </c>
      <c r="BG241">
        <v>1.94059388066164E-2</v>
      </c>
      <c r="BH241">
        <v>173080.75</v>
      </c>
      <c r="BI241">
        <v>155406.42857142861</v>
      </c>
      <c r="BJ241">
        <v>189605.11111111109</v>
      </c>
      <c r="BK241">
        <v>170964.6</v>
      </c>
      <c r="BL241">
        <v>170964.6</v>
      </c>
      <c r="BM241">
        <v>170964.6</v>
      </c>
      <c r="BN241">
        <v>154205.11111111109</v>
      </c>
      <c r="BO241">
        <v>170964.6</v>
      </c>
      <c r="BQ241">
        <v>154205.11111111109</v>
      </c>
      <c r="BR241">
        <v>186924.625</v>
      </c>
      <c r="BS241">
        <v>170242.28571428571</v>
      </c>
      <c r="BT241">
        <v>182779.7</v>
      </c>
      <c r="BU241">
        <v>182779.7</v>
      </c>
      <c r="BV241">
        <v>182779.7</v>
      </c>
      <c r="BW241">
        <v>182779.7</v>
      </c>
      <c r="BX241">
        <v>166566.33333333331</v>
      </c>
      <c r="BY241">
        <v>182779.7</v>
      </c>
      <c r="BZ241">
        <v>182779.7</v>
      </c>
      <c r="CA241">
        <v>166566.33333333331</v>
      </c>
      <c r="CB241">
        <f t="shared" si="27"/>
        <v>496800</v>
      </c>
      <c r="CC241">
        <f t="shared" si="28"/>
        <v>503700</v>
      </c>
      <c r="CD241">
        <f t="shared" si="29"/>
        <v>0</v>
      </c>
      <c r="CE241">
        <v>1</v>
      </c>
      <c r="CF241">
        <v>1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f t="shared" si="30"/>
        <v>496800</v>
      </c>
      <c r="CM241">
        <f t="shared" si="31"/>
        <v>496800</v>
      </c>
      <c r="CN241">
        <f t="shared" si="32"/>
        <v>1</v>
      </c>
      <c r="CO241">
        <f t="shared" si="33"/>
        <v>503700</v>
      </c>
      <c r="CP241">
        <f t="shared" si="34"/>
        <v>503700</v>
      </c>
      <c r="CQ241">
        <f t="shared" si="35"/>
        <v>1</v>
      </c>
      <c r="CR241">
        <v>1</v>
      </c>
      <c r="CS241">
        <v>0</v>
      </c>
      <c r="CT241" t="s">
        <v>5346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</row>
    <row r="242" spans="1:108" x14ac:dyDescent="0.25">
      <c r="A242" t="s">
        <v>2177</v>
      </c>
      <c r="B242" t="s">
        <v>2831</v>
      </c>
      <c r="C242" t="s">
        <v>4891</v>
      </c>
      <c r="D242" t="s">
        <v>2911</v>
      </c>
      <c r="E242">
        <v>3</v>
      </c>
      <c r="F242">
        <v>666665</v>
      </c>
      <c r="G242">
        <v>666665</v>
      </c>
      <c r="H242">
        <v>666665</v>
      </c>
      <c r="I242">
        <v>666665</v>
      </c>
      <c r="J242">
        <v>666665</v>
      </c>
      <c r="K242">
        <v>666665</v>
      </c>
      <c r="L242">
        <v>666665</v>
      </c>
      <c r="M242">
        <v>666665</v>
      </c>
      <c r="N242">
        <v>666665</v>
      </c>
      <c r="O242">
        <v>666665</v>
      </c>
      <c r="P242">
        <v>666665</v>
      </c>
      <c r="Q242">
        <v>666665</v>
      </c>
      <c r="R242">
        <v>666665</v>
      </c>
      <c r="S242">
        <v>666665</v>
      </c>
      <c r="T242">
        <v>666665</v>
      </c>
      <c r="U242">
        <v>666665</v>
      </c>
      <c r="V242">
        <v>666665</v>
      </c>
      <c r="W242">
        <v>666665</v>
      </c>
      <c r="X242">
        <v>666665</v>
      </c>
      <c r="Y242">
        <v>666665</v>
      </c>
      <c r="Z242">
        <v>499999</v>
      </c>
      <c r="AA242">
        <v>499999</v>
      </c>
      <c r="AB242">
        <v>499999</v>
      </c>
      <c r="AC242">
        <v>499999</v>
      </c>
      <c r="AD242">
        <v>499999</v>
      </c>
      <c r="AE242">
        <v>499999</v>
      </c>
      <c r="AF242">
        <v>499999</v>
      </c>
      <c r="AG242">
        <v>499999</v>
      </c>
      <c r="AH242">
        <v>499999</v>
      </c>
      <c r="AI242">
        <v>499999</v>
      </c>
      <c r="AJ242">
        <v>499999</v>
      </c>
      <c r="AK242">
        <v>499999</v>
      </c>
      <c r="AL242">
        <v>499999</v>
      </c>
      <c r="AM242">
        <v>499999</v>
      </c>
      <c r="AN242">
        <v>499999</v>
      </c>
      <c r="AO242">
        <v>499999</v>
      </c>
      <c r="AP242">
        <v>499999</v>
      </c>
      <c r="AQ242">
        <v>499999</v>
      </c>
      <c r="AR242">
        <v>499999</v>
      </c>
      <c r="AS242">
        <v>499999</v>
      </c>
      <c r="AT242">
        <v>8.5</v>
      </c>
      <c r="AU242">
        <v>8.5</v>
      </c>
      <c r="AV242">
        <v>8.5</v>
      </c>
      <c r="AW242">
        <v>8.5</v>
      </c>
      <c r="AX242">
        <v>8.5</v>
      </c>
      <c r="AY242">
        <v>8.5</v>
      </c>
      <c r="AZ242">
        <v>8.5</v>
      </c>
      <c r="BA242">
        <v>8.5</v>
      </c>
      <c r="BB242">
        <v>8.5</v>
      </c>
      <c r="BC242">
        <v>8.5</v>
      </c>
      <c r="BD242" t="s">
        <v>5210</v>
      </c>
      <c r="BE242">
        <v>-8.1450770000000006</v>
      </c>
      <c r="BF242">
        <v>114.6558131</v>
      </c>
      <c r="BG242">
        <v>2.6660619154114811E-2</v>
      </c>
      <c r="BH242">
        <v>280142.09999999998</v>
      </c>
      <c r="BI242">
        <v>386399.71428571432</v>
      </c>
      <c r="BJ242">
        <v>306193.33333333331</v>
      </c>
      <c r="BK242">
        <v>327645.875</v>
      </c>
      <c r="BL242">
        <v>579850.375</v>
      </c>
      <c r="BM242">
        <v>474311.11111111112</v>
      </c>
      <c r="BN242">
        <v>590733.33333333337</v>
      </c>
      <c r="BO242">
        <v>282446.8</v>
      </c>
      <c r="BP242">
        <v>282203.7</v>
      </c>
      <c r="BQ242">
        <v>280895.5</v>
      </c>
      <c r="BR242">
        <v>283915.59999999998</v>
      </c>
      <c r="BS242">
        <v>330089.25</v>
      </c>
      <c r="BT242">
        <v>329148.33333333331</v>
      </c>
      <c r="BU242">
        <v>473666.55555555562</v>
      </c>
      <c r="BV242">
        <v>281248.59999999998</v>
      </c>
      <c r="BW242">
        <v>281345.59999999998</v>
      </c>
      <c r="BX242">
        <v>276178.33333333331</v>
      </c>
      <c r="BY242">
        <v>276051.77777777781</v>
      </c>
      <c r="BZ242">
        <v>335869.11111111112</v>
      </c>
      <c r="CA242">
        <v>299576.44444444438</v>
      </c>
      <c r="CB242">
        <f t="shared" si="27"/>
        <v>499999</v>
      </c>
      <c r="CC242">
        <f t="shared" si="28"/>
        <v>499999</v>
      </c>
      <c r="CD242">
        <f t="shared" si="29"/>
        <v>8.5</v>
      </c>
      <c r="CE242">
        <v>0</v>
      </c>
      <c r="CF242">
        <v>1</v>
      </c>
      <c r="CG242">
        <v>1</v>
      </c>
      <c r="CH242">
        <v>0</v>
      </c>
      <c r="CI242">
        <v>1</v>
      </c>
      <c r="CJ242">
        <v>1</v>
      </c>
      <c r="CK242">
        <v>1</v>
      </c>
      <c r="CL242">
        <f t="shared" si="30"/>
        <v>499999</v>
      </c>
      <c r="CM242">
        <f t="shared" si="31"/>
        <v>499999</v>
      </c>
      <c r="CN242">
        <f t="shared" si="32"/>
        <v>1</v>
      </c>
      <c r="CO242">
        <f t="shared" si="33"/>
        <v>499999</v>
      </c>
      <c r="CP242">
        <f t="shared" si="34"/>
        <v>499999</v>
      </c>
      <c r="CQ242">
        <f t="shared" si="35"/>
        <v>1</v>
      </c>
      <c r="CR242">
        <v>1</v>
      </c>
      <c r="CS242">
        <v>0</v>
      </c>
      <c r="CT242" t="s">
        <v>5342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</row>
    <row r="243" spans="1:108" x14ac:dyDescent="0.25">
      <c r="A243" t="s">
        <v>2434</v>
      </c>
      <c r="B243" t="s">
        <v>2823</v>
      </c>
      <c r="C243" t="s">
        <v>3524</v>
      </c>
      <c r="D243" t="s">
        <v>2911</v>
      </c>
      <c r="E243">
        <v>3</v>
      </c>
      <c r="F243">
        <v>666665</v>
      </c>
      <c r="G243">
        <v>666665</v>
      </c>
      <c r="H243">
        <v>666665</v>
      </c>
      <c r="I243">
        <v>666665</v>
      </c>
      <c r="J243">
        <v>666665</v>
      </c>
      <c r="K243">
        <v>666665</v>
      </c>
      <c r="L243">
        <v>666665</v>
      </c>
      <c r="M243">
        <v>666665</v>
      </c>
      <c r="N243">
        <v>666665</v>
      </c>
      <c r="O243">
        <v>666665</v>
      </c>
      <c r="P243">
        <v>666665</v>
      </c>
      <c r="Q243">
        <v>666665</v>
      </c>
      <c r="R243">
        <v>666665</v>
      </c>
      <c r="S243">
        <v>666665</v>
      </c>
      <c r="T243">
        <v>666665</v>
      </c>
      <c r="U243">
        <v>666665</v>
      </c>
      <c r="V243">
        <v>666665</v>
      </c>
      <c r="W243">
        <v>666665</v>
      </c>
      <c r="X243">
        <v>666665</v>
      </c>
      <c r="Y243">
        <v>666665</v>
      </c>
      <c r="Z243">
        <v>499999</v>
      </c>
      <c r="AA243">
        <v>499999</v>
      </c>
      <c r="AB243">
        <v>499999</v>
      </c>
      <c r="AC243">
        <v>499999</v>
      </c>
      <c r="AD243">
        <v>499999</v>
      </c>
      <c r="AE243">
        <v>499999</v>
      </c>
      <c r="AF243">
        <v>499999</v>
      </c>
      <c r="AG243">
        <v>499999</v>
      </c>
      <c r="AH243">
        <v>499999</v>
      </c>
      <c r="AI243">
        <v>499999</v>
      </c>
      <c r="AJ243">
        <v>499999</v>
      </c>
      <c r="AK243">
        <v>499999</v>
      </c>
      <c r="AL243">
        <v>499999</v>
      </c>
      <c r="AM243">
        <v>499999</v>
      </c>
      <c r="AN243">
        <v>499999</v>
      </c>
      <c r="AO243">
        <v>499999</v>
      </c>
      <c r="AP243">
        <v>499999</v>
      </c>
      <c r="AQ243">
        <v>499999</v>
      </c>
      <c r="AR243">
        <v>499999</v>
      </c>
      <c r="AS243">
        <v>499999</v>
      </c>
      <c r="AT243">
        <v>7.8</v>
      </c>
      <c r="AU243">
        <v>7.8</v>
      </c>
      <c r="AV243">
        <v>7.8</v>
      </c>
      <c r="AW243">
        <v>7.8</v>
      </c>
      <c r="AX243">
        <v>7.8</v>
      </c>
      <c r="AY243">
        <v>7.8</v>
      </c>
      <c r="AZ243">
        <v>7.8</v>
      </c>
      <c r="BA243">
        <v>7.8</v>
      </c>
      <c r="BB243">
        <v>7.8</v>
      </c>
      <c r="BC243">
        <v>7.8</v>
      </c>
      <c r="BD243" t="s">
        <v>5263</v>
      </c>
      <c r="BE243">
        <v>-8.6884037999999997</v>
      </c>
      <c r="BF243">
        <v>115.26437300000001</v>
      </c>
      <c r="BG243">
        <v>2.0149630023633819E-3</v>
      </c>
      <c r="BH243">
        <v>371499.55555555562</v>
      </c>
      <c r="BI243">
        <v>371499.55555555562</v>
      </c>
      <c r="BJ243">
        <v>371499.55555555562</v>
      </c>
      <c r="BK243">
        <v>345849.5</v>
      </c>
      <c r="BL243">
        <v>340787</v>
      </c>
      <c r="BM243">
        <v>339212.77777777781</v>
      </c>
      <c r="BN243">
        <v>331286.90000000002</v>
      </c>
      <c r="BO243">
        <v>331286.90000000002</v>
      </c>
      <c r="BP243">
        <v>357844.5</v>
      </c>
      <c r="BQ243">
        <v>340787</v>
      </c>
      <c r="BR243">
        <v>345849.5</v>
      </c>
      <c r="BS243">
        <v>337838.1</v>
      </c>
      <c r="BT243">
        <v>345849.5</v>
      </c>
      <c r="BU243">
        <v>337838.1</v>
      </c>
      <c r="BV243">
        <v>335724.5</v>
      </c>
      <c r="BW243">
        <v>335241.88888888888</v>
      </c>
      <c r="BX243">
        <v>335724.5</v>
      </c>
      <c r="BY243">
        <v>361503.33333333331</v>
      </c>
      <c r="BZ243">
        <v>335724.5</v>
      </c>
      <c r="CA243">
        <v>340033.1</v>
      </c>
      <c r="CB243">
        <f t="shared" si="27"/>
        <v>499999</v>
      </c>
      <c r="CC243">
        <f t="shared" si="28"/>
        <v>499999</v>
      </c>
      <c r="CD243">
        <f t="shared" si="29"/>
        <v>7.7999999999999989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1</v>
      </c>
      <c r="CL243">
        <f t="shared" si="30"/>
        <v>499999</v>
      </c>
      <c r="CM243">
        <f t="shared" si="31"/>
        <v>499999</v>
      </c>
      <c r="CN243">
        <f t="shared" si="32"/>
        <v>1</v>
      </c>
      <c r="CO243">
        <f t="shared" si="33"/>
        <v>499999</v>
      </c>
      <c r="CP243">
        <f t="shared" si="34"/>
        <v>499999</v>
      </c>
      <c r="CQ243">
        <f t="shared" si="35"/>
        <v>1</v>
      </c>
      <c r="CR243">
        <v>1</v>
      </c>
      <c r="CS243">
        <v>0</v>
      </c>
      <c r="CT243" t="s">
        <v>5343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</row>
    <row r="244" spans="1:108" x14ac:dyDescent="0.25">
      <c r="A244" t="s">
        <v>1703</v>
      </c>
      <c r="B244" t="s">
        <v>2821</v>
      </c>
      <c r="C244" t="s">
        <v>4796</v>
      </c>
      <c r="D244" t="s">
        <v>2911</v>
      </c>
      <c r="E244">
        <v>3</v>
      </c>
      <c r="F244">
        <v>666665</v>
      </c>
      <c r="G244">
        <v>666665</v>
      </c>
      <c r="H244">
        <v>666665</v>
      </c>
      <c r="I244">
        <v>666665</v>
      </c>
      <c r="J244">
        <v>666665</v>
      </c>
      <c r="K244">
        <v>666665</v>
      </c>
      <c r="L244">
        <v>666665</v>
      </c>
      <c r="M244">
        <v>666665</v>
      </c>
      <c r="N244">
        <v>666665</v>
      </c>
      <c r="O244">
        <v>666665</v>
      </c>
      <c r="P244">
        <v>666665</v>
      </c>
      <c r="Q244">
        <v>666665</v>
      </c>
      <c r="R244">
        <v>666665</v>
      </c>
      <c r="S244">
        <v>666665</v>
      </c>
      <c r="T244">
        <v>666665</v>
      </c>
      <c r="U244">
        <v>666665</v>
      </c>
      <c r="V244">
        <v>666665</v>
      </c>
      <c r="W244">
        <v>666665</v>
      </c>
      <c r="X244">
        <v>666665</v>
      </c>
      <c r="Y244">
        <v>666665</v>
      </c>
      <c r="Z244">
        <v>499999</v>
      </c>
      <c r="AA244">
        <v>499999</v>
      </c>
      <c r="AB244">
        <v>499999</v>
      </c>
      <c r="AC244">
        <v>499999</v>
      </c>
      <c r="AD244">
        <v>499999</v>
      </c>
      <c r="AE244">
        <v>499999</v>
      </c>
      <c r="AF244">
        <v>499999</v>
      </c>
      <c r="AG244">
        <v>499999</v>
      </c>
      <c r="AH244">
        <v>499999</v>
      </c>
      <c r="AI244">
        <v>499999</v>
      </c>
      <c r="AJ244">
        <v>499999</v>
      </c>
      <c r="AK244">
        <v>499999</v>
      </c>
      <c r="AL244">
        <v>499999</v>
      </c>
      <c r="AM244">
        <v>499999</v>
      </c>
      <c r="AN244">
        <v>499999</v>
      </c>
      <c r="AO244">
        <v>499999</v>
      </c>
      <c r="AP244">
        <v>499999</v>
      </c>
      <c r="AQ244">
        <v>499999</v>
      </c>
      <c r="AR244">
        <v>499999</v>
      </c>
      <c r="AS244">
        <v>499999</v>
      </c>
      <c r="AT244">
        <v>8.8000000000000007</v>
      </c>
      <c r="AU244">
        <v>8.8000000000000007</v>
      </c>
      <c r="AV244">
        <v>8.8000000000000007</v>
      </c>
      <c r="AW244">
        <v>8.8000000000000007</v>
      </c>
      <c r="AX244">
        <v>8.8000000000000007</v>
      </c>
      <c r="AY244">
        <v>8.8000000000000007</v>
      </c>
      <c r="AZ244">
        <v>8.8000000000000007</v>
      </c>
      <c r="BA244">
        <v>8.8000000000000007</v>
      </c>
      <c r="BB244">
        <v>8.8000000000000007</v>
      </c>
      <c r="BC244">
        <v>8.8000000000000007</v>
      </c>
      <c r="BD244" t="s">
        <v>5273</v>
      </c>
      <c r="BE244">
        <v>-8.5093738999999999</v>
      </c>
      <c r="BF244">
        <v>115.26587429999999</v>
      </c>
      <c r="BG244">
        <v>2.7541693575493381E-3</v>
      </c>
      <c r="BH244">
        <v>196905.125</v>
      </c>
      <c r="BI244">
        <v>249405.375</v>
      </c>
      <c r="BJ244">
        <v>193256.1</v>
      </c>
      <c r="BK244">
        <v>166556.1</v>
      </c>
      <c r="BL244">
        <v>153024.29999999999</v>
      </c>
      <c r="BM244">
        <v>163424.1</v>
      </c>
      <c r="BN244">
        <v>153024.29999999999</v>
      </c>
      <c r="BO244">
        <v>164227.20000000001</v>
      </c>
      <c r="BP244">
        <v>172415.125</v>
      </c>
      <c r="BQ244">
        <v>167925.8</v>
      </c>
      <c r="BR244">
        <v>187943.55555555559</v>
      </c>
      <c r="BS244">
        <v>187943.55555555559</v>
      </c>
      <c r="BT244">
        <v>193256.1</v>
      </c>
      <c r="BU244">
        <v>163181.1</v>
      </c>
      <c r="BV244">
        <v>164478.1</v>
      </c>
      <c r="BW244">
        <v>171484.1</v>
      </c>
      <c r="BX244">
        <v>167414.1</v>
      </c>
      <c r="BY244">
        <v>164827.55555555559</v>
      </c>
      <c r="BZ244">
        <v>172686.11111111109</v>
      </c>
      <c r="CA244">
        <v>170417.6</v>
      </c>
      <c r="CB244">
        <f t="shared" si="27"/>
        <v>499999</v>
      </c>
      <c r="CC244">
        <f t="shared" si="28"/>
        <v>499999</v>
      </c>
      <c r="CD244">
        <f t="shared" si="29"/>
        <v>8.7999999999999989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f t="shared" si="30"/>
        <v>499999</v>
      </c>
      <c r="CM244">
        <f t="shared" si="31"/>
        <v>499999</v>
      </c>
      <c r="CN244">
        <f t="shared" si="32"/>
        <v>1</v>
      </c>
      <c r="CO244">
        <f t="shared" si="33"/>
        <v>499999</v>
      </c>
      <c r="CP244">
        <f t="shared" si="34"/>
        <v>499999</v>
      </c>
      <c r="CQ244">
        <f t="shared" si="35"/>
        <v>1</v>
      </c>
      <c r="CR244">
        <v>1</v>
      </c>
      <c r="CS244">
        <v>0</v>
      </c>
      <c r="CT244" t="s">
        <v>5341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</row>
    <row r="245" spans="1:108" x14ac:dyDescent="0.25">
      <c r="A245" t="s">
        <v>2042</v>
      </c>
      <c r="B245" t="s">
        <v>2813</v>
      </c>
      <c r="C245" t="s">
        <v>3452</v>
      </c>
      <c r="D245" t="s">
        <v>2911</v>
      </c>
      <c r="E245">
        <v>2</v>
      </c>
      <c r="F245">
        <v>666665</v>
      </c>
      <c r="G245">
        <v>666665</v>
      </c>
      <c r="H245">
        <v>666665</v>
      </c>
      <c r="I245">
        <v>666665</v>
      </c>
      <c r="J245">
        <v>666665</v>
      </c>
      <c r="K245">
        <v>666665</v>
      </c>
      <c r="L245">
        <v>666665</v>
      </c>
      <c r="M245">
        <v>666665</v>
      </c>
      <c r="N245">
        <v>666665</v>
      </c>
      <c r="O245">
        <v>666665</v>
      </c>
      <c r="P245">
        <v>666665</v>
      </c>
      <c r="Q245">
        <v>666665</v>
      </c>
      <c r="R245">
        <v>666665</v>
      </c>
      <c r="S245">
        <v>666665</v>
      </c>
      <c r="T245">
        <v>666665</v>
      </c>
      <c r="U245">
        <v>666665</v>
      </c>
      <c r="V245">
        <v>666665</v>
      </c>
      <c r="W245">
        <v>666665</v>
      </c>
      <c r="X245">
        <v>666665</v>
      </c>
      <c r="Y245">
        <v>666665</v>
      </c>
      <c r="Z245">
        <v>499999</v>
      </c>
      <c r="AA245">
        <v>499999</v>
      </c>
      <c r="AB245">
        <v>499999</v>
      </c>
      <c r="AC245">
        <v>499999</v>
      </c>
      <c r="AD245">
        <v>499999</v>
      </c>
      <c r="AE245">
        <v>499999</v>
      </c>
      <c r="AF245">
        <v>499999</v>
      </c>
      <c r="AG245">
        <v>499999</v>
      </c>
      <c r="AH245">
        <v>499999</v>
      </c>
      <c r="AI245">
        <v>499999</v>
      </c>
      <c r="AJ245">
        <v>499999</v>
      </c>
      <c r="AK245">
        <v>499999</v>
      </c>
      <c r="AL245">
        <v>499999</v>
      </c>
      <c r="AM245">
        <v>499999</v>
      </c>
      <c r="AN245">
        <v>499999</v>
      </c>
      <c r="AO245">
        <v>499999</v>
      </c>
      <c r="AP245">
        <v>499999</v>
      </c>
      <c r="AQ245">
        <v>499999</v>
      </c>
      <c r="AR245">
        <v>499999</v>
      </c>
      <c r="AS245">
        <v>499999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s">
        <v>5199</v>
      </c>
      <c r="BE245">
        <v>-8.6872501</v>
      </c>
      <c r="BF245">
        <v>115.4326714</v>
      </c>
      <c r="BG245">
        <v>4.3868682808174946E-3</v>
      </c>
      <c r="BH245">
        <v>191971.5</v>
      </c>
      <c r="BI245">
        <v>164722.875</v>
      </c>
      <c r="BJ245">
        <v>191971.5</v>
      </c>
      <c r="BK245">
        <v>191971.5</v>
      </c>
      <c r="BL245">
        <v>191971.5</v>
      </c>
      <c r="BM245">
        <v>191971.5</v>
      </c>
      <c r="BN245">
        <v>191971.5</v>
      </c>
      <c r="BO245">
        <v>174045</v>
      </c>
      <c r="BP245">
        <v>157385.44444444441</v>
      </c>
      <c r="BQ245">
        <v>171045</v>
      </c>
      <c r="BR245">
        <v>191778.6</v>
      </c>
      <c r="BS245">
        <v>163927.125</v>
      </c>
      <c r="BT245">
        <v>191778.6</v>
      </c>
      <c r="BU245">
        <v>191778.6</v>
      </c>
      <c r="BV245">
        <v>191778.6</v>
      </c>
      <c r="BW245">
        <v>191778.6</v>
      </c>
      <c r="BX245">
        <v>191778.6</v>
      </c>
      <c r="BY245">
        <v>174045</v>
      </c>
      <c r="BZ245">
        <v>171045</v>
      </c>
      <c r="CA245">
        <v>171045</v>
      </c>
      <c r="CB245">
        <f t="shared" si="27"/>
        <v>499999</v>
      </c>
      <c r="CC245">
        <f t="shared" si="28"/>
        <v>499999</v>
      </c>
      <c r="CD245">
        <f t="shared" si="29"/>
        <v>0</v>
      </c>
      <c r="CE245">
        <v>1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1</v>
      </c>
      <c r="CL245">
        <f t="shared" si="30"/>
        <v>499999</v>
      </c>
      <c r="CM245">
        <f t="shared" si="31"/>
        <v>499999</v>
      </c>
      <c r="CN245">
        <f t="shared" si="32"/>
        <v>1</v>
      </c>
      <c r="CO245">
        <f t="shared" si="33"/>
        <v>499999</v>
      </c>
      <c r="CP245">
        <f t="shared" si="34"/>
        <v>499999</v>
      </c>
      <c r="CQ245">
        <f t="shared" si="35"/>
        <v>1</v>
      </c>
      <c r="CR245">
        <v>1</v>
      </c>
      <c r="CS245">
        <v>0</v>
      </c>
      <c r="CT245" t="s">
        <v>5346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</row>
    <row r="246" spans="1:108" x14ac:dyDescent="0.25">
      <c r="A246" t="s">
        <v>2298</v>
      </c>
      <c r="B246" t="s">
        <v>2814</v>
      </c>
      <c r="C246" t="s">
        <v>3274</v>
      </c>
      <c r="D246" t="s">
        <v>2911</v>
      </c>
      <c r="E246">
        <v>0</v>
      </c>
      <c r="F246">
        <v>666665</v>
      </c>
      <c r="G246">
        <v>666665</v>
      </c>
      <c r="I246">
        <v>666665</v>
      </c>
      <c r="L246">
        <v>666665</v>
      </c>
      <c r="M246">
        <v>666665</v>
      </c>
      <c r="N246">
        <v>666665</v>
      </c>
      <c r="O246">
        <v>666665</v>
      </c>
      <c r="P246">
        <v>666665</v>
      </c>
      <c r="Q246">
        <v>666665</v>
      </c>
      <c r="S246">
        <v>666665</v>
      </c>
      <c r="V246">
        <v>666665</v>
      </c>
      <c r="W246">
        <v>666665</v>
      </c>
      <c r="X246">
        <v>666665</v>
      </c>
      <c r="Y246">
        <v>666665</v>
      </c>
      <c r="Z246">
        <v>499999</v>
      </c>
      <c r="AA246">
        <v>499999</v>
      </c>
      <c r="AC246">
        <v>499999</v>
      </c>
      <c r="AF246">
        <v>499999</v>
      </c>
      <c r="AG246">
        <v>499999</v>
      </c>
      <c r="AH246">
        <v>499999</v>
      </c>
      <c r="AI246">
        <v>499999</v>
      </c>
      <c r="AJ246">
        <v>499999</v>
      </c>
      <c r="AK246">
        <v>499999</v>
      </c>
      <c r="AM246">
        <v>499999</v>
      </c>
      <c r="AP246">
        <v>499999</v>
      </c>
      <c r="AQ246">
        <v>499999</v>
      </c>
      <c r="AR246">
        <v>499999</v>
      </c>
      <c r="AS246">
        <v>499999</v>
      </c>
      <c r="AT246">
        <v>0</v>
      </c>
      <c r="AU246">
        <v>0</v>
      </c>
      <c r="AW246">
        <v>0</v>
      </c>
      <c r="AZ246">
        <v>0</v>
      </c>
      <c r="BA246">
        <v>0</v>
      </c>
      <c r="BB246">
        <v>0</v>
      </c>
      <c r="BC246">
        <v>0</v>
      </c>
      <c r="BD246" t="s">
        <v>5195</v>
      </c>
      <c r="BE246">
        <v>-8.7061998000000003</v>
      </c>
      <c r="BF246">
        <v>115.44038980000001</v>
      </c>
      <c r="BG246">
        <v>1.707153723567268E-2</v>
      </c>
      <c r="BH246">
        <v>178500.3</v>
      </c>
      <c r="BI246">
        <v>175752.875</v>
      </c>
      <c r="BK246">
        <v>191578.3</v>
      </c>
      <c r="BN246">
        <v>204595</v>
      </c>
      <c r="BO246">
        <v>178128.3</v>
      </c>
      <c r="BP246">
        <v>161922.44444444441</v>
      </c>
      <c r="BQ246">
        <v>175128.3</v>
      </c>
      <c r="BR246">
        <v>178505.3</v>
      </c>
      <c r="BS246">
        <v>175759.125</v>
      </c>
      <c r="BU246">
        <v>178425.8</v>
      </c>
      <c r="BX246">
        <v>190428.33333333331</v>
      </c>
      <c r="BY246">
        <v>177425.8</v>
      </c>
      <c r="BZ246">
        <v>174425.8</v>
      </c>
      <c r="CA246">
        <v>174425.8</v>
      </c>
      <c r="CB246">
        <f t="shared" si="27"/>
        <v>499999</v>
      </c>
      <c r="CC246">
        <f t="shared" si="28"/>
        <v>499999</v>
      </c>
      <c r="CD246">
        <f t="shared" si="29"/>
        <v>0</v>
      </c>
      <c r="CE246">
        <v>1</v>
      </c>
      <c r="CF246">
        <v>1</v>
      </c>
      <c r="CG246">
        <v>0</v>
      </c>
      <c r="CH246">
        <v>0</v>
      </c>
      <c r="CI246">
        <v>1</v>
      </c>
      <c r="CJ246">
        <v>1</v>
      </c>
      <c r="CK246">
        <v>1</v>
      </c>
      <c r="CL246">
        <f t="shared" si="30"/>
        <v>499999</v>
      </c>
      <c r="CM246">
        <f t="shared" si="31"/>
        <v>499999</v>
      </c>
      <c r="CN246">
        <f t="shared" si="32"/>
        <v>1</v>
      </c>
      <c r="CO246">
        <f t="shared" si="33"/>
        <v>499999</v>
      </c>
      <c r="CP246">
        <f t="shared" si="34"/>
        <v>499999</v>
      </c>
      <c r="CQ246">
        <f t="shared" si="35"/>
        <v>1</v>
      </c>
      <c r="CR246">
        <v>1</v>
      </c>
      <c r="CS246">
        <v>0</v>
      </c>
      <c r="CT246" t="s">
        <v>5346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</row>
    <row r="247" spans="1:108" x14ac:dyDescent="0.25">
      <c r="A247" t="s">
        <v>2423</v>
      </c>
      <c r="B247" t="s">
        <v>2828</v>
      </c>
      <c r="C247" t="s">
        <v>2933</v>
      </c>
      <c r="D247" t="s">
        <v>2911</v>
      </c>
      <c r="E247">
        <v>3</v>
      </c>
      <c r="F247">
        <v>666665</v>
      </c>
      <c r="G247">
        <v>666665</v>
      </c>
      <c r="H247">
        <v>666665</v>
      </c>
      <c r="I247">
        <v>666665</v>
      </c>
      <c r="J247">
        <v>666665</v>
      </c>
      <c r="K247">
        <v>666665</v>
      </c>
      <c r="L247">
        <v>666665</v>
      </c>
      <c r="M247">
        <v>666665</v>
      </c>
      <c r="N247">
        <v>666665</v>
      </c>
      <c r="O247">
        <v>666665</v>
      </c>
      <c r="P247">
        <v>666665</v>
      </c>
      <c r="Q247">
        <v>666665</v>
      </c>
      <c r="R247">
        <v>666665</v>
      </c>
      <c r="S247">
        <v>666665</v>
      </c>
      <c r="T247">
        <v>666665</v>
      </c>
      <c r="U247">
        <v>666665</v>
      </c>
      <c r="V247">
        <v>666665</v>
      </c>
      <c r="W247">
        <v>666665</v>
      </c>
      <c r="X247">
        <v>666665</v>
      </c>
      <c r="Y247">
        <v>666665</v>
      </c>
      <c r="Z247">
        <v>499999</v>
      </c>
      <c r="AA247">
        <v>499999</v>
      </c>
      <c r="AB247">
        <v>499999</v>
      </c>
      <c r="AC247">
        <v>499999</v>
      </c>
      <c r="AD247">
        <v>499999</v>
      </c>
      <c r="AE247">
        <v>499999</v>
      </c>
      <c r="AF247">
        <v>499999</v>
      </c>
      <c r="AG247">
        <v>499999</v>
      </c>
      <c r="AH247">
        <v>499999</v>
      </c>
      <c r="AI247">
        <v>499999</v>
      </c>
      <c r="AJ247">
        <v>499999</v>
      </c>
      <c r="AK247">
        <v>499999</v>
      </c>
      <c r="AL247">
        <v>499999</v>
      </c>
      <c r="AM247">
        <v>499999</v>
      </c>
      <c r="AN247">
        <v>499999</v>
      </c>
      <c r="AO247">
        <v>499999</v>
      </c>
      <c r="AP247">
        <v>499999</v>
      </c>
      <c r="AQ247">
        <v>499999</v>
      </c>
      <c r="AR247">
        <v>499999</v>
      </c>
      <c r="AS247">
        <v>499999</v>
      </c>
      <c r="AT247">
        <v>7.2</v>
      </c>
      <c r="AU247">
        <v>7.2</v>
      </c>
      <c r="AV247">
        <v>7.2</v>
      </c>
      <c r="AW247">
        <v>7.2</v>
      </c>
      <c r="AX247">
        <v>7.2</v>
      </c>
      <c r="AY247">
        <v>7.2</v>
      </c>
      <c r="AZ247">
        <v>7.2</v>
      </c>
      <c r="BA247">
        <v>7.2</v>
      </c>
      <c r="BB247">
        <v>7.2</v>
      </c>
      <c r="BC247">
        <v>7.2</v>
      </c>
      <c r="BD247" t="s">
        <v>5207</v>
      </c>
      <c r="BE247">
        <v>-8.5302439000000003</v>
      </c>
      <c r="BF247">
        <v>115.51079110000001</v>
      </c>
      <c r="BG247">
        <v>5.2258978285864989E-2</v>
      </c>
      <c r="BH247">
        <v>233499.6</v>
      </c>
      <c r="BI247">
        <v>193945.42857142861</v>
      </c>
      <c r="BJ247">
        <v>233936.3</v>
      </c>
      <c r="BK247">
        <v>256035</v>
      </c>
      <c r="BL247">
        <v>526570.6</v>
      </c>
      <c r="BM247">
        <v>527585.6</v>
      </c>
      <c r="BN247">
        <v>476265.9</v>
      </c>
      <c r="BO247">
        <v>248902.9</v>
      </c>
      <c r="BP247">
        <v>227850.66666666669</v>
      </c>
      <c r="BQ247">
        <v>276735.5</v>
      </c>
      <c r="BR247">
        <v>232748.79999999999</v>
      </c>
      <c r="BS247">
        <v>241508.625</v>
      </c>
      <c r="BT247">
        <v>204942.9</v>
      </c>
      <c r="BU247">
        <v>279398.88888888888</v>
      </c>
      <c r="BV247">
        <v>251264.1</v>
      </c>
      <c r="BW247">
        <v>251943.3</v>
      </c>
      <c r="BX247">
        <v>248152.1</v>
      </c>
      <c r="BY247">
        <v>248152.1</v>
      </c>
      <c r="BZ247">
        <v>249983.33333333331</v>
      </c>
      <c r="CA247">
        <v>247984.9</v>
      </c>
      <c r="CB247">
        <f t="shared" si="27"/>
        <v>499999</v>
      </c>
      <c r="CC247">
        <f t="shared" si="28"/>
        <v>499999</v>
      </c>
      <c r="CD247">
        <f t="shared" si="29"/>
        <v>7.2000000000000011</v>
      </c>
      <c r="CE247">
        <v>0</v>
      </c>
      <c r="CF247">
        <v>1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f t="shared" si="30"/>
        <v>499999</v>
      </c>
      <c r="CM247">
        <f t="shared" si="31"/>
        <v>499999</v>
      </c>
      <c r="CN247">
        <f t="shared" si="32"/>
        <v>1</v>
      </c>
      <c r="CO247">
        <f t="shared" si="33"/>
        <v>499999</v>
      </c>
      <c r="CP247">
        <f t="shared" si="34"/>
        <v>499999</v>
      </c>
      <c r="CQ247">
        <f t="shared" si="35"/>
        <v>1</v>
      </c>
      <c r="CR247">
        <v>1</v>
      </c>
      <c r="CS247">
        <v>0</v>
      </c>
      <c r="CT247" t="s">
        <v>5344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</row>
    <row r="248" spans="1:108" x14ac:dyDescent="0.25">
      <c r="A248" t="s">
        <v>1841</v>
      </c>
      <c r="B248" t="s">
        <v>2822</v>
      </c>
      <c r="C248" t="s">
        <v>3133</v>
      </c>
      <c r="D248" t="s">
        <v>2911</v>
      </c>
      <c r="E248">
        <v>3</v>
      </c>
      <c r="F248">
        <v>666665</v>
      </c>
      <c r="G248">
        <v>666665</v>
      </c>
      <c r="H248">
        <v>666665</v>
      </c>
      <c r="I248">
        <v>666665</v>
      </c>
      <c r="J248">
        <v>666665</v>
      </c>
      <c r="K248">
        <v>666665</v>
      </c>
      <c r="L248">
        <v>666665</v>
      </c>
      <c r="M248">
        <v>666665</v>
      </c>
      <c r="N248">
        <v>666665</v>
      </c>
      <c r="O248">
        <v>666665</v>
      </c>
      <c r="P248">
        <v>666665</v>
      </c>
      <c r="Q248">
        <v>666665</v>
      </c>
      <c r="R248">
        <v>666665</v>
      </c>
      <c r="S248">
        <v>666665</v>
      </c>
      <c r="T248">
        <v>666665</v>
      </c>
      <c r="U248">
        <v>666665</v>
      </c>
      <c r="V248">
        <v>666665</v>
      </c>
      <c r="W248">
        <v>666665</v>
      </c>
      <c r="X248">
        <v>666665</v>
      </c>
      <c r="Y248">
        <v>666665</v>
      </c>
      <c r="Z248">
        <v>499999</v>
      </c>
      <c r="AA248">
        <v>499999</v>
      </c>
      <c r="AB248">
        <v>499999</v>
      </c>
      <c r="AC248">
        <v>499999</v>
      </c>
      <c r="AD248">
        <v>499999</v>
      </c>
      <c r="AE248">
        <v>499999</v>
      </c>
      <c r="AF248">
        <v>499999</v>
      </c>
      <c r="AG248">
        <v>499999</v>
      </c>
      <c r="AH248">
        <v>499999</v>
      </c>
      <c r="AI248">
        <v>499999</v>
      </c>
      <c r="AJ248">
        <v>499999</v>
      </c>
      <c r="AK248">
        <v>499999</v>
      </c>
      <c r="AL248">
        <v>499999</v>
      </c>
      <c r="AM248">
        <v>499999</v>
      </c>
      <c r="AN248">
        <v>499999</v>
      </c>
      <c r="AO248">
        <v>499999</v>
      </c>
      <c r="AP248">
        <v>499999</v>
      </c>
      <c r="AQ248">
        <v>499999</v>
      </c>
      <c r="AR248">
        <v>499999</v>
      </c>
      <c r="AS248">
        <v>499999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s">
        <v>5240</v>
      </c>
      <c r="BE248">
        <v>-8.7278070000000003</v>
      </c>
      <c r="BF248">
        <v>115.5444231</v>
      </c>
      <c r="BG248">
        <v>5.0023284556175482E-2</v>
      </c>
      <c r="BH248">
        <v>149680</v>
      </c>
      <c r="BI248">
        <v>128205.7142857143</v>
      </c>
      <c r="BJ248">
        <v>169159.88888888891</v>
      </c>
      <c r="BK248">
        <v>152244</v>
      </c>
      <c r="BL248">
        <v>152244</v>
      </c>
      <c r="BM248">
        <v>152244</v>
      </c>
      <c r="BN248">
        <v>133049</v>
      </c>
      <c r="BO248">
        <v>152244</v>
      </c>
      <c r="BP248">
        <v>152244</v>
      </c>
      <c r="BQ248">
        <v>133049</v>
      </c>
      <c r="BR248">
        <v>160073.875</v>
      </c>
      <c r="BS248">
        <v>140084.42857142861</v>
      </c>
      <c r="BT248">
        <v>160559.1</v>
      </c>
      <c r="BU248">
        <v>160559.1</v>
      </c>
      <c r="BV248">
        <v>160559.1</v>
      </c>
      <c r="BW248">
        <v>160559.1</v>
      </c>
      <c r="BX248">
        <v>142288</v>
      </c>
      <c r="BY248">
        <v>160559.1</v>
      </c>
      <c r="BZ248">
        <v>160559.1</v>
      </c>
      <c r="CA248">
        <v>142288</v>
      </c>
      <c r="CB248">
        <f t="shared" si="27"/>
        <v>499999</v>
      </c>
      <c r="CC248">
        <f t="shared" si="28"/>
        <v>499999</v>
      </c>
      <c r="CD248">
        <f t="shared" si="29"/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f t="shared" si="30"/>
        <v>499999</v>
      </c>
      <c r="CM248">
        <f t="shared" si="31"/>
        <v>499999</v>
      </c>
      <c r="CN248">
        <f t="shared" si="32"/>
        <v>1</v>
      </c>
      <c r="CO248">
        <f t="shared" si="33"/>
        <v>499999</v>
      </c>
      <c r="CP248">
        <f t="shared" si="34"/>
        <v>499999</v>
      </c>
      <c r="CQ248">
        <f t="shared" si="35"/>
        <v>1</v>
      </c>
      <c r="CR248">
        <v>1</v>
      </c>
      <c r="CS248">
        <v>0</v>
      </c>
      <c r="CT248" t="s">
        <v>5346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</row>
    <row r="249" spans="1:108" x14ac:dyDescent="0.25">
      <c r="A249" t="s">
        <v>1756</v>
      </c>
      <c r="B249" t="s">
        <v>2837</v>
      </c>
      <c r="C249" t="s">
        <v>3150</v>
      </c>
      <c r="D249" t="s">
        <v>2911</v>
      </c>
      <c r="E249">
        <v>3</v>
      </c>
      <c r="F249">
        <v>666667</v>
      </c>
      <c r="G249">
        <v>666667</v>
      </c>
      <c r="H249">
        <v>666667</v>
      </c>
      <c r="I249">
        <v>666667</v>
      </c>
      <c r="J249">
        <v>666667</v>
      </c>
      <c r="K249">
        <v>666667</v>
      </c>
      <c r="L249">
        <v>666667</v>
      </c>
      <c r="M249">
        <v>666667</v>
      </c>
      <c r="N249">
        <v>666667</v>
      </c>
      <c r="O249">
        <v>666667</v>
      </c>
      <c r="P249">
        <v>666667</v>
      </c>
      <c r="Q249">
        <v>666667</v>
      </c>
      <c r="R249">
        <v>666667</v>
      </c>
      <c r="S249">
        <v>666667</v>
      </c>
      <c r="T249">
        <v>666667</v>
      </c>
      <c r="U249">
        <v>666667</v>
      </c>
      <c r="V249">
        <v>666667</v>
      </c>
      <c r="W249">
        <v>666667</v>
      </c>
      <c r="X249">
        <v>700000</v>
      </c>
      <c r="Y249">
        <v>700000</v>
      </c>
      <c r="Z249">
        <v>500000</v>
      </c>
      <c r="AA249">
        <v>500000</v>
      </c>
      <c r="AB249">
        <v>500000</v>
      </c>
      <c r="AC249">
        <v>500000</v>
      </c>
      <c r="AD249">
        <v>500000</v>
      </c>
      <c r="AE249">
        <v>500000</v>
      </c>
      <c r="AF249">
        <v>500000</v>
      </c>
      <c r="AG249">
        <v>500000</v>
      </c>
      <c r="AH249">
        <v>500000</v>
      </c>
      <c r="AI249">
        <v>500000</v>
      </c>
      <c r="AJ249">
        <v>500000</v>
      </c>
      <c r="AK249">
        <v>500000</v>
      </c>
      <c r="AL249">
        <v>500000</v>
      </c>
      <c r="AM249">
        <v>500000</v>
      </c>
      <c r="AN249">
        <v>500000</v>
      </c>
      <c r="AO249">
        <v>500000</v>
      </c>
      <c r="AP249">
        <v>500000</v>
      </c>
      <c r="AQ249">
        <v>500000</v>
      </c>
      <c r="AR249">
        <v>525000</v>
      </c>
      <c r="AS249">
        <v>525000</v>
      </c>
      <c r="AT249">
        <v>8.8000000000000007</v>
      </c>
      <c r="AU249">
        <v>8.8000000000000007</v>
      </c>
      <c r="AV249">
        <v>8.8000000000000007</v>
      </c>
      <c r="AW249">
        <v>8.8000000000000007</v>
      </c>
      <c r="AX249">
        <v>8.8000000000000007</v>
      </c>
      <c r="AY249">
        <v>8.8000000000000007</v>
      </c>
      <c r="AZ249">
        <v>8.8000000000000007</v>
      </c>
      <c r="BA249">
        <v>8.8000000000000007</v>
      </c>
      <c r="BB249">
        <v>8.8000000000000007</v>
      </c>
      <c r="BC249">
        <v>8.8000000000000007</v>
      </c>
      <c r="BD249" t="s">
        <v>5204</v>
      </c>
      <c r="BE249">
        <v>-8.7687907999999997</v>
      </c>
      <c r="BF249">
        <v>115.17072349999999</v>
      </c>
      <c r="BG249">
        <v>5.3113992774135033E-3</v>
      </c>
      <c r="BH249">
        <v>727256.88888888888</v>
      </c>
      <c r="BI249">
        <v>776965.5</v>
      </c>
      <c r="BJ249">
        <v>775328.88888888888</v>
      </c>
      <c r="BK249">
        <v>704308.1</v>
      </c>
      <c r="BL249">
        <v>687642.2</v>
      </c>
      <c r="BM249">
        <v>702888.3</v>
      </c>
      <c r="BN249">
        <v>625216.5</v>
      </c>
      <c r="BO249">
        <v>703798.1</v>
      </c>
      <c r="BP249">
        <v>631982</v>
      </c>
      <c r="BQ249">
        <v>626431.80000000005</v>
      </c>
      <c r="BR249">
        <v>712176.66666666663</v>
      </c>
      <c r="BS249">
        <v>830421.5</v>
      </c>
      <c r="BT249">
        <v>773570.88888888888</v>
      </c>
      <c r="BU249">
        <v>731541.1</v>
      </c>
      <c r="BV249">
        <v>731915.6</v>
      </c>
      <c r="BW249">
        <v>742646.3</v>
      </c>
      <c r="BX249">
        <v>694817.6</v>
      </c>
      <c r="BY249">
        <v>648093.77777777775</v>
      </c>
      <c r="BZ249">
        <v>618625.6</v>
      </c>
      <c r="CA249">
        <v>636389</v>
      </c>
      <c r="CB249">
        <f t="shared" si="27"/>
        <v>500000</v>
      </c>
      <c r="CC249">
        <f t="shared" si="28"/>
        <v>505000</v>
      </c>
      <c r="CD249">
        <f t="shared" si="29"/>
        <v>8.7999999999999989</v>
      </c>
      <c r="CE249">
        <v>1</v>
      </c>
      <c r="CF249">
        <v>1</v>
      </c>
      <c r="CG249">
        <v>1</v>
      </c>
      <c r="CH249">
        <v>0</v>
      </c>
      <c r="CI249">
        <v>1</v>
      </c>
      <c r="CJ249">
        <v>1</v>
      </c>
      <c r="CK249">
        <v>1</v>
      </c>
      <c r="CL249">
        <f t="shared" si="30"/>
        <v>500000</v>
      </c>
      <c r="CM249">
        <f t="shared" si="31"/>
        <v>500000</v>
      </c>
      <c r="CN249">
        <f t="shared" si="32"/>
        <v>1</v>
      </c>
      <c r="CO249">
        <f t="shared" si="33"/>
        <v>525000</v>
      </c>
      <c r="CP249">
        <f t="shared" si="34"/>
        <v>500000</v>
      </c>
      <c r="CQ249">
        <f t="shared" si="35"/>
        <v>1.05</v>
      </c>
      <c r="CR249">
        <v>1</v>
      </c>
      <c r="CS249">
        <v>0</v>
      </c>
      <c r="CT249" t="s">
        <v>5340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</row>
    <row r="250" spans="1:108" x14ac:dyDescent="0.25">
      <c r="A250" t="s">
        <v>1091</v>
      </c>
      <c r="B250" t="s">
        <v>2880</v>
      </c>
      <c r="C250" t="s">
        <v>3776</v>
      </c>
      <c r="D250" t="s">
        <v>2911</v>
      </c>
      <c r="E250">
        <v>0</v>
      </c>
      <c r="F250">
        <v>666667</v>
      </c>
      <c r="H250">
        <v>666667</v>
      </c>
      <c r="I250">
        <v>666667</v>
      </c>
      <c r="J250">
        <v>666667</v>
      </c>
      <c r="K250">
        <v>666667</v>
      </c>
      <c r="L250">
        <v>666667</v>
      </c>
      <c r="M250">
        <v>666667</v>
      </c>
      <c r="N250">
        <v>666667</v>
      </c>
      <c r="O250">
        <v>666667</v>
      </c>
      <c r="P250">
        <v>666667</v>
      </c>
      <c r="R250">
        <v>666667</v>
      </c>
      <c r="S250">
        <v>666667</v>
      </c>
      <c r="T250">
        <v>666667</v>
      </c>
      <c r="U250">
        <v>666667</v>
      </c>
      <c r="V250">
        <v>666667</v>
      </c>
      <c r="W250">
        <v>666667</v>
      </c>
      <c r="X250">
        <v>666667</v>
      </c>
      <c r="Y250">
        <v>666667</v>
      </c>
      <c r="Z250">
        <v>500000</v>
      </c>
      <c r="AB250">
        <v>500000</v>
      </c>
      <c r="AC250">
        <v>500000</v>
      </c>
      <c r="AD250">
        <v>500000</v>
      </c>
      <c r="AE250">
        <v>500000</v>
      </c>
      <c r="AF250">
        <v>500000</v>
      </c>
      <c r="AG250">
        <v>500000</v>
      </c>
      <c r="AH250">
        <v>500000</v>
      </c>
      <c r="AI250">
        <v>500000</v>
      </c>
      <c r="AJ250">
        <v>500000</v>
      </c>
      <c r="AL250">
        <v>500000</v>
      </c>
      <c r="AM250">
        <v>500000</v>
      </c>
      <c r="AN250">
        <v>500000</v>
      </c>
      <c r="AO250">
        <v>500000</v>
      </c>
      <c r="AP250">
        <v>500000</v>
      </c>
      <c r="AQ250">
        <v>500000</v>
      </c>
      <c r="AR250">
        <v>500000</v>
      </c>
      <c r="AS250">
        <v>500000</v>
      </c>
      <c r="AT250">
        <v>8.6999999999999993</v>
      </c>
      <c r="AV250">
        <v>8.6999999999999993</v>
      </c>
      <c r="AW250">
        <v>8.6999999999999993</v>
      </c>
      <c r="AX250">
        <v>8.6999999999999993</v>
      </c>
      <c r="AY250">
        <v>8.6999999999999993</v>
      </c>
      <c r="AZ250">
        <v>8.6999999999999993</v>
      </c>
      <c r="BA250">
        <v>8.6999999999999993</v>
      </c>
      <c r="BB250">
        <v>8.6999999999999993</v>
      </c>
      <c r="BC250">
        <v>8.6999999999999993</v>
      </c>
      <c r="BD250" t="s">
        <v>5238</v>
      </c>
      <c r="BE250">
        <v>-8.3078321000000006</v>
      </c>
      <c r="BF250">
        <v>115.1746632</v>
      </c>
      <c r="BG250">
        <v>9.6756821639467083E-2</v>
      </c>
      <c r="BH250">
        <v>223577.25</v>
      </c>
      <c r="BJ250">
        <v>243421.2</v>
      </c>
      <c r="BK250">
        <v>253024.5</v>
      </c>
      <c r="BL250">
        <v>225971.1</v>
      </c>
      <c r="BM250">
        <v>253024.5</v>
      </c>
      <c r="BN250">
        <v>254943.25</v>
      </c>
      <c r="BO250">
        <v>237764.88888888891</v>
      </c>
      <c r="BP250">
        <v>195923</v>
      </c>
      <c r="BQ250">
        <v>251038.125</v>
      </c>
      <c r="BR250">
        <v>216433.88888888891</v>
      </c>
      <c r="BT250">
        <v>222238.4</v>
      </c>
      <c r="BU250">
        <v>221971.1</v>
      </c>
      <c r="BV250">
        <v>230734.5</v>
      </c>
      <c r="BW250">
        <v>213812.33333333331</v>
      </c>
      <c r="BX250">
        <v>253516.5</v>
      </c>
      <c r="BY250">
        <v>239967.88888888891</v>
      </c>
      <c r="BZ250">
        <v>219645.66666666669</v>
      </c>
      <c r="CA250">
        <v>283239.5</v>
      </c>
      <c r="CB250">
        <f t="shared" si="27"/>
        <v>500000</v>
      </c>
      <c r="CC250">
        <f t="shared" si="28"/>
        <v>500000</v>
      </c>
      <c r="CD250">
        <f t="shared" si="29"/>
        <v>8.7000000000000011</v>
      </c>
      <c r="CE250">
        <v>0</v>
      </c>
      <c r="CF250">
        <v>1</v>
      </c>
      <c r="CG250">
        <v>1</v>
      </c>
      <c r="CH250">
        <v>0</v>
      </c>
      <c r="CI250">
        <v>1</v>
      </c>
      <c r="CJ250">
        <v>1</v>
      </c>
      <c r="CK250">
        <v>0</v>
      </c>
      <c r="CL250">
        <f t="shared" si="30"/>
        <v>500000</v>
      </c>
      <c r="CM250">
        <f t="shared" si="31"/>
        <v>500000</v>
      </c>
      <c r="CN250">
        <f t="shared" si="32"/>
        <v>1</v>
      </c>
      <c r="CO250">
        <f t="shared" si="33"/>
        <v>500000</v>
      </c>
      <c r="CP250">
        <f t="shared" si="34"/>
        <v>500000</v>
      </c>
      <c r="CQ250">
        <f t="shared" si="35"/>
        <v>1</v>
      </c>
      <c r="CR250">
        <v>1</v>
      </c>
      <c r="CS250">
        <v>0</v>
      </c>
      <c r="CT250" t="s">
        <v>5345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</row>
    <row r="251" spans="1:108" x14ac:dyDescent="0.25">
      <c r="A251" t="s">
        <v>2041</v>
      </c>
      <c r="B251" t="s">
        <v>2837</v>
      </c>
      <c r="C251" t="s">
        <v>3984</v>
      </c>
      <c r="D251" t="s">
        <v>2911</v>
      </c>
      <c r="E251">
        <v>1</v>
      </c>
      <c r="F251">
        <v>666667</v>
      </c>
      <c r="G251">
        <v>666667</v>
      </c>
      <c r="H251">
        <v>666667</v>
      </c>
      <c r="I251">
        <v>666667</v>
      </c>
      <c r="J251">
        <v>666667</v>
      </c>
      <c r="K251">
        <v>666667</v>
      </c>
      <c r="L251">
        <v>666667</v>
      </c>
      <c r="M251">
        <v>666667</v>
      </c>
      <c r="N251">
        <v>666667</v>
      </c>
      <c r="O251">
        <v>666667</v>
      </c>
      <c r="P251">
        <v>666667</v>
      </c>
      <c r="Q251">
        <v>666667</v>
      </c>
      <c r="R251">
        <v>666667</v>
      </c>
      <c r="S251">
        <v>666667</v>
      </c>
      <c r="T251">
        <v>666667</v>
      </c>
      <c r="U251">
        <v>666667</v>
      </c>
      <c r="V251">
        <v>666667</v>
      </c>
      <c r="W251">
        <v>666667</v>
      </c>
      <c r="Y251">
        <v>666667</v>
      </c>
      <c r="Z251">
        <v>500000</v>
      </c>
      <c r="AA251">
        <v>500000</v>
      </c>
      <c r="AB251">
        <v>500000</v>
      </c>
      <c r="AC251">
        <v>500000</v>
      </c>
      <c r="AD251">
        <v>500000</v>
      </c>
      <c r="AE251">
        <v>500000</v>
      </c>
      <c r="AF251">
        <v>500000</v>
      </c>
      <c r="AG251">
        <v>500000</v>
      </c>
      <c r="AH251">
        <v>500000</v>
      </c>
      <c r="AI251">
        <v>500000</v>
      </c>
      <c r="AJ251">
        <v>500000</v>
      </c>
      <c r="AK251">
        <v>500000</v>
      </c>
      <c r="AL251">
        <v>500000</v>
      </c>
      <c r="AM251">
        <v>500000</v>
      </c>
      <c r="AN251">
        <v>500000</v>
      </c>
      <c r="AO251">
        <v>500000</v>
      </c>
      <c r="AP251">
        <v>500000</v>
      </c>
      <c r="AQ251">
        <v>500000</v>
      </c>
      <c r="AS251">
        <v>500000</v>
      </c>
      <c r="AT251">
        <v>8.6</v>
      </c>
      <c r="AU251">
        <v>8.6</v>
      </c>
      <c r="AV251">
        <v>8.6</v>
      </c>
      <c r="AW251">
        <v>8.6</v>
      </c>
      <c r="AX251">
        <v>8.6</v>
      </c>
      <c r="AY251">
        <v>8.6</v>
      </c>
      <c r="AZ251">
        <v>8.6</v>
      </c>
      <c r="BA251">
        <v>8.6</v>
      </c>
      <c r="BB251">
        <v>8.6</v>
      </c>
      <c r="BC251">
        <v>8.6</v>
      </c>
      <c r="BD251" t="s">
        <v>5208</v>
      </c>
      <c r="BE251">
        <v>-8.7871618999999992</v>
      </c>
      <c r="BF251">
        <v>115.1877377</v>
      </c>
      <c r="BG251">
        <v>9.8765600775314946E-3</v>
      </c>
      <c r="BH251">
        <v>363842.8</v>
      </c>
      <c r="BI251">
        <v>434940.33333333331</v>
      </c>
      <c r="BJ251">
        <v>398073.11111111112</v>
      </c>
      <c r="BK251">
        <v>376303.44444444438</v>
      </c>
      <c r="BL251">
        <v>383508</v>
      </c>
      <c r="BM251">
        <v>394778.8</v>
      </c>
      <c r="BN251">
        <v>394422.6</v>
      </c>
      <c r="BO251">
        <v>398621.33333333331</v>
      </c>
      <c r="BP251">
        <v>384262.44444444438</v>
      </c>
      <c r="BQ251">
        <v>383120.1</v>
      </c>
      <c r="BR251">
        <v>385490.5</v>
      </c>
      <c r="BS251">
        <v>409734.57142857142</v>
      </c>
      <c r="BT251">
        <v>395723.22222222219</v>
      </c>
      <c r="BU251">
        <v>372439.66666666669</v>
      </c>
      <c r="BV251">
        <v>376429</v>
      </c>
      <c r="BW251">
        <v>375030.1</v>
      </c>
      <c r="BX251">
        <v>375030.1</v>
      </c>
      <c r="BY251">
        <v>375030.1</v>
      </c>
      <c r="CA251">
        <v>379586</v>
      </c>
      <c r="CB251">
        <f t="shared" si="27"/>
        <v>500000</v>
      </c>
      <c r="CC251">
        <f t="shared" si="28"/>
        <v>500000</v>
      </c>
      <c r="CD251">
        <f t="shared" si="29"/>
        <v>8.5999999999999979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1</v>
      </c>
      <c r="CK251">
        <v>0</v>
      </c>
      <c r="CL251">
        <f t="shared" si="30"/>
        <v>500000</v>
      </c>
      <c r="CM251">
        <f t="shared" si="31"/>
        <v>500000</v>
      </c>
      <c r="CN251">
        <f t="shared" si="32"/>
        <v>1</v>
      </c>
      <c r="CO251">
        <f t="shared" si="33"/>
        <v>500000</v>
      </c>
      <c r="CP251">
        <f t="shared" si="34"/>
        <v>500000</v>
      </c>
      <c r="CQ251">
        <f t="shared" si="35"/>
        <v>1</v>
      </c>
      <c r="CR251">
        <v>1</v>
      </c>
      <c r="CS251">
        <v>0</v>
      </c>
      <c r="CT251" t="s">
        <v>5340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</row>
    <row r="252" spans="1:108" x14ac:dyDescent="0.25">
      <c r="A252" t="s">
        <v>2379</v>
      </c>
      <c r="B252" t="s">
        <v>2821</v>
      </c>
      <c r="C252" t="s">
        <v>3293</v>
      </c>
      <c r="D252" t="s">
        <v>2911</v>
      </c>
      <c r="E252">
        <v>4</v>
      </c>
      <c r="F252">
        <v>666667</v>
      </c>
      <c r="G252">
        <v>666667</v>
      </c>
      <c r="H252">
        <v>666667</v>
      </c>
      <c r="I252">
        <v>666667</v>
      </c>
      <c r="J252">
        <v>666667</v>
      </c>
      <c r="K252">
        <v>666667</v>
      </c>
      <c r="L252">
        <v>666667</v>
      </c>
      <c r="M252">
        <v>666667</v>
      </c>
      <c r="N252">
        <v>666667</v>
      </c>
      <c r="O252">
        <v>666667</v>
      </c>
      <c r="P252">
        <v>666667</v>
      </c>
      <c r="Q252">
        <v>666667</v>
      </c>
      <c r="R252">
        <v>666667</v>
      </c>
      <c r="S252">
        <v>666667</v>
      </c>
      <c r="T252">
        <v>666667</v>
      </c>
      <c r="U252">
        <v>666667</v>
      </c>
      <c r="V252">
        <v>666667</v>
      </c>
      <c r="Z252">
        <v>500000</v>
      </c>
      <c r="AA252">
        <v>500000</v>
      </c>
      <c r="AB252">
        <v>500000</v>
      </c>
      <c r="AC252">
        <v>500000</v>
      </c>
      <c r="AD252">
        <v>500000</v>
      </c>
      <c r="AE252">
        <v>500000</v>
      </c>
      <c r="AF252">
        <v>500000</v>
      </c>
      <c r="AG252">
        <v>500000</v>
      </c>
      <c r="AH252">
        <v>500000</v>
      </c>
      <c r="AI252">
        <v>500000</v>
      </c>
      <c r="AJ252">
        <v>500000</v>
      </c>
      <c r="AK252">
        <v>500000</v>
      </c>
      <c r="AL252">
        <v>500000</v>
      </c>
      <c r="AM252">
        <v>500000</v>
      </c>
      <c r="AN252">
        <v>500000</v>
      </c>
      <c r="AO252">
        <v>500000</v>
      </c>
      <c r="AP252">
        <v>500000</v>
      </c>
      <c r="AT252">
        <v>8.1999999999999993</v>
      </c>
      <c r="AU252">
        <v>8.1999999999999993</v>
      </c>
      <c r="AV252">
        <v>8.1999999999999993</v>
      </c>
      <c r="AW252">
        <v>8.3000000000000007</v>
      </c>
      <c r="AX252">
        <v>8.3000000000000007</v>
      </c>
      <c r="AY252">
        <v>8.3000000000000007</v>
      </c>
      <c r="AZ252">
        <v>8.3000000000000007</v>
      </c>
      <c r="BA252">
        <v>8.3000000000000007</v>
      </c>
      <c r="BB252">
        <v>8.3000000000000007</v>
      </c>
      <c r="BC252">
        <v>8.3000000000000007</v>
      </c>
      <c r="BD252" t="s">
        <v>5204</v>
      </c>
      <c r="BE252">
        <v>-8.5101534000000001</v>
      </c>
      <c r="BF252">
        <v>115.25682569999999</v>
      </c>
      <c r="BG252">
        <v>4.5230222386761238E-3</v>
      </c>
      <c r="BH252">
        <v>750556.7</v>
      </c>
      <c r="BI252">
        <v>750237.9</v>
      </c>
      <c r="BJ252">
        <v>747629.7</v>
      </c>
      <c r="BK252">
        <v>728738.3</v>
      </c>
      <c r="BL252">
        <v>728927.9</v>
      </c>
      <c r="BM252">
        <v>728882.5</v>
      </c>
      <c r="BN252">
        <v>728872.3</v>
      </c>
      <c r="BO252">
        <v>756988.6</v>
      </c>
      <c r="BP252">
        <v>828487.11111111112</v>
      </c>
      <c r="BQ252">
        <v>757001</v>
      </c>
      <c r="BR252">
        <v>750476.80000000005</v>
      </c>
      <c r="BS252">
        <v>750237.9</v>
      </c>
      <c r="BT252">
        <v>747719.6</v>
      </c>
      <c r="BU252">
        <v>756822.9</v>
      </c>
      <c r="BV252">
        <v>756619.7</v>
      </c>
      <c r="BW252">
        <v>756798.1</v>
      </c>
      <c r="BX252">
        <v>756906.9</v>
      </c>
      <c r="CB252">
        <f t="shared" si="27"/>
        <v>500000</v>
      </c>
      <c r="CC252">
        <f t="shared" si="28"/>
        <v>500000</v>
      </c>
      <c r="CD252">
        <f t="shared" si="29"/>
        <v>8.27</v>
      </c>
      <c r="CE252">
        <v>1</v>
      </c>
      <c r="CF252">
        <v>1</v>
      </c>
      <c r="CG252">
        <v>1</v>
      </c>
      <c r="CH252">
        <v>0</v>
      </c>
      <c r="CI252">
        <v>1</v>
      </c>
      <c r="CJ252">
        <v>1</v>
      </c>
      <c r="CK252">
        <v>1</v>
      </c>
      <c r="CL252">
        <f t="shared" si="30"/>
        <v>500000</v>
      </c>
      <c r="CM252">
        <f t="shared" si="31"/>
        <v>500000</v>
      </c>
      <c r="CN252">
        <f t="shared" si="32"/>
        <v>1</v>
      </c>
      <c r="CO252">
        <f t="shared" si="33"/>
        <v>500000</v>
      </c>
      <c r="CP252">
        <f t="shared" si="34"/>
        <v>500000</v>
      </c>
      <c r="CQ252">
        <f t="shared" si="35"/>
        <v>1</v>
      </c>
      <c r="CR252">
        <v>1</v>
      </c>
      <c r="CS252">
        <v>0</v>
      </c>
      <c r="CT252" t="s">
        <v>5341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</row>
    <row r="253" spans="1:108" x14ac:dyDescent="0.25">
      <c r="A253" t="s">
        <v>2478</v>
      </c>
      <c r="B253" t="s">
        <v>2823</v>
      </c>
      <c r="C253" t="s">
        <v>4418</v>
      </c>
      <c r="D253" t="s">
        <v>2911</v>
      </c>
      <c r="E253">
        <v>3</v>
      </c>
      <c r="F253">
        <v>666667</v>
      </c>
      <c r="G253">
        <v>666667</v>
      </c>
      <c r="H253">
        <v>666667</v>
      </c>
      <c r="I253">
        <v>666667</v>
      </c>
      <c r="J253">
        <v>666667</v>
      </c>
      <c r="K253">
        <v>666667</v>
      </c>
      <c r="L253">
        <v>666667</v>
      </c>
      <c r="M253">
        <v>666667</v>
      </c>
      <c r="N253">
        <v>666667</v>
      </c>
      <c r="O253">
        <v>666667</v>
      </c>
      <c r="P253">
        <v>666667</v>
      </c>
      <c r="Q253">
        <v>666667</v>
      </c>
      <c r="R253">
        <v>666667</v>
      </c>
      <c r="S253">
        <v>666667</v>
      </c>
      <c r="T253">
        <v>666667</v>
      </c>
      <c r="U253">
        <v>666667</v>
      </c>
      <c r="V253">
        <v>666667</v>
      </c>
      <c r="W253">
        <v>666667</v>
      </c>
      <c r="X253">
        <v>666667</v>
      </c>
      <c r="Y253">
        <v>666667</v>
      </c>
      <c r="Z253">
        <v>500000</v>
      </c>
      <c r="AA253">
        <v>500000</v>
      </c>
      <c r="AB253">
        <v>500000</v>
      </c>
      <c r="AC253">
        <v>500000</v>
      </c>
      <c r="AD253">
        <v>500000</v>
      </c>
      <c r="AE253">
        <v>500000</v>
      </c>
      <c r="AF253">
        <v>500000</v>
      </c>
      <c r="AG253">
        <v>500000</v>
      </c>
      <c r="AH253">
        <v>500000</v>
      </c>
      <c r="AI253">
        <v>500000</v>
      </c>
      <c r="AJ253">
        <v>500000</v>
      </c>
      <c r="AK253">
        <v>500000</v>
      </c>
      <c r="AL253">
        <v>500000</v>
      </c>
      <c r="AM253">
        <v>500000</v>
      </c>
      <c r="AN253">
        <v>500000</v>
      </c>
      <c r="AO253">
        <v>500000</v>
      </c>
      <c r="AP253">
        <v>500000</v>
      </c>
      <c r="AQ253">
        <v>500000</v>
      </c>
      <c r="AR253">
        <v>500000</v>
      </c>
      <c r="AS253">
        <v>500000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s">
        <v>5204</v>
      </c>
      <c r="BE253">
        <v>-8.6722935999999997</v>
      </c>
      <c r="BF253">
        <v>115.2581558</v>
      </c>
      <c r="BG253">
        <v>6.2643144422647248E-3</v>
      </c>
      <c r="BH253">
        <v>219625.7</v>
      </c>
      <c r="BI253">
        <v>223219</v>
      </c>
      <c r="BJ253">
        <v>362188.79999999999</v>
      </c>
      <c r="BK253">
        <v>341097.6</v>
      </c>
      <c r="BL253">
        <v>196339.20000000001</v>
      </c>
      <c r="BM253">
        <v>204424.4</v>
      </c>
      <c r="BN253">
        <v>273899.3</v>
      </c>
      <c r="BO253">
        <v>261069.5</v>
      </c>
      <c r="BP253">
        <v>182243.6</v>
      </c>
      <c r="BQ253">
        <v>186996.6</v>
      </c>
      <c r="BR253">
        <v>194379.33333333331</v>
      </c>
      <c r="BS253">
        <v>199904.66666666669</v>
      </c>
      <c r="BT253">
        <v>210318.2</v>
      </c>
      <c r="BU253">
        <v>189524.9</v>
      </c>
      <c r="BV253">
        <v>189043.6</v>
      </c>
      <c r="BW253">
        <v>197893.6</v>
      </c>
      <c r="BX253">
        <v>267836.59999999998</v>
      </c>
      <c r="BY253">
        <v>257810.7</v>
      </c>
      <c r="BZ253">
        <v>190716.2</v>
      </c>
      <c r="CA253">
        <v>195704.3</v>
      </c>
      <c r="CB253">
        <f t="shared" si="27"/>
        <v>500000</v>
      </c>
      <c r="CC253">
        <f t="shared" si="28"/>
        <v>500000</v>
      </c>
      <c r="CD253">
        <f t="shared" si="29"/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1</v>
      </c>
      <c r="CL253">
        <f t="shared" si="30"/>
        <v>500000</v>
      </c>
      <c r="CM253">
        <f t="shared" si="31"/>
        <v>500000</v>
      </c>
      <c r="CN253">
        <f t="shared" si="32"/>
        <v>1</v>
      </c>
      <c r="CO253">
        <f t="shared" si="33"/>
        <v>500000</v>
      </c>
      <c r="CP253">
        <f t="shared" si="34"/>
        <v>500000</v>
      </c>
      <c r="CQ253">
        <f t="shared" si="35"/>
        <v>1</v>
      </c>
      <c r="CR253">
        <v>1</v>
      </c>
      <c r="CS253">
        <v>0</v>
      </c>
      <c r="CT253" t="s">
        <v>5343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</row>
    <row r="254" spans="1:108" x14ac:dyDescent="0.25">
      <c r="A254" t="s">
        <v>2749</v>
      </c>
      <c r="B254" t="s">
        <v>2822</v>
      </c>
      <c r="C254" t="s">
        <v>3730</v>
      </c>
      <c r="D254" t="s">
        <v>2911</v>
      </c>
      <c r="E254">
        <v>3</v>
      </c>
      <c r="I254">
        <v>666667</v>
      </c>
      <c r="J254">
        <v>666667</v>
      </c>
      <c r="K254">
        <v>666667</v>
      </c>
      <c r="L254">
        <v>666667</v>
      </c>
      <c r="M254">
        <v>666667</v>
      </c>
      <c r="N254">
        <v>666667</v>
      </c>
      <c r="O254">
        <v>666667</v>
      </c>
      <c r="R254">
        <v>666667</v>
      </c>
      <c r="S254">
        <v>666667</v>
      </c>
      <c r="T254">
        <v>666667</v>
      </c>
      <c r="U254">
        <v>666667</v>
      </c>
      <c r="V254">
        <v>666667</v>
      </c>
      <c r="W254">
        <v>666667</v>
      </c>
      <c r="X254">
        <v>666667</v>
      </c>
      <c r="Y254">
        <v>666667</v>
      </c>
      <c r="AC254">
        <v>500000</v>
      </c>
      <c r="AD254">
        <v>500000</v>
      </c>
      <c r="AE254">
        <v>500000</v>
      </c>
      <c r="AF254">
        <v>500000</v>
      </c>
      <c r="AG254">
        <v>500000</v>
      </c>
      <c r="AH254">
        <v>500000</v>
      </c>
      <c r="AI254">
        <v>500000</v>
      </c>
      <c r="AL254">
        <v>500000</v>
      </c>
      <c r="AM254">
        <v>500000</v>
      </c>
      <c r="AN254">
        <v>500000</v>
      </c>
      <c r="AO254">
        <v>500000</v>
      </c>
      <c r="AP254">
        <v>500000</v>
      </c>
      <c r="AQ254">
        <v>500000</v>
      </c>
      <c r="AR254">
        <v>500000</v>
      </c>
      <c r="AS254">
        <v>500000</v>
      </c>
      <c r="AV254">
        <v>8.8000000000000007</v>
      </c>
      <c r="AW254">
        <v>8.8000000000000007</v>
      </c>
      <c r="AX254">
        <v>8.8000000000000007</v>
      </c>
      <c r="AY254">
        <v>8.8000000000000007</v>
      </c>
      <c r="AZ254">
        <v>8.8000000000000007</v>
      </c>
      <c r="BA254">
        <v>8.8000000000000007</v>
      </c>
      <c r="BB254">
        <v>8.8000000000000007</v>
      </c>
      <c r="BC254">
        <v>8.8000000000000007</v>
      </c>
      <c r="BD254" t="s">
        <v>5217</v>
      </c>
      <c r="BE254">
        <v>-8.7060967999999992</v>
      </c>
      <c r="BF254">
        <v>115.58471780000001</v>
      </c>
      <c r="BG254">
        <v>3.7980368857444949E-2</v>
      </c>
      <c r="BK254">
        <v>145133.44444444441</v>
      </c>
      <c r="BL254">
        <v>145133.44444444441</v>
      </c>
      <c r="BM254">
        <v>153120.20000000001</v>
      </c>
      <c r="BN254">
        <v>134022.44444444441</v>
      </c>
      <c r="BO254">
        <v>153120.20000000001</v>
      </c>
      <c r="BP254">
        <v>162875.125</v>
      </c>
      <c r="BQ254">
        <v>134022.44444444441</v>
      </c>
      <c r="BT254">
        <v>153170.20000000001</v>
      </c>
      <c r="BU254">
        <v>153170.20000000001</v>
      </c>
      <c r="BV254">
        <v>145189</v>
      </c>
      <c r="BW254">
        <v>145189</v>
      </c>
      <c r="BX254">
        <v>134078</v>
      </c>
      <c r="BY254">
        <v>153170.20000000001</v>
      </c>
      <c r="BZ254">
        <v>153170.20000000001</v>
      </c>
      <c r="CA254">
        <v>134078</v>
      </c>
      <c r="CB254">
        <f t="shared" si="27"/>
        <v>500000</v>
      </c>
      <c r="CC254">
        <f t="shared" si="28"/>
        <v>500000</v>
      </c>
      <c r="CD254">
        <f t="shared" si="29"/>
        <v>8.7999999999999989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f t="shared" si="30"/>
        <v>500000</v>
      </c>
      <c r="CM254">
        <f t="shared" si="31"/>
        <v>500000</v>
      </c>
      <c r="CN254">
        <f t="shared" si="32"/>
        <v>1</v>
      </c>
      <c r="CO254">
        <f t="shared" si="33"/>
        <v>500000</v>
      </c>
      <c r="CP254">
        <f t="shared" si="34"/>
        <v>500000</v>
      </c>
      <c r="CQ254">
        <f t="shared" si="35"/>
        <v>1</v>
      </c>
      <c r="CR254">
        <v>1</v>
      </c>
      <c r="CS254">
        <v>0</v>
      </c>
      <c r="CT254" t="s">
        <v>5346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</row>
    <row r="255" spans="1:108" x14ac:dyDescent="0.25">
      <c r="A255" t="s">
        <v>898</v>
      </c>
      <c r="B255" t="s">
        <v>2845</v>
      </c>
      <c r="C255" t="s">
        <v>4980</v>
      </c>
      <c r="D255" t="s">
        <v>2911</v>
      </c>
      <c r="E255">
        <v>2.5</v>
      </c>
      <c r="F255">
        <v>666667</v>
      </c>
      <c r="G255">
        <v>666667</v>
      </c>
      <c r="H255">
        <v>666667</v>
      </c>
      <c r="I255">
        <v>666667</v>
      </c>
      <c r="J255">
        <v>666667</v>
      </c>
      <c r="L255">
        <v>666667</v>
      </c>
      <c r="O255">
        <v>666667</v>
      </c>
      <c r="P255">
        <v>666667</v>
      </c>
      <c r="Q255">
        <v>666667</v>
      </c>
      <c r="R255">
        <v>666667</v>
      </c>
      <c r="S255">
        <v>666667</v>
      </c>
      <c r="T255">
        <v>666667</v>
      </c>
      <c r="U255">
        <v>666667</v>
      </c>
      <c r="V255">
        <v>666667</v>
      </c>
      <c r="W255">
        <v>666667</v>
      </c>
      <c r="X255">
        <v>666667</v>
      </c>
      <c r="Y255">
        <v>666667</v>
      </c>
      <c r="Z255">
        <v>500000</v>
      </c>
      <c r="AA255">
        <v>500000</v>
      </c>
      <c r="AB255">
        <v>500000</v>
      </c>
      <c r="AC255">
        <v>500000</v>
      </c>
      <c r="AD255">
        <v>500000</v>
      </c>
      <c r="AF255">
        <v>500000</v>
      </c>
      <c r="AI255">
        <v>500000</v>
      </c>
      <c r="AJ255">
        <v>500000</v>
      </c>
      <c r="AK255">
        <v>500000</v>
      </c>
      <c r="AL255">
        <v>500000</v>
      </c>
      <c r="AM255">
        <v>500000</v>
      </c>
      <c r="AN255">
        <v>500000</v>
      </c>
      <c r="AO255">
        <v>500000</v>
      </c>
      <c r="AP255">
        <v>500000</v>
      </c>
      <c r="AQ255">
        <v>500000</v>
      </c>
      <c r="AR255">
        <v>500000</v>
      </c>
      <c r="AS255">
        <v>500000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s">
        <v>5229</v>
      </c>
      <c r="BE255">
        <v>-8.3511754000000007</v>
      </c>
      <c r="BF255">
        <v>115.6845718</v>
      </c>
      <c r="BG255">
        <v>1.8940243630860141E-2</v>
      </c>
      <c r="BH255">
        <v>317947</v>
      </c>
      <c r="BI255">
        <v>223194.77777777781</v>
      </c>
      <c r="BJ255">
        <v>234997.8</v>
      </c>
      <c r="BK255">
        <v>232631.6</v>
      </c>
      <c r="BL255">
        <v>233485.9</v>
      </c>
      <c r="BN255">
        <v>129663</v>
      </c>
      <c r="BQ255">
        <v>216756.125</v>
      </c>
      <c r="BR255">
        <v>224485.2</v>
      </c>
      <c r="BS255">
        <v>216148.77777777781</v>
      </c>
      <c r="BT255">
        <v>228668.79999999999</v>
      </c>
      <c r="BU255">
        <v>226339.9</v>
      </c>
      <c r="BV255">
        <v>228395.3</v>
      </c>
      <c r="BW255">
        <v>212450.875</v>
      </c>
      <c r="BX255">
        <v>200169.42857142861</v>
      </c>
      <c r="BY255">
        <v>209460</v>
      </c>
      <c r="BZ255">
        <v>209881.125</v>
      </c>
      <c r="CA255">
        <v>209881.125</v>
      </c>
      <c r="CB255">
        <f t="shared" si="27"/>
        <v>500000</v>
      </c>
      <c r="CC255">
        <f t="shared" si="28"/>
        <v>500000</v>
      </c>
      <c r="CD255">
        <f t="shared" si="29"/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0</v>
      </c>
      <c r="CK255">
        <v>1</v>
      </c>
      <c r="CL255">
        <f t="shared" si="30"/>
        <v>500000</v>
      </c>
      <c r="CM255">
        <f t="shared" si="31"/>
        <v>500000</v>
      </c>
      <c r="CN255">
        <f t="shared" si="32"/>
        <v>1</v>
      </c>
      <c r="CO255">
        <f t="shared" si="33"/>
        <v>500000</v>
      </c>
      <c r="CP255">
        <f t="shared" si="34"/>
        <v>500000</v>
      </c>
      <c r="CQ255">
        <f t="shared" si="35"/>
        <v>1</v>
      </c>
      <c r="CR255">
        <v>1</v>
      </c>
      <c r="CS255">
        <v>0</v>
      </c>
      <c r="CT255" t="s">
        <v>5344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</row>
    <row r="256" spans="1:108" x14ac:dyDescent="0.25">
      <c r="A256" t="s">
        <v>1757</v>
      </c>
      <c r="B256" t="s">
        <v>2831</v>
      </c>
      <c r="C256" t="s">
        <v>4566</v>
      </c>
      <c r="D256" t="s">
        <v>2911</v>
      </c>
      <c r="E256">
        <v>3</v>
      </c>
      <c r="F256">
        <v>680000</v>
      </c>
      <c r="G256">
        <v>680000</v>
      </c>
      <c r="H256">
        <v>680000</v>
      </c>
      <c r="I256">
        <v>680000</v>
      </c>
      <c r="J256">
        <v>680000</v>
      </c>
      <c r="K256">
        <v>680000</v>
      </c>
      <c r="L256">
        <v>680000</v>
      </c>
      <c r="M256">
        <v>680000</v>
      </c>
      <c r="N256">
        <v>680000</v>
      </c>
      <c r="O256">
        <v>680000</v>
      </c>
      <c r="P256">
        <v>680000</v>
      </c>
      <c r="Q256">
        <v>680000</v>
      </c>
      <c r="R256">
        <v>680000</v>
      </c>
      <c r="S256">
        <v>680000</v>
      </c>
      <c r="T256">
        <v>680000</v>
      </c>
      <c r="U256">
        <v>680000</v>
      </c>
      <c r="V256">
        <v>680000</v>
      </c>
      <c r="W256">
        <v>680000</v>
      </c>
      <c r="X256">
        <v>680000</v>
      </c>
      <c r="Y256">
        <v>680000</v>
      </c>
      <c r="Z256">
        <v>510000</v>
      </c>
      <c r="AA256">
        <v>510000</v>
      </c>
      <c r="AB256">
        <v>510000</v>
      </c>
      <c r="AC256">
        <v>510000</v>
      </c>
      <c r="AD256">
        <v>510000</v>
      </c>
      <c r="AE256">
        <v>510000</v>
      </c>
      <c r="AF256">
        <v>510000</v>
      </c>
      <c r="AG256">
        <v>510000</v>
      </c>
      <c r="AH256">
        <v>510000</v>
      </c>
      <c r="AI256">
        <v>510000</v>
      </c>
      <c r="AJ256">
        <v>510000</v>
      </c>
      <c r="AK256">
        <v>510000</v>
      </c>
      <c r="AL256">
        <v>510000</v>
      </c>
      <c r="AM256">
        <v>510000</v>
      </c>
      <c r="AN256">
        <v>510000</v>
      </c>
      <c r="AO256">
        <v>510000</v>
      </c>
      <c r="AP256">
        <v>510000</v>
      </c>
      <c r="AQ256">
        <v>510000</v>
      </c>
      <c r="AR256">
        <v>510000</v>
      </c>
      <c r="AS256">
        <v>510000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s">
        <v>5218</v>
      </c>
      <c r="BE256">
        <v>-8.1412478999999998</v>
      </c>
      <c r="BF256">
        <v>114.6498854</v>
      </c>
      <c r="BG256">
        <v>2.69623544151802E-2</v>
      </c>
      <c r="BH256">
        <v>279142</v>
      </c>
      <c r="BI256">
        <v>383542.28571428568</v>
      </c>
      <c r="BJ256">
        <v>303970.88888888888</v>
      </c>
      <c r="BK256">
        <v>326395.75</v>
      </c>
      <c r="BL256">
        <v>578600.25</v>
      </c>
      <c r="BM256">
        <v>474311.11111111112</v>
      </c>
      <c r="BN256">
        <v>590733.33333333337</v>
      </c>
      <c r="BO256">
        <v>281446.7</v>
      </c>
      <c r="BP256">
        <v>281203.59999999998</v>
      </c>
      <c r="BQ256">
        <v>279895.40000000002</v>
      </c>
      <c r="BR256">
        <v>284915.7</v>
      </c>
      <c r="BS256">
        <v>328839.125</v>
      </c>
      <c r="BT256">
        <v>329148.33333333331</v>
      </c>
      <c r="BU256">
        <v>473666.55555555562</v>
      </c>
      <c r="BV256">
        <v>282248.7</v>
      </c>
      <c r="BW256">
        <v>282345.7</v>
      </c>
      <c r="BX256">
        <v>276178.33333333331</v>
      </c>
      <c r="BY256">
        <v>276051.77777777781</v>
      </c>
      <c r="BZ256">
        <v>335869.11111111112</v>
      </c>
      <c r="CA256">
        <v>299576.44444444438</v>
      </c>
      <c r="CB256">
        <f t="shared" si="27"/>
        <v>510000</v>
      </c>
      <c r="CC256">
        <f t="shared" si="28"/>
        <v>510000</v>
      </c>
      <c r="CD256">
        <f t="shared" si="29"/>
        <v>0</v>
      </c>
      <c r="CE256">
        <v>0</v>
      </c>
      <c r="CF256">
        <v>1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f t="shared" si="30"/>
        <v>510000</v>
      </c>
      <c r="CM256">
        <f t="shared" si="31"/>
        <v>510000</v>
      </c>
      <c r="CN256">
        <f t="shared" si="32"/>
        <v>1</v>
      </c>
      <c r="CO256">
        <f t="shared" si="33"/>
        <v>510000</v>
      </c>
      <c r="CP256">
        <f t="shared" si="34"/>
        <v>510000</v>
      </c>
      <c r="CQ256">
        <f t="shared" si="35"/>
        <v>1</v>
      </c>
      <c r="CR256">
        <v>1</v>
      </c>
      <c r="CS256">
        <v>0</v>
      </c>
      <c r="CT256" t="s">
        <v>5342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108" x14ac:dyDescent="0.25">
      <c r="A257" t="s">
        <v>1274</v>
      </c>
      <c r="B257" t="s">
        <v>2822</v>
      </c>
      <c r="C257" t="s">
        <v>3359</v>
      </c>
      <c r="D257" t="s">
        <v>2911</v>
      </c>
      <c r="E257">
        <v>0</v>
      </c>
      <c r="F257">
        <v>1142231</v>
      </c>
      <c r="G257">
        <v>1142231</v>
      </c>
      <c r="H257">
        <v>1142231</v>
      </c>
      <c r="I257">
        <v>1142231</v>
      </c>
      <c r="J257">
        <v>1142231</v>
      </c>
      <c r="K257">
        <v>1142231</v>
      </c>
      <c r="L257">
        <v>1142231</v>
      </c>
      <c r="M257">
        <v>1142231</v>
      </c>
      <c r="N257">
        <v>1142231</v>
      </c>
      <c r="O257">
        <v>1142231</v>
      </c>
      <c r="P257">
        <v>1142231</v>
      </c>
      <c r="Q257">
        <v>1142231</v>
      </c>
      <c r="R257">
        <v>1142231</v>
      </c>
      <c r="S257">
        <v>1142231</v>
      </c>
      <c r="T257">
        <v>1142231</v>
      </c>
      <c r="U257">
        <v>1142231</v>
      </c>
      <c r="V257">
        <v>1142231</v>
      </c>
      <c r="W257">
        <v>1142231</v>
      </c>
      <c r="X257">
        <v>1142231</v>
      </c>
      <c r="Y257">
        <v>1142231</v>
      </c>
      <c r="Z257">
        <v>510000</v>
      </c>
      <c r="AA257">
        <v>510000</v>
      </c>
      <c r="AB257">
        <v>510000</v>
      </c>
      <c r="AC257">
        <v>510000</v>
      </c>
      <c r="AD257">
        <v>510000</v>
      </c>
      <c r="AE257">
        <v>510000</v>
      </c>
      <c r="AF257">
        <v>510000</v>
      </c>
      <c r="AG257">
        <v>510000</v>
      </c>
      <c r="AH257">
        <v>510000</v>
      </c>
      <c r="AI257">
        <v>510000</v>
      </c>
      <c r="AJ257">
        <v>510000</v>
      </c>
      <c r="AK257">
        <v>510000</v>
      </c>
      <c r="AL257">
        <v>510000</v>
      </c>
      <c r="AM257">
        <v>510000</v>
      </c>
      <c r="AN257">
        <v>510000</v>
      </c>
      <c r="AO257">
        <v>510000</v>
      </c>
      <c r="AP257">
        <v>510000</v>
      </c>
      <c r="AQ257">
        <v>510000</v>
      </c>
      <c r="AR257">
        <v>510000</v>
      </c>
      <c r="AS257">
        <v>510000</v>
      </c>
      <c r="AT257">
        <v>8.6</v>
      </c>
      <c r="AU257">
        <v>8.6</v>
      </c>
      <c r="AV257">
        <v>8.6</v>
      </c>
      <c r="AW257">
        <v>8.6</v>
      </c>
      <c r="AX257">
        <v>8.6</v>
      </c>
      <c r="AY257">
        <v>8.6</v>
      </c>
      <c r="AZ257">
        <v>8.6</v>
      </c>
      <c r="BA257">
        <v>8.6</v>
      </c>
      <c r="BB257">
        <v>8.6</v>
      </c>
      <c r="BC257">
        <v>8.6</v>
      </c>
      <c r="BD257" t="s">
        <v>5204</v>
      </c>
      <c r="BE257">
        <v>-8.7096750000000007</v>
      </c>
      <c r="BF257">
        <v>115.474643</v>
      </c>
      <c r="BG257">
        <v>2.2966525941143082E-2</v>
      </c>
      <c r="BH257">
        <v>476862.44444444438</v>
      </c>
      <c r="BI257">
        <v>606740.33333333337</v>
      </c>
      <c r="BJ257">
        <v>425176.1</v>
      </c>
      <c r="BK257">
        <v>427626.1</v>
      </c>
      <c r="BL257">
        <v>336626.1</v>
      </c>
      <c r="BM257">
        <v>242140.11111111109</v>
      </c>
      <c r="BN257">
        <v>348251.33333333331</v>
      </c>
      <c r="BO257">
        <v>404176.1</v>
      </c>
      <c r="BP257">
        <v>404176.1</v>
      </c>
      <c r="BQ257">
        <v>431306.88888888888</v>
      </c>
      <c r="BR257">
        <v>347973.33333333331</v>
      </c>
      <c r="BS257">
        <v>392705.71428571432</v>
      </c>
      <c r="BT257">
        <v>320676.3</v>
      </c>
      <c r="BU257">
        <v>314676.3</v>
      </c>
      <c r="BV257">
        <v>331813.44444444438</v>
      </c>
      <c r="BW257">
        <v>307676.3</v>
      </c>
      <c r="BX257">
        <v>320195.88888888888</v>
      </c>
      <c r="BY257">
        <v>307676.3</v>
      </c>
      <c r="BZ257">
        <v>262176.2</v>
      </c>
      <c r="CA257">
        <v>269640.22222222219</v>
      </c>
      <c r="CB257">
        <f t="shared" si="27"/>
        <v>510000</v>
      </c>
      <c r="CC257">
        <f t="shared" si="28"/>
        <v>510000</v>
      </c>
      <c r="CD257">
        <f t="shared" si="29"/>
        <v>8.5999999999999979</v>
      </c>
      <c r="CE257">
        <v>1</v>
      </c>
      <c r="CF257">
        <v>1</v>
      </c>
      <c r="CG257">
        <v>1</v>
      </c>
      <c r="CH257">
        <v>0</v>
      </c>
      <c r="CI257">
        <v>1</v>
      </c>
      <c r="CJ257">
        <v>1</v>
      </c>
      <c r="CK257">
        <v>1</v>
      </c>
      <c r="CL257">
        <f t="shared" si="30"/>
        <v>510000</v>
      </c>
      <c r="CM257">
        <f t="shared" si="31"/>
        <v>510000</v>
      </c>
      <c r="CN257">
        <f t="shared" si="32"/>
        <v>1</v>
      </c>
      <c r="CO257">
        <f t="shared" si="33"/>
        <v>510000</v>
      </c>
      <c r="CP257">
        <f t="shared" si="34"/>
        <v>510000</v>
      </c>
      <c r="CQ257">
        <f t="shared" si="35"/>
        <v>1</v>
      </c>
      <c r="CR257">
        <v>1</v>
      </c>
      <c r="CS257">
        <v>0</v>
      </c>
      <c r="CT257" t="s">
        <v>5346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</row>
    <row r="258" spans="1:108" x14ac:dyDescent="0.25">
      <c r="A258" t="s">
        <v>1787</v>
      </c>
      <c r="B258" t="s">
        <v>2809</v>
      </c>
      <c r="C258" t="s">
        <v>3253</v>
      </c>
      <c r="D258" t="s">
        <v>2911</v>
      </c>
      <c r="E258">
        <v>1</v>
      </c>
      <c r="F258">
        <v>692000</v>
      </c>
      <c r="G258">
        <v>692000</v>
      </c>
      <c r="H258">
        <v>692000</v>
      </c>
      <c r="I258">
        <v>692000</v>
      </c>
      <c r="J258">
        <v>692000</v>
      </c>
      <c r="K258">
        <v>692000</v>
      </c>
      <c r="L258">
        <v>692000</v>
      </c>
      <c r="M258">
        <v>692000</v>
      </c>
      <c r="N258">
        <v>692000</v>
      </c>
      <c r="O258">
        <v>692000</v>
      </c>
      <c r="P258">
        <v>692000</v>
      </c>
      <c r="Q258">
        <v>692000</v>
      </c>
      <c r="R258">
        <v>692000</v>
      </c>
      <c r="S258">
        <v>692000</v>
      </c>
      <c r="T258">
        <v>692000</v>
      </c>
      <c r="U258">
        <v>692000</v>
      </c>
      <c r="V258">
        <v>692000</v>
      </c>
      <c r="W258">
        <v>692000</v>
      </c>
      <c r="X258">
        <v>692000</v>
      </c>
      <c r="Y258">
        <v>692000</v>
      </c>
      <c r="Z258">
        <v>519000</v>
      </c>
      <c r="AA258">
        <v>519000</v>
      </c>
      <c r="AB258">
        <v>519000</v>
      </c>
      <c r="AC258">
        <v>519000</v>
      </c>
      <c r="AD258">
        <v>519000</v>
      </c>
      <c r="AE258">
        <v>519000</v>
      </c>
      <c r="AF258">
        <v>519000</v>
      </c>
      <c r="AG258">
        <v>519000</v>
      </c>
      <c r="AH258">
        <v>519000</v>
      </c>
      <c r="AI258">
        <v>519000</v>
      </c>
      <c r="AJ258">
        <v>519000</v>
      </c>
      <c r="AK258">
        <v>519000</v>
      </c>
      <c r="AL258">
        <v>519000</v>
      </c>
      <c r="AM258">
        <v>519000</v>
      </c>
      <c r="AN258">
        <v>519000</v>
      </c>
      <c r="AO258">
        <v>519000</v>
      </c>
      <c r="AP258">
        <v>519000</v>
      </c>
      <c r="AQ258">
        <v>519000</v>
      </c>
      <c r="AR258">
        <v>519000</v>
      </c>
      <c r="AS258">
        <v>519000</v>
      </c>
      <c r="AT258">
        <v>8.5</v>
      </c>
      <c r="AU258">
        <v>8.5</v>
      </c>
      <c r="AV258">
        <v>8.5</v>
      </c>
      <c r="AW258">
        <v>8.5</v>
      </c>
      <c r="AX258">
        <v>8.5</v>
      </c>
      <c r="AY258">
        <v>8.5</v>
      </c>
      <c r="AZ258">
        <v>8.5</v>
      </c>
      <c r="BA258">
        <v>8.5</v>
      </c>
      <c r="BB258">
        <v>8.5</v>
      </c>
      <c r="BC258">
        <v>8.5</v>
      </c>
      <c r="BD258" t="s">
        <v>5215</v>
      </c>
      <c r="BE258">
        <v>-8.7342759999999995</v>
      </c>
      <c r="BF258">
        <v>115.1682993</v>
      </c>
      <c r="BG258">
        <v>2.0544932371401991E-3</v>
      </c>
      <c r="BH258">
        <v>240093.3</v>
      </c>
      <c r="BI258">
        <v>234024.875</v>
      </c>
      <c r="BJ258">
        <v>246097.7</v>
      </c>
      <c r="BK258">
        <v>246097.7</v>
      </c>
      <c r="BL258">
        <v>238352.9</v>
      </c>
      <c r="BM258">
        <v>229352.7</v>
      </c>
      <c r="BN258">
        <v>239423.9</v>
      </c>
      <c r="BO258">
        <v>247269.1</v>
      </c>
      <c r="BP258">
        <v>249129.1</v>
      </c>
      <c r="BQ258">
        <v>243423.9</v>
      </c>
      <c r="BR258">
        <v>235833.60000000001</v>
      </c>
      <c r="BS258">
        <v>246646.625</v>
      </c>
      <c r="BT258">
        <v>239991</v>
      </c>
      <c r="BU258">
        <v>239272.3</v>
      </c>
      <c r="BV258">
        <v>269438.40000000002</v>
      </c>
      <c r="BW258">
        <v>280380</v>
      </c>
      <c r="BX258">
        <v>257185.44444444441</v>
      </c>
      <c r="BY258">
        <v>254953.875</v>
      </c>
      <c r="BZ258">
        <v>255333.55555555559</v>
      </c>
      <c r="CA258">
        <v>252722.4</v>
      </c>
      <c r="CB258">
        <f t="shared" si="27"/>
        <v>519000</v>
      </c>
      <c r="CC258">
        <f t="shared" si="28"/>
        <v>519000</v>
      </c>
      <c r="CD258">
        <f t="shared" si="29"/>
        <v>8.5</v>
      </c>
      <c r="CE258">
        <v>1</v>
      </c>
      <c r="CF258">
        <v>1</v>
      </c>
      <c r="CG258">
        <v>1</v>
      </c>
      <c r="CH258">
        <v>0</v>
      </c>
      <c r="CI258">
        <v>1</v>
      </c>
      <c r="CJ258">
        <v>1</v>
      </c>
      <c r="CK258">
        <v>0</v>
      </c>
      <c r="CL258">
        <f t="shared" si="30"/>
        <v>519000</v>
      </c>
      <c r="CM258">
        <f t="shared" si="31"/>
        <v>519000</v>
      </c>
      <c r="CN258">
        <f t="shared" si="32"/>
        <v>1</v>
      </c>
      <c r="CO258">
        <f t="shared" si="33"/>
        <v>519000</v>
      </c>
      <c r="CP258">
        <f t="shared" si="34"/>
        <v>519000</v>
      </c>
      <c r="CQ258">
        <f t="shared" si="35"/>
        <v>1</v>
      </c>
      <c r="CR258">
        <v>1</v>
      </c>
      <c r="CS258">
        <v>0</v>
      </c>
      <c r="CT258" t="s">
        <v>5340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</row>
    <row r="259" spans="1:108" x14ac:dyDescent="0.25">
      <c r="A259" t="s">
        <v>539</v>
      </c>
      <c r="B259" t="s">
        <v>2823</v>
      </c>
      <c r="C259" t="s">
        <v>4378</v>
      </c>
      <c r="D259" t="s">
        <v>2911</v>
      </c>
      <c r="E259">
        <v>3</v>
      </c>
      <c r="F259">
        <v>1700000</v>
      </c>
      <c r="G259">
        <v>1700000</v>
      </c>
      <c r="H259">
        <v>1700000</v>
      </c>
      <c r="I259">
        <v>1700000</v>
      </c>
      <c r="J259">
        <v>1700000</v>
      </c>
      <c r="K259">
        <v>1700000</v>
      </c>
      <c r="L259">
        <v>1700000</v>
      </c>
      <c r="M259">
        <v>1700000</v>
      </c>
      <c r="N259">
        <v>1700000</v>
      </c>
      <c r="O259">
        <v>1700000</v>
      </c>
      <c r="P259">
        <v>1700000</v>
      </c>
      <c r="Q259">
        <v>1700000</v>
      </c>
      <c r="R259">
        <v>1700000</v>
      </c>
      <c r="S259">
        <v>1700000</v>
      </c>
      <c r="T259">
        <v>1700000</v>
      </c>
      <c r="U259">
        <v>1700000</v>
      </c>
      <c r="V259">
        <v>1700000</v>
      </c>
      <c r="X259">
        <v>1700000</v>
      </c>
      <c r="Y259">
        <v>2100000</v>
      </c>
      <c r="Z259">
        <v>523600</v>
      </c>
      <c r="AA259">
        <v>523600</v>
      </c>
      <c r="AB259">
        <v>523600</v>
      </c>
      <c r="AC259">
        <v>523600</v>
      </c>
      <c r="AD259">
        <v>523600</v>
      </c>
      <c r="AE259">
        <v>523600</v>
      </c>
      <c r="AF259">
        <v>523600</v>
      </c>
      <c r="AG259">
        <v>523600</v>
      </c>
      <c r="AH259">
        <v>523600</v>
      </c>
      <c r="AI259">
        <v>523600</v>
      </c>
      <c r="AJ259">
        <v>523600</v>
      </c>
      <c r="AK259">
        <v>523600</v>
      </c>
      <c r="AL259">
        <v>523600</v>
      </c>
      <c r="AM259">
        <v>523600</v>
      </c>
      <c r="AN259">
        <v>523600</v>
      </c>
      <c r="AO259">
        <v>523600</v>
      </c>
      <c r="AP259">
        <v>523600</v>
      </c>
      <c r="AR259">
        <v>523600</v>
      </c>
      <c r="AS259">
        <v>646800</v>
      </c>
      <c r="AT259">
        <v>8.3000000000000007</v>
      </c>
      <c r="AU259">
        <v>8.3000000000000007</v>
      </c>
      <c r="AV259">
        <v>8.3000000000000007</v>
      </c>
      <c r="AW259">
        <v>8.3000000000000007</v>
      </c>
      <c r="AX259">
        <v>8.3000000000000007</v>
      </c>
      <c r="AY259">
        <v>8.3000000000000007</v>
      </c>
      <c r="AZ259">
        <v>8.3000000000000007</v>
      </c>
      <c r="BA259">
        <v>8.3000000000000007</v>
      </c>
      <c r="BB259">
        <v>8.1999999999999993</v>
      </c>
      <c r="BC259">
        <v>8.1999999999999993</v>
      </c>
      <c r="BD259" t="s">
        <v>5210</v>
      </c>
      <c r="BE259">
        <v>-8.6877353999999993</v>
      </c>
      <c r="BF259">
        <v>115.2650639</v>
      </c>
      <c r="BG259">
        <v>2.4605237209886352E-3</v>
      </c>
      <c r="BH259">
        <v>368144</v>
      </c>
      <c r="BI259">
        <v>404987</v>
      </c>
      <c r="BJ259">
        <v>368144</v>
      </c>
      <c r="BK259">
        <v>345189.6</v>
      </c>
      <c r="BL259">
        <v>340127.1</v>
      </c>
      <c r="BM259">
        <v>341101.88888888888</v>
      </c>
      <c r="BN259">
        <v>330627</v>
      </c>
      <c r="BO259">
        <v>330627</v>
      </c>
      <c r="BP259">
        <v>357019.625</v>
      </c>
      <c r="BQ259">
        <v>340127.1</v>
      </c>
      <c r="BR259">
        <v>345189.6</v>
      </c>
      <c r="BS259">
        <v>366486.88888888888</v>
      </c>
      <c r="BT259">
        <v>345189.6</v>
      </c>
      <c r="BU259">
        <v>337178.2</v>
      </c>
      <c r="BV259">
        <v>335064.59999999998</v>
      </c>
      <c r="BW259">
        <v>337131</v>
      </c>
      <c r="BX259">
        <v>335064.59999999998</v>
      </c>
      <c r="BZ259">
        <v>335064.59999999998</v>
      </c>
      <c r="CA259">
        <v>337013.2</v>
      </c>
      <c r="CB259">
        <f t="shared" si="27"/>
        <v>523600</v>
      </c>
      <c r="CC259">
        <f t="shared" si="28"/>
        <v>537288.88888888888</v>
      </c>
      <c r="CD259">
        <f t="shared" si="29"/>
        <v>8.2799999999999994</v>
      </c>
      <c r="CE259">
        <v>0</v>
      </c>
      <c r="CF259">
        <v>1</v>
      </c>
      <c r="CG259">
        <v>1</v>
      </c>
      <c r="CH259">
        <v>0</v>
      </c>
      <c r="CI259">
        <v>1</v>
      </c>
      <c r="CJ259">
        <v>1</v>
      </c>
      <c r="CK259">
        <v>1</v>
      </c>
      <c r="CL259">
        <f t="shared" si="30"/>
        <v>523600</v>
      </c>
      <c r="CM259">
        <f t="shared" si="31"/>
        <v>523600</v>
      </c>
      <c r="CN259">
        <f t="shared" si="32"/>
        <v>1</v>
      </c>
      <c r="CO259">
        <f t="shared" si="33"/>
        <v>646800</v>
      </c>
      <c r="CP259">
        <f t="shared" si="34"/>
        <v>523600</v>
      </c>
      <c r="CQ259">
        <f t="shared" si="35"/>
        <v>1.2352941176470589</v>
      </c>
      <c r="CR259">
        <v>1</v>
      </c>
      <c r="CS259">
        <v>0</v>
      </c>
      <c r="CT259" t="s">
        <v>5343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</row>
    <row r="260" spans="1:108" x14ac:dyDescent="0.25">
      <c r="A260" t="s">
        <v>2313</v>
      </c>
      <c r="B260" t="s">
        <v>2821</v>
      </c>
      <c r="C260" t="s">
        <v>3591</v>
      </c>
      <c r="D260" t="s">
        <v>2911</v>
      </c>
      <c r="E260">
        <v>0</v>
      </c>
      <c r="F260">
        <v>1500000</v>
      </c>
      <c r="G260">
        <v>1500000</v>
      </c>
      <c r="H260">
        <v>1500000</v>
      </c>
      <c r="I260">
        <v>1500000</v>
      </c>
      <c r="J260">
        <v>1500000</v>
      </c>
      <c r="K260">
        <v>1500000</v>
      </c>
      <c r="L260">
        <v>1500000</v>
      </c>
      <c r="M260">
        <v>1500000</v>
      </c>
      <c r="N260">
        <v>1500000</v>
      </c>
      <c r="O260">
        <v>1500000</v>
      </c>
      <c r="P260">
        <v>1500000</v>
      </c>
      <c r="Q260">
        <v>1500000</v>
      </c>
      <c r="R260">
        <v>1500000</v>
      </c>
      <c r="S260">
        <v>1500000</v>
      </c>
      <c r="T260">
        <v>1500000</v>
      </c>
      <c r="U260">
        <v>1500000</v>
      </c>
      <c r="V260">
        <v>1500000</v>
      </c>
      <c r="W260">
        <v>1500000</v>
      </c>
      <c r="X260">
        <v>1500000</v>
      </c>
      <c r="Y260">
        <v>1500000</v>
      </c>
      <c r="Z260">
        <v>525000</v>
      </c>
      <c r="AA260">
        <v>525000</v>
      </c>
      <c r="AB260">
        <v>525000</v>
      </c>
      <c r="AC260">
        <v>525000</v>
      </c>
      <c r="AD260">
        <v>525000</v>
      </c>
      <c r="AE260">
        <v>525000</v>
      </c>
      <c r="AF260">
        <v>525000</v>
      </c>
      <c r="AG260">
        <v>525000</v>
      </c>
      <c r="AH260">
        <v>525000</v>
      </c>
      <c r="AI260">
        <v>525000</v>
      </c>
      <c r="AJ260">
        <v>750000</v>
      </c>
      <c r="AK260">
        <v>750000</v>
      </c>
      <c r="AL260">
        <v>750000</v>
      </c>
      <c r="AM260">
        <v>750000</v>
      </c>
      <c r="AN260">
        <v>750000</v>
      </c>
      <c r="AO260">
        <v>750000</v>
      </c>
      <c r="AP260">
        <v>750000</v>
      </c>
      <c r="AQ260">
        <v>750000</v>
      </c>
      <c r="AR260">
        <v>750000</v>
      </c>
      <c r="AS260">
        <v>750000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t="s">
        <v>5196</v>
      </c>
      <c r="BE260">
        <v>-8.5190056999999992</v>
      </c>
      <c r="BF260">
        <v>115.2501137</v>
      </c>
      <c r="BG260">
        <v>6.7056875013652819E-3</v>
      </c>
      <c r="BH260">
        <v>320849.90000000002</v>
      </c>
      <c r="BI260">
        <v>331687.57142857142</v>
      </c>
      <c r="BJ260">
        <v>270905.5</v>
      </c>
      <c r="BK260">
        <v>325498.33333333331</v>
      </c>
      <c r="BL260">
        <v>309306.66666666669</v>
      </c>
      <c r="BM260">
        <v>312195.55555555562</v>
      </c>
      <c r="BN260">
        <v>333248.66666666669</v>
      </c>
      <c r="BO260">
        <v>313548.59999999998</v>
      </c>
      <c r="BP260">
        <v>312410.09999999998</v>
      </c>
      <c r="BQ260">
        <v>334173.40000000002</v>
      </c>
      <c r="BR260">
        <v>367855.2</v>
      </c>
      <c r="BS260">
        <v>276342.57142857142</v>
      </c>
      <c r="BT260">
        <v>338861</v>
      </c>
      <c r="BU260">
        <v>374720.8</v>
      </c>
      <c r="BV260">
        <v>377981.1</v>
      </c>
      <c r="BW260">
        <v>372352.3</v>
      </c>
      <c r="BX260">
        <v>394262.5</v>
      </c>
      <c r="BY260">
        <v>391257.1</v>
      </c>
      <c r="BZ260">
        <v>422247.77777777781</v>
      </c>
      <c r="CA260">
        <v>416008.3</v>
      </c>
      <c r="CB260">
        <f t="shared" ref="CB260:CB323" si="36">AVERAGE(Z260:AI260)</f>
        <v>525000</v>
      </c>
      <c r="CC260">
        <f t="shared" ref="CC260:CC323" si="37">AVERAGE(AJ260:AS260)</f>
        <v>750000</v>
      </c>
      <c r="CD260">
        <f t="shared" ref="CD260:CD323" si="38">AVERAGE(AT260:BC260)</f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f t="shared" ref="CL260:CL323" si="39">MAX(Z260:AI260)</f>
        <v>525000</v>
      </c>
      <c r="CM260">
        <f t="shared" ref="CM260:CM323" si="40">MIN(Z260:AI260)</f>
        <v>525000</v>
      </c>
      <c r="CN260">
        <f t="shared" ref="CN260:CN323" si="41">CL260/CM260</f>
        <v>1</v>
      </c>
      <c r="CO260">
        <f t="shared" ref="CO260:CO323" si="42">MAX(AJ260:AS260)</f>
        <v>750000</v>
      </c>
      <c r="CP260">
        <f t="shared" ref="CP260:CP323" si="43">MIN(AJ260:AS260)</f>
        <v>750000</v>
      </c>
      <c r="CQ260">
        <f t="shared" ref="CQ260:CQ323" si="44">CO260/CP260</f>
        <v>1</v>
      </c>
      <c r="CR260">
        <v>1</v>
      </c>
      <c r="CS260">
        <v>0</v>
      </c>
      <c r="CT260" t="s">
        <v>5341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</row>
    <row r="261" spans="1:108" x14ac:dyDescent="0.25">
      <c r="A261" t="s">
        <v>1307</v>
      </c>
      <c r="B261" t="s">
        <v>2871</v>
      </c>
      <c r="C261" t="s">
        <v>3213</v>
      </c>
      <c r="D261" t="s">
        <v>2911</v>
      </c>
      <c r="E261">
        <v>4</v>
      </c>
      <c r="F261">
        <v>713335</v>
      </c>
      <c r="H261">
        <v>713335</v>
      </c>
      <c r="M261">
        <v>713335</v>
      </c>
      <c r="N261">
        <v>713335</v>
      </c>
      <c r="O261">
        <v>713335</v>
      </c>
      <c r="P261">
        <v>646667</v>
      </c>
      <c r="Q261">
        <v>646667</v>
      </c>
      <c r="R261">
        <v>646667</v>
      </c>
      <c r="S261">
        <v>646667</v>
      </c>
      <c r="T261">
        <v>646667</v>
      </c>
      <c r="U261">
        <v>646667</v>
      </c>
      <c r="V261">
        <v>646667</v>
      </c>
      <c r="W261">
        <v>646667</v>
      </c>
      <c r="X261">
        <v>646667</v>
      </c>
      <c r="Y261">
        <v>646667</v>
      </c>
      <c r="Z261">
        <v>535001</v>
      </c>
      <c r="AB261">
        <v>535001</v>
      </c>
      <c r="AG261">
        <v>535001</v>
      </c>
      <c r="AH261">
        <v>535001</v>
      </c>
      <c r="AI261">
        <v>535001</v>
      </c>
      <c r="AJ261">
        <v>485000</v>
      </c>
      <c r="AK261">
        <v>485000</v>
      </c>
      <c r="AL261">
        <v>485000</v>
      </c>
      <c r="AM261">
        <v>485000</v>
      </c>
      <c r="AN261">
        <v>485000</v>
      </c>
      <c r="AO261">
        <v>485000</v>
      </c>
      <c r="AP261">
        <v>485000</v>
      </c>
      <c r="AQ261">
        <v>485000</v>
      </c>
      <c r="AR261">
        <v>485000</v>
      </c>
      <c r="AS261">
        <v>485000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s">
        <v>5204</v>
      </c>
      <c r="BE261">
        <v>-8.1373513000000006</v>
      </c>
      <c r="BF261">
        <v>114.5726288</v>
      </c>
      <c r="BG261">
        <v>6.152793888715672E-2</v>
      </c>
      <c r="BH261">
        <v>274242.3</v>
      </c>
      <c r="BJ261">
        <v>295748.88888888888</v>
      </c>
      <c r="BO261">
        <v>276547</v>
      </c>
      <c r="BP261">
        <v>276303.90000000002</v>
      </c>
      <c r="BQ261">
        <v>274995.7</v>
      </c>
      <c r="BR261">
        <v>272415.5</v>
      </c>
      <c r="BS261">
        <v>319463.875</v>
      </c>
      <c r="BT261">
        <v>318037</v>
      </c>
      <c r="BU261">
        <v>462555.22222222219</v>
      </c>
      <c r="BV261">
        <v>269748.5</v>
      </c>
      <c r="BW261">
        <v>269845.5</v>
      </c>
      <c r="BX261">
        <v>270060.3</v>
      </c>
      <c r="BY261">
        <v>269946.40000000002</v>
      </c>
      <c r="BZ261">
        <v>323782</v>
      </c>
      <c r="CA261">
        <v>291118.59999999998</v>
      </c>
      <c r="CB261">
        <f t="shared" si="36"/>
        <v>535001</v>
      </c>
      <c r="CC261">
        <f t="shared" si="37"/>
        <v>485000</v>
      </c>
      <c r="CD261">
        <f t="shared" si="38"/>
        <v>0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1</v>
      </c>
      <c r="CK261">
        <v>1</v>
      </c>
      <c r="CL261">
        <f t="shared" si="39"/>
        <v>535001</v>
      </c>
      <c r="CM261">
        <f t="shared" si="40"/>
        <v>535001</v>
      </c>
      <c r="CN261">
        <f t="shared" si="41"/>
        <v>1</v>
      </c>
      <c r="CO261">
        <f t="shared" si="42"/>
        <v>485000</v>
      </c>
      <c r="CP261">
        <f t="shared" si="43"/>
        <v>485000</v>
      </c>
      <c r="CQ261">
        <f t="shared" si="44"/>
        <v>1</v>
      </c>
      <c r="CR261">
        <v>1</v>
      </c>
      <c r="CS261">
        <v>0</v>
      </c>
      <c r="CT261" t="s">
        <v>5342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</row>
    <row r="262" spans="1:108" x14ac:dyDescent="0.25">
      <c r="A262" t="s">
        <v>2351</v>
      </c>
      <c r="B262" t="s">
        <v>2846</v>
      </c>
      <c r="C262" t="s">
        <v>3829</v>
      </c>
      <c r="D262" t="s">
        <v>2911</v>
      </c>
      <c r="E262">
        <v>0</v>
      </c>
      <c r="F262">
        <v>722892</v>
      </c>
      <c r="G262">
        <v>722892</v>
      </c>
      <c r="H262">
        <v>722892</v>
      </c>
      <c r="I262">
        <v>722892</v>
      </c>
      <c r="J262">
        <v>722892</v>
      </c>
      <c r="K262">
        <v>722892</v>
      </c>
      <c r="L262">
        <v>722892</v>
      </c>
      <c r="M262">
        <v>722892</v>
      </c>
      <c r="N262">
        <v>722892</v>
      </c>
      <c r="O262">
        <v>722892</v>
      </c>
      <c r="P262">
        <v>722892</v>
      </c>
      <c r="Q262">
        <v>722892</v>
      </c>
      <c r="R262">
        <v>722892</v>
      </c>
      <c r="S262">
        <v>722892</v>
      </c>
      <c r="T262">
        <v>722892</v>
      </c>
      <c r="U262">
        <v>722892</v>
      </c>
      <c r="V262">
        <v>722892</v>
      </c>
      <c r="W262">
        <v>722892</v>
      </c>
      <c r="X262">
        <v>722892</v>
      </c>
      <c r="Y262">
        <v>722892</v>
      </c>
      <c r="Z262">
        <v>542169</v>
      </c>
      <c r="AA262">
        <v>542169</v>
      </c>
      <c r="AB262">
        <v>542169</v>
      </c>
      <c r="AC262">
        <v>542169</v>
      </c>
      <c r="AD262">
        <v>542169</v>
      </c>
      <c r="AE262">
        <v>542169</v>
      </c>
      <c r="AF262">
        <v>542169</v>
      </c>
      <c r="AG262">
        <v>542169</v>
      </c>
      <c r="AH262">
        <v>542169</v>
      </c>
      <c r="AI262">
        <v>542169</v>
      </c>
      <c r="AJ262">
        <v>542169</v>
      </c>
      <c r="AK262">
        <v>542169</v>
      </c>
      <c r="AL262">
        <v>542169</v>
      </c>
      <c r="AM262">
        <v>542169</v>
      </c>
      <c r="AN262">
        <v>542169</v>
      </c>
      <c r="AO262">
        <v>542169</v>
      </c>
      <c r="AP262">
        <v>542169</v>
      </c>
      <c r="AQ262">
        <v>542169</v>
      </c>
      <c r="AR262">
        <v>542169</v>
      </c>
      <c r="AS262">
        <v>542169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t="s">
        <v>5249</v>
      </c>
      <c r="BE262">
        <v>-8.7770554999999995</v>
      </c>
      <c r="BF262">
        <v>115.22320569999999</v>
      </c>
      <c r="BG262">
        <v>4.8395773854117566E-3</v>
      </c>
      <c r="BH262">
        <v>281410.88888888888</v>
      </c>
      <c r="BI262">
        <v>264900.875</v>
      </c>
      <c r="BJ262">
        <v>260846.7</v>
      </c>
      <c r="BK262">
        <v>258386.7</v>
      </c>
      <c r="BL262">
        <v>251411</v>
      </c>
      <c r="BM262">
        <v>251411</v>
      </c>
      <c r="BN262">
        <v>251411</v>
      </c>
      <c r="BO262">
        <v>271831.77777777781</v>
      </c>
      <c r="BP262">
        <v>271831.77777777781</v>
      </c>
      <c r="BQ262">
        <v>277220.5</v>
      </c>
      <c r="BR262">
        <v>256559.55555555559</v>
      </c>
      <c r="BS262">
        <v>291326.375</v>
      </c>
      <c r="BT262">
        <v>271886.7</v>
      </c>
      <c r="BU262">
        <v>258386.7</v>
      </c>
      <c r="BV262">
        <v>241486.8</v>
      </c>
      <c r="BW262">
        <v>241486.8</v>
      </c>
      <c r="BX262">
        <v>241486.8</v>
      </c>
      <c r="BY262">
        <v>281868.7</v>
      </c>
      <c r="BZ262">
        <v>247369.33333333331</v>
      </c>
      <c r="CA262">
        <v>298768.59999999998</v>
      </c>
      <c r="CB262">
        <f t="shared" si="36"/>
        <v>542169</v>
      </c>
      <c r="CC262">
        <f t="shared" si="37"/>
        <v>542169</v>
      </c>
      <c r="CD262">
        <f t="shared" si="38"/>
        <v>0</v>
      </c>
      <c r="CE262">
        <v>1</v>
      </c>
      <c r="CF262">
        <v>1</v>
      </c>
      <c r="CG262">
        <v>1</v>
      </c>
      <c r="CH262">
        <v>0</v>
      </c>
      <c r="CI262">
        <v>1</v>
      </c>
      <c r="CJ262">
        <v>0</v>
      </c>
      <c r="CK262">
        <v>1</v>
      </c>
      <c r="CL262">
        <f t="shared" si="39"/>
        <v>542169</v>
      </c>
      <c r="CM262">
        <f t="shared" si="40"/>
        <v>542169</v>
      </c>
      <c r="CN262">
        <f t="shared" si="41"/>
        <v>1</v>
      </c>
      <c r="CO262">
        <f t="shared" si="42"/>
        <v>542169</v>
      </c>
      <c r="CP262">
        <f t="shared" si="43"/>
        <v>542169</v>
      </c>
      <c r="CQ262">
        <f t="shared" si="44"/>
        <v>1</v>
      </c>
      <c r="CR262">
        <v>1</v>
      </c>
      <c r="CS262">
        <v>0</v>
      </c>
      <c r="CT262" t="s">
        <v>5340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</row>
    <row r="263" spans="1:108" x14ac:dyDescent="0.25">
      <c r="A263" t="s">
        <v>1754</v>
      </c>
      <c r="B263" t="s">
        <v>2845</v>
      </c>
      <c r="C263" t="s">
        <v>4494</v>
      </c>
      <c r="D263" t="s">
        <v>2911</v>
      </c>
      <c r="E263">
        <v>3</v>
      </c>
      <c r="F263">
        <v>726667</v>
      </c>
      <c r="G263">
        <v>726667</v>
      </c>
      <c r="H263">
        <v>726667</v>
      </c>
      <c r="I263">
        <v>726667</v>
      </c>
      <c r="J263">
        <v>726667</v>
      </c>
      <c r="K263">
        <v>726667</v>
      </c>
      <c r="M263">
        <v>726667</v>
      </c>
      <c r="N263">
        <v>726667</v>
      </c>
      <c r="O263">
        <v>726667</v>
      </c>
      <c r="P263">
        <v>726667</v>
      </c>
      <c r="Q263">
        <v>726667</v>
      </c>
      <c r="R263">
        <v>726667</v>
      </c>
      <c r="S263">
        <v>726667</v>
      </c>
      <c r="T263">
        <v>726667</v>
      </c>
      <c r="U263">
        <v>726667</v>
      </c>
      <c r="V263">
        <v>726667</v>
      </c>
      <c r="W263">
        <v>726667</v>
      </c>
      <c r="X263">
        <v>726667</v>
      </c>
      <c r="Y263">
        <v>726667</v>
      </c>
      <c r="Z263">
        <v>545000</v>
      </c>
      <c r="AA263">
        <v>545000</v>
      </c>
      <c r="AB263">
        <v>545000</v>
      </c>
      <c r="AC263">
        <v>545000</v>
      </c>
      <c r="AD263">
        <v>545000</v>
      </c>
      <c r="AE263">
        <v>545000</v>
      </c>
      <c r="AG263">
        <v>545000</v>
      </c>
      <c r="AH263">
        <v>545000</v>
      </c>
      <c r="AI263">
        <v>545000</v>
      </c>
      <c r="AJ263">
        <v>545000</v>
      </c>
      <c r="AK263">
        <v>545000</v>
      </c>
      <c r="AL263">
        <v>545000</v>
      </c>
      <c r="AM263">
        <v>545000</v>
      </c>
      <c r="AN263">
        <v>545000</v>
      </c>
      <c r="AO263">
        <v>545000</v>
      </c>
      <c r="AP263">
        <v>545000</v>
      </c>
      <c r="AQ263">
        <v>545000</v>
      </c>
      <c r="AR263">
        <v>545000</v>
      </c>
      <c r="AS263">
        <v>545000</v>
      </c>
      <c r="AT263">
        <v>8.4</v>
      </c>
      <c r="AU263">
        <v>8.4</v>
      </c>
      <c r="AV263">
        <v>8.4</v>
      </c>
      <c r="AW263">
        <v>8.4</v>
      </c>
      <c r="AX263">
        <v>8.4</v>
      </c>
      <c r="AY263">
        <v>8.4</v>
      </c>
      <c r="AZ263">
        <v>8.4</v>
      </c>
      <c r="BA263">
        <v>8.4</v>
      </c>
      <c r="BB263">
        <v>8.4</v>
      </c>
      <c r="BC263">
        <v>8.4</v>
      </c>
      <c r="BD263" t="s">
        <v>5229</v>
      </c>
      <c r="BE263">
        <v>-8.3515253000000005</v>
      </c>
      <c r="BF263">
        <v>115.684383</v>
      </c>
      <c r="BG263">
        <v>1.8862702181600719E-2</v>
      </c>
      <c r="BH263">
        <v>340447</v>
      </c>
      <c r="BI263">
        <v>243224.77777777781</v>
      </c>
      <c r="BJ263">
        <v>257524.8</v>
      </c>
      <c r="BK263">
        <v>255158.6</v>
      </c>
      <c r="BL263">
        <v>256012.9</v>
      </c>
      <c r="BM263">
        <v>188097.33333333331</v>
      </c>
      <c r="BO263">
        <v>260135.71428571429</v>
      </c>
      <c r="BP263">
        <v>250467.28571428571</v>
      </c>
      <c r="BQ263">
        <v>233664.875</v>
      </c>
      <c r="BR263">
        <v>246212.2</v>
      </c>
      <c r="BS263">
        <v>235289.88888888891</v>
      </c>
      <c r="BT263">
        <v>250395.8</v>
      </c>
      <c r="BU263">
        <v>248066.9</v>
      </c>
      <c r="BV263">
        <v>250922.3</v>
      </c>
      <c r="BW263">
        <v>229359.625</v>
      </c>
      <c r="BX263">
        <v>213065.1428571429</v>
      </c>
      <c r="BY263">
        <v>225368.75</v>
      </c>
      <c r="BZ263">
        <v>225789.875</v>
      </c>
      <c r="CA263">
        <v>225789.875</v>
      </c>
      <c r="CB263">
        <f t="shared" si="36"/>
        <v>545000</v>
      </c>
      <c r="CC263">
        <f t="shared" si="37"/>
        <v>545000</v>
      </c>
      <c r="CD263">
        <f t="shared" si="38"/>
        <v>8.4000000000000021</v>
      </c>
      <c r="CE263">
        <v>0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1</v>
      </c>
      <c r="CL263">
        <f t="shared" si="39"/>
        <v>545000</v>
      </c>
      <c r="CM263">
        <f t="shared" si="40"/>
        <v>545000</v>
      </c>
      <c r="CN263">
        <f t="shared" si="41"/>
        <v>1</v>
      </c>
      <c r="CO263">
        <f t="shared" si="42"/>
        <v>545000</v>
      </c>
      <c r="CP263">
        <f t="shared" si="43"/>
        <v>545000</v>
      </c>
      <c r="CQ263">
        <f t="shared" si="44"/>
        <v>1</v>
      </c>
      <c r="CR263">
        <v>1</v>
      </c>
      <c r="CS263">
        <v>0</v>
      </c>
      <c r="CT263" t="s">
        <v>5344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</row>
    <row r="264" spans="1:108" x14ac:dyDescent="0.25">
      <c r="A264" t="s">
        <v>2156</v>
      </c>
      <c r="B264" t="s">
        <v>2889</v>
      </c>
      <c r="C264" t="s">
        <v>3550</v>
      </c>
      <c r="D264" t="s">
        <v>2911</v>
      </c>
      <c r="E264">
        <v>3</v>
      </c>
      <c r="F264">
        <v>733332</v>
      </c>
      <c r="G264">
        <v>733332</v>
      </c>
      <c r="H264">
        <v>733332</v>
      </c>
      <c r="I264">
        <v>733332</v>
      </c>
      <c r="J264">
        <v>733332</v>
      </c>
      <c r="K264">
        <v>733332</v>
      </c>
      <c r="L264">
        <v>733332</v>
      </c>
      <c r="M264">
        <v>733332</v>
      </c>
      <c r="N264">
        <v>733332</v>
      </c>
      <c r="O264">
        <v>733332</v>
      </c>
      <c r="P264">
        <v>733332</v>
      </c>
      <c r="Q264">
        <v>733332</v>
      </c>
      <c r="R264">
        <v>733332</v>
      </c>
      <c r="S264">
        <v>733332</v>
      </c>
      <c r="T264">
        <v>733332</v>
      </c>
      <c r="U264">
        <v>733332</v>
      </c>
      <c r="V264">
        <v>733332</v>
      </c>
      <c r="W264">
        <v>733332</v>
      </c>
      <c r="X264">
        <v>733332</v>
      </c>
      <c r="Y264">
        <v>733332</v>
      </c>
      <c r="Z264">
        <v>549999</v>
      </c>
      <c r="AA264">
        <v>549999</v>
      </c>
      <c r="AB264">
        <v>549999</v>
      </c>
      <c r="AC264">
        <v>549999</v>
      </c>
      <c r="AD264">
        <v>549999</v>
      </c>
      <c r="AE264">
        <v>549999</v>
      </c>
      <c r="AF264">
        <v>549999</v>
      </c>
      <c r="AG264">
        <v>549999</v>
      </c>
      <c r="AH264">
        <v>549999</v>
      </c>
      <c r="AI264">
        <v>549999</v>
      </c>
      <c r="AJ264">
        <v>549999</v>
      </c>
      <c r="AK264">
        <v>549999</v>
      </c>
      <c r="AL264">
        <v>549999</v>
      </c>
      <c r="AM264">
        <v>549999</v>
      </c>
      <c r="AN264">
        <v>549999</v>
      </c>
      <c r="AO264">
        <v>549999</v>
      </c>
      <c r="AP264">
        <v>549999</v>
      </c>
      <c r="AQ264">
        <v>549999</v>
      </c>
      <c r="AR264">
        <v>549999</v>
      </c>
      <c r="AS264">
        <v>549999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 t="s">
        <v>5210</v>
      </c>
      <c r="BE264">
        <v>-8.5397801999999992</v>
      </c>
      <c r="BF264">
        <v>115.45651770000001</v>
      </c>
      <c r="BG264">
        <v>7.1783422215077164E-2</v>
      </c>
      <c r="BH264">
        <v>404373.5</v>
      </c>
      <c r="BI264">
        <v>397811.375</v>
      </c>
      <c r="BJ264">
        <v>404810.2</v>
      </c>
      <c r="BK264">
        <v>405647.66666666669</v>
      </c>
      <c r="BL264">
        <v>557159.5</v>
      </c>
      <c r="BM264">
        <v>557159.5</v>
      </c>
      <c r="BN264">
        <v>553201.1</v>
      </c>
      <c r="BO264">
        <v>321266.59999999998</v>
      </c>
      <c r="BP264">
        <v>305340.59999999998</v>
      </c>
      <c r="BQ264">
        <v>345849.3</v>
      </c>
      <c r="BR264">
        <v>403622.7</v>
      </c>
      <c r="BS264">
        <v>428842.625</v>
      </c>
      <c r="BT264">
        <v>403816.6</v>
      </c>
      <c r="BU264">
        <v>506872.22222222219</v>
      </c>
      <c r="BV264">
        <v>348377.7</v>
      </c>
      <c r="BW264">
        <v>324307</v>
      </c>
      <c r="BX264">
        <v>320515.8</v>
      </c>
      <c r="BY264">
        <v>320515.8</v>
      </c>
      <c r="BZ264">
        <v>335672.5</v>
      </c>
      <c r="CA264">
        <v>310922.59999999998</v>
      </c>
      <c r="CB264">
        <f t="shared" si="36"/>
        <v>549999</v>
      </c>
      <c r="CC264">
        <f t="shared" si="37"/>
        <v>549999</v>
      </c>
      <c r="CD264">
        <f t="shared" si="38"/>
        <v>0</v>
      </c>
      <c r="CE264">
        <v>0</v>
      </c>
      <c r="CF264">
        <v>1</v>
      </c>
      <c r="CG264">
        <v>1</v>
      </c>
      <c r="CH264">
        <v>0</v>
      </c>
      <c r="CI264">
        <v>1</v>
      </c>
      <c r="CJ264">
        <v>1</v>
      </c>
      <c r="CK264">
        <v>1</v>
      </c>
      <c r="CL264">
        <f t="shared" si="39"/>
        <v>549999</v>
      </c>
      <c r="CM264">
        <f t="shared" si="40"/>
        <v>549999</v>
      </c>
      <c r="CN264">
        <f t="shared" si="41"/>
        <v>1</v>
      </c>
      <c r="CO264">
        <f t="shared" si="42"/>
        <v>549999</v>
      </c>
      <c r="CP264">
        <f t="shared" si="43"/>
        <v>549999</v>
      </c>
      <c r="CQ264">
        <f t="shared" si="44"/>
        <v>1</v>
      </c>
      <c r="CR264">
        <v>1</v>
      </c>
      <c r="CS264">
        <v>0</v>
      </c>
      <c r="CT264" t="s">
        <v>5346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</row>
    <row r="265" spans="1:108" x14ac:dyDescent="0.25">
      <c r="A265" t="s">
        <v>1554</v>
      </c>
      <c r="B265" t="s">
        <v>2822</v>
      </c>
      <c r="C265" t="s">
        <v>4281</v>
      </c>
      <c r="D265" t="s">
        <v>2911</v>
      </c>
      <c r="E265">
        <v>2</v>
      </c>
      <c r="F265">
        <v>733333</v>
      </c>
      <c r="G265">
        <v>733333</v>
      </c>
      <c r="H265">
        <v>733333</v>
      </c>
      <c r="I265">
        <v>733333</v>
      </c>
      <c r="J265">
        <v>733333</v>
      </c>
      <c r="K265">
        <v>733333</v>
      </c>
      <c r="L265">
        <v>733333</v>
      </c>
      <c r="M265">
        <v>733333</v>
      </c>
      <c r="N265">
        <v>733333</v>
      </c>
      <c r="O265">
        <v>733333</v>
      </c>
      <c r="P265">
        <v>733333</v>
      </c>
      <c r="Q265">
        <v>733333</v>
      </c>
      <c r="R265">
        <v>733333</v>
      </c>
      <c r="S265">
        <v>733333</v>
      </c>
      <c r="T265">
        <v>733333</v>
      </c>
      <c r="U265">
        <v>733333</v>
      </c>
      <c r="V265">
        <v>733333</v>
      </c>
      <c r="W265">
        <v>733333</v>
      </c>
      <c r="X265">
        <v>733333</v>
      </c>
      <c r="Y265">
        <v>733333</v>
      </c>
      <c r="Z265">
        <v>550000</v>
      </c>
      <c r="AA265">
        <v>550000</v>
      </c>
      <c r="AB265">
        <v>550000</v>
      </c>
      <c r="AC265">
        <v>550000</v>
      </c>
      <c r="AD265">
        <v>550000</v>
      </c>
      <c r="AE265">
        <v>550000</v>
      </c>
      <c r="AF265">
        <v>550000</v>
      </c>
      <c r="AG265">
        <v>550000</v>
      </c>
      <c r="AH265">
        <v>550000</v>
      </c>
      <c r="AI265">
        <v>550000</v>
      </c>
      <c r="AJ265">
        <v>550000</v>
      </c>
      <c r="AK265">
        <v>550000</v>
      </c>
      <c r="AL265">
        <v>550000</v>
      </c>
      <c r="AM265">
        <v>550000</v>
      </c>
      <c r="AN265">
        <v>550000</v>
      </c>
      <c r="AO265">
        <v>550000</v>
      </c>
      <c r="AP265">
        <v>550000</v>
      </c>
      <c r="AQ265">
        <v>550000</v>
      </c>
      <c r="AR265">
        <v>550000</v>
      </c>
      <c r="AS265">
        <v>550000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s">
        <v>5231</v>
      </c>
      <c r="BE265">
        <v>-8.6806857999999991</v>
      </c>
      <c r="BF265">
        <v>115.57452379999999</v>
      </c>
      <c r="BG265">
        <v>2.3630533470360451E-2</v>
      </c>
      <c r="BH265">
        <v>174055.875</v>
      </c>
      <c r="BI265">
        <v>148920.8571428571</v>
      </c>
      <c r="BJ265">
        <v>196383</v>
      </c>
      <c r="BK265">
        <v>181744.7</v>
      </c>
      <c r="BL265">
        <v>181744.7</v>
      </c>
      <c r="BM265">
        <v>181744.7</v>
      </c>
      <c r="BN265">
        <v>160271.88888888891</v>
      </c>
      <c r="BO265">
        <v>181744.7</v>
      </c>
      <c r="BP265">
        <v>196027.44444444441</v>
      </c>
      <c r="BQ265">
        <v>160271.88888888891</v>
      </c>
      <c r="BR265">
        <v>185049.75</v>
      </c>
      <c r="BS265">
        <v>161485.28571428571</v>
      </c>
      <c r="BT265">
        <v>190539.8</v>
      </c>
      <c r="BU265">
        <v>190539.8</v>
      </c>
      <c r="BV265">
        <v>190539.8</v>
      </c>
      <c r="BW265">
        <v>190539.8</v>
      </c>
      <c r="BX265">
        <v>170044.22222222219</v>
      </c>
      <c r="BY265">
        <v>190539.8</v>
      </c>
      <c r="BZ265">
        <v>190539.8</v>
      </c>
      <c r="CA265">
        <v>170044.22222222219</v>
      </c>
      <c r="CB265">
        <f t="shared" si="36"/>
        <v>550000</v>
      </c>
      <c r="CC265">
        <f t="shared" si="37"/>
        <v>550000</v>
      </c>
      <c r="CD265">
        <f t="shared" si="38"/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f t="shared" si="39"/>
        <v>550000</v>
      </c>
      <c r="CM265">
        <f t="shared" si="40"/>
        <v>550000</v>
      </c>
      <c r="CN265">
        <f t="shared" si="41"/>
        <v>1</v>
      </c>
      <c r="CO265">
        <f t="shared" si="42"/>
        <v>550000</v>
      </c>
      <c r="CP265">
        <f t="shared" si="43"/>
        <v>550000</v>
      </c>
      <c r="CQ265">
        <f t="shared" si="44"/>
        <v>1</v>
      </c>
      <c r="CR265">
        <v>1</v>
      </c>
      <c r="CS265">
        <v>0</v>
      </c>
      <c r="CT265" t="s">
        <v>5346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</row>
    <row r="266" spans="1:108" x14ac:dyDescent="0.25">
      <c r="A266" t="s">
        <v>2693</v>
      </c>
      <c r="B266" t="s">
        <v>2892</v>
      </c>
      <c r="C266" t="s">
        <v>3648</v>
      </c>
      <c r="D266" t="s">
        <v>2911</v>
      </c>
      <c r="E266">
        <v>3</v>
      </c>
      <c r="H266">
        <v>733333</v>
      </c>
      <c r="I266">
        <v>733333</v>
      </c>
      <c r="J266">
        <v>733333</v>
      </c>
      <c r="K266">
        <v>733333</v>
      </c>
      <c r="L266">
        <v>733333</v>
      </c>
      <c r="M266">
        <v>733333</v>
      </c>
      <c r="N266">
        <v>733333</v>
      </c>
      <c r="O266">
        <v>733333</v>
      </c>
      <c r="R266">
        <v>733333</v>
      </c>
      <c r="S266">
        <v>733333</v>
      </c>
      <c r="T266">
        <v>733333</v>
      </c>
      <c r="U266">
        <v>733333</v>
      </c>
      <c r="V266">
        <v>733333</v>
      </c>
      <c r="W266">
        <v>733333</v>
      </c>
      <c r="X266">
        <v>733333</v>
      </c>
      <c r="Y266">
        <v>733333</v>
      </c>
      <c r="AB266">
        <v>550000</v>
      </c>
      <c r="AC266">
        <v>550000</v>
      </c>
      <c r="AD266">
        <v>550000</v>
      </c>
      <c r="AE266">
        <v>550000</v>
      </c>
      <c r="AF266">
        <v>550000</v>
      </c>
      <c r="AG266">
        <v>550000</v>
      </c>
      <c r="AH266">
        <v>550000</v>
      </c>
      <c r="AI266">
        <v>550000</v>
      </c>
      <c r="AL266">
        <v>550000</v>
      </c>
      <c r="AM266">
        <v>550000</v>
      </c>
      <c r="AN266">
        <v>550000</v>
      </c>
      <c r="AO266">
        <v>550000</v>
      </c>
      <c r="AP266">
        <v>550000</v>
      </c>
      <c r="AQ266">
        <v>550000</v>
      </c>
      <c r="AR266">
        <v>550000</v>
      </c>
      <c r="AS266">
        <v>550000</v>
      </c>
      <c r="AV266">
        <v>8.3000000000000007</v>
      </c>
      <c r="AW266">
        <v>8.3000000000000007</v>
      </c>
      <c r="AX266">
        <v>8.3000000000000007</v>
      </c>
      <c r="AY266">
        <v>8.3000000000000007</v>
      </c>
      <c r="AZ266">
        <v>8.3000000000000007</v>
      </c>
      <c r="BA266">
        <v>8.3000000000000007</v>
      </c>
      <c r="BB266">
        <v>8.3000000000000007</v>
      </c>
      <c r="BC266">
        <v>8.3000000000000007</v>
      </c>
      <c r="BD266" t="s">
        <v>5204</v>
      </c>
      <c r="BE266">
        <v>-8.1921850999999997</v>
      </c>
      <c r="BF266">
        <v>114.94386780000001</v>
      </c>
      <c r="BG266">
        <v>5.0750750216988223E-2</v>
      </c>
      <c r="BJ266">
        <v>177711.6</v>
      </c>
      <c r="BK266">
        <v>186514.3</v>
      </c>
      <c r="BL266">
        <v>202783.7</v>
      </c>
      <c r="BM266">
        <v>190154.6</v>
      </c>
      <c r="BN266">
        <v>192140.1</v>
      </c>
      <c r="BO266">
        <v>205340.1</v>
      </c>
      <c r="BP266">
        <v>193215.55555555559</v>
      </c>
      <c r="BQ266">
        <v>187728.6</v>
      </c>
      <c r="BT266">
        <v>184894.3</v>
      </c>
      <c r="BU266">
        <v>184894.3</v>
      </c>
      <c r="BV266">
        <v>187849.8</v>
      </c>
      <c r="BW266">
        <v>195388.66666666669</v>
      </c>
      <c r="BX266">
        <v>196450.33333333331</v>
      </c>
      <c r="BY266">
        <v>202955.1428571429</v>
      </c>
      <c r="BZ266">
        <v>212749.77777777781</v>
      </c>
      <c r="CA266">
        <v>198083.11111111109</v>
      </c>
      <c r="CB266">
        <f t="shared" si="36"/>
        <v>550000</v>
      </c>
      <c r="CC266">
        <f t="shared" si="37"/>
        <v>550000</v>
      </c>
      <c r="CD266">
        <f t="shared" si="38"/>
        <v>8.2999999999999989</v>
      </c>
      <c r="CE266">
        <v>1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1</v>
      </c>
      <c r="CL266">
        <f t="shared" si="39"/>
        <v>550000</v>
      </c>
      <c r="CM266">
        <f t="shared" si="40"/>
        <v>550000</v>
      </c>
      <c r="CN266">
        <f t="shared" si="41"/>
        <v>1</v>
      </c>
      <c r="CO266">
        <f t="shared" si="42"/>
        <v>550000</v>
      </c>
      <c r="CP266">
        <f t="shared" si="43"/>
        <v>550000</v>
      </c>
      <c r="CQ266">
        <f t="shared" si="44"/>
        <v>1</v>
      </c>
      <c r="CR266">
        <v>1</v>
      </c>
      <c r="CS266">
        <v>0</v>
      </c>
      <c r="CT266" t="s">
        <v>5342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</row>
    <row r="267" spans="1:108" x14ac:dyDescent="0.25">
      <c r="A267" t="s">
        <v>1831</v>
      </c>
      <c r="B267" t="s">
        <v>2822</v>
      </c>
      <c r="C267" t="s">
        <v>4230</v>
      </c>
      <c r="D267" t="s">
        <v>2911</v>
      </c>
      <c r="E267">
        <v>2.5</v>
      </c>
      <c r="F267">
        <v>734002</v>
      </c>
      <c r="G267">
        <v>734002</v>
      </c>
      <c r="H267">
        <v>734002</v>
      </c>
      <c r="I267">
        <v>734002</v>
      </c>
      <c r="J267">
        <v>734002</v>
      </c>
      <c r="K267">
        <v>734002</v>
      </c>
      <c r="L267">
        <v>734002</v>
      </c>
      <c r="M267">
        <v>734002</v>
      </c>
      <c r="N267">
        <v>734002</v>
      </c>
      <c r="O267">
        <v>734002</v>
      </c>
      <c r="P267">
        <v>734002</v>
      </c>
      <c r="Q267">
        <v>734002</v>
      </c>
      <c r="R267">
        <v>734002</v>
      </c>
      <c r="S267">
        <v>734002</v>
      </c>
      <c r="T267">
        <v>734002</v>
      </c>
      <c r="U267">
        <v>734002</v>
      </c>
      <c r="V267">
        <v>734002</v>
      </c>
      <c r="W267">
        <v>734002</v>
      </c>
      <c r="X267">
        <v>734002</v>
      </c>
      <c r="Y267">
        <v>734002</v>
      </c>
      <c r="Z267">
        <v>550502</v>
      </c>
      <c r="AA267">
        <v>550502</v>
      </c>
      <c r="AB267">
        <v>550502</v>
      </c>
      <c r="AC267">
        <v>550502</v>
      </c>
      <c r="AD267">
        <v>550502</v>
      </c>
      <c r="AE267">
        <v>550502</v>
      </c>
      <c r="AF267">
        <v>550502</v>
      </c>
      <c r="AG267">
        <v>550502</v>
      </c>
      <c r="AH267">
        <v>550502</v>
      </c>
      <c r="AI267">
        <v>550502</v>
      </c>
      <c r="AJ267">
        <v>550502</v>
      </c>
      <c r="AK267">
        <v>550502</v>
      </c>
      <c r="AL267">
        <v>550502</v>
      </c>
      <c r="AM267">
        <v>550502</v>
      </c>
      <c r="AN267">
        <v>550502</v>
      </c>
      <c r="AO267">
        <v>550502</v>
      </c>
      <c r="AP267">
        <v>550502</v>
      </c>
      <c r="AQ267">
        <v>550502</v>
      </c>
      <c r="AR267">
        <v>550502</v>
      </c>
      <c r="AS267">
        <v>550502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s">
        <v>5247</v>
      </c>
      <c r="BE267">
        <v>-8.6861338999999997</v>
      </c>
      <c r="BF267">
        <v>115.5031122</v>
      </c>
      <c r="BG267">
        <v>1.5608455155128461E-2</v>
      </c>
      <c r="BH267">
        <v>474045.33333333331</v>
      </c>
      <c r="BI267">
        <v>602763.66666666663</v>
      </c>
      <c r="BJ267">
        <v>426690.9</v>
      </c>
      <c r="BK267">
        <v>461600.77777777781</v>
      </c>
      <c r="BL267">
        <v>325690.90000000002</v>
      </c>
      <c r="BM267">
        <v>246600.77777777781</v>
      </c>
      <c r="BN267">
        <v>343711.55555555562</v>
      </c>
      <c r="BO267">
        <v>420390.5</v>
      </c>
      <c r="BP267">
        <v>416890.5</v>
      </c>
      <c r="BQ267">
        <v>444822.66666666669</v>
      </c>
      <c r="BR267">
        <v>342312.88888888888</v>
      </c>
      <c r="BS267">
        <v>393411.71428571432</v>
      </c>
      <c r="BT267">
        <v>319632.09999999998</v>
      </c>
      <c r="BU267">
        <v>348634.33333333331</v>
      </c>
      <c r="BV267">
        <v>336696.77777777781</v>
      </c>
      <c r="BW267">
        <v>319220.7</v>
      </c>
      <c r="BX267">
        <v>332411.66666666669</v>
      </c>
      <c r="BY267">
        <v>321331.7</v>
      </c>
      <c r="BZ267">
        <v>272331.59999999998</v>
      </c>
      <c r="CA267">
        <v>276423.77777777781</v>
      </c>
      <c r="CB267">
        <f t="shared" si="36"/>
        <v>550502</v>
      </c>
      <c r="CC267">
        <f t="shared" si="37"/>
        <v>550502</v>
      </c>
      <c r="CD267">
        <f t="shared" si="38"/>
        <v>0</v>
      </c>
      <c r="CE267">
        <v>0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0</v>
      </c>
      <c r="CL267">
        <f t="shared" si="39"/>
        <v>550502</v>
      </c>
      <c r="CM267">
        <f t="shared" si="40"/>
        <v>550502</v>
      </c>
      <c r="CN267">
        <f t="shared" si="41"/>
        <v>1</v>
      </c>
      <c r="CO267">
        <f t="shared" si="42"/>
        <v>550502</v>
      </c>
      <c r="CP267">
        <f t="shared" si="43"/>
        <v>550502</v>
      </c>
      <c r="CQ267">
        <f t="shared" si="44"/>
        <v>1</v>
      </c>
      <c r="CR267">
        <v>1</v>
      </c>
      <c r="CS267">
        <v>0</v>
      </c>
      <c r="CT267" t="s">
        <v>5346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</row>
    <row r="268" spans="1:108" x14ac:dyDescent="0.25">
      <c r="A268" t="s">
        <v>569</v>
      </c>
      <c r="B268" t="s">
        <v>2894</v>
      </c>
      <c r="C268" t="s">
        <v>5164</v>
      </c>
      <c r="D268" t="s">
        <v>2911</v>
      </c>
      <c r="E268">
        <v>0</v>
      </c>
      <c r="F268">
        <v>720500</v>
      </c>
      <c r="G268">
        <v>720500</v>
      </c>
      <c r="H268">
        <v>720500</v>
      </c>
      <c r="I268">
        <v>720500</v>
      </c>
      <c r="J268">
        <v>720500</v>
      </c>
      <c r="K268">
        <v>720500</v>
      </c>
      <c r="L268">
        <v>720500</v>
      </c>
      <c r="M268">
        <v>720500</v>
      </c>
      <c r="N268">
        <v>720500</v>
      </c>
      <c r="O268">
        <v>720500</v>
      </c>
      <c r="P268">
        <v>720500</v>
      </c>
      <c r="Q268">
        <v>720500</v>
      </c>
      <c r="R268">
        <v>720500</v>
      </c>
      <c r="S268">
        <v>720500</v>
      </c>
      <c r="T268">
        <v>720500</v>
      </c>
      <c r="U268">
        <v>720500</v>
      </c>
      <c r="V268">
        <v>720500</v>
      </c>
      <c r="W268">
        <v>720500</v>
      </c>
      <c r="X268">
        <v>720500</v>
      </c>
      <c r="Y268">
        <v>720500</v>
      </c>
      <c r="Z268">
        <v>576400</v>
      </c>
      <c r="AA268">
        <v>576400</v>
      </c>
      <c r="AB268">
        <v>576400</v>
      </c>
      <c r="AC268">
        <v>576400</v>
      </c>
      <c r="AD268">
        <v>576400</v>
      </c>
      <c r="AE268">
        <v>576400</v>
      </c>
      <c r="AF268">
        <v>576400</v>
      </c>
      <c r="AG268">
        <v>576400</v>
      </c>
      <c r="AH268">
        <v>576400</v>
      </c>
      <c r="AI268">
        <v>576400</v>
      </c>
      <c r="AJ268">
        <v>576400</v>
      </c>
      <c r="AK268">
        <v>576400</v>
      </c>
      <c r="AL268">
        <v>576400</v>
      </c>
      <c r="AM268">
        <v>576400</v>
      </c>
      <c r="AN268">
        <v>576400</v>
      </c>
      <c r="AO268">
        <v>576400</v>
      </c>
      <c r="AP268">
        <v>576400</v>
      </c>
      <c r="AQ268">
        <v>576400</v>
      </c>
      <c r="AR268">
        <v>576400</v>
      </c>
      <c r="AS268">
        <v>576400</v>
      </c>
      <c r="AT268">
        <v>8.8000000000000007</v>
      </c>
      <c r="AU268">
        <v>8.8000000000000007</v>
      </c>
      <c r="AV268">
        <v>8.9</v>
      </c>
      <c r="AW268">
        <v>8.9</v>
      </c>
      <c r="AX268">
        <v>8.9</v>
      </c>
      <c r="AY268">
        <v>8.9</v>
      </c>
      <c r="AZ268">
        <v>8.9</v>
      </c>
      <c r="BA268">
        <v>8.9</v>
      </c>
      <c r="BB268">
        <v>8.9</v>
      </c>
      <c r="BC268">
        <v>8.9</v>
      </c>
      <c r="BD268" t="s">
        <v>5216</v>
      </c>
      <c r="BE268">
        <v>-8.4100216999999997</v>
      </c>
      <c r="BF268">
        <v>114.792839</v>
      </c>
      <c r="BG268">
        <v>0.17680511878902291</v>
      </c>
      <c r="BH268">
        <v>277701.77777777781</v>
      </c>
      <c r="BI268">
        <v>233502.83333333331</v>
      </c>
      <c r="BJ268">
        <v>272201.77777777781</v>
      </c>
      <c r="BK268">
        <v>266646.22222222219</v>
      </c>
      <c r="BL268">
        <v>304821.59999999998</v>
      </c>
      <c r="BM268">
        <v>286287</v>
      </c>
      <c r="BN268">
        <v>286287</v>
      </c>
      <c r="BO268">
        <v>286287</v>
      </c>
      <c r="BP268">
        <v>285669.77777777781</v>
      </c>
      <c r="BQ268">
        <v>291842.55555555562</v>
      </c>
      <c r="BR268">
        <v>286552.40000000002</v>
      </c>
      <c r="BS268">
        <v>265685</v>
      </c>
      <c r="BT268">
        <v>274124.88888888888</v>
      </c>
      <c r="BU268">
        <v>268569.33333333331</v>
      </c>
      <c r="BV268">
        <v>306552.40000000002</v>
      </c>
      <c r="BW268">
        <v>288210.11111111112</v>
      </c>
      <c r="BX268">
        <v>288210.11111111112</v>
      </c>
      <c r="BY268">
        <v>288210.11111111112</v>
      </c>
      <c r="BZ268">
        <v>293765.66666666669</v>
      </c>
      <c r="CA268">
        <v>293765.66666666669</v>
      </c>
      <c r="CB268">
        <f t="shared" si="36"/>
        <v>576400</v>
      </c>
      <c r="CC268">
        <f t="shared" si="37"/>
        <v>576400</v>
      </c>
      <c r="CD268">
        <f t="shared" si="38"/>
        <v>8.8800000000000008</v>
      </c>
      <c r="CE268">
        <v>1</v>
      </c>
      <c r="CF268">
        <v>1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f t="shared" si="39"/>
        <v>576400</v>
      </c>
      <c r="CM268">
        <f t="shared" si="40"/>
        <v>576400</v>
      </c>
      <c r="CN268">
        <f t="shared" si="41"/>
        <v>1</v>
      </c>
      <c r="CO268">
        <f t="shared" si="42"/>
        <v>576400</v>
      </c>
      <c r="CP268">
        <f t="shared" si="43"/>
        <v>576400</v>
      </c>
      <c r="CQ268">
        <f t="shared" si="44"/>
        <v>1</v>
      </c>
      <c r="CR268">
        <v>1</v>
      </c>
      <c r="CS268">
        <v>0</v>
      </c>
      <c r="CT268" t="s">
        <v>5339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</row>
    <row r="269" spans="1:108" x14ac:dyDescent="0.25">
      <c r="A269" t="s">
        <v>2052</v>
      </c>
      <c r="B269" t="s">
        <v>2845</v>
      </c>
      <c r="C269" t="s">
        <v>3683</v>
      </c>
      <c r="D269" t="s">
        <v>2911</v>
      </c>
      <c r="E269">
        <v>3</v>
      </c>
      <c r="F269">
        <v>610000</v>
      </c>
      <c r="G269">
        <v>610000</v>
      </c>
      <c r="H269">
        <v>610000</v>
      </c>
      <c r="I269">
        <v>610000</v>
      </c>
      <c r="J269">
        <v>610000</v>
      </c>
      <c r="K269">
        <v>610000</v>
      </c>
      <c r="L269">
        <v>610000</v>
      </c>
      <c r="M269">
        <v>610000</v>
      </c>
      <c r="N269">
        <v>610000</v>
      </c>
      <c r="O269">
        <v>610000</v>
      </c>
      <c r="P269">
        <v>610000</v>
      </c>
      <c r="Q269">
        <v>610000</v>
      </c>
      <c r="R269">
        <v>610000</v>
      </c>
      <c r="S269">
        <v>610000</v>
      </c>
      <c r="T269">
        <v>610000</v>
      </c>
      <c r="U269">
        <v>610000</v>
      </c>
      <c r="V269">
        <v>610000</v>
      </c>
      <c r="W269">
        <v>610000</v>
      </c>
      <c r="X269">
        <v>610000</v>
      </c>
      <c r="Y269">
        <v>610000</v>
      </c>
      <c r="Z269">
        <v>579500</v>
      </c>
      <c r="AA269">
        <v>579500</v>
      </c>
      <c r="AB269">
        <v>579500</v>
      </c>
      <c r="AC269">
        <v>579500</v>
      </c>
      <c r="AD269">
        <v>579500</v>
      </c>
      <c r="AE269">
        <v>579500</v>
      </c>
      <c r="AF269">
        <v>579500</v>
      </c>
      <c r="AG269">
        <v>579500</v>
      </c>
      <c r="AH269">
        <v>579500</v>
      </c>
      <c r="AI269">
        <v>579500</v>
      </c>
      <c r="AJ269">
        <v>579500</v>
      </c>
      <c r="AK269">
        <v>579500</v>
      </c>
      <c r="AL269">
        <v>579500</v>
      </c>
      <c r="AM269">
        <v>579500</v>
      </c>
      <c r="AN269">
        <v>579500</v>
      </c>
      <c r="AO269">
        <v>579500</v>
      </c>
      <c r="AP269">
        <v>579500</v>
      </c>
      <c r="AQ269">
        <v>579500</v>
      </c>
      <c r="AR269">
        <v>579500</v>
      </c>
      <c r="AS269">
        <v>579500</v>
      </c>
      <c r="AT269">
        <v>8.3000000000000007</v>
      </c>
      <c r="AU269">
        <v>8.3000000000000007</v>
      </c>
      <c r="AV269">
        <v>8.3000000000000007</v>
      </c>
      <c r="AW269">
        <v>8.3000000000000007</v>
      </c>
      <c r="AX269">
        <v>8.3000000000000007</v>
      </c>
      <c r="AY269">
        <v>8.3000000000000007</v>
      </c>
      <c r="AZ269">
        <v>8.3000000000000007</v>
      </c>
      <c r="BA269">
        <v>8.3000000000000007</v>
      </c>
      <c r="BB269">
        <v>8.3000000000000007</v>
      </c>
      <c r="BC269">
        <v>8.3000000000000007</v>
      </c>
      <c r="BD269" t="s">
        <v>5204</v>
      </c>
      <c r="BE269">
        <v>-8.3349189999999993</v>
      </c>
      <c r="BF269">
        <v>115.64343719999999</v>
      </c>
      <c r="BG269">
        <v>1.591817110446862E-2</v>
      </c>
      <c r="BH269">
        <v>331956.59999999998</v>
      </c>
      <c r="BI269">
        <v>248681.33333333331</v>
      </c>
      <c r="BJ269">
        <v>256280.8</v>
      </c>
      <c r="BK269">
        <v>256243.5</v>
      </c>
      <c r="BL269">
        <v>257392.4</v>
      </c>
      <c r="BM269">
        <v>226073.125</v>
      </c>
      <c r="BN269">
        <v>226073.125</v>
      </c>
      <c r="BO269">
        <v>226073.125</v>
      </c>
      <c r="BP269">
        <v>226073.125</v>
      </c>
      <c r="BQ269">
        <v>226073.125</v>
      </c>
      <c r="BR269">
        <v>244621.8</v>
      </c>
      <c r="BS269">
        <v>240746.44444444441</v>
      </c>
      <c r="BT269">
        <v>249151.8</v>
      </c>
      <c r="BU269">
        <v>249151.8</v>
      </c>
      <c r="BV269">
        <v>252301.8</v>
      </c>
      <c r="BW269">
        <v>222135.625</v>
      </c>
      <c r="BX269">
        <v>222135.625</v>
      </c>
      <c r="BY269">
        <v>218198.125</v>
      </c>
      <c r="BZ269">
        <v>218198.125</v>
      </c>
      <c r="CA269">
        <v>218198.125</v>
      </c>
      <c r="CB269">
        <f t="shared" si="36"/>
        <v>579500</v>
      </c>
      <c r="CC269">
        <f t="shared" si="37"/>
        <v>579500</v>
      </c>
      <c r="CD269">
        <f t="shared" si="38"/>
        <v>8.2999999999999989</v>
      </c>
      <c r="CE269">
        <v>1</v>
      </c>
      <c r="CF269">
        <v>1</v>
      </c>
      <c r="CG269">
        <v>1</v>
      </c>
      <c r="CH269">
        <v>0</v>
      </c>
      <c r="CI269">
        <v>1</v>
      </c>
      <c r="CJ269">
        <v>1</v>
      </c>
      <c r="CK269">
        <v>1</v>
      </c>
      <c r="CL269">
        <f t="shared" si="39"/>
        <v>579500</v>
      </c>
      <c r="CM269">
        <f t="shared" si="40"/>
        <v>579500</v>
      </c>
      <c r="CN269">
        <f t="shared" si="41"/>
        <v>1</v>
      </c>
      <c r="CO269">
        <f t="shared" si="42"/>
        <v>579500</v>
      </c>
      <c r="CP269">
        <f t="shared" si="43"/>
        <v>579500</v>
      </c>
      <c r="CQ269">
        <f t="shared" si="44"/>
        <v>1</v>
      </c>
      <c r="CR269">
        <v>1</v>
      </c>
      <c r="CS269">
        <v>0</v>
      </c>
      <c r="CT269" t="s">
        <v>5344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</row>
    <row r="270" spans="1:108" x14ac:dyDescent="0.25">
      <c r="A270" t="s">
        <v>1130</v>
      </c>
      <c r="B270" t="s">
        <v>2877</v>
      </c>
      <c r="C270" t="s">
        <v>4827</v>
      </c>
      <c r="D270" t="s">
        <v>2911</v>
      </c>
      <c r="E270">
        <v>0</v>
      </c>
      <c r="F270">
        <v>779729</v>
      </c>
      <c r="J270">
        <v>779729</v>
      </c>
      <c r="K270">
        <v>779729</v>
      </c>
      <c r="L270">
        <v>779729</v>
      </c>
      <c r="M270">
        <v>779729</v>
      </c>
      <c r="N270">
        <v>779729</v>
      </c>
      <c r="O270">
        <v>779729</v>
      </c>
      <c r="P270">
        <v>779729</v>
      </c>
      <c r="T270">
        <v>779729</v>
      </c>
      <c r="U270">
        <v>779729</v>
      </c>
      <c r="V270">
        <v>779729</v>
      </c>
      <c r="W270">
        <v>779729</v>
      </c>
      <c r="Y270">
        <v>779729</v>
      </c>
      <c r="Z270">
        <v>584797</v>
      </c>
      <c r="AD270">
        <v>584797</v>
      </c>
      <c r="AE270">
        <v>584797</v>
      </c>
      <c r="AF270">
        <v>584797</v>
      </c>
      <c r="AG270">
        <v>584797</v>
      </c>
      <c r="AH270">
        <v>584797</v>
      </c>
      <c r="AI270">
        <v>584797</v>
      </c>
      <c r="AJ270">
        <v>584797</v>
      </c>
      <c r="AN270">
        <v>584797</v>
      </c>
      <c r="AO270">
        <v>584797</v>
      </c>
      <c r="AP270">
        <v>584797</v>
      </c>
      <c r="AQ270">
        <v>584797</v>
      </c>
      <c r="AS270">
        <v>584797</v>
      </c>
      <c r="AT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E270">
        <v>-8.5300568999999999</v>
      </c>
      <c r="BF270">
        <v>115.12428629999999</v>
      </c>
      <c r="BG270">
        <v>7.0468055950996686E-2</v>
      </c>
      <c r="BH270">
        <v>401964</v>
      </c>
      <c r="BL270">
        <v>400922.4</v>
      </c>
      <c r="BM270">
        <v>402126.2</v>
      </c>
      <c r="BN270">
        <v>395394.44444444438</v>
      </c>
      <c r="BO270">
        <v>389047.5</v>
      </c>
      <c r="BP270">
        <v>389603</v>
      </c>
      <c r="BQ270">
        <v>388420.33333333331</v>
      </c>
      <c r="BR270">
        <v>395526.375</v>
      </c>
      <c r="BV270">
        <v>395944.6</v>
      </c>
      <c r="BW270">
        <v>398677.3</v>
      </c>
      <c r="BX270">
        <v>396974.88888888888</v>
      </c>
      <c r="BY270">
        <v>395287.4</v>
      </c>
      <c r="CA270">
        <v>395995.33333333331</v>
      </c>
      <c r="CB270">
        <f t="shared" si="36"/>
        <v>584797</v>
      </c>
      <c r="CC270">
        <f t="shared" si="37"/>
        <v>584797</v>
      </c>
      <c r="CD270">
        <f t="shared" si="38"/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f t="shared" si="39"/>
        <v>584797</v>
      </c>
      <c r="CM270">
        <f t="shared" si="40"/>
        <v>584797</v>
      </c>
      <c r="CN270">
        <f t="shared" si="41"/>
        <v>1</v>
      </c>
      <c r="CO270">
        <f t="shared" si="42"/>
        <v>584797</v>
      </c>
      <c r="CP270">
        <f t="shared" si="43"/>
        <v>584797</v>
      </c>
      <c r="CQ270">
        <f t="shared" si="44"/>
        <v>1</v>
      </c>
      <c r="CR270">
        <v>1</v>
      </c>
      <c r="CS270">
        <v>0</v>
      </c>
      <c r="CT270" t="s">
        <v>5345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</row>
    <row r="271" spans="1:108" x14ac:dyDescent="0.25">
      <c r="A271" t="s">
        <v>2186</v>
      </c>
      <c r="B271" t="s">
        <v>2829</v>
      </c>
      <c r="C271" t="s">
        <v>2993</v>
      </c>
      <c r="D271" t="s">
        <v>2911</v>
      </c>
      <c r="E271">
        <v>2</v>
      </c>
      <c r="F271">
        <v>791667</v>
      </c>
      <c r="G271">
        <v>791667</v>
      </c>
      <c r="H271">
        <v>791667</v>
      </c>
      <c r="I271">
        <v>791667</v>
      </c>
      <c r="J271">
        <v>791667</v>
      </c>
      <c r="K271">
        <v>791667</v>
      </c>
      <c r="L271">
        <v>791667</v>
      </c>
      <c r="M271">
        <v>791667</v>
      </c>
      <c r="N271">
        <v>791667</v>
      </c>
      <c r="O271">
        <v>791667</v>
      </c>
      <c r="P271">
        <v>791667</v>
      </c>
      <c r="Q271">
        <v>791667</v>
      </c>
      <c r="R271">
        <v>791667</v>
      </c>
      <c r="S271">
        <v>791667</v>
      </c>
      <c r="T271">
        <v>791667</v>
      </c>
      <c r="U271">
        <v>791667</v>
      </c>
      <c r="V271">
        <v>791667</v>
      </c>
      <c r="W271">
        <v>791667</v>
      </c>
      <c r="X271">
        <v>791667</v>
      </c>
      <c r="Y271">
        <v>791667</v>
      </c>
      <c r="Z271">
        <v>593750</v>
      </c>
      <c r="AA271">
        <v>593750</v>
      </c>
      <c r="AB271">
        <v>593750</v>
      </c>
      <c r="AC271">
        <v>593750</v>
      </c>
      <c r="AD271">
        <v>593750</v>
      </c>
      <c r="AE271">
        <v>593750</v>
      </c>
      <c r="AF271">
        <v>593750</v>
      </c>
      <c r="AG271">
        <v>593750</v>
      </c>
      <c r="AH271">
        <v>593750</v>
      </c>
      <c r="AI271">
        <v>593750</v>
      </c>
      <c r="AJ271">
        <v>593750</v>
      </c>
      <c r="AK271">
        <v>593750</v>
      </c>
      <c r="AL271">
        <v>593750</v>
      </c>
      <c r="AM271">
        <v>593750</v>
      </c>
      <c r="AN271">
        <v>593750</v>
      </c>
      <c r="AO271">
        <v>593750</v>
      </c>
      <c r="AP271">
        <v>593750</v>
      </c>
      <c r="AQ271">
        <v>593750</v>
      </c>
      <c r="AR271">
        <v>593750</v>
      </c>
      <c r="AS271">
        <v>593750</v>
      </c>
      <c r="AT271">
        <v>8.5</v>
      </c>
      <c r="AU271">
        <v>8.5</v>
      </c>
      <c r="AV271">
        <v>8.5</v>
      </c>
      <c r="AW271">
        <v>8.5</v>
      </c>
      <c r="AX271">
        <v>8.5</v>
      </c>
      <c r="AY271">
        <v>8.5</v>
      </c>
      <c r="AZ271">
        <v>8.5</v>
      </c>
      <c r="BA271">
        <v>8.5</v>
      </c>
      <c r="BB271">
        <v>8.5</v>
      </c>
      <c r="BC271">
        <v>8.5</v>
      </c>
      <c r="BD271" t="s">
        <v>5202</v>
      </c>
      <c r="BE271">
        <v>-8.7078284000000004</v>
      </c>
      <c r="BF271">
        <v>115.1866279</v>
      </c>
      <c r="BG271">
        <v>4.4549542803279723E-3</v>
      </c>
      <c r="BH271">
        <v>325700.11111111112</v>
      </c>
      <c r="BI271">
        <v>245402.6</v>
      </c>
      <c r="BJ271">
        <v>324006.40000000002</v>
      </c>
      <c r="BK271">
        <v>291687.66666666669</v>
      </c>
      <c r="BL271">
        <v>306774.66666666669</v>
      </c>
      <c r="BM271">
        <v>300776</v>
      </c>
      <c r="BN271">
        <v>324080.66666666669</v>
      </c>
      <c r="BO271">
        <v>327923.66666666669</v>
      </c>
      <c r="BP271">
        <v>295760.77777777781</v>
      </c>
      <c r="BQ271">
        <v>305448.09999999998</v>
      </c>
      <c r="BR271">
        <v>295762.33333333331</v>
      </c>
      <c r="BS271">
        <v>284352</v>
      </c>
      <c r="BT271">
        <v>394629.4</v>
      </c>
      <c r="BU271">
        <v>358691.33333333331</v>
      </c>
      <c r="BV271">
        <v>372127.1</v>
      </c>
      <c r="BW271">
        <v>287027.09999999998</v>
      </c>
      <c r="BX271">
        <v>287027.09999999998</v>
      </c>
      <c r="BY271">
        <v>286103.66666666669</v>
      </c>
      <c r="BZ271">
        <v>325599.77777777781</v>
      </c>
      <c r="CA271">
        <v>334790.2</v>
      </c>
      <c r="CB271">
        <f t="shared" si="36"/>
        <v>593750</v>
      </c>
      <c r="CC271">
        <f t="shared" si="37"/>
        <v>593750</v>
      </c>
      <c r="CD271">
        <f t="shared" si="38"/>
        <v>8.5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f t="shared" si="39"/>
        <v>593750</v>
      </c>
      <c r="CM271">
        <f t="shared" si="40"/>
        <v>593750</v>
      </c>
      <c r="CN271">
        <f t="shared" si="41"/>
        <v>1</v>
      </c>
      <c r="CO271">
        <f t="shared" si="42"/>
        <v>593750</v>
      </c>
      <c r="CP271">
        <f t="shared" si="43"/>
        <v>593750</v>
      </c>
      <c r="CQ271">
        <f t="shared" si="44"/>
        <v>1</v>
      </c>
      <c r="CR271">
        <v>1</v>
      </c>
      <c r="CS271">
        <v>0</v>
      </c>
      <c r="CT271" t="s">
        <v>5343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</row>
    <row r="272" spans="1:108" x14ac:dyDescent="0.25">
      <c r="A272" t="s">
        <v>368</v>
      </c>
      <c r="B272" t="s">
        <v>2823</v>
      </c>
      <c r="C272" t="s">
        <v>4654</v>
      </c>
      <c r="D272" t="s">
        <v>2911</v>
      </c>
      <c r="E272">
        <v>4</v>
      </c>
      <c r="F272">
        <v>1700000</v>
      </c>
      <c r="G272">
        <v>1700000</v>
      </c>
      <c r="H272">
        <v>1700000</v>
      </c>
      <c r="I272">
        <v>1700000</v>
      </c>
      <c r="J272">
        <v>1700000</v>
      </c>
      <c r="K272">
        <v>1700000</v>
      </c>
      <c r="L272">
        <v>1700000</v>
      </c>
      <c r="M272">
        <v>1700000</v>
      </c>
      <c r="N272">
        <v>1700000</v>
      </c>
      <c r="O272">
        <v>1700000</v>
      </c>
      <c r="P272">
        <v>1700000</v>
      </c>
      <c r="Q272">
        <v>1700000</v>
      </c>
      <c r="R272">
        <v>1700000</v>
      </c>
      <c r="S272">
        <v>1700000</v>
      </c>
      <c r="T272">
        <v>1700000</v>
      </c>
      <c r="U272">
        <v>1700000</v>
      </c>
      <c r="V272">
        <v>1700000</v>
      </c>
      <c r="W272">
        <v>1700000</v>
      </c>
      <c r="X272">
        <v>1700000</v>
      </c>
      <c r="Y272">
        <v>1700000</v>
      </c>
      <c r="Z272">
        <v>595000</v>
      </c>
      <c r="AA272">
        <v>595000</v>
      </c>
      <c r="AB272">
        <v>595000</v>
      </c>
      <c r="AC272">
        <v>595000</v>
      </c>
      <c r="AD272">
        <v>595000</v>
      </c>
      <c r="AE272">
        <v>595000</v>
      </c>
      <c r="AF272">
        <v>595000</v>
      </c>
      <c r="AG272">
        <v>595000</v>
      </c>
      <c r="AH272">
        <v>595000</v>
      </c>
      <c r="AI272">
        <v>595000</v>
      </c>
      <c r="AJ272">
        <v>595000</v>
      </c>
      <c r="AK272">
        <v>595000</v>
      </c>
      <c r="AL272">
        <v>595000</v>
      </c>
      <c r="AM272">
        <v>595000</v>
      </c>
      <c r="AN272">
        <v>595000</v>
      </c>
      <c r="AO272">
        <v>595000</v>
      </c>
      <c r="AP272">
        <v>595000</v>
      </c>
      <c r="AQ272">
        <v>595000</v>
      </c>
      <c r="AR272">
        <v>595000</v>
      </c>
      <c r="AS272">
        <v>595000</v>
      </c>
      <c r="AT272">
        <v>8.8000000000000007</v>
      </c>
      <c r="AU272">
        <v>8.8000000000000007</v>
      </c>
      <c r="AV272">
        <v>8.8000000000000007</v>
      </c>
      <c r="AW272">
        <v>8.8000000000000007</v>
      </c>
      <c r="AX272">
        <v>8.8000000000000007</v>
      </c>
      <c r="AY272">
        <v>8.8000000000000007</v>
      </c>
      <c r="AZ272">
        <v>8.8000000000000007</v>
      </c>
      <c r="BA272">
        <v>8.8000000000000007</v>
      </c>
      <c r="BB272">
        <v>8.8000000000000007</v>
      </c>
      <c r="BC272">
        <v>8.8000000000000007</v>
      </c>
      <c r="BD272" t="s">
        <v>5204</v>
      </c>
      <c r="BE272">
        <v>-8.7024469</v>
      </c>
      <c r="BF272">
        <v>115.25609590000001</v>
      </c>
      <c r="BG272">
        <v>4.7409880745963046E-3</v>
      </c>
      <c r="BH272">
        <v>318609.7</v>
      </c>
      <c r="BI272">
        <v>345494.44444444438</v>
      </c>
      <c r="BJ272">
        <v>331688.3</v>
      </c>
      <c r="BK272">
        <v>332988.79999999999</v>
      </c>
      <c r="BL272">
        <v>314119.40000000002</v>
      </c>
      <c r="BM272">
        <v>316721</v>
      </c>
      <c r="BN272">
        <v>296727.75</v>
      </c>
      <c r="BO272">
        <v>322539.59999999998</v>
      </c>
      <c r="BP272">
        <v>323584.5</v>
      </c>
      <c r="BQ272">
        <v>301427.11111111112</v>
      </c>
      <c r="BR272">
        <v>318980.2</v>
      </c>
      <c r="BS272">
        <v>331093.44444444438</v>
      </c>
      <c r="BT272">
        <v>323350.09999999998</v>
      </c>
      <c r="BU272">
        <v>307268.09999999998</v>
      </c>
      <c r="BV272">
        <v>333379.40000000002</v>
      </c>
      <c r="BW272">
        <v>327262.8</v>
      </c>
      <c r="BX272">
        <v>283825.33333333331</v>
      </c>
      <c r="BY272">
        <v>546949.80000000005</v>
      </c>
      <c r="BZ272">
        <v>322747.5</v>
      </c>
      <c r="CA272">
        <v>279944.55555555562</v>
      </c>
      <c r="CB272">
        <f t="shared" si="36"/>
        <v>595000</v>
      </c>
      <c r="CC272">
        <f t="shared" si="37"/>
        <v>595000</v>
      </c>
      <c r="CD272">
        <f t="shared" si="38"/>
        <v>8.7999999999999989</v>
      </c>
      <c r="CE272">
        <v>1</v>
      </c>
      <c r="CF272">
        <v>1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f t="shared" si="39"/>
        <v>595000</v>
      </c>
      <c r="CM272">
        <f t="shared" si="40"/>
        <v>595000</v>
      </c>
      <c r="CN272">
        <f t="shared" si="41"/>
        <v>1</v>
      </c>
      <c r="CO272">
        <f t="shared" si="42"/>
        <v>595000</v>
      </c>
      <c r="CP272">
        <f t="shared" si="43"/>
        <v>595000</v>
      </c>
      <c r="CQ272">
        <f t="shared" si="44"/>
        <v>1</v>
      </c>
      <c r="CR272">
        <v>1</v>
      </c>
      <c r="CS272">
        <v>0</v>
      </c>
      <c r="CT272" t="s">
        <v>5343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</row>
    <row r="273" spans="1:108" x14ac:dyDescent="0.25">
      <c r="A273" t="s">
        <v>620</v>
      </c>
      <c r="B273" t="s">
        <v>2823</v>
      </c>
      <c r="C273" t="s">
        <v>3706</v>
      </c>
      <c r="D273" t="s">
        <v>2911</v>
      </c>
      <c r="E273">
        <v>3</v>
      </c>
      <c r="F273">
        <v>796000</v>
      </c>
      <c r="H273">
        <v>796000</v>
      </c>
      <c r="I273">
        <v>796000</v>
      </c>
      <c r="J273">
        <v>796000</v>
      </c>
      <c r="K273">
        <v>796000</v>
      </c>
      <c r="L273">
        <v>796000</v>
      </c>
      <c r="M273">
        <v>796000</v>
      </c>
      <c r="N273">
        <v>796000</v>
      </c>
      <c r="O273">
        <v>796000</v>
      </c>
      <c r="P273">
        <v>796000</v>
      </c>
      <c r="R273">
        <v>796000</v>
      </c>
      <c r="S273">
        <v>796000</v>
      </c>
      <c r="T273">
        <v>796000</v>
      </c>
      <c r="U273">
        <v>796000</v>
      </c>
      <c r="V273">
        <v>796000</v>
      </c>
      <c r="W273">
        <v>796000</v>
      </c>
      <c r="X273">
        <v>796000</v>
      </c>
      <c r="Y273">
        <v>796000</v>
      </c>
      <c r="Z273">
        <v>597000</v>
      </c>
      <c r="AB273">
        <v>597000</v>
      </c>
      <c r="AC273">
        <v>597000</v>
      </c>
      <c r="AD273">
        <v>597000</v>
      </c>
      <c r="AE273">
        <v>597000</v>
      </c>
      <c r="AF273">
        <v>597000</v>
      </c>
      <c r="AG273">
        <v>597000</v>
      </c>
      <c r="AH273">
        <v>597000</v>
      </c>
      <c r="AI273">
        <v>597000</v>
      </c>
      <c r="AJ273">
        <v>597000</v>
      </c>
      <c r="AL273">
        <v>597000</v>
      </c>
      <c r="AM273">
        <v>597000</v>
      </c>
      <c r="AN273">
        <v>597000</v>
      </c>
      <c r="AO273">
        <v>597000</v>
      </c>
      <c r="AP273">
        <v>597000</v>
      </c>
      <c r="AQ273">
        <v>597000</v>
      </c>
      <c r="AR273">
        <v>597000</v>
      </c>
      <c r="AS273">
        <v>597000</v>
      </c>
      <c r="AT273">
        <v>8.6999999999999993</v>
      </c>
      <c r="AV273">
        <v>8.6999999999999993</v>
      </c>
      <c r="AW273">
        <v>8.6999999999999993</v>
      </c>
      <c r="AX273">
        <v>8.6999999999999993</v>
      </c>
      <c r="AY273">
        <v>8.6999999999999993</v>
      </c>
      <c r="AZ273">
        <v>8.6999999999999993</v>
      </c>
      <c r="BA273">
        <v>8.6999999999999993</v>
      </c>
      <c r="BB273">
        <v>8.6999999999999993</v>
      </c>
      <c r="BC273">
        <v>8.6999999999999993</v>
      </c>
      <c r="BD273" t="s">
        <v>5210</v>
      </c>
      <c r="BE273">
        <v>-8.6847616999999993</v>
      </c>
      <c r="BF273">
        <v>115.2639374</v>
      </c>
      <c r="BG273">
        <v>3.1941233410760351E-3</v>
      </c>
      <c r="BH273">
        <v>363092.11111111112</v>
      </c>
      <c r="BJ273">
        <v>364767.33333333331</v>
      </c>
      <c r="BK273">
        <v>363385.5</v>
      </c>
      <c r="BL273">
        <v>363477.1</v>
      </c>
      <c r="BM273">
        <v>387304.55555555562</v>
      </c>
      <c r="BN273">
        <v>365314.3</v>
      </c>
      <c r="BO273">
        <v>364097</v>
      </c>
      <c r="BP273">
        <v>394993.625</v>
      </c>
      <c r="BQ273">
        <v>362468.4</v>
      </c>
      <c r="BR273">
        <v>333936.66666666669</v>
      </c>
      <c r="BT273">
        <v>346635</v>
      </c>
      <c r="BU273">
        <v>360735</v>
      </c>
      <c r="BV273">
        <v>360735</v>
      </c>
      <c r="BW273">
        <v>382710.77777777781</v>
      </c>
      <c r="BX273">
        <v>361113</v>
      </c>
      <c r="BY273">
        <v>409747.66666666669</v>
      </c>
      <c r="BZ273">
        <v>361113</v>
      </c>
      <c r="CA273">
        <v>358753</v>
      </c>
      <c r="CB273">
        <f t="shared" si="36"/>
        <v>597000</v>
      </c>
      <c r="CC273">
        <f t="shared" si="37"/>
        <v>597000</v>
      </c>
      <c r="CD273">
        <f t="shared" si="38"/>
        <v>8.7000000000000011</v>
      </c>
      <c r="CE273">
        <v>0</v>
      </c>
      <c r="CF273">
        <v>1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f t="shared" si="39"/>
        <v>597000</v>
      </c>
      <c r="CM273">
        <f t="shared" si="40"/>
        <v>597000</v>
      </c>
      <c r="CN273">
        <f t="shared" si="41"/>
        <v>1</v>
      </c>
      <c r="CO273">
        <f t="shared" si="42"/>
        <v>597000</v>
      </c>
      <c r="CP273">
        <f t="shared" si="43"/>
        <v>597000</v>
      </c>
      <c r="CQ273">
        <f t="shared" si="44"/>
        <v>1</v>
      </c>
      <c r="CR273">
        <v>1</v>
      </c>
      <c r="CS273">
        <v>0</v>
      </c>
      <c r="CT273" t="s">
        <v>5343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</row>
    <row r="274" spans="1:108" x14ac:dyDescent="0.25">
      <c r="A274" t="s">
        <v>1609</v>
      </c>
      <c r="B274" t="s">
        <v>2821</v>
      </c>
      <c r="C274" t="s">
        <v>4517</v>
      </c>
      <c r="D274" t="s">
        <v>2911</v>
      </c>
      <c r="E274">
        <v>3</v>
      </c>
      <c r="F274">
        <v>654005</v>
      </c>
      <c r="G274">
        <v>654005</v>
      </c>
      <c r="H274">
        <v>654005</v>
      </c>
      <c r="I274">
        <v>654005</v>
      </c>
      <c r="J274">
        <v>654005</v>
      </c>
      <c r="K274">
        <v>654005</v>
      </c>
      <c r="L274">
        <v>654005</v>
      </c>
      <c r="M274">
        <v>654005</v>
      </c>
      <c r="N274">
        <v>654005</v>
      </c>
      <c r="O274">
        <v>654005</v>
      </c>
      <c r="P274">
        <v>654005</v>
      </c>
      <c r="Q274">
        <v>654005</v>
      </c>
      <c r="R274">
        <v>654005</v>
      </c>
      <c r="S274">
        <v>654005</v>
      </c>
      <c r="T274">
        <v>654005</v>
      </c>
      <c r="U274">
        <v>654005</v>
      </c>
      <c r="V274">
        <v>654005</v>
      </c>
      <c r="W274">
        <v>654005</v>
      </c>
      <c r="Y274">
        <v>654005</v>
      </c>
      <c r="Z274">
        <v>599000</v>
      </c>
      <c r="AA274">
        <v>599000</v>
      </c>
      <c r="AB274">
        <v>599000</v>
      </c>
      <c r="AC274">
        <v>599000</v>
      </c>
      <c r="AD274">
        <v>599000</v>
      </c>
      <c r="AE274">
        <v>599000</v>
      </c>
      <c r="AF274">
        <v>599000</v>
      </c>
      <c r="AG274">
        <v>599000</v>
      </c>
      <c r="AH274">
        <v>599000</v>
      </c>
      <c r="AI274">
        <v>599000</v>
      </c>
      <c r="AJ274">
        <v>599000</v>
      </c>
      <c r="AK274">
        <v>599000</v>
      </c>
      <c r="AL274">
        <v>599000</v>
      </c>
      <c r="AM274">
        <v>599000</v>
      </c>
      <c r="AN274">
        <v>599000</v>
      </c>
      <c r="AO274">
        <v>599000</v>
      </c>
      <c r="AP274">
        <v>599000</v>
      </c>
      <c r="AQ274">
        <v>599000</v>
      </c>
      <c r="AS274">
        <v>599000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s">
        <v>5204</v>
      </c>
      <c r="BE274">
        <v>-8.5432506000000004</v>
      </c>
      <c r="BF274">
        <v>115.26566769999999</v>
      </c>
      <c r="BG274">
        <v>1.451007751934472E-2</v>
      </c>
      <c r="BH274">
        <v>253355.7</v>
      </c>
      <c r="BI274">
        <v>205637.1428571429</v>
      </c>
      <c r="BJ274">
        <v>260382.625</v>
      </c>
      <c r="BK274">
        <v>260382.625</v>
      </c>
      <c r="BL274">
        <v>253824.6</v>
      </c>
      <c r="BM274">
        <v>253628.79999999999</v>
      </c>
      <c r="BN274">
        <v>272915.8</v>
      </c>
      <c r="BO274">
        <v>282425.40000000002</v>
      </c>
      <c r="BP274">
        <v>265104.5</v>
      </c>
      <c r="BQ274">
        <v>270536.90000000002</v>
      </c>
      <c r="BR274">
        <v>258663.8</v>
      </c>
      <c r="BS274">
        <v>260514.5</v>
      </c>
      <c r="BT274">
        <v>260514.5</v>
      </c>
      <c r="BU274">
        <v>260514.5</v>
      </c>
      <c r="BV274">
        <v>258663.8</v>
      </c>
      <c r="BW274">
        <v>262071.3</v>
      </c>
      <c r="BX274">
        <v>378411.6</v>
      </c>
      <c r="BY274">
        <v>281457.33333333331</v>
      </c>
      <c r="CA274">
        <v>271488.90000000002</v>
      </c>
      <c r="CB274">
        <f t="shared" si="36"/>
        <v>599000</v>
      </c>
      <c r="CC274">
        <f t="shared" si="37"/>
        <v>599000</v>
      </c>
      <c r="CD274">
        <f t="shared" si="38"/>
        <v>0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f t="shared" si="39"/>
        <v>599000</v>
      </c>
      <c r="CM274">
        <f t="shared" si="40"/>
        <v>599000</v>
      </c>
      <c r="CN274">
        <f t="shared" si="41"/>
        <v>1</v>
      </c>
      <c r="CO274">
        <f t="shared" si="42"/>
        <v>599000</v>
      </c>
      <c r="CP274">
        <f t="shared" si="43"/>
        <v>599000</v>
      </c>
      <c r="CQ274">
        <f t="shared" si="44"/>
        <v>1</v>
      </c>
      <c r="CR274">
        <v>1</v>
      </c>
      <c r="CS274">
        <v>0</v>
      </c>
      <c r="CT274" t="s">
        <v>5341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</row>
    <row r="275" spans="1:108" x14ac:dyDescent="0.25">
      <c r="A275" t="s">
        <v>1682</v>
      </c>
      <c r="B275" t="s">
        <v>2841</v>
      </c>
      <c r="C275" t="s">
        <v>4727</v>
      </c>
      <c r="D275" t="s">
        <v>2911</v>
      </c>
      <c r="E275">
        <v>4</v>
      </c>
      <c r="F275">
        <v>3000000</v>
      </c>
      <c r="G275">
        <v>3000000</v>
      </c>
      <c r="H275">
        <v>3000000</v>
      </c>
      <c r="I275">
        <v>3000000</v>
      </c>
      <c r="J275">
        <v>3000000</v>
      </c>
      <c r="K275">
        <v>3000000</v>
      </c>
      <c r="L275">
        <v>3000000</v>
      </c>
      <c r="M275">
        <v>3000000</v>
      </c>
      <c r="N275">
        <v>3000000</v>
      </c>
      <c r="O275">
        <v>3000000</v>
      </c>
      <c r="P275">
        <v>3000000</v>
      </c>
      <c r="Q275">
        <v>3000000</v>
      </c>
      <c r="R275">
        <v>3000000</v>
      </c>
      <c r="S275">
        <v>3000000</v>
      </c>
      <c r="T275">
        <v>3000000</v>
      </c>
      <c r="U275">
        <v>3000000</v>
      </c>
      <c r="V275">
        <v>3000000</v>
      </c>
      <c r="W275">
        <v>3000000</v>
      </c>
      <c r="X275">
        <v>3000000</v>
      </c>
      <c r="Y275">
        <v>3000000</v>
      </c>
      <c r="Z275">
        <v>600000</v>
      </c>
      <c r="AA275">
        <v>600000</v>
      </c>
      <c r="AB275">
        <v>600000</v>
      </c>
      <c r="AC275">
        <v>600000</v>
      </c>
      <c r="AD275">
        <v>600000</v>
      </c>
      <c r="AE275">
        <v>600000</v>
      </c>
      <c r="AF275">
        <v>600000</v>
      </c>
      <c r="AG275">
        <v>600000</v>
      </c>
      <c r="AH275">
        <v>600000</v>
      </c>
      <c r="AI275">
        <v>600000</v>
      </c>
      <c r="AJ275">
        <v>600000</v>
      </c>
      <c r="AK275">
        <v>600000</v>
      </c>
      <c r="AL275">
        <v>600000</v>
      </c>
      <c r="AM275">
        <v>600000</v>
      </c>
      <c r="AN275">
        <v>600000</v>
      </c>
      <c r="AO275">
        <v>600000</v>
      </c>
      <c r="AP275">
        <v>600000</v>
      </c>
      <c r="AQ275">
        <v>600000</v>
      </c>
      <c r="AR275">
        <v>600000</v>
      </c>
      <c r="AS275">
        <v>600000</v>
      </c>
      <c r="AT275">
        <v>8.6</v>
      </c>
      <c r="AU275">
        <v>8.6</v>
      </c>
      <c r="AV275">
        <v>8.6</v>
      </c>
      <c r="AW275">
        <v>8.6</v>
      </c>
      <c r="AX275">
        <v>8.6</v>
      </c>
      <c r="AY275">
        <v>8.6</v>
      </c>
      <c r="AZ275">
        <v>8.6</v>
      </c>
      <c r="BA275">
        <v>8.6</v>
      </c>
      <c r="BB275">
        <v>8.6</v>
      </c>
      <c r="BC275">
        <v>8.6</v>
      </c>
      <c r="BD275" t="s">
        <v>5204</v>
      </c>
      <c r="BE275">
        <v>-8.5129715000000008</v>
      </c>
      <c r="BF275">
        <v>115.2780329</v>
      </c>
      <c r="BG275">
        <v>1.082666030356237E-2</v>
      </c>
      <c r="BH275">
        <v>794436.5</v>
      </c>
      <c r="BI275">
        <v>820254.125</v>
      </c>
      <c r="BJ275">
        <v>670441.80000000005</v>
      </c>
      <c r="BK275">
        <v>643900.5</v>
      </c>
      <c r="BL275">
        <v>629223.9</v>
      </c>
      <c r="BM275">
        <v>640629.1</v>
      </c>
      <c r="BN275">
        <v>559633.4444444445</v>
      </c>
      <c r="BO275">
        <v>571397.88888888888</v>
      </c>
      <c r="BP275">
        <v>669994.85714285716</v>
      </c>
      <c r="BQ275">
        <v>576655.88888888888</v>
      </c>
      <c r="BR275">
        <v>712198.88888888888</v>
      </c>
      <c r="BS275">
        <v>706475.88888888888</v>
      </c>
      <c r="BT275">
        <v>670441.80000000005</v>
      </c>
      <c r="BU275">
        <v>640525.5</v>
      </c>
      <c r="BV275">
        <v>640677.9</v>
      </c>
      <c r="BW275">
        <v>648689.1</v>
      </c>
      <c r="BX275">
        <v>575622.33333333337</v>
      </c>
      <c r="BY275">
        <v>635469.75</v>
      </c>
      <c r="BZ275">
        <v>697831.57142857148</v>
      </c>
      <c r="CA275">
        <v>579424.5555555555</v>
      </c>
      <c r="CB275">
        <f t="shared" si="36"/>
        <v>600000</v>
      </c>
      <c r="CC275">
        <f t="shared" si="37"/>
        <v>600000</v>
      </c>
      <c r="CD275">
        <f t="shared" si="38"/>
        <v>8.5999999999999979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f t="shared" si="39"/>
        <v>600000</v>
      </c>
      <c r="CM275">
        <f t="shared" si="40"/>
        <v>600000</v>
      </c>
      <c r="CN275">
        <f t="shared" si="41"/>
        <v>1</v>
      </c>
      <c r="CO275">
        <f t="shared" si="42"/>
        <v>600000</v>
      </c>
      <c r="CP275">
        <f t="shared" si="43"/>
        <v>600000</v>
      </c>
      <c r="CQ275">
        <f t="shared" si="44"/>
        <v>1</v>
      </c>
      <c r="CR275">
        <v>1</v>
      </c>
      <c r="CS275">
        <v>0</v>
      </c>
      <c r="CT275" t="s">
        <v>5341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</row>
    <row r="276" spans="1:108" x14ac:dyDescent="0.25">
      <c r="A276" t="s">
        <v>728</v>
      </c>
      <c r="B276" t="s">
        <v>2829</v>
      </c>
      <c r="C276" t="s">
        <v>3707</v>
      </c>
      <c r="D276" t="s">
        <v>2911</v>
      </c>
      <c r="E276">
        <v>5</v>
      </c>
      <c r="F276">
        <v>800001</v>
      </c>
      <c r="G276">
        <v>800001</v>
      </c>
      <c r="H276">
        <v>800001</v>
      </c>
      <c r="I276">
        <v>800001</v>
      </c>
      <c r="J276">
        <v>800001</v>
      </c>
      <c r="K276">
        <v>800001</v>
      </c>
      <c r="L276">
        <v>800001</v>
      </c>
      <c r="M276">
        <v>800001</v>
      </c>
      <c r="N276">
        <v>800001</v>
      </c>
      <c r="O276">
        <v>800001</v>
      </c>
      <c r="P276">
        <v>800001</v>
      </c>
      <c r="Q276">
        <v>800001</v>
      </c>
      <c r="R276">
        <v>800001</v>
      </c>
      <c r="S276">
        <v>800001</v>
      </c>
      <c r="T276">
        <v>800001</v>
      </c>
      <c r="U276">
        <v>800001</v>
      </c>
      <c r="V276">
        <v>800001</v>
      </c>
      <c r="W276">
        <v>800001</v>
      </c>
      <c r="X276">
        <v>800001</v>
      </c>
      <c r="Y276">
        <v>800001</v>
      </c>
      <c r="Z276">
        <v>600001</v>
      </c>
      <c r="AA276">
        <v>600001</v>
      </c>
      <c r="AB276">
        <v>600001</v>
      </c>
      <c r="AC276">
        <v>600001</v>
      </c>
      <c r="AD276">
        <v>600001</v>
      </c>
      <c r="AE276">
        <v>600001</v>
      </c>
      <c r="AF276">
        <v>600001</v>
      </c>
      <c r="AG276">
        <v>600001</v>
      </c>
      <c r="AH276">
        <v>600001</v>
      </c>
      <c r="AI276">
        <v>600001</v>
      </c>
      <c r="AJ276">
        <v>600001</v>
      </c>
      <c r="AK276">
        <v>600001</v>
      </c>
      <c r="AL276">
        <v>600001</v>
      </c>
      <c r="AM276">
        <v>600001</v>
      </c>
      <c r="AN276">
        <v>600001</v>
      </c>
      <c r="AO276">
        <v>600001</v>
      </c>
      <c r="AP276">
        <v>600001</v>
      </c>
      <c r="AQ276">
        <v>600001</v>
      </c>
      <c r="AR276">
        <v>600001</v>
      </c>
      <c r="AS276">
        <v>600001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s">
        <v>5231</v>
      </c>
      <c r="BE276">
        <v>-8.6995286000000007</v>
      </c>
      <c r="BF276">
        <v>115.1722496</v>
      </c>
      <c r="BG276">
        <v>2.9145297163035411E-3</v>
      </c>
      <c r="BH276">
        <v>345929.1</v>
      </c>
      <c r="BI276">
        <v>446011.66666666669</v>
      </c>
      <c r="BJ276">
        <v>388189.5</v>
      </c>
      <c r="BK276">
        <v>417317.22222222219</v>
      </c>
      <c r="BL276">
        <v>417942.22222222219</v>
      </c>
      <c r="BM276">
        <v>419923.1</v>
      </c>
      <c r="BN276">
        <v>417675.55555555562</v>
      </c>
      <c r="BO276">
        <v>349559.8</v>
      </c>
      <c r="BP276">
        <v>345894.66666666669</v>
      </c>
      <c r="BQ276">
        <v>341621.22222222219</v>
      </c>
      <c r="BR276">
        <v>345542.55555555562</v>
      </c>
      <c r="BS276">
        <v>356546.3</v>
      </c>
      <c r="BT276">
        <v>375179.1</v>
      </c>
      <c r="BU276">
        <v>417860.6</v>
      </c>
      <c r="BV276">
        <v>374640</v>
      </c>
      <c r="BW276">
        <v>347838.33333333331</v>
      </c>
      <c r="BX276">
        <v>351309.8</v>
      </c>
      <c r="BY276">
        <v>354688.1</v>
      </c>
      <c r="BZ276">
        <v>336096.77777777781</v>
      </c>
      <c r="CA276">
        <v>326473.5</v>
      </c>
      <c r="CB276">
        <f t="shared" si="36"/>
        <v>600001</v>
      </c>
      <c r="CC276">
        <f t="shared" si="37"/>
        <v>600001</v>
      </c>
      <c r="CD276">
        <f t="shared" si="38"/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f t="shared" si="39"/>
        <v>600001</v>
      </c>
      <c r="CM276">
        <f t="shared" si="40"/>
        <v>600001</v>
      </c>
      <c r="CN276">
        <f t="shared" si="41"/>
        <v>1</v>
      </c>
      <c r="CO276">
        <f t="shared" si="42"/>
        <v>600001</v>
      </c>
      <c r="CP276">
        <f t="shared" si="43"/>
        <v>600001</v>
      </c>
      <c r="CQ276">
        <f t="shared" si="44"/>
        <v>1</v>
      </c>
      <c r="CR276">
        <v>1</v>
      </c>
      <c r="CS276">
        <v>0</v>
      </c>
      <c r="CT276" t="s">
        <v>5343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</row>
    <row r="277" spans="1:108" x14ac:dyDescent="0.25">
      <c r="A277" t="s">
        <v>1713</v>
      </c>
      <c r="B277" t="s">
        <v>2813</v>
      </c>
      <c r="C277" t="s">
        <v>3327</v>
      </c>
      <c r="D277" t="s">
        <v>2911</v>
      </c>
      <c r="E277">
        <v>3</v>
      </c>
      <c r="F277">
        <v>800001</v>
      </c>
      <c r="G277">
        <v>800001</v>
      </c>
      <c r="H277">
        <v>800001</v>
      </c>
      <c r="I277">
        <v>800001</v>
      </c>
      <c r="J277">
        <v>800001</v>
      </c>
      <c r="K277">
        <v>800001</v>
      </c>
      <c r="L277">
        <v>800001</v>
      </c>
      <c r="M277">
        <v>800001</v>
      </c>
      <c r="N277">
        <v>800001</v>
      </c>
      <c r="O277">
        <v>800001</v>
      </c>
      <c r="P277">
        <v>800001</v>
      </c>
      <c r="Q277">
        <v>800001</v>
      </c>
      <c r="R277">
        <v>800001</v>
      </c>
      <c r="S277">
        <v>800001</v>
      </c>
      <c r="T277">
        <v>800001</v>
      </c>
      <c r="U277">
        <v>800001</v>
      </c>
      <c r="V277">
        <v>800001</v>
      </c>
      <c r="W277">
        <v>800001</v>
      </c>
      <c r="X277">
        <v>800001</v>
      </c>
      <c r="Y277">
        <v>800001</v>
      </c>
      <c r="Z277">
        <v>600001</v>
      </c>
      <c r="AA277">
        <v>600001</v>
      </c>
      <c r="AB277">
        <v>600001</v>
      </c>
      <c r="AC277">
        <v>600001</v>
      </c>
      <c r="AD277">
        <v>600001</v>
      </c>
      <c r="AE277">
        <v>600001</v>
      </c>
      <c r="AF277">
        <v>600001</v>
      </c>
      <c r="AG277">
        <v>600001</v>
      </c>
      <c r="AH277">
        <v>600001</v>
      </c>
      <c r="AI277">
        <v>600001</v>
      </c>
      <c r="AJ277">
        <v>600001</v>
      </c>
      <c r="AK277">
        <v>600001</v>
      </c>
      <c r="AL277">
        <v>600001</v>
      </c>
      <c r="AM277">
        <v>600001</v>
      </c>
      <c r="AN277">
        <v>600001</v>
      </c>
      <c r="AO277">
        <v>600001</v>
      </c>
      <c r="AP277">
        <v>600001</v>
      </c>
      <c r="AQ277">
        <v>600001</v>
      </c>
      <c r="AR277">
        <v>600001</v>
      </c>
      <c r="AS277">
        <v>600001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 t="s">
        <v>5219</v>
      </c>
      <c r="BE277">
        <v>-8.6821260000000002</v>
      </c>
      <c r="BF277">
        <v>115.43575300000001</v>
      </c>
      <c r="BG277">
        <v>4.3392661997999687E-3</v>
      </c>
      <c r="BH277">
        <v>221972.1</v>
      </c>
      <c r="BI277">
        <v>202223.625</v>
      </c>
      <c r="BJ277">
        <v>221972.1</v>
      </c>
      <c r="BK277">
        <v>221972.1</v>
      </c>
      <c r="BL277">
        <v>221972.1</v>
      </c>
      <c r="BM277">
        <v>221972.1</v>
      </c>
      <c r="BN277">
        <v>221972.1</v>
      </c>
      <c r="BO277">
        <v>204045.6</v>
      </c>
      <c r="BP277">
        <v>179608.11111111109</v>
      </c>
      <c r="BQ277">
        <v>201045.6</v>
      </c>
      <c r="BR277">
        <v>221779.20000000001</v>
      </c>
      <c r="BS277">
        <v>201427.875</v>
      </c>
      <c r="BT277">
        <v>221779.20000000001</v>
      </c>
      <c r="BU277">
        <v>221779.20000000001</v>
      </c>
      <c r="BV277">
        <v>221779.20000000001</v>
      </c>
      <c r="BW277">
        <v>221779.20000000001</v>
      </c>
      <c r="BX277">
        <v>221779.20000000001</v>
      </c>
      <c r="BY277">
        <v>204045.6</v>
      </c>
      <c r="BZ277">
        <v>201045.6</v>
      </c>
      <c r="CA277">
        <v>201045.6</v>
      </c>
      <c r="CB277">
        <f t="shared" si="36"/>
        <v>600001</v>
      </c>
      <c r="CC277">
        <f t="shared" si="37"/>
        <v>600001</v>
      </c>
      <c r="CD277">
        <f t="shared" si="38"/>
        <v>0</v>
      </c>
      <c r="CE277">
        <v>1</v>
      </c>
      <c r="CF277">
        <v>1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f t="shared" si="39"/>
        <v>600001</v>
      </c>
      <c r="CM277">
        <f t="shared" si="40"/>
        <v>600001</v>
      </c>
      <c r="CN277">
        <f t="shared" si="41"/>
        <v>1</v>
      </c>
      <c r="CO277">
        <f t="shared" si="42"/>
        <v>600001</v>
      </c>
      <c r="CP277">
        <f t="shared" si="43"/>
        <v>600001</v>
      </c>
      <c r="CQ277">
        <f t="shared" si="44"/>
        <v>1</v>
      </c>
      <c r="CR277">
        <v>1</v>
      </c>
      <c r="CS277">
        <v>0</v>
      </c>
      <c r="CT277" t="s">
        <v>5346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</row>
    <row r="278" spans="1:108" x14ac:dyDescent="0.25">
      <c r="A278" t="s">
        <v>2266</v>
      </c>
      <c r="B278" t="s">
        <v>2822</v>
      </c>
      <c r="C278" t="s">
        <v>2927</v>
      </c>
      <c r="D278" t="s">
        <v>2911</v>
      </c>
      <c r="E278">
        <v>0</v>
      </c>
      <c r="F278">
        <v>813923</v>
      </c>
      <c r="G278">
        <v>813923</v>
      </c>
      <c r="H278">
        <v>813923</v>
      </c>
      <c r="I278">
        <v>813923</v>
      </c>
      <c r="J278">
        <v>813923</v>
      </c>
      <c r="K278">
        <v>813923</v>
      </c>
      <c r="L278">
        <v>813923</v>
      </c>
      <c r="M278">
        <v>813923</v>
      </c>
      <c r="N278">
        <v>813923</v>
      </c>
      <c r="O278">
        <v>813923</v>
      </c>
      <c r="P278">
        <v>813923</v>
      </c>
      <c r="Q278">
        <v>813923</v>
      </c>
      <c r="R278">
        <v>813923</v>
      </c>
      <c r="S278">
        <v>813923</v>
      </c>
      <c r="U278">
        <v>813923</v>
      </c>
      <c r="V278">
        <v>813923</v>
      </c>
      <c r="W278">
        <v>813923</v>
      </c>
      <c r="X278">
        <v>813923</v>
      </c>
      <c r="Y278">
        <v>813923</v>
      </c>
      <c r="Z278">
        <v>610442</v>
      </c>
      <c r="AA278">
        <v>610442</v>
      </c>
      <c r="AB278">
        <v>610442</v>
      </c>
      <c r="AC278">
        <v>610442</v>
      </c>
      <c r="AD278">
        <v>610442</v>
      </c>
      <c r="AE278">
        <v>610442</v>
      </c>
      <c r="AF278">
        <v>610442</v>
      </c>
      <c r="AG278">
        <v>610442</v>
      </c>
      <c r="AH278">
        <v>610442</v>
      </c>
      <c r="AI278">
        <v>610442</v>
      </c>
      <c r="AJ278">
        <v>610442</v>
      </c>
      <c r="AK278">
        <v>610442</v>
      </c>
      <c r="AL278">
        <v>610442</v>
      </c>
      <c r="AM278">
        <v>610442</v>
      </c>
      <c r="AO278">
        <v>610442</v>
      </c>
      <c r="AP278">
        <v>610442</v>
      </c>
      <c r="AQ278">
        <v>610442</v>
      </c>
      <c r="AR278">
        <v>610442</v>
      </c>
      <c r="AS278">
        <v>610442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s">
        <v>5204</v>
      </c>
      <c r="BE278">
        <v>-8.6854648000000001</v>
      </c>
      <c r="BF278">
        <v>115.48349279999999</v>
      </c>
      <c r="BG278">
        <v>1.4916734874163159E-2</v>
      </c>
      <c r="BH278">
        <v>505885.33333333331</v>
      </c>
      <c r="BI278">
        <v>620553.66666666663</v>
      </c>
      <c r="BJ278">
        <v>461340.9</v>
      </c>
      <c r="BK278">
        <v>493440.77777777781</v>
      </c>
      <c r="BL278">
        <v>360340.9</v>
      </c>
      <c r="BM278">
        <v>278440.77777777781</v>
      </c>
      <c r="BN278">
        <v>362231.55555555562</v>
      </c>
      <c r="BO278">
        <v>443052.5</v>
      </c>
      <c r="BP278">
        <v>439552.5</v>
      </c>
      <c r="BQ278">
        <v>463342.66666666669</v>
      </c>
      <c r="BR278">
        <v>375452.88888888888</v>
      </c>
      <c r="BS278">
        <v>418894.57142857142</v>
      </c>
      <c r="BT278">
        <v>355452.1</v>
      </c>
      <c r="BU278">
        <v>381774.33333333331</v>
      </c>
      <c r="BW278">
        <v>343052.7</v>
      </c>
      <c r="BX278">
        <v>352231.66666666669</v>
      </c>
      <c r="BY278">
        <v>345163.7</v>
      </c>
      <c r="BZ278">
        <v>296163.59999999998</v>
      </c>
      <c r="CA278">
        <v>296243.77777777781</v>
      </c>
      <c r="CB278">
        <f t="shared" si="36"/>
        <v>610442</v>
      </c>
      <c r="CC278">
        <f t="shared" si="37"/>
        <v>610442</v>
      </c>
      <c r="CD278">
        <f t="shared" si="38"/>
        <v>0</v>
      </c>
      <c r="CE278">
        <v>1</v>
      </c>
      <c r="CF278">
        <v>1</v>
      </c>
      <c r="CG278">
        <v>1</v>
      </c>
      <c r="CH278">
        <v>0</v>
      </c>
      <c r="CI278">
        <v>1</v>
      </c>
      <c r="CJ278">
        <v>1</v>
      </c>
      <c r="CK278">
        <v>1</v>
      </c>
      <c r="CL278">
        <f t="shared" si="39"/>
        <v>610442</v>
      </c>
      <c r="CM278">
        <f t="shared" si="40"/>
        <v>610442</v>
      </c>
      <c r="CN278">
        <f t="shared" si="41"/>
        <v>1</v>
      </c>
      <c r="CO278">
        <f t="shared" si="42"/>
        <v>610442</v>
      </c>
      <c r="CP278">
        <f t="shared" si="43"/>
        <v>610442</v>
      </c>
      <c r="CQ278">
        <f t="shared" si="44"/>
        <v>1</v>
      </c>
      <c r="CR278">
        <v>1</v>
      </c>
      <c r="CS278">
        <v>0</v>
      </c>
      <c r="CT278" t="s">
        <v>5346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</row>
    <row r="279" spans="1:108" x14ac:dyDescent="0.25">
      <c r="A279" t="s">
        <v>1461</v>
      </c>
      <c r="B279" t="s">
        <v>2857</v>
      </c>
      <c r="C279" t="s">
        <v>3905</v>
      </c>
      <c r="D279" t="s">
        <v>2911</v>
      </c>
      <c r="E279">
        <v>0</v>
      </c>
      <c r="F279">
        <v>840000</v>
      </c>
      <c r="G279">
        <v>840000</v>
      </c>
      <c r="H279">
        <v>840000</v>
      </c>
      <c r="I279">
        <v>840000</v>
      </c>
      <c r="J279">
        <v>840000</v>
      </c>
      <c r="K279">
        <v>840000</v>
      </c>
      <c r="L279">
        <v>840000</v>
      </c>
      <c r="M279">
        <v>840000</v>
      </c>
      <c r="N279">
        <v>840000</v>
      </c>
      <c r="O279">
        <v>840000</v>
      </c>
      <c r="P279">
        <v>840000</v>
      </c>
      <c r="Q279">
        <v>840000</v>
      </c>
      <c r="R279">
        <v>840000</v>
      </c>
      <c r="S279">
        <v>840000</v>
      </c>
      <c r="T279">
        <v>840000</v>
      </c>
      <c r="U279">
        <v>840000</v>
      </c>
      <c r="V279">
        <v>840000</v>
      </c>
      <c r="W279">
        <v>840000</v>
      </c>
      <c r="X279">
        <v>840000</v>
      </c>
      <c r="Y279">
        <v>840000</v>
      </c>
      <c r="Z279">
        <v>630000</v>
      </c>
      <c r="AA279">
        <v>630000</v>
      </c>
      <c r="AB279">
        <v>630000</v>
      </c>
      <c r="AC279">
        <v>630000</v>
      </c>
      <c r="AD279">
        <v>630000</v>
      </c>
      <c r="AE279">
        <v>630000</v>
      </c>
      <c r="AF279">
        <v>630000</v>
      </c>
      <c r="AG279">
        <v>630000</v>
      </c>
      <c r="AH279">
        <v>630000</v>
      </c>
      <c r="AI279">
        <v>630000</v>
      </c>
      <c r="AJ279">
        <v>630000</v>
      </c>
      <c r="AK279">
        <v>630000</v>
      </c>
      <c r="AL279">
        <v>630000</v>
      </c>
      <c r="AM279">
        <v>630000</v>
      </c>
      <c r="AN279">
        <v>630000</v>
      </c>
      <c r="AO279">
        <v>630000</v>
      </c>
      <c r="AP279">
        <v>630000</v>
      </c>
      <c r="AQ279">
        <v>630000</v>
      </c>
      <c r="AR279">
        <v>630000</v>
      </c>
      <c r="AS279">
        <v>630000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 t="s">
        <v>5238</v>
      </c>
      <c r="BE279">
        <v>-8.272729</v>
      </c>
      <c r="BF279">
        <v>115.0490745</v>
      </c>
      <c r="BG279">
        <v>0.10296420460578649</v>
      </c>
      <c r="BH279">
        <v>288399.14285714278</v>
      </c>
      <c r="BI279">
        <v>253543.25</v>
      </c>
      <c r="BJ279">
        <v>266396.75</v>
      </c>
      <c r="BK279">
        <v>247396.5</v>
      </c>
      <c r="BL279">
        <v>278962.2</v>
      </c>
      <c r="BM279">
        <v>278962.2</v>
      </c>
      <c r="BN279">
        <v>282749.44444444438</v>
      </c>
      <c r="BO279">
        <v>291135</v>
      </c>
      <c r="BP279">
        <v>281261.11111111112</v>
      </c>
      <c r="BQ279">
        <v>279752.33333333331</v>
      </c>
      <c r="BR279">
        <v>290073.44444444438</v>
      </c>
      <c r="BS279">
        <v>207340</v>
      </c>
      <c r="BT279">
        <v>246755</v>
      </c>
      <c r="BU279">
        <v>249233.375</v>
      </c>
      <c r="BV279">
        <v>278962.2</v>
      </c>
      <c r="BW279">
        <v>278962.2</v>
      </c>
      <c r="BX279">
        <v>281955.33333333331</v>
      </c>
      <c r="BY279">
        <v>290874.66666666669</v>
      </c>
      <c r="BZ279">
        <v>277874.66666666669</v>
      </c>
      <c r="CA279">
        <v>283588.11111111112</v>
      </c>
      <c r="CB279">
        <f t="shared" si="36"/>
        <v>630000</v>
      </c>
      <c r="CC279">
        <f t="shared" si="37"/>
        <v>630000</v>
      </c>
      <c r="CD279">
        <f t="shared" si="38"/>
        <v>0</v>
      </c>
      <c r="CE279">
        <v>0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0</v>
      </c>
      <c r="CL279">
        <f t="shared" si="39"/>
        <v>630000</v>
      </c>
      <c r="CM279">
        <f t="shared" si="40"/>
        <v>630000</v>
      </c>
      <c r="CN279">
        <f t="shared" si="41"/>
        <v>1</v>
      </c>
      <c r="CO279">
        <f t="shared" si="42"/>
        <v>630000</v>
      </c>
      <c r="CP279">
        <f t="shared" si="43"/>
        <v>630000</v>
      </c>
      <c r="CQ279">
        <f t="shared" si="44"/>
        <v>1</v>
      </c>
      <c r="CR279">
        <v>1</v>
      </c>
      <c r="CS279">
        <v>0</v>
      </c>
      <c r="CT279" t="s">
        <v>5342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</row>
    <row r="280" spans="1:108" x14ac:dyDescent="0.25">
      <c r="A280" t="s">
        <v>1436</v>
      </c>
      <c r="B280" t="s">
        <v>2892</v>
      </c>
      <c r="C280" t="s">
        <v>3968</v>
      </c>
      <c r="D280" t="s">
        <v>2911</v>
      </c>
      <c r="E280">
        <v>4</v>
      </c>
      <c r="F280">
        <v>865384</v>
      </c>
      <c r="G280">
        <v>865384</v>
      </c>
      <c r="H280">
        <v>865384</v>
      </c>
      <c r="I280">
        <v>865384</v>
      </c>
      <c r="J280">
        <v>865384</v>
      </c>
      <c r="K280">
        <v>865384</v>
      </c>
      <c r="L280">
        <v>865384</v>
      </c>
      <c r="M280">
        <v>865384</v>
      </c>
      <c r="N280">
        <v>865384</v>
      </c>
      <c r="O280">
        <v>865384</v>
      </c>
      <c r="P280">
        <v>865384</v>
      </c>
      <c r="Q280">
        <v>865384</v>
      </c>
      <c r="R280">
        <v>865384</v>
      </c>
      <c r="S280">
        <v>865384</v>
      </c>
      <c r="T280">
        <v>865384</v>
      </c>
      <c r="U280">
        <v>865384</v>
      </c>
      <c r="V280">
        <v>865384</v>
      </c>
      <c r="W280">
        <v>865384</v>
      </c>
      <c r="X280">
        <v>865384</v>
      </c>
      <c r="Y280">
        <v>865384</v>
      </c>
      <c r="Z280">
        <v>631730</v>
      </c>
      <c r="AA280">
        <v>631730</v>
      </c>
      <c r="AB280">
        <v>631730</v>
      </c>
      <c r="AC280">
        <v>631730</v>
      </c>
      <c r="AD280">
        <v>631730</v>
      </c>
      <c r="AE280">
        <v>631730</v>
      </c>
      <c r="AF280">
        <v>631730</v>
      </c>
      <c r="AG280">
        <v>631730</v>
      </c>
      <c r="AH280">
        <v>631730</v>
      </c>
      <c r="AI280">
        <v>631730</v>
      </c>
      <c r="AJ280">
        <v>649038</v>
      </c>
      <c r="AK280">
        <v>649038</v>
      </c>
      <c r="AL280">
        <v>649038</v>
      </c>
      <c r="AM280">
        <v>649038</v>
      </c>
      <c r="AN280">
        <v>649038</v>
      </c>
      <c r="AO280">
        <v>649038</v>
      </c>
      <c r="AP280">
        <v>649038</v>
      </c>
      <c r="AQ280">
        <v>649038</v>
      </c>
      <c r="AR280">
        <v>649038</v>
      </c>
      <c r="AS280">
        <v>649038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 t="s">
        <v>5216</v>
      </c>
      <c r="BE280">
        <v>-8.1900478000000003</v>
      </c>
      <c r="BF280">
        <v>114.89003</v>
      </c>
      <c r="BG280">
        <v>9.2158983916256404E-2</v>
      </c>
      <c r="BH280">
        <v>268157.5</v>
      </c>
      <c r="BI280">
        <v>262371.83333333331</v>
      </c>
      <c r="BJ280">
        <v>234922.6</v>
      </c>
      <c r="BK280">
        <v>243725.3</v>
      </c>
      <c r="BL280">
        <v>259994.7</v>
      </c>
      <c r="BM280">
        <v>247365.6</v>
      </c>
      <c r="BN280">
        <v>249351.1</v>
      </c>
      <c r="BO280">
        <v>262551.09999999998</v>
      </c>
      <c r="BP280">
        <v>247702.22222222219</v>
      </c>
      <c r="BQ280">
        <v>244939.6</v>
      </c>
      <c r="BR280">
        <v>286130.11111111112</v>
      </c>
      <c r="BS280">
        <v>239595.8571428571</v>
      </c>
      <c r="BT280">
        <v>254428.5</v>
      </c>
      <c r="BU280">
        <v>254428.5</v>
      </c>
      <c r="BV280">
        <v>257384</v>
      </c>
      <c r="BW280">
        <v>261644.66666666669</v>
      </c>
      <c r="BX280">
        <v>262706.33333333331</v>
      </c>
      <c r="BY280">
        <v>259548.28571428571</v>
      </c>
      <c r="BZ280">
        <v>278775.11111111112</v>
      </c>
      <c r="CA280">
        <v>264339.11111111112</v>
      </c>
      <c r="CB280">
        <f t="shared" si="36"/>
        <v>631730</v>
      </c>
      <c r="CC280">
        <f t="shared" si="37"/>
        <v>649038</v>
      </c>
      <c r="CD280">
        <f t="shared" si="38"/>
        <v>0</v>
      </c>
      <c r="CE280">
        <v>1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1</v>
      </c>
      <c r="CL280">
        <f t="shared" si="39"/>
        <v>631730</v>
      </c>
      <c r="CM280">
        <f t="shared" si="40"/>
        <v>631730</v>
      </c>
      <c r="CN280">
        <f t="shared" si="41"/>
        <v>1</v>
      </c>
      <c r="CO280">
        <f t="shared" si="42"/>
        <v>649038</v>
      </c>
      <c r="CP280">
        <f t="shared" si="43"/>
        <v>649038</v>
      </c>
      <c r="CQ280">
        <f t="shared" si="44"/>
        <v>1</v>
      </c>
      <c r="CR280">
        <v>1</v>
      </c>
      <c r="CS280">
        <v>0</v>
      </c>
      <c r="CT280" t="s">
        <v>5342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</row>
    <row r="281" spans="1:108" x14ac:dyDescent="0.25">
      <c r="A281" t="s">
        <v>2483</v>
      </c>
      <c r="B281" t="s">
        <v>2817</v>
      </c>
      <c r="C281" t="s">
        <v>4413</v>
      </c>
      <c r="D281" t="s">
        <v>2911</v>
      </c>
      <c r="E281">
        <v>4</v>
      </c>
      <c r="F281">
        <v>850000</v>
      </c>
      <c r="G281">
        <v>850000</v>
      </c>
      <c r="H281">
        <v>850000</v>
      </c>
      <c r="I281">
        <v>850000</v>
      </c>
      <c r="J281">
        <v>850000</v>
      </c>
      <c r="K281">
        <v>850000</v>
      </c>
      <c r="L281">
        <v>850000</v>
      </c>
      <c r="M281">
        <v>850000</v>
      </c>
      <c r="N281">
        <v>850000</v>
      </c>
      <c r="P281">
        <v>850000</v>
      </c>
      <c r="Q281">
        <v>850000</v>
      </c>
      <c r="R281">
        <v>850000</v>
      </c>
      <c r="S281">
        <v>850000</v>
      </c>
      <c r="T281">
        <v>850000</v>
      </c>
      <c r="U281">
        <v>850000</v>
      </c>
      <c r="V281">
        <v>850000</v>
      </c>
      <c r="W281">
        <v>850000</v>
      </c>
      <c r="X281">
        <v>850000</v>
      </c>
      <c r="Z281">
        <v>637500</v>
      </c>
      <c r="AA281">
        <v>637500</v>
      </c>
      <c r="AB281">
        <v>637500</v>
      </c>
      <c r="AC281">
        <v>637500</v>
      </c>
      <c r="AD281">
        <v>637500</v>
      </c>
      <c r="AE281">
        <v>637500</v>
      </c>
      <c r="AF281">
        <v>637500</v>
      </c>
      <c r="AG281">
        <v>637500</v>
      </c>
      <c r="AH281">
        <v>637500</v>
      </c>
      <c r="AJ281">
        <v>637500</v>
      </c>
      <c r="AK281">
        <v>637500</v>
      </c>
      <c r="AL281">
        <v>637500</v>
      </c>
      <c r="AM281">
        <v>637500</v>
      </c>
      <c r="AN281">
        <v>637500</v>
      </c>
      <c r="AO281">
        <v>637500</v>
      </c>
      <c r="AP281">
        <v>637500</v>
      </c>
      <c r="AQ281">
        <v>637500</v>
      </c>
      <c r="AR281">
        <v>637500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 t="s">
        <v>5195</v>
      </c>
      <c r="BE281">
        <v>-8.5244949999999999</v>
      </c>
      <c r="BF281">
        <v>115.2627586</v>
      </c>
      <c r="BG281">
        <v>3.2937534533767818E-3</v>
      </c>
      <c r="BH281">
        <v>246130.6</v>
      </c>
      <c r="BI281">
        <v>225038.625</v>
      </c>
      <c r="BJ281">
        <v>238013.44444444441</v>
      </c>
      <c r="BK281">
        <v>366172.33333333331</v>
      </c>
      <c r="BL281">
        <v>288529.09999999998</v>
      </c>
      <c r="BM281">
        <v>292716.09999999998</v>
      </c>
      <c r="BN281">
        <v>295216.09999999998</v>
      </c>
      <c r="BO281">
        <v>276098.8</v>
      </c>
      <c r="BP281">
        <v>280576.88888888888</v>
      </c>
      <c r="BR281">
        <v>357341.4</v>
      </c>
      <c r="BS281">
        <v>362287.125</v>
      </c>
      <c r="BT281">
        <v>355968.55555555562</v>
      </c>
      <c r="BU281">
        <v>356414.66666666669</v>
      </c>
      <c r="BV281">
        <v>285668.3</v>
      </c>
      <c r="BW281">
        <v>285668.3</v>
      </c>
      <c r="BX281">
        <v>280713.90000000002</v>
      </c>
      <c r="BY281">
        <v>272848.7</v>
      </c>
      <c r="BZ281">
        <v>259044.4</v>
      </c>
      <c r="CB281">
        <f t="shared" si="36"/>
        <v>637500</v>
      </c>
      <c r="CC281">
        <f t="shared" si="37"/>
        <v>637500</v>
      </c>
      <c r="CD281">
        <f t="shared" si="38"/>
        <v>0</v>
      </c>
      <c r="CE281">
        <v>1</v>
      </c>
      <c r="CF281">
        <v>1</v>
      </c>
      <c r="CG281">
        <v>0</v>
      </c>
      <c r="CH281">
        <v>0</v>
      </c>
      <c r="CI281">
        <v>1</v>
      </c>
      <c r="CJ281">
        <v>1</v>
      </c>
      <c r="CK281">
        <v>1</v>
      </c>
      <c r="CL281">
        <f t="shared" si="39"/>
        <v>637500</v>
      </c>
      <c r="CM281">
        <f t="shared" si="40"/>
        <v>637500</v>
      </c>
      <c r="CN281">
        <f t="shared" si="41"/>
        <v>1</v>
      </c>
      <c r="CO281">
        <f t="shared" si="42"/>
        <v>637500</v>
      </c>
      <c r="CP281">
        <f t="shared" si="43"/>
        <v>637500</v>
      </c>
      <c r="CQ281">
        <f t="shared" si="44"/>
        <v>1</v>
      </c>
      <c r="CR281">
        <v>1</v>
      </c>
      <c r="CS281">
        <v>0</v>
      </c>
      <c r="CT281" t="s">
        <v>5341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</row>
    <row r="282" spans="1:108" x14ac:dyDescent="0.25">
      <c r="A282" t="s">
        <v>2299</v>
      </c>
      <c r="B282" t="s">
        <v>2824</v>
      </c>
      <c r="C282" t="s">
        <v>4021</v>
      </c>
      <c r="D282" t="s">
        <v>2911</v>
      </c>
      <c r="E282">
        <v>3</v>
      </c>
      <c r="F282">
        <v>855556</v>
      </c>
      <c r="G282">
        <v>855556</v>
      </c>
      <c r="H282">
        <v>855556</v>
      </c>
      <c r="I282">
        <v>855556</v>
      </c>
      <c r="J282">
        <v>855556</v>
      </c>
      <c r="K282">
        <v>855556</v>
      </c>
      <c r="L282">
        <v>855556</v>
      </c>
      <c r="M282">
        <v>855556</v>
      </c>
      <c r="N282">
        <v>855556</v>
      </c>
      <c r="O282">
        <v>855556</v>
      </c>
      <c r="P282">
        <v>855556</v>
      </c>
      <c r="Q282">
        <v>855556</v>
      </c>
      <c r="R282">
        <v>855556</v>
      </c>
      <c r="S282">
        <v>855556</v>
      </c>
      <c r="T282">
        <v>855556</v>
      </c>
      <c r="U282">
        <v>855556</v>
      </c>
      <c r="V282">
        <v>855556</v>
      </c>
      <c r="W282">
        <v>855556</v>
      </c>
      <c r="X282">
        <v>855556</v>
      </c>
      <c r="Y282">
        <v>855556</v>
      </c>
      <c r="Z282">
        <v>641667</v>
      </c>
      <c r="AA282">
        <v>641667</v>
      </c>
      <c r="AB282">
        <v>641667</v>
      </c>
      <c r="AC282">
        <v>641667</v>
      </c>
      <c r="AD282">
        <v>641667</v>
      </c>
      <c r="AE282">
        <v>641667</v>
      </c>
      <c r="AF282">
        <v>641667</v>
      </c>
      <c r="AG282">
        <v>641667</v>
      </c>
      <c r="AH282">
        <v>641667</v>
      </c>
      <c r="AI282">
        <v>641667</v>
      </c>
      <c r="AJ282">
        <v>641667</v>
      </c>
      <c r="AK282">
        <v>641667</v>
      </c>
      <c r="AL282">
        <v>641667</v>
      </c>
      <c r="AM282">
        <v>641667</v>
      </c>
      <c r="AN282">
        <v>641667</v>
      </c>
      <c r="AO282">
        <v>641667</v>
      </c>
      <c r="AP282">
        <v>641667</v>
      </c>
      <c r="AQ282">
        <v>641667</v>
      </c>
      <c r="AR282">
        <v>641667</v>
      </c>
      <c r="AS282">
        <v>641667</v>
      </c>
      <c r="AT282">
        <v>8.9</v>
      </c>
      <c r="AU282">
        <v>8.9</v>
      </c>
      <c r="AV282">
        <v>8.9</v>
      </c>
      <c r="AW282">
        <v>8.9</v>
      </c>
      <c r="AX282">
        <v>8.9</v>
      </c>
      <c r="AY282">
        <v>8.9</v>
      </c>
      <c r="AZ282">
        <v>8.9</v>
      </c>
      <c r="BA282">
        <v>8.9</v>
      </c>
      <c r="BB282">
        <v>8.9</v>
      </c>
      <c r="BC282">
        <v>8.9</v>
      </c>
      <c r="BD282" t="s">
        <v>5204</v>
      </c>
      <c r="BE282">
        <v>-8.7090195000000001</v>
      </c>
      <c r="BF282">
        <v>115.1737069</v>
      </c>
      <c r="BG282">
        <v>1.6694201279984411E-3</v>
      </c>
      <c r="BH282">
        <v>364799.9</v>
      </c>
      <c r="BI282">
        <v>352966</v>
      </c>
      <c r="BJ282">
        <v>369755</v>
      </c>
      <c r="BK282">
        <v>389813.22222222219</v>
      </c>
      <c r="BL282">
        <v>401062.5</v>
      </c>
      <c r="BM282">
        <v>407637.11111111112</v>
      </c>
      <c r="BN282">
        <v>407637.11111111112</v>
      </c>
      <c r="BO282">
        <v>366959.9</v>
      </c>
      <c r="BP282">
        <v>368223.2</v>
      </c>
      <c r="BQ282">
        <v>386040</v>
      </c>
      <c r="BR282">
        <v>395926</v>
      </c>
      <c r="BS282">
        <v>355558.66666666669</v>
      </c>
      <c r="BT282">
        <v>385838.5</v>
      </c>
      <c r="BU282">
        <v>387518.6</v>
      </c>
      <c r="BV282">
        <v>409059.33333333331</v>
      </c>
      <c r="BW282">
        <v>410859.33333333331</v>
      </c>
      <c r="BX282">
        <v>407192.66666666669</v>
      </c>
      <c r="BY282">
        <v>388925.88888888888</v>
      </c>
      <c r="BZ282">
        <v>372503.3</v>
      </c>
      <c r="CA282">
        <v>386903.3</v>
      </c>
      <c r="CB282">
        <f t="shared" si="36"/>
        <v>641667</v>
      </c>
      <c r="CC282">
        <f t="shared" si="37"/>
        <v>641667</v>
      </c>
      <c r="CD282">
        <f t="shared" si="38"/>
        <v>8.9000000000000021</v>
      </c>
      <c r="CE282">
        <v>1</v>
      </c>
      <c r="CF282">
        <v>1</v>
      </c>
      <c r="CG282">
        <v>1</v>
      </c>
      <c r="CH282">
        <v>0</v>
      </c>
      <c r="CI282">
        <v>1</v>
      </c>
      <c r="CJ282">
        <v>1</v>
      </c>
      <c r="CK282">
        <v>1</v>
      </c>
      <c r="CL282">
        <f t="shared" si="39"/>
        <v>641667</v>
      </c>
      <c r="CM282">
        <f t="shared" si="40"/>
        <v>641667</v>
      </c>
      <c r="CN282">
        <f t="shared" si="41"/>
        <v>1</v>
      </c>
      <c r="CO282">
        <f t="shared" si="42"/>
        <v>641667</v>
      </c>
      <c r="CP282">
        <f t="shared" si="43"/>
        <v>641667</v>
      </c>
      <c r="CQ282">
        <f t="shared" si="44"/>
        <v>1</v>
      </c>
      <c r="CR282">
        <v>1</v>
      </c>
      <c r="CS282">
        <v>0</v>
      </c>
      <c r="CT282" t="s">
        <v>5340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</row>
    <row r="283" spans="1:108" x14ac:dyDescent="0.25">
      <c r="A283" t="s">
        <v>2418</v>
      </c>
      <c r="B283" t="s">
        <v>2812</v>
      </c>
      <c r="C283" t="s">
        <v>3882</v>
      </c>
      <c r="D283" t="s">
        <v>2911</v>
      </c>
      <c r="E283">
        <v>3</v>
      </c>
      <c r="F283">
        <v>866667</v>
      </c>
      <c r="G283">
        <v>866667</v>
      </c>
      <c r="H283">
        <v>866667</v>
      </c>
      <c r="I283">
        <v>866667</v>
      </c>
      <c r="J283">
        <v>866667</v>
      </c>
      <c r="K283">
        <v>866667</v>
      </c>
      <c r="L283">
        <v>866667</v>
      </c>
      <c r="M283">
        <v>866667</v>
      </c>
      <c r="N283">
        <v>866667</v>
      </c>
      <c r="O283">
        <v>866667</v>
      </c>
      <c r="P283">
        <v>866667</v>
      </c>
      <c r="Q283">
        <v>866667</v>
      </c>
      <c r="R283">
        <v>866667</v>
      </c>
      <c r="S283">
        <v>866667</v>
      </c>
      <c r="T283">
        <v>866667</v>
      </c>
      <c r="U283">
        <v>866667</v>
      </c>
      <c r="V283">
        <v>866667</v>
      </c>
      <c r="W283">
        <v>866667</v>
      </c>
      <c r="X283">
        <v>866667</v>
      </c>
      <c r="Y283">
        <v>866667</v>
      </c>
      <c r="Z283">
        <v>650000</v>
      </c>
      <c r="AA283">
        <v>650000</v>
      </c>
      <c r="AB283">
        <v>650000</v>
      </c>
      <c r="AC283">
        <v>650000</v>
      </c>
      <c r="AD283">
        <v>650000</v>
      </c>
      <c r="AE283">
        <v>650000</v>
      </c>
      <c r="AF283">
        <v>650000</v>
      </c>
      <c r="AG283">
        <v>650000</v>
      </c>
      <c r="AH283">
        <v>650000</v>
      </c>
      <c r="AI283">
        <v>650000</v>
      </c>
      <c r="AJ283">
        <v>650000</v>
      </c>
      <c r="AK283">
        <v>650000</v>
      </c>
      <c r="AL283">
        <v>650000</v>
      </c>
      <c r="AM283">
        <v>650000</v>
      </c>
      <c r="AN283">
        <v>650000</v>
      </c>
      <c r="AO283">
        <v>650000</v>
      </c>
      <c r="AP283">
        <v>650000</v>
      </c>
      <c r="AQ283">
        <v>650000</v>
      </c>
      <c r="AR283">
        <v>650000</v>
      </c>
      <c r="AS283">
        <v>650000</v>
      </c>
      <c r="AT283">
        <v>8.4</v>
      </c>
      <c r="AU283">
        <v>8.4</v>
      </c>
      <c r="AV283">
        <v>8.4</v>
      </c>
      <c r="AW283">
        <v>8.4</v>
      </c>
      <c r="AX283">
        <v>8.4</v>
      </c>
      <c r="AY283">
        <v>8.4</v>
      </c>
      <c r="AZ283">
        <v>8.4</v>
      </c>
      <c r="BA283">
        <v>8.4</v>
      </c>
      <c r="BB283">
        <v>8.4</v>
      </c>
      <c r="BC283">
        <v>8.4</v>
      </c>
      <c r="BD283" t="s">
        <v>5204</v>
      </c>
      <c r="BE283">
        <v>-8.8108001999999992</v>
      </c>
      <c r="BF283">
        <v>115.1920014</v>
      </c>
      <c r="BG283">
        <v>2.3010813998911611E-2</v>
      </c>
      <c r="BH283">
        <v>340999.5</v>
      </c>
      <c r="BI283">
        <v>302774.8</v>
      </c>
      <c r="BJ283">
        <v>352011.77777777781</v>
      </c>
      <c r="BK283">
        <v>341943.44444444438</v>
      </c>
      <c r="BL283">
        <v>365093</v>
      </c>
      <c r="BM283">
        <v>362532</v>
      </c>
      <c r="BN283">
        <v>362569.5</v>
      </c>
      <c r="BO283">
        <v>360373.1</v>
      </c>
      <c r="BP283">
        <v>360060.8</v>
      </c>
      <c r="BQ283">
        <v>361202.4</v>
      </c>
      <c r="BR283">
        <v>373591.55555555562</v>
      </c>
      <c r="BS283">
        <v>312774.8</v>
      </c>
      <c r="BT283">
        <v>352103.11111111112</v>
      </c>
      <c r="BU283">
        <v>330325.33333333331</v>
      </c>
      <c r="BV283">
        <v>353526.1</v>
      </c>
      <c r="BW283">
        <v>353526.1</v>
      </c>
      <c r="BX283">
        <v>355627.7</v>
      </c>
      <c r="BY283">
        <v>353806.77777777781</v>
      </c>
      <c r="BZ283">
        <v>376140.11111111112</v>
      </c>
      <c r="CA283">
        <v>353982</v>
      </c>
      <c r="CB283">
        <f t="shared" si="36"/>
        <v>650000</v>
      </c>
      <c r="CC283">
        <f t="shared" si="37"/>
        <v>650000</v>
      </c>
      <c r="CD283">
        <f t="shared" si="38"/>
        <v>8.4000000000000021</v>
      </c>
      <c r="CE283">
        <v>1</v>
      </c>
      <c r="CF283">
        <v>1</v>
      </c>
      <c r="CG283">
        <v>1</v>
      </c>
      <c r="CH283">
        <v>0</v>
      </c>
      <c r="CI283">
        <v>1</v>
      </c>
      <c r="CJ283">
        <v>1</v>
      </c>
      <c r="CK283">
        <v>1</v>
      </c>
      <c r="CL283">
        <f t="shared" si="39"/>
        <v>650000</v>
      </c>
      <c r="CM283">
        <f t="shared" si="40"/>
        <v>650000</v>
      </c>
      <c r="CN283">
        <f t="shared" si="41"/>
        <v>1</v>
      </c>
      <c r="CO283">
        <f t="shared" si="42"/>
        <v>650000</v>
      </c>
      <c r="CP283">
        <f t="shared" si="43"/>
        <v>650000</v>
      </c>
      <c r="CQ283">
        <f t="shared" si="44"/>
        <v>1</v>
      </c>
      <c r="CR283">
        <v>1</v>
      </c>
      <c r="CS283">
        <v>0</v>
      </c>
      <c r="CT283" t="s">
        <v>5340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</row>
    <row r="284" spans="1:108" x14ac:dyDescent="0.25">
      <c r="A284" t="s">
        <v>2644</v>
      </c>
      <c r="B284" t="s">
        <v>2821</v>
      </c>
      <c r="C284" t="s">
        <v>3415</v>
      </c>
      <c r="D284" t="s">
        <v>2911</v>
      </c>
      <c r="E284">
        <v>2</v>
      </c>
      <c r="H284">
        <v>866667</v>
      </c>
      <c r="I284">
        <v>866667</v>
      </c>
      <c r="J284">
        <v>866667</v>
      </c>
      <c r="K284">
        <v>866667</v>
      </c>
      <c r="L284">
        <v>866667</v>
      </c>
      <c r="M284">
        <v>866667</v>
      </c>
      <c r="N284">
        <v>866667</v>
      </c>
      <c r="O284">
        <v>866667</v>
      </c>
      <c r="P284">
        <v>866667</v>
      </c>
      <c r="Q284">
        <v>866667</v>
      </c>
      <c r="R284">
        <v>866667</v>
      </c>
      <c r="S284">
        <v>866667</v>
      </c>
      <c r="T284">
        <v>866667</v>
      </c>
      <c r="U284">
        <v>866667</v>
      </c>
      <c r="V284">
        <v>866667</v>
      </c>
      <c r="Y284">
        <v>866667</v>
      </c>
      <c r="AB284">
        <v>650000</v>
      </c>
      <c r="AC284">
        <v>650000</v>
      </c>
      <c r="AD284">
        <v>650000</v>
      </c>
      <c r="AE284">
        <v>650000</v>
      </c>
      <c r="AF284">
        <v>650000</v>
      </c>
      <c r="AG284">
        <v>650000</v>
      </c>
      <c r="AH284">
        <v>650000</v>
      </c>
      <c r="AI284">
        <v>650000</v>
      </c>
      <c r="AJ284">
        <v>650000</v>
      </c>
      <c r="AK284">
        <v>650000</v>
      </c>
      <c r="AL284">
        <v>650000</v>
      </c>
      <c r="AM284">
        <v>650000</v>
      </c>
      <c r="AN284">
        <v>650000</v>
      </c>
      <c r="AO284">
        <v>650000</v>
      </c>
      <c r="AP284">
        <v>650000</v>
      </c>
      <c r="AS284">
        <v>650000</v>
      </c>
      <c r="AT284">
        <v>9</v>
      </c>
      <c r="AU284">
        <v>9</v>
      </c>
      <c r="AV284">
        <v>9</v>
      </c>
      <c r="AW284">
        <v>9</v>
      </c>
      <c r="AX284">
        <v>9</v>
      </c>
      <c r="AY284">
        <v>9</v>
      </c>
      <c r="AZ284">
        <v>9</v>
      </c>
      <c r="BA284">
        <v>9</v>
      </c>
      <c r="BB284">
        <v>9</v>
      </c>
      <c r="BC284">
        <v>9</v>
      </c>
      <c r="BD284" t="s">
        <v>5200</v>
      </c>
      <c r="BE284">
        <v>-8.5128646999999997</v>
      </c>
      <c r="BF284">
        <v>115.26751280000001</v>
      </c>
      <c r="BG284">
        <v>3.2610880725011801E-3</v>
      </c>
      <c r="BJ284">
        <v>339331.9</v>
      </c>
      <c r="BK284">
        <v>311256.90000000002</v>
      </c>
      <c r="BL284">
        <v>298912.90000000002</v>
      </c>
      <c r="BM284">
        <v>309312.90000000002</v>
      </c>
      <c r="BN284">
        <v>297952.22222222219</v>
      </c>
      <c r="BO284">
        <v>309138.77777777781</v>
      </c>
      <c r="BP284">
        <v>318990.85714285722</v>
      </c>
      <c r="BQ284">
        <v>313140.77777777781</v>
      </c>
      <c r="BR284">
        <v>337505.22222222219</v>
      </c>
      <c r="BS284">
        <v>307437.375</v>
      </c>
      <c r="BT284">
        <v>339331.9</v>
      </c>
      <c r="BU284">
        <v>307881.90000000002</v>
      </c>
      <c r="BV284">
        <v>310278.90000000002</v>
      </c>
      <c r="BW284">
        <v>317284.90000000002</v>
      </c>
      <c r="BX284">
        <v>313794.44444444438</v>
      </c>
      <c r="CA284">
        <v>315909.44444444438</v>
      </c>
      <c r="CB284">
        <f t="shared" si="36"/>
        <v>650000</v>
      </c>
      <c r="CC284">
        <f t="shared" si="37"/>
        <v>650000</v>
      </c>
      <c r="CD284">
        <f t="shared" si="38"/>
        <v>9</v>
      </c>
      <c r="CE284">
        <v>0</v>
      </c>
      <c r="CF284">
        <v>1</v>
      </c>
      <c r="CG284">
        <v>0</v>
      </c>
      <c r="CH284">
        <v>0</v>
      </c>
      <c r="CI284">
        <v>1</v>
      </c>
      <c r="CJ284">
        <v>1</v>
      </c>
      <c r="CK284">
        <v>1</v>
      </c>
      <c r="CL284">
        <f t="shared" si="39"/>
        <v>650000</v>
      </c>
      <c r="CM284">
        <f t="shared" si="40"/>
        <v>650000</v>
      </c>
      <c r="CN284">
        <f t="shared" si="41"/>
        <v>1</v>
      </c>
      <c r="CO284">
        <f t="shared" si="42"/>
        <v>650000</v>
      </c>
      <c r="CP284">
        <f t="shared" si="43"/>
        <v>650000</v>
      </c>
      <c r="CQ284">
        <f t="shared" si="44"/>
        <v>1</v>
      </c>
      <c r="CR284">
        <v>1</v>
      </c>
      <c r="CS284">
        <v>0</v>
      </c>
      <c r="CT284" t="s">
        <v>5341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</row>
    <row r="285" spans="1:108" x14ac:dyDescent="0.25">
      <c r="A285" t="s">
        <v>277</v>
      </c>
      <c r="B285" t="s">
        <v>2812</v>
      </c>
      <c r="C285" t="s">
        <v>4702</v>
      </c>
      <c r="D285" t="s">
        <v>2911</v>
      </c>
      <c r="E285">
        <v>5</v>
      </c>
      <c r="F285">
        <v>1500000</v>
      </c>
      <c r="G285">
        <v>1500000</v>
      </c>
      <c r="H285">
        <v>1500000</v>
      </c>
      <c r="I285">
        <v>1500000</v>
      </c>
      <c r="J285">
        <v>1500000</v>
      </c>
      <c r="K285">
        <v>1500000</v>
      </c>
      <c r="L285">
        <v>1500000</v>
      </c>
      <c r="M285">
        <v>1500000</v>
      </c>
      <c r="N285">
        <v>1500000</v>
      </c>
      <c r="O285">
        <v>1500000</v>
      </c>
      <c r="P285">
        <v>1500000</v>
      </c>
      <c r="Q285">
        <v>1500000</v>
      </c>
      <c r="R285">
        <v>1500000</v>
      </c>
      <c r="S285">
        <v>1500000</v>
      </c>
      <c r="T285">
        <v>1500000</v>
      </c>
      <c r="U285">
        <v>1500000</v>
      </c>
      <c r="V285">
        <v>1500000</v>
      </c>
      <c r="W285">
        <v>1500000</v>
      </c>
      <c r="X285">
        <v>1500000</v>
      </c>
      <c r="Y285">
        <v>1500000</v>
      </c>
      <c r="Z285">
        <v>660000</v>
      </c>
      <c r="AA285">
        <v>660000</v>
      </c>
      <c r="AB285">
        <v>660000</v>
      </c>
      <c r="AC285">
        <v>660000</v>
      </c>
      <c r="AD285">
        <v>660000</v>
      </c>
      <c r="AE285">
        <v>660000</v>
      </c>
      <c r="AF285">
        <v>660000</v>
      </c>
      <c r="AG285">
        <v>660000</v>
      </c>
      <c r="AH285">
        <v>660000</v>
      </c>
      <c r="AI285">
        <v>660000</v>
      </c>
      <c r="AJ285">
        <v>660000</v>
      </c>
      <c r="AK285">
        <v>660000</v>
      </c>
      <c r="AL285">
        <v>660000</v>
      </c>
      <c r="AM285">
        <v>660000</v>
      </c>
      <c r="AN285">
        <v>660000</v>
      </c>
      <c r="AO285">
        <v>660000</v>
      </c>
      <c r="AP285">
        <v>660000</v>
      </c>
      <c r="AQ285">
        <v>660000</v>
      </c>
      <c r="AR285">
        <v>660000</v>
      </c>
      <c r="AS285">
        <v>660000</v>
      </c>
      <c r="AT285">
        <v>8.1</v>
      </c>
      <c r="AU285">
        <v>8.1</v>
      </c>
      <c r="AV285">
        <v>8.1</v>
      </c>
      <c r="AW285">
        <v>8.1</v>
      </c>
      <c r="AX285">
        <v>8.1</v>
      </c>
      <c r="AY285">
        <v>8.1</v>
      </c>
      <c r="AZ285">
        <v>8.1</v>
      </c>
      <c r="BA285">
        <v>8.1</v>
      </c>
      <c r="BB285">
        <v>8.1</v>
      </c>
      <c r="BC285">
        <v>8.1</v>
      </c>
      <c r="BD285" t="s">
        <v>5206</v>
      </c>
      <c r="BE285">
        <v>-8.7869776999999996</v>
      </c>
      <c r="BF285">
        <v>115.2074193</v>
      </c>
      <c r="BG285">
        <v>1.1267876607817921E-2</v>
      </c>
      <c r="BH285">
        <v>450598.11111111112</v>
      </c>
      <c r="BI285">
        <v>471853.57142857142</v>
      </c>
      <c r="BJ285">
        <v>464608.33333333331</v>
      </c>
      <c r="BK285">
        <v>440886.11111111112</v>
      </c>
      <c r="BL285">
        <v>475165.66666666669</v>
      </c>
      <c r="BM285">
        <v>485887.88888888888</v>
      </c>
      <c r="BN285">
        <v>476999</v>
      </c>
      <c r="BO285">
        <v>489721.22222222219</v>
      </c>
      <c r="BP285">
        <v>464165.66666666669</v>
      </c>
      <c r="BQ285">
        <v>452749.1</v>
      </c>
      <c r="BR285">
        <v>480652.33333333331</v>
      </c>
      <c r="BS285">
        <v>471434.375</v>
      </c>
      <c r="BT285">
        <v>459163.88888888888</v>
      </c>
      <c r="BU285">
        <v>429886.11111111112</v>
      </c>
      <c r="BV285">
        <v>444130.8</v>
      </c>
      <c r="BW285">
        <v>444130.8</v>
      </c>
      <c r="BX285">
        <v>444130.8</v>
      </c>
      <c r="BY285">
        <v>453367.55555555562</v>
      </c>
      <c r="BZ285">
        <v>444130.8</v>
      </c>
      <c r="CA285">
        <v>444130.8</v>
      </c>
      <c r="CB285">
        <f t="shared" si="36"/>
        <v>660000</v>
      </c>
      <c r="CC285">
        <f t="shared" si="37"/>
        <v>660000</v>
      </c>
      <c r="CD285">
        <f t="shared" si="38"/>
        <v>8.0999999999999979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f t="shared" si="39"/>
        <v>660000</v>
      </c>
      <c r="CM285">
        <f t="shared" si="40"/>
        <v>660000</v>
      </c>
      <c r="CN285">
        <f t="shared" si="41"/>
        <v>1</v>
      </c>
      <c r="CO285">
        <f t="shared" si="42"/>
        <v>660000</v>
      </c>
      <c r="CP285">
        <f t="shared" si="43"/>
        <v>660000</v>
      </c>
      <c r="CQ285">
        <f t="shared" si="44"/>
        <v>1</v>
      </c>
      <c r="CR285">
        <v>1</v>
      </c>
      <c r="CS285">
        <v>0</v>
      </c>
      <c r="CT285" t="s">
        <v>5340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</row>
    <row r="286" spans="1:108" x14ac:dyDescent="0.25">
      <c r="A286" t="s">
        <v>2446</v>
      </c>
      <c r="B286" t="s">
        <v>2809</v>
      </c>
      <c r="C286" t="s">
        <v>5188</v>
      </c>
      <c r="D286" t="s">
        <v>2911</v>
      </c>
      <c r="E286">
        <v>3</v>
      </c>
      <c r="F286">
        <v>1105000</v>
      </c>
      <c r="G286">
        <v>1105000</v>
      </c>
      <c r="H286">
        <v>1105000</v>
      </c>
      <c r="I286">
        <v>1105000</v>
      </c>
      <c r="J286">
        <v>1105000</v>
      </c>
      <c r="K286">
        <v>1105000</v>
      </c>
      <c r="L286">
        <v>1105000</v>
      </c>
      <c r="M286">
        <v>1105000</v>
      </c>
      <c r="N286">
        <v>1105000</v>
      </c>
      <c r="O286">
        <v>1105000</v>
      </c>
      <c r="P286">
        <v>1105000</v>
      </c>
      <c r="Q286">
        <v>1105000</v>
      </c>
      <c r="R286">
        <v>1105000</v>
      </c>
      <c r="S286">
        <v>1105000</v>
      </c>
      <c r="T286">
        <v>1105000</v>
      </c>
      <c r="U286">
        <v>1105000</v>
      </c>
      <c r="V286">
        <v>1105000</v>
      </c>
      <c r="W286">
        <v>1105000</v>
      </c>
      <c r="X286">
        <v>1105000</v>
      </c>
      <c r="Y286">
        <v>1105000</v>
      </c>
      <c r="Z286">
        <v>663000</v>
      </c>
      <c r="AA286">
        <v>663000</v>
      </c>
      <c r="AB286">
        <v>663000</v>
      </c>
      <c r="AC286">
        <v>663000</v>
      </c>
      <c r="AD286">
        <v>663000</v>
      </c>
      <c r="AE286">
        <v>663000</v>
      </c>
      <c r="AF286">
        <v>663000</v>
      </c>
      <c r="AG286">
        <v>663000</v>
      </c>
      <c r="AH286">
        <v>663000</v>
      </c>
      <c r="AI286">
        <v>663000</v>
      </c>
      <c r="AJ286">
        <v>663000</v>
      </c>
      <c r="AK286">
        <v>663000</v>
      </c>
      <c r="AL286">
        <v>663000</v>
      </c>
      <c r="AM286">
        <v>663000</v>
      </c>
      <c r="AN286">
        <v>663000</v>
      </c>
      <c r="AO286">
        <v>663000</v>
      </c>
      <c r="AP286">
        <v>663000</v>
      </c>
      <c r="AQ286">
        <v>663000</v>
      </c>
      <c r="AR286">
        <v>663000</v>
      </c>
      <c r="AS286">
        <v>663000</v>
      </c>
      <c r="AT286">
        <v>8.6</v>
      </c>
      <c r="AU286">
        <v>8.6</v>
      </c>
      <c r="AV286">
        <v>8.6</v>
      </c>
      <c r="AW286">
        <v>8.6</v>
      </c>
      <c r="AX286">
        <v>8.6</v>
      </c>
      <c r="AY286">
        <v>8.6</v>
      </c>
      <c r="AZ286">
        <v>8.6</v>
      </c>
      <c r="BA286">
        <v>8.6</v>
      </c>
      <c r="BB286">
        <v>8.6</v>
      </c>
      <c r="BC286">
        <v>8.6</v>
      </c>
      <c r="BD286" t="s">
        <v>5204</v>
      </c>
      <c r="BE286">
        <v>-8.7228069000000001</v>
      </c>
      <c r="BF286">
        <v>115.17195390000001</v>
      </c>
      <c r="BG286">
        <v>1.732176941296699E-3</v>
      </c>
      <c r="BH286">
        <v>397278.5</v>
      </c>
      <c r="BI286">
        <v>361750.375</v>
      </c>
      <c r="BJ286">
        <v>363404.6</v>
      </c>
      <c r="BK286">
        <v>344501.6</v>
      </c>
      <c r="BL286">
        <v>373937.8</v>
      </c>
      <c r="BM286">
        <v>421908.5</v>
      </c>
      <c r="BN286">
        <v>415041.7</v>
      </c>
      <c r="BO286">
        <v>412462.77777777781</v>
      </c>
      <c r="BP286">
        <v>430856.9</v>
      </c>
      <c r="BQ286">
        <v>386752.8</v>
      </c>
      <c r="BR286">
        <v>429451.125</v>
      </c>
      <c r="BS286">
        <v>393045.5</v>
      </c>
      <c r="BT286">
        <v>368240.6</v>
      </c>
      <c r="BU286">
        <v>371389</v>
      </c>
      <c r="BV286">
        <v>396949.9</v>
      </c>
      <c r="BW286">
        <v>382225.3</v>
      </c>
      <c r="BX286">
        <v>387241</v>
      </c>
      <c r="BY286">
        <v>415692.7</v>
      </c>
      <c r="BZ286">
        <v>433380.3</v>
      </c>
      <c r="CA286">
        <v>390388</v>
      </c>
      <c r="CB286">
        <f t="shared" si="36"/>
        <v>663000</v>
      </c>
      <c r="CC286">
        <f t="shared" si="37"/>
        <v>663000</v>
      </c>
      <c r="CD286">
        <f t="shared" si="38"/>
        <v>8.5999999999999979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f t="shared" si="39"/>
        <v>663000</v>
      </c>
      <c r="CM286">
        <f t="shared" si="40"/>
        <v>663000</v>
      </c>
      <c r="CN286">
        <f t="shared" si="41"/>
        <v>1</v>
      </c>
      <c r="CO286">
        <f t="shared" si="42"/>
        <v>663000</v>
      </c>
      <c r="CP286">
        <f t="shared" si="43"/>
        <v>663000</v>
      </c>
      <c r="CQ286">
        <f t="shared" si="44"/>
        <v>1</v>
      </c>
      <c r="CR286">
        <v>1</v>
      </c>
      <c r="CS286">
        <v>0</v>
      </c>
      <c r="CT286" t="s">
        <v>5340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</row>
    <row r="287" spans="1:108" x14ac:dyDescent="0.25">
      <c r="A287" t="s">
        <v>892</v>
      </c>
      <c r="B287" t="s">
        <v>2823</v>
      </c>
      <c r="C287" t="s">
        <v>4008</v>
      </c>
      <c r="D287" t="s">
        <v>2911</v>
      </c>
      <c r="E287">
        <v>4</v>
      </c>
      <c r="F287">
        <v>884666</v>
      </c>
      <c r="G287">
        <v>884666</v>
      </c>
      <c r="H287">
        <v>884666</v>
      </c>
      <c r="I287">
        <v>884666</v>
      </c>
      <c r="J287">
        <v>884666</v>
      </c>
      <c r="K287">
        <v>884666</v>
      </c>
      <c r="L287">
        <v>884666</v>
      </c>
      <c r="M287">
        <v>884666</v>
      </c>
      <c r="N287">
        <v>884666</v>
      </c>
      <c r="O287">
        <v>884666</v>
      </c>
      <c r="P287">
        <v>751968</v>
      </c>
      <c r="Q287">
        <v>751968</v>
      </c>
      <c r="R287">
        <v>751968</v>
      </c>
      <c r="S287">
        <v>751965</v>
      </c>
      <c r="T287">
        <v>751965</v>
      </c>
      <c r="U287">
        <v>751965</v>
      </c>
      <c r="V287">
        <v>751965</v>
      </c>
      <c r="W287">
        <v>751968</v>
      </c>
      <c r="X287">
        <v>751968</v>
      </c>
      <c r="Y287">
        <v>751968</v>
      </c>
      <c r="Z287">
        <v>663500</v>
      </c>
      <c r="AA287">
        <v>663500</v>
      </c>
      <c r="AB287">
        <v>663500</v>
      </c>
      <c r="AC287">
        <v>663500</v>
      </c>
      <c r="AD287">
        <v>663500</v>
      </c>
      <c r="AE287">
        <v>663500</v>
      </c>
      <c r="AF287">
        <v>663500</v>
      </c>
      <c r="AG287">
        <v>663500</v>
      </c>
      <c r="AH287">
        <v>663500</v>
      </c>
      <c r="AI287">
        <v>663500</v>
      </c>
      <c r="AJ287">
        <v>563976</v>
      </c>
      <c r="AK287">
        <v>563976</v>
      </c>
      <c r="AL287">
        <v>563976</v>
      </c>
      <c r="AM287">
        <v>563974</v>
      </c>
      <c r="AN287">
        <v>563974</v>
      </c>
      <c r="AO287">
        <v>563974</v>
      </c>
      <c r="AP287">
        <v>563974</v>
      </c>
      <c r="AQ287">
        <v>563976</v>
      </c>
      <c r="AR287">
        <v>563976</v>
      </c>
      <c r="AS287">
        <v>563976</v>
      </c>
      <c r="AT287">
        <v>8.4</v>
      </c>
      <c r="AU287">
        <v>8.4</v>
      </c>
      <c r="AV287">
        <v>8.4</v>
      </c>
      <c r="AW287">
        <v>8.4</v>
      </c>
      <c r="AX287">
        <v>8.4</v>
      </c>
      <c r="AY287">
        <v>8.4</v>
      </c>
      <c r="AZ287">
        <v>8.4</v>
      </c>
      <c r="BA287">
        <v>8.4</v>
      </c>
      <c r="BB287">
        <v>8.4</v>
      </c>
      <c r="BC287">
        <v>8.4</v>
      </c>
      <c r="BD287" t="s">
        <v>5207</v>
      </c>
      <c r="BE287">
        <v>-8.7093416999999995</v>
      </c>
      <c r="BF287">
        <v>115.2539568</v>
      </c>
      <c r="BG287">
        <v>5.0501773149869127E-3</v>
      </c>
      <c r="BH287">
        <v>294188</v>
      </c>
      <c r="BI287">
        <v>311583.33333333331</v>
      </c>
      <c r="BJ287">
        <v>319125.3</v>
      </c>
      <c r="BK287">
        <v>325365.3</v>
      </c>
      <c r="BL287">
        <v>277595.90000000002</v>
      </c>
      <c r="BM287">
        <v>280197.5</v>
      </c>
      <c r="BN287">
        <v>272823.375</v>
      </c>
      <c r="BO287">
        <v>302156.09999999998</v>
      </c>
      <c r="BP287">
        <v>306281</v>
      </c>
      <c r="BQ287">
        <v>289812.11111111112</v>
      </c>
      <c r="BR287">
        <v>271292.40000000002</v>
      </c>
      <c r="BS287">
        <v>281554.11111111112</v>
      </c>
      <c r="BT287">
        <v>275662.3</v>
      </c>
      <c r="BU287">
        <v>270724.59999999998</v>
      </c>
      <c r="BV287">
        <v>294075.90000000002</v>
      </c>
      <c r="BW287">
        <v>287959.3</v>
      </c>
      <c r="BX287">
        <v>233923.88888888891</v>
      </c>
      <c r="BY287">
        <v>520213.22222222219</v>
      </c>
      <c r="BZ287">
        <v>285324</v>
      </c>
      <c r="CA287">
        <v>228021.55555555559</v>
      </c>
      <c r="CB287">
        <f t="shared" si="36"/>
        <v>663500</v>
      </c>
      <c r="CC287">
        <f t="shared" si="37"/>
        <v>563975.19999999995</v>
      </c>
      <c r="CD287">
        <f t="shared" si="38"/>
        <v>8.4000000000000021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f t="shared" si="39"/>
        <v>663500</v>
      </c>
      <c r="CM287">
        <f t="shared" si="40"/>
        <v>663500</v>
      </c>
      <c r="CN287">
        <f t="shared" si="41"/>
        <v>1</v>
      </c>
      <c r="CO287">
        <f t="shared" si="42"/>
        <v>563976</v>
      </c>
      <c r="CP287">
        <f t="shared" si="43"/>
        <v>563974</v>
      </c>
      <c r="CQ287">
        <f t="shared" si="44"/>
        <v>1.000003546262771</v>
      </c>
      <c r="CR287">
        <v>1</v>
      </c>
      <c r="CS287">
        <v>0</v>
      </c>
      <c r="CT287" t="s">
        <v>5343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</row>
    <row r="288" spans="1:108" x14ac:dyDescent="0.25">
      <c r="A288" t="s">
        <v>1641</v>
      </c>
      <c r="B288" t="s">
        <v>2837</v>
      </c>
      <c r="C288" t="s">
        <v>3623</v>
      </c>
      <c r="D288" t="s">
        <v>2911</v>
      </c>
      <c r="E288">
        <v>3</v>
      </c>
      <c r="F288">
        <v>933333</v>
      </c>
      <c r="G288">
        <v>933333</v>
      </c>
      <c r="H288">
        <v>933333</v>
      </c>
      <c r="I288">
        <v>933333</v>
      </c>
      <c r="J288">
        <v>933333</v>
      </c>
      <c r="K288">
        <v>933333</v>
      </c>
      <c r="L288">
        <v>933333</v>
      </c>
      <c r="M288">
        <v>933333</v>
      </c>
      <c r="N288">
        <v>933333</v>
      </c>
      <c r="O288">
        <v>933333</v>
      </c>
      <c r="P288">
        <v>933333</v>
      </c>
      <c r="Q288">
        <v>933333</v>
      </c>
      <c r="R288">
        <v>933333</v>
      </c>
      <c r="S288">
        <v>933333</v>
      </c>
      <c r="T288">
        <v>933333</v>
      </c>
      <c r="U288">
        <v>933333</v>
      </c>
      <c r="V288">
        <v>933333</v>
      </c>
      <c r="W288">
        <v>933333</v>
      </c>
      <c r="X288">
        <v>933333</v>
      </c>
      <c r="Y288">
        <v>933333</v>
      </c>
      <c r="Z288">
        <v>700000</v>
      </c>
      <c r="AA288">
        <v>700000</v>
      </c>
      <c r="AB288">
        <v>700000</v>
      </c>
      <c r="AC288">
        <v>700000</v>
      </c>
      <c r="AD288">
        <v>700000</v>
      </c>
      <c r="AE288">
        <v>700000</v>
      </c>
      <c r="AF288">
        <v>700000</v>
      </c>
      <c r="AG288">
        <v>700000</v>
      </c>
      <c r="AH288">
        <v>700000</v>
      </c>
      <c r="AI288">
        <v>700000</v>
      </c>
      <c r="AJ288">
        <v>700000</v>
      </c>
      <c r="AK288">
        <v>700000</v>
      </c>
      <c r="AL288">
        <v>700000</v>
      </c>
      <c r="AM288">
        <v>700000</v>
      </c>
      <c r="AN288">
        <v>700000</v>
      </c>
      <c r="AO288">
        <v>700000</v>
      </c>
      <c r="AP288">
        <v>700000</v>
      </c>
      <c r="AQ288">
        <v>700000</v>
      </c>
      <c r="AR288">
        <v>700000</v>
      </c>
      <c r="AS288">
        <v>700000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s">
        <v>5231</v>
      </c>
      <c r="BE288">
        <v>-8.7986813000000001</v>
      </c>
      <c r="BF288">
        <v>115.1317827</v>
      </c>
      <c r="BG288">
        <v>1.1889208287392591E-2</v>
      </c>
      <c r="BH288">
        <v>375735.1</v>
      </c>
      <c r="BI288">
        <v>371886.2</v>
      </c>
      <c r="BJ288">
        <v>361406.2</v>
      </c>
      <c r="BK288">
        <v>376562.9</v>
      </c>
      <c r="BL288">
        <v>511426.9</v>
      </c>
      <c r="BM288">
        <v>513146.6</v>
      </c>
      <c r="BN288">
        <v>500786.8</v>
      </c>
      <c r="BO288">
        <v>493860.7</v>
      </c>
      <c r="BP288">
        <v>474660.7</v>
      </c>
      <c r="BQ288">
        <v>491060.4</v>
      </c>
      <c r="BR288">
        <v>463868.8</v>
      </c>
      <c r="BS288">
        <v>490580.7</v>
      </c>
      <c r="BT288">
        <v>514480.6</v>
      </c>
      <c r="BU288">
        <v>514480.6</v>
      </c>
      <c r="BV288">
        <v>514480.6</v>
      </c>
      <c r="BW288">
        <v>514480.6</v>
      </c>
      <c r="BX288">
        <v>514480.6</v>
      </c>
      <c r="BY288">
        <v>518080.6</v>
      </c>
      <c r="BZ288">
        <v>477675.9</v>
      </c>
      <c r="CA288">
        <v>474768.9</v>
      </c>
      <c r="CB288">
        <f t="shared" si="36"/>
        <v>700000</v>
      </c>
      <c r="CC288">
        <f t="shared" si="37"/>
        <v>700000</v>
      </c>
      <c r="CD288">
        <f t="shared" si="38"/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f t="shared" si="39"/>
        <v>700000</v>
      </c>
      <c r="CM288">
        <f t="shared" si="40"/>
        <v>700000</v>
      </c>
      <c r="CN288">
        <f t="shared" si="41"/>
        <v>1</v>
      </c>
      <c r="CO288">
        <f t="shared" si="42"/>
        <v>700000</v>
      </c>
      <c r="CP288">
        <f t="shared" si="43"/>
        <v>700000</v>
      </c>
      <c r="CQ288">
        <f t="shared" si="44"/>
        <v>1</v>
      </c>
      <c r="CR288">
        <v>1</v>
      </c>
      <c r="CS288">
        <v>0</v>
      </c>
      <c r="CT288" t="s">
        <v>5340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</row>
    <row r="289" spans="1:108" x14ac:dyDescent="0.25">
      <c r="A289" t="s">
        <v>345</v>
      </c>
      <c r="B289" t="s">
        <v>2810</v>
      </c>
      <c r="C289" t="s">
        <v>3813</v>
      </c>
      <c r="D289" t="s">
        <v>2911</v>
      </c>
      <c r="E289">
        <v>4</v>
      </c>
      <c r="F289">
        <v>2000000</v>
      </c>
      <c r="G289">
        <v>2000000</v>
      </c>
      <c r="H289">
        <v>2000000</v>
      </c>
      <c r="I289">
        <v>2000000</v>
      </c>
      <c r="J289">
        <v>2000000</v>
      </c>
      <c r="K289">
        <v>2000000</v>
      </c>
      <c r="L289">
        <v>2000000</v>
      </c>
      <c r="M289">
        <v>2000000</v>
      </c>
      <c r="O289">
        <v>2000000</v>
      </c>
      <c r="P289">
        <v>2000000</v>
      </c>
      <c r="R289">
        <v>2000000</v>
      </c>
      <c r="S289">
        <v>2000000</v>
      </c>
      <c r="T289">
        <v>2000000</v>
      </c>
      <c r="U289">
        <v>2000000</v>
      </c>
      <c r="V289">
        <v>2000000</v>
      </c>
      <c r="W289">
        <v>2000000</v>
      </c>
      <c r="X289">
        <v>2000000</v>
      </c>
      <c r="Y289">
        <v>2000000</v>
      </c>
      <c r="Z289">
        <v>700000</v>
      </c>
      <c r="AA289">
        <v>700000</v>
      </c>
      <c r="AB289">
        <v>700000</v>
      </c>
      <c r="AC289">
        <v>700000</v>
      </c>
      <c r="AD289">
        <v>700000</v>
      </c>
      <c r="AE289">
        <v>700000</v>
      </c>
      <c r="AF289">
        <v>700000</v>
      </c>
      <c r="AG289">
        <v>700000</v>
      </c>
      <c r="AI289">
        <v>700000</v>
      </c>
      <c r="AJ289">
        <v>700000</v>
      </c>
      <c r="AL289">
        <v>700000</v>
      </c>
      <c r="AM289">
        <v>700000</v>
      </c>
      <c r="AN289">
        <v>700000</v>
      </c>
      <c r="AO289">
        <v>700000</v>
      </c>
      <c r="AP289">
        <v>700000</v>
      </c>
      <c r="AQ289">
        <v>700000</v>
      </c>
      <c r="AR289">
        <v>700000</v>
      </c>
      <c r="AS289">
        <v>700000</v>
      </c>
      <c r="AT289">
        <v>8.6999999999999993</v>
      </c>
      <c r="AU289">
        <v>8.6999999999999993</v>
      </c>
      <c r="AV289">
        <v>8.6999999999999993</v>
      </c>
      <c r="AW289">
        <v>8.6999999999999993</v>
      </c>
      <c r="AX289">
        <v>8.6999999999999993</v>
      </c>
      <c r="AY289">
        <v>8.6999999999999993</v>
      </c>
      <c r="AZ289">
        <v>8.6999999999999993</v>
      </c>
      <c r="BA289">
        <v>8.6999999999999993</v>
      </c>
      <c r="BB289">
        <v>8.6999999999999993</v>
      </c>
      <c r="BC289">
        <v>8.6999999999999993</v>
      </c>
      <c r="BD289" t="s">
        <v>5204</v>
      </c>
      <c r="BE289">
        <v>-8.6722277999999999</v>
      </c>
      <c r="BF289">
        <v>115.1613473</v>
      </c>
      <c r="BG289">
        <v>3.2438142703235138E-3</v>
      </c>
      <c r="BH289">
        <v>411773</v>
      </c>
      <c r="BI289">
        <v>342255</v>
      </c>
      <c r="BJ289">
        <v>395614</v>
      </c>
      <c r="BK289">
        <v>399908.1</v>
      </c>
      <c r="BL289">
        <v>395512.7</v>
      </c>
      <c r="BM289">
        <v>337128.33333333331</v>
      </c>
      <c r="BN289">
        <v>372169.375</v>
      </c>
      <c r="BO289">
        <v>378224.66666666669</v>
      </c>
      <c r="BQ289">
        <v>386773.22222222219</v>
      </c>
      <c r="BR289">
        <v>414973.3</v>
      </c>
      <c r="BT289">
        <v>417786.7</v>
      </c>
      <c r="BU289">
        <v>410068.9</v>
      </c>
      <c r="BV289">
        <v>401830.8</v>
      </c>
      <c r="BW289">
        <v>378289.44444444438</v>
      </c>
      <c r="BX289">
        <v>383008.375</v>
      </c>
      <c r="BY289">
        <v>381192.44444444438</v>
      </c>
      <c r="BZ289">
        <v>396846.88888888888</v>
      </c>
      <c r="CA289">
        <v>422789.22222222219</v>
      </c>
      <c r="CB289">
        <f t="shared" si="36"/>
        <v>700000</v>
      </c>
      <c r="CC289">
        <f t="shared" si="37"/>
        <v>700000</v>
      </c>
      <c r="CD289">
        <f t="shared" si="38"/>
        <v>8.7000000000000011</v>
      </c>
      <c r="CE289">
        <v>1</v>
      </c>
      <c r="CF289">
        <v>1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f t="shared" si="39"/>
        <v>700000</v>
      </c>
      <c r="CM289">
        <f t="shared" si="40"/>
        <v>700000</v>
      </c>
      <c r="CN289">
        <f t="shared" si="41"/>
        <v>1</v>
      </c>
      <c r="CO289">
        <f t="shared" si="42"/>
        <v>700000</v>
      </c>
      <c r="CP289">
        <f t="shared" si="43"/>
        <v>700000</v>
      </c>
      <c r="CQ289">
        <f t="shared" si="44"/>
        <v>1</v>
      </c>
      <c r="CR289">
        <v>1</v>
      </c>
      <c r="CS289">
        <v>0</v>
      </c>
      <c r="CT289" t="s">
        <v>5340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</row>
    <row r="290" spans="1:108" x14ac:dyDescent="0.25">
      <c r="A290" t="s">
        <v>1640</v>
      </c>
      <c r="B290" t="s">
        <v>2823</v>
      </c>
      <c r="C290" t="s">
        <v>3764</v>
      </c>
      <c r="D290" t="s">
        <v>2911</v>
      </c>
      <c r="E290">
        <v>4</v>
      </c>
      <c r="F290">
        <v>1576727</v>
      </c>
      <c r="G290">
        <v>1576727</v>
      </c>
      <c r="H290">
        <v>1576727</v>
      </c>
      <c r="I290">
        <v>1576727</v>
      </c>
      <c r="J290">
        <v>1576727</v>
      </c>
      <c r="K290">
        <v>1576727</v>
      </c>
      <c r="L290">
        <v>1576727</v>
      </c>
      <c r="M290">
        <v>1576727</v>
      </c>
      <c r="N290">
        <v>1576727</v>
      </c>
      <c r="O290">
        <v>1576727</v>
      </c>
      <c r="P290">
        <v>1637818</v>
      </c>
      <c r="Q290">
        <v>1637818</v>
      </c>
      <c r="R290">
        <v>1637818</v>
      </c>
      <c r="S290">
        <v>1637818</v>
      </c>
      <c r="T290">
        <v>1637818</v>
      </c>
      <c r="U290">
        <v>1637818</v>
      </c>
      <c r="V290">
        <v>1637818</v>
      </c>
      <c r="W290">
        <v>1637818</v>
      </c>
      <c r="X290">
        <v>1637818</v>
      </c>
      <c r="Y290">
        <v>1637818</v>
      </c>
      <c r="Z290">
        <v>704000</v>
      </c>
      <c r="AA290">
        <v>704000</v>
      </c>
      <c r="AB290">
        <v>704000</v>
      </c>
      <c r="AC290">
        <v>704000</v>
      </c>
      <c r="AD290">
        <v>704000</v>
      </c>
      <c r="AE290">
        <v>704000</v>
      </c>
      <c r="AF290">
        <v>704000</v>
      </c>
      <c r="AG290">
        <v>704000</v>
      </c>
      <c r="AH290">
        <v>704000</v>
      </c>
      <c r="AI290">
        <v>704000</v>
      </c>
      <c r="AJ290">
        <v>1056000</v>
      </c>
      <c r="AK290">
        <v>1056000</v>
      </c>
      <c r="AL290">
        <v>1056000</v>
      </c>
      <c r="AM290">
        <v>1056000</v>
      </c>
      <c r="AN290">
        <v>1056000</v>
      </c>
      <c r="AO290">
        <v>1056000</v>
      </c>
      <c r="AP290">
        <v>1056000</v>
      </c>
      <c r="AQ290">
        <v>1056000</v>
      </c>
      <c r="AR290">
        <v>1056000</v>
      </c>
      <c r="AS290">
        <v>1056000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 t="s">
        <v>5219</v>
      </c>
      <c r="BE290">
        <v>-8.6896885000000008</v>
      </c>
      <c r="BF290">
        <v>115.2602771</v>
      </c>
      <c r="BG290">
        <v>3.2332208805230102E-3</v>
      </c>
      <c r="BH290">
        <v>281898.33333333331</v>
      </c>
      <c r="BI290">
        <v>270603.375</v>
      </c>
      <c r="BJ290">
        <v>280417.11111111112</v>
      </c>
      <c r="BK290">
        <v>250995.5</v>
      </c>
      <c r="BL290">
        <v>272627.90000000002</v>
      </c>
      <c r="BM290">
        <v>305788.11111111112</v>
      </c>
      <c r="BN290">
        <v>281321.3</v>
      </c>
      <c r="BO290">
        <v>272803.3</v>
      </c>
      <c r="BP290">
        <v>282660.25</v>
      </c>
      <c r="BQ290">
        <v>272631.8</v>
      </c>
      <c r="BR290">
        <v>595884.80000000005</v>
      </c>
      <c r="BS290">
        <v>581705.22222222225</v>
      </c>
      <c r="BT290">
        <v>595884.80000000005</v>
      </c>
      <c r="BU290">
        <v>588084.80000000005</v>
      </c>
      <c r="BV290">
        <v>577959.80000000005</v>
      </c>
      <c r="BW290">
        <v>602618</v>
      </c>
      <c r="BX290">
        <v>577959.80000000005</v>
      </c>
      <c r="BY290">
        <v>577959.80000000005</v>
      </c>
      <c r="BZ290">
        <v>577959.80000000005</v>
      </c>
      <c r="CA290">
        <v>577959.80000000005</v>
      </c>
      <c r="CB290">
        <f t="shared" si="36"/>
        <v>704000</v>
      </c>
      <c r="CC290">
        <f t="shared" si="37"/>
        <v>1056000</v>
      </c>
      <c r="CD290">
        <f t="shared" si="38"/>
        <v>0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f t="shared" si="39"/>
        <v>704000</v>
      </c>
      <c r="CM290">
        <f t="shared" si="40"/>
        <v>704000</v>
      </c>
      <c r="CN290">
        <f t="shared" si="41"/>
        <v>1</v>
      </c>
      <c r="CO290">
        <f t="shared" si="42"/>
        <v>1056000</v>
      </c>
      <c r="CP290">
        <f t="shared" si="43"/>
        <v>1056000</v>
      </c>
      <c r="CQ290">
        <f t="shared" si="44"/>
        <v>1</v>
      </c>
      <c r="CR290">
        <v>1</v>
      </c>
      <c r="CS290">
        <v>0</v>
      </c>
      <c r="CT290" t="s">
        <v>5343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</row>
    <row r="291" spans="1:108" x14ac:dyDescent="0.25">
      <c r="A291" t="s">
        <v>454</v>
      </c>
      <c r="B291" t="s">
        <v>2809</v>
      </c>
      <c r="C291" t="s">
        <v>4867</v>
      </c>
      <c r="D291" t="s">
        <v>2911</v>
      </c>
      <c r="E291">
        <v>4</v>
      </c>
      <c r="F291">
        <v>1845000</v>
      </c>
      <c r="H291">
        <v>1845000</v>
      </c>
      <c r="I291">
        <v>1845000</v>
      </c>
      <c r="J291">
        <v>1845000</v>
      </c>
      <c r="K291">
        <v>1845000</v>
      </c>
      <c r="L291">
        <v>1845000</v>
      </c>
      <c r="M291">
        <v>1845000</v>
      </c>
      <c r="N291">
        <v>1845000</v>
      </c>
      <c r="O291">
        <v>1845000</v>
      </c>
      <c r="P291">
        <v>1845000</v>
      </c>
      <c r="R291">
        <v>1845000</v>
      </c>
      <c r="S291">
        <v>1845000</v>
      </c>
      <c r="T291">
        <v>1845000</v>
      </c>
      <c r="U291">
        <v>1845000</v>
      </c>
      <c r="V291">
        <v>1845000</v>
      </c>
      <c r="W291">
        <v>1845000</v>
      </c>
      <c r="X291">
        <v>1845000</v>
      </c>
      <c r="Y291">
        <v>1845000</v>
      </c>
      <c r="Z291">
        <v>719550</v>
      </c>
      <c r="AB291">
        <v>719550</v>
      </c>
      <c r="AC291">
        <v>719550</v>
      </c>
      <c r="AD291">
        <v>719550</v>
      </c>
      <c r="AE291">
        <v>719550</v>
      </c>
      <c r="AF291">
        <v>719550</v>
      </c>
      <c r="AG291">
        <v>719550</v>
      </c>
      <c r="AH291">
        <v>719550</v>
      </c>
      <c r="AI291">
        <v>719550</v>
      </c>
      <c r="AJ291">
        <v>719550</v>
      </c>
      <c r="AL291">
        <v>719550</v>
      </c>
      <c r="AM291">
        <v>719550</v>
      </c>
      <c r="AN291">
        <v>719550</v>
      </c>
      <c r="AO291">
        <v>719550</v>
      </c>
      <c r="AP291">
        <v>719550</v>
      </c>
      <c r="AQ291">
        <v>719550</v>
      </c>
      <c r="AR291">
        <v>719550</v>
      </c>
      <c r="AS291">
        <v>719550</v>
      </c>
      <c r="AT291">
        <v>8.6999999999999993</v>
      </c>
      <c r="AV291">
        <v>8.6999999999999993</v>
      </c>
      <c r="AW291">
        <v>8.6999999999999993</v>
      </c>
      <c r="AX291">
        <v>8.6999999999999993</v>
      </c>
      <c r="AY291">
        <v>8.6999999999999993</v>
      </c>
      <c r="AZ291">
        <v>8.6999999999999993</v>
      </c>
      <c r="BA291">
        <v>8.6999999999999993</v>
      </c>
      <c r="BB291">
        <v>8.6999999999999993</v>
      </c>
      <c r="BC291">
        <v>8.6999999999999993</v>
      </c>
      <c r="BD291" t="s">
        <v>5206</v>
      </c>
      <c r="BE291">
        <v>-8.7352378999999996</v>
      </c>
      <c r="BF291">
        <v>115.1675548</v>
      </c>
      <c r="BG291">
        <v>1.8090395959650611E-3</v>
      </c>
      <c r="BH291">
        <v>381275.4</v>
      </c>
      <c r="BJ291">
        <v>367299.77777777781</v>
      </c>
      <c r="BK291">
        <v>387279.8</v>
      </c>
      <c r="BL291">
        <v>382585</v>
      </c>
      <c r="BM291">
        <v>351952.6</v>
      </c>
      <c r="BN291">
        <v>380606</v>
      </c>
      <c r="BO291">
        <v>385526.2</v>
      </c>
      <c r="BP291">
        <v>370501.33333333331</v>
      </c>
      <c r="BQ291">
        <v>381681</v>
      </c>
      <c r="BR291">
        <v>374147.4</v>
      </c>
      <c r="BT291">
        <v>379504.8</v>
      </c>
      <c r="BU291">
        <v>380524.79999999999</v>
      </c>
      <c r="BV291">
        <v>397895.9</v>
      </c>
      <c r="BW291">
        <v>439143.88888888888</v>
      </c>
      <c r="BX291">
        <v>438866</v>
      </c>
      <c r="BY291">
        <v>433377.375</v>
      </c>
      <c r="BZ291">
        <v>387865.55555555562</v>
      </c>
      <c r="CA291">
        <v>392056.2</v>
      </c>
      <c r="CB291">
        <f t="shared" si="36"/>
        <v>719550</v>
      </c>
      <c r="CC291">
        <f t="shared" si="37"/>
        <v>719550</v>
      </c>
      <c r="CD291">
        <f t="shared" si="38"/>
        <v>8.7000000000000011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f t="shared" si="39"/>
        <v>719550</v>
      </c>
      <c r="CM291">
        <f t="shared" si="40"/>
        <v>719550</v>
      </c>
      <c r="CN291">
        <f t="shared" si="41"/>
        <v>1</v>
      </c>
      <c r="CO291">
        <f t="shared" si="42"/>
        <v>719550</v>
      </c>
      <c r="CP291">
        <f t="shared" si="43"/>
        <v>719550</v>
      </c>
      <c r="CQ291">
        <f t="shared" si="44"/>
        <v>1</v>
      </c>
      <c r="CR291">
        <v>1</v>
      </c>
      <c r="CS291">
        <v>0</v>
      </c>
      <c r="CT291" t="s">
        <v>5340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</row>
    <row r="292" spans="1:108" x14ac:dyDescent="0.25">
      <c r="A292" t="s">
        <v>1854</v>
      </c>
      <c r="B292" t="s">
        <v>2822</v>
      </c>
      <c r="C292" t="s">
        <v>3737</v>
      </c>
      <c r="D292" t="s">
        <v>2911</v>
      </c>
      <c r="E292">
        <v>3</v>
      </c>
      <c r="F292">
        <v>966668</v>
      </c>
      <c r="G292">
        <v>966668</v>
      </c>
      <c r="H292">
        <v>966668</v>
      </c>
      <c r="K292">
        <v>966668</v>
      </c>
      <c r="L292">
        <v>966668</v>
      </c>
      <c r="M292">
        <v>966668</v>
      </c>
      <c r="O292">
        <v>966668</v>
      </c>
      <c r="P292">
        <v>966668</v>
      </c>
      <c r="R292">
        <v>966668</v>
      </c>
      <c r="S292">
        <v>966668</v>
      </c>
      <c r="V292">
        <v>966668</v>
      </c>
      <c r="W292">
        <v>966668</v>
      </c>
      <c r="X292">
        <v>966668</v>
      </c>
      <c r="Y292">
        <v>966668</v>
      </c>
      <c r="Z292">
        <v>725001</v>
      </c>
      <c r="AA292">
        <v>725001</v>
      </c>
      <c r="AB292">
        <v>725001</v>
      </c>
      <c r="AE292">
        <v>725001</v>
      </c>
      <c r="AF292">
        <v>725001</v>
      </c>
      <c r="AG292">
        <v>725001</v>
      </c>
      <c r="AI292">
        <v>725001</v>
      </c>
      <c r="AJ292">
        <v>725001</v>
      </c>
      <c r="AL292">
        <v>725001</v>
      </c>
      <c r="AM292">
        <v>725001</v>
      </c>
      <c r="AP292">
        <v>725001</v>
      </c>
      <c r="AQ292">
        <v>725001</v>
      </c>
      <c r="AR292">
        <v>725001</v>
      </c>
      <c r="AS292">
        <v>725001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s">
        <v>5223</v>
      </c>
      <c r="BE292">
        <v>-8.7389986000000004</v>
      </c>
      <c r="BF292">
        <v>115.6108351</v>
      </c>
      <c r="BG292">
        <v>7.3390979087074246E-2</v>
      </c>
      <c r="BH292">
        <v>278900.875</v>
      </c>
      <c r="BI292">
        <v>243743.57142857139</v>
      </c>
      <c r="BJ292">
        <v>309023.11111111112</v>
      </c>
      <c r="BM292">
        <v>300620.90000000002</v>
      </c>
      <c r="BN292">
        <v>272912</v>
      </c>
      <c r="BO292">
        <v>300620.90000000002</v>
      </c>
      <c r="BQ292">
        <v>272912</v>
      </c>
      <c r="BR292">
        <v>278038.375</v>
      </c>
      <c r="BT292">
        <v>299930.90000000002</v>
      </c>
      <c r="BU292">
        <v>299930.90000000002</v>
      </c>
      <c r="BX292">
        <v>272145.33333333331</v>
      </c>
      <c r="BY292">
        <v>299930.90000000002</v>
      </c>
      <c r="BZ292">
        <v>299930.90000000002</v>
      </c>
      <c r="CA292">
        <v>272145.33333333331</v>
      </c>
      <c r="CB292">
        <f t="shared" si="36"/>
        <v>725001</v>
      </c>
      <c r="CC292">
        <f t="shared" si="37"/>
        <v>725001</v>
      </c>
      <c r="CD292">
        <f t="shared" si="38"/>
        <v>0</v>
      </c>
      <c r="CE292">
        <v>0</v>
      </c>
      <c r="CF292">
        <v>1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f t="shared" si="39"/>
        <v>725001</v>
      </c>
      <c r="CM292">
        <f t="shared" si="40"/>
        <v>725001</v>
      </c>
      <c r="CN292">
        <f t="shared" si="41"/>
        <v>1</v>
      </c>
      <c r="CO292">
        <f t="shared" si="42"/>
        <v>725001</v>
      </c>
      <c r="CP292">
        <f t="shared" si="43"/>
        <v>725001</v>
      </c>
      <c r="CQ292">
        <f t="shared" si="44"/>
        <v>1</v>
      </c>
      <c r="CR292">
        <v>1</v>
      </c>
      <c r="CS292">
        <v>0</v>
      </c>
      <c r="CT292" t="s">
        <v>5346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</row>
    <row r="293" spans="1:108" x14ac:dyDescent="0.25">
      <c r="A293" t="s">
        <v>1804</v>
      </c>
      <c r="B293" t="s">
        <v>2810</v>
      </c>
      <c r="C293" t="s">
        <v>3665</v>
      </c>
      <c r="D293" t="s">
        <v>2911</v>
      </c>
      <c r="E293">
        <v>0</v>
      </c>
      <c r="F293">
        <v>1836000</v>
      </c>
      <c r="G293">
        <v>1836000</v>
      </c>
      <c r="H293">
        <v>1836000</v>
      </c>
      <c r="I293">
        <v>1836000</v>
      </c>
      <c r="J293">
        <v>1836000</v>
      </c>
      <c r="K293">
        <v>1836000</v>
      </c>
      <c r="L293">
        <v>1836000</v>
      </c>
      <c r="M293">
        <v>1836000</v>
      </c>
      <c r="N293">
        <v>1836000</v>
      </c>
      <c r="O293">
        <v>1836000</v>
      </c>
      <c r="P293">
        <v>1836000</v>
      </c>
      <c r="Q293">
        <v>1836000</v>
      </c>
      <c r="R293">
        <v>1836000</v>
      </c>
      <c r="S293">
        <v>1836000</v>
      </c>
      <c r="T293">
        <v>1836000</v>
      </c>
      <c r="U293">
        <v>1836000</v>
      </c>
      <c r="V293">
        <v>1836000</v>
      </c>
      <c r="W293">
        <v>1836000</v>
      </c>
      <c r="X293">
        <v>1836000</v>
      </c>
      <c r="Y293">
        <v>1836000</v>
      </c>
      <c r="Z293">
        <v>734400</v>
      </c>
      <c r="AA293">
        <v>734400</v>
      </c>
      <c r="AB293">
        <v>734400</v>
      </c>
      <c r="AC293">
        <v>734400</v>
      </c>
      <c r="AD293">
        <v>734400</v>
      </c>
      <c r="AE293">
        <v>734400</v>
      </c>
      <c r="AF293">
        <v>734400</v>
      </c>
      <c r="AG293">
        <v>734400</v>
      </c>
      <c r="AH293">
        <v>734400</v>
      </c>
      <c r="AI293">
        <v>734400</v>
      </c>
      <c r="AJ293">
        <v>734400</v>
      </c>
      <c r="AK293">
        <v>734400</v>
      </c>
      <c r="AL293">
        <v>734400</v>
      </c>
      <c r="AM293">
        <v>734400</v>
      </c>
      <c r="AN293">
        <v>734400</v>
      </c>
      <c r="AO293">
        <v>734400</v>
      </c>
      <c r="AP293">
        <v>734400</v>
      </c>
      <c r="AQ293">
        <v>734400</v>
      </c>
      <c r="AR293">
        <v>734400</v>
      </c>
      <c r="AS293">
        <v>734400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s">
        <v>5200</v>
      </c>
      <c r="BE293">
        <v>-8.6757688000000002</v>
      </c>
      <c r="BF293">
        <v>115.1509233</v>
      </c>
      <c r="BG293">
        <v>3.0737027860591399E-3</v>
      </c>
      <c r="BH293">
        <v>787009.2</v>
      </c>
      <c r="BI293">
        <v>476798.75</v>
      </c>
      <c r="BJ293">
        <v>770168.6</v>
      </c>
      <c r="BK293">
        <v>744097</v>
      </c>
      <c r="BL293">
        <v>928728.9</v>
      </c>
      <c r="BM293">
        <v>837888.7</v>
      </c>
      <c r="BN293">
        <v>951971.3</v>
      </c>
      <c r="BO293">
        <v>483401</v>
      </c>
      <c r="BP293">
        <v>574841.5555555555</v>
      </c>
      <c r="BQ293">
        <v>591784.66666666663</v>
      </c>
      <c r="BR293">
        <v>957831.7</v>
      </c>
      <c r="BS293">
        <v>720144.2</v>
      </c>
      <c r="BT293">
        <v>816230.1</v>
      </c>
      <c r="BU293">
        <v>970191.1</v>
      </c>
      <c r="BV293">
        <v>741763.3</v>
      </c>
      <c r="BW293">
        <v>730600.2</v>
      </c>
      <c r="BX293">
        <v>729476.5</v>
      </c>
      <c r="BY293">
        <v>571192.625</v>
      </c>
      <c r="BZ293">
        <v>742673.4</v>
      </c>
      <c r="CA293">
        <v>521291.44444444438</v>
      </c>
      <c r="CB293">
        <f t="shared" si="36"/>
        <v>734400</v>
      </c>
      <c r="CC293">
        <f t="shared" si="37"/>
        <v>734400</v>
      </c>
      <c r="CD293">
        <f t="shared" si="38"/>
        <v>0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f t="shared" si="39"/>
        <v>734400</v>
      </c>
      <c r="CM293">
        <f t="shared" si="40"/>
        <v>734400</v>
      </c>
      <c r="CN293">
        <f t="shared" si="41"/>
        <v>1</v>
      </c>
      <c r="CO293">
        <f t="shared" si="42"/>
        <v>734400</v>
      </c>
      <c r="CP293">
        <f t="shared" si="43"/>
        <v>734400</v>
      </c>
      <c r="CQ293">
        <f t="shared" si="44"/>
        <v>1</v>
      </c>
      <c r="CR293">
        <v>1</v>
      </c>
      <c r="CS293">
        <v>0</v>
      </c>
      <c r="CT293" t="s">
        <v>5340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</row>
    <row r="294" spans="1:108" x14ac:dyDescent="0.25">
      <c r="A294" t="s">
        <v>2102</v>
      </c>
      <c r="B294" t="s">
        <v>2901</v>
      </c>
      <c r="C294" t="s">
        <v>4300</v>
      </c>
      <c r="D294" t="s">
        <v>2911</v>
      </c>
      <c r="E294">
        <v>3</v>
      </c>
      <c r="F294">
        <v>838008</v>
      </c>
      <c r="G294">
        <v>838008</v>
      </c>
      <c r="H294">
        <v>838008</v>
      </c>
      <c r="I294">
        <v>838008</v>
      </c>
      <c r="J294">
        <v>838008</v>
      </c>
      <c r="K294">
        <v>838008</v>
      </c>
      <c r="L294">
        <v>838008</v>
      </c>
      <c r="M294">
        <v>838008</v>
      </c>
      <c r="N294">
        <v>838008</v>
      </c>
      <c r="O294">
        <v>838008</v>
      </c>
      <c r="P294">
        <v>838008</v>
      </c>
      <c r="Q294">
        <v>838008</v>
      </c>
      <c r="R294">
        <v>838008</v>
      </c>
      <c r="S294">
        <v>838008</v>
      </c>
      <c r="T294">
        <v>838008</v>
      </c>
      <c r="U294">
        <v>838008</v>
      </c>
      <c r="V294">
        <v>838008</v>
      </c>
      <c r="W294">
        <v>838008</v>
      </c>
      <c r="X294">
        <v>838008</v>
      </c>
      <c r="Y294">
        <v>838008</v>
      </c>
      <c r="Z294">
        <v>741637</v>
      </c>
      <c r="AA294">
        <v>741637</v>
      </c>
      <c r="AB294">
        <v>741637</v>
      </c>
      <c r="AC294">
        <v>741637</v>
      </c>
      <c r="AD294">
        <v>741637</v>
      </c>
      <c r="AE294">
        <v>741637</v>
      </c>
      <c r="AF294">
        <v>741637</v>
      </c>
      <c r="AG294">
        <v>741637</v>
      </c>
      <c r="AH294">
        <v>741637</v>
      </c>
      <c r="AI294">
        <v>741637</v>
      </c>
      <c r="AJ294">
        <v>741637</v>
      </c>
      <c r="AK294">
        <v>741637</v>
      </c>
      <c r="AL294">
        <v>741637</v>
      </c>
      <c r="AM294">
        <v>741637</v>
      </c>
      <c r="AN294">
        <v>741637</v>
      </c>
      <c r="AO294">
        <v>741637</v>
      </c>
      <c r="AP294">
        <v>741637</v>
      </c>
      <c r="AQ294">
        <v>741637</v>
      </c>
      <c r="AR294">
        <v>741637</v>
      </c>
      <c r="AS294">
        <v>741637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s">
        <v>5210</v>
      </c>
      <c r="BE294">
        <v>-8.4847905000000008</v>
      </c>
      <c r="BF294">
        <v>115.5243139</v>
      </c>
      <c r="BG294">
        <v>5.0654487471662048E-2</v>
      </c>
      <c r="BH294">
        <v>368298.5</v>
      </c>
      <c r="BI294">
        <v>251542.33333333331</v>
      </c>
      <c r="BJ294">
        <v>368735.2</v>
      </c>
      <c r="BK294">
        <v>325265.55555555562</v>
      </c>
      <c r="BL294">
        <v>613041.9</v>
      </c>
      <c r="BM294">
        <v>614056.9</v>
      </c>
      <c r="BN294">
        <v>611064.80000000005</v>
      </c>
      <c r="BO294">
        <v>331374</v>
      </c>
      <c r="BP294">
        <v>346333.88888888888</v>
      </c>
      <c r="BQ294">
        <v>363206.8</v>
      </c>
      <c r="BR294">
        <v>360448.88888888888</v>
      </c>
      <c r="BS294">
        <v>263152.42857142858</v>
      </c>
      <c r="BT294">
        <v>335741.6</v>
      </c>
      <c r="BU294">
        <v>344184.77777777781</v>
      </c>
      <c r="BV294">
        <v>333735.2</v>
      </c>
      <c r="BW294">
        <v>334414.40000000002</v>
      </c>
      <c r="BX294">
        <v>330623.2</v>
      </c>
      <c r="BY294">
        <v>330623.2</v>
      </c>
      <c r="BZ294">
        <v>314769.22222222219</v>
      </c>
      <c r="CA294">
        <v>330456</v>
      </c>
      <c r="CB294">
        <f t="shared" si="36"/>
        <v>741637</v>
      </c>
      <c r="CC294">
        <f t="shared" si="37"/>
        <v>741637</v>
      </c>
      <c r="CD294">
        <f t="shared" si="38"/>
        <v>0</v>
      </c>
      <c r="CE294">
        <v>0</v>
      </c>
      <c r="CF294">
        <v>1</v>
      </c>
      <c r="CG294">
        <v>1</v>
      </c>
      <c r="CH294">
        <v>0</v>
      </c>
      <c r="CI294">
        <v>1</v>
      </c>
      <c r="CJ294">
        <v>1</v>
      </c>
      <c r="CK294">
        <v>1</v>
      </c>
      <c r="CL294">
        <f t="shared" si="39"/>
        <v>741637</v>
      </c>
      <c r="CM294">
        <f t="shared" si="40"/>
        <v>741637</v>
      </c>
      <c r="CN294">
        <f t="shared" si="41"/>
        <v>1</v>
      </c>
      <c r="CO294">
        <f t="shared" si="42"/>
        <v>741637</v>
      </c>
      <c r="CP294">
        <f t="shared" si="43"/>
        <v>741637</v>
      </c>
      <c r="CQ294">
        <f t="shared" si="44"/>
        <v>1</v>
      </c>
      <c r="CR294">
        <v>1</v>
      </c>
      <c r="CS294">
        <v>0</v>
      </c>
      <c r="CT294" t="s">
        <v>5344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</row>
    <row r="295" spans="1:108" x14ac:dyDescent="0.25">
      <c r="A295" t="s">
        <v>1718</v>
      </c>
      <c r="B295" t="s">
        <v>2813</v>
      </c>
      <c r="C295" t="s">
        <v>3379</v>
      </c>
      <c r="D295" t="s">
        <v>2911</v>
      </c>
      <c r="E295">
        <v>0</v>
      </c>
      <c r="F295">
        <v>1000000</v>
      </c>
      <c r="G295">
        <v>1000000</v>
      </c>
      <c r="H295">
        <v>1000000</v>
      </c>
      <c r="I295">
        <v>1000000</v>
      </c>
      <c r="J295">
        <v>1000000</v>
      </c>
      <c r="K295">
        <v>1000000</v>
      </c>
      <c r="L295">
        <v>1000000</v>
      </c>
      <c r="M295">
        <v>1000000</v>
      </c>
      <c r="N295">
        <v>1000000</v>
      </c>
      <c r="O295">
        <v>1000000</v>
      </c>
      <c r="P295">
        <v>1000000</v>
      </c>
      <c r="Q295">
        <v>1000000</v>
      </c>
      <c r="R295">
        <v>1000000</v>
      </c>
      <c r="S295">
        <v>1000000</v>
      </c>
      <c r="T295">
        <v>1000000</v>
      </c>
      <c r="U295">
        <v>1000000</v>
      </c>
      <c r="V295">
        <v>1000000</v>
      </c>
      <c r="W295">
        <v>1000000</v>
      </c>
      <c r="X295">
        <v>1000000</v>
      </c>
      <c r="Y295">
        <v>1000000</v>
      </c>
      <c r="Z295">
        <v>750000</v>
      </c>
      <c r="AA295">
        <v>750000</v>
      </c>
      <c r="AB295">
        <v>750000</v>
      </c>
      <c r="AC295">
        <v>750000</v>
      </c>
      <c r="AD295">
        <v>750000</v>
      </c>
      <c r="AE295">
        <v>750000</v>
      </c>
      <c r="AF295">
        <v>750000</v>
      </c>
      <c r="AG295">
        <v>750000</v>
      </c>
      <c r="AH295">
        <v>750000</v>
      </c>
      <c r="AI295">
        <v>750000</v>
      </c>
      <c r="AJ295">
        <v>750000</v>
      </c>
      <c r="AK295">
        <v>750000</v>
      </c>
      <c r="AL295">
        <v>750000</v>
      </c>
      <c r="AM295">
        <v>750000</v>
      </c>
      <c r="AN295">
        <v>750000</v>
      </c>
      <c r="AO295">
        <v>750000</v>
      </c>
      <c r="AP295">
        <v>750000</v>
      </c>
      <c r="AQ295">
        <v>750000</v>
      </c>
      <c r="AR295">
        <v>750000</v>
      </c>
      <c r="AS295">
        <v>750000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 t="s">
        <v>5219</v>
      </c>
      <c r="BE295">
        <v>-8.6837155999999993</v>
      </c>
      <c r="BF295">
        <v>115.435303</v>
      </c>
      <c r="BG295">
        <v>3.3132086199719642E-3</v>
      </c>
      <c r="BH295">
        <v>296971.59999999998</v>
      </c>
      <c r="BI295">
        <v>295973</v>
      </c>
      <c r="BJ295">
        <v>296971.59999999998</v>
      </c>
      <c r="BK295">
        <v>296971.59999999998</v>
      </c>
      <c r="BL295">
        <v>296971.59999999998</v>
      </c>
      <c r="BM295">
        <v>296971.59999999998</v>
      </c>
      <c r="BN295">
        <v>296971.59999999998</v>
      </c>
      <c r="BO295">
        <v>279045.09999999998</v>
      </c>
      <c r="BP295">
        <v>246274.33333333331</v>
      </c>
      <c r="BQ295">
        <v>276045.09999999998</v>
      </c>
      <c r="BR295">
        <v>296778.7</v>
      </c>
      <c r="BS295">
        <v>295177.25</v>
      </c>
      <c r="BT295">
        <v>296778.7</v>
      </c>
      <c r="BU295">
        <v>296778.7</v>
      </c>
      <c r="BV295">
        <v>296778.7</v>
      </c>
      <c r="BW295">
        <v>296778.7</v>
      </c>
      <c r="BX295">
        <v>296778.7</v>
      </c>
      <c r="BY295">
        <v>279045.09999999998</v>
      </c>
      <c r="BZ295">
        <v>276045.09999999998</v>
      </c>
      <c r="CA295">
        <v>276045.09999999998</v>
      </c>
      <c r="CB295">
        <f t="shared" si="36"/>
        <v>750000</v>
      </c>
      <c r="CC295">
        <f t="shared" si="37"/>
        <v>750000</v>
      </c>
      <c r="CD295">
        <f t="shared" si="38"/>
        <v>0</v>
      </c>
      <c r="CE295">
        <v>1</v>
      </c>
      <c r="CF295">
        <v>1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f t="shared" si="39"/>
        <v>750000</v>
      </c>
      <c r="CM295">
        <f t="shared" si="40"/>
        <v>750000</v>
      </c>
      <c r="CN295">
        <f t="shared" si="41"/>
        <v>1</v>
      </c>
      <c r="CO295">
        <f t="shared" si="42"/>
        <v>750000</v>
      </c>
      <c r="CP295">
        <f t="shared" si="43"/>
        <v>750000</v>
      </c>
      <c r="CQ295">
        <f t="shared" si="44"/>
        <v>1</v>
      </c>
      <c r="CR295">
        <v>1</v>
      </c>
      <c r="CS295">
        <v>0</v>
      </c>
      <c r="CT295" t="s">
        <v>5346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</row>
    <row r="296" spans="1:108" x14ac:dyDescent="0.25">
      <c r="A296" t="s">
        <v>1860</v>
      </c>
      <c r="B296" t="s">
        <v>2822</v>
      </c>
      <c r="C296" t="s">
        <v>4692</v>
      </c>
      <c r="D296" t="s">
        <v>2911</v>
      </c>
      <c r="E296">
        <v>0</v>
      </c>
      <c r="F296">
        <v>1000000</v>
      </c>
      <c r="G296">
        <v>1000000</v>
      </c>
      <c r="H296">
        <v>1000000</v>
      </c>
      <c r="I296">
        <v>1000000</v>
      </c>
      <c r="J296">
        <v>1000000</v>
      </c>
      <c r="K296">
        <v>1000000</v>
      </c>
      <c r="L296">
        <v>1000000</v>
      </c>
      <c r="M296">
        <v>1000000</v>
      </c>
      <c r="N296">
        <v>1000000</v>
      </c>
      <c r="O296">
        <v>1000000</v>
      </c>
      <c r="P296">
        <v>1000000</v>
      </c>
      <c r="Q296">
        <v>1000000</v>
      </c>
      <c r="R296">
        <v>1000000</v>
      </c>
      <c r="S296">
        <v>1000000</v>
      </c>
      <c r="T296">
        <v>1000000</v>
      </c>
      <c r="U296">
        <v>1000000</v>
      </c>
      <c r="V296">
        <v>1000000</v>
      </c>
      <c r="W296">
        <v>1000000</v>
      </c>
      <c r="X296">
        <v>1000000</v>
      </c>
      <c r="Y296">
        <v>1000000</v>
      </c>
      <c r="Z296">
        <v>750000</v>
      </c>
      <c r="AA296">
        <v>750000</v>
      </c>
      <c r="AB296">
        <v>750000</v>
      </c>
      <c r="AC296">
        <v>750000</v>
      </c>
      <c r="AD296">
        <v>750000</v>
      </c>
      <c r="AE296">
        <v>750000</v>
      </c>
      <c r="AF296">
        <v>750000</v>
      </c>
      <c r="AG296">
        <v>750000</v>
      </c>
      <c r="AH296">
        <v>750000</v>
      </c>
      <c r="AI296">
        <v>750000</v>
      </c>
      <c r="AJ296">
        <v>750000</v>
      </c>
      <c r="AK296">
        <v>750000</v>
      </c>
      <c r="AL296">
        <v>750000</v>
      </c>
      <c r="AM296">
        <v>750000</v>
      </c>
      <c r="AN296">
        <v>750000</v>
      </c>
      <c r="AO296">
        <v>750000</v>
      </c>
      <c r="AP296">
        <v>750000</v>
      </c>
      <c r="AQ296">
        <v>750000</v>
      </c>
      <c r="AR296">
        <v>750000</v>
      </c>
      <c r="AS296">
        <v>750000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s">
        <v>5231</v>
      </c>
      <c r="BE296">
        <v>-8.6756084999999992</v>
      </c>
      <c r="BF296">
        <v>115.5674425</v>
      </c>
      <c r="BG296">
        <v>2.071207237920936E-2</v>
      </c>
      <c r="BH296">
        <v>381330.75</v>
      </c>
      <c r="BI296">
        <v>357235</v>
      </c>
      <c r="BJ296">
        <v>402849.55555555562</v>
      </c>
      <c r="BK296">
        <v>387564.6</v>
      </c>
      <c r="BL296">
        <v>387564.6</v>
      </c>
      <c r="BM296">
        <v>387564.6</v>
      </c>
      <c r="BN296">
        <v>366738.44444444438</v>
      </c>
      <c r="BO296">
        <v>387564.6</v>
      </c>
      <c r="BP296">
        <v>402494</v>
      </c>
      <c r="BQ296">
        <v>366738.44444444438</v>
      </c>
      <c r="BR296">
        <v>390862.125</v>
      </c>
      <c r="BS296">
        <v>368128</v>
      </c>
      <c r="BT296">
        <v>395189.7</v>
      </c>
      <c r="BU296">
        <v>395189.7</v>
      </c>
      <c r="BV296">
        <v>395189.7</v>
      </c>
      <c r="BW296">
        <v>395189.7</v>
      </c>
      <c r="BX296">
        <v>375210.77777777781</v>
      </c>
      <c r="BY296">
        <v>395189.7</v>
      </c>
      <c r="BZ296">
        <v>395189.7</v>
      </c>
      <c r="CA296">
        <v>375210.77777777781</v>
      </c>
      <c r="CB296">
        <f t="shared" si="36"/>
        <v>750000</v>
      </c>
      <c r="CC296">
        <f t="shared" si="37"/>
        <v>750000</v>
      </c>
      <c r="CD296">
        <f t="shared" si="38"/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f t="shared" si="39"/>
        <v>750000</v>
      </c>
      <c r="CM296">
        <f t="shared" si="40"/>
        <v>750000</v>
      </c>
      <c r="CN296">
        <f t="shared" si="41"/>
        <v>1</v>
      </c>
      <c r="CO296">
        <f t="shared" si="42"/>
        <v>750000</v>
      </c>
      <c r="CP296">
        <f t="shared" si="43"/>
        <v>750000</v>
      </c>
      <c r="CQ296">
        <f t="shared" si="44"/>
        <v>1</v>
      </c>
      <c r="CR296">
        <v>1</v>
      </c>
      <c r="CS296">
        <v>0</v>
      </c>
      <c r="CT296" t="s">
        <v>5346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</row>
    <row r="297" spans="1:108" x14ac:dyDescent="0.25">
      <c r="A297" t="s">
        <v>1094</v>
      </c>
      <c r="B297" t="s">
        <v>2823</v>
      </c>
      <c r="C297" t="s">
        <v>4619</v>
      </c>
      <c r="D297" t="s">
        <v>2911</v>
      </c>
      <c r="E297">
        <v>4</v>
      </c>
      <c r="F297">
        <v>858704</v>
      </c>
      <c r="G297">
        <v>858704</v>
      </c>
      <c r="H297">
        <v>858704</v>
      </c>
      <c r="I297">
        <v>858704</v>
      </c>
      <c r="J297">
        <v>858704</v>
      </c>
      <c r="L297">
        <v>858704</v>
      </c>
      <c r="M297">
        <v>858704</v>
      </c>
      <c r="N297">
        <v>858704</v>
      </c>
      <c r="O297">
        <v>858704</v>
      </c>
      <c r="P297">
        <v>858704</v>
      </c>
      <c r="Q297">
        <v>858704</v>
      </c>
      <c r="R297">
        <v>858704</v>
      </c>
      <c r="S297">
        <v>858704</v>
      </c>
      <c r="T297">
        <v>858704</v>
      </c>
      <c r="V297">
        <v>858704</v>
      </c>
      <c r="W297">
        <v>858704</v>
      </c>
      <c r="X297">
        <v>858704</v>
      </c>
      <c r="Y297">
        <v>858704</v>
      </c>
      <c r="Z297">
        <v>759953</v>
      </c>
      <c r="AA297">
        <v>759953</v>
      </c>
      <c r="AB297">
        <v>759953</v>
      </c>
      <c r="AC297">
        <v>759953</v>
      </c>
      <c r="AD297">
        <v>759953</v>
      </c>
      <c r="AF297">
        <v>759953</v>
      </c>
      <c r="AG297">
        <v>759953</v>
      </c>
      <c r="AH297">
        <v>759953</v>
      </c>
      <c r="AI297">
        <v>759953</v>
      </c>
      <c r="AJ297">
        <v>759953</v>
      </c>
      <c r="AK297">
        <v>759953</v>
      </c>
      <c r="AL297">
        <v>759953</v>
      </c>
      <c r="AM297">
        <v>759953</v>
      </c>
      <c r="AN297">
        <v>759953</v>
      </c>
      <c r="AP297">
        <v>759953</v>
      </c>
      <c r="AQ297">
        <v>759953</v>
      </c>
      <c r="AR297">
        <v>759953</v>
      </c>
      <c r="AS297">
        <v>759953</v>
      </c>
      <c r="AT297">
        <v>7.9</v>
      </c>
      <c r="AU297">
        <v>7.9</v>
      </c>
      <c r="AV297">
        <v>7.9</v>
      </c>
      <c r="AW297">
        <v>7.9</v>
      </c>
      <c r="AX297">
        <v>7.9</v>
      </c>
      <c r="AZ297">
        <v>7.9</v>
      </c>
      <c r="BA297">
        <v>7.9</v>
      </c>
      <c r="BB297">
        <v>7.9</v>
      </c>
      <c r="BC297">
        <v>7.9</v>
      </c>
      <c r="BD297" t="s">
        <v>5204</v>
      </c>
      <c r="BE297">
        <v>-8.6877676000000008</v>
      </c>
      <c r="BF297">
        <v>115.2624742</v>
      </c>
      <c r="BG297">
        <v>2.220747764780017E-3</v>
      </c>
      <c r="BH297">
        <v>391970.77777777781</v>
      </c>
      <c r="BI297">
        <v>387440.75</v>
      </c>
      <c r="BJ297">
        <v>390489.55555555562</v>
      </c>
      <c r="BK297">
        <v>355656</v>
      </c>
      <c r="BL297">
        <v>382350.9</v>
      </c>
      <c r="BN297">
        <v>381544.2</v>
      </c>
      <c r="BO297">
        <v>373026.2</v>
      </c>
      <c r="BP297">
        <v>419814</v>
      </c>
      <c r="BQ297">
        <v>382354.8</v>
      </c>
      <c r="BR297">
        <v>412945.3</v>
      </c>
      <c r="BS297">
        <v>411333.22222222219</v>
      </c>
      <c r="BT297">
        <v>412945.3</v>
      </c>
      <c r="BU297">
        <v>405145.3</v>
      </c>
      <c r="BV297">
        <v>405145.3</v>
      </c>
      <c r="BX297">
        <v>405145.3</v>
      </c>
      <c r="BY297">
        <v>423900</v>
      </c>
      <c r="BZ297">
        <v>405145.3</v>
      </c>
      <c r="CA297">
        <v>392825.3</v>
      </c>
      <c r="CB297">
        <f t="shared" si="36"/>
        <v>759953</v>
      </c>
      <c r="CC297">
        <f t="shared" si="37"/>
        <v>759953</v>
      </c>
      <c r="CD297">
        <f t="shared" si="38"/>
        <v>7.8999999999999995</v>
      </c>
      <c r="CE297">
        <v>1</v>
      </c>
      <c r="CF297">
        <v>1</v>
      </c>
      <c r="CG297">
        <v>1</v>
      </c>
      <c r="CH297">
        <v>0</v>
      </c>
      <c r="CI297">
        <v>1</v>
      </c>
      <c r="CJ297">
        <v>1</v>
      </c>
      <c r="CK297">
        <v>1</v>
      </c>
      <c r="CL297">
        <f t="shared" si="39"/>
        <v>759953</v>
      </c>
      <c r="CM297">
        <f t="shared" si="40"/>
        <v>759953</v>
      </c>
      <c r="CN297">
        <f t="shared" si="41"/>
        <v>1</v>
      </c>
      <c r="CO297">
        <f t="shared" si="42"/>
        <v>759953</v>
      </c>
      <c r="CP297">
        <f t="shared" si="43"/>
        <v>759953</v>
      </c>
      <c r="CQ297">
        <f t="shared" si="44"/>
        <v>1</v>
      </c>
      <c r="CR297">
        <v>1</v>
      </c>
      <c r="CS297">
        <v>0</v>
      </c>
      <c r="CT297" t="s">
        <v>5343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</row>
    <row r="298" spans="1:108" x14ac:dyDescent="0.25">
      <c r="A298" t="s">
        <v>281</v>
      </c>
      <c r="B298" t="s">
        <v>2832</v>
      </c>
      <c r="C298" t="s">
        <v>3287</v>
      </c>
      <c r="D298" t="s">
        <v>2911</v>
      </c>
      <c r="E298">
        <v>4</v>
      </c>
      <c r="F298">
        <v>1300000</v>
      </c>
      <c r="H298">
        <v>1300000</v>
      </c>
      <c r="I298">
        <v>1300000</v>
      </c>
      <c r="J298">
        <v>1300000</v>
      </c>
      <c r="K298">
        <v>1300000</v>
      </c>
      <c r="L298">
        <v>1300000</v>
      </c>
      <c r="M298">
        <v>1300000</v>
      </c>
      <c r="N298">
        <v>1300000</v>
      </c>
      <c r="O298">
        <v>1300000</v>
      </c>
      <c r="P298">
        <v>1300000</v>
      </c>
      <c r="R298">
        <v>1300000</v>
      </c>
      <c r="S298">
        <v>1300000</v>
      </c>
      <c r="T298">
        <v>1300000</v>
      </c>
      <c r="U298">
        <v>1300000</v>
      </c>
      <c r="V298">
        <v>1300000</v>
      </c>
      <c r="W298">
        <v>1300000</v>
      </c>
      <c r="X298">
        <v>1300000</v>
      </c>
      <c r="Y298">
        <v>1300000</v>
      </c>
      <c r="Z298">
        <v>780000</v>
      </c>
      <c r="AB298">
        <v>780000</v>
      </c>
      <c r="AC298">
        <v>780000</v>
      </c>
      <c r="AD298">
        <v>780000</v>
      </c>
      <c r="AE298">
        <v>780000</v>
      </c>
      <c r="AF298">
        <v>780000</v>
      </c>
      <c r="AG298">
        <v>780000</v>
      </c>
      <c r="AH298">
        <v>780000</v>
      </c>
      <c r="AI298">
        <v>780000</v>
      </c>
      <c r="AJ298">
        <v>780000</v>
      </c>
      <c r="AL298">
        <v>780000</v>
      </c>
      <c r="AM298">
        <v>780000</v>
      </c>
      <c r="AN298">
        <v>780000</v>
      </c>
      <c r="AO298">
        <v>780000</v>
      </c>
      <c r="AP298">
        <v>780000</v>
      </c>
      <c r="AQ298">
        <v>780000</v>
      </c>
      <c r="AR298">
        <v>780000</v>
      </c>
      <c r="AS298">
        <v>780000</v>
      </c>
      <c r="AT298">
        <v>8.8000000000000007</v>
      </c>
      <c r="AV298">
        <v>8.8000000000000007</v>
      </c>
      <c r="AW298">
        <v>8.8000000000000007</v>
      </c>
      <c r="AX298">
        <v>8.8000000000000007</v>
      </c>
      <c r="AY298">
        <v>8.8000000000000007</v>
      </c>
      <c r="AZ298">
        <v>8.8000000000000007</v>
      </c>
      <c r="BA298">
        <v>8.8000000000000007</v>
      </c>
      <c r="BB298">
        <v>8.8000000000000007</v>
      </c>
      <c r="BC298">
        <v>8.8000000000000007</v>
      </c>
      <c r="BD298" t="s">
        <v>5204</v>
      </c>
      <c r="BE298">
        <v>-8.1484593000000007</v>
      </c>
      <c r="BF298">
        <v>115.04436680000001</v>
      </c>
      <c r="BG298">
        <v>1.028628808575266E-2</v>
      </c>
      <c r="BH298">
        <v>367840.6</v>
      </c>
      <c r="BJ298">
        <v>362625.9</v>
      </c>
      <c r="BK298">
        <v>360625.9</v>
      </c>
      <c r="BL298">
        <v>348982.8</v>
      </c>
      <c r="BM298">
        <v>326926.33333333331</v>
      </c>
      <c r="BN298">
        <v>326926.33333333331</v>
      </c>
      <c r="BO298">
        <v>383955.66666666669</v>
      </c>
      <c r="BP298">
        <v>324926.33333333331</v>
      </c>
      <c r="BQ298">
        <v>384079.11111111112</v>
      </c>
      <c r="BR298">
        <v>367712.3</v>
      </c>
      <c r="BT298">
        <v>364625.9</v>
      </c>
      <c r="BU298">
        <v>360625.9</v>
      </c>
      <c r="BV298">
        <v>360845.8</v>
      </c>
      <c r="BW298">
        <v>340165.44444444438</v>
      </c>
      <c r="BX298">
        <v>326926.33333333331</v>
      </c>
      <c r="BY298">
        <v>386245.25</v>
      </c>
      <c r="BZ298">
        <v>384079.11111111112</v>
      </c>
      <c r="CA298">
        <v>352046.2</v>
      </c>
      <c r="CB298">
        <f t="shared" si="36"/>
        <v>780000</v>
      </c>
      <c r="CC298">
        <f t="shared" si="37"/>
        <v>780000</v>
      </c>
      <c r="CD298">
        <f t="shared" si="38"/>
        <v>8.7999999999999989</v>
      </c>
      <c r="CE298">
        <v>1</v>
      </c>
      <c r="CF298">
        <v>1</v>
      </c>
      <c r="CG298">
        <v>1</v>
      </c>
      <c r="CH298">
        <v>0</v>
      </c>
      <c r="CI298">
        <v>1</v>
      </c>
      <c r="CJ298">
        <v>1</v>
      </c>
      <c r="CK298">
        <v>1</v>
      </c>
      <c r="CL298">
        <f t="shared" si="39"/>
        <v>780000</v>
      </c>
      <c r="CM298">
        <f t="shared" si="40"/>
        <v>780000</v>
      </c>
      <c r="CN298">
        <f t="shared" si="41"/>
        <v>1</v>
      </c>
      <c r="CO298">
        <f t="shared" si="42"/>
        <v>780000</v>
      </c>
      <c r="CP298">
        <f t="shared" si="43"/>
        <v>780000</v>
      </c>
      <c r="CQ298">
        <f t="shared" si="44"/>
        <v>1</v>
      </c>
      <c r="CR298">
        <v>1</v>
      </c>
      <c r="CS298">
        <v>0</v>
      </c>
      <c r="CT298" t="s">
        <v>5342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</row>
    <row r="299" spans="1:108" x14ac:dyDescent="0.25">
      <c r="A299" t="s">
        <v>623</v>
      </c>
      <c r="B299" t="s">
        <v>2846</v>
      </c>
      <c r="C299" t="s">
        <v>3661</v>
      </c>
      <c r="D299" t="s">
        <v>2911</v>
      </c>
      <c r="E299">
        <v>5</v>
      </c>
      <c r="F299">
        <v>1331779</v>
      </c>
      <c r="H299">
        <v>1331779</v>
      </c>
      <c r="I299">
        <v>1331779</v>
      </c>
      <c r="J299">
        <v>1331779</v>
      </c>
      <c r="K299">
        <v>1331779</v>
      </c>
      <c r="L299">
        <v>1331779</v>
      </c>
      <c r="M299">
        <v>1331779</v>
      </c>
      <c r="N299">
        <v>1331779</v>
      </c>
      <c r="O299">
        <v>1331779</v>
      </c>
      <c r="P299">
        <v>1331779</v>
      </c>
      <c r="R299">
        <v>1331779</v>
      </c>
      <c r="S299">
        <v>1331779</v>
      </c>
      <c r="T299">
        <v>1331779</v>
      </c>
      <c r="U299">
        <v>1331779</v>
      </c>
      <c r="V299">
        <v>1331779</v>
      </c>
      <c r="W299">
        <v>1785000</v>
      </c>
      <c r="X299">
        <v>1331779</v>
      </c>
      <c r="Y299">
        <v>1785000</v>
      </c>
      <c r="Z299">
        <v>781556</v>
      </c>
      <c r="AB299">
        <v>781556</v>
      </c>
      <c r="AC299">
        <v>781556</v>
      </c>
      <c r="AD299">
        <v>781556</v>
      </c>
      <c r="AE299">
        <v>781556</v>
      </c>
      <c r="AF299">
        <v>781556</v>
      </c>
      <c r="AG299">
        <v>781556</v>
      </c>
      <c r="AH299">
        <v>781556</v>
      </c>
      <c r="AI299">
        <v>781556</v>
      </c>
      <c r="AJ299">
        <v>781556</v>
      </c>
      <c r="AL299">
        <v>781556</v>
      </c>
      <c r="AM299">
        <v>781556</v>
      </c>
      <c r="AN299">
        <v>781556</v>
      </c>
      <c r="AO299">
        <v>781556</v>
      </c>
      <c r="AP299">
        <v>781556</v>
      </c>
      <c r="AQ299">
        <v>981750</v>
      </c>
      <c r="AR299">
        <v>781556</v>
      </c>
      <c r="AS299">
        <v>981750</v>
      </c>
      <c r="AT299">
        <v>8.6</v>
      </c>
      <c r="AV299">
        <v>8.6</v>
      </c>
      <c r="AW299">
        <v>8.6</v>
      </c>
      <c r="AX299">
        <v>8.6</v>
      </c>
      <c r="AY299">
        <v>8.6</v>
      </c>
      <c r="AZ299">
        <v>8.6</v>
      </c>
      <c r="BA299">
        <v>8.6</v>
      </c>
      <c r="BB299">
        <v>8.6</v>
      </c>
      <c r="BC299">
        <v>8.6</v>
      </c>
      <c r="BD299" t="s">
        <v>5206</v>
      </c>
      <c r="BE299">
        <v>-8.7721747000000008</v>
      </c>
      <c r="BF299">
        <v>115.22264800000001</v>
      </c>
      <c r="BG299">
        <v>5.5571681354497637E-3</v>
      </c>
      <c r="BH299">
        <v>334608</v>
      </c>
      <c r="BJ299">
        <v>332662.8</v>
      </c>
      <c r="BK299">
        <v>330202.8</v>
      </c>
      <c r="BL299">
        <v>304608.11111111112</v>
      </c>
      <c r="BM299">
        <v>304608.11111111112</v>
      </c>
      <c r="BN299">
        <v>304608.11111111112</v>
      </c>
      <c r="BO299">
        <v>271831.77777777781</v>
      </c>
      <c r="BP299">
        <v>271831.77777777781</v>
      </c>
      <c r="BQ299">
        <v>301159.2</v>
      </c>
      <c r="BR299">
        <v>362953.77777777781</v>
      </c>
      <c r="BT299">
        <v>343702.8</v>
      </c>
      <c r="BU299">
        <v>330202.8</v>
      </c>
      <c r="BV299">
        <v>313302.90000000002</v>
      </c>
      <c r="BW299">
        <v>313302.90000000002</v>
      </c>
      <c r="BX299">
        <v>313302.90000000002</v>
      </c>
      <c r="BY299">
        <v>382836.6</v>
      </c>
      <c r="BZ299">
        <v>247369.33333333331</v>
      </c>
      <c r="CA299">
        <v>377586.7</v>
      </c>
      <c r="CB299">
        <f t="shared" si="36"/>
        <v>781556</v>
      </c>
      <c r="CC299">
        <f t="shared" si="37"/>
        <v>826043.5555555555</v>
      </c>
      <c r="CD299">
        <f t="shared" si="38"/>
        <v>8.6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f t="shared" si="39"/>
        <v>781556</v>
      </c>
      <c r="CM299">
        <f t="shared" si="40"/>
        <v>781556</v>
      </c>
      <c r="CN299">
        <f t="shared" si="41"/>
        <v>1</v>
      </c>
      <c r="CO299">
        <f t="shared" si="42"/>
        <v>981750</v>
      </c>
      <c r="CP299">
        <f t="shared" si="43"/>
        <v>781556</v>
      </c>
      <c r="CQ299">
        <f t="shared" si="44"/>
        <v>1.2561479919545113</v>
      </c>
      <c r="CR299">
        <v>1</v>
      </c>
      <c r="CS299">
        <v>0</v>
      </c>
      <c r="CT299" t="s">
        <v>5340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</row>
    <row r="300" spans="1:108" x14ac:dyDescent="0.25">
      <c r="A300" t="s">
        <v>1596</v>
      </c>
      <c r="B300" t="s">
        <v>2813</v>
      </c>
      <c r="C300" t="s">
        <v>3902</v>
      </c>
      <c r="D300" t="s">
        <v>2911</v>
      </c>
      <c r="E300">
        <v>3</v>
      </c>
      <c r="F300">
        <v>1066666</v>
      </c>
      <c r="G300">
        <v>1066666</v>
      </c>
      <c r="H300">
        <v>1066666</v>
      </c>
      <c r="I300">
        <v>1066666</v>
      </c>
      <c r="J300">
        <v>1066666</v>
      </c>
      <c r="K300">
        <v>1066666</v>
      </c>
      <c r="L300">
        <v>1066666</v>
      </c>
      <c r="M300">
        <v>1066666</v>
      </c>
      <c r="N300">
        <v>1066666</v>
      </c>
      <c r="O300">
        <v>1066666</v>
      </c>
      <c r="P300">
        <v>1066666</v>
      </c>
      <c r="Q300">
        <v>1066666</v>
      </c>
      <c r="R300">
        <v>1066666</v>
      </c>
      <c r="S300">
        <v>1066666</v>
      </c>
      <c r="T300">
        <v>1066666</v>
      </c>
      <c r="U300">
        <v>1066666</v>
      </c>
      <c r="V300">
        <v>1066666</v>
      </c>
      <c r="W300">
        <v>1066666</v>
      </c>
      <c r="X300">
        <v>1066666</v>
      </c>
      <c r="Y300">
        <v>1066666</v>
      </c>
      <c r="Z300">
        <v>799999</v>
      </c>
      <c r="AA300">
        <v>799999</v>
      </c>
      <c r="AB300">
        <v>799999</v>
      </c>
      <c r="AC300">
        <v>799999</v>
      </c>
      <c r="AD300">
        <v>799999</v>
      </c>
      <c r="AE300">
        <v>799999</v>
      </c>
      <c r="AF300">
        <v>799999</v>
      </c>
      <c r="AG300">
        <v>799999</v>
      </c>
      <c r="AH300">
        <v>799999</v>
      </c>
      <c r="AI300">
        <v>799999</v>
      </c>
      <c r="AJ300">
        <v>799999</v>
      </c>
      <c r="AK300">
        <v>799999</v>
      </c>
      <c r="AL300">
        <v>799999</v>
      </c>
      <c r="AM300">
        <v>799999</v>
      </c>
      <c r="AN300">
        <v>799999</v>
      </c>
      <c r="AO300">
        <v>799999</v>
      </c>
      <c r="AP300">
        <v>799999</v>
      </c>
      <c r="AQ300">
        <v>799999</v>
      </c>
      <c r="AR300">
        <v>799999</v>
      </c>
      <c r="AS300">
        <v>799999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 t="s">
        <v>5229</v>
      </c>
      <c r="BE300">
        <v>-8.6772656999999995</v>
      </c>
      <c r="BF300">
        <v>115.4502384</v>
      </c>
      <c r="BG300">
        <v>1.05212507340827E-2</v>
      </c>
      <c r="BH300">
        <v>395785.7</v>
      </c>
      <c r="BI300">
        <v>373764</v>
      </c>
      <c r="BJ300">
        <v>400020.2</v>
      </c>
      <c r="BK300">
        <v>400648.2</v>
      </c>
      <c r="BL300">
        <v>400648.2</v>
      </c>
      <c r="BM300">
        <v>439848.2</v>
      </c>
      <c r="BN300">
        <v>406739.33333333331</v>
      </c>
      <c r="BO300">
        <v>400648.2</v>
      </c>
      <c r="BP300">
        <v>388285.66666666669</v>
      </c>
      <c r="BQ300">
        <v>407036.5</v>
      </c>
      <c r="BR300">
        <v>441025.1</v>
      </c>
      <c r="BS300">
        <v>401602.11111111112</v>
      </c>
      <c r="BT300">
        <v>441025.1</v>
      </c>
      <c r="BU300">
        <v>421374.4</v>
      </c>
      <c r="BV300">
        <v>399945.7</v>
      </c>
      <c r="BW300">
        <v>399945.7</v>
      </c>
      <c r="BX300">
        <v>421976</v>
      </c>
      <c r="BY300">
        <v>440945.6</v>
      </c>
      <c r="BZ300">
        <v>423964.33333333331</v>
      </c>
      <c r="CA300">
        <v>443105.6</v>
      </c>
      <c r="CB300">
        <f t="shared" si="36"/>
        <v>799999</v>
      </c>
      <c r="CC300">
        <f t="shared" si="37"/>
        <v>799999</v>
      </c>
      <c r="CD300">
        <f t="shared" si="38"/>
        <v>0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f t="shared" si="39"/>
        <v>799999</v>
      </c>
      <c r="CM300">
        <f t="shared" si="40"/>
        <v>799999</v>
      </c>
      <c r="CN300">
        <f t="shared" si="41"/>
        <v>1</v>
      </c>
      <c r="CO300">
        <f t="shared" si="42"/>
        <v>799999</v>
      </c>
      <c r="CP300">
        <f t="shared" si="43"/>
        <v>799999</v>
      </c>
      <c r="CQ300">
        <f t="shared" si="44"/>
        <v>1</v>
      </c>
      <c r="CR300">
        <v>1</v>
      </c>
      <c r="CS300">
        <v>0</v>
      </c>
      <c r="CT300" t="s">
        <v>5346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</row>
    <row r="301" spans="1:108" x14ac:dyDescent="0.25">
      <c r="A301" t="s">
        <v>2173</v>
      </c>
      <c r="B301" t="s">
        <v>2813</v>
      </c>
      <c r="C301" t="s">
        <v>4787</v>
      </c>
      <c r="D301" t="s">
        <v>2911</v>
      </c>
      <c r="E301">
        <v>1</v>
      </c>
      <c r="F301">
        <v>1077267</v>
      </c>
      <c r="H301">
        <v>1077267</v>
      </c>
      <c r="I301">
        <v>1077267</v>
      </c>
      <c r="J301">
        <v>1077267</v>
      </c>
      <c r="K301">
        <v>1077267</v>
      </c>
      <c r="L301">
        <v>1077267</v>
      </c>
      <c r="M301">
        <v>1077267</v>
      </c>
      <c r="N301">
        <v>1077267</v>
      </c>
      <c r="O301">
        <v>1077267</v>
      </c>
      <c r="P301">
        <v>1077267</v>
      </c>
      <c r="R301">
        <v>1077267</v>
      </c>
      <c r="S301">
        <v>1077267</v>
      </c>
      <c r="T301">
        <v>1077267</v>
      </c>
      <c r="U301">
        <v>1077267</v>
      </c>
      <c r="V301">
        <v>1077267</v>
      </c>
      <c r="W301">
        <v>1077267</v>
      </c>
      <c r="X301">
        <v>1077267</v>
      </c>
      <c r="Y301">
        <v>1077267</v>
      </c>
      <c r="Z301">
        <v>807950</v>
      </c>
      <c r="AB301">
        <v>807950</v>
      </c>
      <c r="AC301">
        <v>807950</v>
      </c>
      <c r="AD301">
        <v>807950</v>
      </c>
      <c r="AE301">
        <v>807950</v>
      </c>
      <c r="AF301">
        <v>807950</v>
      </c>
      <c r="AG301">
        <v>807950</v>
      </c>
      <c r="AH301">
        <v>807950</v>
      </c>
      <c r="AI301">
        <v>807950</v>
      </c>
      <c r="AJ301">
        <v>807950</v>
      </c>
      <c r="AL301">
        <v>807950</v>
      </c>
      <c r="AM301">
        <v>807950</v>
      </c>
      <c r="AN301">
        <v>807950</v>
      </c>
      <c r="AO301">
        <v>807950</v>
      </c>
      <c r="AP301">
        <v>807950</v>
      </c>
      <c r="AQ301">
        <v>807950</v>
      </c>
      <c r="AR301">
        <v>807950</v>
      </c>
      <c r="AS301">
        <v>807950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s">
        <v>5200</v>
      </c>
      <c r="BE301">
        <v>-8.6841073000000009</v>
      </c>
      <c r="BF301">
        <v>115.43435220000001</v>
      </c>
      <c r="BG301">
        <v>3.32648430950191E-3</v>
      </c>
      <c r="BH301">
        <v>337536.6</v>
      </c>
      <c r="BJ301">
        <v>337536.6</v>
      </c>
      <c r="BK301">
        <v>337536.6</v>
      </c>
      <c r="BL301">
        <v>337536.6</v>
      </c>
      <c r="BM301">
        <v>337536.6</v>
      </c>
      <c r="BN301">
        <v>337536.6</v>
      </c>
      <c r="BO301">
        <v>319610.09999999998</v>
      </c>
      <c r="BP301">
        <v>284907.66666666669</v>
      </c>
      <c r="BQ301">
        <v>316610.09999999998</v>
      </c>
      <c r="BR301">
        <v>337343.7</v>
      </c>
      <c r="BT301">
        <v>337343.7</v>
      </c>
      <c r="BU301">
        <v>337343.7</v>
      </c>
      <c r="BV301">
        <v>337343.7</v>
      </c>
      <c r="BW301">
        <v>337343.7</v>
      </c>
      <c r="BX301">
        <v>337343.7</v>
      </c>
      <c r="BY301">
        <v>319610.09999999998</v>
      </c>
      <c r="BZ301">
        <v>316610.09999999998</v>
      </c>
      <c r="CA301">
        <v>316610.09999999998</v>
      </c>
      <c r="CB301">
        <f t="shared" si="36"/>
        <v>807950</v>
      </c>
      <c r="CC301">
        <f t="shared" si="37"/>
        <v>807950</v>
      </c>
      <c r="CD301">
        <f t="shared" si="38"/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f t="shared" si="39"/>
        <v>807950</v>
      </c>
      <c r="CM301">
        <f t="shared" si="40"/>
        <v>807950</v>
      </c>
      <c r="CN301">
        <f t="shared" si="41"/>
        <v>1</v>
      </c>
      <c r="CO301">
        <f t="shared" si="42"/>
        <v>807950</v>
      </c>
      <c r="CP301">
        <f t="shared" si="43"/>
        <v>807950</v>
      </c>
      <c r="CQ301">
        <f t="shared" si="44"/>
        <v>1</v>
      </c>
      <c r="CR301">
        <v>1</v>
      </c>
      <c r="CS301">
        <v>0</v>
      </c>
      <c r="CT301" t="s">
        <v>5346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</row>
    <row r="302" spans="1:108" x14ac:dyDescent="0.25">
      <c r="A302" t="s">
        <v>1960</v>
      </c>
      <c r="B302" t="s">
        <v>2817</v>
      </c>
      <c r="C302" t="s">
        <v>4443</v>
      </c>
      <c r="D302" t="s">
        <v>2911</v>
      </c>
      <c r="E302">
        <v>4</v>
      </c>
      <c r="F302">
        <v>1650000</v>
      </c>
      <c r="G302">
        <v>1650000</v>
      </c>
      <c r="H302">
        <v>1650000</v>
      </c>
      <c r="I302">
        <v>1650000</v>
      </c>
      <c r="J302">
        <v>1650000</v>
      </c>
      <c r="K302">
        <v>1650000</v>
      </c>
      <c r="L302">
        <v>1650000</v>
      </c>
      <c r="M302">
        <v>1650000</v>
      </c>
      <c r="O302">
        <v>1650000</v>
      </c>
      <c r="P302">
        <v>1650000</v>
      </c>
      <c r="Q302">
        <v>1650000</v>
      </c>
      <c r="R302">
        <v>1650000</v>
      </c>
      <c r="S302">
        <v>1650000</v>
      </c>
      <c r="T302">
        <v>1650000</v>
      </c>
      <c r="U302">
        <v>1650000</v>
      </c>
      <c r="V302">
        <v>1650000</v>
      </c>
      <c r="W302">
        <v>1650000</v>
      </c>
      <c r="X302">
        <v>1650000</v>
      </c>
      <c r="Y302">
        <v>1650000</v>
      </c>
      <c r="Z302">
        <v>825000</v>
      </c>
      <c r="AA302">
        <v>825000</v>
      </c>
      <c r="AB302">
        <v>825000</v>
      </c>
      <c r="AC302">
        <v>825000</v>
      </c>
      <c r="AD302">
        <v>825000</v>
      </c>
      <c r="AE302">
        <v>825000</v>
      </c>
      <c r="AF302">
        <v>825000</v>
      </c>
      <c r="AG302">
        <v>825000</v>
      </c>
      <c r="AI302">
        <v>825000</v>
      </c>
      <c r="AJ302">
        <v>825000</v>
      </c>
      <c r="AK302">
        <v>825000</v>
      </c>
      <c r="AL302">
        <v>825000</v>
      </c>
      <c r="AM302">
        <v>825000</v>
      </c>
      <c r="AN302">
        <v>825000</v>
      </c>
      <c r="AO302">
        <v>825000</v>
      </c>
      <c r="AP302">
        <v>825000</v>
      </c>
      <c r="AQ302">
        <v>825000</v>
      </c>
      <c r="AR302">
        <v>825000</v>
      </c>
      <c r="AS302">
        <v>825000</v>
      </c>
      <c r="AT302">
        <v>9.1</v>
      </c>
      <c r="AU302">
        <v>9.1</v>
      </c>
      <c r="AV302">
        <v>9.1</v>
      </c>
      <c r="AW302">
        <v>9.1</v>
      </c>
      <c r="AX302">
        <v>9.1</v>
      </c>
      <c r="AY302">
        <v>9.1</v>
      </c>
      <c r="AZ302">
        <v>9.1</v>
      </c>
      <c r="BA302">
        <v>9.1</v>
      </c>
      <c r="BB302">
        <v>9.1</v>
      </c>
      <c r="BC302">
        <v>9.1</v>
      </c>
      <c r="BD302" t="s">
        <v>5210</v>
      </c>
      <c r="BE302">
        <v>-8.5237429999999996</v>
      </c>
      <c r="BF302">
        <v>115.26361</v>
      </c>
      <c r="BG302">
        <v>3.0830994644638959E-3</v>
      </c>
      <c r="BH302">
        <v>407380.8</v>
      </c>
      <c r="BI302">
        <v>332851.375</v>
      </c>
      <c r="BJ302">
        <v>404680.11111111112</v>
      </c>
      <c r="BK302">
        <v>449505.66666666669</v>
      </c>
      <c r="BL302">
        <v>419779.1</v>
      </c>
      <c r="BM302">
        <v>386466.1</v>
      </c>
      <c r="BN302">
        <v>388966.1</v>
      </c>
      <c r="BO302">
        <v>407348.8</v>
      </c>
      <c r="BQ302">
        <v>432317.33333333331</v>
      </c>
      <c r="BR302">
        <v>451091.4</v>
      </c>
      <c r="BS302">
        <v>432599.625</v>
      </c>
      <c r="BT302">
        <v>439301.88888888888</v>
      </c>
      <c r="BU302">
        <v>439748</v>
      </c>
      <c r="BV302">
        <v>379418.3</v>
      </c>
      <c r="BW302">
        <v>379418.3</v>
      </c>
      <c r="BX302">
        <v>411963.9</v>
      </c>
      <c r="BY302">
        <v>404098.7</v>
      </c>
      <c r="BZ302">
        <v>390294.4</v>
      </c>
      <c r="CA302">
        <v>417424.88888888888</v>
      </c>
      <c r="CB302">
        <f t="shared" si="36"/>
        <v>825000</v>
      </c>
      <c r="CC302">
        <f t="shared" si="37"/>
        <v>825000</v>
      </c>
      <c r="CD302">
        <f t="shared" si="38"/>
        <v>9.0999999999999979</v>
      </c>
      <c r="CE302">
        <v>0</v>
      </c>
      <c r="CF302">
        <v>1</v>
      </c>
      <c r="CG302">
        <v>1</v>
      </c>
      <c r="CH302">
        <v>0</v>
      </c>
      <c r="CI302">
        <v>1</v>
      </c>
      <c r="CJ302">
        <v>1</v>
      </c>
      <c r="CK302">
        <v>1</v>
      </c>
      <c r="CL302">
        <f t="shared" si="39"/>
        <v>825000</v>
      </c>
      <c r="CM302">
        <f t="shared" si="40"/>
        <v>825000</v>
      </c>
      <c r="CN302">
        <f t="shared" si="41"/>
        <v>1</v>
      </c>
      <c r="CO302">
        <f t="shared" si="42"/>
        <v>825000</v>
      </c>
      <c r="CP302">
        <f t="shared" si="43"/>
        <v>825000</v>
      </c>
      <c r="CQ302">
        <f t="shared" si="44"/>
        <v>1</v>
      </c>
      <c r="CR302">
        <v>1</v>
      </c>
      <c r="CS302">
        <v>0</v>
      </c>
      <c r="CT302" t="s">
        <v>5341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</row>
    <row r="303" spans="1:108" x14ac:dyDescent="0.25">
      <c r="A303" t="s">
        <v>2303</v>
      </c>
      <c r="B303" t="s">
        <v>2817</v>
      </c>
      <c r="C303" t="s">
        <v>3046</v>
      </c>
      <c r="D303" t="s">
        <v>2911</v>
      </c>
      <c r="E303">
        <v>4</v>
      </c>
      <c r="F303">
        <v>1391600</v>
      </c>
      <c r="G303">
        <v>1391600</v>
      </c>
      <c r="H303">
        <v>1391600</v>
      </c>
      <c r="I303">
        <v>1391600</v>
      </c>
      <c r="J303">
        <v>1391600</v>
      </c>
      <c r="K303">
        <v>1391600</v>
      </c>
      <c r="L303">
        <v>1391600</v>
      </c>
      <c r="M303">
        <v>1391600</v>
      </c>
      <c r="N303">
        <v>1391600</v>
      </c>
      <c r="O303">
        <v>1391600</v>
      </c>
      <c r="P303">
        <v>1391600</v>
      </c>
      <c r="Q303">
        <v>1391600</v>
      </c>
      <c r="R303">
        <v>1391600</v>
      </c>
      <c r="S303">
        <v>1391600</v>
      </c>
      <c r="T303">
        <v>1391600</v>
      </c>
      <c r="U303">
        <v>1391600</v>
      </c>
      <c r="V303">
        <v>1391600</v>
      </c>
      <c r="W303">
        <v>1391600</v>
      </c>
      <c r="X303">
        <v>1391600</v>
      </c>
      <c r="Y303">
        <v>1391600</v>
      </c>
      <c r="Z303">
        <v>834960</v>
      </c>
      <c r="AA303">
        <v>834960</v>
      </c>
      <c r="AB303">
        <v>834960</v>
      </c>
      <c r="AC303">
        <v>834960</v>
      </c>
      <c r="AD303">
        <v>834960</v>
      </c>
      <c r="AE303">
        <v>834960</v>
      </c>
      <c r="AF303">
        <v>834960</v>
      </c>
      <c r="AG303">
        <v>834960</v>
      </c>
      <c r="AH303">
        <v>834960</v>
      </c>
      <c r="AI303">
        <v>834960</v>
      </c>
      <c r="AJ303">
        <v>834960</v>
      </c>
      <c r="AK303">
        <v>834960</v>
      </c>
      <c r="AL303">
        <v>834960</v>
      </c>
      <c r="AM303">
        <v>834960</v>
      </c>
      <c r="AN303">
        <v>834960</v>
      </c>
      <c r="AO303">
        <v>834960</v>
      </c>
      <c r="AP303">
        <v>834960</v>
      </c>
      <c r="AQ303">
        <v>834960</v>
      </c>
      <c r="AR303">
        <v>834960</v>
      </c>
      <c r="AS303">
        <v>834960</v>
      </c>
      <c r="AT303">
        <v>9</v>
      </c>
      <c r="AU303">
        <v>9</v>
      </c>
      <c r="AV303">
        <v>9</v>
      </c>
      <c r="AW303">
        <v>9</v>
      </c>
      <c r="AX303">
        <v>9</v>
      </c>
      <c r="AY303">
        <v>9</v>
      </c>
      <c r="AZ303">
        <v>9</v>
      </c>
      <c r="BA303">
        <v>9</v>
      </c>
      <c r="BB303">
        <v>9</v>
      </c>
      <c r="BC303">
        <v>9</v>
      </c>
      <c r="BD303" t="s">
        <v>5237</v>
      </c>
      <c r="BE303">
        <v>-8.5122371999999995</v>
      </c>
      <c r="BF303">
        <v>115.2609554</v>
      </c>
      <c r="BG303">
        <v>3.165283542458909E-3</v>
      </c>
      <c r="BH303">
        <v>709172</v>
      </c>
      <c r="BI303">
        <v>684342.1</v>
      </c>
      <c r="BJ303">
        <v>681733.9</v>
      </c>
      <c r="BK303">
        <v>706483.9</v>
      </c>
      <c r="BL303">
        <v>695322</v>
      </c>
      <c r="BM303">
        <v>695365.9</v>
      </c>
      <c r="BN303">
        <v>695410.1</v>
      </c>
      <c r="BO303">
        <v>695453.9</v>
      </c>
      <c r="BP303">
        <v>695233.9</v>
      </c>
      <c r="BQ303">
        <v>695233.9</v>
      </c>
      <c r="BR303">
        <v>709092.1</v>
      </c>
      <c r="BS303">
        <v>684342.1</v>
      </c>
      <c r="BT303">
        <v>681733.9</v>
      </c>
      <c r="BU303">
        <v>706483.9</v>
      </c>
      <c r="BV303">
        <v>695233.9</v>
      </c>
      <c r="BW303">
        <v>695233.9</v>
      </c>
      <c r="BX303">
        <v>695233.9</v>
      </c>
      <c r="BY303">
        <v>735264.33333333337</v>
      </c>
      <c r="BZ303">
        <v>735264.33333333337</v>
      </c>
      <c r="CA303">
        <v>735508.77777777775</v>
      </c>
      <c r="CB303">
        <f t="shared" si="36"/>
        <v>834960</v>
      </c>
      <c r="CC303">
        <f t="shared" si="37"/>
        <v>834960</v>
      </c>
      <c r="CD303">
        <f t="shared" si="38"/>
        <v>9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f t="shared" si="39"/>
        <v>834960</v>
      </c>
      <c r="CM303">
        <f t="shared" si="40"/>
        <v>834960</v>
      </c>
      <c r="CN303">
        <f t="shared" si="41"/>
        <v>1</v>
      </c>
      <c r="CO303">
        <f t="shared" si="42"/>
        <v>834960</v>
      </c>
      <c r="CP303">
        <f t="shared" si="43"/>
        <v>834960</v>
      </c>
      <c r="CQ303">
        <f t="shared" si="44"/>
        <v>1</v>
      </c>
      <c r="CR303">
        <v>1</v>
      </c>
      <c r="CS303">
        <v>0</v>
      </c>
      <c r="CT303" t="s">
        <v>5341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</row>
    <row r="304" spans="1:108" x14ac:dyDescent="0.25">
      <c r="A304" t="s">
        <v>2072</v>
      </c>
      <c r="B304" t="s">
        <v>2832</v>
      </c>
      <c r="C304" t="s">
        <v>3182</v>
      </c>
      <c r="D304" t="s">
        <v>2911</v>
      </c>
      <c r="E304">
        <v>3</v>
      </c>
      <c r="F304">
        <v>1133333</v>
      </c>
      <c r="G304">
        <v>1133333</v>
      </c>
      <c r="H304">
        <v>1133333</v>
      </c>
      <c r="I304">
        <v>1133333</v>
      </c>
      <c r="J304">
        <v>1133333</v>
      </c>
      <c r="K304">
        <v>1133333</v>
      </c>
      <c r="L304">
        <v>1133333</v>
      </c>
      <c r="M304">
        <v>1133333</v>
      </c>
      <c r="N304">
        <v>1133333</v>
      </c>
      <c r="O304">
        <v>1133333</v>
      </c>
      <c r="P304">
        <v>1133333</v>
      </c>
      <c r="Q304">
        <v>1133333</v>
      </c>
      <c r="R304">
        <v>1133333</v>
      </c>
      <c r="S304">
        <v>1133333</v>
      </c>
      <c r="T304">
        <v>1133333</v>
      </c>
      <c r="U304">
        <v>1133333</v>
      </c>
      <c r="V304">
        <v>1133333</v>
      </c>
      <c r="W304">
        <v>1133333</v>
      </c>
      <c r="X304">
        <v>1133333</v>
      </c>
      <c r="Y304">
        <v>1133333</v>
      </c>
      <c r="Z304">
        <v>850000</v>
      </c>
      <c r="AA304">
        <v>850000</v>
      </c>
      <c r="AB304">
        <v>850000</v>
      </c>
      <c r="AC304">
        <v>850000</v>
      </c>
      <c r="AD304">
        <v>850000</v>
      </c>
      <c r="AE304">
        <v>850000</v>
      </c>
      <c r="AF304">
        <v>850000</v>
      </c>
      <c r="AG304">
        <v>850000</v>
      </c>
      <c r="AH304">
        <v>850000</v>
      </c>
      <c r="AI304">
        <v>850000</v>
      </c>
      <c r="AJ304">
        <v>850000</v>
      </c>
      <c r="AK304">
        <v>850000</v>
      </c>
      <c r="AL304">
        <v>850000</v>
      </c>
      <c r="AM304">
        <v>850000</v>
      </c>
      <c r="AN304">
        <v>850000</v>
      </c>
      <c r="AO304">
        <v>850000</v>
      </c>
      <c r="AP304">
        <v>850000</v>
      </c>
      <c r="AQ304">
        <v>850000</v>
      </c>
      <c r="AR304">
        <v>850000</v>
      </c>
      <c r="AS304">
        <v>850000</v>
      </c>
      <c r="AT304">
        <v>7.8</v>
      </c>
      <c r="AU304">
        <v>7.8</v>
      </c>
      <c r="AV304">
        <v>7.8</v>
      </c>
      <c r="AW304">
        <v>7.8</v>
      </c>
      <c r="AX304">
        <v>7.8</v>
      </c>
      <c r="AY304">
        <v>7.8</v>
      </c>
      <c r="AZ304">
        <v>7.8</v>
      </c>
      <c r="BA304">
        <v>7.8</v>
      </c>
      <c r="BB304">
        <v>7.8</v>
      </c>
      <c r="BC304">
        <v>7.8</v>
      </c>
      <c r="BD304" t="s">
        <v>5204</v>
      </c>
      <c r="BE304">
        <v>-8.1561290999999994</v>
      </c>
      <c r="BF304">
        <v>115.0291462</v>
      </c>
      <c r="BG304">
        <v>6.2496874763638254E-3</v>
      </c>
      <c r="BH304">
        <v>508949.44444444438</v>
      </c>
      <c r="BI304">
        <v>394168.66666666669</v>
      </c>
      <c r="BJ304">
        <v>452939</v>
      </c>
      <c r="BK304">
        <v>455439</v>
      </c>
      <c r="BL304">
        <v>482571.2</v>
      </c>
      <c r="BM304">
        <v>460171.2</v>
      </c>
      <c r="BN304">
        <v>460171.2</v>
      </c>
      <c r="BO304">
        <v>492630.55555555562</v>
      </c>
      <c r="BP304">
        <v>473971.20000000001</v>
      </c>
      <c r="BQ304">
        <v>484971.2</v>
      </c>
      <c r="BR304">
        <v>485454.5</v>
      </c>
      <c r="BS304">
        <v>463002.4</v>
      </c>
      <c r="BT304">
        <v>455439</v>
      </c>
      <c r="BU304">
        <v>455439</v>
      </c>
      <c r="BV304">
        <v>482571.2</v>
      </c>
      <c r="BW304">
        <v>482571.2</v>
      </c>
      <c r="BX304">
        <v>482571.2</v>
      </c>
      <c r="BY304">
        <v>499754.5</v>
      </c>
      <c r="BZ304">
        <v>464968</v>
      </c>
      <c r="CA304">
        <v>484971.2</v>
      </c>
      <c r="CB304">
        <f t="shared" si="36"/>
        <v>850000</v>
      </c>
      <c r="CC304">
        <f t="shared" si="37"/>
        <v>850000</v>
      </c>
      <c r="CD304">
        <f t="shared" si="38"/>
        <v>7.7999999999999989</v>
      </c>
      <c r="CE304">
        <v>1</v>
      </c>
      <c r="CF304">
        <v>1</v>
      </c>
      <c r="CG304">
        <v>1</v>
      </c>
      <c r="CH304">
        <v>0</v>
      </c>
      <c r="CI304">
        <v>1</v>
      </c>
      <c r="CJ304">
        <v>1</v>
      </c>
      <c r="CK304">
        <v>1</v>
      </c>
      <c r="CL304">
        <f t="shared" si="39"/>
        <v>850000</v>
      </c>
      <c r="CM304">
        <f t="shared" si="40"/>
        <v>850000</v>
      </c>
      <c r="CN304">
        <f t="shared" si="41"/>
        <v>1</v>
      </c>
      <c r="CO304">
        <f t="shared" si="42"/>
        <v>850000</v>
      </c>
      <c r="CP304">
        <f t="shared" si="43"/>
        <v>850000</v>
      </c>
      <c r="CQ304">
        <f t="shared" si="44"/>
        <v>1</v>
      </c>
      <c r="CR304">
        <v>1</v>
      </c>
      <c r="CS304">
        <v>0</v>
      </c>
      <c r="CT304" t="s">
        <v>5342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</row>
    <row r="305" spans="1:108" x14ac:dyDescent="0.25">
      <c r="A305" t="s">
        <v>2384</v>
      </c>
      <c r="B305" t="s">
        <v>2821</v>
      </c>
      <c r="C305" t="s">
        <v>4953</v>
      </c>
      <c r="D305" t="s">
        <v>2911</v>
      </c>
      <c r="E305">
        <v>3</v>
      </c>
      <c r="F305">
        <v>1133333</v>
      </c>
      <c r="G305">
        <v>1133333</v>
      </c>
      <c r="H305">
        <v>1133333</v>
      </c>
      <c r="I305">
        <v>1133333</v>
      </c>
      <c r="J305">
        <v>1133333</v>
      </c>
      <c r="K305">
        <v>1133333</v>
      </c>
      <c r="L305">
        <v>1133333</v>
      </c>
      <c r="M305">
        <v>1133333</v>
      </c>
      <c r="N305">
        <v>1133333</v>
      </c>
      <c r="O305">
        <v>1133333</v>
      </c>
      <c r="P305">
        <v>1133333</v>
      </c>
      <c r="Q305">
        <v>1133333</v>
      </c>
      <c r="R305">
        <v>1133333</v>
      </c>
      <c r="S305">
        <v>1133333</v>
      </c>
      <c r="T305">
        <v>1133333</v>
      </c>
      <c r="U305">
        <v>1133333</v>
      </c>
      <c r="V305">
        <v>1133333</v>
      </c>
      <c r="W305">
        <v>1133333</v>
      </c>
      <c r="X305">
        <v>1133333</v>
      </c>
      <c r="Y305">
        <v>1133333</v>
      </c>
      <c r="Z305">
        <v>850000</v>
      </c>
      <c r="AA305">
        <v>850000</v>
      </c>
      <c r="AB305">
        <v>850000</v>
      </c>
      <c r="AC305">
        <v>850000</v>
      </c>
      <c r="AD305">
        <v>850000</v>
      </c>
      <c r="AE305">
        <v>850000</v>
      </c>
      <c r="AF305">
        <v>850000</v>
      </c>
      <c r="AG305">
        <v>850000</v>
      </c>
      <c r="AH305">
        <v>850000</v>
      </c>
      <c r="AI305">
        <v>850000</v>
      </c>
      <c r="AJ305">
        <v>850000</v>
      </c>
      <c r="AK305">
        <v>850000</v>
      </c>
      <c r="AL305">
        <v>850000</v>
      </c>
      <c r="AM305">
        <v>850000</v>
      </c>
      <c r="AN305">
        <v>850000</v>
      </c>
      <c r="AO305">
        <v>850000</v>
      </c>
      <c r="AP305">
        <v>850000</v>
      </c>
      <c r="AQ305">
        <v>850000</v>
      </c>
      <c r="AR305">
        <v>850000</v>
      </c>
      <c r="AS305">
        <v>850000</v>
      </c>
      <c r="AT305">
        <v>8.8000000000000007</v>
      </c>
      <c r="AU305">
        <v>8.8000000000000007</v>
      </c>
      <c r="AV305">
        <v>8.8000000000000007</v>
      </c>
      <c r="AW305">
        <v>8.8000000000000007</v>
      </c>
      <c r="AX305">
        <v>8.8000000000000007</v>
      </c>
      <c r="AY305">
        <v>8.8000000000000007</v>
      </c>
      <c r="AZ305">
        <v>8.8000000000000007</v>
      </c>
      <c r="BA305">
        <v>8.8000000000000007</v>
      </c>
      <c r="BB305">
        <v>8.8000000000000007</v>
      </c>
      <c r="BC305">
        <v>8.8000000000000007</v>
      </c>
      <c r="BD305" t="s">
        <v>5210</v>
      </c>
      <c r="BE305">
        <v>-8.5094089000000004</v>
      </c>
      <c r="BF305">
        <v>115.2584909</v>
      </c>
      <c r="BG305">
        <v>3.7215283929547629E-3</v>
      </c>
      <c r="BH305">
        <v>739714.7</v>
      </c>
      <c r="BI305">
        <v>739277.7</v>
      </c>
      <c r="BJ305">
        <v>736694</v>
      </c>
      <c r="BK305">
        <v>778821.2</v>
      </c>
      <c r="BL305">
        <v>779206.1</v>
      </c>
      <c r="BM305">
        <v>779248.6</v>
      </c>
      <c r="BN305">
        <v>779008.4</v>
      </c>
      <c r="BO305">
        <v>735504.7</v>
      </c>
      <c r="BP305">
        <v>738066</v>
      </c>
      <c r="BQ305">
        <v>732688.8</v>
      </c>
      <c r="BR305">
        <v>739634.8</v>
      </c>
      <c r="BS305">
        <v>738215.5</v>
      </c>
      <c r="BT305">
        <v>736877.6</v>
      </c>
      <c r="BU305">
        <v>736905.8</v>
      </c>
      <c r="BV305">
        <v>736702.6</v>
      </c>
      <c r="BW305">
        <v>736881</v>
      </c>
      <c r="BX305">
        <v>736989.8</v>
      </c>
      <c r="BY305">
        <v>779835</v>
      </c>
      <c r="BZ305">
        <v>782496</v>
      </c>
      <c r="CA305">
        <v>771018.4444444445</v>
      </c>
      <c r="CB305">
        <f t="shared" si="36"/>
        <v>850000</v>
      </c>
      <c r="CC305">
        <f t="shared" si="37"/>
        <v>850000</v>
      </c>
      <c r="CD305">
        <f t="shared" si="38"/>
        <v>8.7999999999999989</v>
      </c>
      <c r="CE305">
        <v>0</v>
      </c>
      <c r="CF305">
        <v>1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f t="shared" si="39"/>
        <v>850000</v>
      </c>
      <c r="CM305">
        <f t="shared" si="40"/>
        <v>850000</v>
      </c>
      <c r="CN305">
        <f t="shared" si="41"/>
        <v>1</v>
      </c>
      <c r="CO305">
        <f t="shared" si="42"/>
        <v>850000</v>
      </c>
      <c r="CP305">
        <f t="shared" si="43"/>
        <v>850000</v>
      </c>
      <c r="CQ305">
        <f t="shared" si="44"/>
        <v>1</v>
      </c>
      <c r="CR305">
        <v>1</v>
      </c>
      <c r="CS305">
        <v>0</v>
      </c>
      <c r="CT305" t="s">
        <v>5341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</row>
    <row r="306" spans="1:108" x14ac:dyDescent="0.25">
      <c r="A306" t="s">
        <v>1791</v>
      </c>
      <c r="B306" t="s">
        <v>2823</v>
      </c>
      <c r="C306" t="s">
        <v>4591</v>
      </c>
      <c r="D306" t="s">
        <v>2911</v>
      </c>
      <c r="E306">
        <v>2</v>
      </c>
      <c r="F306">
        <v>1133333</v>
      </c>
      <c r="G306">
        <v>1133333</v>
      </c>
      <c r="H306">
        <v>1133333</v>
      </c>
      <c r="I306">
        <v>1133333</v>
      </c>
      <c r="J306">
        <v>1133333</v>
      </c>
      <c r="K306">
        <v>1133333</v>
      </c>
      <c r="L306">
        <v>1133333</v>
      </c>
      <c r="M306">
        <v>1133333</v>
      </c>
      <c r="O306">
        <v>1133333</v>
      </c>
      <c r="P306">
        <v>1133333</v>
      </c>
      <c r="Q306">
        <v>1133333</v>
      </c>
      <c r="R306">
        <v>1133333</v>
      </c>
      <c r="S306">
        <v>1133333</v>
      </c>
      <c r="T306">
        <v>1133333</v>
      </c>
      <c r="U306">
        <v>1133333</v>
      </c>
      <c r="V306">
        <v>1133333</v>
      </c>
      <c r="W306">
        <v>1133333</v>
      </c>
      <c r="X306">
        <v>1133333</v>
      </c>
      <c r="Y306">
        <v>1133333</v>
      </c>
      <c r="Z306">
        <v>850000</v>
      </c>
      <c r="AA306">
        <v>850000</v>
      </c>
      <c r="AB306">
        <v>850000</v>
      </c>
      <c r="AC306">
        <v>850000</v>
      </c>
      <c r="AD306">
        <v>850000</v>
      </c>
      <c r="AE306">
        <v>850000</v>
      </c>
      <c r="AF306">
        <v>850000</v>
      </c>
      <c r="AG306">
        <v>850000</v>
      </c>
      <c r="AI306">
        <v>850000</v>
      </c>
      <c r="AJ306">
        <v>850000</v>
      </c>
      <c r="AK306">
        <v>850000</v>
      </c>
      <c r="AL306">
        <v>850000</v>
      </c>
      <c r="AM306">
        <v>850000</v>
      </c>
      <c r="AN306">
        <v>850000</v>
      </c>
      <c r="AO306">
        <v>850000</v>
      </c>
      <c r="AP306">
        <v>850000</v>
      </c>
      <c r="AQ306">
        <v>850000</v>
      </c>
      <c r="AR306">
        <v>850000</v>
      </c>
      <c r="AS306">
        <v>850000</v>
      </c>
      <c r="AT306">
        <v>7.6</v>
      </c>
      <c r="AU306">
        <v>7.6</v>
      </c>
      <c r="AV306">
        <v>7.6</v>
      </c>
      <c r="AW306">
        <v>7.6</v>
      </c>
      <c r="AX306">
        <v>7.6</v>
      </c>
      <c r="AY306">
        <v>7.6</v>
      </c>
      <c r="AZ306">
        <v>7.6</v>
      </c>
      <c r="BA306">
        <v>7.6</v>
      </c>
      <c r="BB306">
        <v>7.6</v>
      </c>
      <c r="BC306">
        <v>7.6</v>
      </c>
      <c r="BD306" t="s">
        <v>5199</v>
      </c>
      <c r="BE306">
        <v>-8.6867678999999995</v>
      </c>
      <c r="BF306">
        <v>115.26244490000001</v>
      </c>
      <c r="BG306">
        <v>2.2262060979388772E-3</v>
      </c>
      <c r="BH306">
        <v>480209.33333333331</v>
      </c>
      <c r="BI306">
        <v>507252.71428571432</v>
      </c>
      <c r="BJ306">
        <v>480403.33333333331</v>
      </c>
      <c r="BK306">
        <v>445378</v>
      </c>
      <c r="BL306">
        <v>472164.5</v>
      </c>
      <c r="BM306">
        <v>525254.22222222225</v>
      </c>
      <c r="BN306">
        <v>482317.1</v>
      </c>
      <c r="BO306">
        <v>472581.8</v>
      </c>
      <c r="BQ306">
        <v>470781.7</v>
      </c>
      <c r="BR306">
        <v>476007.4</v>
      </c>
      <c r="BS306">
        <v>498696.625</v>
      </c>
      <c r="BT306">
        <v>476007.4</v>
      </c>
      <c r="BU306">
        <v>468207.4</v>
      </c>
      <c r="BV306">
        <v>468207.4</v>
      </c>
      <c r="BW306">
        <v>503559.77777777781</v>
      </c>
      <c r="BX306">
        <v>468207.4</v>
      </c>
      <c r="BY306">
        <v>483963.77777777781</v>
      </c>
      <c r="BZ306">
        <v>468207.4</v>
      </c>
      <c r="CA306">
        <v>455887.4</v>
      </c>
      <c r="CB306">
        <f t="shared" si="36"/>
        <v>850000</v>
      </c>
      <c r="CC306">
        <f t="shared" si="37"/>
        <v>850000</v>
      </c>
      <c r="CD306">
        <f t="shared" si="38"/>
        <v>7.6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1</v>
      </c>
      <c r="CL306">
        <f t="shared" si="39"/>
        <v>850000</v>
      </c>
      <c r="CM306">
        <f t="shared" si="40"/>
        <v>850000</v>
      </c>
      <c r="CN306">
        <f t="shared" si="41"/>
        <v>1</v>
      </c>
      <c r="CO306">
        <f t="shared" si="42"/>
        <v>850000</v>
      </c>
      <c r="CP306">
        <f t="shared" si="43"/>
        <v>850000</v>
      </c>
      <c r="CQ306">
        <f t="shared" si="44"/>
        <v>1</v>
      </c>
      <c r="CR306">
        <v>1</v>
      </c>
      <c r="CS306">
        <v>0</v>
      </c>
      <c r="CT306" t="s">
        <v>5343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</row>
    <row r="307" spans="1:108" x14ac:dyDescent="0.25">
      <c r="A307" t="s">
        <v>1775</v>
      </c>
      <c r="B307" t="s">
        <v>2810</v>
      </c>
      <c r="C307" t="s">
        <v>3175</v>
      </c>
      <c r="D307" t="s">
        <v>2911</v>
      </c>
      <c r="E307">
        <v>3</v>
      </c>
      <c r="F307">
        <v>1371775</v>
      </c>
      <c r="G307">
        <v>1371775</v>
      </c>
      <c r="H307">
        <v>1371775</v>
      </c>
      <c r="I307">
        <v>1371775</v>
      </c>
      <c r="J307">
        <v>1371775</v>
      </c>
      <c r="K307">
        <v>1371775</v>
      </c>
      <c r="L307">
        <v>1371775</v>
      </c>
      <c r="M307">
        <v>1371775</v>
      </c>
      <c r="N307">
        <v>1371775</v>
      </c>
      <c r="O307">
        <v>1371775</v>
      </c>
      <c r="P307">
        <v>847020</v>
      </c>
      <c r="Q307">
        <v>1371775</v>
      </c>
      <c r="R307">
        <v>1371775</v>
      </c>
      <c r="S307">
        <v>1371775</v>
      </c>
      <c r="T307">
        <v>1371775</v>
      </c>
      <c r="U307">
        <v>1371775</v>
      </c>
      <c r="V307">
        <v>1371775</v>
      </c>
      <c r="W307">
        <v>1371775</v>
      </c>
      <c r="X307">
        <v>850925</v>
      </c>
      <c r="Y307">
        <v>1371775</v>
      </c>
      <c r="Z307">
        <v>850501</v>
      </c>
      <c r="AA307">
        <v>850501</v>
      </c>
      <c r="AB307">
        <v>850501</v>
      </c>
      <c r="AC307">
        <v>850501</v>
      </c>
      <c r="AD307">
        <v>850501</v>
      </c>
      <c r="AE307">
        <v>850501</v>
      </c>
      <c r="AF307">
        <v>850501</v>
      </c>
      <c r="AG307">
        <v>850501</v>
      </c>
      <c r="AH307">
        <v>850501</v>
      </c>
      <c r="AI307">
        <v>850501</v>
      </c>
      <c r="AJ307">
        <v>635265</v>
      </c>
      <c r="AK307">
        <v>850501</v>
      </c>
      <c r="AL307">
        <v>891654</v>
      </c>
      <c r="AM307">
        <v>850501</v>
      </c>
      <c r="AN307">
        <v>850501</v>
      </c>
      <c r="AO307">
        <v>850501</v>
      </c>
      <c r="AP307">
        <v>850501</v>
      </c>
      <c r="AQ307">
        <v>891654</v>
      </c>
      <c r="AR307">
        <v>638194</v>
      </c>
      <c r="AS307">
        <v>891654</v>
      </c>
      <c r="AT307">
        <v>8.6</v>
      </c>
      <c r="AU307">
        <v>8.6</v>
      </c>
      <c r="AV307">
        <v>8.6</v>
      </c>
      <c r="AW307">
        <v>8.6</v>
      </c>
      <c r="AX307">
        <v>8.6</v>
      </c>
      <c r="AY307">
        <v>8.6</v>
      </c>
      <c r="AZ307">
        <v>8.6</v>
      </c>
      <c r="BA307">
        <v>8.6</v>
      </c>
      <c r="BB307">
        <v>8.6</v>
      </c>
      <c r="BC307">
        <v>8.6</v>
      </c>
      <c r="BD307" t="s">
        <v>5215</v>
      </c>
      <c r="BE307">
        <v>-8.6912894000000005</v>
      </c>
      <c r="BF307">
        <v>115.1681653</v>
      </c>
      <c r="BG307">
        <v>3.0561253960810679E-3</v>
      </c>
      <c r="BH307">
        <v>571791.6</v>
      </c>
      <c r="BI307">
        <v>536822.14285714284</v>
      </c>
      <c r="BJ307">
        <v>575447.1</v>
      </c>
      <c r="BK307">
        <v>550377.19999999995</v>
      </c>
      <c r="BL307">
        <v>549813.69999999995</v>
      </c>
      <c r="BM307">
        <v>552093.69999999995</v>
      </c>
      <c r="BN307">
        <v>524113.375</v>
      </c>
      <c r="BO307">
        <v>545290.11111111112</v>
      </c>
      <c r="BP307">
        <v>550833.1</v>
      </c>
      <c r="BQ307">
        <v>545290.11111111112</v>
      </c>
      <c r="BR307">
        <v>387240.44444444438</v>
      </c>
      <c r="BS307">
        <v>538593.57142857148</v>
      </c>
      <c r="BT307">
        <v>605049.59999999998</v>
      </c>
      <c r="BU307">
        <v>551127.19999999995</v>
      </c>
      <c r="BV307">
        <v>550563.69999999995</v>
      </c>
      <c r="BW307">
        <v>540053.66666666663</v>
      </c>
      <c r="BX307">
        <v>539262.33333333337</v>
      </c>
      <c r="BY307">
        <v>575451.4444444445</v>
      </c>
      <c r="BZ307">
        <v>382715.6</v>
      </c>
      <c r="CA307">
        <v>576464.66666666663</v>
      </c>
      <c r="CB307">
        <f t="shared" si="36"/>
        <v>850501</v>
      </c>
      <c r="CC307">
        <f t="shared" si="37"/>
        <v>820092.6</v>
      </c>
      <c r="CD307">
        <f t="shared" si="38"/>
        <v>8.5999999999999979</v>
      </c>
      <c r="CE307">
        <v>1</v>
      </c>
      <c r="CF307">
        <v>1</v>
      </c>
      <c r="CG307">
        <v>1</v>
      </c>
      <c r="CH307">
        <v>0</v>
      </c>
      <c r="CI307">
        <v>1</v>
      </c>
      <c r="CJ307">
        <v>1</v>
      </c>
      <c r="CK307">
        <v>0</v>
      </c>
      <c r="CL307">
        <f t="shared" si="39"/>
        <v>850501</v>
      </c>
      <c r="CM307">
        <f t="shared" si="40"/>
        <v>850501</v>
      </c>
      <c r="CN307">
        <f t="shared" si="41"/>
        <v>1</v>
      </c>
      <c r="CO307">
        <f t="shared" si="42"/>
        <v>891654</v>
      </c>
      <c r="CP307">
        <f t="shared" si="43"/>
        <v>635265</v>
      </c>
      <c r="CQ307">
        <f t="shared" si="44"/>
        <v>1.4035937758258366</v>
      </c>
      <c r="CR307">
        <v>1</v>
      </c>
      <c r="CS307">
        <v>0</v>
      </c>
      <c r="CT307" t="s">
        <v>5340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</row>
    <row r="308" spans="1:108" x14ac:dyDescent="0.25">
      <c r="A308" t="s">
        <v>1361</v>
      </c>
      <c r="B308" t="s">
        <v>2821</v>
      </c>
      <c r="C308" t="s">
        <v>4592</v>
      </c>
      <c r="D308" t="s">
        <v>2911</v>
      </c>
      <c r="E308">
        <v>3</v>
      </c>
      <c r="F308">
        <v>1100000</v>
      </c>
      <c r="G308">
        <v>1100000</v>
      </c>
      <c r="H308">
        <v>1100000</v>
      </c>
      <c r="I308">
        <v>1100000</v>
      </c>
      <c r="J308">
        <v>1100000</v>
      </c>
      <c r="K308">
        <v>1100000</v>
      </c>
      <c r="L308">
        <v>1100000</v>
      </c>
      <c r="M308">
        <v>1100000</v>
      </c>
      <c r="N308">
        <v>1100000</v>
      </c>
      <c r="O308">
        <v>1100000</v>
      </c>
      <c r="P308">
        <v>1100000</v>
      </c>
      <c r="Q308">
        <v>1100000</v>
      </c>
      <c r="R308">
        <v>1100000</v>
      </c>
      <c r="S308">
        <v>1100000</v>
      </c>
      <c r="T308">
        <v>1100000</v>
      </c>
      <c r="U308">
        <v>1100000</v>
      </c>
      <c r="V308">
        <v>1100000</v>
      </c>
      <c r="W308">
        <v>1100000</v>
      </c>
      <c r="Y308">
        <v>1100000</v>
      </c>
      <c r="Z308">
        <v>880000</v>
      </c>
      <c r="AA308">
        <v>880000</v>
      </c>
      <c r="AB308">
        <v>880000</v>
      </c>
      <c r="AC308">
        <v>880000</v>
      </c>
      <c r="AD308">
        <v>880000</v>
      </c>
      <c r="AE308">
        <v>880000</v>
      </c>
      <c r="AF308">
        <v>880000</v>
      </c>
      <c r="AG308">
        <v>880000</v>
      </c>
      <c r="AH308">
        <v>880000</v>
      </c>
      <c r="AI308">
        <v>880000</v>
      </c>
      <c r="AJ308">
        <v>880000</v>
      </c>
      <c r="AK308">
        <v>880000</v>
      </c>
      <c r="AL308">
        <v>880000</v>
      </c>
      <c r="AM308">
        <v>880000</v>
      </c>
      <c r="AN308">
        <v>880000</v>
      </c>
      <c r="AO308">
        <v>880000</v>
      </c>
      <c r="AP308">
        <v>880000</v>
      </c>
      <c r="AQ308">
        <v>880000</v>
      </c>
      <c r="AS308">
        <v>880000</v>
      </c>
      <c r="AT308">
        <v>9</v>
      </c>
      <c r="AU308">
        <v>9</v>
      </c>
      <c r="AV308">
        <v>9</v>
      </c>
      <c r="AW308">
        <v>9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9</v>
      </c>
      <c r="BD308" t="s">
        <v>5204</v>
      </c>
      <c r="BE308">
        <v>-8.5051590000000008</v>
      </c>
      <c r="BF308">
        <v>115.2683342</v>
      </c>
      <c r="BG308">
        <v>4.7315551443773609E-3</v>
      </c>
      <c r="BH308">
        <v>549313.66666666663</v>
      </c>
      <c r="BI308">
        <v>516219</v>
      </c>
      <c r="BJ308">
        <v>553114.30000000005</v>
      </c>
      <c r="BK308">
        <v>526414.30000000005</v>
      </c>
      <c r="BL308">
        <v>512882.3</v>
      </c>
      <c r="BM308">
        <v>523282.3</v>
      </c>
      <c r="BN308">
        <v>512882.3</v>
      </c>
      <c r="BO308">
        <v>524085.4</v>
      </c>
      <c r="BP308">
        <v>527237.625</v>
      </c>
      <c r="BQ308">
        <v>527784</v>
      </c>
      <c r="BR308">
        <v>545563.66666666663</v>
      </c>
      <c r="BS308">
        <v>554500.25</v>
      </c>
      <c r="BT308">
        <v>553114.30000000005</v>
      </c>
      <c r="BU308">
        <v>523039.3</v>
      </c>
      <c r="BV308">
        <v>524336.30000000005</v>
      </c>
      <c r="BW308">
        <v>531342.30000000005</v>
      </c>
      <c r="BX308">
        <v>527272.30000000005</v>
      </c>
      <c r="BY308">
        <v>523203.1</v>
      </c>
      <c r="CA308">
        <v>530275.80000000005</v>
      </c>
      <c r="CB308">
        <f t="shared" si="36"/>
        <v>880000</v>
      </c>
      <c r="CC308">
        <f t="shared" si="37"/>
        <v>880000</v>
      </c>
      <c r="CD308">
        <f t="shared" si="38"/>
        <v>9</v>
      </c>
      <c r="CE308">
        <v>1</v>
      </c>
      <c r="CF308">
        <v>1</v>
      </c>
      <c r="CG308">
        <v>1</v>
      </c>
      <c r="CH308">
        <v>0</v>
      </c>
      <c r="CI308">
        <v>1</v>
      </c>
      <c r="CJ308">
        <v>1</v>
      </c>
      <c r="CK308">
        <v>1</v>
      </c>
      <c r="CL308">
        <f t="shared" si="39"/>
        <v>880000</v>
      </c>
      <c r="CM308">
        <f t="shared" si="40"/>
        <v>880000</v>
      </c>
      <c r="CN308">
        <f t="shared" si="41"/>
        <v>1</v>
      </c>
      <c r="CO308">
        <f t="shared" si="42"/>
        <v>880000</v>
      </c>
      <c r="CP308">
        <f t="shared" si="43"/>
        <v>880000</v>
      </c>
      <c r="CQ308">
        <f t="shared" si="44"/>
        <v>1</v>
      </c>
      <c r="CR308">
        <v>1</v>
      </c>
      <c r="CS308">
        <v>0</v>
      </c>
      <c r="CT308" t="s">
        <v>5341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</row>
    <row r="309" spans="1:108" x14ac:dyDescent="0.25">
      <c r="A309" t="s">
        <v>2085</v>
      </c>
      <c r="B309" t="s">
        <v>2824</v>
      </c>
      <c r="C309" t="s">
        <v>3059</v>
      </c>
      <c r="D309" t="s">
        <v>2911</v>
      </c>
      <c r="E309">
        <v>3</v>
      </c>
      <c r="F309">
        <v>1184000</v>
      </c>
      <c r="G309">
        <v>1184000</v>
      </c>
      <c r="H309">
        <v>1184000</v>
      </c>
      <c r="I309">
        <v>1184000</v>
      </c>
      <c r="J309">
        <v>1184000</v>
      </c>
      <c r="K309">
        <v>1184000</v>
      </c>
      <c r="L309">
        <v>1184000</v>
      </c>
      <c r="M309">
        <v>1184000</v>
      </c>
      <c r="N309">
        <v>1184000</v>
      </c>
      <c r="O309">
        <v>1184000</v>
      </c>
      <c r="P309">
        <v>1184000</v>
      </c>
      <c r="Q309">
        <v>1184000</v>
      </c>
      <c r="R309">
        <v>1184000</v>
      </c>
      <c r="S309">
        <v>1184000</v>
      </c>
      <c r="T309">
        <v>1184000</v>
      </c>
      <c r="U309">
        <v>1184000</v>
      </c>
      <c r="V309">
        <v>1184000</v>
      </c>
      <c r="W309">
        <v>1184000</v>
      </c>
      <c r="X309">
        <v>1184000</v>
      </c>
      <c r="Y309">
        <v>1184000</v>
      </c>
      <c r="Z309">
        <v>888000</v>
      </c>
      <c r="AA309">
        <v>888000</v>
      </c>
      <c r="AB309">
        <v>888000</v>
      </c>
      <c r="AC309">
        <v>888000</v>
      </c>
      <c r="AD309">
        <v>888000</v>
      </c>
      <c r="AE309">
        <v>888000</v>
      </c>
      <c r="AF309">
        <v>888000</v>
      </c>
      <c r="AG309">
        <v>888000</v>
      </c>
      <c r="AH309">
        <v>888000</v>
      </c>
      <c r="AI309">
        <v>888000</v>
      </c>
      <c r="AJ309">
        <v>888000</v>
      </c>
      <c r="AK309">
        <v>888000</v>
      </c>
      <c r="AL309">
        <v>888000</v>
      </c>
      <c r="AM309">
        <v>888000</v>
      </c>
      <c r="AN309">
        <v>888000</v>
      </c>
      <c r="AO309">
        <v>888000</v>
      </c>
      <c r="AP309">
        <v>888000</v>
      </c>
      <c r="AQ309">
        <v>888000</v>
      </c>
      <c r="AR309">
        <v>888000</v>
      </c>
      <c r="AS309">
        <v>888000</v>
      </c>
      <c r="AT309">
        <v>9</v>
      </c>
      <c r="AU309">
        <v>9</v>
      </c>
      <c r="AV309">
        <v>9</v>
      </c>
      <c r="AW309">
        <v>9</v>
      </c>
      <c r="AX309">
        <v>9</v>
      </c>
      <c r="AY309">
        <v>9</v>
      </c>
      <c r="AZ309">
        <v>9</v>
      </c>
      <c r="BA309">
        <v>9</v>
      </c>
      <c r="BB309">
        <v>9</v>
      </c>
      <c r="BC309">
        <v>9</v>
      </c>
      <c r="BD309" t="s">
        <v>5204</v>
      </c>
      <c r="BE309">
        <v>-8.6998456999999991</v>
      </c>
      <c r="BF309">
        <v>115.1749124</v>
      </c>
      <c r="BG309">
        <v>2.5794301175011808E-3</v>
      </c>
      <c r="BH309">
        <v>576013.9</v>
      </c>
      <c r="BI309">
        <v>591278.125</v>
      </c>
      <c r="BJ309">
        <v>580872.5</v>
      </c>
      <c r="BK309">
        <v>559997.22222222225</v>
      </c>
      <c r="BL309">
        <v>559509.88888888888</v>
      </c>
      <c r="BM309">
        <v>576133.9</v>
      </c>
      <c r="BN309">
        <v>560243.22222222225</v>
      </c>
      <c r="BO309">
        <v>571983.9</v>
      </c>
      <c r="BP309">
        <v>559834.375</v>
      </c>
      <c r="BQ309">
        <v>533176.5555555555</v>
      </c>
      <c r="BR309">
        <v>574513.9</v>
      </c>
      <c r="BS309">
        <v>575858.33333333337</v>
      </c>
      <c r="BT309">
        <v>535072.5</v>
      </c>
      <c r="BU309">
        <v>535072.5</v>
      </c>
      <c r="BV309">
        <v>574371</v>
      </c>
      <c r="BW309">
        <v>558511.125</v>
      </c>
      <c r="BX309">
        <v>575533.9</v>
      </c>
      <c r="BY309">
        <v>573733.9</v>
      </c>
      <c r="BZ309">
        <v>515478.77777777781</v>
      </c>
      <c r="CA309">
        <v>554233.9</v>
      </c>
      <c r="CB309">
        <f t="shared" si="36"/>
        <v>888000</v>
      </c>
      <c r="CC309">
        <f t="shared" si="37"/>
        <v>888000</v>
      </c>
      <c r="CD309">
        <f t="shared" si="38"/>
        <v>9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f t="shared" si="39"/>
        <v>888000</v>
      </c>
      <c r="CM309">
        <f t="shared" si="40"/>
        <v>888000</v>
      </c>
      <c r="CN309">
        <f t="shared" si="41"/>
        <v>1</v>
      </c>
      <c r="CO309">
        <f t="shared" si="42"/>
        <v>888000</v>
      </c>
      <c r="CP309">
        <f t="shared" si="43"/>
        <v>888000</v>
      </c>
      <c r="CQ309">
        <f t="shared" si="44"/>
        <v>1</v>
      </c>
      <c r="CR309">
        <v>1</v>
      </c>
      <c r="CS309">
        <v>0</v>
      </c>
      <c r="CT309" t="s">
        <v>5340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</row>
    <row r="310" spans="1:108" x14ac:dyDescent="0.25">
      <c r="A310" t="s">
        <v>1564</v>
      </c>
      <c r="B310" t="s">
        <v>2847</v>
      </c>
      <c r="C310" t="s">
        <v>4948</v>
      </c>
      <c r="D310" t="s">
        <v>2911</v>
      </c>
      <c r="E310">
        <v>3</v>
      </c>
      <c r="F310">
        <v>1395867</v>
      </c>
      <c r="G310">
        <v>1395867</v>
      </c>
      <c r="H310">
        <v>1395867</v>
      </c>
      <c r="I310">
        <v>1395867</v>
      </c>
      <c r="J310">
        <v>1395867</v>
      </c>
      <c r="K310">
        <v>1395867</v>
      </c>
      <c r="L310">
        <v>1395867</v>
      </c>
      <c r="M310">
        <v>1395867</v>
      </c>
      <c r="N310">
        <v>1395867</v>
      </c>
      <c r="O310">
        <v>1395867</v>
      </c>
      <c r="P310">
        <v>1408884</v>
      </c>
      <c r="Q310">
        <v>1395867</v>
      </c>
      <c r="R310">
        <v>1408884</v>
      </c>
      <c r="S310">
        <v>1395867</v>
      </c>
      <c r="T310">
        <v>1395867</v>
      </c>
      <c r="U310">
        <v>1395867</v>
      </c>
      <c r="V310">
        <v>1395867</v>
      </c>
      <c r="W310">
        <v>1408884</v>
      </c>
      <c r="X310">
        <v>1408884</v>
      </c>
      <c r="Y310">
        <v>1408884</v>
      </c>
      <c r="Z310">
        <v>899999</v>
      </c>
      <c r="AA310">
        <v>899999</v>
      </c>
      <c r="AB310">
        <v>899999</v>
      </c>
      <c r="AC310">
        <v>899999</v>
      </c>
      <c r="AD310">
        <v>899999</v>
      </c>
      <c r="AE310">
        <v>899999</v>
      </c>
      <c r="AF310">
        <v>899999</v>
      </c>
      <c r="AG310">
        <v>899999</v>
      </c>
      <c r="AH310">
        <v>899999</v>
      </c>
      <c r="AI310">
        <v>899999</v>
      </c>
      <c r="AJ310">
        <v>975000</v>
      </c>
      <c r="AK310">
        <v>899999</v>
      </c>
      <c r="AL310">
        <v>975000</v>
      </c>
      <c r="AM310">
        <v>899999</v>
      </c>
      <c r="AN310">
        <v>899999</v>
      </c>
      <c r="AO310">
        <v>899999</v>
      </c>
      <c r="AP310">
        <v>899999</v>
      </c>
      <c r="AQ310">
        <v>975000</v>
      </c>
      <c r="AR310">
        <v>975000</v>
      </c>
      <c r="AS310">
        <v>975000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s">
        <v>5222</v>
      </c>
      <c r="BE310">
        <v>-8.549118</v>
      </c>
      <c r="BF310">
        <v>115.28993800000001</v>
      </c>
      <c r="BG310">
        <v>2.7990893044707942E-2</v>
      </c>
      <c r="BH310">
        <v>732301.6</v>
      </c>
      <c r="BI310">
        <v>906080.14285714284</v>
      </c>
      <c r="BJ310">
        <v>768019.66666666663</v>
      </c>
      <c r="BK310">
        <v>760079.11111111112</v>
      </c>
      <c r="BL310">
        <v>716145</v>
      </c>
      <c r="BM310">
        <v>715520.3</v>
      </c>
      <c r="BN310">
        <v>621095.30000000005</v>
      </c>
      <c r="BO310">
        <v>629989.80000000005</v>
      </c>
      <c r="BP310">
        <v>645764.30000000005</v>
      </c>
      <c r="BQ310">
        <v>674308.6</v>
      </c>
      <c r="BR310">
        <v>760060.5</v>
      </c>
      <c r="BS310">
        <v>833488.875</v>
      </c>
      <c r="BT310">
        <v>798525.33333333337</v>
      </c>
      <c r="BU310">
        <v>744210.77777777775</v>
      </c>
      <c r="BV310">
        <v>716145</v>
      </c>
      <c r="BW310">
        <v>720557.7</v>
      </c>
      <c r="BX310">
        <v>666391.30000000005</v>
      </c>
      <c r="BY310">
        <v>672629.11111111112</v>
      </c>
      <c r="BZ310">
        <v>712700.11111111112</v>
      </c>
      <c r="CA310">
        <v>702142</v>
      </c>
      <c r="CB310">
        <f t="shared" si="36"/>
        <v>899999</v>
      </c>
      <c r="CC310">
        <f t="shared" si="37"/>
        <v>937499.5</v>
      </c>
      <c r="CD310">
        <f t="shared" si="38"/>
        <v>0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f t="shared" si="39"/>
        <v>899999</v>
      </c>
      <c r="CM310">
        <f t="shared" si="40"/>
        <v>899999</v>
      </c>
      <c r="CN310">
        <f t="shared" si="41"/>
        <v>1</v>
      </c>
      <c r="CO310">
        <f t="shared" si="42"/>
        <v>975000</v>
      </c>
      <c r="CP310">
        <f t="shared" si="43"/>
        <v>899999</v>
      </c>
      <c r="CQ310">
        <f t="shared" si="44"/>
        <v>1.0833345370383745</v>
      </c>
      <c r="CR310">
        <v>1</v>
      </c>
      <c r="CS310">
        <v>0</v>
      </c>
      <c r="CT310" t="s">
        <v>5341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</row>
    <row r="311" spans="1:108" x14ac:dyDescent="0.25">
      <c r="A311" t="s">
        <v>2357</v>
      </c>
      <c r="B311" t="s">
        <v>2858</v>
      </c>
      <c r="C311" t="s">
        <v>3554</v>
      </c>
      <c r="D311" t="s">
        <v>2911</v>
      </c>
      <c r="E311">
        <v>4</v>
      </c>
      <c r="F311">
        <v>1200000</v>
      </c>
      <c r="G311">
        <v>1200000</v>
      </c>
      <c r="H311">
        <v>1200000</v>
      </c>
      <c r="I311">
        <v>1200000</v>
      </c>
      <c r="J311">
        <v>1200000</v>
      </c>
      <c r="K311">
        <v>1200000</v>
      </c>
      <c r="L311">
        <v>1200000</v>
      </c>
      <c r="M311">
        <v>1200000</v>
      </c>
      <c r="N311">
        <v>1200000</v>
      </c>
      <c r="O311">
        <v>1200000</v>
      </c>
      <c r="P311">
        <v>1200000</v>
      </c>
      <c r="Q311">
        <v>1200000</v>
      </c>
      <c r="R311">
        <v>1200000</v>
      </c>
      <c r="S311">
        <v>1200000</v>
      </c>
      <c r="T311">
        <v>1200000</v>
      </c>
      <c r="U311">
        <v>1200000</v>
      </c>
      <c r="V311">
        <v>1200000</v>
      </c>
      <c r="W311">
        <v>1200000</v>
      </c>
      <c r="X311">
        <v>1200000</v>
      </c>
      <c r="Y311">
        <v>1200000</v>
      </c>
      <c r="Z311">
        <v>900000</v>
      </c>
      <c r="AA311">
        <v>900000</v>
      </c>
      <c r="AB311">
        <v>900000</v>
      </c>
      <c r="AC311">
        <v>900000</v>
      </c>
      <c r="AD311">
        <v>900000</v>
      </c>
      <c r="AE311">
        <v>900000</v>
      </c>
      <c r="AF311">
        <v>900000</v>
      </c>
      <c r="AG311">
        <v>900000</v>
      </c>
      <c r="AH311">
        <v>900000</v>
      </c>
      <c r="AI311">
        <v>900000</v>
      </c>
      <c r="AJ311">
        <v>900000</v>
      </c>
      <c r="AK311">
        <v>900000</v>
      </c>
      <c r="AL311">
        <v>900000</v>
      </c>
      <c r="AM311">
        <v>900000</v>
      </c>
      <c r="AN311">
        <v>900000</v>
      </c>
      <c r="AO311">
        <v>900000</v>
      </c>
      <c r="AP311">
        <v>900000</v>
      </c>
      <c r="AQ311">
        <v>900000</v>
      </c>
      <c r="AR311">
        <v>900000</v>
      </c>
      <c r="AS311">
        <v>900000</v>
      </c>
      <c r="AT311">
        <v>8.6</v>
      </c>
      <c r="AU311">
        <v>8.6</v>
      </c>
      <c r="AV311">
        <v>8.6</v>
      </c>
      <c r="AW311">
        <v>8.6</v>
      </c>
      <c r="AX311">
        <v>8.6</v>
      </c>
      <c r="AY311">
        <v>8.6</v>
      </c>
      <c r="AZ311">
        <v>8.6</v>
      </c>
      <c r="BA311">
        <v>8.6</v>
      </c>
      <c r="BB311">
        <v>8.6</v>
      </c>
      <c r="BC311">
        <v>8.6</v>
      </c>
      <c r="BD311" t="s">
        <v>5206</v>
      </c>
      <c r="BE311">
        <v>-8.7174847999999994</v>
      </c>
      <c r="BF311">
        <v>115.1723478</v>
      </c>
      <c r="BG311">
        <v>1.837871336062058E-3</v>
      </c>
      <c r="BH311">
        <v>683225.5</v>
      </c>
      <c r="BI311">
        <v>694566.875</v>
      </c>
      <c r="BJ311">
        <v>683506.4</v>
      </c>
      <c r="BK311">
        <v>683019</v>
      </c>
      <c r="BL311">
        <v>680782.2</v>
      </c>
      <c r="BM311">
        <v>686180.7</v>
      </c>
      <c r="BN311">
        <v>688430.7</v>
      </c>
      <c r="BO311">
        <v>688430.7</v>
      </c>
      <c r="BP311">
        <v>682813.5</v>
      </c>
      <c r="BQ311">
        <v>682353.1</v>
      </c>
      <c r="BR311">
        <v>678285.4</v>
      </c>
      <c r="BS311">
        <v>682901.75</v>
      </c>
      <c r="BT311">
        <v>682165</v>
      </c>
      <c r="BU311">
        <v>679016.5</v>
      </c>
      <c r="BV311">
        <v>681424.4</v>
      </c>
      <c r="BW311">
        <v>681263.1</v>
      </c>
      <c r="BX311">
        <v>687590.40000000002</v>
      </c>
      <c r="BY311">
        <v>687590.40000000002</v>
      </c>
      <c r="BZ311">
        <v>684645.9</v>
      </c>
      <c r="CA311">
        <v>683513.1</v>
      </c>
      <c r="CB311">
        <f t="shared" si="36"/>
        <v>900000</v>
      </c>
      <c r="CC311">
        <f t="shared" si="37"/>
        <v>900000</v>
      </c>
      <c r="CD311">
        <f t="shared" si="38"/>
        <v>8.5999999999999979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f t="shared" si="39"/>
        <v>900000</v>
      </c>
      <c r="CM311">
        <f t="shared" si="40"/>
        <v>900000</v>
      </c>
      <c r="CN311">
        <f t="shared" si="41"/>
        <v>1</v>
      </c>
      <c r="CO311">
        <f t="shared" si="42"/>
        <v>900000</v>
      </c>
      <c r="CP311">
        <f t="shared" si="43"/>
        <v>900000</v>
      </c>
      <c r="CQ311">
        <f t="shared" si="44"/>
        <v>1</v>
      </c>
      <c r="CR311">
        <v>1</v>
      </c>
      <c r="CS311">
        <v>0</v>
      </c>
      <c r="CT311" t="s">
        <v>5340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</row>
    <row r="312" spans="1:108" x14ac:dyDescent="0.25">
      <c r="A312" t="s">
        <v>2409</v>
      </c>
      <c r="B312" t="s">
        <v>2827</v>
      </c>
      <c r="C312" t="s">
        <v>3393</v>
      </c>
      <c r="D312" t="s">
        <v>2911</v>
      </c>
      <c r="E312">
        <v>3</v>
      </c>
      <c r="F312">
        <v>1200000</v>
      </c>
      <c r="G312">
        <v>1200000</v>
      </c>
      <c r="H312">
        <v>1200000</v>
      </c>
      <c r="I312">
        <v>1200000</v>
      </c>
      <c r="J312">
        <v>1200000</v>
      </c>
      <c r="K312">
        <v>1200000</v>
      </c>
      <c r="L312">
        <v>1200000</v>
      </c>
      <c r="M312">
        <v>1200000</v>
      </c>
      <c r="N312">
        <v>1200000</v>
      </c>
      <c r="O312">
        <v>1200000</v>
      </c>
      <c r="P312">
        <v>1200000</v>
      </c>
      <c r="Q312">
        <v>1200000</v>
      </c>
      <c r="R312">
        <v>1200000</v>
      </c>
      <c r="S312">
        <v>1200000</v>
      </c>
      <c r="T312">
        <v>1200000</v>
      </c>
      <c r="U312">
        <v>1200000</v>
      </c>
      <c r="V312">
        <v>1200000</v>
      </c>
      <c r="W312">
        <v>1200000</v>
      </c>
      <c r="X312">
        <v>1200000</v>
      </c>
      <c r="Y312">
        <v>1200000</v>
      </c>
      <c r="Z312">
        <v>900000</v>
      </c>
      <c r="AA312">
        <v>900000</v>
      </c>
      <c r="AB312">
        <v>900000</v>
      </c>
      <c r="AC312">
        <v>900000</v>
      </c>
      <c r="AD312">
        <v>900000</v>
      </c>
      <c r="AE312">
        <v>900000</v>
      </c>
      <c r="AF312">
        <v>900000</v>
      </c>
      <c r="AG312">
        <v>900000</v>
      </c>
      <c r="AH312">
        <v>900000</v>
      </c>
      <c r="AI312">
        <v>900000</v>
      </c>
      <c r="AJ312">
        <v>900000</v>
      </c>
      <c r="AK312">
        <v>900000</v>
      </c>
      <c r="AL312">
        <v>900000</v>
      </c>
      <c r="AM312">
        <v>900000</v>
      </c>
      <c r="AN312">
        <v>900000</v>
      </c>
      <c r="AO312">
        <v>900000</v>
      </c>
      <c r="AP312">
        <v>900000</v>
      </c>
      <c r="AQ312">
        <v>900000</v>
      </c>
      <c r="AR312">
        <v>900000</v>
      </c>
      <c r="AS312">
        <v>900000</v>
      </c>
      <c r="AT312">
        <v>8.6</v>
      </c>
      <c r="AU312">
        <v>8.6</v>
      </c>
      <c r="AV312">
        <v>8.6</v>
      </c>
      <c r="AW312">
        <v>8.6</v>
      </c>
      <c r="AX312">
        <v>8.6</v>
      </c>
      <c r="AY312">
        <v>8.6</v>
      </c>
      <c r="AZ312">
        <v>8.6</v>
      </c>
      <c r="BA312">
        <v>8.6</v>
      </c>
      <c r="BB312">
        <v>8.6</v>
      </c>
      <c r="BC312">
        <v>8.6</v>
      </c>
      <c r="BD312" t="s">
        <v>5232</v>
      </c>
      <c r="BE312">
        <v>-8.4398389999999992</v>
      </c>
      <c r="BF312">
        <v>115.2881625</v>
      </c>
      <c r="BG312">
        <v>3.5458337143241883E-2</v>
      </c>
      <c r="BH312">
        <v>1304617.6000000001</v>
      </c>
      <c r="BI312">
        <v>722171.28571428568</v>
      </c>
      <c r="BJ312">
        <v>1392037.777777778</v>
      </c>
      <c r="BK312">
        <v>1635432.7</v>
      </c>
      <c r="BL312">
        <v>1630704.7</v>
      </c>
      <c r="BM312">
        <v>1630704.7</v>
      </c>
      <c r="BN312">
        <v>1639419.6</v>
      </c>
      <c r="BO312">
        <v>1639419.6</v>
      </c>
      <c r="BP312">
        <v>1642511.3</v>
      </c>
      <c r="BQ312">
        <v>1906253.375</v>
      </c>
      <c r="BR312">
        <v>1316000.333333333</v>
      </c>
      <c r="BS312">
        <v>675417</v>
      </c>
      <c r="BT312">
        <v>1253975.3999999999</v>
      </c>
      <c r="BU312">
        <v>1593454.5</v>
      </c>
      <c r="BV312">
        <v>1597879.4</v>
      </c>
      <c r="BW312">
        <v>1569914.5</v>
      </c>
      <c r="BX312">
        <v>1628454.5</v>
      </c>
      <c r="BY312">
        <v>1605324.4</v>
      </c>
      <c r="BZ312">
        <v>1595411.2</v>
      </c>
      <c r="CA312">
        <v>1697352.777777778</v>
      </c>
      <c r="CB312">
        <f t="shared" si="36"/>
        <v>900000</v>
      </c>
      <c r="CC312">
        <f t="shared" si="37"/>
        <v>900000</v>
      </c>
      <c r="CD312">
        <f t="shared" si="38"/>
        <v>8.5999999999999979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f t="shared" si="39"/>
        <v>900000</v>
      </c>
      <c r="CM312">
        <f t="shared" si="40"/>
        <v>900000</v>
      </c>
      <c r="CN312">
        <f t="shared" si="41"/>
        <v>1</v>
      </c>
      <c r="CO312">
        <f t="shared" si="42"/>
        <v>900000</v>
      </c>
      <c r="CP312">
        <f t="shared" si="43"/>
        <v>900000</v>
      </c>
      <c r="CQ312">
        <f t="shared" si="44"/>
        <v>1</v>
      </c>
      <c r="CR312">
        <v>1</v>
      </c>
      <c r="CS312">
        <v>0</v>
      </c>
      <c r="CT312" t="s">
        <v>5341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</row>
    <row r="313" spans="1:108" x14ac:dyDescent="0.25">
      <c r="A313" t="s">
        <v>1983</v>
      </c>
      <c r="B313" t="s">
        <v>2845</v>
      </c>
      <c r="C313" t="s">
        <v>3946</v>
      </c>
      <c r="D313" t="s">
        <v>2911</v>
      </c>
      <c r="E313">
        <v>3</v>
      </c>
      <c r="F313">
        <v>1200000</v>
      </c>
      <c r="G313">
        <v>1200000</v>
      </c>
      <c r="H313">
        <v>1200000</v>
      </c>
      <c r="I313">
        <v>1200000</v>
      </c>
      <c r="J313">
        <v>1200000</v>
      </c>
      <c r="K313">
        <v>1200000</v>
      </c>
      <c r="L313">
        <v>1200000</v>
      </c>
      <c r="M313">
        <v>1200000</v>
      </c>
      <c r="N313">
        <v>1200000</v>
      </c>
      <c r="O313">
        <v>1200000</v>
      </c>
      <c r="P313">
        <v>1200000</v>
      </c>
      <c r="Q313">
        <v>1200000</v>
      </c>
      <c r="R313">
        <v>1200000</v>
      </c>
      <c r="S313">
        <v>1200000</v>
      </c>
      <c r="T313">
        <v>1200000</v>
      </c>
      <c r="U313">
        <v>1200000</v>
      </c>
      <c r="V313">
        <v>1200000</v>
      </c>
      <c r="W313">
        <v>1200000</v>
      </c>
      <c r="X313">
        <v>1200000</v>
      </c>
      <c r="Y313">
        <v>1200000</v>
      </c>
      <c r="Z313">
        <v>900000</v>
      </c>
      <c r="AA313">
        <v>900000</v>
      </c>
      <c r="AB313">
        <v>900000</v>
      </c>
      <c r="AC313">
        <v>900000</v>
      </c>
      <c r="AD313">
        <v>900000</v>
      </c>
      <c r="AE313">
        <v>900000</v>
      </c>
      <c r="AF313">
        <v>900000</v>
      </c>
      <c r="AG313">
        <v>900000</v>
      </c>
      <c r="AH313">
        <v>900000</v>
      </c>
      <c r="AI313">
        <v>900000</v>
      </c>
      <c r="AJ313">
        <v>900000</v>
      </c>
      <c r="AK313">
        <v>900000</v>
      </c>
      <c r="AL313">
        <v>900000</v>
      </c>
      <c r="AM313">
        <v>900000</v>
      </c>
      <c r="AN313">
        <v>900000</v>
      </c>
      <c r="AO313">
        <v>900000</v>
      </c>
      <c r="AP313">
        <v>900000</v>
      </c>
      <c r="AQ313">
        <v>900000</v>
      </c>
      <c r="AR313">
        <v>900000</v>
      </c>
      <c r="AS313">
        <v>900000</v>
      </c>
      <c r="AT313">
        <v>8</v>
      </c>
      <c r="AU313">
        <v>8</v>
      </c>
      <c r="AV313">
        <v>8</v>
      </c>
      <c r="AW313">
        <v>8</v>
      </c>
      <c r="AX313">
        <v>8</v>
      </c>
      <c r="AY313">
        <v>8</v>
      </c>
      <c r="AZ313">
        <v>8</v>
      </c>
      <c r="BA313">
        <v>8</v>
      </c>
      <c r="BB313">
        <v>8</v>
      </c>
      <c r="BC313">
        <v>8</v>
      </c>
      <c r="BD313" t="s">
        <v>5247</v>
      </c>
      <c r="BE313">
        <v>-8.3334103000000006</v>
      </c>
      <c r="BF313">
        <v>115.6339229</v>
      </c>
      <c r="BG313">
        <v>2.261389838515885E-2</v>
      </c>
      <c r="BH313">
        <v>556306.6</v>
      </c>
      <c r="BI313">
        <v>533570.22222222225</v>
      </c>
      <c r="BJ313">
        <v>544730.80000000005</v>
      </c>
      <c r="BK313">
        <v>544693.5</v>
      </c>
      <c r="BL313">
        <v>545842.4</v>
      </c>
      <c r="BM313">
        <v>506510.625</v>
      </c>
      <c r="BN313">
        <v>506510.625</v>
      </c>
      <c r="BO313">
        <v>506510.625</v>
      </c>
      <c r="BP313">
        <v>506510.625</v>
      </c>
      <c r="BQ313">
        <v>506510.625</v>
      </c>
      <c r="BR313">
        <v>533071.80000000005</v>
      </c>
      <c r="BS313">
        <v>525635.33333333337</v>
      </c>
      <c r="BT313">
        <v>537601.80000000005</v>
      </c>
      <c r="BU313">
        <v>537601.80000000005</v>
      </c>
      <c r="BV313">
        <v>540751.80000000005</v>
      </c>
      <c r="BW313">
        <v>502573.125</v>
      </c>
      <c r="BX313">
        <v>502573.125</v>
      </c>
      <c r="BY313">
        <v>498635.625</v>
      </c>
      <c r="BZ313">
        <v>498635.625</v>
      </c>
      <c r="CA313">
        <v>498635.625</v>
      </c>
      <c r="CB313">
        <f t="shared" si="36"/>
        <v>900000</v>
      </c>
      <c r="CC313">
        <f t="shared" si="37"/>
        <v>900000</v>
      </c>
      <c r="CD313">
        <f t="shared" si="38"/>
        <v>8</v>
      </c>
      <c r="CE313">
        <v>0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0</v>
      </c>
      <c r="CL313">
        <f t="shared" si="39"/>
        <v>900000</v>
      </c>
      <c r="CM313">
        <f t="shared" si="40"/>
        <v>900000</v>
      </c>
      <c r="CN313">
        <f t="shared" si="41"/>
        <v>1</v>
      </c>
      <c r="CO313">
        <f t="shared" si="42"/>
        <v>900000</v>
      </c>
      <c r="CP313">
        <f t="shared" si="43"/>
        <v>900000</v>
      </c>
      <c r="CQ313">
        <f t="shared" si="44"/>
        <v>1</v>
      </c>
      <c r="CR313">
        <v>1</v>
      </c>
      <c r="CS313">
        <v>0</v>
      </c>
      <c r="CT313" t="s">
        <v>5344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</row>
    <row r="314" spans="1:108" x14ac:dyDescent="0.25">
      <c r="A314" t="s">
        <v>225</v>
      </c>
      <c r="B314" t="s">
        <v>2821</v>
      </c>
      <c r="C314" t="s">
        <v>4892</v>
      </c>
      <c r="D314" t="s">
        <v>2911</v>
      </c>
      <c r="E314">
        <v>4</v>
      </c>
      <c r="F314">
        <v>1428986</v>
      </c>
      <c r="H314">
        <v>1428986</v>
      </c>
      <c r="I314">
        <v>1428986</v>
      </c>
      <c r="J314">
        <v>1428986</v>
      </c>
      <c r="K314">
        <v>1428986</v>
      </c>
      <c r="L314">
        <v>1428986</v>
      </c>
      <c r="M314">
        <v>1428986</v>
      </c>
      <c r="N314">
        <v>1428986</v>
      </c>
      <c r="O314">
        <v>1428986</v>
      </c>
      <c r="P314">
        <v>1428986</v>
      </c>
      <c r="Q314">
        <v>1428986</v>
      </c>
      <c r="R314">
        <v>1428986</v>
      </c>
      <c r="S314">
        <v>1428986</v>
      </c>
      <c r="T314">
        <v>1428986</v>
      </c>
      <c r="U314">
        <v>1428986</v>
      </c>
      <c r="V314">
        <v>1428986</v>
      </c>
      <c r="W314">
        <v>1428986</v>
      </c>
      <c r="X314">
        <v>1428986</v>
      </c>
      <c r="Y314">
        <v>1428986</v>
      </c>
      <c r="Z314">
        <v>914551</v>
      </c>
      <c r="AB314">
        <v>914551</v>
      </c>
      <c r="AC314">
        <v>914551</v>
      </c>
      <c r="AD314">
        <v>914551</v>
      </c>
      <c r="AE314">
        <v>914551</v>
      </c>
      <c r="AF314">
        <v>914551</v>
      </c>
      <c r="AG314">
        <v>914551</v>
      </c>
      <c r="AH314">
        <v>914551</v>
      </c>
      <c r="AI314">
        <v>914551</v>
      </c>
      <c r="AJ314">
        <v>914551</v>
      </c>
      <c r="AK314">
        <v>914551</v>
      </c>
      <c r="AL314">
        <v>914551</v>
      </c>
      <c r="AM314">
        <v>914551</v>
      </c>
      <c r="AN314">
        <v>914551</v>
      </c>
      <c r="AO314">
        <v>914551</v>
      </c>
      <c r="AP314">
        <v>914551</v>
      </c>
      <c r="AQ314">
        <v>914551</v>
      </c>
      <c r="AR314">
        <v>914551</v>
      </c>
      <c r="AS314">
        <v>914551</v>
      </c>
      <c r="AT314">
        <v>9.4</v>
      </c>
      <c r="AU314">
        <v>9.4</v>
      </c>
      <c r="AV314">
        <v>9.4</v>
      </c>
      <c r="AW314">
        <v>9.4</v>
      </c>
      <c r="AX314">
        <v>9.4</v>
      </c>
      <c r="AY314">
        <v>9.4</v>
      </c>
      <c r="AZ314">
        <v>9.4</v>
      </c>
      <c r="BA314">
        <v>9.4</v>
      </c>
      <c r="BB314">
        <v>9.4</v>
      </c>
      <c r="BC314">
        <v>9.4</v>
      </c>
      <c r="BD314" t="s">
        <v>5228</v>
      </c>
      <c r="BE314">
        <v>-8.5280611000000004</v>
      </c>
      <c r="BF314">
        <v>115.2707418</v>
      </c>
      <c r="BG314">
        <v>4.9724613932509831E-3</v>
      </c>
      <c r="BH314">
        <v>475215</v>
      </c>
      <c r="BJ314">
        <v>506733.44444444438</v>
      </c>
      <c r="BK314">
        <v>515932.44444444438</v>
      </c>
      <c r="BL314">
        <v>467147</v>
      </c>
      <c r="BM314">
        <v>428597.6</v>
      </c>
      <c r="BN314">
        <v>423128</v>
      </c>
      <c r="BO314">
        <v>457155.3</v>
      </c>
      <c r="BP314">
        <v>464793.4</v>
      </c>
      <c r="BQ314">
        <v>470510.2</v>
      </c>
      <c r="BR314">
        <v>479655.1</v>
      </c>
      <c r="BS314">
        <v>468096.375</v>
      </c>
      <c r="BT314">
        <v>478258.33333333331</v>
      </c>
      <c r="BU314">
        <v>478052.11111111112</v>
      </c>
      <c r="BV314">
        <v>418423.8</v>
      </c>
      <c r="BW314">
        <v>421831.3</v>
      </c>
      <c r="BX314">
        <v>494646.4</v>
      </c>
      <c r="BY314">
        <v>445810.77777777781</v>
      </c>
      <c r="BZ314">
        <v>456253.4</v>
      </c>
      <c r="CA314">
        <v>460391.4</v>
      </c>
      <c r="CB314">
        <f t="shared" si="36"/>
        <v>914551</v>
      </c>
      <c r="CC314">
        <f t="shared" si="37"/>
        <v>914551</v>
      </c>
      <c r="CD314">
        <f t="shared" si="38"/>
        <v>9.4000000000000021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f t="shared" si="39"/>
        <v>914551</v>
      </c>
      <c r="CM314">
        <f t="shared" si="40"/>
        <v>914551</v>
      </c>
      <c r="CN314">
        <f t="shared" si="41"/>
        <v>1</v>
      </c>
      <c r="CO314">
        <f t="shared" si="42"/>
        <v>914551</v>
      </c>
      <c r="CP314">
        <f t="shared" si="43"/>
        <v>914551</v>
      </c>
      <c r="CQ314">
        <f t="shared" si="44"/>
        <v>1</v>
      </c>
      <c r="CR314">
        <v>1</v>
      </c>
      <c r="CS314">
        <v>0</v>
      </c>
      <c r="CT314" t="s">
        <v>5341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</row>
    <row r="315" spans="1:108" x14ac:dyDescent="0.25">
      <c r="A315" t="s">
        <v>1306</v>
      </c>
      <c r="B315" t="s">
        <v>2816</v>
      </c>
      <c r="C315" t="s">
        <v>4942</v>
      </c>
      <c r="D315" t="s">
        <v>2911</v>
      </c>
      <c r="E315">
        <v>3</v>
      </c>
      <c r="F315">
        <v>1233333</v>
      </c>
      <c r="G315">
        <v>1233333</v>
      </c>
      <c r="H315">
        <v>1233333</v>
      </c>
      <c r="I315">
        <v>1233333</v>
      </c>
      <c r="J315">
        <v>1233333</v>
      </c>
      <c r="K315">
        <v>1233333</v>
      </c>
      <c r="L315">
        <v>1233333</v>
      </c>
      <c r="M315">
        <v>1233333</v>
      </c>
      <c r="N315">
        <v>1233333</v>
      </c>
      <c r="O315">
        <v>1233333</v>
      </c>
      <c r="P315">
        <v>1233333</v>
      </c>
      <c r="Q315">
        <v>1233333</v>
      </c>
      <c r="R315">
        <v>1233333</v>
      </c>
      <c r="S315">
        <v>1233333</v>
      </c>
      <c r="T315">
        <v>1233333</v>
      </c>
      <c r="U315">
        <v>1233333</v>
      </c>
      <c r="V315">
        <v>1233333</v>
      </c>
      <c r="W315">
        <v>1233333</v>
      </c>
      <c r="Y315">
        <v>1233333</v>
      </c>
      <c r="Z315">
        <v>925000</v>
      </c>
      <c r="AA315">
        <v>925000</v>
      </c>
      <c r="AB315">
        <v>925000</v>
      </c>
      <c r="AC315">
        <v>925000</v>
      </c>
      <c r="AD315">
        <v>925000</v>
      </c>
      <c r="AE315">
        <v>925000</v>
      </c>
      <c r="AF315">
        <v>925000</v>
      </c>
      <c r="AG315">
        <v>925000</v>
      </c>
      <c r="AH315">
        <v>925000</v>
      </c>
      <c r="AI315">
        <v>925000</v>
      </c>
      <c r="AJ315">
        <v>925000</v>
      </c>
      <c r="AK315">
        <v>925000</v>
      </c>
      <c r="AL315">
        <v>925000</v>
      </c>
      <c r="AM315">
        <v>925000</v>
      </c>
      <c r="AN315">
        <v>925000</v>
      </c>
      <c r="AO315">
        <v>925000</v>
      </c>
      <c r="AP315">
        <v>925000</v>
      </c>
      <c r="AQ315">
        <v>925000</v>
      </c>
      <c r="AS315">
        <v>925000</v>
      </c>
      <c r="AT315">
        <v>8.5</v>
      </c>
      <c r="AU315">
        <v>8.5</v>
      </c>
      <c r="AV315">
        <v>8.5</v>
      </c>
      <c r="AW315">
        <v>8.5</v>
      </c>
      <c r="AX315">
        <v>8.5</v>
      </c>
      <c r="AY315">
        <v>8.5</v>
      </c>
      <c r="AZ315">
        <v>8.5</v>
      </c>
      <c r="BA315">
        <v>8.5</v>
      </c>
      <c r="BB315">
        <v>8.5</v>
      </c>
      <c r="BC315">
        <v>8.5</v>
      </c>
      <c r="BD315" t="s">
        <v>5204</v>
      </c>
      <c r="BE315">
        <v>-8.8144092999999994</v>
      </c>
      <c r="BF315">
        <v>115.0921728</v>
      </c>
      <c r="BG315">
        <v>1.6469856524555099E-2</v>
      </c>
      <c r="BH315">
        <v>441045.66666666669</v>
      </c>
      <c r="BI315">
        <v>513203</v>
      </c>
      <c r="BJ315">
        <v>469487</v>
      </c>
      <c r="BK315">
        <v>468214.88888888888</v>
      </c>
      <c r="BL315">
        <v>478181.88888888888</v>
      </c>
      <c r="BM315">
        <v>495421.375</v>
      </c>
      <c r="BN315">
        <v>427148.5</v>
      </c>
      <c r="BO315">
        <v>445514.77777777781</v>
      </c>
      <c r="BP315">
        <v>473825.875</v>
      </c>
      <c r="BQ315">
        <v>395728.7</v>
      </c>
      <c r="BR315">
        <v>458880.77777777781</v>
      </c>
      <c r="BS315">
        <v>459200.66666666669</v>
      </c>
      <c r="BT315">
        <v>466311.66666666669</v>
      </c>
      <c r="BU315">
        <v>459276.11111111112</v>
      </c>
      <c r="BV315">
        <v>466311.66666666669</v>
      </c>
      <c r="BW315">
        <v>477422.77777777781</v>
      </c>
      <c r="BX315">
        <v>457628.6</v>
      </c>
      <c r="BY315">
        <v>453860.1</v>
      </c>
      <c r="CA315">
        <v>400927.5</v>
      </c>
      <c r="CB315">
        <f t="shared" si="36"/>
        <v>925000</v>
      </c>
      <c r="CC315">
        <f t="shared" si="37"/>
        <v>925000</v>
      </c>
      <c r="CD315">
        <f t="shared" si="38"/>
        <v>8.5</v>
      </c>
      <c r="CE315">
        <v>1</v>
      </c>
      <c r="CF315">
        <v>1</v>
      </c>
      <c r="CG315">
        <v>1</v>
      </c>
      <c r="CH315">
        <v>0</v>
      </c>
      <c r="CI315">
        <v>1</v>
      </c>
      <c r="CJ315">
        <v>1</v>
      </c>
      <c r="CK315">
        <v>1</v>
      </c>
      <c r="CL315">
        <f t="shared" si="39"/>
        <v>925000</v>
      </c>
      <c r="CM315">
        <f t="shared" si="40"/>
        <v>925000</v>
      </c>
      <c r="CN315">
        <f t="shared" si="41"/>
        <v>1</v>
      </c>
      <c r="CO315">
        <f t="shared" si="42"/>
        <v>925000</v>
      </c>
      <c r="CP315">
        <f t="shared" si="43"/>
        <v>925000</v>
      </c>
      <c r="CQ315">
        <f t="shared" si="44"/>
        <v>1</v>
      </c>
      <c r="CR315">
        <v>1</v>
      </c>
      <c r="CS315">
        <v>0</v>
      </c>
      <c r="CT315" t="s">
        <v>5340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</row>
    <row r="316" spans="1:108" x14ac:dyDescent="0.25">
      <c r="A316" t="s">
        <v>2131</v>
      </c>
      <c r="B316" t="s">
        <v>2821</v>
      </c>
      <c r="C316" t="s">
        <v>3461</v>
      </c>
      <c r="D316" t="s">
        <v>2911</v>
      </c>
      <c r="E316">
        <v>3</v>
      </c>
      <c r="F316">
        <v>1259999</v>
      </c>
      <c r="H316">
        <v>1259999</v>
      </c>
      <c r="I316">
        <v>1259999</v>
      </c>
      <c r="K316">
        <v>1259999</v>
      </c>
      <c r="O316">
        <v>1259999</v>
      </c>
      <c r="P316">
        <v>1259999</v>
      </c>
      <c r="Q316">
        <v>1259999</v>
      </c>
      <c r="R316">
        <v>1259999</v>
      </c>
      <c r="S316">
        <v>1259999</v>
      </c>
      <c r="T316">
        <v>1259999</v>
      </c>
      <c r="U316">
        <v>1259999</v>
      </c>
      <c r="Z316">
        <v>944999</v>
      </c>
      <c r="AB316">
        <v>944999</v>
      </c>
      <c r="AC316">
        <v>944999</v>
      </c>
      <c r="AE316">
        <v>944999</v>
      </c>
      <c r="AI316">
        <v>944999</v>
      </c>
      <c r="AJ316">
        <v>944999</v>
      </c>
      <c r="AK316">
        <v>944999</v>
      </c>
      <c r="AL316">
        <v>944999</v>
      </c>
      <c r="AM316">
        <v>944999</v>
      </c>
      <c r="AN316">
        <v>944999</v>
      </c>
      <c r="AO316">
        <v>944999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BC316">
        <v>0</v>
      </c>
      <c r="BD316" t="s">
        <v>5214</v>
      </c>
      <c r="BE316">
        <v>-8.4826934000000005</v>
      </c>
      <c r="BF316">
        <v>115.2708995</v>
      </c>
      <c r="BG316">
        <v>8.0784292251166231E-3</v>
      </c>
      <c r="BH316">
        <v>517798.5</v>
      </c>
      <c r="BJ316">
        <v>498971.77777777781</v>
      </c>
      <c r="BK316">
        <v>516952.2</v>
      </c>
      <c r="BM316">
        <v>488236.7</v>
      </c>
      <c r="BQ316">
        <v>434395.125</v>
      </c>
      <c r="BR316">
        <v>451218.11111111112</v>
      </c>
      <c r="BS316">
        <v>413461.57142857142</v>
      </c>
      <c r="BT316">
        <v>475805.2</v>
      </c>
      <c r="BU316">
        <v>477323.6</v>
      </c>
      <c r="BV316">
        <v>533840.1</v>
      </c>
      <c r="BW316">
        <v>550300.6</v>
      </c>
      <c r="CB316">
        <f t="shared" si="36"/>
        <v>944999</v>
      </c>
      <c r="CC316">
        <f t="shared" si="37"/>
        <v>944999</v>
      </c>
      <c r="CD316">
        <f t="shared" si="38"/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f t="shared" si="39"/>
        <v>944999</v>
      </c>
      <c r="CM316">
        <f t="shared" si="40"/>
        <v>944999</v>
      </c>
      <c r="CN316">
        <f t="shared" si="41"/>
        <v>1</v>
      </c>
      <c r="CO316">
        <f t="shared" si="42"/>
        <v>944999</v>
      </c>
      <c r="CP316">
        <f t="shared" si="43"/>
        <v>944999</v>
      </c>
      <c r="CQ316">
        <f t="shared" si="44"/>
        <v>1</v>
      </c>
      <c r="CR316">
        <v>1</v>
      </c>
      <c r="CS316">
        <v>0</v>
      </c>
      <c r="CT316" t="s">
        <v>5341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</row>
    <row r="317" spans="1:108" x14ac:dyDescent="0.25">
      <c r="A317" t="s">
        <v>1709</v>
      </c>
      <c r="B317" t="s">
        <v>2813</v>
      </c>
      <c r="C317" t="s">
        <v>4209</v>
      </c>
      <c r="D317" t="s">
        <v>2911</v>
      </c>
      <c r="E317">
        <v>3</v>
      </c>
      <c r="F317">
        <v>1266667</v>
      </c>
      <c r="G317">
        <v>1266667</v>
      </c>
      <c r="H317">
        <v>1266667</v>
      </c>
      <c r="I317">
        <v>1266667</v>
      </c>
      <c r="J317">
        <v>1266667</v>
      </c>
      <c r="K317">
        <v>1266667</v>
      </c>
      <c r="L317">
        <v>1266667</v>
      </c>
      <c r="M317">
        <v>1266667</v>
      </c>
      <c r="N317">
        <v>1266667</v>
      </c>
      <c r="O317">
        <v>1266667</v>
      </c>
      <c r="P317">
        <v>1266667</v>
      </c>
      <c r="Q317">
        <v>1266667</v>
      </c>
      <c r="R317">
        <v>1266667</v>
      </c>
      <c r="S317">
        <v>1266667</v>
      </c>
      <c r="T317">
        <v>1266667</v>
      </c>
      <c r="U317">
        <v>1266667</v>
      </c>
      <c r="V317">
        <v>1266667</v>
      </c>
      <c r="W317">
        <v>1266667</v>
      </c>
      <c r="X317">
        <v>1266667</v>
      </c>
      <c r="Y317">
        <v>1266667</v>
      </c>
      <c r="Z317">
        <v>950000</v>
      </c>
      <c r="AA317">
        <v>950000</v>
      </c>
      <c r="AB317">
        <v>950000</v>
      </c>
      <c r="AC317">
        <v>950000</v>
      </c>
      <c r="AD317">
        <v>950000</v>
      </c>
      <c r="AE317">
        <v>950000</v>
      </c>
      <c r="AF317">
        <v>950000</v>
      </c>
      <c r="AG317">
        <v>950000</v>
      </c>
      <c r="AH317">
        <v>950000</v>
      </c>
      <c r="AI317">
        <v>950000</v>
      </c>
      <c r="AJ317">
        <v>950000</v>
      </c>
      <c r="AK317">
        <v>950000</v>
      </c>
      <c r="AL317">
        <v>950000</v>
      </c>
      <c r="AM317">
        <v>950000</v>
      </c>
      <c r="AN317">
        <v>950000</v>
      </c>
      <c r="AO317">
        <v>950000</v>
      </c>
      <c r="AP317">
        <v>950000</v>
      </c>
      <c r="AQ317">
        <v>950000</v>
      </c>
      <c r="AR317">
        <v>950000</v>
      </c>
      <c r="AS317">
        <v>950000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s">
        <v>5204</v>
      </c>
      <c r="BE317">
        <v>-8.6824223000000007</v>
      </c>
      <c r="BF317">
        <v>115.43926740000001</v>
      </c>
      <c r="BG317">
        <v>5.8381416152709304E-3</v>
      </c>
      <c r="BH317">
        <v>416381.6</v>
      </c>
      <c r="BI317">
        <v>409723</v>
      </c>
      <c r="BJ317">
        <v>416381.6</v>
      </c>
      <c r="BK317">
        <v>416381.6</v>
      </c>
      <c r="BL317">
        <v>416381.6</v>
      </c>
      <c r="BM317">
        <v>466381.6</v>
      </c>
      <c r="BN317">
        <v>416381.6</v>
      </c>
      <c r="BO317">
        <v>398455.1</v>
      </c>
      <c r="BP317">
        <v>374560.11111111112</v>
      </c>
      <c r="BQ317">
        <v>411843.6</v>
      </c>
      <c r="BR317">
        <v>467188.8</v>
      </c>
      <c r="BS317">
        <v>447446</v>
      </c>
      <c r="BT317">
        <v>467188.8</v>
      </c>
      <c r="BU317">
        <v>447617.6</v>
      </c>
      <c r="BV317">
        <v>416188.7</v>
      </c>
      <c r="BW317">
        <v>416188.7</v>
      </c>
      <c r="BX317">
        <v>442061.9</v>
      </c>
      <c r="BY317">
        <v>449455.2</v>
      </c>
      <c r="BZ317">
        <v>446455.2</v>
      </c>
      <c r="CA317">
        <v>446455.2</v>
      </c>
      <c r="CB317">
        <f t="shared" si="36"/>
        <v>950000</v>
      </c>
      <c r="CC317">
        <f t="shared" si="37"/>
        <v>950000</v>
      </c>
      <c r="CD317">
        <f t="shared" si="38"/>
        <v>0</v>
      </c>
      <c r="CE317">
        <v>1</v>
      </c>
      <c r="CF317">
        <v>1</v>
      </c>
      <c r="CG317">
        <v>1</v>
      </c>
      <c r="CH317">
        <v>0</v>
      </c>
      <c r="CI317">
        <v>1</v>
      </c>
      <c r="CJ317">
        <v>1</v>
      </c>
      <c r="CK317">
        <v>1</v>
      </c>
      <c r="CL317">
        <f t="shared" si="39"/>
        <v>950000</v>
      </c>
      <c r="CM317">
        <f t="shared" si="40"/>
        <v>950000</v>
      </c>
      <c r="CN317">
        <f t="shared" si="41"/>
        <v>1</v>
      </c>
      <c r="CO317">
        <f t="shared" si="42"/>
        <v>950000</v>
      </c>
      <c r="CP317">
        <f t="shared" si="43"/>
        <v>950000</v>
      </c>
      <c r="CQ317">
        <f t="shared" si="44"/>
        <v>1</v>
      </c>
      <c r="CR317">
        <v>1</v>
      </c>
      <c r="CS317">
        <v>0</v>
      </c>
      <c r="CT317" t="s">
        <v>5346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</row>
    <row r="318" spans="1:108" x14ac:dyDescent="0.25">
      <c r="A318" t="s">
        <v>2770</v>
      </c>
      <c r="B318" t="s">
        <v>2837</v>
      </c>
      <c r="C318" t="s">
        <v>3040</v>
      </c>
      <c r="D318" t="s">
        <v>2911</v>
      </c>
      <c r="E318">
        <v>4</v>
      </c>
      <c r="I318">
        <v>1800000</v>
      </c>
      <c r="J318">
        <v>1800000</v>
      </c>
      <c r="K318">
        <v>1800000</v>
      </c>
      <c r="L318">
        <v>1800000</v>
      </c>
      <c r="M318">
        <v>1800000</v>
      </c>
      <c r="N318">
        <v>1800000</v>
      </c>
      <c r="O318">
        <v>1800000</v>
      </c>
      <c r="S318">
        <v>1800000</v>
      </c>
      <c r="T318">
        <v>1800000</v>
      </c>
      <c r="U318">
        <v>1800000</v>
      </c>
      <c r="V318">
        <v>1800000</v>
      </c>
      <c r="X318">
        <v>1236522</v>
      </c>
      <c r="Y318">
        <v>1800000</v>
      </c>
      <c r="AC318">
        <v>990000</v>
      </c>
      <c r="AD318">
        <v>990000</v>
      </c>
      <c r="AE318">
        <v>990000</v>
      </c>
      <c r="AF318">
        <v>990000</v>
      </c>
      <c r="AG318">
        <v>990000</v>
      </c>
      <c r="AH318">
        <v>990000</v>
      </c>
      <c r="AI318">
        <v>990000</v>
      </c>
      <c r="AM318">
        <v>990000</v>
      </c>
      <c r="AN318">
        <v>990000</v>
      </c>
      <c r="AO318">
        <v>990000</v>
      </c>
      <c r="AP318">
        <v>990000</v>
      </c>
      <c r="AR318">
        <v>773570</v>
      </c>
      <c r="AS318">
        <v>990000</v>
      </c>
      <c r="AW318">
        <v>9.3000000000000007</v>
      </c>
      <c r="AX318">
        <v>9.3000000000000007</v>
      </c>
      <c r="AY318">
        <v>9.3000000000000007</v>
      </c>
      <c r="AZ318">
        <v>9.3000000000000007</v>
      </c>
      <c r="BA318">
        <v>9.3000000000000007</v>
      </c>
      <c r="BB318">
        <v>9.3000000000000007</v>
      </c>
      <c r="BC318">
        <v>9.3000000000000007</v>
      </c>
      <c r="BD318" t="s">
        <v>5206</v>
      </c>
      <c r="BE318">
        <v>-8.7722995000000008</v>
      </c>
      <c r="BF318">
        <v>115.16998049999999</v>
      </c>
      <c r="BG318">
        <v>5.3062297434963339E-3</v>
      </c>
      <c r="BK318">
        <v>839279.7</v>
      </c>
      <c r="BL318">
        <v>838314.8</v>
      </c>
      <c r="BM318">
        <v>837512.4</v>
      </c>
      <c r="BN318">
        <v>833768</v>
      </c>
      <c r="BO318">
        <v>810911.1</v>
      </c>
      <c r="BP318">
        <v>858910.5</v>
      </c>
      <c r="BQ318">
        <v>854195.1</v>
      </c>
      <c r="BU318">
        <v>883032.88888888888</v>
      </c>
      <c r="BV318">
        <v>818104.2</v>
      </c>
      <c r="BW318">
        <v>786118</v>
      </c>
      <c r="BX318">
        <v>1209509.6000000001</v>
      </c>
      <c r="BZ318">
        <v>698800.11111111112</v>
      </c>
      <c r="CA318">
        <v>826706.2</v>
      </c>
      <c r="CB318">
        <f t="shared" si="36"/>
        <v>990000</v>
      </c>
      <c r="CC318">
        <f t="shared" si="37"/>
        <v>953928.33333333337</v>
      </c>
      <c r="CD318">
        <f t="shared" si="38"/>
        <v>9.2999999999999989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f t="shared" si="39"/>
        <v>990000</v>
      </c>
      <c r="CM318">
        <f t="shared" si="40"/>
        <v>990000</v>
      </c>
      <c r="CN318">
        <f t="shared" si="41"/>
        <v>1</v>
      </c>
      <c r="CO318">
        <f t="shared" si="42"/>
        <v>990000</v>
      </c>
      <c r="CP318">
        <f t="shared" si="43"/>
        <v>773570</v>
      </c>
      <c r="CQ318">
        <f t="shared" si="44"/>
        <v>1.2797807567511668</v>
      </c>
      <c r="CR318">
        <v>1</v>
      </c>
      <c r="CS318">
        <v>0</v>
      </c>
      <c r="CT318" t="s">
        <v>5340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</row>
    <row r="319" spans="1:108" x14ac:dyDescent="0.25">
      <c r="A319" t="s">
        <v>1767</v>
      </c>
      <c r="B319" t="s">
        <v>2817</v>
      </c>
      <c r="C319" t="s">
        <v>4107</v>
      </c>
      <c r="D319" t="s">
        <v>2911</v>
      </c>
      <c r="E319">
        <v>3</v>
      </c>
      <c r="F319">
        <v>1326667</v>
      </c>
      <c r="G319">
        <v>1326667</v>
      </c>
      <c r="H319">
        <v>1326667</v>
      </c>
      <c r="I319">
        <v>1326667</v>
      </c>
      <c r="J319">
        <v>1326667</v>
      </c>
      <c r="K319">
        <v>1326667</v>
      </c>
      <c r="L319">
        <v>1326667</v>
      </c>
      <c r="M319">
        <v>1326667</v>
      </c>
      <c r="N319">
        <v>1326667</v>
      </c>
      <c r="O319">
        <v>1326667</v>
      </c>
      <c r="P319">
        <v>1326667</v>
      </c>
      <c r="Q319">
        <v>1326667</v>
      </c>
      <c r="R319">
        <v>1326667</v>
      </c>
      <c r="S319">
        <v>1326667</v>
      </c>
      <c r="T319">
        <v>1326667</v>
      </c>
      <c r="U319">
        <v>1326667</v>
      </c>
      <c r="V319">
        <v>1326667</v>
      </c>
      <c r="W319">
        <v>1326667</v>
      </c>
      <c r="X319">
        <v>1326667</v>
      </c>
      <c r="Y319">
        <v>1326667</v>
      </c>
      <c r="Z319">
        <v>995000</v>
      </c>
      <c r="AA319">
        <v>995000</v>
      </c>
      <c r="AB319">
        <v>995000</v>
      </c>
      <c r="AC319">
        <v>995000</v>
      </c>
      <c r="AD319">
        <v>995000</v>
      </c>
      <c r="AE319">
        <v>995000</v>
      </c>
      <c r="AF319">
        <v>995000</v>
      </c>
      <c r="AG319">
        <v>995000</v>
      </c>
      <c r="AH319">
        <v>995000</v>
      </c>
      <c r="AI319">
        <v>995000</v>
      </c>
      <c r="AJ319">
        <v>995000</v>
      </c>
      <c r="AK319">
        <v>995000</v>
      </c>
      <c r="AL319">
        <v>995000</v>
      </c>
      <c r="AM319">
        <v>995000</v>
      </c>
      <c r="AN319">
        <v>995000</v>
      </c>
      <c r="AO319">
        <v>995000</v>
      </c>
      <c r="AP319">
        <v>995000</v>
      </c>
      <c r="AQ319">
        <v>995000</v>
      </c>
      <c r="AR319">
        <v>995000</v>
      </c>
      <c r="AS319">
        <v>995000</v>
      </c>
      <c r="AT319">
        <v>8.1999999999999993</v>
      </c>
      <c r="AU319">
        <v>8.1999999999999993</v>
      </c>
      <c r="AV319">
        <v>8.1999999999999993</v>
      </c>
      <c r="AW319">
        <v>8.1999999999999993</v>
      </c>
      <c r="AX319">
        <v>8.1999999999999993</v>
      </c>
      <c r="AY319">
        <v>8.1999999999999993</v>
      </c>
      <c r="AZ319">
        <v>8.1999999999999993</v>
      </c>
      <c r="BA319">
        <v>8.1999999999999993</v>
      </c>
      <c r="BB319">
        <v>8.1999999999999993</v>
      </c>
      <c r="BC319">
        <v>8.1999999999999993</v>
      </c>
      <c r="BD319" t="s">
        <v>5204</v>
      </c>
      <c r="BE319">
        <v>-8.5086370000000002</v>
      </c>
      <c r="BF319">
        <v>115.2607873</v>
      </c>
      <c r="BG319">
        <v>3.6692701537525429E-3</v>
      </c>
      <c r="BH319">
        <v>790093.5</v>
      </c>
      <c r="BI319">
        <v>790252.5</v>
      </c>
      <c r="BJ319">
        <v>787644.3</v>
      </c>
      <c r="BK319">
        <v>830221.2</v>
      </c>
      <c r="BL319">
        <v>830410.8</v>
      </c>
      <c r="BM319">
        <v>830365.4</v>
      </c>
      <c r="BN319">
        <v>830355.2</v>
      </c>
      <c r="BO319">
        <v>787800.5</v>
      </c>
      <c r="BP319">
        <v>789510.6</v>
      </c>
      <c r="BQ319">
        <v>787348.1</v>
      </c>
      <c r="BR319">
        <v>790013.6</v>
      </c>
      <c r="BS319">
        <v>790252.5</v>
      </c>
      <c r="BT319">
        <v>787554.4</v>
      </c>
      <c r="BU319">
        <v>787526.2</v>
      </c>
      <c r="BV319">
        <v>787729.4</v>
      </c>
      <c r="BW319">
        <v>787551</v>
      </c>
      <c r="BX319">
        <v>787442.2</v>
      </c>
      <c r="BY319">
        <v>820089.4444444445</v>
      </c>
      <c r="BZ319">
        <v>822234</v>
      </c>
      <c r="CA319">
        <v>820075.66666666663</v>
      </c>
      <c r="CB319">
        <f t="shared" si="36"/>
        <v>995000</v>
      </c>
      <c r="CC319">
        <f t="shared" si="37"/>
        <v>995000</v>
      </c>
      <c r="CD319">
        <f t="shared" si="38"/>
        <v>8.2000000000000011</v>
      </c>
      <c r="CE319">
        <v>1</v>
      </c>
      <c r="CF319">
        <v>1</v>
      </c>
      <c r="CG319">
        <v>1</v>
      </c>
      <c r="CH319">
        <v>0</v>
      </c>
      <c r="CI319">
        <v>1</v>
      </c>
      <c r="CJ319">
        <v>1</v>
      </c>
      <c r="CK319">
        <v>1</v>
      </c>
      <c r="CL319">
        <f t="shared" si="39"/>
        <v>995000</v>
      </c>
      <c r="CM319">
        <f t="shared" si="40"/>
        <v>995000</v>
      </c>
      <c r="CN319">
        <f t="shared" si="41"/>
        <v>1</v>
      </c>
      <c r="CO319">
        <f t="shared" si="42"/>
        <v>995000</v>
      </c>
      <c r="CP319">
        <f t="shared" si="43"/>
        <v>995000</v>
      </c>
      <c r="CQ319">
        <f t="shared" si="44"/>
        <v>1</v>
      </c>
      <c r="CR319">
        <v>1</v>
      </c>
      <c r="CS319">
        <v>0</v>
      </c>
      <c r="CT319" t="s">
        <v>5341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</row>
    <row r="320" spans="1:108" x14ac:dyDescent="0.25">
      <c r="A320" t="s">
        <v>2155</v>
      </c>
      <c r="B320" t="s">
        <v>2810</v>
      </c>
      <c r="C320" t="s">
        <v>4324</v>
      </c>
      <c r="D320" t="s">
        <v>2911</v>
      </c>
      <c r="E320">
        <v>3</v>
      </c>
      <c r="F320">
        <v>1333333</v>
      </c>
      <c r="G320">
        <v>1333333</v>
      </c>
      <c r="H320">
        <v>1333333</v>
      </c>
      <c r="I320">
        <v>1333333</v>
      </c>
      <c r="J320">
        <v>1333333</v>
      </c>
      <c r="K320">
        <v>1333333</v>
      </c>
      <c r="L320">
        <v>1333333</v>
      </c>
      <c r="M320">
        <v>1333333</v>
      </c>
      <c r="N320">
        <v>1333333</v>
      </c>
      <c r="O320">
        <v>1333333</v>
      </c>
      <c r="P320">
        <v>1333333</v>
      </c>
      <c r="Q320">
        <v>1333333</v>
      </c>
      <c r="R320">
        <v>1333333</v>
      </c>
      <c r="S320">
        <v>1333333</v>
      </c>
      <c r="T320">
        <v>1333333</v>
      </c>
      <c r="U320">
        <v>1333333</v>
      </c>
      <c r="V320">
        <v>1333333</v>
      </c>
      <c r="W320">
        <v>1333333</v>
      </c>
      <c r="X320">
        <v>1333333</v>
      </c>
      <c r="Y320">
        <v>1333333</v>
      </c>
      <c r="Z320">
        <v>1000000</v>
      </c>
      <c r="AA320">
        <v>1000000</v>
      </c>
      <c r="AB320">
        <v>1000000</v>
      </c>
      <c r="AC320">
        <v>1000000</v>
      </c>
      <c r="AD320">
        <v>1000000</v>
      </c>
      <c r="AE320">
        <v>1000000</v>
      </c>
      <c r="AF320">
        <v>1000000</v>
      </c>
      <c r="AG320">
        <v>1000000</v>
      </c>
      <c r="AH320">
        <v>1000000</v>
      </c>
      <c r="AI320">
        <v>1000000</v>
      </c>
      <c r="AJ320">
        <v>1000000</v>
      </c>
      <c r="AK320">
        <v>1000000</v>
      </c>
      <c r="AL320">
        <v>1000000</v>
      </c>
      <c r="AM320">
        <v>1000000</v>
      </c>
      <c r="AN320">
        <v>1000000</v>
      </c>
      <c r="AO320">
        <v>1000000</v>
      </c>
      <c r="AP320">
        <v>1000000</v>
      </c>
      <c r="AQ320">
        <v>1000000</v>
      </c>
      <c r="AR320">
        <v>1000000</v>
      </c>
      <c r="AS320">
        <v>1000000</v>
      </c>
      <c r="AT320">
        <v>7</v>
      </c>
      <c r="AU320">
        <v>7</v>
      </c>
      <c r="AV320">
        <v>7</v>
      </c>
      <c r="AW320">
        <v>7</v>
      </c>
      <c r="AX320">
        <v>7</v>
      </c>
      <c r="AY320">
        <v>7</v>
      </c>
      <c r="AZ320">
        <v>7</v>
      </c>
      <c r="BA320">
        <v>7</v>
      </c>
      <c r="BB320">
        <v>7</v>
      </c>
      <c r="BC320">
        <v>7</v>
      </c>
      <c r="BD320" t="s">
        <v>5204</v>
      </c>
      <c r="BE320">
        <v>-8.6939083999999998</v>
      </c>
      <c r="BF320">
        <v>115.1625315</v>
      </c>
      <c r="BG320">
        <v>2.522729155977579E-3</v>
      </c>
      <c r="BH320">
        <v>537925.28571428568</v>
      </c>
      <c r="BI320">
        <v>446279.6</v>
      </c>
      <c r="BJ320">
        <v>853894.7</v>
      </c>
      <c r="BK320">
        <v>492167.9</v>
      </c>
      <c r="BL320">
        <v>542814</v>
      </c>
      <c r="BM320">
        <v>591042.1</v>
      </c>
      <c r="BN320">
        <v>394892.57142857142</v>
      </c>
      <c r="BO320">
        <v>493897</v>
      </c>
      <c r="BP320">
        <v>491090.5</v>
      </c>
      <c r="BQ320">
        <v>694185.33333333337</v>
      </c>
      <c r="BR320">
        <v>606667.1</v>
      </c>
      <c r="BS320">
        <v>641888.57142857148</v>
      </c>
      <c r="BT320">
        <v>550360.19999999995</v>
      </c>
      <c r="BU320">
        <v>447863.8</v>
      </c>
      <c r="BV320">
        <v>379491.44444444438</v>
      </c>
      <c r="BW320">
        <v>464220.22222222219</v>
      </c>
      <c r="BX320">
        <v>565834.375</v>
      </c>
      <c r="BY320">
        <v>1069335.444444444</v>
      </c>
      <c r="BZ320">
        <v>1126695.375</v>
      </c>
      <c r="CA320">
        <v>616656.22222222225</v>
      </c>
      <c r="CB320">
        <f t="shared" si="36"/>
        <v>1000000</v>
      </c>
      <c r="CC320">
        <f t="shared" si="37"/>
        <v>1000000</v>
      </c>
      <c r="CD320">
        <f t="shared" si="38"/>
        <v>7</v>
      </c>
      <c r="CE320">
        <v>1</v>
      </c>
      <c r="CF320">
        <v>1</v>
      </c>
      <c r="CG320">
        <v>1</v>
      </c>
      <c r="CH320">
        <v>0</v>
      </c>
      <c r="CI320">
        <v>1</v>
      </c>
      <c r="CJ320">
        <v>1</v>
      </c>
      <c r="CK320">
        <v>1</v>
      </c>
      <c r="CL320">
        <f t="shared" si="39"/>
        <v>1000000</v>
      </c>
      <c r="CM320">
        <f t="shared" si="40"/>
        <v>1000000</v>
      </c>
      <c r="CN320">
        <f t="shared" si="41"/>
        <v>1</v>
      </c>
      <c r="CO320">
        <f t="shared" si="42"/>
        <v>1000000</v>
      </c>
      <c r="CP320">
        <f t="shared" si="43"/>
        <v>1000000</v>
      </c>
      <c r="CQ320">
        <f t="shared" si="44"/>
        <v>1</v>
      </c>
      <c r="CR320">
        <v>1</v>
      </c>
      <c r="CS320">
        <v>0</v>
      </c>
      <c r="CT320" t="s">
        <v>5340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</row>
    <row r="321" spans="1:108" x14ac:dyDescent="0.25">
      <c r="A321" t="s">
        <v>2440</v>
      </c>
      <c r="B321" t="s">
        <v>2810</v>
      </c>
      <c r="C321" t="s">
        <v>4478</v>
      </c>
      <c r="D321" t="s">
        <v>2911</v>
      </c>
      <c r="E321">
        <v>3</v>
      </c>
      <c r="F321">
        <v>1333333</v>
      </c>
      <c r="G321">
        <v>1333333</v>
      </c>
      <c r="H321">
        <v>1333333</v>
      </c>
      <c r="I321">
        <v>1333333</v>
      </c>
      <c r="J321">
        <v>1333333</v>
      </c>
      <c r="K321">
        <v>1333333</v>
      </c>
      <c r="L321">
        <v>1333333</v>
      </c>
      <c r="M321">
        <v>1333333</v>
      </c>
      <c r="N321">
        <v>1333333</v>
      </c>
      <c r="O321">
        <v>1333333</v>
      </c>
      <c r="P321">
        <v>1333333</v>
      </c>
      <c r="Q321">
        <v>1333333</v>
      </c>
      <c r="R321">
        <v>1333333</v>
      </c>
      <c r="S321">
        <v>1333333</v>
      </c>
      <c r="T321">
        <v>1333333</v>
      </c>
      <c r="U321">
        <v>1333333</v>
      </c>
      <c r="V321">
        <v>1333333</v>
      </c>
      <c r="W321">
        <v>1333333</v>
      </c>
      <c r="X321">
        <v>1333333</v>
      </c>
      <c r="Y321">
        <v>1333333</v>
      </c>
      <c r="Z321">
        <v>1000000</v>
      </c>
      <c r="AA321">
        <v>1000000</v>
      </c>
      <c r="AB321">
        <v>1000000</v>
      </c>
      <c r="AC321">
        <v>1000000</v>
      </c>
      <c r="AD321">
        <v>1000000</v>
      </c>
      <c r="AE321">
        <v>1000000</v>
      </c>
      <c r="AF321">
        <v>1000000</v>
      </c>
      <c r="AG321">
        <v>1000000</v>
      </c>
      <c r="AH321">
        <v>1000000</v>
      </c>
      <c r="AI321">
        <v>1000000</v>
      </c>
      <c r="AJ321">
        <v>1000000</v>
      </c>
      <c r="AK321">
        <v>1000000</v>
      </c>
      <c r="AL321">
        <v>1000000</v>
      </c>
      <c r="AM321">
        <v>1000000</v>
      </c>
      <c r="AN321">
        <v>1000000</v>
      </c>
      <c r="AO321">
        <v>1000000</v>
      </c>
      <c r="AP321">
        <v>1000000</v>
      </c>
      <c r="AQ321">
        <v>1000000</v>
      </c>
      <c r="AR321">
        <v>1000000</v>
      </c>
      <c r="AS321">
        <v>1000000</v>
      </c>
      <c r="AT321">
        <v>7.9</v>
      </c>
      <c r="AU321">
        <v>7.9</v>
      </c>
      <c r="AV321">
        <v>7.9</v>
      </c>
      <c r="AW321">
        <v>7.9</v>
      </c>
      <c r="AX321">
        <v>7.9</v>
      </c>
      <c r="AY321">
        <v>7.9</v>
      </c>
      <c r="AZ321">
        <v>7.9</v>
      </c>
      <c r="BA321">
        <v>7.9</v>
      </c>
      <c r="BB321">
        <v>7.9</v>
      </c>
      <c r="BC321">
        <v>7.9</v>
      </c>
      <c r="BD321" t="s">
        <v>5204</v>
      </c>
      <c r="BE321">
        <v>-8.6919088000000002</v>
      </c>
      <c r="BF321">
        <v>115.1631052</v>
      </c>
      <c r="BG321">
        <v>2.3306517458972719E-3</v>
      </c>
      <c r="BH321">
        <v>514972.125</v>
      </c>
      <c r="BI321">
        <v>430949.66666666669</v>
      </c>
      <c r="BJ321">
        <v>425403.7</v>
      </c>
      <c r="BK321">
        <v>425320.3</v>
      </c>
      <c r="BL321">
        <v>424463.7</v>
      </c>
      <c r="BM321">
        <v>421897.3</v>
      </c>
      <c r="BN321">
        <v>373231</v>
      </c>
      <c r="BO321">
        <v>463641.77777777781</v>
      </c>
      <c r="BP321">
        <v>462374.88888888888</v>
      </c>
      <c r="BQ321">
        <v>460748</v>
      </c>
      <c r="BR321">
        <v>455762</v>
      </c>
      <c r="BS321">
        <v>479411.28571428568</v>
      </c>
      <c r="BT321">
        <v>433971.9</v>
      </c>
      <c r="BU321">
        <v>408412.1</v>
      </c>
      <c r="BV321">
        <v>339986.11111111112</v>
      </c>
      <c r="BW321">
        <v>425861.6</v>
      </c>
      <c r="BX321">
        <v>426981</v>
      </c>
      <c r="BY321">
        <v>467424.88888888888</v>
      </c>
      <c r="BZ321">
        <v>447282.5</v>
      </c>
      <c r="CA321">
        <v>461569.55555555562</v>
      </c>
      <c r="CB321">
        <f t="shared" si="36"/>
        <v>1000000</v>
      </c>
      <c r="CC321">
        <f t="shared" si="37"/>
        <v>1000000</v>
      </c>
      <c r="CD321">
        <f t="shared" si="38"/>
        <v>7.9</v>
      </c>
      <c r="CE321">
        <v>1</v>
      </c>
      <c r="CF321">
        <v>1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f t="shared" si="39"/>
        <v>1000000</v>
      </c>
      <c r="CM321">
        <f t="shared" si="40"/>
        <v>1000000</v>
      </c>
      <c r="CN321">
        <f t="shared" si="41"/>
        <v>1</v>
      </c>
      <c r="CO321">
        <f t="shared" si="42"/>
        <v>1000000</v>
      </c>
      <c r="CP321">
        <f t="shared" si="43"/>
        <v>1000000</v>
      </c>
      <c r="CQ321">
        <f t="shared" si="44"/>
        <v>1</v>
      </c>
      <c r="CR321">
        <v>1</v>
      </c>
      <c r="CS321">
        <v>0</v>
      </c>
      <c r="CT321" t="s">
        <v>5340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</row>
    <row r="322" spans="1:108" x14ac:dyDescent="0.25">
      <c r="A322" t="s">
        <v>2062</v>
      </c>
      <c r="B322" t="s">
        <v>2810</v>
      </c>
      <c r="C322" t="s">
        <v>3163</v>
      </c>
      <c r="D322" t="s">
        <v>2911</v>
      </c>
      <c r="E322">
        <v>3</v>
      </c>
      <c r="F322">
        <v>1333333</v>
      </c>
      <c r="G322">
        <v>1333333</v>
      </c>
      <c r="H322">
        <v>1333333</v>
      </c>
      <c r="I322">
        <v>1333333</v>
      </c>
      <c r="J322">
        <v>1333333</v>
      </c>
      <c r="K322">
        <v>1333333</v>
      </c>
      <c r="L322">
        <v>1333333</v>
      </c>
      <c r="M322">
        <v>1333333</v>
      </c>
      <c r="N322">
        <v>1333333</v>
      </c>
      <c r="O322">
        <v>1333333</v>
      </c>
      <c r="P322">
        <v>1333333</v>
      </c>
      <c r="Q322">
        <v>1333333</v>
      </c>
      <c r="R322">
        <v>1333333</v>
      </c>
      <c r="S322">
        <v>1333333</v>
      </c>
      <c r="T322">
        <v>1333333</v>
      </c>
      <c r="U322">
        <v>1333333</v>
      </c>
      <c r="V322">
        <v>1333333</v>
      </c>
      <c r="W322">
        <v>1333333</v>
      </c>
      <c r="X322">
        <v>1333333</v>
      </c>
      <c r="Y322">
        <v>1333333</v>
      </c>
      <c r="Z322">
        <v>1000000</v>
      </c>
      <c r="AA322">
        <v>1000000</v>
      </c>
      <c r="AB322">
        <v>1000000</v>
      </c>
      <c r="AC322">
        <v>1000000</v>
      </c>
      <c r="AD322">
        <v>1000000</v>
      </c>
      <c r="AE322">
        <v>1000000</v>
      </c>
      <c r="AF322">
        <v>1000000</v>
      </c>
      <c r="AG322">
        <v>1000000</v>
      </c>
      <c r="AH322">
        <v>1000000</v>
      </c>
      <c r="AI322">
        <v>1000000</v>
      </c>
      <c r="AJ322">
        <v>1000000</v>
      </c>
      <c r="AK322">
        <v>1000000</v>
      </c>
      <c r="AL322">
        <v>1000000</v>
      </c>
      <c r="AM322">
        <v>1000000</v>
      </c>
      <c r="AN322">
        <v>1000000</v>
      </c>
      <c r="AO322">
        <v>1000000</v>
      </c>
      <c r="AP322">
        <v>1000000</v>
      </c>
      <c r="AQ322">
        <v>1000000</v>
      </c>
      <c r="AR322">
        <v>1000000</v>
      </c>
      <c r="AS322">
        <v>1000000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s">
        <v>5204</v>
      </c>
      <c r="BE322">
        <v>-8.6905967999999998</v>
      </c>
      <c r="BF322">
        <v>115.16520389999999</v>
      </c>
      <c r="BG322">
        <v>3.0016835482140651E-3</v>
      </c>
      <c r="BH322">
        <v>521586.11111111112</v>
      </c>
      <c r="BI322">
        <v>480577.44444444438</v>
      </c>
      <c r="BJ322">
        <v>479653.5</v>
      </c>
      <c r="BK322">
        <v>476570.1</v>
      </c>
      <c r="BL322">
        <v>476713.5</v>
      </c>
      <c r="BM322">
        <v>474147.1</v>
      </c>
      <c r="BN322">
        <v>440038.44444444438</v>
      </c>
      <c r="BO322">
        <v>471727.4</v>
      </c>
      <c r="BP322">
        <v>470587.2</v>
      </c>
      <c r="BQ322">
        <v>469123</v>
      </c>
      <c r="BR322">
        <v>498372.66666666669</v>
      </c>
      <c r="BS322">
        <v>513299.77777777781</v>
      </c>
      <c r="BT322">
        <v>501538.4</v>
      </c>
      <c r="BU322">
        <v>477093.9</v>
      </c>
      <c r="BV322">
        <v>440263.66666666669</v>
      </c>
      <c r="BW322">
        <v>477111.4</v>
      </c>
      <c r="BX322">
        <v>440038.44444444438</v>
      </c>
      <c r="BY322">
        <v>471016.9</v>
      </c>
      <c r="BZ322">
        <v>502438.6</v>
      </c>
      <c r="CA322">
        <v>482747.1</v>
      </c>
      <c r="CB322">
        <f t="shared" si="36"/>
        <v>1000000</v>
      </c>
      <c r="CC322">
        <f t="shared" si="37"/>
        <v>1000000</v>
      </c>
      <c r="CD322">
        <f t="shared" si="38"/>
        <v>0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f t="shared" si="39"/>
        <v>1000000</v>
      </c>
      <c r="CM322">
        <f t="shared" si="40"/>
        <v>1000000</v>
      </c>
      <c r="CN322">
        <f t="shared" si="41"/>
        <v>1</v>
      </c>
      <c r="CO322">
        <f t="shared" si="42"/>
        <v>1000000</v>
      </c>
      <c r="CP322">
        <f t="shared" si="43"/>
        <v>1000000</v>
      </c>
      <c r="CQ322">
        <f t="shared" si="44"/>
        <v>1</v>
      </c>
      <c r="CR322">
        <v>1</v>
      </c>
      <c r="CS322">
        <v>0</v>
      </c>
      <c r="CT322" t="s">
        <v>5340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</row>
    <row r="323" spans="1:108" x14ac:dyDescent="0.25">
      <c r="A323" t="s">
        <v>1531</v>
      </c>
      <c r="B323" t="s">
        <v>2827</v>
      </c>
      <c r="C323" t="s">
        <v>4657</v>
      </c>
      <c r="D323" t="s">
        <v>2911</v>
      </c>
      <c r="E323">
        <v>3</v>
      </c>
      <c r="F323">
        <v>1333333</v>
      </c>
      <c r="G323">
        <v>1333333</v>
      </c>
      <c r="H323">
        <v>1333333</v>
      </c>
      <c r="I323">
        <v>1333333</v>
      </c>
      <c r="J323">
        <v>1333333</v>
      </c>
      <c r="K323">
        <v>1333333</v>
      </c>
      <c r="L323">
        <v>1333333</v>
      </c>
      <c r="M323">
        <v>1333333</v>
      </c>
      <c r="N323">
        <v>1333333</v>
      </c>
      <c r="O323">
        <v>1333333</v>
      </c>
      <c r="P323">
        <v>1333333</v>
      </c>
      <c r="Q323">
        <v>1333333</v>
      </c>
      <c r="R323">
        <v>1333333</v>
      </c>
      <c r="S323">
        <v>1333333</v>
      </c>
      <c r="T323">
        <v>1333333</v>
      </c>
      <c r="U323">
        <v>1333333</v>
      </c>
      <c r="V323">
        <v>1333333</v>
      </c>
      <c r="W323">
        <v>1333333</v>
      </c>
      <c r="X323">
        <v>1333333</v>
      </c>
      <c r="Y323">
        <v>1333333</v>
      </c>
      <c r="Z323">
        <v>1000000</v>
      </c>
      <c r="AA323">
        <v>1000000</v>
      </c>
      <c r="AB323">
        <v>1000000</v>
      </c>
      <c r="AC323">
        <v>1000000</v>
      </c>
      <c r="AD323">
        <v>1000000</v>
      </c>
      <c r="AE323">
        <v>1000000</v>
      </c>
      <c r="AF323">
        <v>1000000</v>
      </c>
      <c r="AG323">
        <v>1000000</v>
      </c>
      <c r="AH323">
        <v>1000000</v>
      </c>
      <c r="AI323">
        <v>1000000</v>
      </c>
      <c r="AJ323">
        <v>1000000</v>
      </c>
      <c r="AK323">
        <v>1000000</v>
      </c>
      <c r="AL323">
        <v>1000000</v>
      </c>
      <c r="AM323">
        <v>1000000</v>
      </c>
      <c r="AN323">
        <v>1000000</v>
      </c>
      <c r="AO323">
        <v>1000000</v>
      </c>
      <c r="AP323">
        <v>1000000</v>
      </c>
      <c r="AQ323">
        <v>1000000</v>
      </c>
      <c r="AR323">
        <v>1000000</v>
      </c>
      <c r="AS323">
        <v>1000000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s">
        <v>5251</v>
      </c>
      <c r="BE323">
        <v>-8.4729410999999999</v>
      </c>
      <c r="BF323">
        <v>115.26384349999999</v>
      </c>
      <c r="BG323">
        <v>1.0293598558437939E-2</v>
      </c>
      <c r="BH323">
        <v>736735.8</v>
      </c>
      <c r="BI323">
        <v>891401.66666666663</v>
      </c>
      <c r="BJ323">
        <v>734140.88888888888</v>
      </c>
      <c r="BK323">
        <v>735889.5</v>
      </c>
      <c r="BL323">
        <v>811382.5555555555</v>
      </c>
      <c r="BM323">
        <v>662768.30000000005</v>
      </c>
      <c r="BN323">
        <v>810557.11111111112</v>
      </c>
      <c r="BO323">
        <v>770843.33333333337</v>
      </c>
      <c r="BP323">
        <v>811875.4444444445</v>
      </c>
      <c r="BQ323">
        <v>636511.875</v>
      </c>
      <c r="BR323">
        <v>699783</v>
      </c>
      <c r="BS323">
        <v>699178.14285714284</v>
      </c>
      <c r="BT323">
        <v>696368.2</v>
      </c>
      <c r="BU323">
        <v>695610.6</v>
      </c>
      <c r="BV323">
        <v>704748.6</v>
      </c>
      <c r="BW323">
        <v>722994.2</v>
      </c>
      <c r="BX323">
        <v>798373.66666666663</v>
      </c>
      <c r="BY323">
        <v>765759</v>
      </c>
      <c r="BZ323">
        <v>775066.5555555555</v>
      </c>
      <c r="CA323">
        <v>780691.5</v>
      </c>
      <c r="CB323">
        <f t="shared" si="36"/>
        <v>1000000</v>
      </c>
      <c r="CC323">
        <f t="shared" si="37"/>
        <v>1000000</v>
      </c>
      <c r="CD323">
        <f t="shared" si="38"/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f t="shared" si="39"/>
        <v>1000000</v>
      </c>
      <c r="CM323">
        <f t="shared" si="40"/>
        <v>1000000</v>
      </c>
      <c r="CN323">
        <f t="shared" si="41"/>
        <v>1</v>
      </c>
      <c r="CO323">
        <f t="shared" si="42"/>
        <v>1000000</v>
      </c>
      <c r="CP323">
        <f t="shared" si="43"/>
        <v>1000000</v>
      </c>
      <c r="CQ323">
        <f t="shared" si="44"/>
        <v>1</v>
      </c>
      <c r="CR323">
        <v>1</v>
      </c>
      <c r="CS323">
        <v>0</v>
      </c>
      <c r="CT323" t="s">
        <v>5341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</row>
    <row r="324" spans="1:108" x14ac:dyDescent="0.25">
      <c r="A324" t="s">
        <v>69</v>
      </c>
      <c r="B324" t="s">
        <v>2810</v>
      </c>
      <c r="C324" t="s">
        <v>3756</v>
      </c>
      <c r="D324" t="s">
        <v>2911</v>
      </c>
      <c r="E324">
        <v>5</v>
      </c>
      <c r="F324">
        <v>1979968</v>
      </c>
      <c r="G324">
        <v>1979968</v>
      </c>
      <c r="H324">
        <v>1979968</v>
      </c>
      <c r="I324">
        <v>1979968</v>
      </c>
      <c r="J324">
        <v>1979968</v>
      </c>
      <c r="K324">
        <v>1979968</v>
      </c>
      <c r="L324">
        <v>1979968</v>
      </c>
      <c r="M324">
        <v>1979968</v>
      </c>
      <c r="N324">
        <v>1979968</v>
      </c>
      <c r="O324">
        <v>1979968</v>
      </c>
      <c r="P324">
        <v>1979968</v>
      </c>
      <c r="Q324">
        <v>1979968</v>
      </c>
      <c r="R324">
        <v>1979968</v>
      </c>
      <c r="S324">
        <v>2079968</v>
      </c>
      <c r="T324">
        <v>1979968</v>
      </c>
      <c r="U324">
        <v>1979968</v>
      </c>
      <c r="V324">
        <v>1979968</v>
      </c>
      <c r="W324">
        <v>1979968</v>
      </c>
      <c r="X324">
        <v>1979968</v>
      </c>
      <c r="Y324">
        <v>1979968</v>
      </c>
      <c r="Z324">
        <v>1049383</v>
      </c>
      <c r="AA324">
        <v>1049383</v>
      </c>
      <c r="AB324">
        <v>1049383</v>
      </c>
      <c r="AC324">
        <v>1049383</v>
      </c>
      <c r="AD324">
        <v>1049383</v>
      </c>
      <c r="AE324">
        <v>1049383</v>
      </c>
      <c r="AF324">
        <v>1049383</v>
      </c>
      <c r="AG324">
        <v>1049383</v>
      </c>
      <c r="AH324">
        <v>1049383</v>
      </c>
      <c r="AI324">
        <v>1049383</v>
      </c>
      <c r="AJ324">
        <v>1049383</v>
      </c>
      <c r="AK324">
        <v>1049383</v>
      </c>
      <c r="AL324">
        <v>1049383</v>
      </c>
      <c r="AM324">
        <v>1102383</v>
      </c>
      <c r="AN324">
        <v>1049383</v>
      </c>
      <c r="AO324">
        <v>1049383</v>
      </c>
      <c r="AP324">
        <v>1049383</v>
      </c>
      <c r="AQ324">
        <v>1049383</v>
      </c>
      <c r="AR324">
        <v>1049383</v>
      </c>
      <c r="AS324">
        <v>1049383</v>
      </c>
      <c r="AT324">
        <v>8.9</v>
      </c>
      <c r="AU324">
        <v>8.9</v>
      </c>
      <c r="AV324">
        <v>8.9</v>
      </c>
      <c r="AW324">
        <v>8.9</v>
      </c>
      <c r="AX324">
        <v>8.9</v>
      </c>
      <c r="AY324">
        <v>8.9</v>
      </c>
      <c r="AZ324">
        <v>8.9</v>
      </c>
      <c r="BA324">
        <v>8.9</v>
      </c>
      <c r="BB324">
        <v>8.9</v>
      </c>
      <c r="BC324">
        <v>8.9</v>
      </c>
      <c r="BD324" t="s">
        <v>5206</v>
      </c>
      <c r="BE324">
        <v>-8.6767711999999992</v>
      </c>
      <c r="BF324">
        <v>115.15486060000001</v>
      </c>
      <c r="BG324">
        <v>1.64358571157143E-3</v>
      </c>
      <c r="BH324">
        <v>593001</v>
      </c>
      <c r="BI324">
        <v>564727</v>
      </c>
      <c r="BJ324">
        <v>828259.22222222225</v>
      </c>
      <c r="BK324">
        <v>841659.3</v>
      </c>
      <c r="BL324">
        <v>775252.4444444445</v>
      </c>
      <c r="BM324">
        <v>764852</v>
      </c>
      <c r="BN324">
        <v>784938.4444444445</v>
      </c>
      <c r="BO324">
        <v>613470.1</v>
      </c>
      <c r="BP324">
        <v>621431.19999999995</v>
      </c>
      <c r="BQ324">
        <v>616471.66666666663</v>
      </c>
      <c r="BR324">
        <v>538520.5</v>
      </c>
      <c r="BS324">
        <v>595691.88888888888</v>
      </c>
      <c r="BT324">
        <v>828081.33333333337</v>
      </c>
      <c r="BU324">
        <v>1001722.8</v>
      </c>
      <c r="BV324">
        <v>596851.4444444445</v>
      </c>
      <c r="BW324">
        <v>594970.88888888888</v>
      </c>
      <c r="BX324">
        <v>610256.66666666663</v>
      </c>
      <c r="BY324">
        <v>629565</v>
      </c>
      <c r="BZ324">
        <v>599883.88888888888</v>
      </c>
      <c r="CA324">
        <v>612028.22222222225</v>
      </c>
      <c r="CB324">
        <f t="shared" ref="CB324:CB387" si="45">AVERAGE(Z324:AI324)</f>
        <v>1049383</v>
      </c>
      <c r="CC324">
        <f t="shared" ref="CC324:CC387" si="46">AVERAGE(AJ324:AS324)</f>
        <v>1054683</v>
      </c>
      <c r="CD324">
        <f t="shared" ref="CD324:CD387" si="47">AVERAGE(AT324:BC324)</f>
        <v>8.9000000000000021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f t="shared" ref="CL324:CL387" si="48">MAX(Z324:AI324)</f>
        <v>1049383</v>
      </c>
      <c r="CM324">
        <f t="shared" ref="CM324:CM387" si="49">MIN(Z324:AI324)</f>
        <v>1049383</v>
      </c>
      <c r="CN324">
        <f t="shared" ref="CN324:CN387" si="50">CL324/CM324</f>
        <v>1</v>
      </c>
      <c r="CO324">
        <f t="shared" ref="CO324:CO387" si="51">MAX(AJ324:AS324)</f>
        <v>1102383</v>
      </c>
      <c r="CP324">
        <f t="shared" ref="CP324:CP387" si="52">MIN(AJ324:AS324)</f>
        <v>1049383</v>
      </c>
      <c r="CQ324">
        <f t="shared" ref="CQ324:CQ387" si="53">CO324/CP324</f>
        <v>1.0505058686866473</v>
      </c>
      <c r="CR324">
        <v>1</v>
      </c>
      <c r="CS324">
        <v>0</v>
      </c>
      <c r="CT324" t="s">
        <v>5340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</row>
    <row r="325" spans="1:108" x14ac:dyDescent="0.25">
      <c r="A325" t="s">
        <v>2744</v>
      </c>
      <c r="B325" t="s">
        <v>2810</v>
      </c>
      <c r="C325" t="s">
        <v>4652</v>
      </c>
      <c r="D325" t="s">
        <v>2911</v>
      </c>
      <c r="E325">
        <v>3</v>
      </c>
      <c r="H325">
        <v>1500000</v>
      </c>
      <c r="I325">
        <v>1500000</v>
      </c>
      <c r="J325">
        <v>1500000</v>
      </c>
      <c r="K325">
        <v>1500000</v>
      </c>
      <c r="M325">
        <v>1500000</v>
      </c>
      <c r="N325">
        <v>1500000</v>
      </c>
      <c r="R325">
        <v>1500000</v>
      </c>
      <c r="S325">
        <v>1500000</v>
      </c>
      <c r="T325">
        <v>1500000</v>
      </c>
      <c r="U325">
        <v>1500000</v>
      </c>
      <c r="W325">
        <v>1500000</v>
      </c>
      <c r="X325">
        <v>1500000</v>
      </c>
      <c r="AB325">
        <v>1050000</v>
      </c>
      <c r="AC325">
        <v>1050000</v>
      </c>
      <c r="AD325">
        <v>1050000</v>
      </c>
      <c r="AE325">
        <v>1050000</v>
      </c>
      <c r="AG325">
        <v>1050000</v>
      </c>
      <c r="AH325">
        <v>1050000</v>
      </c>
      <c r="AL325">
        <v>1050000</v>
      </c>
      <c r="AM325">
        <v>975000</v>
      </c>
      <c r="AN325">
        <v>975000</v>
      </c>
      <c r="AO325">
        <v>975000</v>
      </c>
      <c r="AQ325">
        <v>1050000</v>
      </c>
      <c r="AR325">
        <v>1050000</v>
      </c>
      <c r="AV325">
        <v>0</v>
      </c>
      <c r="AW325">
        <v>0</v>
      </c>
      <c r="AX325">
        <v>0</v>
      </c>
      <c r="AY325">
        <v>0</v>
      </c>
      <c r="BA325">
        <v>0</v>
      </c>
      <c r="BB325">
        <v>0</v>
      </c>
      <c r="BD325" t="s">
        <v>5232</v>
      </c>
      <c r="BE325">
        <v>-8.6729734999999994</v>
      </c>
      <c r="BF325">
        <v>115.1468503</v>
      </c>
      <c r="BG325">
        <v>5.1342295041551609E-3</v>
      </c>
      <c r="BJ325">
        <v>877526.8</v>
      </c>
      <c r="BK325">
        <v>929095.5555555555</v>
      </c>
      <c r="BL325">
        <v>946333.88888888888</v>
      </c>
      <c r="BM325">
        <v>848480.88888888888</v>
      </c>
      <c r="BO325">
        <v>621692.11111111112</v>
      </c>
      <c r="BP325">
        <v>746138.77777777775</v>
      </c>
      <c r="BT325">
        <v>926629.1</v>
      </c>
      <c r="BU325">
        <v>900666.1</v>
      </c>
      <c r="BV325">
        <v>895646.5555555555</v>
      </c>
      <c r="BW325">
        <v>882202.11111111112</v>
      </c>
      <c r="BY325">
        <v>664746.5555555555</v>
      </c>
      <c r="BZ325">
        <v>859972</v>
      </c>
      <c r="CB325">
        <f t="shared" si="45"/>
        <v>1050000</v>
      </c>
      <c r="CC325">
        <f t="shared" si="46"/>
        <v>1012500</v>
      </c>
      <c r="CD325">
        <f t="shared" si="47"/>
        <v>0</v>
      </c>
      <c r="CE325">
        <v>1</v>
      </c>
      <c r="CF325">
        <v>0</v>
      </c>
      <c r="CG325">
        <v>1</v>
      </c>
      <c r="CH325">
        <v>0</v>
      </c>
      <c r="CI325">
        <v>1</v>
      </c>
      <c r="CJ325">
        <v>1</v>
      </c>
      <c r="CK325">
        <v>1</v>
      </c>
      <c r="CL325">
        <f t="shared" si="48"/>
        <v>1050000</v>
      </c>
      <c r="CM325">
        <f t="shared" si="49"/>
        <v>1050000</v>
      </c>
      <c r="CN325">
        <f t="shared" si="50"/>
        <v>1</v>
      </c>
      <c r="CO325">
        <f t="shared" si="51"/>
        <v>1050000</v>
      </c>
      <c r="CP325">
        <f t="shared" si="52"/>
        <v>975000</v>
      </c>
      <c r="CQ325">
        <f t="shared" si="53"/>
        <v>1.0769230769230769</v>
      </c>
      <c r="CR325">
        <v>1</v>
      </c>
      <c r="CS325">
        <v>0</v>
      </c>
      <c r="CT325" t="s">
        <v>5340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</row>
    <row r="326" spans="1:108" x14ac:dyDescent="0.25">
      <c r="A326" t="s">
        <v>2324</v>
      </c>
      <c r="B326" t="s">
        <v>2817</v>
      </c>
      <c r="C326" t="s">
        <v>4696</v>
      </c>
      <c r="D326" t="s">
        <v>2911</v>
      </c>
      <c r="E326">
        <v>0</v>
      </c>
      <c r="F326">
        <v>1400000</v>
      </c>
      <c r="G326">
        <v>1400000</v>
      </c>
      <c r="H326">
        <v>1400000</v>
      </c>
      <c r="I326">
        <v>1400000</v>
      </c>
      <c r="J326">
        <v>1400000</v>
      </c>
      <c r="K326">
        <v>1400000</v>
      </c>
      <c r="L326">
        <v>1400000</v>
      </c>
      <c r="M326">
        <v>1400000</v>
      </c>
      <c r="N326">
        <v>1400000</v>
      </c>
      <c r="O326">
        <v>1400000</v>
      </c>
      <c r="P326">
        <v>1400000</v>
      </c>
      <c r="Q326">
        <v>1400000</v>
      </c>
      <c r="R326">
        <v>1400000</v>
      </c>
      <c r="S326">
        <v>1400000</v>
      </c>
      <c r="T326">
        <v>1400000</v>
      </c>
      <c r="U326">
        <v>1400000</v>
      </c>
      <c r="V326">
        <v>1400000</v>
      </c>
      <c r="W326">
        <v>1400000</v>
      </c>
      <c r="X326">
        <v>1400000</v>
      </c>
      <c r="Y326">
        <v>1400000</v>
      </c>
      <c r="Z326">
        <v>1050000</v>
      </c>
      <c r="AA326">
        <v>1050000</v>
      </c>
      <c r="AB326">
        <v>1050000</v>
      </c>
      <c r="AC326">
        <v>1050000</v>
      </c>
      <c r="AD326">
        <v>1050000</v>
      </c>
      <c r="AE326">
        <v>1050000</v>
      </c>
      <c r="AF326">
        <v>1050000</v>
      </c>
      <c r="AG326">
        <v>1050000</v>
      </c>
      <c r="AH326">
        <v>1050000</v>
      </c>
      <c r="AI326">
        <v>1050000</v>
      </c>
      <c r="AJ326">
        <v>1050000</v>
      </c>
      <c r="AK326">
        <v>1050000</v>
      </c>
      <c r="AL326">
        <v>1050000</v>
      </c>
      <c r="AM326">
        <v>1050000</v>
      </c>
      <c r="AN326">
        <v>1050000</v>
      </c>
      <c r="AO326">
        <v>1050000</v>
      </c>
      <c r="AP326">
        <v>1050000</v>
      </c>
      <c r="AQ326">
        <v>1050000</v>
      </c>
      <c r="AR326">
        <v>1050000</v>
      </c>
      <c r="AS326">
        <v>1050000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s">
        <v>5196</v>
      </c>
      <c r="BE326">
        <v>-8.5170370000000002</v>
      </c>
      <c r="BF326">
        <v>115.2578137</v>
      </c>
      <c r="BG326">
        <v>3.6020217341563038E-3</v>
      </c>
      <c r="BH326">
        <v>719932.9</v>
      </c>
      <c r="BI326">
        <v>657140.875</v>
      </c>
      <c r="BJ326">
        <v>682126.1</v>
      </c>
      <c r="BK326">
        <v>697971.88888888888</v>
      </c>
      <c r="BL326">
        <v>674392.88888888888</v>
      </c>
      <c r="BM326">
        <v>673643</v>
      </c>
      <c r="BN326">
        <v>643623.66666666663</v>
      </c>
      <c r="BO326">
        <v>704287.7</v>
      </c>
      <c r="BP326">
        <v>665305.4</v>
      </c>
      <c r="BQ326">
        <v>706272.5</v>
      </c>
      <c r="BR326">
        <v>679969.77777777775</v>
      </c>
      <c r="BS326">
        <v>649772.125</v>
      </c>
      <c r="BT326">
        <v>684676.2</v>
      </c>
      <c r="BU326">
        <v>706733.5</v>
      </c>
      <c r="BV326">
        <v>689185.2</v>
      </c>
      <c r="BW326">
        <v>686156.4</v>
      </c>
      <c r="BX326">
        <v>704986.6</v>
      </c>
      <c r="BY326">
        <v>701981.2</v>
      </c>
      <c r="BZ326">
        <v>684056.22222222225</v>
      </c>
      <c r="CA326">
        <v>701782.4</v>
      </c>
      <c r="CB326">
        <f t="shared" si="45"/>
        <v>1050000</v>
      </c>
      <c r="CC326">
        <f t="shared" si="46"/>
        <v>1050000</v>
      </c>
      <c r="CD326">
        <f t="shared" si="47"/>
        <v>0</v>
      </c>
      <c r="CE326">
        <v>1</v>
      </c>
      <c r="CF326">
        <v>1</v>
      </c>
      <c r="CG326">
        <v>0</v>
      </c>
      <c r="CH326">
        <v>0</v>
      </c>
      <c r="CI326">
        <v>1</v>
      </c>
      <c r="CJ326">
        <v>0</v>
      </c>
      <c r="CK326">
        <v>1</v>
      </c>
      <c r="CL326">
        <f t="shared" si="48"/>
        <v>1050000</v>
      </c>
      <c r="CM326">
        <f t="shared" si="49"/>
        <v>1050000</v>
      </c>
      <c r="CN326">
        <f t="shared" si="50"/>
        <v>1</v>
      </c>
      <c r="CO326">
        <f t="shared" si="51"/>
        <v>1050000</v>
      </c>
      <c r="CP326">
        <f t="shared" si="52"/>
        <v>1050000</v>
      </c>
      <c r="CQ326">
        <f t="shared" si="53"/>
        <v>1</v>
      </c>
      <c r="CR326">
        <v>1</v>
      </c>
      <c r="CS326">
        <v>0</v>
      </c>
      <c r="CT326" t="s">
        <v>5341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</row>
    <row r="327" spans="1:108" x14ac:dyDescent="0.25">
      <c r="A327" t="s">
        <v>1173</v>
      </c>
      <c r="B327" t="s">
        <v>2821</v>
      </c>
      <c r="C327" t="s">
        <v>3761</v>
      </c>
      <c r="D327" t="s">
        <v>2911</v>
      </c>
      <c r="E327">
        <v>3</v>
      </c>
      <c r="F327">
        <v>1416667</v>
      </c>
      <c r="G327">
        <v>1416667</v>
      </c>
      <c r="H327">
        <v>1416667</v>
      </c>
      <c r="I327">
        <v>1416667</v>
      </c>
      <c r="J327">
        <v>1416667</v>
      </c>
      <c r="K327">
        <v>1416667</v>
      </c>
      <c r="L327">
        <v>1416667</v>
      </c>
      <c r="M327">
        <v>1416667</v>
      </c>
      <c r="N327">
        <v>1416667</v>
      </c>
      <c r="O327">
        <v>1416667</v>
      </c>
      <c r="P327">
        <v>1416667</v>
      </c>
      <c r="Q327">
        <v>1416667</v>
      </c>
      <c r="R327">
        <v>1416667</v>
      </c>
      <c r="S327">
        <v>1416667</v>
      </c>
      <c r="T327">
        <v>1416667</v>
      </c>
      <c r="U327">
        <v>1416667</v>
      </c>
      <c r="V327">
        <v>1416667</v>
      </c>
      <c r="W327">
        <v>1416667</v>
      </c>
      <c r="X327">
        <v>1416667</v>
      </c>
      <c r="Y327">
        <v>1416667</v>
      </c>
      <c r="Z327">
        <v>1062500</v>
      </c>
      <c r="AA327">
        <v>1062500</v>
      </c>
      <c r="AB327">
        <v>1062500</v>
      </c>
      <c r="AC327">
        <v>1062500</v>
      </c>
      <c r="AD327">
        <v>1062500</v>
      </c>
      <c r="AE327">
        <v>1062500</v>
      </c>
      <c r="AF327">
        <v>1062500</v>
      </c>
      <c r="AG327">
        <v>1062500</v>
      </c>
      <c r="AH327">
        <v>1062500</v>
      </c>
      <c r="AI327">
        <v>1062500</v>
      </c>
      <c r="AJ327">
        <v>1062500</v>
      </c>
      <c r="AK327">
        <v>1062500</v>
      </c>
      <c r="AL327">
        <v>1062500</v>
      </c>
      <c r="AM327">
        <v>1062500</v>
      </c>
      <c r="AN327">
        <v>1062500</v>
      </c>
      <c r="AO327">
        <v>1062500</v>
      </c>
      <c r="AP327">
        <v>1062500</v>
      </c>
      <c r="AQ327">
        <v>1062500</v>
      </c>
      <c r="AR327">
        <v>1062500</v>
      </c>
      <c r="AS327">
        <v>1062500</v>
      </c>
      <c r="AT327">
        <v>9.1999999999999993</v>
      </c>
      <c r="AU327">
        <v>9.1999999999999993</v>
      </c>
      <c r="AV327">
        <v>9.1999999999999993</v>
      </c>
      <c r="AW327">
        <v>9.1999999999999993</v>
      </c>
      <c r="AX327">
        <v>9.1999999999999993</v>
      </c>
      <c r="AY327">
        <v>9.1999999999999993</v>
      </c>
      <c r="AZ327">
        <v>9.1999999999999993</v>
      </c>
      <c r="BA327">
        <v>9.1999999999999993</v>
      </c>
      <c r="BB327">
        <v>9.1999999999999993</v>
      </c>
      <c r="BC327">
        <v>9.1999999999999993</v>
      </c>
      <c r="BD327" t="s">
        <v>5204</v>
      </c>
      <c r="BE327">
        <v>-8.4755006999999996</v>
      </c>
      <c r="BF327">
        <v>115.2685592</v>
      </c>
      <c r="BG327">
        <v>7.9209340853936116E-3</v>
      </c>
      <c r="BH327">
        <v>767985.8</v>
      </c>
      <c r="BI327">
        <v>901818.33333333337</v>
      </c>
      <c r="BJ327">
        <v>761918.66666666663</v>
      </c>
      <c r="BK327">
        <v>767139.5</v>
      </c>
      <c r="BL327">
        <v>839160.33333333337</v>
      </c>
      <c r="BM327">
        <v>694018.3</v>
      </c>
      <c r="BN327">
        <v>838334.88888888888</v>
      </c>
      <c r="BO327">
        <v>798621.11111111112</v>
      </c>
      <c r="BP327">
        <v>839653.22222222225</v>
      </c>
      <c r="BQ327">
        <v>659949.375</v>
      </c>
      <c r="BR327">
        <v>727560.77777777775</v>
      </c>
      <c r="BS327">
        <v>717035.28571428568</v>
      </c>
      <c r="BT327">
        <v>727618.2</v>
      </c>
      <c r="BU327">
        <v>726860.6</v>
      </c>
      <c r="BV327">
        <v>735998.6</v>
      </c>
      <c r="BW327">
        <v>754244.2</v>
      </c>
      <c r="BX327">
        <v>826151.4444444445</v>
      </c>
      <c r="BY327">
        <v>793536.77777777775</v>
      </c>
      <c r="BZ327">
        <v>802844.33333333337</v>
      </c>
      <c r="CA327">
        <v>804129</v>
      </c>
      <c r="CB327">
        <f t="shared" si="45"/>
        <v>1062500</v>
      </c>
      <c r="CC327">
        <f t="shared" si="46"/>
        <v>1062500</v>
      </c>
      <c r="CD327">
        <f t="shared" si="47"/>
        <v>9.2000000000000011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f t="shared" si="48"/>
        <v>1062500</v>
      </c>
      <c r="CM327">
        <f t="shared" si="49"/>
        <v>1062500</v>
      </c>
      <c r="CN327">
        <f t="shared" si="50"/>
        <v>1</v>
      </c>
      <c r="CO327">
        <f t="shared" si="51"/>
        <v>1062500</v>
      </c>
      <c r="CP327">
        <f t="shared" si="52"/>
        <v>1062500</v>
      </c>
      <c r="CQ327">
        <f t="shared" si="53"/>
        <v>1</v>
      </c>
      <c r="CR327">
        <v>1</v>
      </c>
      <c r="CS327">
        <v>0</v>
      </c>
      <c r="CT327" t="s">
        <v>5341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</row>
    <row r="328" spans="1:108" x14ac:dyDescent="0.25">
      <c r="A328" t="s">
        <v>2081</v>
      </c>
      <c r="B328" t="s">
        <v>2860</v>
      </c>
      <c r="C328" t="s">
        <v>3134</v>
      </c>
      <c r="D328" t="s">
        <v>2911</v>
      </c>
      <c r="E328">
        <v>4</v>
      </c>
      <c r="F328">
        <v>1950000</v>
      </c>
      <c r="G328">
        <v>1950000</v>
      </c>
      <c r="H328">
        <v>1950000</v>
      </c>
      <c r="I328">
        <v>1950000</v>
      </c>
      <c r="J328">
        <v>1950000</v>
      </c>
      <c r="K328">
        <v>1950000</v>
      </c>
      <c r="L328">
        <v>1950000</v>
      </c>
      <c r="M328">
        <v>1950000</v>
      </c>
      <c r="O328">
        <v>1950000</v>
      </c>
      <c r="P328">
        <v>1950000</v>
      </c>
      <c r="Q328">
        <v>1950000</v>
      </c>
      <c r="R328">
        <v>1950000</v>
      </c>
      <c r="S328">
        <v>1950000</v>
      </c>
      <c r="T328">
        <v>1950000</v>
      </c>
      <c r="U328">
        <v>1950000</v>
      </c>
      <c r="V328">
        <v>1950000</v>
      </c>
      <c r="W328">
        <v>1950000</v>
      </c>
      <c r="X328">
        <v>1950000</v>
      </c>
      <c r="Y328">
        <v>1950000</v>
      </c>
      <c r="Z328">
        <v>1072500</v>
      </c>
      <c r="AA328">
        <v>1072500</v>
      </c>
      <c r="AB328">
        <v>1072500</v>
      </c>
      <c r="AC328">
        <v>1072500</v>
      </c>
      <c r="AD328">
        <v>1072500</v>
      </c>
      <c r="AE328">
        <v>1072500</v>
      </c>
      <c r="AF328">
        <v>1072500</v>
      </c>
      <c r="AG328">
        <v>1072500</v>
      </c>
      <c r="AI328">
        <v>1072500</v>
      </c>
      <c r="AJ328">
        <v>1072500</v>
      </c>
      <c r="AK328">
        <v>1072500</v>
      </c>
      <c r="AL328">
        <v>1072500</v>
      </c>
      <c r="AM328">
        <v>1072500</v>
      </c>
      <c r="AN328">
        <v>1072500</v>
      </c>
      <c r="AO328">
        <v>1072500</v>
      </c>
      <c r="AP328">
        <v>1072500</v>
      </c>
      <c r="AQ328">
        <v>1072500</v>
      </c>
      <c r="AR328">
        <v>1072500</v>
      </c>
      <c r="AS328">
        <v>1072500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 t="s">
        <v>5210</v>
      </c>
      <c r="BE328">
        <v>-8.3667914999999997</v>
      </c>
      <c r="BF328">
        <v>115.3049582</v>
      </c>
      <c r="BG328">
        <v>8.8644781315584259E-2</v>
      </c>
      <c r="BH328">
        <v>791217.3</v>
      </c>
      <c r="BI328">
        <v>838981.88888888888</v>
      </c>
      <c r="BJ328">
        <v>819933.7</v>
      </c>
      <c r="BK328">
        <v>821718.8</v>
      </c>
      <c r="BL328">
        <v>775388.8</v>
      </c>
      <c r="BM328">
        <v>807718.8</v>
      </c>
      <c r="BN328">
        <v>816433.7</v>
      </c>
      <c r="BO328">
        <v>816433.7</v>
      </c>
      <c r="BQ328">
        <v>832218.8</v>
      </c>
      <c r="BR328">
        <v>763143.7</v>
      </c>
      <c r="BS328">
        <v>811759.66666666663</v>
      </c>
      <c r="BT328">
        <v>797218.8</v>
      </c>
      <c r="BU328">
        <v>764888.8</v>
      </c>
      <c r="BV328">
        <v>755313.7</v>
      </c>
      <c r="BW328">
        <v>759678.8</v>
      </c>
      <c r="BX328">
        <v>818218.8</v>
      </c>
      <c r="BY328">
        <v>795088.7</v>
      </c>
      <c r="BZ328">
        <v>792583.8</v>
      </c>
      <c r="CA328">
        <v>792583.8</v>
      </c>
      <c r="CB328">
        <f t="shared" si="45"/>
        <v>1072500</v>
      </c>
      <c r="CC328">
        <f t="shared" si="46"/>
        <v>1072500</v>
      </c>
      <c r="CD328">
        <f t="shared" si="47"/>
        <v>0</v>
      </c>
      <c r="CE328">
        <v>0</v>
      </c>
      <c r="CF328">
        <v>1</v>
      </c>
      <c r="CG328">
        <v>1</v>
      </c>
      <c r="CH328">
        <v>0</v>
      </c>
      <c r="CI328">
        <v>1</v>
      </c>
      <c r="CJ328">
        <v>1</v>
      </c>
      <c r="CK328">
        <v>1</v>
      </c>
      <c r="CL328">
        <f t="shared" si="48"/>
        <v>1072500</v>
      </c>
      <c r="CM328">
        <f t="shared" si="49"/>
        <v>1072500</v>
      </c>
      <c r="CN328">
        <f t="shared" si="50"/>
        <v>1</v>
      </c>
      <c r="CO328">
        <f t="shared" si="51"/>
        <v>1072500</v>
      </c>
      <c r="CP328">
        <f t="shared" si="52"/>
        <v>1072500</v>
      </c>
      <c r="CQ328">
        <f t="shared" si="53"/>
        <v>1</v>
      </c>
      <c r="CR328">
        <v>1</v>
      </c>
      <c r="CS328">
        <v>0</v>
      </c>
      <c r="CT328" t="s">
        <v>5341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</row>
    <row r="329" spans="1:108" x14ac:dyDescent="0.25">
      <c r="A329" t="s">
        <v>1619</v>
      </c>
      <c r="B329" t="s">
        <v>2822</v>
      </c>
      <c r="C329" t="s">
        <v>3391</v>
      </c>
      <c r="D329" t="s">
        <v>2911</v>
      </c>
      <c r="E329">
        <v>3</v>
      </c>
      <c r="F329">
        <v>1500000</v>
      </c>
      <c r="G329">
        <v>1500000</v>
      </c>
      <c r="H329">
        <v>1500000</v>
      </c>
      <c r="I329">
        <v>1500000</v>
      </c>
      <c r="J329">
        <v>1500000</v>
      </c>
      <c r="K329">
        <v>1500000</v>
      </c>
      <c r="L329">
        <v>1500000</v>
      </c>
      <c r="M329">
        <v>1500000</v>
      </c>
      <c r="N329">
        <v>1500000</v>
      </c>
      <c r="O329">
        <v>1500000</v>
      </c>
      <c r="P329">
        <v>1500000</v>
      </c>
      <c r="Q329">
        <v>1500000</v>
      </c>
      <c r="R329">
        <v>1500000</v>
      </c>
      <c r="S329">
        <v>1500000</v>
      </c>
      <c r="T329">
        <v>1500000</v>
      </c>
      <c r="U329">
        <v>1500000</v>
      </c>
      <c r="V329">
        <v>1500000</v>
      </c>
      <c r="W329">
        <v>1500000</v>
      </c>
      <c r="X329">
        <v>1500000</v>
      </c>
      <c r="Y329">
        <v>1500000</v>
      </c>
      <c r="Z329">
        <v>1125000</v>
      </c>
      <c r="AA329">
        <v>1125000</v>
      </c>
      <c r="AB329">
        <v>1125000</v>
      </c>
      <c r="AC329">
        <v>1125000</v>
      </c>
      <c r="AD329">
        <v>1125000</v>
      </c>
      <c r="AE329">
        <v>1125000</v>
      </c>
      <c r="AF329">
        <v>1125000</v>
      </c>
      <c r="AG329">
        <v>1125000</v>
      </c>
      <c r="AH329">
        <v>1125000</v>
      </c>
      <c r="AI329">
        <v>1125000</v>
      </c>
      <c r="AJ329">
        <v>1125000</v>
      </c>
      <c r="AK329">
        <v>1125000</v>
      </c>
      <c r="AL329">
        <v>1125000</v>
      </c>
      <c r="AM329">
        <v>1125000</v>
      </c>
      <c r="AN329">
        <v>1125000</v>
      </c>
      <c r="AO329">
        <v>1125000</v>
      </c>
      <c r="AP329">
        <v>1125000</v>
      </c>
      <c r="AQ329">
        <v>1125000</v>
      </c>
      <c r="AR329">
        <v>1125000</v>
      </c>
      <c r="AS329">
        <v>1125000</v>
      </c>
      <c r="AT329">
        <v>9</v>
      </c>
      <c r="AU329">
        <v>9</v>
      </c>
      <c r="AV329">
        <v>9</v>
      </c>
      <c r="AW329">
        <v>9</v>
      </c>
      <c r="AX329">
        <v>9</v>
      </c>
      <c r="AY329">
        <v>9</v>
      </c>
      <c r="AZ329">
        <v>9</v>
      </c>
      <c r="BA329">
        <v>9</v>
      </c>
      <c r="BB329">
        <v>9</v>
      </c>
      <c r="BC329">
        <v>9</v>
      </c>
      <c r="BD329" t="s">
        <v>5215</v>
      </c>
      <c r="BE329">
        <v>-8.6837996000000004</v>
      </c>
      <c r="BF329">
        <v>115.4861449</v>
      </c>
      <c r="BG329">
        <v>1.395593709838224E-2</v>
      </c>
      <c r="BH329">
        <v>848924</v>
      </c>
      <c r="BI329">
        <v>877832.66666666663</v>
      </c>
      <c r="BJ329">
        <v>821531.5</v>
      </c>
      <c r="BK329">
        <v>836479.4444444445</v>
      </c>
      <c r="BL329">
        <v>720531.5</v>
      </c>
      <c r="BM329">
        <v>723701.66666666663</v>
      </c>
      <c r="BN329">
        <v>693146.22222222225</v>
      </c>
      <c r="BO329">
        <v>785331.5</v>
      </c>
      <c r="BP329">
        <v>788831.5</v>
      </c>
      <c r="BQ329">
        <v>786479.5555555555</v>
      </c>
      <c r="BR329">
        <v>718491.5555555555</v>
      </c>
      <c r="BS329">
        <v>712927.71428571432</v>
      </c>
      <c r="BT329">
        <v>715642.7</v>
      </c>
      <c r="BU329">
        <v>724813</v>
      </c>
      <c r="BV329">
        <v>726195.4444444445</v>
      </c>
      <c r="BW329">
        <v>692331.7</v>
      </c>
      <c r="BX329">
        <v>675368.5555555555</v>
      </c>
      <c r="BY329">
        <v>687442.7</v>
      </c>
      <c r="BZ329">
        <v>661442.6</v>
      </c>
      <c r="CA329">
        <v>644936.22222222225</v>
      </c>
      <c r="CB329">
        <f t="shared" si="45"/>
        <v>1125000</v>
      </c>
      <c r="CC329">
        <f t="shared" si="46"/>
        <v>1125000</v>
      </c>
      <c r="CD329">
        <f t="shared" si="47"/>
        <v>9</v>
      </c>
      <c r="CE329">
        <v>1</v>
      </c>
      <c r="CF329">
        <v>1</v>
      </c>
      <c r="CG329">
        <v>1</v>
      </c>
      <c r="CH329">
        <v>0</v>
      </c>
      <c r="CI329">
        <v>1</v>
      </c>
      <c r="CJ329">
        <v>1</v>
      </c>
      <c r="CK329">
        <v>0</v>
      </c>
      <c r="CL329">
        <f t="shared" si="48"/>
        <v>1125000</v>
      </c>
      <c r="CM329">
        <f t="shared" si="49"/>
        <v>1125000</v>
      </c>
      <c r="CN329">
        <f t="shared" si="50"/>
        <v>1</v>
      </c>
      <c r="CO329">
        <f t="shared" si="51"/>
        <v>1125000</v>
      </c>
      <c r="CP329">
        <f t="shared" si="52"/>
        <v>1125000</v>
      </c>
      <c r="CQ329">
        <f t="shared" si="53"/>
        <v>1</v>
      </c>
      <c r="CR329">
        <v>1</v>
      </c>
      <c r="CS329">
        <v>0</v>
      </c>
      <c r="CT329" t="s">
        <v>5346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</row>
    <row r="330" spans="1:108" x14ac:dyDescent="0.25">
      <c r="A330" t="s">
        <v>2402</v>
      </c>
      <c r="B330" t="s">
        <v>2834</v>
      </c>
      <c r="C330" t="s">
        <v>4930</v>
      </c>
      <c r="D330" t="s">
        <v>2911</v>
      </c>
      <c r="E330">
        <v>3</v>
      </c>
      <c r="F330">
        <v>1600000</v>
      </c>
      <c r="G330">
        <v>1600000</v>
      </c>
      <c r="H330">
        <v>1600000</v>
      </c>
      <c r="I330">
        <v>1600000</v>
      </c>
      <c r="J330">
        <v>1600000</v>
      </c>
      <c r="K330">
        <v>1600000</v>
      </c>
      <c r="L330">
        <v>1600000</v>
      </c>
      <c r="M330">
        <v>1600000</v>
      </c>
      <c r="N330">
        <v>1600000</v>
      </c>
      <c r="O330">
        <v>1600000</v>
      </c>
      <c r="P330">
        <v>1600000</v>
      </c>
      <c r="Q330">
        <v>1600000</v>
      </c>
      <c r="R330">
        <v>1600000</v>
      </c>
      <c r="S330">
        <v>1600000</v>
      </c>
      <c r="T330">
        <v>1600000</v>
      </c>
      <c r="U330">
        <v>1600000</v>
      </c>
      <c r="V330">
        <v>1600000</v>
      </c>
      <c r="W330">
        <v>1600000</v>
      </c>
      <c r="X330">
        <v>1600000</v>
      </c>
      <c r="Y330">
        <v>1600000</v>
      </c>
      <c r="Z330">
        <v>1200000</v>
      </c>
      <c r="AA330">
        <v>1200000</v>
      </c>
      <c r="AB330">
        <v>1200000</v>
      </c>
      <c r="AC330">
        <v>1200000</v>
      </c>
      <c r="AD330">
        <v>1200000</v>
      </c>
      <c r="AE330">
        <v>1200000</v>
      </c>
      <c r="AF330">
        <v>1200000</v>
      </c>
      <c r="AG330">
        <v>1200000</v>
      </c>
      <c r="AH330">
        <v>1200000</v>
      </c>
      <c r="AI330">
        <v>1200000</v>
      </c>
      <c r="AJ330">
        <v>1200000</v>
      </c>
      <c r="AK330">
        <v>1200000</v>
      </c>
      <c r="AL330">
        <v>1200000</v>
      </c>
      <c r="AM330">
        <v>1200000</v>
      </c>
      <c r="AN330">
        <v>1200000</v>
      </c>
      <c r="AO330">
        <v>1200000</v>
      </c>
      <c r="AP330">
        <v>1200000</v>
      </c>
      <c r="AQ330">
        <v>1200000</v>
      </c>
      <c r="AR330">
        <v>1200000</v>
      </c>
      <c r="AS330">
        <v>1200000</v>
      </c>
      <c r="AT330">
        <v>8.6</v>
      </c>
      <c r="AU330">
        <v>8.6</v>
      </c>
      <c r="AV330">
        <v>8.6</v>
      </c>
      <c r="AW330">
        <v>8.6</v>
      </c>
      <c r="AX330">
        <v>8.6</v>
      </c>
      <c r="AY330">
        <v>8.6</v>
      </c>
      <c r="AZ330">
        <v>8.6</v>
      </c>
      <c r="BA330">
        <v>8.6</v>
      </c>
      <c r="BB330">
        <v>8.6</v>
      </c>
      <c r="BC330">
        <v>8.6</v>
      </c>
      <c r="BD330" t="s">
        <v>5204</v>
      </c>
      <c r="BE330">
        <v>-8.5149369000000004</v>
      </c>
      <c r="BF330">
        <v>115.23750339999999</v>
      </c>
      <c r="BG330">
        <v>1.5903587927253639E-2</v>
      </c>
      <c r="BH330">
        <v>1623717.9</v>
      </c>
      <c r="BI330">
        <v>1819030.5714285709</v>
      </c>
      <c r="BJ330">
        <v>1611428</v>
      </c>
      <c r="BK330">
        <v>1662584.333333333</v>
      </c>
      <c r="BL330">
        <v>698907</v>
      </c>
      <c r="BM330">
        <v>1710153.555555556</v>
      </c>
      <c r="BN330">
        <v>695657</v>
      </c>
      <c r="BO330">
        <v>1653545.2</v>
      </c>
      <c r="BP330">
        <v>1707755.111111111</v>
      </c>
      <c r="BQ330">
        <v>1596270</v>
      </c>
      <c r="BR330">
        <v>727280.77777777775</v>
      </c>
      <c r="BS330">
        <v>590621.57142857148</v>
      </c>
      <c r="BT330">
        <v>1592083.5</v>
      </c>
      <c r="BU330">
        <v>1586633.3</v>
      </c>
      <c r="BV330">
        <v>722681.88888888888</v>
      </c>
      <c r="BW330">
        <v>716427.66666666663</v>
      </c>
      <c r="BX330">
        <v>719719.22222222225</v>
      </c>
      <c r="BY330">
        <v>1711115.333333333</v>
      </c>
      <c r="BZ330">
        <v>1815993.375</v>
      </c>
      <c r="CA330">
        <v>1617533.333333333</v>
      </c>
      <c r="CB330">
        <f t="shared" si="45"/>
        <v>1200000</v>
      </c>
      <c r="CC330">
        <f t="shared" si="46"/>
        <v>1200000</v>
      </c>
      <c r="CD330">
        <f t="shared" si="47"/>
        <v>8.5999999999999979</v>
      </c>
      <c r="CE330">
        <v>1</v>
      </c>
      <c r="CF330">
        <v>1</v>
      </c>
      <c r="CG330">
        <v>1</v>
      </c>
      <c r="CH330">
        <v>0</v>
      </c>
      <c r="CI330">
        <v>1</v>
      </c>
      <c r="CJ330">
        <v>1</v>
      </c>
      <c r="CK330">
        <v>1</v>
      </c>
      <c r="CL330">
        <f t="shared" si="48"/>
        <v>1200000</v>
      </c>
      <c r="CM330">
        <f t="shared" si="49"/>
        <v>1200000</v>
      </c>
      <c r="CN330">
        <f t="shared" si="50"/>
        <v>1</v>
      </c>
      <c r="CO330">
        <f t="shared" si="51"/>
        <v>1200000</v>
      </c>
      <c r="CP330">
        <f t="shared" si="52"/>
        <v>1200000</v>
      </c>
      <c r="CQ330">
        <f t="shared" si="53"/>
        <v>1</v>
      </c>
      <c r="CR330">
        <v>1</v>
      </c>
      <c r="CS330">
        <v>0</v>
      </c>
      <c r="CT330" t="s">
        <v>5341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</row>
    <row r="331" spans="1:108" x14ac:dyDescent="0.25">
      <c r="A331" t="s">
        <v>2400</v>
      </c>
      <c r="B331" t="s">
        <v>2832</v>
      </c>
      <c r="C331" t="s">
        <v>4983</v>
      </c>
      <c r="D331" t="s">
        <v>2911</v>
      </c>
      <c r="E331">
        <v>3</v>
      </c>
      <c r="F331">
        <v>1613333</v>
      </c>
      <c r="G331">
        <v>1613333</v>
      </c>
      <c r="H331">
        <v>1613333</v>
      </c>
      <c r="I331">
        <v>1613333</v>
      </c>
      <c r="J331">
        <v>1613333</v>
      </c>
      <c r="K331">
        <v>1613333</v>
      </c>
      <c r="L331">
        <v>1613333</v>
      </c>
      <c r="M331">
        <v>1613333</v>
      </c>
      <c r="N331">
        <v>1613333</v>
      </c>
      <c r="O331">
        <v>1613333</v>
      </c>
      <c r="P331">
        <v>1613333</v>
      </c>
      <c r="Q331">
        <v>1613333</v>
      </c>
      <c r="R331">
        <v>1613333</v>
      </c>
      <c r="S331">
        <v>1613333</v>
      </c>
      <c r="T331">
        <v>1613333</v>
      </c>
      <c r="U331">
        <v>1613333</v>
      </c>
      <c r="V331">
        <v>1613333</v>
      </c>
      <c r="W331">
        <v>1613333</v>
      </c>
      <c r="X331">
        <v>1613333</v>
      </c>
      <c r="Y331">
        <v>1613333</v>
      </c>
      <c r="Z331">
        <v>1210000</v>
      </c>
      <c r="AA331">
        <v>1210000</v>
      </c>
      <c r="AB331">
        <v>1210000</v>
      </c>
      <c r="AC331">
        <v>1210000</v>
      </c>
      <c r="AD331">
        <v>1210000</v>
      </c>
      <c r="AE331">
        <v>1210000</v>
      </c>
      <c r="AF331">
        <v>1210000</v>
      </c>
      <c r="AG331">
        <v>1210000</v>
      </c>
      <c r="AH331">
        <v>1210000</v>
      </c>
      <c r="AI331">
        <v>1210000</v>
      </c>
      <c r="AJ331">
        <v>1210000</v>
      </c>
      <c r="AK331">
        <v>1210000</v>
      </c>
      <c r="AL331">
        <v>1210000</v>
      </c>
      <c r="AM331">
        <v>1210000</v>
      </c>
      <c r="AN331">
        <v>1210000</v>
      </c>
      <c r="AO331">
        <v>1210000</v>
      </c>
      <c r="AP331">
        <v>1210000</v>
      </c>
      <c r="AQ331">
        <v>1210000</v>
      </c>
      <c r="AR331">
        <v>1210000</v>
      </c>
      <c r="AS331">
        <v>1210000</v>
      </c>
      <c r="AT331">
        <v>8.1999999999999993</v>
      </c>
      <c r="AU331">
        <v>8.1999999999999993</v>
      </c>
      <c r="AV331">
        <v>8.1999999999999993</v>
      </c>
      <c r="AW331">
        <v>8.1999999999999993</v>
      </c>
      <c r="AX331">
        <v>8.1999999999999993</v>
      </c>
      <c r="AY331">
        <v>8.1999999999999993</v>
      </c>
      <c r="AZ331">
        <v>8.1999999999999993</v>
      </c>
      <c r="BA331">
        <v>8.1999999999999993</v>
      </c>
      <c r="BB331">
        <v>8.1999999999999993</v>
      </c>
      <c r="BC331">
        <v>8.1999999999999993</v>
      </c>
      <c r="BD331" t="s">
        <v>5219</v>
      </c>
      <c r="BE331">
        <v>-8.1428197000000004</v>
      </c>
      <c r="BF331">
        <v>115.0497082</v>
      </c>
      <c r="BG331">
        <v>1.347751823543198E-2</v>
      </c>
      <c r="BH331">
        <v>803590.6</v>
      </c>
      <c r="BI331">
        <v>910567</v>
      </c>
      <c r="BJ331">
        <v>798375.9</v>
      </c>
      <c r="BK331">
        <v>810375.9</v>
      </c>
      <c r="BL331">
        <v>785982.8</v>
      </c>
      <c r="BM331">
        <v>764704.11111111112</v>
      </c>
      <c r="BN331">
        <v>764704.11111111112</v>
      </c>
      <c r="BO331">
        <v>835900.11111111112</v>
      </c>
      <c r="BP331">
        <v>762704.11111111112</v>
      </c>
      <c r="BQ331">
        <v>836023.5555555555</v>
      </c>
      <c r="BR331">
        <v>803462.3</v>
      </c>
      <c r="BS331">
        <v>869888</v>
      </c>
      <c r="BT331">
        <v>800375.9</v>
      </c>
      <c r="BU331">
        <v>810375.9</v>
      </c>
      <c r="BV331">
        <v>810595.8</v>
      </c>
      <c r="BW331">
        <v>792109.88888888888</v>
      </c>
      <c r="BX331">
        <v>764704.11111111112</v>
      </c>
      <c r="BY331">
        <v>840932.75</v>
      </c>
      <c r="BZ331">
        <v>836023.5555555555</v>
      </c>
      <c r="CA331">
        <v>789046.2</v>
      </c>
      <c r="CB331">
        <f t="shared" si="45"/>
        <v>1210000</v>
      </c>
      <c r="CC331">
        <f t="shared" si="46"/>
        <v>1210000</v>
      </c>
      <c r="CD331">
        <f t="shared" si="47"/>
        <v>8.2000000000000011</v>
      </c>
      <c r="CE331">
        <v>1</v>
      </c>
      <c r="CF331">
        <v>1</v>
      </c>
      <c r="CG331">
        <v>1</v>
      </c>
      <c r="CH331">
        <v>0</v>
      </c>
      <c r="CI331">
        <v>1</v>
      </c>
      <c r="CJ331">
        <v>0</v>
      </c>
      <c r="CK331">
        <v>1</v>
      </c>
      <c r="CL331">
        <f t="shared" si="48"/>
        <v>1210000</v>
      </c>
      <c r="CM331">
        <f t="shared" si="49"/>
        <v>1210000</v>
      </c>
      <c r="CN331">
        <f t="shared" si="50"/>
        <v>1</v>
      </c>
      <c r="CO331">
        <f t="shared" si="51"/>
        <v>1210000</v>
      </c>
      <c r="CP331">
        <f t="shared" si="52"/>
        <v>1210000</v>
      </c>
      <c r="CQ331">
        <f t="shared" si="53"/>
        <v>1</v>
      </c>
      <c r="CR331">
        <v>1</v>
      </c>
      <c r="CS331">
        <v>0</v>
      </c>
      <c r="CT331" t="s">
        <v>5342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</row>
    <row r="332" spans="1:108" x14ac:dyDescent="0.25">
      <c r="A332" t="s">
        <v>2520</v>
      </c>
      <c r="B332" t="s">
        <v>2823</v>
      </c>
      <c r="C332" t="s">
        <v>3108</v>
      </c>
      <c r="D332" t="s">
        <v>2911</v>
      </c>
      <c r="E332">
        <v>0</v>
      </c>
      <c r="F332">
        <v>2074277</v>
      </c>
      <c r="G332">
        <v>2074277</v>
      </c>
      <c r="H332">
        <v>2074277</v>
      </c>
      <c r="I332">
        <v>2074277</v>
      </c>
      <c r="J332">
        <v>2074277</v>
      </c>
      <c r="K332">
        <v>2074277</v>
      </c>
      <c r="M332">
        <v>2074277</v>
      </c>
      <c r="N332">
        <v>2074277</v>
      </c>
      <c r="P332">
        <v>2074277</v>
      </c>
      <c r="Q332">
        <v>2074277</v>
      </c>
      <c r="R332">
        <v>2074277</v>
      </c>
      <c r="S332">
        <v>2074277</v>
      </c>
      <c r="T332">
        <v>2074277</v>
      </c>
      <c r="U332">
        <v>2074277</v>
      </c>
      <c r="W332">
        <v>2074277</v>
      </c>
      <c r="X332">
        <v>2074277</v>
      </c>
      <c r="Z332">
        <v>1237500</v>
      </c>
      <c r="AA332">
        <v>1237500</v>
      </c>
      <c r="AB332">
        <v>1237500</v>
      </c>
      <c r="AC332">
        <v>1237500</v>
      </c>
      <c r="AD332">
        <v>1237500</v>
      </c>
      <c r="AE332">
        <v>1237500</v>
      </c>
      <c r="AG332">
        <v>1237500</v>
      </c>
      <c r="AH332">
        <v>1237500</v>
      </c>
      <c r="AJ332">
        <v>1237500</v>
      </c>
      <c r="AK332">
        <v>1237500</v>
      </c>
      <c r="AL332">
        <v>1237500</v>
      </c>
      <c r="AM332">
        <v>1237500</v>
      </c>
      <c r="AN332">
        <v>1237500</v>
      </c>
      <c r="AO332">
        <v>1237500</v>
      </c>
      <c r="AQ332">
        <v>1237500</v>
      </c>
      <c r="AR332">
        <v>1237500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BA332">
        <v>0</v>
      </c>
      <c r="BB332">
        <v>0</v>
      </c>
      <c r="BD332" t="s">
        <v>5219</v>
      </c>
      <c r="BE332">
        <v>-8.7028108999999994</v>
      </c>
      <c r="BF332">
        <v>115.2545334</v>
      </c>
      <c r="BG332">
        <v>5.0244589514603982E-3</v>
      </c>
      <c r="BH332">
        <v>873415.7</v>
      </c>
      <c r="BI332">
        <v>888188.88888888888</v>
      </c>
      <c r="BJ332">
        <v>895470.3</v>
      </c>
      <c r="BK332">
        <v>884785.7</v>
      </c>
      <c r="BL332">
        <v>838771.3</v>
      </c>
      <c r="BM332">
        <v>848372.9</v>
      </c>
      <c r="BO332">
        <v>874491.5</v>
      </c>
      <c r="BP332">
        <v>875536.4</v>
      </c>
      <c r="BR332">
        <v>892714.6</v>
      </c>
      <c r="BS332">
        <v>897187.22222222225</v>
      </c>
      <c r="BT332">
        <v>897084.5</v>
      </c>
      <c r="BU332">
        <v>848717.6</v>
      </c>
      <c r="BV332">
        <v>895283.9</v>
      </c>
      <c r="BW332">
        <v>889167.3</v>
      </c>
      <c r="BY332">
        <v>869076</v>
      </c>
      <c r="BZ332">
        <v>884651.8</v>
      </c>
      <c r="CB332">
        <f t="shared" si="45"/>
        <v>1237500</v>
      </c>
      <c r="CC332">
        <f t="shared" si="46"/>
        <v>1237500</v>
      </c>
      <c r="CD332">
        <f t="shared" si="47"/>
        <v>0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0</v>
      </c>
      <c r="CK332">
        <v>1</v>
      </c>
      <c r="CL332">
        <f t="shared" si="48"/>
        <v>1237500</v>
      </c>
      <c r="CM332">
        <f t="shared" si="49"/>
        <v>1237500</v>
      </c>
      <c r="CN332">
        <f t="shared" si="50"/>
        <v>1</v>
      </c>
      <c r="CO332">
        <f t="shared" si="51"/>
        <v>1237500</v>
      </c>
      <c r="CP332">
        <f t="shared" si="52"/>
        <v>1237500</v>
      </c>
      <c r="CQ332">
        <f t="shared" si="53"/>
        <v>1</v>
      </c>
      <c r="CR332">
        <v>1</v>
      </c>
      <c r="CS332">
        <v>0</v>
      </c>
      <c r="CT332" t="s">
        <v>5343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8" x14ac:dyDescent="0.25">
      <c r="A333" t="s">
        <v>1466</v>
      </c>
      <c r="B333" t="s">
        <v>2809</v>
      </c>
      <c r="C333" t="s">
        <v>4546</v>
      </c>
      <c r="D333" t="s">
        <v>2911</v>
      </c>
      <c r="E333">
        <v>3</v>
      </c>
      <c r="F333">
        <v>2600000</v>
      </c>
      <c r="H333">
        <v>2600000</v>
      </c>
      <c r="J333">
        <v>2600000</v>
      </c>
      <c r="K333">
        <v>2600000</v>
      </c>
      <c r="L333">
        <v>2600000</v>
      </c>
      <c r="M333">
        <v>2600000</v>
      </c>
      <c r="N333">
        <v>2600000</v>
      </c>
      <c r="O333">
        <v>2600000</v>
      </c>
      <c r="P333">
        <v>2600000</v>
      </c>
      <c r="R333">
        <v>2600000</v>
      </c>
      <c r="T333">
        <v>2600000</v>
      </c>
      <c r="U333">
        <v>2600000</v>
      </c>
      <c r="V333">
        <v>2600000</v>
      </c>
      <c r="W333">
        <v>2600000</v>
      </c>
      <c r="X333">
        <v>2600000</v>
      </c>
      <c r="Y333">
        <v>2600000</v>
      </c>
      <c r="Z333">
        <v>1300000</v>
      </c>
      <c r="AB333">
        <v>1300000</v>
      </c>
      <c r="AD333">
        <v>1300000</v>
      </c>
      <c r="AE333">
        <v>1300000</v>
      </c>
      <c r="AF333">
        <v>1300000</v>
      </c>
      <c r="AG333">
        <v>1300000</v>
      </c>
      <c r="AH333">
        <v>1300000</v>
      </c>
      <c r="AI333">
        <v>1300000</v>
      </c>
      <c r="AJ333">
        <v>1300000</v>
      </c>
      <c r="AL333">
        <v>1300000</v>
      </c>
      <c r="AN333">
        <v>1300000</v>
      </c>
      <c r="AO333">
        <v>1300000</v>
      </c>
      <c r="AP333">
        <v>1300000</v>
      </c>
      <c r="AQ333">
        <v>1300000</v>
      </c>
      <c r="AR333">
        <v>1300000</v>
      </c>
      <c r="AS333">
        <v>1300000</v>
      </c>
      <c r="AT333">
        <v>0</v>
      </c>
      <c r="AV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s">
        <v>5195</v>
      </c>
      <c r="BE333">
        <v>-8.7075341999999996</v>
      </c>
      <c r="BF333">
        <v>115.1838625</v>
      </c>
      <c r="BG333">
        <v>3.1452823929924811E-3</v>
      </c>
      <c r="BH333">
        <v>967255.66666666663</v>
      </c>
      <c r="BJ333">
        <v>954034.88888888888</v>
      </c>
      <c r="BL333">
        <v>946797.2</v>
      </c>
      <c r="BM333">
        <v>924124.4444444445</v>
      </c>
      <c r="BN333">
        <v>955302.88888888888</v>
      </c>
      <c r="BO333">
        <v>959145.88888888888</v>
      </c>
      <c r="BP333">
        <v>926983</v>
      </c>
      <c r="BQ333">
        <v>944173.1</v>
      </c>
      <c r="BR333">
        <v>928484.5555555555</v>
      </c>
      <c r="BT333">
        <v>901404.4</v>
      </c>
      <c r="BV333">
        <v>870952.1</v>
      </c>
      <c r="BW333">
        <v>935052.1</v>
      </c>
      <c r="BX333">
        <v>935052.1</v>
      </c>
      <c r="BY333">
        <v>935446.9</v>
      </c>
      <c r="BZ333">
        <v>958322</v>
      </c>
      <c r="CA333">
        <v>982815.2</v>
      </c>
      <c r="CB333">
        <f t="shared" si="45"/>
        <v>1300000</v>
      </c>
      <c r="CC333">
        <f t="shared" si="46"/>
        <v>1300000</v>
      </c>
      <c r="CD333">
        <f t="shared" si="47"/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f t="shared" si="48"/>
        <v>1300000</v>
      </c>
      <c r="CM333">
        <f t="shared" si="49"/>
        <v>1300000</v>
      </c>
      <c r="CN333">
        <f t="shared" si="50"/>
        <v>1</v>
      </c>
      <c r="CO333">
        <f t="shared" si="51"/>
        <v>1300000</v>
      </c>
      <c r="CP333">
        <f t="shared" si="52"/>
        <v>1300000</v>
      </c>
      <c r="CQ333">
        <f t="shared" si="53"/>
        <v>1</v>
      </c>
      <c r="CR333">
        <v>1</v>
      </c>
      <c r="CS333">
        <v>0</v>
      </c>
      <c r="CT333" t="s">
        <v>5340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</row>
    <row r="334" spans="1:108" x14ac:dyDescent="0.25">
      <c r="A334" t="s">
        <v>611</v>
      </c>
      <c r="B334" t="s">
        <v>2844</v>
      </c>
      <c r="C334" t="s">
        <v>3367</v>
      </c>
      <c r="D334" t="s">
        <v>2911</v>
      </c>
      <c r="E334">
        <v>3.5</v>
      </c>
      <c r="F334">
        <v>1815001</v>
      </c>
      <c r="H334">
        <v>1815001</v>
      </c>
      <c r="I334">
        <v>1815001</v>
      </c>
      <c r="J334">
        <v>1815001</v>
      </c>
      <c r="K334">
        <v>1815001</v>
      </c>
      <c r="L334">
        <v>1815001</v>
      </c>
      <c r="M334">
        <v>1815001</v>
      </c>
      <c r="P334">
        <v>1815001</v>
      </c>
      <c r="Q334">
        <v>1815001</v>
      </c>
      <c r="R334">
        <v>1815001</v>
      </c>
      <c r="S334">
        <v>1815001</v>
      </c>
      <c r="T334">
        <v>1815001</v>
      </c>
      <c r="U334">
        <v>1815001</v>
      </c>
      <c r="V334">
        <v>1815001</v>
      </c>
      <c r="Z334">
        <v>1361251</v>
      </c>
      <c r="AB334">
        <v>1361251</v>
      </c>
      <c r="AC334">
        <v>1361251</v>
      </c>
      <c r="AD334">
        <v>1361251</v>
      </c>
      <c r="AE334">
        <v>1361251</v>
      </c>
      <c r="AF334">
        <v>1361251</v>
      </c>
      <c r="AG334">
        <v>1361251</v>
      </c>
      <c r="AJ334">
        <v>1361251</v>
      </c>
      <c r="AK334">
        <v>1361251</v>
      </c>
      <c r="AL334">
        <v>1361251</v>
      </c>
      <c r="AM334">
        <v>1361251</v>
      </c>
      <c r="AN334">
        <v>1361251</v>
      </c>
      <c r="AO334">
        <v>1361251</v>
      </c>
      <c r="AP334">
        <v>1361251</v>
      </c>
      <c r="AT334">
        <v>8.1</v>
      </c>
      <c r="AU334">
        <v>8.1</v>
      </c>
      <c r="AV334">
        <v>8.1</v>
      </c>
      <c r="AW334">
        <v>8.1</v>
      </c>
      <c r="AX334">
        <v>8.1</v>
      </c>
      <c r="AY334">
        <v>8.1</v>
      </c>
      <c r="AZ334">
        <v>8.1</v>
      </c>
      <c r="BA334">
        <v>8.1</v>
      </c>
      <c r="BD334" t="s">
        <v>5271</v>
      </c>
      <c r="BE334">
        <v>-8.8067098000000001</v>
      </c>
      <c r="BF334">
        <v>115.22376800000001</v>
      </c>
      <c r="BG334">
        <v>7.0674079751286631E-3</v>
      </c>
      <c r="BH334">
        <v>922809.11111111112</v>
      </c>
      <c r="BJ334">
        <v>928997.77777777775</v>
      </c>
      <c r="BK334">
        <v>935072.88888888888</v>
      </c>
      <c r="BL334">
        <v>1640367</v>
      </c>
      <c r="BM334">
        <v>1638572.5</v>
      </c>
      <c r="BN334">
        <v>1740486.1</v>
      </c>
      <c r="BO334">
        <v>1706178.1</v>
      </c>
      <c r="BR334">
        <v>1007617.875</v>
      </c>
      <c r="BS334">
        <v>1765073.444444444</v>
      </c>
      <c r="BT334">
        <v>918927.33333333337</v>
      </c>
      <c r="BU334">
        <v>924919.88888888888</v>
      </c>
      <c r="BV334">
        <v>1679559.1</v>
      </c>
      <c r="BW334">
        <v>1677156.6</v>
      </c>
      <c r="BX334">
        <v>1716265</v>
      </c>
      <c r="CB334">
        <f t="shared" si="45"/>
        <v>1361251</v>
      </c>
      <c r="CC334">
        <f t="shared" si="46"/>
        <v>1361251</v>
      </c>
      <c r="CD334">
        <f t="shared" si="47"/>
        <v>8.1</v>
      </c>
      <c r="CE334">
        <v>0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f t="shared" si="48"/>
        <v>1361251</v>
      </c>
      <c r="CM334">
        <f t="shared" si="49"/>
        <v>1361251</v>
      </c>
      <c r="CN334">
        <f t="shared" si="50"/>
        <v>1</v>
      </c>
      <c r="CO334">
        <f t="shared" si="51"/>
        <v>1361251</v>
      </c>
      <c r="CP334">
        <f t="shared" si="52"/>
        <v>1361251</v>
      </c>
      <c r="CQ334">
        <f t="shared" si="53"/>
        <v>1</v>
      </c>
      <c r="CR334">
        <v>1</v>
      </c>
      <c r="CS334">
        <v>0</v>
      </c>
      <c r="CT334" t="s">
        <v>5340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</row>
    <row r="335" spans="1:108" x14ac:dyDescent="0.25">
      <c r="A335" t="s">
        <v>1623</v>
      </c>
      <c r="B335" t="s">
        <v>2814</v>
      </c>
      <c r="C335" t="s">
        <v>4788</v>
      </c>
      <c r="D335" t="s">
        <v>2911</v>
      </c>
      <c r="E335">
        <v>3</v>
      </c>
      <c r="F335">
        <v>1866667</v>
      </c>
      <c r="G335">
        <v>1866667</v>
      </c>
      <c r="H335">
        <v>1866667</v>
      </c>
      <c r="I335">
        <v>1866667</v>
      </c>
      <c r="J335">
        <v>1866667</v>
      </c>
      <c r="K335">
        <v>1866667</v>
      </c>
      <c r="L335">
        <v>1866667</v>
      </c>
      <c r="M335">
        <v>1866667</v>
      </c>
      <c r="N335">
        <v>1866667</v>
      </c>
      <c r="O335">
        <v>1866667</v>
      </c>
      <c r="P335">
        <v>1866667</v>
      </c>
      <c r="Q335">
        <v>1866667</v>
      </c>
      <c r="R335">
        <v>1866667</v>
      </c>
      <c r="S335">
        <v>1866667</v>
      </c>
      <c r="T335">
        <v>1866667</v>
      </c>
      <c r="U335">
        <v>1866667</v>
      </c>
      <c r="V335">
        <v>1866667</v>
      </c>
      <c r="W335">
        <v>1866667</v>
      </c>
      <c r="X335">
        <v>1866667</v>
      </c>
      <c r="Y335">
        <v>1866667</v>
      </c>
      <c r="Z335">
        <v>1400000</v>
      </c>
      <c r="AA335">
        <v>1400000</v>
      </c>
      <c r="AB335">
        <v>1400000</v>
      </c>
      <c r="AC335">
        <v>1400000</v>
      </c>
      <c r="AD335">
        <v>1400000</v>
      </c>
      <c r="AE335">
        <v>1400000</v>
      </c>
      <c r="AF335">
        <v>1400000</v>
      </c>
      <c r="AG335">
        <v>1400000</v>
      </c>
      <c r="AH335">
        <v>1400000</v>
      </c>
      <c r="AI335">
        <v>1400000</v>
      </c>
      <c r="AJ335">
        <v>1400000</v>
      </c>
      <c r="AK335">
        <v>1400000</v>
      </c>
      <c r="AL335">
        <v>1400000</v>
      </c>
      <c r="AM335">
        <v>1400000</v>
      </c>
      <c r="AN335">
        <v>1400000</v>
      </c>
      <c r="AO335">
        <v>1400000</v>
      </c>
      <c r="AP335">
        <v>1400000</v>
      </c>
      <c r="AQ335">
        <v>1400000</v>
      </c>
      <c r="AR335">
        <v>1400000</v>
      </c>
      <c r="AS335">
        <v>1400000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s">
        <v>5207</v>
      </c>
      <c r="BE335">
        <v>-8.7048319999999997</v>
      </c>
      <c r="BF335">
        <v>115.43976000000001</v>
      </c>
      <c r="BG335">
        <v>1.6048785642939042E-2</v>
      </c>
      <c r="BH335">
        <v>988501.2</v>
      </c>
      <c r="BI335">
        <v>963253.75</v>
      </c>
      <c r="BJ335">
        <v>998334.5555555555</v>
      </c>
      <c r="BK335">
        <v>1001579.2</v>
      </c>
      <c r="BL335">
        <v>1012865.666666667</v>
      </c>
      <c r="BM335">
        <v>1012087.888888889</v>
      </c>
      <c r="BN335">
        <v>1004595.888888889</v>
      </c>
      <c r="BO335">
        <v>988129.2</v>
      </c>
      <c r="BP335">
        <v>961923.33333333337</v>
      </c>
      <c r="BQ335">
        <v>985129.2</v>
      </c>
      <c r="BR335">
        <v>988506.2</v>
      </c>
      <c r="BS335">
        <v>963260</v>
      </c>
      <c r="BT335">
        <v>998340.11111111112</v>
      </c>
      <c r="BU335">
        <v>988426.7</v>
      </c>
      <c r="BV335">
        <v>998251.77777777775</v>
      </c>
      <c r="BW335">
        <v>997140.66666666663</v>
      </c>
      <c r="BX335">
        <v>990429.22222222225</v>
      </c>
      <c r="BY335">
        <v>987426.7</v>
      </c>
      <c r="BZ335">
        <v>984426.7</v>
      </c>
      <c r="CA335">
        <v>984426.7</v>
      </c>
      <c r="CB335">
        <f t="shared" si="45"/>
        <v>1400000</v>
      </c>
      <c r="CC335">
        <f t="shared" si="46"/>
        <v>1400000</v>
      </c>
      <c r="CD335">
        <f t="shared" si="47"/>
        <v>0</v>
      </c>
      <c r="CE335">
        <v>0</v>
      </c>
      <c r="CF335">
        <v>1</v>
      </c>
      <c r="CG335">
        <v>1</v>
      </c>
      <c r="CH335">
        <v>0</v>
      </c>
      <c r="CI335">
        <v>1</v>
      </c>
      <c r="CJ335">
        <v>0</v>
      </c>
      <c r="CK335">
        <v>1</v>
      </c>
      <c r="CL335">
        <f t="shared" si="48"/>
        <v>1400000</v>
      </c>
      <c r="CM335">
        <f t="shared" si="49"/>
        <v>1400000</v>
      </c>
      <c r="CN335">
        <f t="shared" si="50"/>
        <v>1</v>
      </c>
      <c r="CO335">
        <f t="shared" si="51"/>
        <v>1400000</v>
      </c>
      <c r="CP335">
        <f t="shared" si="52"/>
        <v>1400000</v>
      </c>
      <c r="CQ335">
        <f t="shared" si="53"/>
        <v>1</v>
      </c>
      <c r="CR335">
        <v>1</v>
      </c>
      <c r="CS335">
        <v>0</v>
      </c>
      <c r="CT335" t="s">
        <v>5346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</row>
    <row r="336" spans="1:108" x14ac:dyDescent="0.25">
      <c r="A336" t="s">
        <v>1595</v>
      </c>
      <c r="B336" t="s">
        <v>2863</v>
      </c>
      <c r="C336" t="s">
        <v>4373</v>
      </c>
      <c r="D336" t="s">
        <v>2911</v>
      </c>
      <c r="E336">
        <v>3.5</v>
      </c>
      <c r="F336">
        <v>1896002</v>
      </c>
      <c r="G336">
        <v>1896002</v>
      </c>
      <c r="H336">
        <v>1896002</v>
      </c>
      <c r="I336">
        <v>1896002</v>
      </c>
      <c r="J336">
        <v>1896002</v>
      </c>
      <c r="K336">
        <v>1896002</v>
      </c>
      <c r="L336">
        <v>1896002</v>
      </c>
      <c r="M336">
        <v>1896002</v>
      </c>
      <c r="N336">
        <v>1896002</v>
      </c>
      <c r="O336">
        <v>1896002</v>
      </c>
      <c r="P336">
        <v>1896002</v>
      </c>
      <c r="Q336">
        <v>1896002</v>
      </c>
      <c r="R336">
        <v>1896002</v>
      </c>
      <c r="S336">
        <v>1896002</v>
      </c>
      <c r="T336">
        <v>1896002</v>
      </c>
      <c r="U336">
        <v>1896002</v>
      </c>
      <c r="V336">
        <v>1896002</v>
      </c>
      <c r="W336">
        <v>1896002</v>
      </c>
      <c r="X336">
        <v>1896002</v>
      </c>
      <c r="Y336">
        <v>1896002</v>
      </c>
      <c r="Z336">
        <v>1422001</v>
      </c>
      <c r="AA336">
        <v>1422001</v>
      </c>
      <c r="AB336">
        <v>1422001</v>
      </c>
      <c r="AC336">
        <v>1422001</v>
      </c>
      <c r="AD336">
        <v>1422001</v>
      </c>
      <c r="AE336">
        <v>1422001</v>
      </c>
      <c r="AF336">
        <v>1422001</v>
      </c>
      <c r="AG336">
        <v>1422001</v>
      </c>
      <c r="AH336">
        <v>1422001</v>
      </c>
      <c r="AI336">
        <v>1422001</v>
      </c>
      <c r="AJ336">
        <v>1422001</v>
      </c>
      <c r="AK336">
        <v>1422001</v>
      </c>
      <c r="AL336">
        <v>1422001</v>
      </c>
      <c r="AM336">
        <v>1422001</v>
      </c>
      <c r="AN336">
        <v>1422001</v>
      </c>
      <c r="AO336">
        <v>1422001</v>
      </c>
      <c r="AP336">
        <v>1422001</v>
      </c>
      <c r="AQ336">
        <v>1422001</v>
      </c>
      <c r="AR336">
        <v>1422001</v>
      </c>
      <c r="AS336">
        <v>1422001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 t="s">
        <v>5285</v>
      </c>
      <c r="BE336">
        <v>-8.2492049999999999</v>
      </c>
      <c r="BF336">
        <v>115.57393999999999</v>
      </c>
      <c r="BG336">
        <v>0.1161141821522242</v>
      </c>
      <c r="BH336">
        <v>1025859.3</v>
      </c>
      <c r="BI336">
        <v>1016111.777777778</v>
      </c>
      <c r="BJ336">
        <v>1031218.3</v>
      </c>
      <c r="BK336">
        <v>1031181</v>
      </c>
      <c r="BL336">
        <v>1032329.9</v>
      </c>
      <c r="BM336">
        <v>984119.75</v>
      </c>
      <c r="BN336">
        <v>984119.75</v>
      </c>
      <c r="BO336">
        <v>984119.75</v>
      </c>
      <c r="BP336">
        <v>984119.75</v>
      </c>
      <c r="BQ336">
        <v>984119.75</v>
      </c>
      <c r="BR336">
        <v>1019559.3</v>
      </c>
      <c r="BS336">
        <v>1008176.888888889</v>
      </c>
      <c r="BT336">
        <v>1024089.3</v>
      </c>
      <c r="BU336">
        <v>1024089.3</v>
      </c>
      <c r="BV336">
        <v>1027239.3</v>
      </c>
      <c r="BW336">
        <v>980182.25</v>
      </c>
      <c r="BX336">
        <v>980182.25</v>
      </c>
      <c r="BY336">
        <v>976244.75</v>
      </c>
      <c r="BZ336">
        <v>976244.75</v>
      </c>
      <c r="CA336">
        <v>976244.75</v>
      </c>
      <c r="CB336">
        <f t="shared" si="45"/>
        <v>1422001</v>
      </c>
      <c r="CC336">
        <f t="shared" si="46"/>
        <v>1422001</v>
      </c>
      <c r="CD336">
        <f t="shared" si="47"/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f t="shared" si="48"/>
        <v>1422001</v>
      </c>
      <c r="CM336">
        <f t="shared" si="49"/>
        <v>1422001</v>
      </c>
      <c r="CN336">
        <f t="shared" si="50"/>
        <v>1</v>
      </c>
      <c r="CO336">
        <f t="shared" si="51"/>
        <v>1422001</v>
      </c>
      <c r="CP336">
        <f t="shared" si="52"/>
        <v>1422001</v>
      </c>
      <c r="CQ336">
        <f t="shared" si="53"/>
        <v>1</v>
      </c>
      <c r="CR336">
        <v>1</v>
      </c>
      <c r="CS336">
        <v>0</v>
      </c>
      <c r="CT336" t="s">
        <v>5344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</row>
    <row r="337" spans="1:108" x14ac:dyDescent="0.25">
      <c r="A337" t="s">
        <v>2367</v>
      </c>
      <c r="B337" t="s">
        <v>2821</v>
      </c>
      <c r="C337" t="s">
        <v>3633</v>
      </c>
      <c r="D337" t="s">
        <v>2911</v>
      </c>
      <c r="E337">
        <v>3</v>
      </c>
      <c r="F337">
        <v>2333333</v>
      </c>
      <c r="G337">
        <v>2333333</v>
      </c>
      <c r="H337">
        <v>2333333</v>
      </c>
      <c r="I337">
        <v>2333333</v>
      </c>
      <c r="J337">
        <v>2333333</v>
      </c>
      <c r="K337">
        <v>2333333</v>
      </c>
      <c r="L337">
        <v>2333333</v>
      </c>
      <c r="M337">
        <v>2333333</v>
      </c>
      <c r="N337">
        <v>2333333</v>
      </c>
      <c r="O337">
        <v>2333333</v>
      </c>
      <c r="P337">
        <v>2333333</v>
      </c>
      <c r="Q337">
        <v>2333333</v>
      </c>
      <c r="R337">
        <v>2333333</v>
      </c>
      <c r="S337">
        <v>2333333</v>
      </c>
      <c r="T337">
        <v>2333333</v>
      </c>
      <c r="U337">
        <v>2333333</v>
      </c>
      <c r="V337">
        <v>2333333</v>
      </c>
      <c r="W337">
        <v>2333333</v>
      </c>
      <c r="X337">
        <v>2333333</v>
      </c>
      <c r="Y337">
        <v>2333333</v>
      </c>
      <c r="Z337">
        <v>1750000</v>
      </c>
      <c r="AA337">
        <v>1750000</v>
      </c>
      <c r="AB337">
        <v>1750000</v>
      </c>
      <c r="AC337">
        <v>1750000</v>
      </c>
      <c r="AD337">
        <v>1750000</v>
      </c>
      <c r="AE337">
        <v>1750000</v>
      </c>
      <c r="AF337">
        <v>1750000</v>
      </c>
      <c r="AG337">
        <v>1750000</v>
      </c>
      <c r="AH337">
        <v>1750000</v>
      </c>
      <c r="AI337">
        <v>1750000</v>
      </c>
      <c r="AJ337">
        <v>1750000</v>
      </c>
      <c r="AK337">
        <v>1750000</v>
      </c>
      <c r="AL337">
        <v>1750000</v>
      </c>
      <c r="AM337">
        <v>1750000</v>
      </c>
      <c r="AN337">
        <v>1750000</v>
      </c>
      <c r="AO337">
        <v>1750000</v>
      </c>
      <c r="AP337">
        <v>1750000</v>
      </c>
      <c r="AQ337">
        <v>1750000</v>
      </c>
      <c r="AR337">
        <v>1750000</v>
      </c>
      <c r="AS337">
        <v>1750000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 t="s">
        <v>5219</v>
      </c>
      <c r="BE337">
        <v>-8.5066918000000005</v>
      </c>
      <c r="BF337">
        <v>115.2591841</v>
      </c>
      <c r="BG337">
        <v>3.635934925114733E-3</v>
      </c>
      <c r="BH337">
        <v>1224894.5</v>
      </c>
      <c r="BI337">
        <v>1211786.777777778</v>
      </c>
      <c r="BJ337">
        <v>1225039.7</v>
      </c>
      <c r="BK337">
        <v>1285190.2</v>
      </c>
      <c r="BL337">
        <v>1268007.1000000001</v>
      </c>
      <c r="BM337">
        <v>1264677.6000000001</v>
      </c>
      <c r="BN337">
        <v>1722173.2</v>
      </c>
      <c r="BO337">
        <v>1240982.7</v>
      </c>
      <c r="BP337">
        <v>1259019.3999999999</v>
      </c>
      <c r="BQ337">
        <v>1253642.2</v>
      </c>
      <c r="BR337">
        <v>1242374.3999999999</v>
      </c>
      <c r="BS337">
        <v>1230028.666666667</v>
      </c>
      <c r="BT337">
        <v>1242523.3999999999</v>
      </c>
      <c r="BU337">
        <v>1242495.2</v>
      </c>
      <c r="BV337">
        <v>1242698.3999999999</v>
      </c>
      <c r="BW337">
        <v>1242520</v>
      </c>
      <c r="BX337">
        <v>1274955.8</v>
      </c>
      <c r="BY337">
        <v>1241721.666666667</v>
      </c>
      <c r="BZ337">
        <v>1267866.333333333</v>
      </c>
      <c r="CA337">
        <v>1249611.111111111</v>
      </c>
      <c r="CB337">
        <f t="shared" si="45"/>
        <v>1750000</v>
      </c>
      <c r="CC337">
        <f t="shared" si="46"/>
        <v>1750000</v>
      </c>
      <c r="CD337">
        <f t="shared" si="47"/>
        <v>0</v>
      </c>
      <c r="CE337">
        <v>1</v>
      </c>
      <c r="CF337">
        <v>1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f t="shared" si="48"/>
        <v>1750000</v>
      </c>
      <c r="CM337">
        <f t="shared" si="49"/>
        <v>1750000</v>
      </c>
      <c r="CN337">
        <f t="shared" si="50"/>
        <v>1</v>
      </c>
      <c r="CO337">
        <f t="shared" si="51"/>
        <v>1750000</v>
      </c>
      <c r="CP337">
        <f t="shared" si="52"/>
        <v>1750000</v>
      </c>
      <c r="CQ337">
        <f t="shared" si="53"/>
        <v>1</v>
      </c>
      <c r="CR337">
        <v>1</v>
      </c>
      <c r="CS337">
        <v>0</v>
      </c>
      <c r="CT337" t="s">
        <v>5341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</row>
    <row r="338" spans="1:108" x14ac:dyDescent="0.25">
      <c r="A338" t="s">
        <v>2337</v>
      </c>
      <c r="B338" t="s">
        <v>2831</v>
      </c>
      <c r="C338" t="s">
        <v>4561</v>
      </c>
      <c r="D338" t="s">
        <v>2911</v>
      </c>
      <c r="E338">
        <v>3</v>
      </c>
      <c r="F338">
        <v>2533333</v>
      </c>
      <c r="G338">
        <v>2533333</v>
      </c>
      <c r="H338">
        <v>2533333</v>
      </c>
      <c r="I338">
        <v>2533333</v>
      </c>
      <c r="J338">
        <v>2533333</v>
      </c>
      <c r="K338">
        <v>2533333</v>
      </c>
      <c r="L338">
        <v>2533333</v>
      </c>
      <c r="M338">
        <v>2533333</v>
      </c>
      <c r="N338">
        <v>2533333</v>
      </c>
      <c r="O338">
        <v>2533333</v>
      </c>
      <c r="P338">
        <v>2533333</v>
      </c>
      <c r="Q338">
        <v>2533333</v>
      </c>
      <c r="R338">
        <v>2533333</v>
      </c>
      <c r="S338">
        <v>2533333</v>
      </c>
      <c r="T338">
        <v>2533333</v>
      </c>
      <c r="U338">
        <v>2533333</v>
      </c>
      <c r="V338">
        <v>2533333</v>
      </c>
      <c r="W338">
        <v>2533333</v>
      </c>
      <c r="X338">
        <v>2533333</v>
      </c>
      <c r="Y338">
        <v>2533333</v>
      </c>
      <c r="Z338">
        <v>1900000</v>
      </c>
      <c r="AA338">
        <v>1900000</v>
      </c>
      <c r="AB338">
        <v>1900000</v>
      </c>
      <c r="AC338">
        <v>1900000</v>
      </c>
      <c r="AD338">
        <v>1900000</v>
      </c>
      <c r="AE338">
        <v>1900000</v>
      </c>
      <c r="AF338">
        <v>1900000</v>
      </c>
      <c r="AG338">
        <v>1900000</v>
      </c>
      <c r="AH338">
        <v>1900000</v>
      </c>
      <c r="AI338">
        <v>1900000</v>
      </c>
      <c r="AJ338">
        <v>1900000</v>
      </c>
      <c r="AK338">
        <v>1900000</v>
      </c>
      <c r="AL338">
        <v>1900000</v>
      </c>
      <c r="AM338">
        <v>1900000</v>
      </c>
      <c r="AN338">
        <v>1900000</v>
      </c>
      <c r="AO338">
        <v>1900000</v>
      </c>
      <c r="AP338">
        <v>1900000</v>
      </c>
      <c r="AQ338">
        <v>1900000</v>
      </c>
      <c r="AR338">
        <v>1900000</v>
      </c>
      <c r="AS338">
        <v>1900000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s">
        <v>5204</v>
      </c>
      <c r="BE338">
        <v>-8.1518434000000006</v>
      </c>
      <c r="BF338">
        <v>114.65301049999999</v>
      </c>
      <c r="BG338">
        <v>2.8551552608044459E-2</v>
      </c>
      <c r="BH338">
        <v>1383858.2</v>
      </c>
      <c r="BI338">
        <v>1333600.857142857</v>
      </c>
      <c r="BJ338">
        <v>1376029.333333333</v>
      </c>
      <c r="BK338">
        <v>1364854.5</v>
      </c>
      <c r="BL338">
        <v>1224350.25</v>
      </c>
      <c r="BM338">
        <v>1296089.333333333</v>
      </c>
      <c r="BN338">
        <v>1412511.555555556</v>
      </c>
      <c r="BO338">
        <v>1381553.5</v>
      </c>
      <c r="BP338">
        <v>1381796.6</v>
      </c>
      <c r="BQ338">
        <v>1383104.8</v>
      </c>
      <c r="BR338">
        <v>1385084.5</v>
      </c>
      <c r="BS338">
        <v>1356161.125</v>
      </c>
      <c r="BT338">
        <v>1358629.666666667</v>
      </c>
      <c r="BU338">
        <v>1295444.777777778</v>
      </c>
      <c r="BV338">
        <v>1387751.5</v>
      </c>
      <c r="BW338">
        <v>1387654.5</v>
      </c>
      <c r="BX338">
        <v>1349377.444444444</v>
      </c>
      <c r="BY338">
        <v>1349504</v>
      </c>
      <c r="BZ338">
        <v>1289686.666666667</v>
      </c>
      <c r="CA338">
        <v>1325979.333333333</v>
      </c>
      <c r="CB338">
        <f t="shared" si="45"/>
        <v>1900000</v>
      </c>
      <c r="CC338">
        <f t="shared" si="46"/>
        <v>1900000</v>
      </c>
      <c r="CD338">
        <f t="shared" si="47"/>
        <v>0</v>
      </c>
      <c r="CE338">
        <v>1</v>
      </c>
      <c r="CF338">
        <v>1</v>
      </c>
      <c r="CG338">
        <v>1</v>
      </c>
      <c r="CH338">
        <v>0</v>
      </c>
      <c r="CI338">
        <v>1</v>
      </c>
      <c r="CJ338">
        <v>1</v>
      </c>
      <c r="CK338">
        <v>1</v>
      </c>
      <c r="CL338">
        <f t="shared" si="48"/>
        <v>1900000</v>
      </c>
      <c r="CM338">
        <f t="shared" si="49"/>
        <v>1900000</v>
      </c>
      <c r="CN338">
        <f t="shared" si="50"/>
        <v>1</v>
      </c>
      <c r="CO338">
        <f t="shared" si="51"/>
        <v>1900000</v>
      </c>
      <c r="CP338">
        <f t="shared" si="52"/>
        <v>1900000</v>
      </c>
      <c r="CQ338">
        <f t="shared" si="53"/>
        <v>1</v>
      </c>
      <c r="CR338">
        <v>1</v>
      </c>
      <c r="CS338">
        <v>0</v>
      </c>
      <c r="CT338" t="s">
        <v>5342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</row>
    <row r="339" spans="1:108" x14ac:dyDescent="0.25">
      <c r="A339" t="s">
        <v>1807</v>
      </c>
      <c r="B339" t="s">
        <v>2815</v>
      </c>
      <c r="C339" t="s">
        <v>3873</v>
      </c>
      <c r="D339" t="s">
        <v>2911</v>
      </c>
      <c r="E339">
        <v>3</v>
      </c>
      <c r="F339">
        <v>2208689</v>
      </c>
      <c r="G339">
        <v>2208689</v>
      </c>
      <c r="H339">
        <v>2208689</v>
      </c>
      <c r="I339">
        <v>2208689</v>
      </c>
      <c r="J339">
        <v>2208689</v>
      </c>
      <c r="K339">
        <v>2208689</v>
      </c>
      <c r="L339">
        <v>2208689</v>
      </c>
      <c r="M339">
        <v>2208689</v>
      </c>
      <c r="N339">
        <v>2208689</v>
      </c>
      <c r="O339">
        <v>2208689</v>
      </c>
      <c r="P339">
        <v>2208689</v>
      </c>
      <c r="Q339">
        <v>2208689</v>
      </c>
      <c r="R339">
        <v>2208689</v>
      </c>
      <c r="S339">
        <v>2208689</v>
      </c>
      <c r="T339">
        <v>2208689</v>
      </c>
      <c r="U339">
        <v>2208689</v>
      </c>
      <c r="V339">
        <v>2208689</v>
      </c>
      <c r="W339">
        <v>2208689</v>
      </c>
      <c r="X339">
        <v>2208689</v>
      </c>
      <c r="Y339">
        <v>2208689</v>
      </c>
      <c r="Z339">
        <v>1954689</v>
      </c>
      <c r="AA339">
        <v>1954689</v>
      </c>
      <c r="AB339">
        <v>1954689</v>
      </c>
      <c r="AC339">
        <v>1954689</v>
      </c>
      <c r="AD339">
        <v>1954689</v>
      </c>
      <c r="AE339">
        <v>1954689</v>
      </c>
      <c r="AF339">
        <v>1954689</v>
      </c>
      <c r="AG339">
        <v>1954689</v>
      </c>
      <c r="AH339">
        <v>1954689</v>
      </c>
      <c r="AI339">
        <v>1954689</v>
      </c>
      <c r="AJ339">
        <v>1954689</v>
      </c>
      <c r="AK339">
        <v>1954689</v>
      </c>
      <c r="AL339">
        <v>1954689</v>
      </c>
      <c r="AM339">
        <v>1954689</v>
      </c>
      <c r="AN339">
        <v>1954689</v>
      </c>
      <c r="AO339">
        <v>1954689</v>
      </c>
      <c r="AP339">
        <v>1954689</v>
      </c>
      <c r="AQ339">
        <v>1954689</v>
      </c>
      <c r="AR339">
        <v>1954689</v>
      </c>
      <c r="AS339">
        <v>1954689</v>
      </c>
      <c r="AT339">
        <v>8.6999999999999993</v>
      </c>
      <c r="AU339">
        <v>8.6999999999999993</v>
      </c>
      <c r="AV339">
        <v>8.6999999999999993</v>
      </c>
      <c r="AW339">
        <v>8.6999999999999993</v>
      </c>
      <c r="AX339">
        <v>8.6999999999999993</v>
      </c>
      <c r="AY339">
        <v>8.6999999999999993</v>
      </c>
      <c r="AZ339">
        <v>8.6999999999999993</v>
      </c>
      <c r="BA339">
        <v>8.6999999999999993</v>
      </c>
      <c r="BB339">
        <v>8.6999999999999993</v>
      </c>
      <c r="BC339">
        <v>8.6999999999999993</v>
      </c>
      <c r="BD339" t="s">
        <v>5204</v>
      </c>
      <c r="BE339">
        <v>-8.6874708999999992</v>
      </c>
      <c r="BF339">
        <v>115.264098</v>
      </c>
      <c r="BG339">
        <v>2.1901051490931509E-3</v>
      </c>
      <c r="BH339">
        <v>1336266.555555556</v>
      </c>
      <c r="BI339">
        <v>1292360</v>
      </c>
      <c r="BJ339">
        <v>1336266.555555556</v>
      </c>
      <c r="BK339">
        <v>1332858.6000000001</v>
      </c>
      <c r="BL339">
        <v>1354546.3</v>
      </c>
      <c r="BM339">
        <v>1369525</v>
      </c>
      <c r="BN339">
        <v>1352046.1</v>
      </c>
      <c r="BO339">
        <v>1345046.2</v>
      </c>
      <c r="BP339">
        <v>1368899.875</v>
      </c>
      <c r="BQ339">
        <v>1354546.3</v>
      </c>
      <c r="BR339">
        <v>1359608.8</v>
      </c>
      <c r="BS339">
        <v>1337040.375</v>
      </c>
      <c r="BT339">
        <v>1359608.8</v>
      </c>
      <c r="BU339">
        <v>1367620.2</v>
      </c>
      <c r="BV339">
        <v>1349483.8</v>
      </c>
      <c r="BW339">
        <v>1375579.555555556</v>
      </c>
      <c r="BX339">
        <v>1349483.8</v>
      </c>
      <c r="BY339">
        <v>1349318.111111111</v>
      </c>
      <c r="BZ339">
        <v>1349483.8</v>
      </c>
      <c r="CA339">
        <v>1345175.2</v>
      </c>
      <c r="CB339">
        <f t="shared" si="45"/>
        <v>1954689</v>
      </c>
      <c r="CC339">
        <f t="shared" si="46"/>
        <v>1954689</v>
      </c>
      <c r="CD339">
        <f t="shared" si="47"/>
        <v>8.7000000000000011</v>
      </c>
      <c r="CE339">
        <v>1</v>
      </c>
      <c r="CF339">
        <v>1</v>
      </c>
      <c r="CG339">
        <v>1</v>
      </c>
      <c r="CH339">
        <v>0</v>
      </c>
      <c r="CI339">
        <v>1</v>
      </c>
      <c r="CJ339">
        <v>1</v>
      </c>
      <c r="CK339">
        <v>1</v>
      </c>
      <c r="CL339">
        <f t="shared" si="48"/>
        <v>1954689</v>
      </c>
      <c r="CM339">
        <f t="shared" si="49"/>
        <v>1954689</v>
      </c>
      <c r="CN339">
        <f t="shared" si="50"/>
        <v>1</v>
      </c>
      <c r="CO339">
        <f t="shared" si="51"/>
        <v>1954689</v>
      </c>
      <c r="CP339">
        <f t="shared" si="52"/>
        <v>1954689</v>
      </c>
      <c r="CQ339">
        <f t="shared" si="53"/>
        <v>1</v>
      </c>
      <c r="CR339">
        <v>1</v>
      </c>
      <c r="CS339">
        <v>0</v>
      </c>
      <c r="CT339" t="s">
        <v>5343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</row>
    <row r="340" spans="1:108" x14ac:dyDescent="0.25">
      <c r="A340" t="s">
        <v>2065</v>
      </c>
      <c r="B340" t="s">
        <v>2824</v>
      </c>
      <c r="D340" t="s">
        <v>2911</v>
      </c>
      <c r="E340">
        <v>3.5</v>
      </c>
      <c r="F340">
        <v>2666666</v>
      </c>
      <c r="G340">
        <v>2666666</v>
      </c>
      <c r="H340">
        <v>2666666</v>
      </c>
      <c r="I340">
        <v>2666666</v>
      </c>
      <c r="J340">
        <v>2666666</v>
      </c>
      <c r="K340">
        <v>2666666</v>
      </c>
      <c r="L340">
        <v>2666666</v>
      </c>
      <c r="M340">
        <v>2666666</v>
      </c>
      <c r="N340">
        <v>2666666</v>
      </c>
      <c r="O340">
        <v>2666666</v>
      </c>
      <c r="P340">
        <v>2666666</v>
      </c>
      <c r="Q340">
        <v>2666666</v>
      </c>
      <c r="R340">
        <v>2666666</v>
      </c>
      <c r="S340">
        <v>2666666</v>
      </c>
      <c r="T340">
        <v>2666666</v>
      </c>
      <c r="U340">
        <v>2666666</v>
      </c>
      <c r="V340">
        <v>2666666</v>
      </c>
      <c r="W340">
        <v>2666666</v>
      </c>
      <c r="X340">
        <v>2666666</v>
      </c>
      <c r="Y340">
        <v>2666666</v>
      </c>
      <c r="Z340">
        <v>2000000</v>
      </c>
      <c r="AA340">
        <v>2000000</v>
      </c>
      <c r="AB340">
        <v>2000000</v>
      </c>
      <c r="AC340">
        <v>2000000</v>
      </c>
      <c r="AD340">
        <v>2000000</v>
      </c>
      <c r="AE340">
        <v>2000000</v>
      </c>
      <c r="AF340">
        <v>2000000</v>
      </c>
      <c r="AG340">
        <v>2000000</v>
      </c>
      <c r="AH340">
        <v>2000000</v>
      </c>
      <c r="AI340">
        <v>2000000</v>
      </c>
      <c r="AJ340">
        <v>2000000</v>
      </c>
      <c r="AK340">
        <v>2000000</v>
      </c>
      <c r="AL340">
        <v>2000000</v>
      </c>
      <c r="AM340">
        <v>2000000</v>
      </c>
      <c r="AN340">
        <v>2000000</v>
      </c>
      <c r="AO340">
        <v>2000000</v>
      </c>
      <c r="AP340">
        <v>2000000</v>
      </c>
      <c r="AQ340">
        <v>2000000</v>
      </c>
      <c r="AR340">
        <v>2000000</v>
      </c>
      <c r="AS340">
        <v>2000000</v>
      </c>
      <c r="AT340">
        <v>7.8</v>
      </c>
      <c r="AU340">
        <v>7.8</v>
      </c>
      <c r="AV340">
        <v>7.8</v>
      </c>
      <c r="AW340">
        <v>7.8</v>
      </c>
      <c r="AX340">
        <v>7.8</v>
      </c>
      <c r="AY340">
        <v>7.8</v>
      </c>
      <c r="AZ340">
        <v>7.8</v>
      </c>
      <c r="BA340">
        <v>7.8</v>
      </c>
      <c r="BB340">
        <v>7.8</v>
      </c>
      <c r="BC340">
        <v>7.8</v>
      </c>
      <c r="BD340" t="s">
        <v>5218</v>
      </c>
      <c r="BE340">
        <v>-8.7024699000000005</v>
      </c>
      <c r="BF340">
        <v>115.1645795</v>
      </c>
      <c r="BG340">
        <v>2.6154818851562571E-3</v>
      </c>
      <c r="BH340">
        <v>1540248.8</v>
      </c>
      <c r="BI340">
        <v>1647989</v>
      </c>
      <c r="BJ340">
        <v>1637051</v>
      </c>
      <c r="BK340">
        <v>1635176</v>
      </c>
      <c r="BL340">
        <v>1643763</v>
      </c>
      <c r="BM340">
        <v>1664958</v>
      </c>
      <c r="BN340">
        <v>1680098</v>
      </c>
      <c r="BO340">
        <v>1693666.1</v>
      </c>
      <c r="BP340">
        <v>1683244.4</v>
      </c>
      <c r="BQ340">
        <v>1683244.4</v>
      </c>
      <c r="BR340">
        <v>1539807.3</v>
      </c>
      <c r="BS340">
        <v>1542287.2</v>
      </c>
      <c r="BT340">
        <v>1530316.6</v>
      </c>
      <c r="BU340">
        <v>1530316.6</v>
      </c>
      <c r="BV340">
        <v>1550318.6</v>
      </c>
      <c r="BW340">
        <v>1550663.7</v>
      </c>
      <c r="BX340">
        <v>1562927.7</v>
      </c>
      <c r="BY340">
        <v>1500288.2857142859</v>
      </c>
      <c r="BZ340">
        <v>1573243.8</v>
      </c>
      <c r="CA340">
        <v>1556106.1</v>
      </c>
      <c r="CB340">
        <f t="shared" si="45"/>
        <v>2000000</v>
      </c>
      <c r="CC340">
        <f t="shared" si="46"/>
        <v>2000000</v>
      </c>
      <c r="CD340">
        <f t="shared" si="47"/>
        <v>7.7999999999999989</v>
      </c>
      <c r="CE340">
        <v>0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1</v>
      </c>
      <c r="CL340">
        <f t="shared" si="48"/>
        <v>2000000</v>
      </c>
      <c r="CM340">
        <f t="shared" si="49"/>
        <v>2000000</v>
      </c>
      <c r="CN340">
        <f t="shared" si="50"/>
        <v>1</v>
      </c>
      <c r="CO340">
        <f t="shared" si="51"/>
        <v>2000000</v>
      </c>
      <c r="CP340">
        <f t="shared" si="52"/>
        <v>2000000</v>
      </c>
      <c r="CQ340">
        <f t="shared" si="53"/>
        <v>1</v>
      </c>
      <c r="CR340">
        <v>1</v>
      </c>
      <c r="CS340">
        <v>0</v>
      </c>
      <c r="CT340" t="s">
        <v>5340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</row>
    <row r="341" spans="1:108" x14ac:dyDescent="0.25">
      <c r="A341" t="s">
        <v>591</v>
      </c>
      <c r="B341" t="s">
        <v>2809</v>
      </c>
      <c r="C341" t="s">
        <v>5127</v>
      </c>
      <c r="D341" t="s">
        <v>2911</v>
      </c>
      <c r="E341">
        <v>4</v>
      </c>
      <c r="F341">
        <v>3250950</v>
      </c>
      <c r="H341">
        <v>3250950</v>
      </c>
      <c r="I341">
        <v>3250950</v>
      </c>
      <c r="J341">
        <v>3250950</v>
      </c>
      <c r="K341">
        <v>3250950</v>
      </c>
      <c r="L341">
        <v>3250950</v>
      </c>
      <c r="M341">
        <v>3250950</v>
      </c>
      <c r="N341">
        <v>3250950</v>
      </c>
      <c r="P341">
        <v>3250950</v>
      </c>
      <c r="Q341">
        <v>3250950</v>
      </c>
      <c r="R341">
        <v>3250950</v>
      </c>
      <c r="S341">
        <v>3250950</v>
      </c>
      <c r="T341">
        <v>3250950</v>
      </c>
      <c r="U341">
        <v>3250950</v>
      </c>
      <c r="V341">
        <v>3250950</v>
      </c>
      <c r="W341">
        <v>3250950</v>
      </c>
      <c r="X341">
        <v>3250950</v>
      </c>
      <c r="Z341">
        <v>2065000</v>
      </c>
      <c r="AB341">
        <v>2065000</v>
      </c>
      <c r="AC341">
        <v>2065000</v>
      </c>
      <c r="AD341">
        <v>2065000</v>
      </c>
      <c r="AE341">
        <v>2065000</v>
      </c>
      <c r="AF341">
        <v>2065000</v>
      </c>
      <c r="AG341">
        <v>2065000</v>
      </c>
      <c r="AH341">
        <v>2065000</v>
      </c>
      <c r="AJ341">
        <v>2065000</v>
      </c>
      <c r="AK341">
        <v>2065000</v>
      </c>
      <c r="AL341">
        <v>2065000</v>
      </c>
      <c r="AM341">
        <v>2065000</v>
      </c>
      <c r="AN341">
        <v>2065000</v>
      </c>
      <c r="AO341">
        <v>2065000</v>
      </c>
      <c r="AP341">
        <v>2065000</v>
      </c>
      <c r="AQ341">
        <v>2065000</v>
      </c>
      <c r="AR341">
        <v>2065000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 t="s">
        <v>5207</v>
      </c>
      <c r="BE341">
        <v>-8.7396700000000003</v>
      </c>
      <c r="BF341">
        <v>115.16159</v>
      </c>
      <c r="BG341">
        <v>5.1638591367927106E-3</v>
      </c>
      <c r="BH341">
        <v>1777444.1</v>
      </c>
      <c r="BJ341">
        <v>1780590.888888889</v>
      </c>
      <c r="BK341">
        <v>1760552.4</v>
      </c>
      <c r="BL341">
        <v>1782935.2</v>
      </c>
      <c r="BM341">
        <v>1784958.8</v>
      </c>
      <c r="BN341">
        <v>1782863.8</v>
      </c>
      <c r="BO341">
        <v>1776146.3</v>
      </c>
      <c r="BP341">
        <v>1780650.333333333</v>
      </c>
      <c r="BR341">
        <v>1767568.1</v>
      </c>
      <c r="BS341">
        <v>1750299.111111111</v>
      </c>
      <c r="BT341">
        <v>1782669.8</v>
      </c>
      <c r="BU341">
        <v>1769788.3</v>
      </c>
      <c r="BV341">
        <v>1773193.1</v>
      </c>
      <c r="BW341">
        <v>1780171.7</v>
      </c>
      <c r="BX341">
        <v>1780171.7</v>
      </c>
      <c r="BY341">
        <v>1774379.3</v>
      </c>
      <c r="BZ341">
        <v>1792985.3</v>
      </c>
      <c r="CB341">
        <f t="shared" si="45"/>
        <v>2065000</v>
      </c>
      <c r="CC341">
        <f t="shared" si="46"/>
        <v>2065000</v>
      </c>
      <c r="CD341">
        <f t="shared" si="47"/>
        <v>0</v>
      </c>
      <c r="CE341">
        <v>0</v>
      </c>
      <c r="CF341">
        <v>1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f t="shared" si="48"/>
        <v>2065000</v>
      </c>
      <c r="CM341">
        <f t="shared" si="49"/>
        <v>2065000</v>
      </c>
      <c r="CN341">
        <f t="shared" si="50"/>
        <v>1</v>
      </c>
      <c r="CO341">
        <f t="shared" si="51"/>
        <v>2065000</v>
      </c>
      <c r="CP341">
        <f t="shared" si="52"/>
        <v>2065000</v>
      </c>
      <c r="CQ341">
        <f t="shared" si="53"/>
        <v>1</v>
      </c>
      <c r="CR341">
        <v>1</v>
      </c>
      <c r="CS341">
        <v>0</v>
      </c>
      <c r="CT341" t="s">
        <v>5340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</row>
    <row r="342" spans="1:108" x14ac:dyDescent="0.25">
      <c r="A342" t="s">
        <v>744</v>
      </c>
      <c r="B342" t="s">
        <v>2888</v>
      </c>
      <c r="C342" t="s">
        <v>4299</v>
      </c>
      <c r="D342" t="s">
        <v>2911</v>
      </c>
      <c r="E342">
        <v>4</v>
      </c>
      <c r="F342">
        <v>4250000</v>
      </c>
      <c r="G342">
        <v>4250000</v>
      </c>
      <c r="H342">
        <v>4250000</v>
      </c>
      <c r="I342">
        <v>4250000</v>
      </c>
      <c r="J342">
        <v>4250000</v>
      </c>
      <c r="K342">
        <v>4250000</v>
      </c>
      <c r="L342">
        <v>4250000</v>
      </c>
      <c r="M342">
        <v>4250000</v>
      </c>
      <c r="N342">
        <v>4250000</v>
      </c>
      <c r="O342">
        <v>4250000</v>
      </c>
      <c r="P342">
        <v>4250000</v>
      </c>
      <c r="Q342">
        <v>4250000</v>
      </c>
      <c r="R342">
        <v>4250000</v>
      </c>
      <c r="S342">
        <v>4250000</v>
      </c>
      <c r="T342">
        <v>4250000</v>
      </c>
      <c r="U342">
        <v>4250000</v>
      </c>
      <c r="V342">
        <v>4250000</v>
      </c>
      <c r="W342">
        <v>4250000</v>
      </c>
      <c r="X342">
        <v>4250000</v>
      </c>
      <c r="Y342">
        <v>4250000</v>
      </c>
      <c r="Z342">
        <v>2337500</v>
      </c>
      <c r="AA342">
        <v>2337500</v>
      </c>
      <c r="AB342">
        <v>2337500</v>
      </c>
      <c r="AC342">
        <v>2337500</v>
      </c>
      <c r="AD342">
        <v>2337500</v>
      </c>
      <c r="AE342">
        <v>2337500</v>
      </c>
      <c r="AF342">
        <v>2337500</v>
      </c>
      <c r="AG342">
        <v>2337500</v>
      </c>
      <c r="AH342">
        <v>2337500</v>
      </c>
      <c r="AI342">
        <v>2337500</v>
      </c>
      <c r="AJ342">
        <v>2337500</v>
      </c>
      <c r="AK342">
        <v>2337500</v>
      </c>
      <c r="AL342">
        <v>2337500</v>
      </c>
      <c r="AM342">
        <v>2337500</v>
      </c>
      <c r="AN342">
        <v>2337500</v>
      </c>
      <c r="AO342">
        <v>2337500</v>
      </c>
      <c r="AP342">
        <v>2337500</v>
      </c>
      <c r="AQ342">
        <v>2337500</v>
      </c>
      <c r="AR342">
        <v>2337500</v>
      </c>
      <c r="AS342">
        <v>2337500</v>
      </c>
      <c r="AT342">
        <v>8.6999999999999993</v>
      </c>
      <c r="AU342">
        <v>8.6999999999999993</v>
      </c>
      <c r="AV342">
        <v>8.6999999999999993</v>
      </c>
      <c r="AW342">
        <v>8.6999999999999993</v>
      </c>
      <c r="AX342">
        <v>8.6999999999999993</v>
      </c>
      <c r="AY342">
        <v>8.6999999999999993</v>
      </c>
      <c r="AZ342">
        <v>8.6999999999999993</v>
      </c>
      <c r="BA342">
        <v>8.6999999999999993</v>
      </c>
      <c r="BB342">
        <v>8.6999999999999993</v>
      </c>
      <c r="BC342">
        <v>8.6999999999999993</v>
      </c>
      <c r="BD342" t="s">
        <v>5204</v>
      </c>
      <c r="BE342">
        <v>-8.1283378000000006</v>
      </c>
      <c r="BF342">
        <v>115.0610878</v>
      </c>
      <c r="BG342">
        <v>2.462734528315301E-2</v>
      </c>
      <c r="BH342">
        <v>1862751</v>
      </c>
      <c r="BI342">
        <v>1933117.7142857141</v>
      </c>
      <c r="BJ342">
        <v>1862744.6</v>
      </c>
      <c r="BK342">
        <v>1867243.6</v>
      </c>
      <c r="BL342">
        <v>1844705.5</v>
      </c>
      <c r="BM342">
        <v>1844496.4</v>
      </c>
      <c r="BN342">
        <v>1843729</v>
      </c>
      <c r="BO342">
        <v>1884059.777777778</v>
      </c>
      <c r="BP342">
        <v>1816781</v>
      </c>
      <c r="BQ342">
        <v>1883901.555555556</v>
      </c>
      <c r="BR342">
        <v>1857886.6</v>
      </c>
      <c r="BS342">
        <v>1892509.142857143</v>
      </c>
      <c r="BT342">
        <v>1858899.5</v>
      </c>
      <c r="BU342">
        <v>1862559.4</v>
      </c>
      <c r="BV342">
        <v>1864420.7</v>
      </c>
      <c r="BW342">
        <v>1864472.9</v>
      </c>
      <c r="BX342">
        <v>1839807.7</v>
      </c>
      <c r="BY342">
        <v>1842701.375</v>
      </c>
      <c r="BZ342">
        <v>1878258.555555556</v>
      </c>
      <c r="CA342">
        <v>1839807.7</v>
      </c>
      <c r="CB342">
        <f t="shared" si="45"/>
        <v>2337500</v>
      </c>
      <c r="CC342">
        <f t="shared" si="46"/>
        <v>2337500</v>
      </c>
      <c r="CD342">
        <f t="shared" si="47"/>
        <v>8.7000000000000011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f t="shared" si="48"/>
        <v>2337500</v>
      </c>
      <c r="CM342">
        <f t="shared" si="49"/>
        <v>2337500</v>
      </c>
      <c r="CN342">
        <f t="shared" si="50"/>
        <v>1</v>
      </c>
      <c r="CO342">
        <f t="shared" si="51"/>
        <v>2337500</v>
      </c>
      <c r="CP342">
        <f t="shared" si="52"/>
        <v>2337500</v>
      </c>
      <c r="CQ342">
        <f t="shared" si="53"/>
        <v>1</v>
      </c>
      <c r="CR342">
        <v>1</v>
      </c>
      <c r="CS342">
        <v>0</v>
      </c>
      <c r="CT342" t="s">
        <v>5342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</row>
    <row r="343" spans="1:108" x14ac:dyDescent="0.25">
      <c r="A343" t="s">
        <v>2412</v>
      </c>
      <c r="B343" t="s">
        <v>2826</v>
      </c>
      <c r="C343" t="s">
        <v>3552</v>
      </c>
      <c r="D343" t="s">
        <v>2911</v>
      </c>
      <c r="E343">
        <v>4</v>
      </c>
      <c r="F343">
        <v>4000000</v>
      </c>
      <c r="G343">
        <v>4000000</v>
      </c>
      <c r="H343">
        <v>4000000</v>
      </c>
      <c r="I343">
        <v>4000000</v>
      </c>
      <c r="J343">
        <v>4000000</v>
      </c>
      <c r="K343">
        <v>4000000</v>
      </c>
      <c r="L343">
        <v>4000000</v>
      </c>
      <c r="M343">
        <v>4000000</v>
      </c>
      <c r="N343">
        <v>4000000</v>
      </c>
      <c r="O343">
        <v>4000000</v>
      </c>
      <c r="P343">
        <v>4000000</v>
      </c>
      <c r="Q343">
        <v>4000000</v>
      </c>
      <c r="R343">
        <v>4000000</v>
      </c>
      <c r="S343">
        <v>4000000</v>
      </c>
      <c r="T343">
        <v>4000000</v>
      </c>
      <c r="U343">
        <v>4000000</v>
      </c>
      <c r="V343">
        <v>4000000</v>
      </c>
      <c r="W343">
        <v>4000000</v>
      </c>
      <c r="X343">
        <v>4000000</v>
      </c>
      <c r="Y343">
        <v>4000000</v>
      </c>
      <c r="Z343">
        <v>3000000</v>
      </c>
      <c r="AA343">
        <v>3000000</v>
      </c>
      <c r="AB343">
        <v>3000000</v>
      </c>
      <c r="AC343">
        <v>3000000</v>
      </c>
      <c r="AD343">
        <v>3000000</v>
      </c>
      <c r="AE343">
        <v>3000000</v>
      </c>
      <c r="AF343">
        <v>3000000</v>
      </c>
      <c r="AG343">
        <v>3000000</v>
      </c>
      <c r="AH343">
        <v>3000000</v>
      </c>
      <c r="AI343">
        <v>3000000</v>
      </c>
      <c r="AJ343">
        <v>3000000</v>
      </c>
      <c r="AK343">
        <v>3000000</v>
      </c>
      <c r="AL343">
        <v>3000000</v>
      </c>
      <c r="AM343">
        <v>3000000</v>
      </c>
      <c r="AN343">
        <v>3000000</v>
      </c>
      <c r="AO343">
        <v>3000000</v>
      </c>
      <c r="AP343">
        <v>3000000</v>
      </c>
      <c r="AQ343">
        <v>3000000</v>
      </c>
      <c r="AR343">
        <v>3000000</v>
      </c>
      <c r="AS343">
        <v>3000000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s">
        <v>5222</v>
      </c>
      <c r="BE343">
        <v>-8.6520354000000008</v>
      </c>
      <c r="BF343">
        <v>115.1570942</v>
      </c>
      <c r="BG343">
        <v>1.074540826625023E-2</v>
      </c>
      <c r="BH343">
        <v>2326335.375</v>
      </c>
      <c r="BI343">
        <v>2289118.5</v>
      </c>
      <c r="BJ343">
        <v>2682560.333333333</v>
      </c>
      <c r="BK343">
        <v>2551370.111111111</v>
      </c>
      <c r="BL343">
        <v>2710567.9</v>
      </c>
      <c r="BM343">
        <v>2696110.2</v>
      </c>
      <c r="BN343">
        <v>2549901.555555556</v>
      </c>
      <c r="BO343">
        <v>2700020.666666667</v>
      </c>
      <c r="BP343">
        <v>2682752.625</v>
      </c>
      <c r="BQ343">
        <v>2713964.5</v>
      </c>
      <c r="BR343">
        <v>2710923.875</v>
      </c>
      <c r="BS343">
        <v>2660157.5</v>
      </c>
      <c r="BT343">
        <v>2703297.222222222</v>
      </c>
      <c r="BU343">
        <v>2701929.111111111</v>
      </c>
      <c r="BV343">
        <v>2707700.222222222</v>
      </c>
      <c r="BW343">
        <v>2710540.222222222</v>
      </c>
      <c r="BX343">
        <v>2713700.222222222</v>
      </c>
      <c r="BY343">
        <v>2712362.333333333</v>
      </c>
      <c r="BZ343">
        <v>2708718.444444444</v>
      </c>
      <c r="CA343">
        <v>2703083.444444444</v>
      </c>
      <c r="CB343">
        <f t="shared" si="45"/>
        <v>3000000</v>
      </c>
      <c r="CC343">
        <f t="shared" si="46"/>
        <v>3000000</v>
      </c>
      <c r="CD343">
        <f t="shared" si="47"/>
        <v>0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f t="shared" si="48"/>
        <v>3000000</v>
      </c>
      <c r="CM343">
        <f t="shared" si="49"/>
        <v>3000000</v>
      </c>
      <c r="CN343">
        <f t="shared" si="50"/>
        <v>1</v>
      </c>
      <c r="CO343">
        <f t="shared" si="51"/>
        <v>3000000</v>
      </c>
      <c r="CP343">
        <f t="shared" si="52"/>
        <v>3000000</v>
      </c>
      <c r="CQ343">
        <f t="shared" si="53"/>
        <v>1</v>
      </c>
      <c r="CR343">
        <v>0</v>
      </c>
      <c r="CS343">
        <v>1</v>
      </c>
      <c r="CT343" t="s">
        <v>5340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</row>
    <row r="344" spans="1:108" x14ac:dyDescent="0.25">
      <c r="A344" t="s">
        <v>2130</v>
      </c>
      <c r="B344" t="s">
        <v>2820</v>
      </c>
      <c r="C344" t="s">
        <v>2981</v>
      </c>
      <c r="D344" t="s">
        <v>2911</v>
      </c>
      <c r="E344">
        <v>3</v>
      </c>
      <c r="F344">
        <v>4000000</v>
      </c>
      <c r="G344">
        <v>4000000</v>
      </c>
      <c r="H344">
        <v>4000000</v>
      </c>
      <c r="I344">
        <v>4000000</v>
      </c>
      <c r="J344">
        <v>4000000</v>
      </c>
      <c r="K344">
        <v>4000000</v>
      </c>
      <c r="L344">
        <v>4000000</v>
      </c>
      <c r="M344">
        <v>4000000</v>
      </c>
      <c r="N344">
        <v>4000000</v>
      </c>
      <c r="O344">
        <v>4000000</v>
      </c>
      <c r="P344">
        <v>4000000</v>
      </c>
      <c r="Q344">
        <v>4000000</v>
      </c>
      <c r="R344">
        <v>4000000</v>
      </c>
      <c r="S344">
        <v>4000000</v>
      </c>
      <c r="T344">
        <v>4000000</v>
      </c>
      <c r="U344">
        <v>4000000</v>
      </c>
      <c r="V344">
        <v>4000000</v>
      </c>
      <c r="W344">
        <v>4000000</v>
      </c>
      <c r="X344">
        <v>4000000</v>
      </c>
      <c r="Y344">
        <v>4000000</v>
      </c>
      <c r="Z344">
        <v>3000000</v>
      </c>
      <c r="AA344">
        <v>3000000</v>
      </c>
      <c r="AB344">
        <v>3000000</v>
      </c>
      <c r="AC344">
        <v>3000000</v>
      </c>
      <c r="AD344">
        <v>3000000</v>
      </c>
      <c r="AE344">
        <v>3000000</v>
      </c>
      <c r="AF344">
        <v>3000000</v>
      </c>
      <c r="AG344">
        <v>3000000</v>
      </c>
      <c r="AH344">
        <v>3000000</v>
      </c>
      <c r="AI344">
        <v>3000000</v>
      </c>
      <c r="AJ344">
        <v>3000000</v>
      </c>
      <c r="AK344">
        <v>3000000</v>
      </c>
      <c r="AL344">
        <v>3000000</v>
      </c>
      <c r="AM344">
        <v>3000000</v>
      </c>
      <c r="AN344">
        <v>3000000</v>
      </c>
      <c r="AO344">
        <v>3000000</v>
      </c>
      <c r="AP344">
        <v>3000000</v>
      </c>
      <c r="AQ344">
        <v>3000000</v>
      </c>
      <c r="AR344">
        <v>3000000</v>
      </c>
      <c r="AS344">
        <v>3000000</v>
      </c>
      <c r="AT344">
        <v>7.6</v>
      </c>
      <c r="AU344">
        <v>7.6</v>
      </c>
      <c r="AV344">
        <v>7.6</v>
      </c>
      <c r="AW344">
        <v>7.6</v>
      </c>
      <c r="AX344">
        <v>7.6</v>
      </c>
      <c r="AY344">
        <v>7.6</v>
      </c>
      <c r="AZ344">
        <v>7.6</v>
      </c>
      <c r="BA344">
        <v>7.6</v>
      </c>
      <c r="BB344">
        <v>7.6</v>
      </c>
      <c r="BC344">
        <v>7.6</v>
      </c>
      <c r="BD344" t="s">
        <v>5218</v>
      </c>
      <c r="BE344">
        <v>-8.6339649999999999</v>
      </c>
      <c r="BF344">
        <v>115.1593884</v>
      </c>
      <c r="BG344">
        <v>1.240760432419542E-2</v>
      </c>
      <c r="BH344">
        <v>2226972.111111111</v>
      </c>
      <c r="BI344">
        <v>2039357.4285714291</v>
      </c>
      <c r="BJ344">
        <v>2404604.2999999998</v>
      </c>
      <c r="BK344">
        <v>2285768.5</v>
      </c>
      <c r="BL344">
        <v>2414984.5</v>
      </c>
      <c r="BM344">
        <v>2418766.5</v>
      </c>
      <c r="BN344">
        <v>2219789.444444444</v>
      </c>
      <c r="BO344">
        <v>2371248.444444444</v>
      </c>
      <c r="BP344">
        <v>2311469.75</v>
      </c>
      <c r="BQ344">
        <v>2433664</v>
      </c>
      <c r="BR344">
        <v>2373502.777777778</v>
      </c>
      <c r="BS344">
        <v>2285831.8571428568</v>
      </c>
      <c r="BT344">
        <v>2435729.1</v>
      </c>
      <c r="BU344">
        <v>2435907.5</v>
      </c>
      <c r="BV344">
        <v>2383179.777777778</v>
      </c>
      <c r="BW344">
        <v>2384969.888888889</v>
      </c>
      <c r="BX344">
        <v>2389179.777777778</v>
      </c>
      <c r="BY344">
        <v>2400892.444444444</v>
      </c>
      <c r="BZ344">
        <v>2395469.444444444</v>
      </c>
      <c r="CA344">
        <v>2403852.333333333</v>
      </c>
      <c r="CB344">
        <f t="shared" si="45"/>
        <v>3000000</v>
      </c>
      <c r="CC344">
        <f t="shared" si="46"/>
        <v>3000000</v>
      </c>
      <c r="CD344">
        <f t="shared" si="47"/>
        <v>7.6</v>
      </c>
      <c r="CE344">
        <v>0</v>
      </c>
      <c r="CF344">
        <v>1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f t="shared" si="48"/>
        <v>3000000</v>
      </c>
      <c r="CM344">
        <f t="shared" si="49"/>
        <v>3000000</v>
      </c>
      <c r="CN344">
        <f t="shared" si="50"/>
        <v>1</v>
      </c>
      <c r="CO344">
        <f t="shared" si="51"/>
        <v>3000000</v>
      </c>
      <c r="CP344">
        <f t="shared" si="52"/>
        <v>3000000</v>
      </c>
      <c r="CQ344">
        <f t="shared" si="53"/>
        <v>1</v>
      </c>
      <c r="CR344">
        <v>0</v>
      </c>
      <c r="CS344">
        <v>1</v>
      </c>
      <c r="CT344" t="s">
        <v>5340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</row>
    <row r="345" spans="1:108" x14ac:dyDescent="0.25">
      <c r="A345" t="s">
        <v>1492</v>
      </c>
      <c r="B345" t="s">
        <v>2827</v>
      </c>
      <c r="C345" t="s">
        <v>4962</v>
      </c>
      <c r="D345" t="s">
        <v>2911</v>
      </c>
      <c r="E345">
        <v>0</v>
      </c>
      <c r="F345">
        <v>4333333</v>
      </c>
      <c r="G345">
        <v>4333333</v>
      </c>
      <c r="H345">
        <v>4333333</v>
      </c>
      <c r="I345">
        <v>4333333</v>
      </c>
      <c r="J345">
        <v>4333333</v>
      </c>
      <c r="K345">
        <v>4333333</v>
      </c>
      <c r="L345">
        <v>4333333</v>
      </c>
      <c r="M345">
        <v>4333333</v>
      </c>
      <c r="N345">
        <v>4333333</v>
      </c>
      <c r="O345">
        <v>4333333</v>
      </c>
      <c r="P345">
        <v>4333333</v>
      </c>
      <c r="Q345">
        <v>4333333</v>
      </c>
      <c r="R345">
        <v>4333333</v>
      </c>
      <c r="S345">
        <v>4333333</v>
      </c>
      <c r="T345">
        <v>4333333</v>
      </c>
      <c r="U345">
        <v>4333333</v>
      </c>
      <c r="V345">
        <v>4333333</v>
      </c>
      <c r="W345">
        <v>4333333</v>
      </c>
      <c r="X345">
        <v>4333333</v>
      </c>
      <c r="Y345">
        <v>4333333</v>
      </c>
      <c r="Z345">
        <v>3250000</v>
      </c>
      <c r="AA345">
        <v>3250000</v>
      </c>
      <c r="AB345">
        <v>3250000</v>
      </c>
      <c r="AC345">
        <v>3250000</v>
      </c>
      <c r="AD345">
        <v>3250000</v>
      </c>
      <c r="AE345">
        <v>3250000</v>
      </c>
      <c r="AF345">
        <v>3250000</v>
      </c>
      <c r="AG345">
        <v>3250000</v>
      </c>
      <c r="AH345">
        <v>3250000</v>
      </c>
      <c r="AI345">
        <v>3250000</v>
      </c>
      <c r="AJ345">
        <v>3250000</v>
      </c>
      <c r="AK345">
        <v>3250000</v>
      </c>
      <c r="AL345">
        <v>3250000</v>
      </c>
      <c r="AM345">
        <v>3250000</v>
      </c>
      <c r="AN345">
        <v>3250000</v>
      </c>
      <c r="AO345">
        <v>3250000</v>
      </c>
      <c r="AP345">
        <v>3250000</v>
      </c>
      <c r="AQ345">
        <v>3250000</v>
      </c>
      <c r="AR345">
        <v>3250000</v>
      </c>
      <c r="AS345">
        <v>3250000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s">
        <v>5204</v>
      </c>
      <c r="BE345">
        <v>-8.4609056999999996</v>
      </c>
      <c r="BF345">
        <v>115.2734854</v>
      </c>
      <c r="BG345">
        <v>1.692015304492369E-2</v>
      </c>
      <c r="BH345">
        <v>2577035.7999999998</v>
      </c>
      <c r="BI345">
        <v>2376281.333333333</v>
      </c>
      <c r="BJ345">
        <v>2557194</v>
      </c>
      <c r="BK345">
        <v>2577882.1</v>
      </c>
      <c r="BL345">
        <v>2597856.777777778</v>
      </c>
      <c r="BM345">
        <v>2641547.2999999998</v>
      </c>
      <c r="BN345">
        <v>2606382</v>
      </c>
      <c r="BO345">
        <v>2646095.777777778</v>
      </c>
      <c r="BP345">
        <v>2589934.111111111</v>
      </c>
      <c r="BQ345">
        <v>2604002.625</v>
      </c>
      <c r="BR345">
        <v>2507343.666666667</v>
      </c>
      <c r="BS345">
        <v>2380327.5714285709</v>
      </c>
      <c r="BT345">
        <v>2537616</v>
      </c>
      <c r="BU345">
        <v>2558704.6</v>
      </c>
      <c r="BV345">
        <v>2570496.4</v>
      </c>
      <c r="BW345">
        <v>2531321</v>
      </c>
      <c r="BX345">
        <v>2594198.555555556</v>
      </c>
      <c r="BY345">
        <v>2599129.666666667</v>
      </c>
      <c r="BZ345">
        <v>2608437.222222222</v>
      </c>
      <c r="CA345">
        <v>2550016</v>
      </c>
      <c r="CB345">
        <f t="shared" si="45"/>
        <v>3250000</v>
      </c>
      <c r="CC345">
        <f t="shared" si="46"/>
        <v>3250000</v>
      </c>
      <c r="CD345">
        <f t="shared" si="47"/>
        <v>0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f t="shared" si="48"/>
        <v>3250000</v>
      </c>
      <c r="CM345">
        <f t="shared" si="49"/>
        <v>3250000</v>
      </c>
      <c r="CN345">
        <f t="shared" si="50"/>
        <v>1</v>
      </c>
      <c r="CO345">
        <f t="shared" si="51"/>
        <v>3250000</v>
      </c>
      <c r="CP345">
        <f t="shared" si="52"/>
        <v>3250000</v>
      </c>
      <c r="CQ345">
        <f t="shared" si="53"/>
        <v>1</v>
      </c>
      <c r="CR345">
        <v>0</v>
      </c>
      <c r="CS345">
        <v>1</v>
      </c>
      <c r="CT345" t="s">
        <v>5341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</row>
    <row r="346" spans="1:108" x14ac:dyDescent="0.25">
      <c r="A346" t="s">
        <v>363</v>
      </c>
      <c r="B346" t="s">
        <v>2844</v>
      </c>
      <c r="C346" t="s">
        <v>4547</v>
      </c>
      <c r="D346" t="s">
        <v>2911</v>
      </c>
      <c r="E346">
        <v>5</v>
      </c>
      <c r="F346">
        <v>6433332</v>
      </c>
      <c r="G346">
        <v>6433332</v>
      </c>
      <c r="J346">
        <v>6433332</v>
      </c>
      <c r="K346">
        <v>6433332</v>
      </c>
      <c r="N346">
        <v>6433332</v>
      </c>
      <c r="O346">
        <v>6433332</v>
      </c>
      <c r="P346">
        <v>6433332</v>
      </c>
      <c r="Q346">
        <v>6433332</v>
      </c>
      <c r="T346">
        <v>6433332</v>
      </c>
      <c r="U346">
        <v>6433332</v>
      </c>
      <c r="X346">
        <v>6433332</v>
      </c>
      <c r="Y346">
        <v>6433332</v>
      </c>
      <c r="Z346">
        <v>4824999</v>
      </c>
      <c r="AA346">
        <v>4824999</v>
      </c>
      <c r="AD346">
        <v>4824999</v>
      </c>
      <c r="AE346">
        <v>4824999</v>
      </c>
      <c r="AH346">
        <v>4824999</v>
      </c>
      <c r="AI346">
        <v>4824999</v>
      </c>
      <c r="AJ346">
        <v>4824999</v>
      </c>
      <c r="AK346">
        <v>4824999</v>
      </c>
      <c r="AN346">
        <v>4824999</v>
      </c>
      <c r="AO346">
        <v>4824999</v>
      </c>
      <c r="AR346">
        <v>4824999</v>
      </c>
      <c r="AS346">
        <v>4824999</v>
      </c>
      <c r="AT346">
        <v>9.3000000000000007</v>
      </c>
      <c r="AU346">
        <v>9.3000000000000007</v>
      </c>
      <c r="AX346">
        <v>9.3000000000000007</v>
      </c>
      <c r="AY346">
        <v>9.3000000000000007</v>
      </c>
      <c r="BB346">
        <v>9.3000000000000007</v>
      </c>
      <c r="BC346">
        <v>9.3000000000000007</v>
      </c>
      <c r="BD346" t="s">
        <v>5271</v>
      </c>
      <c r="BE346">
        <v>-8.7925071999999993</v>
      </c>
      <c r="BF346">
        <v>115.23131909999999</v>
      </c>
      <c r="BG346">
        <v>1.012755463059839E-2</v>
      </c>
      <c r="BH346">
        <v>4242294.777777778</v>
      </c>
      <c r="BI346">
        <v>4326976.25</v>
      </c>
      <c r="BL346">
        <v>4257675.444444444</v>
      </c>
      <c r="BM346">
        <v>4199950.222222222</v>
      </c>
      <c r="BP346">
        <v>4245982.444444444</v>
      </c>
      <c r="BQ346">
        <v>4254303</v>
      </c>
      <c r="BR346">
        <v>4226604.444444444</v>
      </c>
      <c r="BS346">
        <v>4260411.9000000004</v>
      </c>
      <c r="BV346">
        <v>4327015.111111111</v>
      </c>
      <c r="BW346">
        <v>4324345.666666667</v>
      </c>
      <c r="BZ346">
        <v>4154304.9</v>
      </c>
      <c r="CA346">
        <v>4188803</v>
      </c>
      <c r="CB346">
        <f t="shared" si="45"/>
        <v>4824999</v>
      </c>
      <c r="CC346">
        <f t="shared" si="46"/>
        <v>4824999</v>
      </c>
      <c r="CD346">
        <f t="shared" si="47"/>
        <v>9.2999999999999989</v>
      </c>
      <c r="CE346">
        <v>0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f t="shared" si="48"/>
        <v>4824999</v>
      </c>
      <c r="CM346">
        <f t="shared" si="49"/>
        <v>4824999</v>
      </c>
      <c r="CN346">
        <f t="shared" si="50"/>
        <v>1</v>
      </c>
      <c r="CO346">
        <f t="shared" si="51"/>
        <v>4824999</v>
      </c>
      <c r="CP346">
        <f t="shared" si="52"/>
        <v>4824999</v>
      </c>
      <c r="CQ346">
        <f t="shared" si="53"/>
        <v>1</v>
      </c>
      <c r="CR346">
        <v>0</v>
      </c>
      <c r="CS346">
        <v>1</v>
      </c>
      <c r="CT346" t="s">
        <v>5340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</row>
    <row r="347" spans="1:108" x14ac:dyDescent="0.25">
      <c r="A347" t="s">
        <v>2435</v>
      </c>
      <c r="B347" t="s">
        <v>2837</v>
      </c>
      <c r="C347" t="s">
        <v>3762</v>
      </c>
      <c r="D347" t="s">
        <v>2911</v>
      </c>
      <c r="E347">
        <v>5</v>
      </c>
      <c r="F347">
        <v>13466667</v>
      </c>
      <c r="G347">
        <v>13466667</v>
      </c>
      <c r="H347">
        <v>13466667</v>
      </c>
      <c r="I347">
        <v>13466667</v>
      </c>
      <c r="J347">
        <v>13466667</v>
      </c>
      <c r="K347">
        <v>13466667</v>
      </c>
      <c r="L347">
        <v>13466667</v>
      </c>
      <c r="M347">
        <v>13466667</v>
      </c>
      <c r="N347">
        <v>13466667</v>
      </c>
      <c r="O347">
        <v>13466667</v>
      </c>
      <c r="P347">
        <v>13466667</v>
      </c>
      <c r="Q347">
        <v>13466667</v>
      </c>
      <c r="R347">
        <v>13466667</v>
      </c>
      <c r="S347">
        <v>13466667</v>
      </c>
      <c r="T347">
        <v>13466667</v>
      </c>
      <c r="U347">
        <v>13466667</v>
      </c>
      <c r="V347">
        <v>13466667</v>
      </c>
      <c r="W347">
        <v>13466667</v>
      </c>
      <c r="X347">
        <v>13466667</v>
      </c>
      <c r="Y347">
        <v>13466667</v>
      </c>
      <c r="Z347">
        <v>10100000</v>
      </c>
      <c r="AA347">
        <v>10100000</v>
      </c>
      <c r="AB347">
        <v>10100000</v>
      </c>
      <c r="AC347">
        <v>10100000</v>
      </c>
      <c r="AD347">
        <v>10100000</v>
      </c>
      <c r="AE347">
        <v>10100000</v>
      </c>
      <c r="AF347">
        <v>10100000</v>
      </c>
      <c r="AG347">
        <v>10100000</v>
      </c>
      <c r="AH347">
        <v>10100000</v>
      </c>
      <c r="AI347">
        <v>10100000</v>
      </c>
      <c r="AJ347">
        <v>10100000</v>
      </c>
      <c r="AK347">
        <v>10100000</v>
      </c>
      <c r="AL347">
        <v>10100000</v>
      </c>
      <c r="AM347">
        <v>10100000</v>
      </c>
      <c r="AN347">
        <v>10100000</v>
      </c>
      <c r="AO347">
        <v>10100000</v>
      </c>
      <c r="AP347">
        <v>10100000</v>
      </c>
      <c r="AQ347">
        <v>10100000</v>
      </c>
      <c r="AR347">
        <v>10100000</v>
      </c>
      <c r="AS347">
        <v>10100000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s">
        <v>5210</v>
      </c>
      <c r="BE347">
        <v>-8.7830197000000005</v>
      </c>
      <c r="BF347">
        <v>115.1619029</v>
      </c>
      <c r="BG347">
        <v>9.9055813278370927E-3</v>
      </c>
      <c r="BH347">
        <v>9067885.5999999996</v>
      </c>
      <c r="BI347">
        <v>9018258.666666666</v>
      </c>
      <c r="BJ347">
        <v>9333566.3000000007</v>
      </c>
      <c r="BK347">
        <v>9325226.9000000004</v>
      </c>
      <c r="BL347">
        <v>9329212.9000000004</v>
      </c>
      <c r="BM347">
        <v>9325446.8000000007</v>
      </c>
      <c r="BN347">
        <v>9046829.5999999996</v>
      </c>
      <c r="BO347">
        <v>9066602.1999999993</v>
      </c>
      <c r="BP347">
        <v>9335941.9000000004</v>
      </c>
      <c r="BQ347">
        <v>9302696.8000000007</v>
      </c>
      <c r="BR347">
        <v>9331981.3000000007</v>
      </c>
      <c r="BS347">
        <v>9187679.75</v>
      </c>
      <c r="BT347">
        <v>9448349.555555556</v>
      </c>
      <c r="BU347">
        <v>9329858</v>
      </c>
      <c r="BV347">
        <v>9334147.3000000007</v>
      </c>
      <c r="BW347">
        <v>9333030.5</v>
      </c>
      <c r="BX347">
        <v>8907392.1999999993</v>
      </c>
      <c r="BY347">
        <v>9279146.444444444</v>
      </c>
      <c r="BZ347">
        <v>9319970.0999999996</v>
      </c>
      <c r="CA347">
        <v>9069074.6999999993</v>
      </c>
      <c r="CB347">
        <f t="shared" si="45"/>
        <v>10100000</v>
      </c>
      <c r="CC347">
        <f t="shared" si="46"/>
        <v>10100000</v>
      </c>
      <c r="CD347">
        <f t="shared" si="47"/>
        <v>0</v>
      </c>
      <c r="CE347">
        <v>0</v>
      </c>
      <c r="CF347">
        <v>1</v>
      </c>
      <c r="CG347">
        <v>1</v>
      </c>
      <c r="CH347">
        <v>0</v>
      </c>
      <c r="CI347">
        <v>1</v>
      </c>
      <c r="CJ347">
        <v>1</v>
      </c>
      <c r="CK347">
        <v>1</v>
      </c>
      <c r="CL347">
        <f t="shared" si="48"/>
        <v>10100000</v>
      </c>
      <c r="CM347">
        <f t="shared" si="49"/>
        <v>10100000</v>
      </c>
      <c r="CN347">
        <f t="shared" si="50"/>
        <v>1</v>
      </c>
      <c r="CO347">
        <f t="shared" si="51"/>
        <v>10100000</v>
      </c>
      <c r="CP347">
        <f t="shared" si="52"/>
        <v>10100000</v>
      </c>
      <c r="CQ347">
        <f t="shared" si="53"/>
        <v>1</v>
      </c>
      <c r="CR347">
        <v>0</v>
      </c>
      <c r="CS347">
        <v>1</v>
      </c>
      <c r="CT347" t="s">
        <v>5340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</row>
    <row r="348" spans="1:108" x14ac:dyDescent="0.25">
      <c r="A348" t="s">
        <v>1780</v>
      </c>
      <c r="B348" t="s">
        <v>2817</v>
      </c>
      <c r="C348" t="s">
        <v>3815</v>
      </c>
      <c r="D348" t="s">
        <v>2911</v>
      </c>
      <c r="E348">
        <v>4</v>
      </c>
      <c r="F348">
        <v>5650000</v>
      </c>
      <c r="G348">
        <v>5650000</v>
      </c>
      <c r="H348">
        <v>5650000</v>
      </c>
      <c r="I348">
        <v>5650000</v>
      </c>
      <c r="J348">
        <v>5404856</v>
      </c>
      <c r="K348">
        <v>5404856</v>
      </c>
      <c r="L348">
        <v>5404856</v>
      </c>
      <c r="M348">
        <v>5650000</v>
      </c>
      <c r="N348">
        <v>5650000</v>
      </c>
      <c r="O348">
        <v>5650000</v>
      </c>
      <c r="P348">
        <v>5650000</v>
      </c>
      <c r="Q348">
        <v>5650000</v>
      </c>
      <c r="R348">
        <v>5650000</v>
      </c>
      <c r="S348">
        <v>5650000</v>
      </c>
      <c r="T348">
        <v>5650000</v>
      </c>
      <c r="U348">
        <v>5650000</v>
      </c>
      <c r="V348">
        <v>5650000</v>
      </c>
      <c r="W348">
        <v>5650000</v>
      </c>
      <c r="X348">
        <v>5650000</v>
      </c>
      <c r="Y348">
        <v>5650000</v>
      </c>
      <c r="Z348">
        <v>4237500</v>
      </c>
      <c r="AA348">
        <v>4237500</v>
      </c>
      <c r="AB348">
        <v>4237500</v>
      </c>
      <c r="AC348">
        <v>4237500</v>
      </c>
      <c r="AD348">
        <v>4237501</v>
      </c>
      <c r="AE348">
        <v>4237501</v>
      </c>
      <c r="AF348">
        <v>4237501</v>
      </c>
      <c r="AG348">
        <v>4237500</v>
      </c>
      <c r="AH348">
        <v>4237500</v>
      </c>
      <c r="AI348">
        <v>4237500</v>
      </c>
      <c r="AJ348">
        <v>4237500</v>
      </c>
      <c r="AK348">
        <v>4237500</v>
      </c>
      <c r="AL348">
        <v>4237500</v>
      </c>
      <c r="AM348">
        <v>4237500</v>
      </c>
      <c r="AN348">
        <v>4237500</v>
      </c>
      <c r="AO348">
        <v>4237500</v>
      </c>
      <c r="AP348">
        <v>4237500</v>
      </c>
      <c r="AQ348">
        <v>4237500</v>
      </c>
      <c r="AR348">
        <v>4237500</v>
      </c>
      <c r="AS348">
        <v>4237500</v>
      </c>
      <c r="AT348">
        <v>9.1999999999999993</v>
      </c>
      <c r="AU348">
        <v>9.1999999999999993</v>
      </c>
      <c r="AV348">
        <v>9.1999999999999993</v>
      </c>
      <c r="AW348">
        <v>9.1999999999999993</v>
      </c>
      <c r="AX348">
        <v>9.1999999999999993</v>
      </c>
      <c r="AY348">
        <v>9.1999999999999993</v>
      </c>
      <c r="AZ348">
        <v>9.1999999999999993</v>
      </c>
      <c r="BA348">
        <v>9.1999999999999993</v>
      </c>
      <c r="BB348">
        <v>9.1999999999999993</v>
      </c>
      <c r="BC348">
        <v>9.1999999999999993</v>
      </c>
      <c r="BD348" t="s">
        <v>5204</v>
      </c>
      <c r="BE348">
        <v>-8.5125691999999997</v>
      </c>
      <c r="BF348">
        <v>115.26131770000001</v>
      </c>
      <c r="BG348">
        <v>3.141109792836059E-3</v>
      </c>
      <c r="BH348">
        <v>3665934</v>
      </c>
      <c r="BI348">
        <v>3690604.1</v>
      </c>
      <c r="BJ348">
        <v>3687995.9</v>
      </c>
      <c r="BK348">
        <v>3663245.9</v>
      </c>
      <c r="BL348">
        <v>3674584.9</v>
      </c>
      <c r="BM348">
        <v>3674628.8</v>
      </c>
      <c r="BN348">
        <v>3674673</v>
      </c>
      <c r="BO348">
        <v>3674715.9</v>
      </c>
      <c r="BP348">
        <v>3674495.9</v>
      </c>
      <c r="BQ348">
        <v>3674495.9</v>
      </c>
      <c r="BR348">
        <v>3665854.1</v>
      </c>
      <c r="BS348">
        <v>3690604.1</v>
      </c>
      <c r="BT348">
        <v>3687995.9</v>
      </c>
      <c r="BU348">
        <v>3663245.9</v>
      </c>
      <c r="BV348">
        <v>3674495.9</v>
      </c>
      <c r="BW348">
        <v>3674495.9</v>
      </c>
      <c r="BX348">
        <v>3674495.9</v>
      </c>
      <c r="BY348">
        <v>3674495.9</v>
      </c>
      <c r="BZ348">
        <v>3674495.9</v>
      </c>
      <c r="CA348">
        <v>3674715.9</v>
      </c>
      <c r="CB348">
        <f t="shared" si="45"/>
        <v>4237500.3</v>
      </c>
      <c r="CC348">
        <f t="shared" si="46"/>
        <v>4237500</v>
      </c>
      <c r="CD348">
        <f t="shared" si="47"/>
        <v>9.2000000000000011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f t="shared" si="48"/>
        <v>4237501</v>
      </c>
      <c r="CM348">
        <f t="shared" si="49"/>
        <v>4237500</v>
      </c>
      <c r="CN348">
        <f t="shared" si="50"/>
        <v>1.0000002359882005</v>
      </c>
      <c r="CO348">
        <f t="shared" si="51"/>
        <v>4237500</v>
      </c>
      <c r="CP348">
        <f t="shared" si="52"/>
        <v>4237500</v>
      </c>
      <c r="CQ348">
        <f t="shared" si="53"/>
        <v>1</v>
      </c>
      <c r="CR348">
        <v>0</v>
      </c>
      <c r="CS348">
        <v>1</v>
      </c>
      <c r="CT348" t="s">
        <v>5341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</row>
    <row r="349" spans="1:108" x14ac:dyDescent="0.25">
      <c r="A349" t="s">
        <v>1016</v>
      </c>
      <c r="B349" t="s">
        <v>2880</v>
      </c>
      <c r="C349" t="s">
        <v>3412</v>
      </c>
      <c r="D349" t="s">
        <v>2911</v>
      </c>
      <c r="E349">
        <v>4</v>
      </c>
      <c r="F349">
        <v>733333</v>
      </c>
      <c r="H349">
        <v>733332</v>
      </c>
      <c r="I349">
        <v>733333</v>
      </c>
      <c r="J349">
        <v>733333</v>
      </c>
      <c r="K349">
        <v>733333</v>
      </c>
      <c r="L349">
        <v>733333</v>
      </c>
      <c r="M349">
        <v>733333</v>
      </c>
      <c r="N349">
        <v>733333</v>
      </c>
      <c r="O349">
        <v>733333</v>
      </c>
      <c r="P349">
        <v>733333</v>
      </c>
      <c r="R349">
        <v>733333</v>
      </c>
      <c r="S349">
        <v>733333</v>
      </c>
      <c r="T349">
        <v>733333</v>
      </c>
      <c r="U349">
        <v>733333</v>
      </c>
      <c r="V349">
        <v>733333</v>
      </c>
      <c r="W349">
        <v>733333</v>
      </c>
      <c r="X349">
        <v>733333</v>
      </c>
      <c r="Y349">
        <v>733333</v>
      </c>
      <c r="Z349">
        <v>550000</v>
      </c>
      <c r="AB349">
        <v>549999</v>
      </c>
      <c r="AC349">
        <v>550000</v>
      </c>
      <c r="AD349">
        <v>550000</v>
      </c>
      <c r="AE349">
        <v>550000</v>
      </c>
      <c r="AF349">
        <v>550000</v>
      </c>
      <c r="AG349">
        <v>550000</v>
      </c>
      <c r="AH349">
        <v>550000</v>
      </c>
      <c r="AI349">
        <v>550000</v>
      </c>
      <c r="AJ349">
        <v>550000</v>
      </c>
      <c r="AL349">
        <v>550000</v>
      </c>
      <c r="AM349">
        <v>550000</v>
      </c>
      <c r="AN349">
        <v>550000</v>
      </c>
      <c r="AO349">
        <v>550000</v>
      </c>
      <c r="AP349">
        <v>550000</v>
      </c>
      <c r="AQ349">
        <v>550000</v>
      </c>
      <c r="AR349">
        <v>550000</v>
      </c>
      <c r="AS349">
        <v>550000</v>
      </c>
      <c r="AT349">
        <v>8.3000000000000007</v>
      </c>
      <c r="AV349">
        <v>8.3000000000000007</v>
      </c>
      <c r="AW349">
        <v>8.3000000000000007</v>
      </c>
      <c r="AX349">
        <v>8.3000000000000007</v>
      </c>
      <c r="AY349">
        <v>8.3000000000000007</v>
      </c>
      <c r="AZ349">
        <v>8.3000000000000007</v>
      </c>
      <c r="BA349">
        <v>8.3000000000000007</v>
      </c>
      <c r="BB349">
        <v>8.3000000000000007</v>
      </c>
      <c r="BC349">
        <v>8.3000000000000007</v>
      </c>
      <c r="BD349" t="s">
        <v>5226</v>
      </c>
      <c r="BE349">
        <v>-8.3384081000000005</v>
      </c>
      <c r="BF349">
        <v>115.1685679</v>
      </c>
      <c r="BG349">
        <v>9.9362238072604775E-2</v>
      </c>
      <c r="BH349">
        <v>349745.875</v>
      </c>
      <c r="BJ349">
        <v>342431.1</v>
      </c>
      <c r="BK349">
        <v>342034.5</v>
      </c>
      <c r="BL349">
        <v>324775.40000000002</v>
      </c>
      <c r="BM349">
        <v>342046.5</v>
      </c>
      <c r="BN349">
        <v>366583.875</v>
      </c>
      <c r="BO349">
        <v>342556.55555555562</v>
      </c>
      <c r="BP349">
        <v>319700.5</v>
      </c>
      <c r="BQ349">
        <v>362497.25</v>
      </c>
      <c r="BR349">
        <v>237550.625</v>
      </c>
      <c r="BT349">
        <v>311248.40000000002</v>
      </c>
      <c r="BU349">
        <v>310981.09999999998</v>
      </c>
      <c r="BV349">
        <v>327828.8</v>
      </c>
      <c r="BW349">
        <v>344436.77777777781</v>
      </c>
      <c r="BX349">
        <v>365157.125</v>
      </c>
      <c r="BY349">
        <v>344759.55555555562</v>
      </c>
      <c r="BZ349">
        <v>344436.77777777781</v>
      </c>
      <c r="CA349">
        <v>405061.125</v>
      </c>
      <c r="CB349">
        <f t="shared" si="45"/>
        <v>549999.88888888888</v>
      </c>
      <c r="CC349">
        <f t="shared" si="46"/>
        <v>550000</v>
      </c>
      <c r="CD349">
        <f t="shared" si="47"/>
        <v>8.2999999999999989</v>
      </c>
      <c r="CE349">
        <v>1</v>
      </c>
      <c r="CF349">
        <v>1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f t="shared" si="48"/>
        <v>550000</v>
      </c>
      <c r="CM349">
        <f t="shared" si="49"/>
        <v>549999</v>
      </c>
      <c r="CN349">
        <f t="shared" si="50"/>
        <v>1.000001818185124</v>
      </c>
      <c r="CO349">
        <f t="shared" si="51"/>
        <v>550000</v>
      </c>
      <c r="CP349">
        <f t="shared" si="52"/>
        <v>550000</v>
      </c>
      <c r="CQ349">
        <f t="shared" si="53"/>
        <v>1</v>
      </c>
      <c r="CR349">
        <v>1</v>
      </c>
      <c r="CS349">
        <v>0</v>
      </c>
      <c r="CT349" t="s">
        <v>5345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</row>
    <row r="350" spans="1:108" x14ac:dyDescent="0.25">
      <c r="A350" t="s">
        <v>131</v>
      </c>
      <c r="B350" t="s">
        <v>2829</v>
      </c>
      <c r="C350" t="s">
        <v>3346</v>
      </c>
      <c r="D350" t="s">
        <v>2911</v>
      </c>
      <c r="E350">
        <v>3</v>
      </c>
      <c r="F350">
        <v>1400000</v>
      </c>
      <c r="G350">
        <v>1400000</v>
      </c>
      <c r="H350">
        <v>1400000</v>
      </c>
      <c r="I350">
        <v>1217770</v>
      </c>
      <c r="J350">
        <v>1400000</v>
      </c>
      <c r="K350">
        <v>1400000</v>
      </c>
      <c r="L350">
        <v>1400000</v>
      </c>
      <c r="M350">
        <v>1400000</v>
      </c>
      <c r="N350">
        <v>1400000</v>
      </c>
      <c r="O350">
        <v>1400000</v>
      </c>
      <c r="P350">
        <v>1400000</v>
      </c>
      <c r="Q350">
        <v>1400000</v>
      </c>
      <c r="R350">
        <v>1400000</v>
      </c>
      <c r="S350">
        <v>1400000</v>
      </c>
      <c r="T350">
        <v>1400000</v>
      </c>
      <c r="U350">
        <v>1400000</v>
      </c>
      <c r="V350">
        <v>1400000</v>
      </c>
      <c r="W350">
        <v>1400000</v>
      </c>
      <c r="X350">
        <v>1400000</v>
      </c>
      <c r="Y350">
        <v>1400000</v>
      </c>
      <c r="Z350">
        <v>350000</v>
      </c>
      <c r="AA350">
        <v>350000</v>
      </c>
      <c r="AB350">
        <v>350000</v>
      </c>
      <c r="AC350">
        <v>350001</v>
      </c>
      <c r="AD350">
        <v>350000</v>
      </c>
      <c r="AE350">
        <v>350000</v>
      </c>
      <c r="AF350">
        <v>350000</v>
      </c>
      <c r="AG350">
        <v>350000</v>
      </c>
      <c r="AH350">
        <v>350000</v>
      </c>
      <c r="AI350">
        <v>350000</v>
      </c>
      <c r="AJ350">
        <v>350000</v>
      </c>
      <c r="AK350">
        <v>350000</v>
      </c>
      <c r="AL350">
        <v>350000</v>
      </c>
      <c r="AM350">
        <v>350000</v>
      </c>
      <c r="AN350">
        <v>350000</v>
      </c>
      <c r="AO350">
        <v>350000</v>
      </c>
      <c r="AP350">
        <v>350000</v>
      </c>
      <c r="AQ350">
        <v>350000</v>
      </c>
      <c r="AR350">
        <v>350000</v>
      </c>
      <c r="AS350">
        <v>350000</v>
      </c>
      <c r="AT350">
        <v>8.6</v>
      </c>
      <c r="AU350">
        <v>8.6</v>
      </c>
      <c r="AV350">
        <v>8.6</v>
      </c>
      <c r="AW350">
        <v>8.6</v>
      </c>
      <c r="AX350">
        <v>8.6</v>
      </c>
      <c r="AY350">
        <v>8.6</v>
      </c>
      <c r="AZ350">
        <v>8.6</v>
      </c>
      <c r="BA350">
        <v>8.6</v>
      </c>
      <c r="BB350">
        <v>8.6</v>
      </c>
      <c r="BC350">
        <v>8.6</v>
      </c>
      <c r="BD350" t="s">
        <v>5195</v>
      </c>
      <c r="BE350">
        <v>-8.6803018000000005</v>
      </c>
      <c r="BF350">
        <v>115.2066447</v>
      </c>
      <c r="BG350">
        <v>8.5006147401265539E-3</v>
      </c>
      <c r="BH350">
        <v>118984.7777777778</v>
      </c>
      <c r="BI350">
        <v>124316.8</v>
      </c>
      <c r="BJ350">
        <v>130170.44444444439</v>
      </c>
      <c r="BK350">
        <v>139770.375</v>
      </c>
      <c r="BL350">
        <v>122750.39999999999</v>
      </c>
      <c r="BM350">
        <v>117229.8</v>
      </c>
      <c r="BN350">
        <v>127131.2</v>
      </c>
      <c r="BO350">
        <v>128507.1</v>
      </c>
      <c r="BP350">
        <v>127776.4</v>
      </c>
      <c r="BQ350">
        <v>128009.8</v>
      </c>
      <c r="BR350">
        <v>131871</v>
      </c>
      <c r="BS350">
        <v>124316.8</v>
      </c>
      <c r="BT350">
        <v>133286</v>
      </c>
      <c r="BU350">
        <v>145760.625</v>
      </c>
      <c r="BV350">
        <v>126373.9</v>
      </c>
      <c r="BW350">
        <v>126373.9</v>
      </c>
      <c r="BX350">
        <v>126373.9</v>
      </c>
      <c r="BY350">
        <v>135854.875</v>
      </c>
      <c r="BZ350">
        <v>128683.9</v>
      </c>
      <c r="CA350">
        <v>128683.9</v>
      </c>
      <c r="CB350">
        <f t="shared" si="45"/>
        <v>350000.1</v>
      </c>
      <c r="CC350">
        <f t="shared" si="46"/>
        <v>350000</v>
      </c>
      <c r="CD350">
        <f t="shared" si="47"/>
        <v>8.5999999999999979</v>
      </c>
      <c r="CE350">
        <v>1</v>
      </c>
      <c r="CF350">
        <v>1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f t="shared" si="48"/>
        <v>350001</v>
      </c>
      <c r="CM350">
        <f t="shared" si="49"/>
        <v>350000</v>
      </c>
      <c r="CN350">
        <f t="shared" si="50"/>
        <v>1.0000028571428572</v>
      </c>
      <c r="CO350">
        <f t="shared" si="51"/>
        <v>350000</v>
      </c>
      <c r="CP350">
        <f t="shared" si="52"/>
        <v>350000</v>
      </c>
      <c r="CQ350">
        <f t="shared" si="53"/>
        <v>1</v>
      </c>
      <c r="CR350">
        <v>1</v>
      </c>
      <c r="CS350">
        <v>0</v>
      </c>
      <c r="CT350" t="s">
        <v>5343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</row>
    <row r="351" spans="1:108" x14ac:dyDescent="0.25">
      <c r="A351" t="s">
        <v>2202</v>
      </c>
      <c r="B351" t="s">
        <v>2813</v>
      </c>
      <c r="C351" t="s">
        <v>4913</v>
      </c>
      <c r="D351" t="s">
        <v>2911</v>
      </c>
      <c r="E351">
        <v>3</v>
      </c>
      <c r="F351">
        <v>790159</v>
      </c>
      <c r="G351">
        <v>790159</v>
      </c>
      <c r="H351">
        <v>790159</v>
      </c>
      <c r="I351">
        <v>790068</v>
      </c>
      <c r="J351">
        <v>790068</v>
      </c>
      <c r="K351">
        <v>790068</v>
      </c>
      <c r="M351">
        <v>790068</v>
      </c>
      <c r="N351">
        <v>790068</v>
      </c>
      <c r="O351">
        <v>790068</v>
      </c>
      <c r="P351">
        <v>790068</v>
      </c>
      <c r="Q351">
        <v>790068</v>
      </c>
      <c r="R351">
        <v>790068</v>
      </c>
      <c r="S351">
        <v>802898</v>
      </c>
      <c r="T351">
        <v>802898</v>
      </c>
      <c r="U351">
        <v>802898</v>
      </c>
      <c r="W351">
        <v>802898</v>
      </c>
      <c r="X351">
        <v>802898</v>
      </c>
      <c r="Y351">
        <v>802898</v>
      </c>
      <c r="Z351">
        <v>432621</v>
      </c>
      <c r="AA351">
        <v>432621</v>
      </c>
      <c r="AB351">
        <v>432621</v>
      </c>
      <c r="AC351">
        <v>432571</v>
      </c>
      <c r="AD351">
        <v>432571</v>
      </c>
      <c r="AE351">
        <v>432571</v>
      </c>
      <c r="AG351">
        <v>432571</v>
      </c>
      <c r="AH351">
        <v>432571</v>
      </c>
      <c r="AI351">
        <v>432571</v>
      </c>
      <c r="AJ351">
        <v>432571</v>
      </c>
      <c r="AK351">
        <v>432571</v>
      </c>
      <c r="AL351">
        <v>432571</v>
      </c>
      <c r="AM351">
        <v>439596</v>
      </c>
      <c r="AN351">
        <v>439596</v>
      </c>
      <c r="AO351">
        <v>439596</v>
      </c>
      <c r="AQ351">
        <v>439596</v>
      </c>
      <c r="AR351">
        <v>439596</v>
      </c>
      <c r="AS351">
        <v>439596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BA351">
        <v>0</v>
      </c>
      <c r="BB351">
        <v>0</v>
      </c>
      <c r="BC351">
        <v>0</v>
      </c>
      <c r="BD351" t="s">
        <v>5229</v>
      </c>
      <c r="BE351">
        <v>-8.6898309999999999</v>
      </c>
      <c r="BF351">
        <v>115.45046000000001</v>
      </c>
      <c r="BG351">
        <v>1.0851717006655919E-2</v>
      </c>
      <c r="BH351">
        <v>216935.3</v>
      </c>
      <c r="BI351">
        <v>240641.125</v>
      </c>
      <c r="BJ351">
        <v>221169.8</v>
      </c>
      <c r="BK351">
        <v>234232.8</v>
      </c>
      <c r="BL351">
        <v>234232.8</v>
      </c>
      <c r="BM351">
        <v>197087.2</v>
      </c>
      <c r="BO351">
        <v>202856.3</v>
      </c>
      <c r="BP351">
        <v>182393.11111111109</v>
      </c>
      <c r="BQ351">
        <v>186467.8</v>
      </c>
      <c r="BR351">
        <v>188481.2</v>
      </c>
      <c r="BS351">
        <v>206619.75</v>
      </c>
      <c r="BT351">
        <v>188481.2</v>
      </c>
      <c r="BU351">
        <v>191566</v>
      </c>
      <c r="BV351">
        <v>222994.9</v>
      </c>
      <c r="BW351">
        <v>221994.9</v>
      </c>
      <c r="BY351">
        <v>173180.6</v>
      </c>
      <c r="BZ351">
        <v>166492.44444444441</v>
      </c>
      <c r="CA351">
        <v>173180.6</v>
      </c>
      <c r="CB351">
        <f t="shared" si="45"/>
        <v>432587.66666666669</v>
      </c>
      <c r="CC351">
        <f t="shared" si="46"/>
        <v>437254.33333333331</v>
      </c>
      <c r="CD351">
        <f t="shared" si="47"/>
        <v>0</v>
      </c>
      <c r="CE351">
        <v>0</v>
      </c>
      <c r="CF351">
        <v>1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f t="shared" si="48"/>
        <v>432621</v>
      </c>
      <c r="CM351">
        <f t="shared" si="49"/>
        <v>432571</v>
      </c>
      <c r="CN351">
        <f t="shared" si="50"/>
        <v>1.0001155879612826</v>
      </c>
      <c r="CO351">
        <f t="shared" si="51"/>
        <v>439596</v>
      </c>
      <c r="CP351">
        <f t="shared" si="52"/>
        <v>432571</v>
      </c>
      <c r="CQ351">
        <f t="shared" si="53"/>
        <v>1.0162401085602133</v>
      </c>
      <c r="CR351">
        <v>1</v>
      </c>
      <c r="CS351">
        <v>0</v>
      </c>
      <c r="CT351" t="s">
        <v>5346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</row>
    <row r="352" spans="1:108" x14ac:dyDescent="0.25">
      <c r="A352" t="s">
        <v>120</v>
      </c>
      <c r="B352" t="s">
        <v>2844</v>
      </c>
      <c r="C352" t="s">
        <v>3555</v>
      </c>
      <c r="D352" t="s">
        <v>2911</v>
      </c>
      <c r="E352">
        <v>5</v>
      </c>
      <c r="F352">
        <v>1467492</v>
      </c>
      <c r="G352">
        <v>1467231</v>
      </c>
      <c r="H352">
        <v>1467231</v>
      </c>
      <c r="I352">
        <v>1467231</v>
      </c>
      <c r="J352">
        <v>1467231</v>
      </c>
      <c r="K352">
        <v>1467231</v>
      </c>
      <c r="L352">
        <v>1293187</v>
      </c>
      <c r="M352">
        <v>1293187</v>
      </c>
      <c r="N352">
        <v>1293187</v>
      </c>
      <c r="O352">
        <v>1293187</v>
      </c>
      <c r="Q352">
        <v>1469960</v>
      </c>
      <c r="R352">
        <v>1467231</v>
      </c>
      <c r="S352">
        <v>1463886</v>
      </c>
      <c r="T352">
        <v>1462137</v>
      </c>
      <c r="U352">
        <v>1463991</v>
      </c>
      <c r="V352">
        <v>1293187</v>
      </c>
      <c r="X352">
        <v>2049585</v>
      </c>
      <c r="Y352">
        <v>1293187</v>
      </c>
      <c r="Z352">
        <v>1100619</v>
      </c>
      <c r="AA352">
        <v>1100423</v>
      </c>
      <c r="AB352">
        <v>1100423</v>
      </c>
      <c r="AC352">
        <v>1100423</v>
      </c>
      <c r="AD352">
        <v>1100423</v>
      </c>
      <c r="AE352">
        <v>1100423</v>
      </c>
      <c r="AF352">
        <v>1099209</v>
      </c>
      <c r="AG352">
        <v>1099209</v>
      </c>
      <c r="AH352">
        <v>1099209</v>
      </c>
      <c r="AI352">
        <v>1099209</v>
      </c>
      <c r="AK352">
        <v>1102470</v>
      </c>
      <c r="AL352">
        <v>1100423</v>
      </c>
      <c r="AM352">
        <v>1097915</v>
      </c>
      <c r="AN352">
        <v>1096603</v>
      </c>
      <c r="AO352">
        <v>1097993</v>
      </c>
      <c r="AP352">
        <v>1099209</v>
      </c>
      <c r="AR352">
        <v>1537189</v>
      </c>
      <c r="AS352">
        <v>1099209</v>
      </c>
      <c r="AT352">
        <v>8.5</v>
      </c>
      <c r="AU352">
        <v>8.5</v>
      </c>
      <c r="AV352">
        <v>8.5</v>
      </c>
      <c r="AW352">
        <v>8.5</v>
      </c>
      <c r="AX352">
        <v>8.5</v>
      </c>
      <c r="AY352">
        <v>8.5</v>
      </c>
      <c r="AZ352">
        <v>8.5</v>
      </c>
      <c r="BA352">
        <v>8.5</v>
      </c>
      <c r="BB352">
        <v>8.5</v>
      </c>
      <c r="BC352">
        <v>8.5</v>
      </c>
      <c r="BD352" t="s">
        <v>5204</v>
      </c>
      <c r="BE352">
        <v>-8.8038594000000003</v>
      </c>
      <c r="BF352">
        <v>115.2331841</v>
      </c>
      <c r="BG352">
        <v>1.119306852316267E-2</v>
      </c>
      <c r="BH352">
        <v>920225.11111111112</v>
      </c>
      <c r="BI352">
        <v>2212991.5</v>
      </c>
      <c r="BJ352">
        <v>569697.875</v>
      </c>
      <c r="BK352">
        <v>569618.375</v>
      </c>
      <c r="BL352">
        <v>1644190.8</v>
      </c>
      <c r="BM352">
        <v>1693028.1</v>
      </c>
      <c r="BN352">
        <v>1587282.222222222</v>
      </c>
      <c r="BO352">
        <v>1541863.222222222</v>
      </c>
      <c r="BP352">
        <v>2126251.333333333</v>
      </c>
      <c r="BQ352">
        <v>1842555.666666667</v>
      </c>
      <c r="BS352">
        <v>1724055.4</v>
      </c>
      <c r="BT352">
        <v>566870.25</v>
      </c>
      <c r="BU352">
        <v>571417.375</v>
      </c>
      <c r="BV352">
        <v>1880539.777777778</v>
      </c>
      <c r="BW352">
        <v>1878488.111111111</v>
      </c>
      <c r="BX352">
        <v>1697068.875</v>
      </c>
      <c r="BZ352">
        <v>2046088.222222222</v>
      </c>
      <c r="CA352">
        <v>1927722.222222222</v>
      </c>
      <c r="CB352">
        <f t="shared" si="45"/>
        <v>1099957</v>
      </c>
      <c r="CC352">
        <f t="shared" si="46"/>
        <v>1153876.375</v>
      </c>
      <c r="CD352">
        <f t="shared" si="47"/>
        <v>8.5</v>
      </c>
      <c r="CE352">
        <v>1</v>
      </c>
      <c r="CF352">
        <v>1</v>
      </c>
      <c r="CG352">
        <v>1</v>
      </c>
      <c r="CH352">
        <v>0</v>
      </c>
      <c r="CI352">
        <v>1</v>
      </c>
      <c r="CJ352">
        <v>1</v>
      </c>
      <c r="CK352">
        <v>1</v>
      </c>
      <c r="CL352">
        <f t="shared" si="48"/>
        <v>1100619</v>
      </c>
      <c r="CM352">
        <f t="shared" si="49"/>
        <v>1099209</v>
      </c>
      <c r="CN352">
        <f t="shared" si="50"/>
        <v>1.0012827405889144</v>
      </c>
      <c r="CO352">
        <f t="shared" si="51"/>
        <v>1537189</v>
      </c>
      <c r="CP352">
        <f t="shared" si="52"/>
        <v>1096603</v>
      </c>
      <c r="CQ352">
        <f t="shared" si="53"/>
        <v>1.401773476818867</v>
      </c>
      <c r="CR352">
        <v>1</v>
      </c>
      <c r="CS352">
        <v>0</v>
      </c>
      <c r="CT352" t="s">
        <v>5340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</row>
    <row r="353" spans="1:108" x14ac:dyDescent="0.25">
      <c r="A353" t="s">
        <v>450</v>
      </c>
      <c r="B353" t="s">
        <v>2837</v>
      </c>
      <c r="C353" t="s">
        <v>4836</v>
      </c>
      <c r="D353" t="s">
        <v>2911</v>
      </c>
      <c r="E353">
        <v>5</v>
      </c>
      <c r="F353">
        <v>1800000</v>
      </c>
      <c r="G353">
        <v>1800000</v>
      </c>
      <c r="H353">
        <v>1800000</v>
      </c>
      <c r="I353">
        <v>1800000</v>
      </c>
      <c r="J353">
        <v>1800000</v>
      </c>
      <c r="K353">
        <v>1800000</v>
      </c>
      <c r="L353">
        <v>1800000</v>
      </c>
      <c r="M353">
        <v>1800000</v>
      </c>
      <c r="N353">
        <v>507247</v>
      </c>
      <c r="O353">
        <v>1800000</v>
      </c>
      <c r="P353">
        <v>1800000</v>
      </c>
      <c r="Q353">
        <v>1800000</v>
      </c>
      <c r="R353">
        <v>1800000</v>
      </c>
      <c r="S353">
        <v>1800000</v>
      </c>
      <c r="T353">
        <v>1800000</v>
      </c>
      <c r="U353">
        <v>1800000</v>
      </c>
      <c r="V353">
        <v>1800000</v>
      </c>
      <c r="X353">
        <v>1800000</v>
      </c>
      <c r="Y353">
        <v>1800000</v>
      </c>
      <c r="Z353">
        <v>450000</v>
      </c>
      <c r="AA353">
        <v>450000</v>
      </c>
      <c r="AB353">
        <v>450000</v>
      </c>
      <c r="AC353">
        <v>450000</v>
      </c>
      <c r="AD353">
        <v>450000</v>
      </c>
      <c r="AE353">
        <v>450000</v>
      </c>
      <c r="AF353">
        <v>450000</v>
      </c>
      <c r="AG353">
        <v>450000</v>
      </c>
      <c r="AH353">
        <v>448913</v>
      </c>
      <c r="AI353">
        <v>450000</v>
      </c>
      <c r="AJ353">
        <v>450000</v>
      </c>
      <c r="AK353">
        <v>450000</v>
      </c>
      <c r="AL353">
        <v>450000</v>
      </c>
      <c r="AM353">
        <v>450000</v>
      </c>
      <c r="AN353">
        <v>450000</v>
      </c>
      <c r="AO353">
        <v>450000</v>
      </c>
      <c r="AP353">
        <v>450000</v>
      </c>
      <c r="AR353">
        <v>450000</v>
      </c>
      <c r="AS353">
        <v>450000</v>
      </c>
      <c r="AT353">
        <v>8.4</v>
      </c>
      <c r="AU353">
        <v>8.4</v>
      </c>
      <c r="AV353">
        <v>8.4</v>
      </c>
      <c r="AW353">
        <v>8.4</v>
      </c>
      <c r="AX353">
        <v>8.4</v>
      </c>
      <c r="AY353">
        <v>8.4</v>
      </c>
      <c r="AZ353">
        <v>8.4</v>
      </c>
      <c r="BA353">
        <v>8.4</v>
      </c>
      <c r="BB353">
        <v>8.4</v>
      </c>
      <c r="BC353">
        <v>8.4</v>
      </c>
      <c r="BD353" t="s">
        <v>5206</v>
      </c>
      <c r="BE353">
        <v>-8.7907390000000003</v>
      </c>
      <c r="BF353">
        <v>115.158998</v>
      </c>
      <c r="BG353">
        <v>1.137656762434627E-2</v>
      </c>
      <c r="BH353">
        <v>1698619.111111111</v>
      </c>
      <c r="BI353">
        <v>2074188.7142857141</v>
      </c>
      <c r="BJ353">
        <v>1280049.2</v>
      </c>
      <c r="BK353">
        <v>1402389.666666667</v>
      </c>
      <c r="BL353">
        <v>1290126</v>
      </c>
      <c r="BM353">
        <v>1424601.555555556</v>
      </c>
      <c r="BN353">
        <v>1568962.3</v>
      </c>
      <c r="BO353">
        <v>1536472.1</v>
      </c>
      <c r="BP353">
        <v>1407148.555555556</v>
      </c>
      <c r="BQ353">
        <v>1441624.777777778</v>
      </c>
      <c r="BR353">
        <v>1278582.8</v>
      </c>
      <c r="BS353">
        <v>1731948.4285714291</v>
      </c>
      <c r="BT353">
        <v>1269508.666666667</v>
      </c>
      <c r="BU353">
        <v>1527905</v>
      </c>
      <c r="BV353">
        <v>1276275.8</v>
      </c>
      <c r="BW353">
        <v>1276765.6000000001</v>
      </c>
      <c r="BX353">
        <v>1701965.1</v>
      </c>
      <c r="BZ353">
        <v>1300443</v>
      </c>
      <c r="CA353">
        <v>1549925.2</v>
      </c>
      <c r="CB353">
        <f t="shared" si="45"/>
        <v>449891.3</v>
      </c>
      <c r="CC353">
        <f t="shared" si="46"/>
        <v>450000</v>
      </c>
      <c r="CD353">
        <f t="shared" si="47"/>
        <v>8.4000000000000021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f t="shared" si="48"/>
        <v>450000</v>
      </c>
      <c r="CM353">
        <f t="shared" si="49"/>
        <v>448913</v>
      </c>
      <c r="CN353">
        <f t="shared" si="50"/>
        <v>1.0024214045928721</v>
      </c>
      <c r="CO353">
        <f t="shared" si="51"/>
        <v>450000</v>
      </c>
      <c r="CP353">
        <f t="shared" si="52"/>
        <v>450000</v>
      </c>
      <c r="CQ353">
        <f t="shared" si="53"/>
        <v>1</v>
      </c>
      <c r="CR353">
        <v>1</v>
      </c>
      <c r="CS353">
        <v>0</v>
      </c>
      <c r="CT353" t="s">
        <v>5340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</row>
    <row r="354" spans="1:108" x14ac:dyDescent="0.25">
      <c r="A354" t="s">
        <v>2658</v>
      </c>
      <c r="B354" t="s">
        <v>2838</v>
      </c>
      <c r="C354" t="s">
        <v>4520</v>
      </c>
      <c r="D354" t="s">
        <v>2911</v>
      </c>
      <c r="E354">
        <v>2</v>
      </c>
      <c r="H354">
        <v>143222</v>
      </c>
      <c r="I354">
        <v>143459</v>
      </c>
      <c r="J354">
        <v>143488</v>
      </c>
      <c r="L354">
        <v>143838</v>
      </c>
      <c r="Q354">
        <v>151806</v>
      </c>
      <c r="R354">
        <v>151806</v>
      </c>
      <c r="W354">
        <v>151806</v>
      </c>
      <c r="Y354">
        <v>151806</v>
      </c>
      <c r="AB354">
        <v>111713</v>
      </c>
      <c r="AC354">
        <v>111898</v>
      </c>
      <c r="AD354">
        <v>111921</v>
      </c>
      <c r="AF354">
        <v>112194</v>
      </c>
      <c r="AK354">
        <v>118409</v>
      </c>
      <c r="AL354">
        <v>118409</v>
      </c>
      <c r="AQ354">
        <v>118409</v>
      </c>
      <c r="AS354">
        <v>118409</v>
      </c>
      <c r="AU354">
        <v>6.9</v>
      </c>
      <c r="AV354">
        <v>6.9</v>
      </c>
      <c r="AW354">
        <v>6.9</v>
      </c>
      <c r="AX354">
        <v>6.9</v>
      </c>
      <c r="AZ354">
        <v>6.9</v>
      </c>
      <c r="BA354">
        <v>6.9</v>
      </c>
      <c r="BC354">
        <v>6.9</v>
      </c>
      <c r="BD354" t="s">
        <v>5211</v>
      </c>
      <c r="BE354">
        <v>-8.6466838999999993</v>
      </c>
      <c r="BF354">
        <v>115.2181507</v>
      </c>
      <c r="BG354">
        <v>9.5445473532122689E-3</v>
      </c>
      <c r="BJ354">
        <v>72575.777777777781</v>
      </c>
      <c r="BK354">
        <v>77237.888888888891</v>
      </c>
      <c r="BL354">
        <v>70823.399999999994</v>
      </c>
      <c r="BN354">
        <v>52679.7</v>
      </c>
      <c r="BS354">
        <v>55717</v>
      </c>
      <c r="BT354">
        <v>69241.444444444438</v>
      </c>
      <c r="BY354">
        <v>59253.4</v>
      </c>
      <c r="CA354">
        <v>66375.8</v>
      </c>
      <c r="CB354">
        <f t="shared" si="45"/>
        <v>111931.5</v>
      </c>
      <c r="CC354">
        <f t="shared" si="46"/>
        <v>118409</v>
      </c>
      <c r="CD354">
        <f t="shared" si="47"/>
        <v>6.8999999999999995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f t="shared" si="48"/>
        <v>112194</v>
      </c>
      <c r="CM354">
        <f t="shared" si="49"/>
        <v>111713</v>
      </c>
      <c r="CN354">
        <f t="shared" si="50"/>
        <v>1.0043056761522831</v>
      </c>
      <c r="CO354">
        <f t="shared" si="51"/>
        <v>118409</v>
      </c>
      <c r="CP354">
        <f t="shared" si="52"/>
        <v>118409</v>
      </c>
      <c r="CQ354">
        <f t="shared" si="53"/>
        <v>1</v>
      </c>
      <c r="CR354">
        <v>1</v>
      </c>
      <c r="CS354">
        <v>0</v>
      </c>
      <c r="CT354" t="s">
        <v>5343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</row>
    <row r="355" spans="1:108" x14ac:dyDescent="0.25">
      <c r="A355" t="s">
        <v>326</v>
      </c>
      <c r="B355" t="s">
        <v>2844</v>
      </c>
      <c r="C355" t="s">
        <v>3568</v>
      </c>
      <c r="D355" t="s">
        <v>2911</v>
      </c>
      <c r="E355">
        <v>4</v>
      </c>
      <c r="F355">
        <v>1130000</v>
      </c>
      <c r="H355">
        <v>1130000</v>
      </c>
      <c r="I355">
        <v>1130000</v>
      </c>
      <c r="J355">
        <v>1130000</v>
      </c>
      <c r="K355">
        <v>1135000</v>
      </c>
      <c r="L355">
        <v>1135000</v>
      </c>
      <c r="M355">
        <v>1135000</v>
      </c>
      <c r="N355">
        <v>1135000</v>
      </c>
      <c r="O355">
        <v>1135000</v>
      </c>
      <c r="P355">
        <v>1520000</v>
      </c>
      <c r="Q355">
        <v>1125000</v>
      </c>
      <c r="R355">
        <v>1130000</v>
      </c>
      <c r="S355">
        <v>1130000</v>
      </c>
      <c r="T355">
        <v>1135000</v>
      </c>
      <c r="U355">
        <v>1135000</v>
      </c>
      <c r="V355">
        <v>1135000</v>
      </c>
      <c r="W355">
        <v>1135000</v>
      </c>
      <c r="X355">
        <v>1135000</v>
      </c>
      <c r="Y355">
        <v>1135000</v>
      </c>
      <c r="Z355">
        <v>655400</v>
      </c>
      <c r="AB355">
        <v>655400</v>
      </c>
      <c r="AC355">
        <v>655400</v>
      </c>
      <c r="AD355">
        <v>655400</v>
      </c>
      <c r="AE355">
        <v>658300</v>
      </c>
      <c r="AF355">
        <v>658300</v>
      </c>
      <c r="AG355">
        <v>658300</v>
      </c>
      <c r="AH355">
        <v>658300</v>
      </c>
      <c r="AI355">
        <v>658300</v>
      </c>
      <c r="AJ355">
        <v>881600</v>
      </c>
      <c r="AK355">
        <v>652500</v>
      </c>
      <c r="AL355">
        <v>655400</v>
      </c>
      <c r="AM355">
        <v>655400</v>
      </c>
      <c r="AN355">
        <v>658300</v>
      </c>
      <c r="AO355">
        <v>658300</v>
      </c>
      <c r="AP355">
        <v>658300</v>
      </c>
      <c r="AQ355">
        <v>658300</v>
      </c>
      <c r="AR355">
        <v>658300</v>
      </c>
      <c r="AS355">
        <v>658300</v>
      </c>
      <c r="AT355">
        <v>8.5</v>
      </c>
      <c r="AU355">
        <v>8.5</v>
      </c>
      <c r="AV355">
        <v>8.5</v>
      </c>
      <c r="AW355">
        <v>8.5</v>
      </c>
      <c r="AX355">
        <v>8.5</v>
      </c>
      <c r="AY355">
        <v>8.5</v>
      </c>
      <c r="AZ355">
        <v>8.5</v>
      </c>
      <c r="BA355">
        <v>8.5</v>
      </c>
      <c r="BB355">
        <v>8.5</v>
      </c>
      <c r="BC355">
        <v>8.5</v>
      </c>
      <c r="BD355" t="s">
        <v>5204</v>
      </c>
      <c r="BE355">
        <v>-8.7914192</v>
      </c>
      <c r="BF355">
        <v>115.22786790000001</v>
      </c>
      <c r="BG355">
        <v>8.542499164608806E-3</v>
      </c>
      <c r="BH355">
        <v>827341.5555555555</v>
      </c>
      <c r="BJ355">
        <v>402532.44444444438</v>
      </c>
      <c r="BK355">
        <v>402462</v>
      </c>
      <c r="BL355">
        <v>829690</v>
      </c>
      <c r="BM355">
        <v>884275.88888888888</v>
      </c>
      <c r="BN355">
        <v>465587.125</v>
      </c>
      <c r="BO355">
        <v>478599.875</v>
      </c>
      <c r="BP355">
        <v>823582.5555555555</v>
      </c>
      <c r="BQ355">
        <v>792183.2</v>
      </c>
      <c r="BR355">
        <v>949480.33333333337</v>
      </c>
      <c r="BS355">
        <v>769494.3</v>
      </c>
      <c r="BT355">
        <v>392121.88888888888</v>
      </c>
      <c r="BU355">
        <v>391843.22222222219</v>
      </c>
      <c r="BV355">
        <v>799447.4444444445</v>
      </c>
      <c r="BW355">
        <v>797086.88888888888</v>
      </c>
      <c r="BX355">
        <v>374812.375</v>
      </c>
      <c r="BY355">
        <v>366464.66666666669</v>
      </c>
      <c r="BZ355">
        <v>868581.3</v>
      </c>
      <c r="CA355">
        <v>841683.2</v>
      </c>
      <c r="CB355">
        <f t="shared" si="45"/>
        <v>657011.11111111112</v>
      </c>
      <c r="CC355">
        <f t="shared" si="46"/>
        <v>679470</v>
      </c>
      <c r="CD355">
        <f t="shared" si="47"/>
        <v>8.5</v>
      </c>
      <c r="CE355">
        <v>1</v>
      </c>
      <c r="CF355">
        <v>1</v>
      </c>
      <c r="CG355">
        <v>1</v>
      </c>
      <c r="CH355">
        <v>0</v>
      </c>
      <c r="CI355">
        <v>1</v>
      </c>
      <c r="CJ355">
        <v>1</v>
      </c>
      <c r="CK355">
        <v>1</v>
      </c>
      <c r="CL355">
        <f t="shared" si="48"/>
        <v>658300</v>
      </c>
      <c r="CM355">
        <f t="shared" si="49"/>
        <v>655400</v>
      </c>
      <c r="CN355">
        <f t="shared" si="50"/>
        <v>1.0044247787610618</v>
      </c>
      <c r="CO355">
        <f t="shared" si="51"/>
        <v>881600</v>
      </c>
      <c r="CP355">
        <f t="shared" si="52"/>
        <v>652500</v>
      </c>
      <c r="CQ355">
        <f t="shared" si="53"/>
        <v>1.3511111111111112</v>
      </c>
      <c r="CR355">
        <v>1</v>
      </c>
      <c r="CS355">
        <v>0</v>
      </c>
      <c r="CT355" t="s">
        <v>5340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</row>
    <row r="356" spans="1:108" x14ac:dyDescent="0.25">
      <c r="A356" t="s">
        <v>2566</v>
      </c>
      <c r="B356" t="s">
        <v>2810</v>
      </c>
      <c r="C356" t="s">
        <v>3277</v>
      </c>
      <c r="D356" t="s">
        <v>2911</v>
      </c>
      <c r="E356">
        <v>4</v>
      </c>
      <c r="H356">
        <v>2407505</v>
      </c>
      <c r="I356">
        <v>2410839</v>
      </c>
      <c r="J356">
        <v>2405102</v>
      </c>
      <c r="K356">
        <v>2410140</v>
      </c>
      <c r="L356">
        <v>2413212</v>
      </c>
      <c r="M356">
        <v>2409308</v>
      </c>
      <c r="N356">
        <v>2415869</v>
      </c>
      <c r="O356">
        <v>2415869</v>
      </c>
      <c r="P356">
        <v>2414251</v>
      </c>
      <c r="R356">
        <v>2407505</v>
      </c>
      <c r="S356">
        <v>2410839</v>
      </c>
      <c r="T356">
        <v>2405102</v>
      </c>
      <c r="U356">
        <v>2410140</v>
      </c>
      <c r="V356">
        <v>2413212</v>
      </c>
      <c r="W356">
        <v>2409308</v>
      </c>
      <c r="X356">
        <v>2415869</v>
      </c>
      <c r="Y356">
        <v>2415869</v>
      </c>
      <c r="AB356">
        <v>601876</v>
      </c>
      <c r="AC356">
        <v>602710</v>
      </c>
      <c r="AD356">
        <v>601276</v>
      </c>
      <c r="AE356">
        <v>602535</v>
      </c>
      <c r="AF356">
        <v>603303</v>
      </c>
      <c r="AG356">
        <v>602327</v>
      </c>
      <c r="AH356">
        <v>603967</v>
      </c>
      <c r="AI356">
        <v>603967</v>
      </c>
      <c r="AJ356">
        <v>603563</v>
      </c>
      <c r="AL356">
        <v>601876</v>
      </c>
      <c r="AM356">
        <v>602710</v>
      </c>
      <c r="AN356">
        <v>601276</v>
      </c>
      <c r="AO356">
        <v>602535</v>
      </c>
      <c r="AP356">
        <v>603303</v>
      </c>
      <c r="AQ356">
        <v>602327</v>
      </c>
      <c r="AR356">
        <v>603967</v>
      </c>
      <c r="AS356">
        <v>603967</v>
      </c>
      <c r="AT356">
        <v>8.6</v>
      </c>
      <c r="AV356">
        <v>8.6</v>
      </c>
      <c r="AW356">
        <v>8.6</v>
      </c>
      <c r="AX356">
        <v>8.6</v>
      </c>
      <c r="AY356">
        <v>8.6</v>
      </c>
      <c r="AZ356">
        <v>8.6</v>
      </c>
      <c r="BA356">
        <v>8.6</v>
      </c>
      <c r="BB356">
        <v>8.6</v>
      </c>
      <c r="BC356">
        <v>8.6</v>
      </c>
      <c r="BD356" t="s">
        <v>5232</v>
      </c>
      <c r="BE356">
        <v>-8.6925094999999999</v>
      </c>
      <c r="BF356">
        <v>115.16227189999999</v>
      </c>
      <c r="BG356">
        <v>2.167609499427832E-3</v>
      </c>
      <c r="BJ356">
        <v>586756</v>
      </c>
      <c r="BK356">
        <v>587480.6</v>
      </c>
      <c r="BL356">
        <v>335092.77777777781</v>
      </c>
      <c r="BM356">
        <v>625705.6</v>
      </c>
      <c r="BN356">
        <v>725467.75</v>
      </c>
      <c r="BO356">
        <v>273606.625</v>
      </c>
      <c r="BP356">
        <v>272386.375</v>
      </c>
      <c r="BQ356">
        <v>604792.11111111112</v>
      </c>
      <c r="BR356">
        <v>559019.6</v>
      </c>
      <c r="BT356">
        <v>535616.9</v>
      </c>
      <c r="BU356">
        <v>512454</v>
      </c>
      <c r="BV356">
        <v>530007</v>
      </c>
      <c r="BW356">
        <v>529825.5</v>
      </c>
      <c r="BX356">
        <v>565364.375</v>
      </c>
      <c r="BY356">
        <v>545762.33333333337</v>
      </c>
      <c r="BZ356">
        <v>584028.375</v>
      </c>
      <c r="CA356">
        <v>539117.77777777775</v>
      </c>
      <c r="CB356">
        <f t="shared" si="45"/>
        <v>602745.125</v>
      </c>
      <c r="CC356">
        <f t="shared" si="46"/>
        <v>602836</v>
      </c>
      <c r="CD356">
        <f t="shared" si="47"/>
        <v>8.6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f t="shared" si="48"/>
        <v>603967</v>
      </c>
      <c r="CM356">
        <f t="shared" si="49"/>
        <v>601276</v>
      </c>
      <c r="CN356">
        <f t="shared" si="50"/>
        <v>1.0044754821413129</v>
      </c>
      <c r="CO356">
        <f t="shared" si="51"/>
        <v>603967</v>
      </c>
      <c r="CP356">
        <f t="shared" si="52"/>
        <v>601276</v>
      </c>
      <c r="CQ356">
        <f t="shared" si="53"/>
        <v>1.0044754821413129</v>
      </c>
      <c r="CR356">
        <v>1</v>
      </c>
      <c r="CS356">
        <v>0</v>
      </c>
      <c r="CT356" t="s">
        <v>5340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</row>
    <row r="357" spans="1:108" x14ac:dyDescent="0.25">
      <c r="A357" t="s">
        <v>1739</v>
      </c>
      <c r="B357" t="s">
        <v>2891</v>
      </c>
      <c r="C357" t="s">
        <v>3983</v>
      </c>
      <c r="D357" t="s">
        <v>2911</v>
      </c>
      <c r="E357">
        <v>0</v>
      </c>
      <c r="F357">
        <v>1653205</v>
      </c>
      <c r="G357">
        <v>1648587</v>
      </c>
      <c r="H357">
        <v>1648587</v>
      </c>
      <c r="I357">
        <v>1650869</v>
      </c>
      <c r="J357">
        <v>1646941</v>
      </c>
      <c r="M357">
        <v>1649821</v>
      </c>
      <c r="N357">
        <v>1654313</v>
      </c>
      <c r="O357">
        <v>1654313</v>
      </c>
      <c r="P357">
        <v>1653205</v>
      </c>
      <c r="Q357">
        <v>1648587</v>
      </c>
      <c r="R357">
        <v>1648587</v>
      </c>
      <c r="S357">
        <v>1650869</v>
      </c>
      <c r="T357">
        <v>1646941</v>
      </c>
      <c r="U357">
        <v>1650391</v>
      </c>
      <c r="V357">
        <v>1652495</v>
      </c>
      <c r="W357">
        <v>1649821</v>
      </c>
      <c r="X357">
        <v>1654313</v>
      </c>
      <c r="Y357">
        <v>1654313</v>
      </c>
      <c r="Z357">
        <v>1239904</v>
      </c>
      <c r="AA357">
        <v>1236440</v>
      </c>
      <c r="AB357">
        <v>1236440</v>
      </c>
      <c r="AC357">
        <v>1238152</v>
      </c>
      <c r="AD357">
        <v>1235206</v>
      </c>
      <c r="AG357">
        <v>1237366</v>
      </c>
      <c r="AH357">
        <v>1240735</v>
      </c>
      <c r="AI357">
        <v>1240735</v>
      </c>
      <c r="AJ357">
        <v>1239904</v>
      </c>
      <c r="AK357">
        <v>1236440</v>
      </c>
      <c r="AL357">
        <v>1236440</v>
      </c>
      <c r="AM357">
        <v>1238152</v>
      </c>
      <c r="AN357">
        <v>1235206</v>
      </c>
      <c r="AO357">
        <v>1237793</v>
      </c>
      <c r="AP357">
        <v>1239371</v>
      </c>
      <c r="AQ357">
        <v>1237366</v>
      </c>
      <c r="AR357">
        <v>1240735</v>
      </c>
      <c r="AS357">
        <v>1240735</v>
      </c>
      <c r="AT357">
        <v>8.6999999999999993</v>
      </c>
      <c r="AU357">
        <v>8.6999999999999993</v>
      </c>
      <c r="AV357">
        <v>8.6999999999999993</v>
      </c>
      <c r="AW357">
        <v>8.6999999999999993</v>
      </c>
      <c r="AX357">
        <v>8.6999999999999993</v>
      </c>
      <c r="AY357">
        <v>8.6999999999999993</v>
      </c>
      <c r="AZ357">
        <v>8.6999999999999993</v>
      </c>
      <c r="BA357">
        <v>8.6999999999999993</v>
      </c>
      <c r="BB357">
        <v>8.6999999999999993</v>
      </c>
      <c r="BC357">
        <v>8.6999999999999993</v>
      </c>
      <c r="BE357">
        <v>-8.3721867000000003</v>
      </c>
      <c r="BF357">
        <v>115.672005</v>
      </c>
      <c r="BG357">
        <v>3.0703197375575891E-2</v>
      </c>
      <c r="BH357">
        <v>826879.8</v>
      </c>
      <c r="BI357">
        <v>857838.11111111112</v>
      </c>
      <c r="BJ357">
        <v>879820.80000000005</v>
      </c>
      <c r="BK357">
        <v>878995.4</v>
      </c>
      <c r="BL357">
        <v>877198.3</v>
      </c>
      <c r="BO357">
        <v>853592.28571428568</v>
      </c>
      <c r="BP357">
        <v>846811.57142857148</v>
      </c>
      <c r="BQ357">
        <v>842433</v>
      </c>
      <c r="BR357">
        <v>871625.8</v>
      </c>
      <c r="BS357">
        <v>849903.22222222225</v>
      </c>
      <c r="BT357">
        <v>872691.8</v>
      </c>
      <c r="BU357">
        <v>871903.7</v>
      </c>
      <c r="BV357">
        <v>872107.7</v>
      </c>
      <c r="BW357">
        <v>835553.5</v>
      </c>
      <c r="BX357">
        <v>808240.28571428568</v>
      </c>
      <c r="BY357">
        <v>831189</v>
      </c>
      <c r="BZ357">
        <v>834558</v>
      </c>
      <c r="CA357">
        <v>834558</v>
      </c>
      <c r="CB357">
        <f t="shared" si="45"/>
        <v>1238122.25</v>
      </c>
      <c r="CC357">
        <f t="shared" si="46"/>
        <v>1238214.2</v>
      </c>
      <c r="CD357">
        <f t="shared" si="47"/>
        <v>8.7000000000000011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f t="shared" si="48"/>
        <v>1240735</v>
      </c>
      <c r="CM357">
        <f t="shared" si="49"/>
        <v>1235206</v>
      </c>
      <c r="CN357">
        <f t="shared" si="50"/>
        <v>1.0044761764434433</v>
      </c>
      <c r="CO357">
        <f t="shared" si="51"/>
        <v>1240735</v>
      </c>
      <c r="CP357">
        <f t="shared" si="52"/>
        <v>1235206</v>
      </c>
      <c r="CQ357">
        <f t="shared" si="53"/>
        <v>1.0044761764434433</v>
      </c>
      <c r="CR357">
        <v>1</v>
      </c>
      <c r="CS357">
        <v>0</v>
      </c>
      <c r="CT357" t="s">
        <v>5344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</row>
    <row r="358" spans="1:108" x14ac:dyDescent="0.25">
      <c r="A358" t="s">
        <v>550</v>
      </c>
      <c r="B358" t="s">
        <v>2823</v>
      </c>
      <c r="C358" t="s">
        <v>3987</v>
      </c>
      <c r="D358" t="s">
        <v>2911</v>
      </c>
      <c r="E358">
        <v>5</v>
      </c>
      <c r="F358">
        <v>4465557</v>
      </c>
      <c r="G358">
        <v>4453080</v>
      </c>
      <c r="H358">
        <v>4453080</v>
      </c>
      <c r="I358">
        <v>4459247</v>
      </c>
      <c r="J358">
        <v>4448635</v>
      </c>
      <c r="K358">
        <v>4457953</v>
      </c>
      <c r="L358">
        <v>4463636</v>
      </c>
      <c r="M358">
        <v>4456413</v>
      </c>
      <c r="N358">
        <v>4468549</v>
      </c>
      <c r="O358">
        <v>4468549</v>
      </c>
      <c r="P358">
        <v>4465557</v>
      </c>
      <c r="R358">
        <v>4453080</v>
      </c>
      <c r="S358">
        <v>4459247</v>
      </c>
      <c r="T358">
        <v>4448635</v>
      </c>
      <c r="U358">
        <v>4457953</v>
      </c>
      <c r="V358">
        <v>4463636</v>
      </c>
      <c r="W358">
        <v>4456413</v>
      </c>
      <c r="X358">
        <v>4468549</v>
      </c>
      <c r="Y358">
        <v>4468549</v>
      </c>
      <c r="Z358">
        <v>3349168</v>
      </c>
      <c r="AA358">
        <v>3339810</v>
      </c>
      <c r="AB358">
        <v>3339810</v>
      </c>
      <c r="AC358">
        <v>3344435</v>
      </c>
      <c r="AD358">
        <v>3336476</v>
      </c>
      <c r="AE358">
        <v>3343465</v>
      </c>
      <c r="AF358">
        <v>3347727</v>
      </c>
      <c r="AG358">
        <v>3342310</v>
      </c>
      <c r="AH358">
        <v>3351412</v>
      </c>
      <c r="AI358">
        <v>3351412</v>
      </c>
      <c r="AJ358">
        <v>3349168</v>
      </c>
      <c r="AL358">
        <v>3339810</v>
      </c>
      <c r="AM358">
        <v>3344435</v>
      </c>
      <c r="AN358">
        <v>3336476</v>
      </c>
      <c r="AO358">
        <v>3343465</v>
      </c>
      <c r="AP358">
        <v>3347727</v>
      </c>
      <c r="AQ358">
        <v>3342310</v>
      </c>
      <c r="AR358">
        <v>3351412</v>
      </c>
      <c r="AS358">
        <v>3351412</v>
      </c>
      <c r="AT358">
        <v>8.9</v>
      </c>
      <c r="AU358">
        <v>8.9</v>
      </c>
      <c r="AV358">
        <v>8.9</v>
      </c>
      <c r="AW358">
        <v>8.9</v>
      </c>
      <c r="AX358">
        <v>8.9</v>
      </c>
      <c r="AY358">
        <v>8.9</v>
      </c>
      <c r="AZ358">
        <v>8.9</v>
      </c>
      <c r="BA358">
        <v>8.9</v>
      </c>
      <c r="BB358">
        <v>8.9</v>
      </c>
      <c r="BC358">
        <v>8.9</v>
      </c>
      <c r="BD358" t="s">
        <v>5228</v>
      </c>
      <c r="BE358">
        <v>-8.6977119999999992</v>
      </c>
      <c r="BF358">
        <v>115.26420779999999</v>
      </c>
      <c r="BG358">
        <v>2.6145515221698609E-3</v>
      </c>
      <c r="BH358">
        <v>2994084.888888889</v>
      </c>
      <c r="BI358">
        <v>2980518.25</v>
      </c>
      <c r="BJ358">
        <v>2987366.888888889</v>
      </c>
      <c r="BK358">
        <v>2950114.111111111</v>
      </c>
      <c r="BL358">
        <v>2920016.555555556</v>
      </c>
      <c r="BM358">
        <v>2913205.555555556</v>
      </c>
      <c r="BN358">
        <v>2920450.888888889</v>
      </c>
      <c r="BO358">
        <v>2952731.3</v>
      </c>
      <c r="BP358">
        <v>2960905.5</v>
      </c>
      <c r="BQ358">
        <v>2975556</v>
      </c>
      <c r="BR358">
        <v>2972217.125</v>
      </c>
      <c r="BT358">
        <v>2962565.3</v>
      </c>
      <c r="BU358">
        <v>2967190.4</v>
      </c>
      <c r="BV358">
        <v>2959095</v>
      </c>
      <c r="BW358">
        <v>2966084</v>
      </c>
      <c r="BX358">
        <v>2963926</v>
      </c>
      <c r="BY358">
        <v>2974581.111111111</v>
      </c>
      <c r="BZ358">
        <v>2993871.333333333</v>
      </c>
      <c r="CA358">
        <v>2972456</v>
      </c>
      <c r="CB358">
        <f t="shared" si="45"/>
        <v>3344602.5</v>
      </c>
      <c r="CC358">
        <f t="shared" si="46"/>
        <v>3345135</v>
      </c>
      <c r="CD358">
        <f t="shared" si="47"/>
        <v>8.9000000000000021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f t="shared" si="48"/>
        <v>3351412</v>
      </c>
      <c r="CM358">
        <f t="shared" si="49"/>
        <v>3336476</v>
      </c>
      <c r="CN358">
        <f t="shared" si="50"/>
        <v>1.0044765794808654</v>
      </c>
      <c r="CO358">
        <f t="shared" si="51"/>
        <v>3351412</v>
      </c>
      <c r="CP358">
        <f t="shared" si="52"/>
        <v>3336476</v>
      </c>
      <c r="CQ358">
        <f t="shared" si="53"/>
        <v>1.0044765794808654</v>
      </c>
      <c r="CR358">
        <v>0</v>
      </c>
      <c r="CS358">
        <v>1</v>
      </c>
      <c r="CT358" t="s">
        <v>5343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</row>
    <row r="359" spans="1:108" x14ac:dyDescent="0.25">
      <c r="A359" t="s">
        <v>2427</v>
      </c>
      <c r="B359" t="s">
        <v>2837</v>
      </c>
      <c r="C359" t="s">
        <v>3725</v>
      </c>
      <c r="D359" t="s">
        <v>2911</v>
      </c>
      <c r="E359">
        <v>5</v>
      </c>
      <c r="F359">
        <v>4598573</v>
      </c>
      <c r="G359">
        <v>4585724</v>
      </c>
      <c r="H359">
        <v>4590560</v>
      </c>
      <c r="I359">
        <v>4592075</v>
      </c>
      <c r="J359">
        <v>4581148</v>
      </c>
      <c r="K359">
        <v>4590744</v>
      </c>
      <c r="L359">
        <v>4596595</v>
      </c>
      <c r="M359">
        <v>4589159</v>
      </c>
      <c r="N359">
        <v>4601656</v>
      </c>
      <c r="O359">
        <v>4601656</v>
      </c>
      <c r="P359">
        <v>4598573</v>
      </c>
      <c r="Q359">
        <v>4585724</v>
      </c>
      <c r="R359">
        <v>4590560</v>
      </c>
      <c r="S359">
        <v>4592075</v>
      </c>
      <c r="T359">
        <v>4581148</v>
      </c>
      <c r="U359">
        <v>4590744</v>
      </c>
      <c r="V359">
        <v>4596595</v>
      </c>
      <c r="W359">
        <v>4589159</v>
      </c>
      <c r="X359">
        <v>4601656</v>
      </c>
      <c r="Y359">
        <v>4601656</v>
      </c>
      <c r="Z359">
        <v>3448930</v>
      </c>
      <c r="AA359">
        <v>3439293</v>
      </c>
      <c r="AB359">
        <v>3442920</v>
      </c>
      <c r="AC359">
        <v>3444056</v>
      </c>
      <c r="AD359">
        <v>3435861</v>
      </c>
      <c r="AE359">
        <v>3443058</v>
      </c>
      <c r="AF359">
        <v>3447446</v>
      </c>
      <c r="AG359">
        <v>3441869</v>
      </c>
      <c r="AH359">
        <v>3451242</v>
      </c>
      <c r="AI359">
        <v>3451242</v>
      </c>
      <c r="AJ359">
        <v>3448930</v>
      </c>
      <c r="AK359">
        <v>3439293</v>
      </c>
      <c r="AL359">
        <v>3442920</v>
      </c>
      <c r="AM359">
        <v>3444056</v>
      </c>
      <c r="AN359">
        <v>3435861</v>
      </c>
      <c r="AO359">
        <v>3443058</v>
      </c>
      <c r="AP359">
        <v>3447446</v>
      </c>
      <c r="AQ359">
        <v>3441869</v>
      </c>
      <c r="AR359">
        <v>3451242</v>
      </c>
      <c r="AS359">
        <v>3451242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s">
        <v>5204</v>
      </c>
      <c r="BE359">
        <v>-8.7727565999999992</v>
      </c>
      <c r="BF359">
        <v>115.16890669999999</v>
      </c>
      <c r="BG359">
        <v>5.5943860555632691E-3</v>
      </c>
      <c r="BH359">
        <v>3131570.888888889</v>
      </c>
      <c r="BI359">
        <v>3173627.333333333</v>
      </c>
      <c r="BJ359">
        <v>3127263.444444444</v>
      </c>
      <c r="BK359">
        <v>3047930.1</v>
      </c>
      <c r="BL359">
        <v>3039589.7</v>
      </c>
      <c r="BM359">
        <v>3045264.6</v>
      </c>
      <c r="BN359">
        <v>3041157.4</v>
      </c>
      <c r="BO359">
        <v>2967120.8</v>
      </c>
      <c r="BP359">
        <v>3074028.3</v>
      </c>
      <c r="BQ359">
        <v>3069312.9</v>
      </c>
      <c r="BR359">
        <v>3110258.444444444</v>
      </c>
      <c r="BS359">
        <v>3057851.833333333</v>
      </c>
      <c r="BT359">
        <v>3104153.777777778</v>
      </c>
      <c r="BU359">
        <v>3064416</v>
      </c>
      <c r="BV359">
        <v>3019379.1</v>
      </c>
      <c r="BW359">
        <v>2943816.6</v>
      </c>
      <c r="BX359">
        <v>2929721.8</v>
      </c>
      <c r="BY359">
        <v>3084814.555555556</v>
      </c>
      <c r="BZ359">
        <v>3049056.111111111</v>
      </c>
      <c r="CA359">
        <v>3041824</v>
      </c>
      <c r="CB359">
        <f t="shared" si="45"/>
        <v>3444591.7</v>
      </c>
      <c r="CC359">
        <f t="shared" si="46"/>
        <v>3444591.7</v>
      </c>
      <c r="CD359">
        <f t="shared" si="47"/>
        <v>0</v>
      </c>
      <c r="CE359">
        <v>1</v>
      </c>
      <c r="CF359">
        <v>1</v>
      </c>
      <c r="CG359">
        <v>1</v>
      </c>
      <c r="CH359">
        <v>0</v>
      </c>
      <c r="CI359">
        <v>1</v>
      </c>
      <c r="CJ359">
        <v>1</v>
      </c>
      <c r="CK359">
        <v>1</v>
      </c>
      <c r="CL359">
        <f t="shared" si="48"/>
        <v>3451242</v>
      </c>
      <c r="CM359">
        <f t="shared" si="49"/>
        <v>3435861</v>
      </c>
      <c r="CN359">
        <f t="shared" si="50"/>
        <v>1.0044766071735731</v>
      </c>
      <c r="CO359">
        <f t="shared" si="51"/>
        <v>3451242</v>
      </c>
      <c r="CP359">
        <f t="shared" si="52"/>
        <v>3435861</v>
      </c>
      <c r="CQ359">
        <f t="shared" si="53"/>
        <v>1.0044766071735731</v>
      </c>
      <c r="CR359">
        <v>0</v>
      </c>
      <c r="CS359">
        <v>1</v>
      </c>
      <c r="CT359" t="s">
        <v>5340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</row>
    <row r="360" spans="1:108" x14ac:dyDescent="0.25">
      <c r="A360" t="s">
        <v>1444</v>
      </c>
      <c r="B360" t="s">
        <v>2809</v>
      </c>
      <c r="C360" t="s">
        <v>3896</v>
      </c>
      <c r="D360" t="s">
        <v>2911</v>
      </c>
      <c r="E360">
        <v>2</v>
      </c>
      <c r="F360">
        <v>497040</v>
      </c>
      <c r="G360">
        <v>498017</v>
      </c>
      <c r="H360">
        <v>498017</v>
      </c>
      <c r="I360">
        <v>498017</v>
      </c>
      <c r="M360">
        <v>499537</v>
      </c>
      <c r="N360">
        <v>498695</v>
      </c>
      <c r="O360">
        <v>498695</v>
      </c>
      <c r="P360">
        <v>497040</v>
      </c>
      <c r="Q360">
        <v>498017</v>
      </c>
      <c r="R360">
        <v>498017</v>
      </c>
      <c r="S360">
        <v>498017</v>
      </c>
      <c r="T360">
        <v>495366</v>
      </c>
      <c r="U360">
        <v>498695</v>
      </c>
      <c r="V360">
        <v>499537</v>
      </c>
      <c r="W360">
        <v>499537</v>
      </c>
      <c r="X360">
        <v>498695</v>
      </c>
      <c r="Y360">
        <v>498695</v>
      </c>
      <c r="Z360">
        <v>372780</v>
      </c>
      <c r="AA360">
        <v>373512</v>
      </c>
      <c r="AB360">
        <v>373512</v>
      </c>
      <c r="AC360">
        <v>373512</v>
      </c>
      <c r="AG360">
        <v>374617</v>
      </c>
      <c r="AH360">
        <v>373986</v>
      </c>
      <c r="AI360">
        <v>373986</v>
      </c>
      <c r="AJ360">
        <v>372780</v>
      </c>
      <c r="AK360">
        <v>373512</v>
      </c>
      <c r="AL360">
        <v>373512</v>
      </c>
      <c r="AM360">
        <v>373512</v>
      </c>
      <c r="AN360">
        <v>371524</v>
      </c>
      <c r="AO360">
        <v>373986</v>
      </c>
      <c r="AP360">
        <v>374617</v>
      </c>
      <c r="AQ360">
        <v>374617</v>
      </c>
      <c r="AR360">
        <v>373986</v>
      </c>
      <c r="AS360">
        <v>373986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E360">
        <v>-8.6982710999999995</v>
      </c>
      <c r="BF360">
        <v>115.1799781</v>
      </c>
      <c r="BG360">
        <v>2.943000237945336E-3</v>
      </c>
      <c r="BH360">
        <v>161735.6</v>
      </c>
      <c r="BI360">
        <v>160539.8571428571</v>
      </c>
      <c r="BJ360">
        <v>156683.70000000001</v>
      </c>
      <c r="BK360">
        <v>154976.66666666669</v>
      </c>
      <c r="BO360">
        <v>157534</v>
      </c>
      <c r="BP360">
        <v>167791.625</v>
      </c>
      <c r="BQ360">
        <v>165949.22222222219</v>
      </c>
      <c r="BR360">
        <v>154037.79999999999</v>
      </c>
      <c r="BS360">
        <v>159300.28571428571</v>
      </c>
      <c r="BT360">
        <v>184361.4</v>
      </c>
      <c r="BU360">
        <v>185899.4</v>
      </c>
      <c r="BV360">
        <v>168341.77777777781</v>
      </c>
      <c r="BW360">
        <v>164849.5</v>
      </c>
      <c r="BX360">
        <v>158737.70000000001</v>
      </c>
      <c r="BY360">
        <v>156632.79999999999</v>
      </c>
      <c r="BZ360">
        <v>168951.33333333331</v>
      </c>
      <c r="CA360">
        <v>164001.79999999999</v>
      </c>
      <c r="CB360">
        <f t="shared" si="45"/>
        <v>373700.71428571426</v>
      </c>
      <c r="CC360">
        <f t="shared" si="46"/>
        <v>373603.2</v>
      </c>
      <c r="CD360">
        <f t="shared" si="47"/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f t="shared" si="48"/>
        <v>374617</v>
      </c>
      <c r="CM360">
        <f t="shared" si="49"/>
        <v>372780</v>
      </c>
      <c r="CN360">
        <f t="shared" si="50"/>
        <v>1.0049278394763668</v>
      </c>
      <c r="CO360">
        <f t="shared" si="51"/>
        <v>374617</v>
      </c>
      <c r="CP360">
        <f t="shared" si="52"/>
        <v>371524</v>
      </c>
      <c r="CQ360">
        <f t="shared" si="53"/>
        <v>1.0083251687643329</v>
      </c>
      <c r="CR360">
        <v>1</v>
      </c>
      <c r="CS360">
        <v>0</v>
      </c>
      <c r="CT360" t="s">
        <v>5340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</row>
    <row r="361" spans="1:108" x14ac:dyDescent="0.25">
      <c r="A361" t="s">
        <v>544</v>
      </c>
      <c r="B361" t="s">
        <v>2833</v>
      </c>
      <c r="C361" t="s">
        <v>2990</v>
      </c>
      <c r="D361" t="s">
        <v>2911</v>
      </c>
      <c r="E361">
        <v>5</v>
      </c>
      <c r="F361">
        <v>2299645</v>
      </c>
      <c r="G361">
        <v>2303517</v>
      </c>
      <c r="H361">
        <v>2294000</v>
      </c>
      <c r="I361">
        <v>2294000</v>
      </c>
      <c r="J361">
        <v>2291257</v>
      </c>
      <c r="K361">
        <v>2294160</v>
      </c>
      <c r="L361">
        <v>2298033</v>
      </c>
      <c r="M361">
        <v>2298033</v>
      </c>
      <c r="N361">
        <v>2294160</v>
      </c>
      <c r="O361">
        <v>2296097</v>
      </c>
      <c r="Q361">
        <v>2303517</v>
      </c>
      <c r="R361">
        <v>2294000</v>
      </c>
      <c r="S361">
        <v>2294000</v>
      </c>
      <c r="T361">
        <v>2291257</v>
      </c>
      <c r="U361">
        <v>2294160</v>
      </c>
      <c r="V361">
        <v>2298033</v>
      </c>
      <c r="W361">
        <v>2298033</v>
      </c>
      <c r="X361">
        <v>2294160</v>
      </c>
      <c r="Y361">
        <v>2296097</v>
      </c>
      <c r="Z361">
        <v>1724734</v>
      </c>
      <c r="AA361">
        <v>1727638</v>
      </c>
      <c r="AB361">
        <v>1720500</v>
      </c>
      <c r="AC361">
        <v>1720500</v>
      </c>
      <c r="AD361">
        <v>1718443</v>
      </c>
      <c r="AE361">
        <v>1720620</v>
      </c>
      <c r="AF361">
        <v>1723525</v>
      </c>
      <c r="AG361">
        <v>1723525</v>
      </c>
      <c r="AH361">
        <v>1720620</v>
      </c>
      <c r="AI361">
        <v>1722073</v>
      </c>
      <c r="AK361">
        <v>1727638</v>
      </c>
      <c r="AL361">
        <v>1720500</v>
      </c>
      <c r="AM361">
        <v>1720500</v>
      </c>
      <c r="AN361">
        <v>1718443</v>
      </c>
      <c r="AO361">
        <v>1720620</v>
      </c>
      <c r="AP361">
        <v>1723525</v>
      </c>
      <c r="AQ361">
        <v>1723525</v>
      </c>
      <c r="AR361">
        <v>1720620</v>
      </c>
      <c r="AS361">
        <v>1722073</v>
      </c>
      <c r="AT361">
        <v>8.6999999999999993</v>
      </c>
      <c r="AU361">
        <v>8.6999999999999993</v>
      </c>
      <c r="AV361">
        <v>8.6999999999999993</v>
      </c>
      <c r="AW361">
        <v>8.6999999999999993</v>
      </c>
      <c r="AX361">
        <v>8.6999999999999993</v>
      </c>
      <c r="AY361">
        <v>8.6999999999999993</v>
      </c>
      <c r="AZ361">
        <v>8.6999999999999993</v>
      </c>
      <c r="BA361">
        <v>8.6999999999999993</v>
      </c>
      <c r="BB361">
        <v>8.6999999999999993</v>
      </c>
      <c r="BC361">
        <v>8.6999999999999993</v>
      </c>
      <c r="BD361" t="s">
        <v>5210</v>
      </c>
      <c r="BE361">
        <v>-8.4623182999999997</v>
      </c>
      <c r="BF361">
        <v>115.2403731</v>
      </c>
      <c r="BG361">
        <v>2.7269194804887521E-2</v>
      </c>
      <c r="BH361">
        <v>910746.1</v>
      </c>
      <c r="BI361">
        <v>815903.875</v>
      </c>
      <c r="BJ361">
        <v>833135.66666666663</v>
      </c>
      <c r="BK361">
        <v>900113.2</v>
      </c>
      <c r="BL361">
        <v>1371367.6</v>
      </c>
      <c r="BM361">
        <v>913752.3</v>
      </c>
      <c r="BN361">
        <v>903629.9</v>
      </c>
      <c r="BO361">
        <v>876367.1</v>
      </c>
      <c r="BP361">
        <v>897637.9</v>
      </c>
      <c r="BQ361">
        <v>1129077.333333333</v>
      </c>
      <c r="BS361">
        <v>731321.75</v>
      </c>
      <c r="BT361">
        <v>1516641.6</v>
      </c>
      <c r="BU361">
        <v>1515884</v>
      </c>
      <c r="BV361">
        <v>1094107.8999999999</v>
      </c>
      <c r="BW361">
        <v>1111301.3</v>
      </c>
      <c r="BX361">
        <v>1122432.2</v>
      </c>
      <c r="BY361">
        <v>844209.1</v>
      </c>
      <c r="BZ361">
        <v>864709.8</v>
      </c>
      <c r="CA361">
        <v>870078</v>
      </c>
      <c r="CB361">
        <f t="shared" si="45"/>
        <v>1722217.8</v>
      </c>
      <c r="CC361">
        <f t="shared" si="46"/>
        <v>1721938.2222222222</v>
      </c>
      <c r="CD361">
        <f t="shared" si="47"/>
        <v>8.7000000000000011</v>
      </c>
      <c r="CE361">
        <v>0</v>
      </c>
      <c r="CF361">
        <v>1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f t="shared" si="48"/>
        <v>1727638</v>
      </c>
      <c r="CM361">
        <f t="shared" si="49"/>
        <v>1718443</v>
      </c>
      <c r="CN361">
        <f t="shared" si="50"/>
        <v>1.0053507739273284</v>
      </c>
      <c r="CO361">
        <f t="shared" si="51"/>
        <v>1727638</v>
      </c>
      <c r="CP361">
        <f t="shared" si="52"/>
        <v>1718443</v>
      </c>
      <c r="CQ361">
        <f t="shared" si="53"/>
        <v>1.0053507739273284</v>
      </c>
      <c r="CR361">
        <v>1</v>
      </c>
      <c r="CS361">
        <v>0</v>
      </c>
      <c r="CT361" t="s">
        <v>5341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</row>
    <row r="362" spans="1:108" x14ac:dyDescent="0.25">
      <c r="A362" t="s">
        <v>2275</v>
      </c>
      <c r="B362" t="s">
        <v>2836</v>
      </c>
      <c r="C362" t="s">
        <v>3499</v>
      </c>
      <c r="D362" t="s">
        <v>2911</v>
      </c>
      <c r="E362">
        <v>4</v>
      </c>
      <c r="F362">
        <v>1136256</v>
      </c>
      <c r="G362">
        <v>1138170</v>
      </c>
      <c r="H362">
        <v>1133465</v>
      </c>
      <c r="I362">
        <v>1133465</v>
      </c>
      <c r="J362">
        <v>1132109</v>
      </c>
      <c r="K362">
        <v>1133544</v>
      </c>
      <c r="M362">
        <v>1135458</v>
      </c>
      <c r="N362">
        <v>1133544</v>
      </c>
      <c r="O362">
        <v>1134499</v>
      </c>
      <c r="P362">
        <v>1136256</v>
      </c>
      <c r="Q362">
        <v>1138170</v>
      </c>
      <c r="R362">
        <v>1133465</v>
      </c>
      <c r="S362">
        <v>1133465</v>
      </c>
      <c r="T362">
        <v>1132109</v>
      </c>
      <c r="U362">
        <v>1133544</v>
      </c>
      <c r="W362">
        <v>1135458</v>
      </c>
      <c r="X362">
        <v>1133544</v>
      </c>
      <c r="Y362">
        <v>1134499</v>
      </c>
      <c r="Z362">
        <v>852192</v>
      </c>
      <c r="AA362">
        <v>853627</v>
      </c>
      <c r="AB362">
        <v>850099</v>
      </c>
      <c r="AC362">
        <v>850099</v>
      </c>
      <c r="AD362">
        <v>849082</v>
      </c>
      <c r="AE362">
        <v>850158</v>
      </c>
      <c r="AG362">
        <v>851593</v>
      </c>
      <c r="AH362">
        <v>850158</v>
      </c>
      <c r="AI362">
        <v>850874</v>
      </c>
      <c r="AJ362">
        <v>852192</v>
      </c>
      <c r="AK362">
        <v>853627</v>
      </c>
      <c r="AL362">
        <v>850099</v>
      </c>
      <c r="AM362">
        <v>850099</v>
      </c>
      <c r="AN362">
        <v>849082</v>
      </c>
      <c r="AO362">
        <v>850158</v>
      </c>
      <c r="AQ362">
        <v>851593</v>
      </c>
      <c r="AR362">
        <v>850158</v>
      </c>
      <c r="AS362">
        <v>850874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BA362">
        <v>0</v>
      </c>
      <c r="BB362">
        <v>0</v>
      </c>
      <c r="BC362">
        <v>0</v>
      </c>
      <c r="BD362" t="s">
        <v>5262</v>
      </c>
      <c r="BE362">
        <v>-8.6114303000000003</v>
      </c>
      <c r="BF362">
        <v>115.3052225</v>
      </c>
      <c r="BG362">
        <v>4.7752368971338548E-2</v>
      </c>
      <c r="BH362">
        <v>647126.1</v>
      </c>
      <c r="BI362">
        <v>611135.875</v>
      </c>
      <c r="BJ362">
        <v>632588.80000000005</v>
      </c>
      <c r="BK362">
        <v>600773</v>
      </c>
      <c r="BL362">
        <v>604320.4</v>
      </c>
      <c r="BM362">
        <v>607537.69999999995</v>
      </c>
      <c r="BO362">
        <v>562100.19999999995</v>
      </c>
      <c r="BP362">
        <v>729914.6</v>
      </c>
      <c r="BQ362">
        <v>665666.6</v>
      </c>
      <c r="BR362">
        <v>629266.6</v>
      </c>
      <c r="BS362">
        <v>607677.71428571432</v>
      </c>
      <c r="BT362">
        <v>630046.5</v>
      </c>
      <c r="BU362">
        <v>711569.1</v>
      </c>
      <c r="BV362">
        <v>591598.5</v>
      </c>
      <c r="BW362">
        <v>592459.30000000005</v>
      </c>
      <c r="BY362">
        <v>658197.6</v>
      </c>
      <c r="BZ362">
        <v>824497.4444444445</v>
      </c>
      <c r="CA362">
        <v>596936.69999999995</v>
      </c>
      <c r="CB362">
        <f t="shared" si="45"/>
        <v>850875.77777777775</v>
      </c>
      <c r="CC362">
        <f t="shared" si="46"/>
        <v>850875.77777777775</v>
      </c>
      <c r="CD362">
        <f t="shared" si="47"/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1</v>
      </c>
      <c r="CL362">
        <f t="shared" si="48"/>
        <v>853627</v>
      </c>
      <c r="CM362">
        <f t="shared" si="49"/>
        <v>849082</v>
      </c>
      <c r="CN362">
        <f t="shared" si="50"/>
        <v>1.0053528398906113</v>
      </c>
      <c r="CO362">
        <f t="shared" si="51"/>
        <v>853627</v>
      </c>
      <c r="CP362">
        <f t="shared" si="52"/>
        <v>849082</v>
      </c>
      <c r="CQ362">
        <f t="shared" si="53"/>
        <v>1.0053528398906113</v>
      </c>
      <c r="CR362">
        <v>1</v>
      </c>
      <c r="CS362">
        <v>0</v>
      </c>
      <c r="CT362" t="s">
        <v>5341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</row>
    <row r="363" spans="1:108" x14ac:dyDescent="0.25">
      <c r="A363" t="s">
        <v>2217</v>
      </c>
      <c r="B363" t="s">
        <v>2823</v>
      </c>
      <c r="C363" t="s">
        <v>4442</v>
      </c>
      <c r="D363" t="s">
        <v>2911</v>
      </c>
      <c r="E363">
        <v>4</v>
      </c>
      <c r="F363">
        <v>319198</v>
      </c>
      <c r="G363">
        <v>301500</v>
      </c>
      <c r="H363">
        <v>301500</v>
      </c>
      <c r="I363">
        <v>301500</v>
      </c>
      <c r="J363">
        <v>301500</v>
      </c>
      <c r="K363">
        <v>301500</v>
      </c>
      <c r="L363">
        <v>301500</v>
      </c>
      <c r="M363">
        <v>301500</v>
      </c>
      <c r="N363">
        <v>301500</v>
      </c>
      <c r="O363">
        <v>301500</v>
      </c>
      <c r="P363">
        <v>319198</v>
      </c>
      <c r="Q363">
        <v>301500</v>
      </c>
      <c r="R363">
        <v>301500</v>
      </c>
      <c r="S363">
        <v>301500</v>
      </c>
      <c r="T363">
        <v>301500</v>
      </c>
      <c r="U363">
        <v>301500</v>
      </c>
      <c r="V363">
        <v>319198</v>
      </c>
      <c r="W363">
        <v>319198</v>
      </c>
      <c r="X363">
        <v>319198</v>
      </c>
      <c r="Y363">
        <v>319198</v>
      </c>
      <c r="Z363">
        <v>239399</v>
      </c>
      <c r="AA363">
        <v>241200</v>
      </c>
      <c r="AB363">
        <v>241200</v>
      </c>
      <c r="AC363">
        <v>241200</v>
      </c>
      <c r="AD363">
        <v>241200</v>
      </c>
      <c r="AE363">
        <v>241200</v>
      </c>
      <c r="AF363">
        <v>241200</v>
      </c>
      <c r="AG363">
        <v>241200</v>
      </c>
      <c r="AH363">
        <v>241200</v>
      </c>
      <c r="AI363">
        <v>241200</v>
      </c>
      <c r="AJ363">
        <v>239399</v>
      </c>
      <c r="AK363">
        <v>241200</v>
      </c>
      <c r="AL363">
        <v>241200</v>
      </c>
      <c r="AM363">
        <v>241200</v>
      </c>
      <c r="AN363">
        <v>241200</v>
      </c>
      <c r="AO363">
        <v>241200</v>
      </c>
      <c r="AP363">
        <v>239399</v>
      </c>
      <c r="AQ363">
        <v>239399</v>
      </c>
      <c r="AR363">
        <v>239399</v>
      </c>
      <c r="AS363">
        <v>239399</v>
      </c>
      <c r="AT363">
        <v>8</v>
      </c>
      <c r="AU363">
        <v>8</v>
      </c>
      <c r="AV363">
        <v>8</v>
      </c>
      <c r="AW363">
        <v>8.1</v>
      </c>
      <c r="AX363">
        <v>8.1</v>
      </c>
      <c r="AY363">
        <v>8.1</v>
      </c>
      <c r="AZ363">
        <v>8.1</v>
      </c>
      <c r="BA363">
        <v>8.1</v>
      </c>
      <c r="BB363">
        <v>8.1</v>
      </c>
      <c r="BC363">
        <v>8.1</v>
      </c>
      <c r="BD363" t="s">
        <v>5203</v>
      </c>
      <c r="BE363">
        <v>-8.7046694000000002</v>
      </c>
      <c r="BF363">
        <v>115.2505206</v>
      </c>
      <c r="BG363">
        <v>5.9139407979330264E-3</v>
      </c>
      <c r="BH363">
        <v>328056.5</v>
      </c>
      <c r="BI363">
        <v>358931</v>
      </c>
      <c r="BJ363">
        <v>301781.7</v>
      </c>
      <c r="BK363">
        <v>319626.90000000002</v>
      </c>
      <c r="BL363">
        <v>369039.1</v>
      </c>
      <c r="BM363">
        <v>361969.7</v>
      </c>
      <c r="BN363">
        <v>269463.625</v>
      </c>
      <c r="BO363">
        <v>328985.09999999998</v>
      </c>
      <c r="BP363">
        <v>324775.59999999998</v>
      </c>
      <c r="BQ363">
        <v>236927</v>
      </c>
      <c r="BR363">
        <v>305058.3</v>
      </c>
      <c r="BS363">
        <v>359417.125</v>
      </c>
      <c r="BT363">
        <v>299427.7</v>
      </c>
      <c r="BU363">
        <v>354840.2</v>
      </c>
      <c r="BV363">
        <v>308513.90000000002</v>
      </c>
      <c r="BW363">
        <v>314630.5</v>
      </c>
      <c r="BX363">
        <v>227785.88888888891</v>
      </c>
      <c r="BY363">
        <v>608217.88888888888</v>
      </c>
      <c r="BZ363">
        <v>314886.7</v>
      </c>
      <c r="CA363">
        <v>221384.22222222219</v>
      </c>
      <c r="CB363">
        <f t="shared" si="45"/>
        <v>241019.9</v>
      </c>
      <c r="CC363">
        <f t="shared" si="46"/>
        <v>240299.5</v>
      </c>
      <c r="CD363">
        <f t="shared" si="47"/>
        <v>8.0699999999999985</v>
      </c>
      <c r="CE363">
        <v>1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1</v>
      </c>
      <c r="CL363">
        <f t="shared" si="48"/>
        <v>241200</v>
      </c>
      <c r="CM363">
        <f t="shared" si="49"/>
        <v>239399</v>
      </c>
      <c r="CN363">
        <f t="shared" si="50"/>
        <v>1.0075230055263389</v>
      </c>
      <c r="CO363">
        <f t="shared" si="51"/>
        <v>241200</v>
      </c>
      <c r="CP363">
        <f t="shared" si="52"/>
        <v>239399</v>
      </c>
      <c r="CQ363">
        <f t="shared" si="53"/>
        <v>1.0075230055263389</v>
      </c>
      <c r="CR363">
        <v>1</v>
      </c>
      <c r="CS363">
        <v>0</v>
      </c>
      <c r="CT363" t="s">
        <v>5343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</row>
    <row r="364" spans="1:108" x14ac:dyDescent="0.25">
      <c r="A364" t="s">
        <v>1451</v>
      </c>
      <c r="B364" t="s">
        <v>2823</v>
      </c>
      <c r="C364" t="s">
        <v>4272</v>
      </c>
      <c r="D364" t="s">
        <v>2911</v>
      </c>
      <c r="E364">
        <v>4</v>
      </c>
      <c r="F364">
        <v>189359</v>
      </c>
      <c r="G364">
        <v>189845</v>
      </c>
      <c r="H364">
        <v>189845</v>
      </c>
      <c r="I364">
        <v>189845</v>
      </c>
      <c r="J364">
        <v>189845</v>
      </c>
      <c r="K364">
        <v>190819</v>
      </c>
      <c r="L364">
        <v>190819</v>
      </c>
      <c r="M364">
        <v>190819</v>
      </c>
      <c r="N364">
        <v>190819</v>
      </c>
      <c r="O364">
        <v>190819</v>
      </c>
      <c r="P364">
        <v>200565</v>
      </c>
      <c r="Q364">
        <v>201081</v>
      </c>
      <c r="R364">
        <v>201081</v>
      </c>
      <c r="S364">
        <v>201081</v>
      </c>
      <c r="T364">
        <v>201081</v>
      </c>
      <c r="U364">
        <v>201081</v>
      </c>
      <c r="V364">
        <v>190819</v>
      </c>
      <c r="W364">
        <v>190819</v>
      </c>
      <c r="X364">
        <v>190819</v>
      </c>
      <c r="Y364">
        <v>190819</v>
      </c>
      <c r="Z364">
        <v>167582</v>
      </c>
      <c r="AA364">
        <v>168013</v>
      </c>
      <c r="AB364">
        <v>168013</v>
      </c>
      <c r="AC364">
        <v>168013</v>
      </c>
      <c r="AD364">
        <v>168013</v>
      </c>
      <c r="AE364">
        <v>168875</v>
      </c>
      <c r="AF364">
        <v>168875</v>
      </c>
      <c r="AG364">
        <v>168875</v>
      </c>
      <c r="AH364">
        <v>168875</v>
      </c>
      <c r="AI364">
        <v>168875</v>
      </c>
      <c r="AJ364">
        <v>177500</v>
      </c>
      <c r="AK364">
        <v>177957</v>
      </c>
      <c r="AL364">
        <v>177957</v>
      </c>
      <c r="AM364">
        <v>177957</v>
      </c>
      <c r="AN364">
        <v>177957</v>
      </c>
      <c r="AO364">
        <v>177957</v>
      </c>
      <c r="AP364">
        <v>168875</v>
      </c>
      <c r="AQ364">
        <v>168875</v>
      </c>
      <c r="AR364">
        <v>168875</v>
      </c>
      <c r="AS364">
        <v>168875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E364">
        <v>-8.6444670000000006</v>
      </c>
      <c r="BF364">
        <v>115.270805</v>
      </c>
      <c r="BG364">
        <v>2.3570847461184329E-2</v>
      </c>
      <c r="BH364">
        <v>80989.899999999994</v>
      </c>
      <c r="BI364">
        <v>80610</v>
      </c>
      <c r="BJ364">
        <v>76329.899999999994</v>
      </c>
      <c r="BK364">
        <v>99058.2</v>
      </c>
      <c r="BL364">
        <v>102108.1</v>
      </c>
      <c r="BM364">
        <v>102646</v>
      </c>
      <c r="BN364">
        <v>103524.4</v>
      </c>
      <c r="BO364">
        <v>100882.2</v>
      </c>
      <c r="BP364">
        <v>109580.2</v>
      </c>
      <c r="BQ364">
        <v>108527.4</v>
      </c>
      <c r="BR364">
        <v>76121.8</v>
      </c>
      <c r="BS364">
        <v>100092.8571428571</v>
      </c>
      <c r="BT364">
        <v>82508.2</v>
      </c>
      <c r="BU364">
        <v>91086.5</v>
      </c>
      <c r="BV364">
        <v>93852.3</v>
      </c>
      <c r="BW364">
        <v>93852.3</v>
      </c>
      <c r="BX364">
        <v>99301.5</v>
      </c>
      <c r="BY364">
        <v>98524.1</v>
      </c>
      <c r="BZ364">
        <v>105603.6666666667</v>
      </c>
      <c r="CA364">
        <v>100080.2</v>
      </c>
      <c r="CB364">
        <f t="shared" si="45"/>
        <v>168400.9</v>
      </c>
      <c r="CC364">
        <f t="shared" si="46"/>
        <v>174278.5</v>
      </c>
      <c r="CD364">
        <f t="shared" si="47"/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f t="shared" si="48"/>
        <v>168875</v>
      </c>
      <c r="CM364">
        <f t="shared" si="49"/>
        <v>167582</v>
      </c>
      <c r="CN364">
        <f t="shared" si="50"/>
        <v>1.0077156257831987</v>
      </c>
      <c r="CO364">
        <f t="shared" si="51"/>
        <v>177957</v>
      </c>
      <c r="CP364">
        <f t="shared" si="52"/>
        <v>168875</v>
      </c>
      <c r="CQ364">
        <f t="shared" si="53"/>
        <v>1.0537794226498889</v>
      </c>
      <c r="CR364">
        <v>1</v>
      </c>
      <c r="CS364">
        <v>0</v>
      </c>
      <c r="CT364" t="s">
        <v>5343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</row>
    <row r="365" spans="1:108" x14ac:dyDescent="0.25">
      <c r="A365" t="s">
        <v>1537</v>
      </c>
      <c r="B365" t="s">
        <v>2816</v>
      </c>
      <c r="C365" t="s">
        <v>4030</v>
      </c>
      <c r="D365" t="s">
        <v>2911</v>
      </c>
      <c r="E365">
        <v>0</v>
      </c>
      <c r="F365">
        <v>975421</v>
      </c>
      <c r="G365">
        <v>972849</v>
      </c>
      <c r="H365">
        <v>965016</v>
      </c>
      <c r="I365">
        <v>965016</v>
      </c>
      <c r="J365">
        <v>966312</v>
      </c>
      <c r="L365">
        <v>975421</v>
      </c>
      <c r="M365">
        <v>965625</v>
      </c>
      <c r="N365">
        <v>975421</v>
      </c>
      <c r="O365">
        <v>975421</v>
      </c>
      <c r="P365">
        <v>975421</v>
      </c>
      <c r="Q365">
        <v>975421</v>
      </c>
      <c r="R365">
        <v>975421</v>
      </c>
      <c r="S365">
        <v>975421</v>
      </c>
      <c r="T365">
        <v>975421</v>
      </c>
      <c r="U365">
        <v>975421</v>
      </c>
      <c r="V365">
        <v>975421</v>
      </c>
      <c r="W365">
        <v>1207001</v>
      </c>
      <c r="X365">
        <v>1207001</v>
      </c>
      <c r="Y365">
        <v>973196</v>
      </c>
      <c r="Z365">
        <v>731566</v>
      </c>
      <c r="AA365">
        <v>729637</v>
      </c>
      <c r="AB365">
        <v>723762</v>
      </c>
      <c r="AC365">
        <v>723762</v>
      </c>
      <c r="AD365">
        <v>724734</v>
      </c>
      <c r="AF365">
        <v>731566</v>
      </c>
      <c r="AG365">
        <v>724219</v>
      </c>
      <c r="AH365">
        <v>731566</v>
      </c>
      <c r="AI365">
        <v>731566</v>
      </c>
      <c r="AJ365">
        <v>731566</v>
      </c>
      <c r="AK365">
        <v>731566</v>
      </c>
      <c r="AL365">
        <v>731566</v>
      </c>
      <c r="AM365">
        <v>731566</v>
      </c>
      <c r="AN365">
        <v>731566</v>
      </c>
      <c r="AO365">
        <v>731566</v>
      </c>
      <c r="AP365">
        <v>731566</v>
      </c>
      <c r="AQ365">
        <v>905251</v>
      </c>
      <c r="AR365">
        <v>905251</v>
      </c>
      <c r="AS365">
        <v>729897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 t="s">
        <v>5195</v>
      </c>
      <c r="BE365">
        <v>-8.8116842999999996</v>
      </c>
      <c r="BF365">
        <v>115.11385199999999</v>
      </c>
      <c r="BG365">
        <v>1.0548444851927611E-2</v>
      </c>
      <c r="BH365">
        <v>415867.77777777781</v>
      </c>
      <c r="BI365">
        <v>409706.11111111112</v>
      </c>
      <c r="BJ365">
        <v>375470.88888888888</v>
      </c>
      <c r="BK365">
        <v>404554</v>
      </c>
      <c r="BL365">
        <v>414344.77777777781</v>
      </c>
      <c r="BN365">
        <v>390968.3</v>
      </c>
      <c r="BO365">
        <v>374934.33333333331</v>
      </c>
      <c r="BP365">
        <v>376837.125</v>
      </c>
      <c r="BQ365">
        <v>346988.5</v>
      </c>
      <c r="BR365">
        <v>364801.22222222219</v>
      </c>
      <c r="BS365">
        <v>394481.11111111112</v>
      </c>
      <c r="BT365">
        <v>393258.77777777781</v>
      </c>
      <c r="BU365">
        <v>400294.33333333331</v>
      </c>
      <c r="BV365">
        <v>393258.77777777781</v>
      </c>
      <c r="BW365">
        <v>421036.55555555562</v>
      </c>
      <c r="BX365">
        <v>372108.3</v>
      </c>
      <c r="BY365">
        <v>435445.3</v>
      </c>
      <c r="BZ365">
        <v>448993</v>
      </c>
      <c r="CA365">
        <v>332062.8</v>
      </c>
      <c r="CB365">
        <f t="shared" si="45"/>
        <v>728042</v>
      </c>
      <c r="CC365">
        <f t="shared" si="46"/>
        <v>766136.1</v>
      </c>
      <c r="CD365">
        <f t="shared" si="47"/>
        <v>0</v>
      </c>
      <c r="CE365">
        <v>1</v>
      </c>
      <c r="CF365">
        <v>1</v>
      </c>
      <c r="CG365">
        <v>0</v>
      </c>
      <c r="CH365">
        <v>0</v>
      </c>
      <c r="CI365">
        <v>1</v>
      </c>
      <c r="CJ365">
        <v>1</v>
      </c>
      <c r="CK365">
        <v>1</v>
      </c>
      <c r="CL365">
        <f t="shared" si="48"/>
        <v>731566</v>
      </c>
      <c r="CM365">
        <f t="shared" si="49"/>
        <v>723762</v>
      </c>
      <c r="CN365">
        <f t="shared" si="50"/>
        <v>1.0107825500648002</v>
      </c>
      <c r="CO365">
        <f t="shared" si="51"/>
        <v>905251</v>
      </c>
      <c r="CP365">
        <f t="shared" si="52"/>
        <v>729897</v>
      </c>
      <c r="CQ365">
        <f t="shared" si="53"/>
        <v>1.2402448564660493</v>
      </c>
      <c r="CR365">
        <v>1</v>
      </c>
      <c r="CS365">
        <v>0</v>
      </c>
      <c r="CT365" t="s">
        <v>5340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</row>
    <row r="366" spans="1:108" x14ac:dyDescent="0.25">
      <c r="A366" t="s">
        <v>2238</v>
      </c>
      <c r="B366" t="s">
        <v>2810</v>
      </c>
      <c r="C366" t="s">
        <v>3693</v>
      </c>
      <c r="D366" t="s">
        <v>2911</v>
      </c>
      <c r="E366">
        <v>3</v>
      </c>
      <c r="F366">
        <v>1406956</v>
      </c>
      <c r="G366">
        <v>1403349</v>
      </c>
      <c r="H366">
        <v>1409583</v>
      </c>
      <c r="I366">
        <v>1409583</v>
      </c>
      <c r="J366">
        <v>1409583</v>
      </c>
      <c r="K366">
        <v>1416811</v>
      </c>
      <c r="L366">
        <v>1416811</v>
      </c>
      <c r="M366">
        <v>1419452</v>
      </c>
      <c r="N366">
        <v>1419452</v>
      </c>
      <c r="O366">
        <v>1419452</v>
      </c>
      <c r="P366">
        <v>1403349</v>
      </c>
      <c r="Q366">
        <v>1403349</v>
      </c>
      <c r="R366">
        <v>1406956</v>
      </c>
      <c r="S366">
        <v>1406956</v>
      </c>
      <c r="T366">
        <v>1406956</v>
      </c>
      <c r="U366">
        <v>1409583</v>
      </c>
      <c r="V366">
        <v>1409583</v>
      </c>
      <c r="W366">
        <v>1409583</v>
      </c>
      <c r="X366">
        <v>1409583</v>
      </c>
      <c r="Y366">
        <v>1409583</v>
      </c>
      <c r="Z366">
        <v>1245156</v>
      </c>
      <c r="AA366">
        <v>1241964</v>
      </c>
      <c r="AB366">
        <v>1247481</v>
      </c>
      <c r="AC366">
        <v>1247481</v>
      </c>
      <c r="AD366">
        <v>1247481</v>
      </c>
      <c r="AE366">
        <v>1253877</v>
      </c>
      <c r="AF366">
        <v>1253877</v>
      </c>
      <c r="AG366">
        <v>1256215</v>
      </c>
      <c r="AH366">
        <v>1256215</v>
      </c>
      <c r="AI366">
        <v>1256215</v>
      </c>
      <c r="AJ366">
        <v>1241964</v>
      </c>
      <c r="AK366">
        <v>1241964</v>
      </c>
      <c r="AL366">
        <v>1245156</v>
      </c>
      <c r="AM366">
        <v>1245156</v>
      </c>
      <c r="AN366">
        <v>1245156</v>
      </c>
      <c r="AO366">
        <v>1247481</v>
      </c>
      <c r="AP366">
        <v>1247481</v>
      </c>
      <c r="AQ366">
        <v>1247481</v>
      </c>
      <c r="AR366">
        <v>1247481</v>
      </c>
      <c r="AS366">
        <v>1247481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s">
        <v>5238</v>
      </c>
      <c r="BE366">
        <v>-8.6779569999999993</v>
      </c>
      <c r="BF366">
        <v>115.1539291</v>
      </c>
      <c r="BG366">
        <v>1.637004887629006E-3</v>
      </c>
      <c r="BH366">
        <v>735695.4</v>
      </c>
      <c r="BI366">
        <v>626245.375</v>
      </c>
      <c r="BJ366">
        <v>753069.2</v>
      </c>
      <c r="BK366">
        <v>763085.3</v>
      </c>
      <c r="BL366">
        <v>864094.5</v>
      </c>
      <c r="BM366">
        <v>814816.2</v>
      </c>
      <c r="BN366">
        <v>801528.7</v>
      </c>
      <c r="BO366">
        <v>672823.4</v>
      </c>
      <c r="BP366">
        <v>703022</v>
      </c>
      <c r="BQ366">
        <v>742470.2</v>
      </c>
      <c r="BR366">
        <v>674960.125</v>
      </c>
      <c r="BS366">
        <v>695943.4444444445</v>
      </c>
      <c r="BT366">
        <v>728620</v>
      </c>
      <c r="BU366">
        <v>846477.3</v>
      </c>
      <c r="BV366">
        <v>730941.6</v>
      </c>
      <c r="BW366">
        <v>729668.4</v>
      </c>
      <c r="BX366">
        <v>728884.2</v>
      </c>
      <c r="BY366">
        <v>747265.5555555555</v>
      </c>
      <c r="BZ366">
        <v>703564</v>
      </c>
      <c r="CA366">
        <v>731492.1</v>
      </c>
      <c r="CB366">
        <f t="shared" si="45"/>
        <v>1250596.2</v>
      </c>
      <c r="CC366">
        <f t="shared" si="46"/>
        <v>1245680.1000000001</v>
      </c>
      <c r="CD366">
        <f t="shared" si="47"/>
        <v>0</v>
      </c>
      <c r="CE366">
        <v>0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f t="shared" si="48"/>
        <v>1256215</v>
      </c>
      <c r="CM366">
        <f t="shared" si="49"/>
        <v>1241964</v>
      </c>
      <c r="CN366">
        <f t="shared" si="50"/>
        <v>1.0114745677008352</v>
      </c>
      <c r="CO366">
        <f t="shared" si="51"/>
        <v>1247481</v>
      </c>
      <c r="CP366">
        <f t="shared" si="52"/>
        <v>1241964</v>
      </c>
      <c r="CQ366">
        <f t="shared" si="53"/>
        <v>1.0044421577437028</v>
      </c>
      <c r="CR366">
        <v>1</v>
      </c>
      <c r="CS366">
        <v>0</v>
      </c>
      <c r="CT366" t="s">
        <v>5340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</row>
    <row r="367" spans="1:108" x14ac:dyDescent="0.25">
      <c r="A367" t="s">
        <v>588</v>
      </c>
      <c r="B367" t="s">
        <v>2809</v>
      </c>
      <c r="C367" t="s">
        <v>3855</v>
      </c>
      <c r="D367" t="s">
        <v>2911</v>
      </c>
      <c r="E367">
        <v>5</v>
      </c>
      <c r="F367">
        <v>741456</v>
      </c>
      <c r="G367">
        <v>732519</v>
      </c>
      <c r="H367">
        <v>732519</v>
      </c>
      <c r="I367">
        <v>732519</v>
      </c>
      <c r="J367">
        <v>741456</v>
      </c>
      <c r="K367">
        <v>741456</v>
      </c>
      <c r="L367">
        <v>741456</v>
      </c>
      <c r="M367">
        <v>741456</v>
      </c>
      <c r="N367">
        <v>732519</v>
      </c>
      <c r="O367">
        <v>741456</v>
      </c>
      <c r="P367">
        <v>741456</v>
      </c>
      <c r="Q367">
        <v>732519</v>
      </c>
      <c r="R367">
        <v>732519</v>
      </c>
      <c r="S367">
        <v>732519</v>
      </c>
      <c r="T367">
        <v>741456</v>
      </c>
      <c r="U367">
        <v>741456</v>
      </c>
      <c r="V367">
        <v>741456</v>
      </c>
      <c r="W367">
        <v>741456</v>
      </c>
      <c r="X367">
        <v>732519</v>
      </c>
      <c r="Y367">
        <v>741456</v>
      </c>
      <c r="Z367">
        <v>556092</v>
      </c>
      <c r="AA367">
        <v>549389</v>
      </c>
      <c r="AB367">
        <v>549389</v>
      </c>
      <c r="AC367">
        <v>549389</v>
      </c>
      <c r="AD367">
        <v>556092</v>
      </c>
      <c r="AE367">
        <v>556092</v>
      </c>
      <c r="AF367">
        <v>556092</v>
      </c>
      <c r="AG367">
        <v>556092</v>
      </c>
      <c r="AH367">
        <v>549389</v>
      </c>
      <c r="AI367">
        <v>556092</v>
      </c>
      <c r="AJ367">
        <v>556092</v>
      </c>
      <c r="AK367">
        <v>549389</v>
      </c>
      <c r="AL367">
        <v>549389</v>
      </c>
      <c r="AM367">
        <v>549389</v>
      </c>
      <c r="AN367">
        <v>556092</v>
      </c>
      <c r="AO367">
        <v>556092</v>
      </c>
      <c r="AP367">
        <v>556092</v>
      </c>
      <c r="AQ367">
        <v>556092</v>
      </c>
      <c r="AR367">
        <v>549389</v>
      </c>
      <c r="AS367">
        <v>556092</v>
      </c>
      <c r="AT367">
        <v>8.4</v>
      </c>
      <c r="AU367">
        <v>8.4</v>
      </c>
      <c r="AV367">
        <v>8.4</v>
      </c>
      <c r="AW367">
        <v>8.4</v>
      </c>
      <c r="AX367">
        <v>8.4</v>
      </c>
      <c r="AY367">
        <v>8.4</v>
      </c>
      <c r="AZ367">
        <v>8.4</v>
      </c>
      <c r="BA367">
        <v>8.4</v>
      </c>
      <c r="BB367">
        <v>8.4</v>
      </c>
      <c r="BC367">
        <v>8.4</v>
      </c>
      <c r="BD367" t="s">
        <v>5237</v>
      </c>
      <c r="BE367">
        <v>-8.7256850999999997</v>
      </c>
      <c r="BF367">
        <v>115.1701716</v>
      </c>
      <c r="BG367">
        <v>3.0856776484302719E-3</v>
      </c>
      <c r="BH367">
        <v>242882.77777777781</v>
      </c>
      <c r="BI367">
        <v>269807.57142857142</v>
      </c>
      <c r="BJ367">
        <v>225272.88888888891</v>
      </c>
      <c r="BK367">
        <v>245454.44444444441</v>
      </c>
      <c r="BL367">
        <v>239825.7</v>
      </c>
      <c r="BM367">
        <v>273837.77777777781</v>
      </c>
      <c r="BN367">
        <v>286274.88888888888</v>
      </c>
      <c r="BO367">
        <v>264837.55555555562</v>
      </c>
      <c r="BP367">
        <v>308634.40000000002</v>
      </c>
      <c r="BQ367">
        <v>238982.44444444441</v>
      </c>
      <c r="BR367">
        <v>261687</v>
      </c>
      <c r="BS367">
        <v>250689.625</v>
      </c>
      <c r="BT367">
        <v>234783.22222222219</v>
      </c>
      <c r="BU367">
        <v>233452.9</v>
      </c>
      <c r="BV367">
        <v>248563.22222222219</v>
      </c>
      <c r="BW367">
        <v>248535.1</v>
      </c>
      <c r="BX367">
        <v>236241</v>
      </c>
      <c r="BY367">
        <v>291932.5</v>
      </c>
      <c r="BZ367">
        <v>306352.09999999998</v>
      </c>
      <c r="CA367">
        <v>239160.22222222219</v>
      </c>
      <c r="CB367">
        <f t="shared" si="45"/>
        <v>553410.80000000005</v>
      </c>
      <c r="CC367">
        <f t="shared" si="46"/>
        <v>553410.80000000005</v>
      </c>
      <c r="CD367">
        <f t="shared" si="47"/>
        <v>8.4000000000000021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f t="shared" si="48"/>
        <v>556092</v>
      </c>
      <c r="CM367">
        <f t="shared" si="49"/>
        <v>549389</v>
      </c>
      <c r="CN367">
        <f t="shared" si="50"/>
        <v>1.0122008267366109</v>
      </c>
      <c r="CO367">
        <f t="shared" si="51"/>
        <v>556092</v>
      </c>
      <c r="CP367">
        <f t="shared" si="52"/>
        <v>549389</v>
      </c>
      <c r="CQ367">
        <f t="shared" si="53"/>
        <v>1.0122008267366109</v>
      </c>
      <c r="CR367">
        <v>1</v>
      </c>
      <c r="CS367">
        <v>0</v>
      </c>
      <c r="CT367" t="s">
        <v>5340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</row>
    <row r="368" spans="1:108" x14ac:dyDescent="0.25">
      <c r="A368" t="s">
        <v>534</v>
      </c>
      <c r="B368" t="s">
        <v>2824</v>
      </c>
      <c r="C368" t="s">
        <v>3265</v>
      </c>
      <c r="D368" t="s">
        <v>2911</v>
      </c>
      <c r="E368">
        <v>4</v>
      </c>
      <c r="F368">
        <v>292680</v>
      </c>
      <c r="G368">
        <v>289152</v>
      </c>
      <c r="H368">
        <v>289152</v>
      </c>
      <c r="I368">
        <v>289152</v>
      </c>
      <c r="J368">
        <v>292680</v>
      </c>
      <c r="K368">
        <v>292680</v>
      </c>
      <c r="L368">
        <v>292680</v>
      </c>
      <c r="M368">
        <v>292680</v>
      </c>
      <c r="N368">
        <v>289152</v>
      </c>
      <c r="O368">
        <v>292680</v>
      </c>
      <c r="P368">
        <v>292680</v>
      </c>
      <c r="Q368">
        <v>289152</v>
      </c>
      <c r="R368">
        <v>289152</v>
      </c>
      <c r="S368">
        <v>289152</v>
      </c>
      <c r="T368">
        <v>292680</v>
      </c>
      <c r="U368">
        <v>292680</v>
      </c>
      <c r="V368">
        <v>292680</v>
      </c>
      <c r="W368">
        <v>292680</v>
      </c>
      <c r="X368">
        <v>666640</v>
      </c>
      <c r="Y368">
        <v>292680</v>
      </c>
      <c r="Z368">
        <v>219510</v>
      </c>
      <c r="AA368">
        <v>216864</v>
      </c>
      <c r="AB368">
        <v>216864</v>
      </c>
      <c r="AC368">
        <v>216864</v>
      </c>
      <c r="AD368">
        <v>219510</v>
      </c>
      <c r="AE368">
        <v>219510</v>
      </c>
      <c r="AF368">
        <v>219510</v>
      </c>
      <c r="AG368">
        <v>219510</v>
      </c>
      <c r="AH368">
        <v>216864</v>
      </c>
      <c r="AI368">
        <v>219510</v>
      </c>
      <c r="AJ368">
        <v>219510</v>
      </c>
      <c r="AK368">
        <v>216864</v>
      </c>
      <c r="AL368">
        <v>216864</v>
      </c>
      <c r="AM368">
        <v>216864</v>
      </c>
      <c r="AN368">
        <v>219510</v>
      </c>
      <c r="AO368">
        <v>219510</v>
      </c>
      <c r="AP368">
        <v>219510</v>
      </c>
      <c r="AQ368">
        <v>219510</v>
      </c>
      <c r="AR368">
        <v>499980</v>
      </c>
      <c r="AS368">
        <v>219510</v>
      </c>
      <c r="AT368">
        <v>8.6999999999999993</v>
      </c>
      <c r="AU368">
        <v>8.6999999999999993</v>
      </c>
      <c r="AV368">
        <v>8.6999999999999993</v>
      </c>
      <c r="AW368">
        <v>8.6999999999999993</v>
      </c>
      <c r="AX368">
        <v>8.6999999999999993</v>
      </c>
      <c r="AY368">
        <v>8.6999999999999993</v>
      </c>
      <c r="AZ368">
        <v>8.6999999999999993</v>
      </c>
      <c r="BA368">
        <v>8.6999999999999993</v>
      </c>
      <c r="BB368">
        <v>8.6999999999999993</v>
      </c>
      <c r="BC368">
        <v>8.6999999999999993</v>
      </c>
      <c r="BD368" t="s">
        <v>5206</v>
      </c>
      <c r="BE368">
        <v>-8.7014294999999997</v>
      </c>
      <c r="BF368">
        <v>115.1766499</v>
      </c>
      <c r="BG368">
        <v>2.5217955405771619E-3</v>
      </c>
      <c r="BH368">
        <v>117766.5</v>
      </c>
      <c r="BI368">
        <v>118956.25</v>
      </c>
      <c r="BJ368">
        <v>112635</v>
      </c>
      <c r="BK368">
        <v>131599.75</v>
      </c>
      <c r="BL368">
        <v>121430.11111111109</v>
      </c>
      <c r="BM368">
        <v>114409.7</v>
      </c>
      <c r="BN368">
        <v>121154.55555555561</v>
      </c>
      <c r="BO368">
        <v>111752.6</v>
      </c>
      <c r="BP368">
        <v>121628.75</v>
      </c>
      <c r="BQ368">
        <v>144974</v>
      </c>
      <c r="BR368">
        <v>111470.6</v>
      </c>
      <c r="BS368">
        <v>120609.75</v>
      </c>
      <c r="BT368">
        <v>152235</v>
      </c>
      <c r="BU368">
        <v>154369</v>
      </c>
      <c r="BV368">
        <v>115566.3333333333</v>
      </c>
      <c r="BW368">
        <v>125349.5</v>
      </c>
      <c r="BX368">
        <v>113909.5</v>
      </c>
      <c r="BY368">
        <v>113604.6</v>
      </c>
      <c r="BZ368">
        <v>261236.42857142861</v>
      </c>
      <c r="CA368">
        <v>137815.11111111109</v>
      </c>
      <c r="CB368">
        <f t="shared" si="45"/>
        <v>218451.6</v>
      </c>
      <c r="CC368">
        <f t="shared" si="46"/>
        <v>246763.2</v>
      </c>
      <c r="CD368">
        <f t="shared" si="47"/>
        <v>8.7000000000000011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f t="shared" si="48"/>
        <v>219510</v>
      </c>
      <c r="CM368">
        <f t="shared" si="49"/>
        <v>216864</v>
      </c>
      <c r="CN368">
        <f t="shared" si="50"/>
        <v>1.0122011952191234</v>
      </c>
      <c r="CO368">
        <f t="shared" si="51"/>
        <v>499980</v>
      </c>
      <c r="CP368">
        <f t="shared" si="52"/>
        <v>216864</v>
      </c>
      <c r="CQ368">
        <f t="shared" si="53"/>
        <v>2.3055002213368749</v>
      </c>
      <c r="CR368">
        <v>1</v>
      </c>
      <c r="CS368">
        <v>0</v>
      </c>
      <c r="CT368" t="s">
        <v>5340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</row>
    <row r="369" spans="1:108" x14ac:dyDescent="0.25">
      <c r="A369" t="s">
        <v>1003</v>
      </c>
      <c r="B369" t="s">
        <v>2824</v>
      </c>
      <c r="C369" t="s">
        <v>3560</v>
      </c>
      <c r="D369" t="s">
        <v>2911</v>
      </c>
      <c r="E369">
        <v>4</v>
      </c>
      <c r="F369">
        <v>325200</v>
      </c>
      <c r="G369">
        <v>321280</v>
      </c>
      <c r="H369">
        <v>321280</v>
      </c>
      <c r="I369">
        <v>321280</v>
      </c>
      <c r="J369">
        <v>325200</v>
      </c>
      <c r="K369">
        <v>325200</v>
      </c>
      <c r="L369">
        <v>325200</v>
      </c>
      <c r="M369">
        <v>325200</v>
      </c>
      <c r="N369">
        <v>321280</v>
      </c>
      <c r="O369">
        <v>325200</v>
      </c>
      <c r="P369">
        <v>325200</v>
      </c>
      <c r="Q369">
        <v>321280</v>
      </c>
      <c r="R369">
        <v>321280</v>
      </c>
      <c r="S369">
        <v>321280</v>
      </c>
      <c r="T369">
        <v>325200</v>
      </c>
      <c r="U369">
        <v>325200</v>
      </c>
      <c r="V369">
        <v>325200</v>
      </c>
      <c r="W369">
        <v>325200</v>
      </c>
      <c r="X369">
        <v>321280</v>
      </c>
      <c r="Y369">
        <v>325200</v>
      </c>
      <c r="Z369">
        <v>243900</v>
      </c>
      <c r="AA369">
        <v>240960</v>
      </c>
      <c r="AB369">
        <v>240960</v>
      </c>
      <c r="AC369">
        <v>240960</v>
      </c>
      <c r="AD369">
        <v>243900</v>
      </c>
      <c r="AE369">
        <v>243900</v>
      </c>
      <c r="AF369">
        <v>243900</v>
      </c>
      <c r="AG369">
        <v>243900</v>
      </c>
      <c r="AH369">
        <v>240960</v>
      </c>
      <c r="AI369">
        <v>243900</v>
      </c>
      <c r="AJ369">
        <v>243900</v>
      </c>
      <c r="AK369">
        <v>240960</v>
      </c>
      <c r="AL369">
        <v>240960</v>
      </c>
      <c r="AM369">
        <v>240960</v>
      </c>
      <c r="AN369">
        <v>243900</v>
      </c>
      <c r="AO369">
        <v>243900</v>
      </c>
      <c r="AP369">
        <v>243900</v>
      </c>
      <c r="AQ369">
        <v>243900</v>
      </c>
      <c r="AR369">
        <v>240960</v>
      </c>
      <c r="AS369">
        <v>243900</v>
      </c>
      <c r="AT369">
        <v>8.4</v>
      </c>
      <c r="AU369">
        <v>8.4</v>
      </c>
      <c r="AV369">
        <v>8.4</v>
      </c>
      <c r="AW369">
        <v>8.4</v>
      </c>
      <c r="AX369">
        <v>8.4</v>
      </c>
      <c r="AY369">
        <v>8.4</v>
      </c>
      <c r="AZ369">
        <v>8.4</v>
      </c>
      <c r="BA369">
        <v>8.4</v>
      </c>
      <c r="BB369">
        <v>8.4</v>
      </c>
      <c r="BC369">
        <v>8.4</v>
      </c>
      <c r="BD369" t="s">
        <v>5206</v>
      </c>
      <c r="BE369">
        <v>-8.7002670000000002</v>
      </c>
      <c r="BF369">
        <v>115.177132</v>
      </c>
      <c r="BG369">
        <v>2.1832367130871968E-3</v>
      </c>
      <c r="BH369">
        <v>112341.4</v>
      </c>
      <c r="BI369">
        <v>116412.625</v>
      </c>
      <c r="BJ369">
        <v>106508.1</v>
      </c>
      <c r="BK369">
        <v>122287.125</v>
      </c>
      <c r="BL369">
        <v>106165.55555555561</v>
      </c>
      <c r="BM369">
        <v>108186.6</v>
      </c>
      <c r="BN369">
        <v>106110</v>
      </c>
      <c r="BO369">
        <v>105331.5</v>
      </c>
      <c r="BP369">
        <v>113975.125</v>
      </c>
      <c r="BQ369">
        <v>135129.44444444441</v>
      </c>
      <c r="BR369">
        <v>106943.5</v>
      </c>
      <c r="BS369">
        <v>120350.125</v>
      </c>
      <c r="BT369">
        <v>147208.1</v>
      </c>
      <c r="BU369">
        <v>148746.1</v>
      </c>
      <c r="BV369">
        <v>112584</v>
      </c>
      <c r="BW369">
        <v>118945.625</v>
      </c>
      <c r="BX369">
        <v>108786.4</v>
      </c>
      <c r="BY369">
        <v>108481.5</v>
      </c>
      <c r="BZ369">
        <v>174409.375</v>
      </c>
      <c r="CA369">
        <v>130279.44444444439</v>
      </c>
      <c r="CB369">
        <f t="shared" si="45"/>
        <v>242724</v>
      </c>
      <c r="CC369">
        <f t="shared" si="46"/>
        <v>242724</v>
      </c>
      <c r="CD369">
        <f t="shared" si="47"/>
        <v>8.4000000000000021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f t="shared" si="48"/>
        <v>243900</v>
      </c>
      <c r="CM369">
        <f t="shared" si="49"/>
        <v>240960</v>
      </c>
      <c r="CN369">
        <f t="shared" si="50"/>
        <v>1.0122011952191234</v>
      </c>
      <c r="CO369">
        <f t="shared" si="51"/>
        <v>243900</v>
      </c>
      <c r="CP369">
        <f t="shared" si="52"/>
        <v>240960</v>
      </c>
      <c r="CQ369">
        <f t="shared" si="53"/>
        <v>1.0122011952191234</v>
      </c>
      <c r="CR369">
        <v>1</v>
      </c>
      <c r="CS369">
        <v>0</v>
      </c>
      <c r="CT369" t="s">
        <v>5340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</row>
    <row r="370" spans="1:108" x14ac:dyDescent="0.25">
      <c r="A370" t="s">
        <v>1788</v>
      </c>
      <c r="B370" t="s">
        <v>2811</v>
      </c>
      <c r="C370" t="s">
        <v>4722</v>
      </c>
      <c r="D370" t="s">
        <v>2911</v>
      </c>
      <c r="E370">
        <v>3</v>
      </c>
      <c r="F370">
        <v>373980</v>
      </c>
      <c r="G370">
        <v>369472</v>
      </c>
      <c r="H370">
        <v>369472</v>
      </c>
      <c r="I370">
        <v>369472</v>
      </c>
      <c r="J370">
        <v>373980</v>
      </c>
      <c r="K370">
        <v>373980</v>
      </c>
      <c r="L370">
        <v>373980</v>
      </c>
      <c r="M370">
        <v>373980</v>
      </c>
      <c r="N370">
        <v>369472</v>
      </c>
      <c r="O370">
        <v>373980</v>
      </c>
      <c r="P370">
        <v>373980</v>
      </c>
      <c r="Q370">
        <v>369472</v>
      </c>
      <c r="R370">
        <v>369472</v>
      </c>
      <c r="S370">
        <v>369472</v>
      </c>
      <c r="T370">
        <v>373980</v>
      </c>
      <c r="U370">
        <v>373980</v>
      </c>
      <c r="V370">
        <v>373980</v>
      </c>
      <c r="W370">
        <v>373980</v>
      </c>
      <c r="X370">
        <v>369472</v>
      </c>
      <c r="Y370">
        <v>373980</v>
      </c>
      <c r="Z370">
        <v>280485</v>
      </c>
      <c r="AA370">
        <v>277104</v>
      </c>
      <c r="AB370">
        <v>277104</v>
      </c>
      <c r="AC370">
        <v>277104</v>
      </c>
      <c r="AD370">
        <v>280485</v>
      </c>
      <c r="AE370">
        <v>280485</v>
      </c>
      <c r="AF370">
        <v>280485</v>
      </c>
      <c r="AG370">
        <v>280485</v>
      </c>
      <c r="AH370">
        <v>277104</v>
      </c>
      <c r="AI370">
        <v>280485</v>
      </c>
      <c r="AJ370">
        <v>280485</v>
      </c>
      <c r="AK370">
        <v>277104</v>
      </c>
      <c r="AL370">
        <v>277104</v>
      </c>
      <c r="AM370">
        <v>277104</v>
      </c>
      <c r="AN370">
        <v>280485</v>
      </c>
      <c r="AO370">
        <v>280485</v>
      </c>
      <c r="AP370">
        <v>280485</v>
      </c>
      <c r="AQ370">
        <v>280485</v>
      </c>
      <c r="AR370">
        <v>277104</v>
      </c>
      <c r="AS370">
        <v>280485</v>
      </c>
      <c r="AT370">
        <v>8.5</v>
      </c>
      <c r="AU370">
        <v>8.5</v>
      </c>
      <c r="AV370">
        <v>8.5</v>
      </c>
      <c r="AW370">
        <v>8.5</v>
      </c>
      <c r="AX370">
        <v>8.5</v>
      </c>
      <c r="AY370">
        <v>8.5</v>
      </c>
      <c r="AZ370">
        <v>8.5</v>
      </c>
      <c r="BA370">
        <v>8.5</v>
      </c>
      <c r="BB370">
        <v>8.5</v>
      </c>
      <c r="BC370">
        <v>8.5</v>
      </c>
      <c r="BD370" t="s">
        <v>5210</v>
      </c>
      <c r="BE370">
        <v>-8.6742817999999993</v>
      </c>
      <c r="BF370">
        <v>115.17473699999999</v>
      </c>
      <c r="BG370">
        <v>8.5796692550000088E-3</v>
      </c>
      <c r="BH370">
        <v>87686.399999999994</v>
      </c>
      <c r="BI370">
        <v>87757.5</v>
      </c>
      <c r="BJ370">
        <v>90375.777777777781</v>
      </c>
      <c r="BK370">
        <v>97163.444444444438</v>
      </c>
      <c r="BL370">
        <v>85517.6</v>
      </c>
      <c r="BM370">
        <v>88448.555555555562</v>
      </c>
      <c r="BN370">
        <v>91758</v>
      </c>
      <c r="BO370">
        <v>93472.888888888891</v>
      </c>
      <c r="BP370">
        <v>86436.333333333328</v>
      </c>
      <c r="BQ370">
        <v>85735.875</v>
      </c>
      <c r="BR370">
        <v>82564.2</v>
      </c>
      <c r="BS370">
        <v>71481.75</v>
      </c>
      <c r="BT370">
        <v>82005.888888888891</v>
      </c>
      <c r="BU370">
        <v>79560.777777777781</v>
      </c>
      <c r="BV370">
        <v>80093.5</v>
      </c>
      <c r="BW370">
        <v>92517.444444444438</v>
      </c>
      <c r="BX370">
        <v>92577.222222222219</v>
      </c>
      <c r="BY370">
        <v>99100.25</v>
      </c>
      <c r="BZ370">
        <v>101625.11111111109</v>
      </c>
      <c r="CA370">
        <v>102020.2222222222</v>
      </c>
      <c r="CB370">
        <f t="shared" si="45"/>
        <v>279132.59999999998</v>
      </c>
      <c r="CC370">
        <f t="shared" si="46"/>
        <v>279132.59999999998</v>
      </c>
      <c r="CD370">
        <f t="shared" si="47"/>
        <v>8.5</v>
      </c>
      <c r="CE370">
        <v>0</v>
      </c>
      <c r="CF370">
        <v>1</v>
      </c>
      <c r="CG370">
        <v>1</v>
      </c>
      <c r="CH370">
        <v>0</v>
      </c>
      <c r="CI370">
        <v>1</v>
      </c>
      <c r="CJ370">
        <v>1</v>
      </c>
      <c r="CK370">
        <v>1</v>
      </c>
      <c r="CL370">
        <f t="shared" si="48"/>
        <v>280485</v>
      </c>
      <c r="CM370">
        <f t="shared" si="49"/>
        <v>277104</v>
      </c>
      <c r="CN370">
        <f t="shared" si="50"/>
        <v>1.0122011952191234</v>
      </c>
      <c r="CO370">
        <f t="shared" si="51"/>
        <v>280485</v>
      </c>
      <c r="CP370">
        <f t="shared" si="52"/>
        <v>277104</v>
      </c>
      <c r="CQ370">
        <f t="shared" si="53"/>
        <v>1.0122011952191234</v>
      </c>
      <c r="CR370">
        <v>1</v>
      </c>
      <c r="CS370">
        <v>0</v>
      </c>
      <c r="CT370" t="s">
        <v>5340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</row>
    <row r="371" spans="1:108" x14ac:dyDescent="0.25">
      <c r="A371" t="s">
        <v>428</v>
      </c>
      <c r="B371" t="s">
        <v>2809</v>
      </c>
      <c r="C371" t="s">
        <v>3162</v>
      </c>
      <c r="D371" t="s">
        <v>2911</v>
      </c>
      <c r="E371">
        <v>4</v>
      </c>
      <c r="F371">
        <v>528451</v>
      </c>
      <c r="G371">
        <v>522080</v>
      </c>
      <c r="H371">
        <v>522080</v>
      </c>
      <c r="I371">
        <v>522080</v>
      </c>
      <c r="J371">
        <v>528451</v>
      </c>
      <c r="K371">
        <v>528451</v>
      </c>
      <c r="L371">
        <v>528451</v>
      </c>
      <c r="M371">
        <v>528451</v>
      </c>
      <c r="N371">
        <v>522080</v>
      </c>
      <c r="O371">
        <v>528451</v>
      </c>
      <c r="P371">
        <v>528451</v>
      </c>
      <c r="Q371">
        <v>522080</v>
      </c>
      <c r="R371">
        <v>522080</v>
      </c>
      <c r="S371">
        <v>522080</v>
      </c>
      <c r="T371">
        <v>528451</v>
      </c>
      <c r="U371">
        <v>528451</v>
      </c>
      <c r="V371">
        <v>528451</v>
      </c>
      <c r="W371">
        <v>528451</v>
      </c>
      <c r="X371">
        <v>522080</v>
      </c>
      <c r="Y371">
        <v>528451</v>
      </c>
      <c r="Z371">
        <v>396338</v>
      </c>
      <c r="AA371">
        <v>391560</v>
      </c>
      <c r="AB371">
        <v>391560</v>
      </c>
      <c r="AC371">
        <v>391560</v>
      </c>
      <c r="AD371">
        <v>396338</v>
      </c>
      <c r="AE371">
        <v>396338</v>
      </c>
      <c r="AF371">
        <v>396338</v>
      </c>
      <c r="AG371">
        <v>396338</v>
      </c>
      <c r="AH371">
        <v>391560</v>
      </c>
      <c r="AI371">
        <v>396338</v>
      </c>
      <c r="AJ371">
        <v>396338</v>
      </c>
      <c r="AK371">
        <v>391560</v>
      </c>
      <c r="AL371">
        <v>391560</v>
      </c>
      <c r="AM371">
        <v>391560</v>
      </c>
      <c r="AN371">
        <v>396338</v>
      </c>
      <c r="AO371">
        <v>396338</v>
      </c>
      <c r="AP371">
        <v>396338</v>
      </c>
      <c r="AQ371">
        <v>396338</v>
      </c>
      <c r="AR371">
        <v>391560</v>
      </c>
      <c r="AS371">
        <v>396338</v>
      </c>
      <c r="AT371">
        <v>8.4</v>
      </c>
      <c r="AU371">
        <v>8.4</v>
      </c>
      <c r="AV371">
        <v>8.4</v>
      </c>
      <c r="AW371">
        <v>8.4</v>
      </c>
      <c r="AX371">
        <v>8.4</v>
      </c>
      <c r="AY371">
        <v>8.4</v>
      </c>
      <c r="AZ371">
        <v>8.4</v>
      </c>
      <c r="BA371">
        <v>8.4</v>
      </c>
      <c r="BB371">
        <v>8.4</v>
      </c>
      <c r="BC371">
        <v>8.4</v>
      </c>
      <c r="BD371" t="s">
        <v>5206</v>
      </c>
      <c r="BE371">
        <v>-8.7275512000000006</v>
      </c>
      <c r="BF371">
        <v>115.16956279999999</v>
      </c>
      <c r="BG371">
        <v>3.0975281936996748E-3</v>
      </c>
      <c r="BH371">
        <v>150637</v>
      </c>
      <c r="BI371">
        <v>178850.125</v>
      </c>
      <c r="BJ371">
        <v>164025.77777777781</v>
      </c>
      <c r="BK371">
        <v>146403</v>
      </c>
      <c r="BL371">
        <v>143421.29999999999</v>
      </c>
      <c r="BM371">
        <v>150649.125</v>
      </c>
      <c r="BN371">
        <v>190535.9</v>
      </c>
      <c r="BO371">
        <v>133071.11111111109</v>
      </c>
      <c r="BP371">
        <v>217101.2</v>
      </c>
      <c r="BQ371">
        <v>148015.29999999999</v>
      </c>
      <c r="BR371">
        <v>135122.55555555559</v>
      </c>
      <c r="BS371">
        <v>152196.22222222219</v>
      </c>
      <c r="BT371">
        <v>158842.44444444441</v>
      </c>
      <c r="BU371">
        <v>150839.79999999999</v>
      </c>
      <c r="BV371">
        <v>135522.44444444441</v>
      </c>
      <c r="BW371">
        <v>144659.9</v>
      </c>
      <c r="BX371">
        <v>132091.20000000001</v>
      </c>
      <c r="BY371">
        <v>177804.22222222219</v>
      </c>
      <c r="BZ371">
        <v>212184.3</v>
      </c>
      <c r="CA371">
        <v>154750.29999999999</v>
      </c>
      <c r="CB371">
        <f t="shared" si="45"/>
        <v>394426.8</v>
      </c>
      <c r="CC371">
        <f t="shared" si="46"/>
        <v>394426.8</v>
      </c>
      <c r="CD371">
        <f t="shared" si="47"/>
        <v>8.4000000000000021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f t="shared" si="48"/>
        <v>396338</v>
      </c>
      <c r="CM371">
        <f t="shared" si="49"/>
        <v>391560</v>
      </c>
      <c r="CN371">
        <f t="shared" si="50"/>
        <v>1.0122024721626315</v>
      </c>
      <c r="CO371">
        <f t="shared" si="51"/>
        <v>396338</v>
      </c>
      <c r="CP371">
        <f t="shared" si="52"/>
        <v>391560</v>
      </c>
      <c r="CQ371">
        <f t="shared" si="53"/>
        <v>1.0122024721626315</v>
      </c>
      <c r="CR371">
        <v>1</v>
      </c>
      <c r="CS371">
        <v>0</v>
      </c>
      <c r="CT371" t="s">
        <v>5340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</row>
    <row r="372" spans="1:108" x14ac:dyDescent="0.25">
      <c r="A372" t="s">
        <v>2660</v>
      </c>
      <c r="B372" t="s">
        <v>2826</v>
      </c>
      <c r="C372" t="s">
        <v>4210</v>
      </c>
      <c r="D372" t="s">
        <v>2911</v>
      </c>
      <c r="E372">
        <v>4</v>
      </c>
      <c r="G372">
        <v>441760</v>
      </c>
      <c r="H372">
        <v>441760</v>
      </c>
      <c r="I372">
        <v>441760</v>
      </c>
      <c r="J372">
        <v>447151</v>
      </c>
      <c r="K372">
        <v>447151</v>
      </c>
      <c r="L372">
        <v>447151</v>
      </c>
      <c r="M372">
        <v>447151</v>
      </c>
      <c r="N372">
        <v>441760</v>
      </c>
      <c r="O372">
        <v>447151</v>
      </c>
      <c r="Q372">
        <v>441760</v>
      </c>
      <c r="R372">
        <v>441760</v>
      </c>
      <c r="S372">
        <v>441760</v>
      </c>
      <c r="T372">
        <v>447151</v>
      </c>
      <c r="U372">
        <v>447151</v>
      </c>
      <c r="V372">
        <v>447151</v>
      </c>
      <c r="W372">
        <v>447151</v>
      </c>
      <c r="X372">
        <v>441760</v>
      </c>
      <c r="Y372">
        <v>447151</v>
      </c>
      <c r="AA372">
        <v>331320</v>
      </c>
      <c r="AB372">
        <v>331320</v>
      </c>
      <c r="AC372">
        <v>331320</v>
      </c>
      <c r="AD372">
        <v>335363</v>
      </c>
      <c r="AE372">
        <v>335363</v>
      </c>
      <c r="AF372">
        <v>335363</v>
      </c>
      <c r="AG372">
        <v>335363</v>
      </c>
      <c r="AH372">
        <v>331320</v>
      </c>
      <c r="AI372">
        <v>335363</v>
      </c>
      <c r="AK372">
        <v>331320</v>
      </c>
      <c r="AL372">
        <v>331320</v>
      </c>
      <c r="AM372">
        <v>331320</v>
      </c>
      <c r="AN372">
        <v>335363</v>
      </c>
      <c r="AO372">
        <v>335363</v>
      </c>
      <c r="AP372">
        <v>335363</v>
      </c>
      <c r="AQ372">
        <v>335363</v>
      </c>
      <c r="AR372">
        <v>331320</v>
      </c>
      <c r="AS372">
        <v>335363</v>
      </c>
      <c r="AU372">
        <v>8.3000000000000007</v>
      </c>
      <c r="AV372">
        <v>8.3000000000000007</v>
      </c>
      <c r="AW372">
        <v>8.3000000000000007</v>
      </c>
      <c r="AX372">
        <v>8.3000000000000007</v>
      </c>
      <c r="AY372">
        <v>8.3000000000000007</v>
      </c>
      <c r="AZ372">
        <v>8.3000000000000007</v>
      </c>
      <c r="BA372">
        <v>8.3000000000000007</v>
      </c>
      <c r="BB372">
        <v>8.3000000000000007</v>
      </c>
      <c r="BC372">
        <v>8.3000000000000007</v>
      </c>
      <c r="BD372" t="s">
        <v>5204</v>
      </c>
      <c r="BE372">
        <v>-8.6660117999999997</v>
      </c>
      <c r="BF372">
        <v>115.1540638</v>
      </c>
      <c r="BG372">
        <v>8.568491864032567E-3</v>
      </c>
      <c r="BI372">
        <v>123617.1666666667</v>
      </c>
      <c r="BJ372">
        <v>125054.44444444439</v>
      </c>
      <c r="BK372">
        <v>123688.55555555561</v>
      </c>
      <c r="BL372">
        <v>98102.375</v>
      </c>
      <c r="BM372">
        <v>106644.125</v>
      </c>
      <c r="BN372">
        <v>154187.125</v>
      </c>
      <c r="BO372">
        <v>155295.29999999999</v>
      </c>
      <c r="BP372">
        <v>92955.222222222219</v>
      </c>
      <c r="BQ372">
        <v>214323.88888888891</v>
      </c>
      <c r="BS372">
        <v>122609.125</v>
      </c>
      <c r="BT372">
        <v>131510.77777777781</v>
      </c>
      <c r="BU372">
        <v>129057.7</v>
      </c>
      <c r="BV372">
        <v>99144.25</v>
      </c>
      <c r="BW372">
        <v>115203.375</v>
      </c>
      <c r="BX372">
        <v>145252.57142857139</v>
      </c>
      <c r="BY372">
        <v>182445.3</v>
      </c>
      <c r="BZ372">
        <v>140425.20000000001</v>
      </c>
      <c r="CA372">
        <v>151149.11111111109</v>
      </c>
      <c r="CB372">
        <f t="shared" si="45"/>
        <v>333566.11111111112</v>
      </c>
      <c r="CC372">
        <f t="shared" si="46"/>
        <v>333566.11111111112</v>
      </c>
      <c r="CD372">
        <f t="shared" si="47"/>
        <v>8.2999999999999989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1</v>
      </c>
      <c r="CL372">
        <f t="shared" si="48"/>
        <v>335363</v>
      </c>
      <c r="CM372">
        <f t="shared" si="49"/>
        <v>331320</v>
      </c>
      <c r="CN372">
        <f t="shared" si="50"/>
        <v>1.0122027043341784</v>
      </c>
      <c r="CO372">
        <f t="shared" si="51"/>
        <v>335363</v>
      </c>
      <c r="CP372">
        <f t="shared" si="52"/>
        <v>331320</v>
      </c>
      <c r="CQ372">
        <f t="shared" si="53"/>
        <v>1.0122027043341784</v>
      </c>
      <c r="CR372">
        <v>1</v>
      </c>
      <c r="CS372">
        <v>0</v>
      </c>
      <c r="CT372" t="s">
        <v>5340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</row>
    <row r="373" spans="1:108" x14ac:dyDescent="0.25">
      <c r="A373" t="s">
        <v>729</v>
      </c>
      <c r="B373" t="s">
        <v>2824</v>
      </c>
      <c r="C373" t="s">
        <v>3899</v>
      </c>
      <c r="D373" t="s">
        <v>2911</v>
      </c>
      <c r="E373">
        <v>3</v>
      </c>
      <c r="F373">
        <v>203251</v>
      </c>
      <c r="G373">
        <v>200800</v>
      </c>
      <c r="H373">
        <v>200800</v>
      </c>
      <c r="I373">
        <v>200800</v>
      </c>
      <c r="J373">
        <v>203251</v>
      </c>
      <c r="K373">
        <v>203251</v>
      </c>
      <c r="L373">
        <v>203251</v>
      </c>
      <c r="M373">
        <v>203251</v>
      </c>
      <c r="N373">
        <v>200800</v>
      </c>
      <c r="O373">
        <v>203251</v>
      </c>
      <c r="P373">
        <v>203251</v>
      </c>
      <c r="Q373">
        <v>200800</v>
      </c>
      <c r="R373">
        <v>200800</v>
      </c>
      <c r="S373">
        <v>200800</v>
      </c>
      <c r="T373">
        <v>203251</v>
      </c>
      <c r="U373">
        <v>203251</v>
      </c>
      <c r="V373">
        <v>203251</v>
      </c>
      <c r="W373">
        <v>203251</v>
      </c>
      <c r="X373">
        <v>200800</v>
      </c>
      <c r="Y373">
        <v>203251</v>
      </c>
      <c r="Z373">
        <v>152438</v>
      </c>
      <c r="AA373">
        <v>150600</v>
      </c>
      <c r="AB373">
        <v>150600</v>
      </c>
      <c r="AC373">
        <v>150600</v>
      </c>
      <c r="AD373">
        <v>152438</v>
      </c>
      <c r="AE373">
        <v>152438</v>
      </c>
      <c r="AF373">
        <v>152438</v>
      </c>
      <c r="AG373">
        <v>152438</v>
      </c>
      <c r="AH373">
        <v>150600</v>
      </c>
      <c r="AI373">
        <v>152438</v>
      </c>
      <c r="AJ373">
        <v>152438</v>
      </c>
      <c r="AK373">
        <v>150600</v>
      </c>
      <c r="AL373">
        <v>150600</v>
      </c>
      <c r="AM373">
        <v>150600</v>
      </c>
      <c r="AN373">
        <v>152438</v>
      </c>
      <c r="AO373">
        <v>152438</v>
      </c>
      <c r="AP373">
        <v>152438</v>
      </c>
      <c r="AQ373">
        <v>152438</v>
      </c>
      <c r="AR373">
        <v>150600</v>
      </c>
      <c r="AS373">
        <v>152438</v>
      </c>
      <c r="AT373">
        <v>7.6</v>
      </c>
      <c r="AU373">
        <v>7.6</v>
      </c>
      <c r="AV373">
        <v>7.6</v>
      </c>
      <c r="AW373">
        <v>7.6</v>
      </c>
      <c r="AX373">
        <v>7.6</v>
      </c>
      <c r="AY373">
        <v>7.6</v>
      </c>
      <c r="AZ373">
        <v>7.6</v>
      </c>
      <c r="BA373">
        <v>7.6</v>
      </c>
      <c r="BB373">
        <v>7.6</v>
      </c>
      <c r="BC373">
        <v>7.6</v>
      </c>
      <c r="BD373" t="s">
        <v>5238</v>
      </c>
      <c r="BE373">
        <v>-8.7059536000000008</v>
      </c>
      <c r="BF373">
        <v>115.16896490000001</v>
      </c>
      <c r="BG373">
        <v>2.559866117621839E-3</v>
      </c>
      <c r="BH373">
        <v>135770.29999999999</v>
      </c>
      <c r="BI373">
        <v>129596.88888888891</v>
      </c>
      <c r="BJ373">
        <v>135042.20000000001</v>
      </c>
      <c r="BK373">
        <v>142942.20000000001</v>
      </c>
      <c r="BL373">
        <v>172787</v>
      </c>
      <c r="BM373">
        <v>155282.33333333331</v>
      </c>
      <c r="BN373">
        <v>155282.33333333331</v>
      </c>
      <c r="BO373">
        <v>146388.66666666669</v>
      </c>
      <c r="BP373">
        <v>155363.55555555559</v>
      </c>
      <c r="BQ373">
        <v>146047.70000000001</v>
      </c>
      <c r="BR373">
        <v>141670.29999999999</v>
      </c>
      <c r="BS373">
        <v>128442.2</v>
      </c>
      <c r="BT373">
        <v>128442.2</v>
      </c>
      <c r="BU373">
        <v>130442.2</v>
      </c>
      <c r="BV373">
        <v>141670.29999999999</v>
      </c>
      <c r="BW373">
        <v>91015.666666666672</v>
      </c>
      <c r="BX373">
        <v>105144.2222222222</v>
      </c>
      <c r="BY373">
        <v>169885.71428571429</v>
      </c>
      <c r="BZ373">
        <v>145921.9</v>
      </c>
      <c r="CA373">
        <v>157380.20000000001</v>
      </c>
      <c r="CB373">
        <f t="shared" si="45"/>
        <v>151702.79999999999</v>
      </c>
      <c r="CC373">
        <f t="shared" si="46"/>
        <v>151702.79999999999</v>
      </c>
      <c r="CD373">
        <f t="shared" si="47"/>
        <v>7.6</v>
      </c>
      <c r="CE373">
        <v>0</v>
      </c>
      <c r="CF373">
        <v>1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f t="shared" si="48"/>
        <v>152438</v>
      </c>
      <c r="CM373">
        <f t="shared" si="49"/>
        <v>150600</v>
      </c>
      <c r="CN373">
        <f t="shared" si="50"/>
        <v>1.0122045152722443</v>
      </c>
      <c r="CO373">
        <f t="shared" si="51"/>
        <v>152438</v>
      </c>
      <c r="CP373">
        <f t="shared" si="52"/>
        <v>150600</v>
      </c>
      <c r="CQ373">
        <f t="shared" si="53"/>
        <v>1.0122045152722443</v>
      </c>
      <c r="CR373">
        <v>1</v>
      </c>
      <c r="CS373">
        <v>0</v>
      </c>
      <c r="CT373" t="s">
        <v>5340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</row>
    <row r="374" spans="1:108" x14ac:dyDescent="0.25">
      <c r="A374" t="s">
        <v>349</v>
      </c>
      <c r="B374" t="s">
        <v>2809</v>
      </c>
      <c r="C374" t="s">
        <v>3599</v>
      </c>
      <c r="D374" t="s">
        <v>2911</v>
      </c>
      <c r="E374">
        <v>3</v>
      </c>
      <c r="F374">
        <v>186991</v>
      </c>
      <c r="H374">
        <v>184736</v>
      </c>
      <c r="I374">
        <v>184736</v>
      </c>
      <c r="J374">
        <v>186991</v>
      </c>
      <c r="K374">
        <v>186991</v>
      </c>
      <c r="L374">
        <v>186991</v>
      </c>
      <c r="M374">
        <v>186991</v>
      </c>
      <c r="N374">
        <v>184736</v>
      </c>
      <c r="O374">
        <v>186991</v>
      </c>
      <c r="P374">
        <v>186991</v>
      </c>
      <c r="R374">
        <v>184736</v>
      </c>
      <c r="S374">
        <v>184736</v>
      </c>
      <c r="T374">
        <v>186991</v>
      </c>
      <c r="U374">
        <v>186991</v>
      </c>
      <c r="V374">
        <v>186991</v>
      </c>
      <c r="W374">
        <v>186991</v>
      </c>
      <c r="X374">
        <v>184736</v>
      </c>
      <c r="Y374">
        <v>186991</v>
      </c>
      <c r="Z374">
        <v>140243</v>
      </c>
      <c r="AB374">
        <v>138552</v>
      </c>
      <c r="AC374">
        <v>138552</v>
      </c>
      <c r="AD374">
        <v>140243</v>
      </c>
      <c r="AE374">
        <v>140243</v>
      </c>
      <c r="AF374">
        <v>140243</v>
      </c>
      <c r="AG374">
        <v>140243</v>
      </c>
      <c r="AH374">
        <v>138552</v>
      </c>
      <c r="AI374">
        <v>140243</v>
      </c>
      <c r="AJ374">
        <v>140243</v>
      </c>
      <c r="AL374">
        <v>138552</v>
      </c>
      <c r="AM374">
        <v>138552</v>
      </c>
      <c r="AN374">
        <v>140243</v>
      </c>
      <c r="AO374">
        <v>140243</v>
      </c>
      <c r="AP374">
        <v>140243</v>
      </c>
      <c r="AQ374">
        <v>140243</v>
      </c>
      <c r="AR374">
        <v>138552</v>
      </c>
      <c r="AS374">
        <v>140243</v>
      </c>
      <c r="AT374">
        <v>8.1999999999999993</v>
      </c>
      <c r="AV374">
        <v>8.1999999999999993</v>
      </c>
      <c r="AW374">
        <v>8.1999999999999993</v>
      </c>
      <c r="AX374">
        <v>8.1999999999999993</v>
      </c>
      <c r="AY374">
        <v>8.1999999999999993</v>
      </c>
      <c r="AZ374">
        <v>8.1999999999999993</v>
      </c>
      <c r="BA374">
        <v>8.1999999999999993</v>
      </c>
      <c r="BB374">
        <v>8.1999999999999993</v>
      </c>
      <c r="BC374">
        <v>8.1999999999999993</v>
      </c>
      <c r="BD374" t="s">
        <v>5267</v>
      </c>
      <c r="BE374">
        <v>-8.7282211000000007</v>
      </c>
      <c r="BF374">
        <v>115.1767921</v>
      </c>
      <c r="BG374">
        <v>3.7323685584333562E-3</v>
      </c>
      <c r="BH374">
        <v>112870.7777777778</v>
      </c>
      <c r="BJ374">
        <v>100959.44444444439</v>
      </c>
      <c r="BK374">
        <v>121170.3333333333</v>
      </c>
      <c r="BL374">
        <v>123701.2</v>
      </c>
      <c r="BM374">
        <v>106975.5</v>
      </c>
      <c r="BN374">
        <v>112102.6666666667</v>
      </c>
      <c r="BO374">
        <v>121234.3</v>
      </c>
      <c r="BP374">
        <v>125710.9</v>
      </c>
      <c r="BQ374">
        <v>115177.2222222222</v>
      </c>
      <c r="BR374">
        <v>111371.88888888891</v>
      </c>
      <c r="BT374">
        <v>111623.44444444439</v>
      </c>
      <c r="BU374">
        <v>110447.9</v>
      </c>
      <c r="BV374">
        <v>104147.88888888891</v>
      </c>
      <c r="BW374">
        <v>109095.1</v>
      </c>
      <c r="BX374">
        <v>109021.55555555561</v>
      </c>
      <c r="BY374">
        <v>109095.1</v>
      </c>
      <c r="BZ374">
        <v>127367.55555555561</v>
      </c>
      <c r="CA374">
        <v>109573.3333333333</v>
      </c>
      <c r="CB374">
        <f t="shared" si="45"/>
        <v>139679.33333333334</v>
      </c>
      <c r="CC374">
        <f t="shared" si="46"/>
        <v>139679.33333333334</v>
      </c>
      <c r="CD374">
        <f t="shared" si="47"/>
        <v>8.2000000000000011</v>
      </c>
      <c r="CE374">
        <v>1</v>
      </c>
      <c r="CF374">
        <v>0</v>
      </c>
      <c r="CG374">
        <v>1</v>
      </c>
      <c r="CH374">
        <v>1</v>
      </c>
      <c r="CI374">
        <v>0</v>
      </c>
      <c r="CJ374">
        <v>1</v>
      </c>
      <c r="CK374">
        <v>1</v>
      </c>
      <c r="CL374">
        <f t="shared" si="48"/>
        <v>140243</v>
      </c>
      <c r="CM374">
        <f t="shared" si="49"/>
        <v>138552</v>
      </c>
      <c r="CN374">
        <f t="shared" si="50"/>
        <v>1.0122048039725158</v>
      </c>
      <c r="CO374">
        <f t="shared" si="51"/>
        <v>140243</v>
      </c>
      <c r="CP374">
        <f t="shared" si="52"/>
        <v>138552</v>
      </c>
      <c r="CQ374">
        <f t="shared" si="53"/>
        <v>1.0122048039725158</v>
      </c>
      <c r="CR374">
        <v>1</v>
      </c>
      <c r="CS374">
        <v>0</v>
      </c>
      <c r="CT374" t="s">
        <v>5340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</row>
    <row r="375" spans="1:108" x14ac:dyDescent="0.25">
      <c r="A375" t="s">
        <v>792</v>
      </c>
      <c r="B375" t="s">
        <v>2824</v>
      </c>
      <c r="C375" t="s">
        <v>4497</v>
      </c>
      <c r="D375" t="s">
        <v>2911</v>
      </c>
      <c r="E375">
        <v>3</v>
      </c>
      <c r="F375">
        <v>368518</v>
      </c>
      <c r="H375">
        <v>272995</v>
      </c>
      <c r="I375">
        <v>368518</v>
      </c>
      <c r="J375">
        <v>368518</v>
      </c>
      <c r="K375">
        <v>368518</v>
      </c>
      <c r="L375">
        <v>368518</v>
      </c>
      <c r="M375">
        <v>368518</v>
      </c>
      <c r="N375">
        <v>368518</v>
      </c>
      <c r="O375">
        <v>368518</v>
      </c>
      <c r="P375">
        <v>368518</v>
      </c>
      <c r="R375">
        <v>368518</v>
      </c>
      <c r="S375">
        <v>368518</v>
      </c>
      <c r="T375">
        <v>368518</v>
      </c>
      <c r="U375">
        <v>368518</v>
      </c>
      <c r="V375">
        <v>368518</v>
      </c>
      <c r="W375">
        <v>368518</v>
      </c>
      <c r="X375">
        <v>368518</v>
      </c>
      <c r="Y375">
        <v>368518</v>
      </c>
      <c r="Z375">
        <v>195315</v>
      </c>
      <c r="AB375">
        <v>197750</v>
      </c>
      <c r="AC375">
        <v>195315</v>
      </c>
      <c r="AD375">
        <v>195315</v>
      </c>
      <c r="AE375">
        <v>195315</v>
      </c>
      <c r="AF375">
        <v>195315</v>
      </c>
      <c r="AG375">
        <v>195315</v>
      </c>
      <c r="AH375">
        <v>195315</v>
      </c>
      <c r="AI375">
        <v>195315</v>
      </c>
      <c r="AJ375">
        <v>195315</v>
      </c>
      <c r="AL375">
        <v>195315</v>
      </c>
      <c r="AM375">
        <v>195315</v>
      </c>
      <c r="AN375">
        <v>195315</v>
      </c>
      <c r="AO375">
        <v>195315</v>
      </c>
      <c r="AP375">
        <v>195315</v>
      </c>
      <c r="AQ375">
        <v>195315</v>
      </c>
      <c r="AR375">
        <v>195315</v>
      </c>
      <c r="AS375">
        <v>195315</v>
      </c>
      <c r="AT375">
        <v>8.6999999999999993</v>
      </c>
      <c r="AV375">
        <v>8.6999999999999993</v>
      </c>
      <c r="AW375">
        <v>8.6999999999999993</v>
      </c>
      <c r="AX375">
        <v>8.6999999999999993</v>
      </c>
      <c r="AY375">
        <v>8.6999999999999993</v>
      </c>
      <c r="AZ375">
        <v>8.6999999999999993</v>
      </c>
      <c r="BA375">
        <v>8.6999999999999993</v>
      </c>
      <c r="BB375">
        <v>8.6999999999999993</v>
      </c>
      <c r="BC375">
        <v>8.6999999999999993</v>
      </c>
      <c r="BD375" t="s">
        <v>5204</v>
      </c>
      <c r="BE375">
        <v>-8.7072955000000007</v>
      </c>
      <c r="BF375">
        <v>115.1723983</v>
      </c>
      <c r="BG375">
        <v>2.048760876946451E-3</v>
      </c>
      <c r="BH375">
        <v>130212.6</v>
      </c>
      <c r="BJ375">
        <v>124924</v>
      </c>
      <c r="BK375">
        <v>111047.11111111109</v>
      </c>
      <c r="BL375">
        <v>120844.625</v>
      </c>
      <c r="BM375">
        <v>110826.55555555561</v>
      </c>
      <c r="BN375">
        <v>110826.55555555561</v>
      </c>
      <c r="BO375">
        <v>140429.6</v>
      </c>
      <c r="BP375">
        <v>141692.9</v>
      </c>
      <c r="BQ375">
        <v>125212.5</v>
      </c>
      <c r="BR375">
        <v>114048.7777777778</v>
      </c>
      <c r="BT375">
        <v>125011</v>
      </c>
      <c r="BU375">
        <v>125010.9</v>
      </c>
      <c r="BV375">
        <v>110382.11111111109</v>
      </c>
      <c r="BW375">
        <v>114048.7777777778</v>
      </c>
      <c r="BX375">
        <v>110382.11111111109</v>
      </c>
      <c r="BY375">
        <v>138090</v>
      </c>
      <c r="BZ375">
        <v>137412.79999999999</v>
      </c>
      <c r="CA375">
        <v>126075.8</v>
      </c>
      <c r="CB375">
        <f t="shared" si="45"/>
        <v>195585.55555555556</v>
      </c>
      <c r="CC375">
        <f t="shared" si="46"/>
        <v>195315</v>
      </c>
      <c r="CD375">
        <f t="shared" si="47"/>
        <v>8.7000000000000011</v>
      </c>
      <c r="CE375">
        <v>1</v>
      </c>
      <c r="CF375">
        <v>1</v>
      </c>
      <c r="CG375">
        <v>1</v>
      </c>
      <c r="CH375">
        <v>0</v>
      </c>
      <c r="CI375">
        <v>1</v>
      </c>
      <c r="CJ375">
        <v>1</v>
      </c>
      <c r="CK375">
        <v>1</v>
      </c>
      <c r="CL375">
        <f t="shared" si="48"/>
        <v>197750</v>
      </c>
      <c r="CM375">
        <f t="shared" si="49"/>
        <v>195315</v>
      </c>
      <c r="CN375">
        <f t="shared" si="50"/>
        <v>1.0124670404218825</v>
      </c>
      <c r="CO375">
        <f t="shared" si="51"/>
        <v>195315</v>
      </c>
      <c r="CP375">
        <f t="shared" si="52"/>
        <v>195315</v>
      </c>
      <c r="CQ375">
        <f t="shared" si="53"/>
        <v>1</v>
      </c>
      <c r="CR375">
        <v>1</v>
      </c>
      <c r="CS375">
        <v>0</v>
      </c>
      <c r="CT375" t="s">
        <v>5340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</row>
    <row r="376" spans="1:108" x14ac:dyDescent="0.25">
      <c r="A376" t="s">
        <v>2403</v>
      </c>
      <c r="B376" t="s">
        <v>2813</v>
      </c>
      <c r="C376" t="s">
        <v>4250</v>
      </c>
      <c r="D376" t="s">
        <v>2911</v>
      </c>
      <c r="E376">
        <v>3</v>
      </c>
      <c r="F376">
        <v>890000</v>
      </c>
      <c r="G376">
        <v>890000</v>
      </c>
      <c r="H376">
        <v>890000</v>
      </c>
      <c r="I376">
        <v>890000</v>
      </c>
      <c r="J376">
        <v>890000</v>
      </c>
      <c r="K376">
        <v>890000</v>
      </c>
      <c r="L376">
        <v>890000</v>
      </c>
      <c r="M376">
        <v>890000</v>
      </c>
      <c r="N376">
        <v>890000</v>
      </c>
      <c r="O376">
        <v>890000</v>
      </c>
      <c r="P376">
        <v>890000</v>
      </c>
      <c r="Q376">
        <v>890000</v>
      </c>
      <c r="R376">
        <v>890000</v>
      </c>
      <c r="S376">
        <v>890000</v>
      </c>
      <c r="T376">
        <v>890000</v>
      </c>
      <c r="U376">
        <v>890000</v>
      </c>
      <c r="V376">
        <v>890000</v>
      </c>
      <c r="W376">
        <v>890000</v>
      </c>
      <c r="X376">
        <v>890000</v>
      </c>
      <c r="Y376">
        <v>890000</v>
      </c>
      <c r="Z376">
        <v>388930</v>
      </c>
      <c r="AA376">
        <v>388930</v>
      </c>
      <c r="AB376">
        <v>388930</v>
      </c>
      <c r="AC376">
        <v>382700</v>
      </c>
      <c r="AD376">
        <v>382700</v>
      </c>
      <c r="AE376">
        <v>382700</v>
      </c>
      <c r="AF376">
        <v>382700</v>
      </c>
      <c r="AG376">
        <v>382700</v>
      </c>
      <c r="AH376">
        <v>382700</v>
      </c>
      <c r="AI376">
        <v>382700</v>
      </c>
      <c r="AJ376">
        <v>388930</v>
      </c>
      <c r="AK376">
        <v>388930</v>
      </c>
      <c r="AL376">
        <v>388930</v>
      </c>
      <c r="AM376">
        <v>382700</v>
      </c>
      <c r="AN376">
        <v>382700</v>
      </c>
      <c r="AO376">
        <v>382700</v>
      </c>
      <c r="AP376">
        <v>382700</v>
      </c>
      <c r="AQ376">
        <v>382700</v>
      </c>
      <c r="AR376">
        <v>382700</v>
      </c>
      <c r="AS376">
        <v>382700</v>
      </c>
      <c r="AT376">
        <v>8.6</v>
      </c>
      <c r="AU376">
        <v>8.6</v>
      </c>
      <c r="AV376">
        <v>8.6</v>
      </c>
      <c r="AW376">
        <v>8.6</v>
      </c>
      <c r="AX376">
        <v>8.6</v>
      </c>
      <c r="AY376">
        <v>8.6</v>
      </c>
      <c r="AZ376">
        <v>8.6</v>
      </c>
      <c r="BA376">
        <v>8.6</v>
      </c>
      <c r="BB376">
        <v>8.6</v>
      </c>
      <c r="BC376">
        <v>8.6</v>
      </c>
      <c r="BD376" t="s">
        <v>5213</v>
      </c>
      <c r="BE376">
        <v>-8.6886633</v>
      </c>
      <c r="BF376">
        <v>115.45159200000001</v>
      </c>
      <c r="BG376">
        <v>1.10086777595569E-2</v>
      </c>
      <c r="BH376">
        <v>217780.2</v>
      </c>
      <c r="BI376">
        <v>246102.5</v>
      </c>
      <c r="BJ376">
        <v>222014.7</v>
      </c>
      <c r="BK376">
        <v>229245.7</v>
      </c>
      <c r="BL376">
        <v>229245.7</v>
      </c>
      <c r="BM376">
        <v>182125.9</v>
      </c>
      <c r="BN376">
        <v>248398.44444444441</v>
      </c>
      <c r="BO376">
        <v>206329.2</v>
      </c>
      <c r="BP376">
        <v>191793.11111111109</v>
      </c>
      <c r="BQ376">
        <v>189940.7</v>
      </c>
      <c r="BR376">
        <v>180602.9</v>
      </c>
      <c r="BS376">
        <v>212074.875</v>
      </c>
      <c r="BT376">
        <v>180602.9</v>
      </c>
      <c r="BU376">
        <v>192336.4</v>
      </c>
      <c r="BV376">
        <v>223765.3</v>
      </c>
      <c r="BW376">
        <v>224765.3</v>
      </c>
      <c r="BX376">
        <v>214669.44444444441</v>
      </c>
      <c r="BY376">
        <v>164571.79999999999</v>
      </c>
      <c r="BZ376">
        <v>163248.88888888891</v>
      </c>
      <c r="CA376">
        <v>164571.79999999999</v>
      </c>
      <c r="CB376">
        <f t="shared" si="45"/>
        <v>384569</v>
      </c>
      <c r="CC376">
        <f t="shared" si="46"/>
        <v>384569</v>
      </c>
      <c r="CD376">
        <f t="shared" si="47"/>
        <v>8.5999999999999979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1</v>
      </c>
      <c r="CL376">
        <f t="shared" si="48"/>
        <v>388930</v>
      </c>
      <c r="CM376">
        <f t="shared" si="49"/>
        <v>382700</v>
      </c>
      <c r="CN376">
        <f t="shared" si="50"/>
        <v>1.0162790697674418</v>
      </c>
      <c r="CO376">
        <f t="shared" si="51"/>
        <v>388930</v>
      </c>
      <c r="CP376">
        <f t="shared" si="52"/>
        <v>382700</v>
      </c>
      <c r="CQ376">
        <f t="shared" si="53"/>
        <v>1.0162790697674418</v>
      </c>
      <c r="CR376">
        <v>1</v>
      </c>
      <c r="CS376">
        <v>0</v>
      </c>
      <c r="CT376" t="s">
        <v>5346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</row>
    <row r="377" spans="1:108" x14ac:dyDescent="0.25">
      <c r="A377" t="s">
        <v>943</v>
      </c>
      <c r="B377" t="s">
        <v>2809</v>
      </c>
      <c r="C377" t="s">
        <v>4792</v>
      </c>
      <c r="D377" t="s">
        <v>2911</v>
      </c>
      <c r="E377">
        <v>3</v>
      </c>
      <c r="F377">
        <v>333333</v>
      </c>
      <c r="G377">
        <v>333333</v>
      </c>
      <c r="H377">
        <v>333333</v>
      </c>
      <c r="I377">
        <v>333333</v>
      </c>
      <c r="J377">
        <v>341305</v>
      </c>
      <c r="K377">
        <v>341305</v>
      </c>
      <c r="L377">
        <v>341305</v>
      </c>
      <c r="M377">
        <v>341305</v>
      </c>
      <c r="N377">
        <v>341305</v>
      </c>
      <c r="O377">
        <v>341305</v>
      </c>
      <c r="P377">
        <v>333333</v>
      </c>
      <c r="Q377">
        <v>333333</v>
      </c>
      <c r="R377">
        <v>333333</v>
      </c>
      <c r="S377">
        <v>333333</v>
      </c>
      <c r="T377">
        <v>341305</v>
      </c>
      <c r="U377">
        <v>341305</v>
      </c>
      <c r="V377">
        <v>341305</v>
      </c>
      <c r="W377">
        <v>341305</v>
      </c>
      <c r="X377">
        <v>341305</v>
      </c>
      <c r="Y377">
        <v>341305</v>
      </c>
      <c r="Z377">
        <v>250000</v>
      </c>
      <c r="AA377">
        <v>250000</v>
      </c>
      <c r="AB377">
        <v>250000</v>
      </c>
      <c r="AC377">
        <v>250000</v>
      </c>
      <c r="AD377">
        <v>255979</v>
      </c>
      <c r="AE377">
        <v>255979</v>
      </c>
      <c r="AF377">
        <v>255979</v>
      </c>
      <c r="AG377">
        <v>255979</v>
      </c>
      <c r="AH377">
        <v>255979</v>
      </c>
      <c r="AI377">
        <v>255979</v>
      </c>
      <c r="AJ377">
        <v>250000</v>
      </c>
      <c r="AK377">
        <v>250000</v>
      </c>
      <c r="AL377">
        <v>250000</v>
      </c>
      <c r="AM377">
        <v>250000</v>
      </c>
      <c r="AN377">
        <v>255979</v>
      </c>
      <c r="AO377">
        <v>255979</v>
      </c>
      <c r="AP377">
        <v>255979</v>
      </c>
      <c r="AQ377">
        <v>255979</v>
      </c>
      <c r="AR377">
        <v>255979</v>
      </c>
      <c r="AS377">
        <v>255979</v>
      </c>
      <c r="AT377">
        <v>8.3000000000000007</v>
      </c>
      <c r="AU377">
        <v>8.3000000000000007</v>
      </c>
      <c r="AV377">
        <v>8.3000000000000007</v>
      </c>
      <c r="AW377">
        <v>8.3000000000000007</v>
      </c>
      <c r="AX377">
        <v>8.3000000000000007</v>
      </c>
      <c r="AY377">
        <v>8.3000000000000007</v>
      </c>
      <c r="AZ377">
        <v>8.3000000000000007</v>
      </c>
      <c r="BA377">
        <v>8.3000000000000007</v>
      </c>
      <c r="BB377">
        <v>8.3000000000000007</v>
      </c>
      <c r="BC377">
        <v>8.3000000000000007</v>
      </c>
      <c r="BD377" t="s">
        <v>5232</v>
      </c>
      <c r="BE377">
        <v>-8.7228180000000002</v>
      </c>
      <c r="BF377">
        <v>115.1758615</v>
      </c>
      <c r="BG377">
        <v>2.5461141064830909E-3</v>
      </c>
      <c r="BH377">
        <v>64243</v>
      </c>
      <c r="BI377">
        <v>58382.666666666657</v>
      </c>
      <c r="BJ377">
        <v>55205.2</v>
      </c>
      <c r="BK377">
        <v>58186.6</v>
      </c>
      <c r="BL377">
        <v>79849</v>
      </c>
      <c r="BM377">
        <v>67049.399999999994</v>
      </c>
      <c r="BN377">
        <v>87761.777777777781</v>
      </c>
      <c r="BO377">
        <v>50831.6</v>
      </c>
      <c r="BP377">
        <v>51967.4</v>
      </c>
      <c r="BQ377">
        <v>59559.555555555547</v>
      </c>
      <c r="BR377">
        <v>59717.222222222219</v>
      </c>
      <c r="BS377">
        <v>68138.833333333328</v>
      </c>
      <c r="BT377">
        <v>59130.3</v>
      </c>
      <c r="BU377">
        <v>54226.3</v>
      </c>
      <c r="BV377">
        <v>61112.4</v>
      </c>
      <c r="BW377">
        <v>58646.7</v>
      </c>
      <c r="BX377">
        <v>71706.333333333328</v>
      </c>
      <c r="BY377">
        <v>58096.3</v>
      </c>
      <c r="BZ377">
        <v>56357.444444444453</v>
      </c>
      <c r="CA377">
        <v>65230.555555555547</v>
      </c>
      <c r="CB377">
        <f t="shared" si="45"/>
        <v>253587.4</v>
      </c>
      <c r="CC377">
        <f t="shared" si="46"/>
        <v>253587.4</v>
      </c>
      <c r="CD377">
        <f t="shared" si="47"/>
        <v>8.2999999999999989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f t="shared" si="48"/>
        <v>255979</v>
      </c>
      <c r="CM377">
        <f t="shared" si="49"/>
        <v>250000</v>
      </c>
      <c r="CN377">
        <f t="shared" si="50"/>
        <v>1.023916</v>
      </c>
      <c r="CO377">
        <f t="shared" si="51"/>
        <v>255979</v>
      </c>
      <c r="CP377">
        <f t="shared" si="52"/>
        <v>250000</v>
      </c>
      <c r="CQ377">
        <f t="shared" si="53"/>
        <v>1.023916</v>
      </c>
      <c r="CR377">
        <v>1</v>
      </c>
      <c r="CS377">
        <v>0</v>
      </c>
      <c r="CT377" t="s">
        <v>5340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</row>
    <row r="378" spans="1:108" x14ac:dyDescent="0.25">
      <c r="A378" t="s">
        <v>221</v>
      </c>
      <c r="B378" t="s">
        <v>2837</v>
      </c>
      <c r="C378" t="s">
        <v>3508</v>
      </c>
      <c r="D378" t="s">
        <v>2911</v>
      </c>
      <c r="E378">
        <v>4</v>
      </c>
      <c r="F378">
        <v>820000</v>
      </c>
      <c r="G378">
        <v>820000</v>
      </c>
      <c r="H378">
        <v>820000</v>
      </c>
      <c r="I378">
        <v>820000</v>
      </c>
      <c r="J378">
        <v>820000</v>
      </c>
      <c r="K378">
        <v>820000</v>
      </c>
      <c r="L378">
        <v>820000</v>
      </c>
      <c r="M378">
        <v>820000</v>
      </c>
      <c r="N378">
        <v>820000</v>
      </c>
      <c r="O378">
        <v>820000</v>
      </c>
      <c r="P378">
        <v>820000</v>
      </c>
      <c r="Q378">
        <v>820000</v>
      </c>
      <c r="R378">
        <v>820000</v>
      </c>
      <c r="S378">
        <v>820000</v>
      </c>
      <c r="T378">
        <v>820000</v>
      </c>
      <c r="U378">
        <v>820000</v>
      </c>
      <c r="V378">
        <v>820000</v>
      </c>
      <c r="W378">
        <v>820000</v>
      </c>
      <c r="X378">
        <v>820000</v>
      </c>
      <c r="Y378">
        <v>820000</v>
      </c>
      <c r="Z378">
        <v>344400</v>
      </c>
      <c r="AA378">
        <v>344400</v>
      </c>
      <c r="AB378">
        <v>344400</v>
      </c>
      <c r="AC378">
        <v>344400</v>
      </c>
      <c r="AD378">
        <v>344400</v>
      </c>
      <c r="AE378">
        <v>344400</v>
      </c>
      <c r="AF378">
        <v>344400</v>
      </c>
      <c r="AG378">
        <v>344400</v>
      </c>
      <c r="AH378">
        <v>336200</v>
      </c>
      <c r="AI378">
        <v>344400</v>
      </c>
      <c r="AJ378">
        <v>344400</v>
      </c>
      <c r="AK378">
        <v>344400</v>
      </c>
      <c r="AL378">
        <v>344400</v>
      </c>
      <c r="AM378">
        <v>344400</v>
      </c>
      <c r="AN378">
        <v>344400</v>
      </c>
      <c r="AO378">
        <v>344400</v>
      </c>
      <c r="AP378">
        <v>344400</v>
      </c>
      <c r="AQ378">
        <v>344400</v>
      </c>
      <c r="AR378">
        <v>336200</v>
      </c>
      <c r="AS378">
        <v>344400</v>
      </c>
      <c r="AT378">
        <v>8.6999999999999993</v>
      </c>
      <c r="AU378">
        <v>8.6999999999999993</v>
      </c>
      <c r="AV378">
        <v>8.6999999999999993</v>
      </c>
      <c r="AW378">
        <v>8.6999999999999993</v>
      </c>
      <c r="AX378">
        <v>8.6999999999999993</v>
      </c>
      <c r="AY378">
        <v>8.6999999999999993</v>
      </c>
      <c r="AZ378">
        <v>8.6999999999999993</v>
      </c>
      <c r="BA378">
        <v>8.6999999999999993</v>
      </c>
      <c r="BB378">
        <v>8.6999999999999993</v>
      </c>
      <c r="BC378">
        <v>8.6999999999999993</v>
      </c>
      <c r="BD378" t="s">
        <v>5206</v>
      </c>
      <c r="BE378">
        <v>-8.7726567000000006</v>
      </c>
      <c r="BF378">
        <v>115.17089679999999</v>
      </c>
      <c r="BG378">
        <v>5.2321495929261146E-3</v>
      </c>
      <c r="BH378">
        <v>467739.66666666669</v>
      </c>
      <c r="BI378">
        <v>573351.28571428568</v>
      </c>
      <c r="BJ378">
        <v>468774.44444444438</v>
      </c>
      <c r="BK378">
        <v>481449.3</v>
      </c>
      <c r="BL378">
        <v>482783.4</v>
      </c>
      <c r="BM378">
        <v>485429.5</v>
      </c>
      <c r="BN378">
        <v>488868</v>
      </c>
      <c r="BO378">
        <v>574287</v>
      </c>
      <c r="BP378">
        <v>489066.4</v>
      </c>
      <c r="BQ378">
        <v>488451</v>
      </c>
      <c r="BR378">
        <v>449646.77777777781</v>
      </c>
      <c r="BS378">
        <v>622400.83333333337</v>
      </c>
      <c r="BT378">
        <v>448884.33333333331</v>
      </c>
      <c r="BU378">
        <v>467460.4</v>
      </c>
      <c r="BV378">
        <v>467536.1</v>
      </c>
      <c r="BW378">
        <v>551036.30000000005</v>
      </c>
      <c r="BX378">
        <v>466126</v>
      </c>
      <c r="BY378">
        <v>446707</v>
      </c>
      <c r="BZ378">
        <v>495402.55555555562</v>
      </c>
      <c r="CA378">
        <v>467504.5</v>
      </c>
      <c r="CB378">
        <f t="shared" si="45"/>
        <v>343580</v>
      </c>
      <c r="CC378">
        <f t="shared" si="46"/>
        <v>343580</v>
      </c>
      <c r="CD378">
        <f t="shared" si="47"/>
        <v>8.7000000000000011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f t="shared" si="48"/>
        <v>344400</v>
      </c>
      <c r="CM378">
        <f t="shared" si="49"/>
        <v>336200</v>
      </c>
      <c r="CN378">
        <f t="shared" si="50"/>
        <v>1.024390243902439</v>
      </c>
      <c r="CO378">
        <f t="shared" si="51"/>
        <v>344400</v>
      </c>
      <c r="CP378">
        <f t="shared" si="52"/>
        <v>336200</v>
      </c>
      <c r="CQ378">
        <f t="shared" si="53"/>
        <v>1.024390243902439</v>
      </c>
      <c r="CR378">
        <v>1</v>
      </c>
      <c r="CS378">
        <v>0</v>
      </c>
      <c r="CT378" t="s">
        <v>5340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</row>
    <row r="379" spans="1:108" x14ac:dyDescent="0.25">
      <c r="A379" t="s">
        <v>370</v>
      </c>
      <c r="B379" t="s">
        <v>2829</v>
      </c>
      <c r="C379" t="s">
        <v>3690</v>
      </c>
      <c r="D379" t="s">
        <v>2911</v>
      </c>
      <c r="E379">
        <v>3</v>
      </c>
      <c r="F379">
        <v>445662</v>
      </c>
      <c r="G379">
        <v>445662</v>
      </c>
      <c r="J379">
        <v>457642</v>
      </c>
      <c r="K379">
        <v>457642</v>
      </c>
      <c r="L379">
        <v>457642</v>
      </c>
      <c r="M379">
        <v>445662</v>
      </c>
      <c r="N379">
        <v>445662</v>
      </c>
      <c r="O379">
        <v>445662</v>
      </c>
      <c r="P379">
        <v>445662</v>
      </c>
      <c r="Q379">
        <v>445662</v>
      </c>
      <c r="T379">
        <v>445662</v>
      </c>
      <c r="U379">
        <v>445662</v>
      </c>
      <c r="V379">
        <v>445662</v>
      </c>
      <c r="W379">
        <v>445662</v>
      </c>
      <c r="X379">
        <v>445662</v>
      </c>
      <c r="Y379">
        <v>445662</v>
      </c>
      <c r="Z379">
        <v>334246</v>
      </c>
      <c r="AA379">
        <v>334246</v>
      </c>
      <c r="AD379">
        <v>343231</v>
      </c>
      <c r="AE379">
        <v>343231</v>
      </c>
      <c r="AF379">
        <v>343231</v>
      </c>
      <c r="AG379">
        <v>334246</v>
      </c>
      <c r="AH379">
        <v>334246</v>
      </c>
      <c r="AI379">
        <v>334246</v>
      </c>
      <c r="AJ379">
        <v>334246</v>
      </c>
      <c r="AK379">
        <v>334246</v>
      </c>
      <c r="AN379">
        <v>334246</v>
      </c>
      <c r="AO379">
        <v>334246</v>
      </c>
      <c r="AP379">
        <v>334246</v>
      </c>
      <c r="AQ379">
        <v>334246</v>
      </c>
      <c r="AR379">
        <v>334246</v>
      </c>
      <c r="AS379">
        <v>334246</v>
      </c>
      <c r="AT379">
        <v>8.3000000000000007</v>
      </c>
      <c r="AU379">
        <v>8.3000000000000007</v>
      </c>
      <c r="AX379">
        <v>8.3000000000000007</v>
      </c>
      <c r="AY379">
        <v>8.3000000000000007</v>
      </c>
      <c r="AZ379">
        <v>8.3000000000000007</v>
      </c>
      <c r="BA379">
        <v>8.3000000000000007</v>
      </c>
      <c r="BB379">
        <v>8.3000000000000007</v>
      </c>
      <c r="BC379">
        <v>8.3000000000000007</v>
      </c>
      <c r="BD379" t="s">
        <v>5272</v>
      </c>
      <c r="BE379">
        <v>-8.6791304999999994</v>
      </c>
      <c r="BF379">
        <v>115.20493020000001</v>
      </c>
      <c r="BG379">
        <v>7.7835278092182551E-3</v>
      </c>
      <c r="BH379">
        <v>131504.77777777781</v>
      </c>
      <c r="BI379">
        <v>117177.3333333333</v>
      </c>
      <c r="BL379">
        <v>133237.1</v>
      </c>
      <c r="BM379">
        <v>129167.8</v>
      </c>
      <c r="BN379">
        <v>129136.7</v>
      </c>
      <c r="BO379">
        <v>128504.3</v>
      </c>
      <c r="BP379">
        <v>127773.6</v>
      </c>
      <c r="BQ379">
        <v>128007</v>
      </c>
      <c r="BR379">
        <v>130117.44444444439</v>
      </c>
      <c r="BS379">
        <v>117177.3333333333</v>
      </c>
      <c r="BV379">
        <v>127319.8</v>
      </c>
      <c r="BW379">
        <v>127319.8</v>
      </c>
      <c r="BX379">
        <v>124473.60000000001</v>
      </c>
      <c r="BY379">
        <v>126783.6</v>
      </c>
      <c r="BZ379">
        <v>128681.1</v>
      </c>
      <c r="CA379">
        <v>128681.1</v>
      </c>
      <c r="CB379">
        <f t="shared" si="45"/>
        <v>337615.375</v>
      </c>
      <c r="CC379">
        <f t="shared" si="46"/>
        <v>334246</v>
      </c>
      <c r="CD379">
        <f t="shared" si="47"/>
        <v>8.2999999999999989</v>
      </c>
      <c r="CE379">
        <v>0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f t="shared" si="48"/>
        <v>343231</v>
      </c>
      <c r="CM379">
        <f t="shared" si="49"/>
        <v>334246</v>
      </c>
      <c r="CN379">
        <f t="shared" si="50"/>
        <v>1.0268813987302765</v>
      </c>
      <c r="CO379">
        <f t="shared" si="51"/>
        <v>334246</v>
      </c>
      <c r="CP379">
        <f t="shared" si="52"/>
        <v>334246</v>
      </c>
      <c r="CQ379">
        <f t="shared" si="53"/>
        <v>1</v>
      </c>
      <c r="CR379">
        <v>1</v>
      </c>
      <c r="CS379">
        <v>0</v>
      </c>
      <c r="CT379" t="s">
        <v>5343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</row>
    <row r="380" spans="1:108" x14ac:dyDescent="0.25">
      <c r="A380" t="s">
        <v>884</v>
      </c>
      <c r="B380" t="s">
        <v>2820</v>
      </c>
      <c r="C380" t="s">
        <v>3975</v>
      </c>
      <c r="D380" t="s">
        <v>2911</v>
      </c>
      <c r="E380">
        <v>2</v>
      </c>
      <c r="F380">
        <v>286643</v>
      </c>
      <c r="G380">
        <v>286731</v>
      </c>
      <c r="H380">
        <v>286731</v>
      </c>
      <c r="I380">
        <v>282345</v>
      </c>
      <c r="J380">
        <v>279043</v>
      </c>
      <c r="K380">
        <v>279043</v>
      </c>
      <c r="L380">
        <v>279408</v>
      </c>
      <c r="M380">
        <v>286664</v>
      </c>
      <c r="N380">
        <v>286785</v>
      </c>
      <c r="O380">
        <v>286785</v>
      </c>
      <c r="P380">
        <v>293779</v>
      </c>
      <c r="Q380">
        <v>293708</v>
      </c>
      <c r="R380">
        <v>293708</v>
      </c>
      <c r="S380">
        <v>289029</v>
      </c>
      <c r="T380">
        <v>286313</v>
      </c>
      <c r="U380">
        <v>286313</v>
      </c>
      <c r="V380">
        <v>286313</v>
      </c>
      <c r="W380">
        <v>293779</v>
      </c>
      <c r="X380">
        <v>294253</v>
      </c>
      <c r="Y380">
        <v>294848</v>
      </c>
      <c r="Z380">
        <v>160520</v>
      </c>
      <c r="AA380">
        <v>160569</v>
      </c>
      <c r="AB380">
        <v>160569</v>
      </c>
      <c r="AC380">
        <v>158113</v>
      </c>
      <c r="AD380">
        <v>156264</v>
      </c>
      <c r="AE380">
        <v>156264</v>
      </c>
      <c r="AF380">
        <v>156468</v>
      </c>
      <c r="AG380">
        <v>160532</v>
      </c>
      <c r="AH380">
        <v>160600</v>
      </c>
      <c r="AI380">
        <v>160600</v>
      </c>
      <c r="AJ380">
        <v>170392</v>
      </c>
      <c r="AK380">
        <v>164476</v>
      </c>
      <c r="AL380">
        <v>170351</v>
      </c>
      <c r="AM380">
        <v>161856</v>
      </c>
      <c r="AN380">
        <v>160335</v>
      </c>
      <c r="AO380">
        <v>160335</v>
      </c>
      <c r="AP380">
        <v>160335</v>
      </c>
      <c r="AQ380">
        <v>170392</v>
      </c>
      <c r="AR380">
        <v>170667</v>
      </c>
      <c r="AS380">
        <v>171012</v>
      </c>
      <c r="AT380">
        <v>7.7</v>
      </c>
      <c r="AU380">
        <v>7.7</v>
      </c>
      <c r="AV380">
        <v>7.7</v>
      </c>
      <c r="AW380">
        <v>7.7</v>
      </c>
      <c r="AX380">
        <v>7.7</v>
      </c>
      <c r="AY380">
        <v>7.7</v>
      </c>
      <c r="AZ380">
        <v>7.7</v>
      </c>
      <c r="BA380">
        <v>7.7</v>
      </c>
      <c r="BB380">
        <v>7.7</v>
      </c>
      <c r="BC380">
        <v>7.7</v>
      </c>
      <c r="BD380" t="s">
        <v>5210</v>
      </c>
      <c r="BE380">
        <v>-8.6432494999999996</v>
      </c>
      <c r="BF380">
        <v>115.13210290000001</v>
      </c>
      <c r="BG380">
        <v>8.5468204174994379E-3</v>
      </c>
      <c r="BH380">
        <v>265515.77777777781</v>
      </c>
      <c r="BI380">
        <v>295019.44444444438</v>
      </c>
      <c r="BJ380">
        <v>305140</v>
      </c>
      <c r="BK380">
        <v>284110.59999999998</v>
      </c>
      <c r="BL380">
        <v>311003.66666666669</v>
      </c>
      <c r="BM380">
        <v>346029</v>
      </c>
      <c r="BN380">
        <v>364429.3</v>
      </c>
      <c r="BO380">
        <v>424621.2</v>
      </c>
      <c r="BP380">
        <v>362489.25</v>
      </c>
      <c r="BQ380">
        <v>285844.25</v>
      </c>
      <c r="BR380">
        <v>233654</v>
      </c>
      <c r="BS380">
        <v>258034.1</v>
      </c>
      <c r="BT380">
        <v>265798</v>
      </c>
      <c r="BU380">
        <v>317589.5</v>
      </c>
      <c r="BV380">
        <v>334011.8</v>
      </c>
      <c r="BW380">
        <v>292985.3</v>
      </c>
      <c r="BX380">
        <v>292985.3</v>
      </c>
      <c r="BY380">
        <v>278028.3</v>
      </c>
      <c r="BZ380">
        <v>244696.4</v>
      </c>
      <c r="CA380">
        <v>247927.9</v>
      </c>
      <c r="CB380">
        <f t="shared" si="45"/>
        <v>159049.9</v>
      </c>
      <c r="CC380">
        <f t="shared" si="46"/>
        <v>166015.1</v>
      </c>
      <c r="CD380">
        <f t="shared" si="47"/>
        <v>7.7000000000000011</v>
      </c>
      <c r="CE380">
        <v>0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f t="shared" si="48"/>
        <v>160600</v>
      </c>
      <c r="CM380">
        <f t="shared" si="49"/>
        <v>156264</v>
      </c>
      <c r="CN380">
        <f t="shared" si="50"/>
        <v>1.0277479137869248</v>
      </c>
      <c r="CO380">
        <f t="shared" si="51"/>
        <v>171012</v>
      </c>
      <c r="CP380">
        <f t="shared" si="52"/>
        <v>160335</v>
      </c>
      <c r="CQ380">
        <f t="shared" si="53"/>
        <v>1.0665918233698195</v>
      </c>
      <c r="CR380">
        <v>1</v>
      </c>
      <c r="CS380">
        <v>0</v>
      </c>
      <c r="CT380" t="s">
        <v>5340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</row>
    <row r="381" spans="1:108" x14ac:dyDescent="0.25">
      <c r="A381" t="s">
        <v>2452</v>
      </c>
      <c r="B381" t="s">
        <v>2831</v>
      </c>
      <c r="C381" t="s">
        <v>3043</v>
      </c>
      <c r="D381" t="s">
        <v>2911</v>
      </c>
      <c r="E381">
        <v>3</v>
      </c>
      <c r="F381">
        <v>466667</v>
      </c>
      <c r="H381">
        <v>466667</v>
      </c>
      <c r="J381">
        <v>651924</v>
      </c>
      <c r="K381">
        <v>651924</v>
      </c>
      <c r="L381">
        <v>651924</v>
      </c>
      <c r="M381">
        <v>466667</v>
      </c>
      <c r="N381">
        <v>466667</v>
      </c>
      <c r="O381">
        <v>466667</v>
      </c>
      <c r="P381">
        <v>466667</v>
      </c>
      <c r="R381">
        <v>466667</v>
      </c>
      <c r="T381">
        <v>466667</v>
      </c>
      <c r="U381">
        <v>466667</v>
      </c>
      <c r="V381">
        <v>466667</v>
      </c>
      <c r="W381">
        <v>466667</v>
      </c>
      <c r="X381">
        <v>466667</v>
      </c>
      <c r="Y381">
        <v>466667</v>
      </c>
      <c r="Z381">
        <v>350000</v>
      </c>
      <c r="AB381">
        <v>350000</v>
      </c>
      <c r="AD381">
        <v>359999</v>
      </c>
      <c r="AE381">
        <v>359999</v>
      </c>
      <c r="AF381">
        <v>359999</v>
      </c>
      <c r="AG381">
        <v>350000</v>
      </c>
      <c r="AH381">
        <v>350000</v>
      </c>
      <c r="AI381">
        <v>350000</v>
      </c>
      <c r="AJ381">
        <v>350000</v>
      </c>
      <c r="AL381">
        <v>350000</v>
      </c>
      <c r="AN381">
        <v>350000</v>
      </c>
      <c r="AO381">
        <v>350000</v>
      </c>
      <c r="AP381">
        <v>350000</v>
      </c>
      <c r="AQ381">
        <v>350000</v>
      </c>
      <c r="AR381">
        <v>350000</v>
      </c>
      <c r="AS381">
        <v>350000</v>
      </c>
      <c r="AT381">
        <v>8.3000000000000007</v>
      </c>
      <c r="AV381">
        <v>8.3000000000000007</v>
      </c>
      <c r="AX381">
        <v>8.3000000000000007</v>
      </c>
      <c r="AY381">
        <v>8.3000000000000007</v>
      </c>
      <c r="AZ381">
        <v>8.3000000000000007</v>
      </c>
      <c r="BA381">
        <v>8.3000000000000007</v>
      </c>
      <c r="BB381">
        <v>8.3000000000000007</v>
      </c>
      <c r="BC381">
        <v>8.3000000000000007</v>
      </c>
      <c r="BD381" t="s">
        <v>5195</v>
      </c>
      <c r="BE381">
        <v>-8.1472268999999997</v>
      </c>
      <c r="BF381">
        <v>114.66099699999999</v>
      </c>
      <c r="BG381">
        <v>2.937806437175847E-2</v>
      </c>
      <c r="BH381">
        <v>355141.8</v>
      </c>
      <c r="BJ381">
        <v>383970.66666666669</v>
      </c>
      <c r="BL381">
        <v>642350.625</v>
      </c>
      <c r="BM381">
        <v>534311.5555555555</v>
      </c>
      <c r="BN381">
        <v>650733.77777777775</v>
      </c>
      <c r="BO381">
        <v>357446.5</v>
      </c>
      <c r="BP381">
        <v>357203.4</v>
      </c>
      <c r="BQ381">
        <v>355895.2</v>
      </c>
      <c r="BR381">
        <v>355915.5</v>
      </c>
      <c r="BT381">
        <v>403592.55555555562</v>
      </c>
      <c r="BV381">
        <v>353248.5</v>
      </c>
      <c r="BW381">
        <v>353345.5</v>
      </c>
      <c r="BX381">
        <v>372844.77777777781</v>
      </c>
      <c r="BY381">
        <v>372718.22222222219</v>
      </c>
      <c r="BZ381">
        <v>432535.55555555562</v>
      </c>
      <c r="CA381">
        <v>396242.88888888888</v>
      </c>
      <c r="CB381">
        <f t="shared" si="45"/>
        <v>353749.625</v>
      </c>
      <c r="CC381">
        <f t="shared" si="46"/>
        <v>350000</v>
      </c>
      <c r="CD381">
        <f t="shared" si="47"/>
        <v>8.2999999999999989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f t="shared" si="48"/>
        <v>359999</v>
      </c>
      <c r="CM381">
        <f t="shared" si="49"/>
        <v>350000</v>
      </c>
      <c r="CN381">
        <f t="shared" si="50"/>
        <v>1.0285685714285715</v>
      </c>
      <c r="CO381">
        <f t="shared" si="51"/>
        <v>350000</v>
      </c>
      <c r="CP381">
        <f t="shared" si="52"/>
        <v>350000</v>
      </c>
      <c r="CQ381">
        <f t="shared" si="53"/>
        <v>1</v>
      </c>
      <c r="CR381">
        <v>1</v>
      </c>
      <c r="CS381">
        <v>0</v>
      </c>
      <c r="CT381" t="s">
        <v>5342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</row>
    <row r="382" spans="1:108" x14ac:dyDescent="0.25">
      <c r="A382" t="s">
        <v>642</v>
      </c>
      <c r="B382" t="s">
        <v>2823</v>
      </c>
      <c r="C382" t="s">
        <v>4570</v>
      </c>
      <c r="D382" t="s">
        <v>2911</v>
      </c>
      <c r="E382">
        <v>0</v>
      </c>
      <c r="F382">
        <v>378000</v>
      </c>
      <c r="G382">
        <v>378000</v>
      </c>
      <c r="H382">
        <v>378000</v>
      </c>
      <c r="I382">
        <v>378000</v>
      </c>
      <c r="J382">
        <v>378000</v>
      </c>
      <c r="K382">
        <v>378000</v>
      </c>
      <c r="L382">
        <v>378000</v>
      </c>
      <c r="M382">
        <v>378000</v>
      </c>
      <c r="N382">
        <v>378000</v>
      </c>
      <c r="O382">
        <v>378000</v>
      </c>
      <c r="Q382">
        <v>378000</v>
      </c>
      <c r="R382">
        <v>378000</v>
      </c>
      <c r="S382">
        <v>378000</v>
      </c>
      <c r="T382">
        <v>378000</v>
      </c>
      <c r="U382">
        <v>378000</v>
      </c>
      <c r="V382">
        <v>378000</v>
      </c>
      <c r="W382">
        <v>378000</v>
      </c>
      <c r="X382">
        <v>378000</v>
      </c>
      <c r="Y382">
        <v>378000</v>
      </c>
      <c r="Z382">
        <v>136080</v>
      </c>
      <c r="AA382">
        <v>136080</v>
      </c>
      <c r="AB382">
        <v>136080</v>
      </c>
      <c r="AC382">
        <v>136080</v>
      </c>
      <c r="AD382">
        <v>136080</v>
      </c>
      <c r="AE382">
        <v>136080</v>
      </c>
      <c r="AF382">
        <v>132300</v>
      </c>
      <c r="AG382">
        <v>132300</v>
      </c>
      <c r="AH382">
        <v>132300</v>
      </c>
      <c r="AI382">
        <v>132300</v>
      </c>
      <c r="AK382">
        <v>136080</v>
      </c>
      <c r="AL382">
        <v>136080</v>
      </c>
      <c r="AM382">
        <v>136080</v>
      </c>
      <c r="AN382">
        <v>136080</v>
      </c>
      <c r="AO382">
        <v>136080</v>
      </c>
      <c r="AP382">
        <v>132300</v>
      </c>
      <c r="AQ382">
        <v>132300</v>
      </c>
      <c r="AR382">
        <v>132300</v>
      </c>
      <c r="AS382">
        <v>132300</v>
      </c>
      <c r="AT382">
        <v>7.4</v>
      </c>
      <c r="AU382">
        <v>7.4</v>
      </c>
      <c r="AV382">
        <v>7.4</v>
      </c>
      <c r="AW382">
        <v>7.4</v>
      </c>
      <c r="AX382">
        <v>7.4</v>
      </c>
      <c r="AY382">
        <v>7.4</v>
      </c>
      <c r="AZ382">
        <v>7.4</v>
      </c>
      <c r="BA382">
        <v>7.4</v>
      </c>
      <c r="BB382">
        <v>7.4</v>
      </c>
      <c r="BC382">
        <v>7.4</v>
      </c>
      <c r="BD382" t="s">
        <v>5204</v>
      </c>
      <c r="BE382">
        <v>-8.6838045000000008</v>
      </c>
      <c r="BF382">
        <v>115.2593159</v>
      </c>
      <c r="BG382">
        <v>3.0065315658608701E-3</v>
      </c>
      <c r="BH382">
        <v>219709.11111111109</v>
      </c>
      <c r="BI382">
        <v>312993.59999999998</v>
      </c>
      <c r="BJ382">
        <v>224487.77777777781</v>
      </c>
      <c r="BK382">
        <v>262563.90000000002</v>
      </c>
      <c r="BL382">
        <v>258649.5</v>
      </c>
      <c r="BM382">
        <v>256845.2</v>
      </c>
      <c r="BN382">
        <v>258782</v>
      </c>
      <c r="BO382">
        <v>265479</v>
      </c>
      <c r="BP382">
        <v>220807.875</v>
      </c>
      <c r="BQ382">
        <v>269708.79999999999</v>
      </c>
      <c r="BS382">
        <v>306680.66666666669</v>
      </c>
      <c r="BT382">
        <v>236203.5</v>
      </c>
      <c r="BU382">
        <v>272503.5</v>
      </c>
      <c r="BV382">
        <v>272503.5</v>
      </c>
      <c r="BW382">
        <v>278502.40000000002</v>
      </c>
      <c r="BX382">
        <v>276283.5</v>
      </c>
      <c r="BY382">
        <v>291224.3</v>
      </c>
      <c r="BZ382">
        <v>276253.90000000002</v>
      </c>
      <c r="CA382">
        <v>272050.8</v>
      </c>
      <c r="CB382">
        <f t="shared" si="45"/>
        <v>134568</v>
      </c>
      <c r="CC382">
        <f t="shared" si="46"/>
        <v>134400</v>
      </c>
      <c r="CD382">
        <f t="shared" si="47"/>
        <v>7.4</v>
      </c>
      <c r="CE382">
        <v>1</v>
      </c>
      <c r="CF382">
        <v>1</v>
      </c>
      <c r="CG382">
        <v>1</v>
      </c>
      <c r="CH382">
        <v>0</v>
      </c>
      <c r="CI382">
        <v>1</v>
      </c>
      <c r="CJ382">
        <v>1</v>
      </c>
      <c r="CK382">
        <v>1</v>
      </c>
      <c r="CL382">
        <f t="shared" si="48"/>
        <v>136080</v>
      </c>
      <c r="CM382">
        <f t="shared" si="49"/>
        <v>132300</v>
      </c>
      <c r="CN382">
        <f t="shared" si="50"/>
        <v>1.0285714285714285</v>
      </c>
      <c r="CO382">
        <f t="shared" si="51"/>
        <v>136080</v>
      </c>
      <c r="CP382">
        <f t="shared" si="52"/>
        <v>132300</v>
      </c>
      <c r="CQ382">
        <f t="shared" si="53"/>
        <v>1.0285714285714285</v>
      </c>
      <c r="CR382">
        <v>1</v>
      </c>
      <c r="CS382">
        <v>0</v>
      </c>
      <c r="CT382" t="s">
        <v>5343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</row>
    <row r="383" spans="1:108" x14ac:dyDescent="0.25">
      <c r="A383" t="s">
        <v>866</v>
      </c>
      <c r="B383" t="s">
        <v>2824</v>
      </c>
      <c r="C383" t="s">
        <v>3468</v>
      </c>
      <c r="D383" t="s">
        <v>2911</v>
      </c>
      <c r="E383">
        <v>3</v>
      </c>
      <c r="F383">
        <v>329000</v>
      </c>
      <c r="H383">
        <v>339000</v>
      </c>
      <c r="J383">
        <v>339000</v>
      </c>
      <c r="K383">
        <v>339000</v>
      </c>
      <c r="L383">
        <v>339000</v>
      </c>
      <c r="M383">
        <v>339000</v>
      </c>
      <c r="N383">
        <v>339000</v>
      </c>
      <c r="O383">
        <v>339000</v>
      </c>
      <c r="P383">
        <v>339000</v>
      </c>
      <c r="R383">
        <v>339000</v>
      </c>
      <c r="S383">
        <v>339000</v>
      </c>
      <c r="T383">
        <v>339000</v>
      </c>
      <c r="U383">
        <v>339000</v>
      </c>
      <c r="V383">
        <v>339000</v>
      </c>
      <c r="W383">
        <v>339000</v>
      </c>
      <c r="Z383">
        <v>263200</v>
      </c>
      <c r="AB383">
        <v>271200</v>
      </c>
      <c r="AD383">
        <v>271200</v>
      </c>
      <c r="AE383">
        <v>271200</v>
      </c>
      <c r="AF383">
        <v>271200</v>
      </c>
      <c r="AG383">
        <v>271200</v>
      </c>
      <c r="AH383">
        <v>271200</v>
      </c>
      <c r="AI383">
        <v>271200</v>
      </c>
      <c r="AJ383">
        <v>271200</v>
      </c>
      <c r="AL383">
        <v>271200</v>
      </c>
      <c r="AM383">
        <v>271200</v>
      </c>
      <c r="AN383">
        <v>271200</v>
      </c>
      <c r="AO383">
        <v>271200</v>
      </c>
      <c r="AP383">
        <v>271200</v>
      </c>
      <c r="AQ383">
        <v>271200</v>
      </c>
      <c r="AT383">
        <v>8.1999999999999993</v>
      </c>
      <c r="AV383">
        <v>8.1999999999999993</v>
      </c>
      <c r="AW383">
        <v>8.1999999999999993</v>
      </c>
      <c r="AX383">
        <v>8.1999999999999993</v>
      </c>
      <c r="AY383">
        <v>8.1999999999999993</v>
      </c>
      <c r="AZ383">
        <v>8.1999999999999993</v>
      </c>
      <c r="BA383">
        <v>8.1999999999999993</v>
      </c>
      <c r="BB383">
        <v>8.1999999999999993</v>
      </c>
      <c r="BC383">
        <v>8.1999999999999993</v>
      </c>
      <c r="BD383" t="s">
        <v>5199</v>
      </c>
      <c r="BE383">
        <v>-8.7025822999999995</v>
      </c>
      <c r="BF383">
        <v>115.17845149999999</v>
      </c>
      <c r="BG383">
        <v>2.5871253247808949E-3</v>
      </c>
      <c r="BH383">
        <v>69558.333333333328</v>
      </c>
      <c r="BJ383">
        <v>65668</v>
      </c>
      <c r="BL383">
        <v>52191.444444444453</v>
      </c>
      <c r="BM383">
        <v>65349.9</v>
      </c>
      <c r="BN383">
        <v>56016.555555555547</v>
      </c>
      <c r="BO383">
        <v>66647.399999999994</v>
      </c>
      <c r="BP383">
        <v>70961.333333333328</v>
      </c>
      <c r="BQ383">
        <v>71552.888888888891</v>
      </c>
      <c r="BR383">
        <v>67432.600000000006</v>
      </c>
      <c r="BT383">
        <v>65668</v>
      </c>
      <c r="BU383">
        <v>67206</v>
      </c>
      <c r="BV383">
        <v>67101.5</v>
      </c>
      <c r="BW383">
        <v>64669.333333333343</v>
      </c>
      <c r="BX383">
        <v>66952.3</v>
      </c>
      <c r="BY383">
        <v>68970.600000000006</v>
      </c>
      <c r="CB383">
        <f t="shared" si="45"/>
        <v>270200</v>
      </c>
      <c r="CC383">
        <f t="shared" si="46"/>
        <v>271200</v>
      </c>
      <c r="CD383">
        <f t="shared" si="47"/>
        <v>8.2000000000000011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1</v>
      </c>
      <c r="CL383">
        <f t="shared" si="48"/>
        <v>271200</v>
      </c>
      <c r="CM383">
        <f t="shared" si="49"/>
        <v>263200</v>
      </c>
      <c r="CN383">
        <f t="shared" si="50"/>
        <v>1.0303951367781155</v>
      </c>
      <c r="CO383">
        <f t="shared" si="51"/>
        <v>271200</v>
      </c>
      <c r="CP383">
        <f t="shared" si="52"/>
        <v>271200</v>
      </c>
      <c r="CQ383">
        <f t="shared" si="53"/>
        <v>1</v>
      </c>
      <c r="CR383">
        <v>1</v>
      </c>
      <c r="CS383">
        <v>0</v>
      </c>
      <c r="CT383" t="s">
        <v>5340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</row>
    <row r="384" spans="1:108" x14ac:dyDescent="0.25">
      <c r="A384" t="s">
        <v>292</v>
      </c>
      <c r="B384" t="s">
        <v>2820</v>
      </c>
      <c r="C384" t="s">
        <v>3911</v>
      </c>
      <c r="D384" t="s">
        <v>2911</v>
      </c>
      <c r="E384">
        <v>2</v>
      </c>
      <c r="F384">
        <v>250000</v>
      </c>
      <c r="G384">
        <v>250000</v>
      </c>
      <c r="H384">
        <v>240960</v>
      </c>
      <c r="I384">
        <v>250000</v>
      </c>
      <c r="J384">
        <v>250000</v>
      </c>
      <c r="K384">
        <v>250000</v>
      </c>
      <c r="L384">
        <v>250000</v>
      </c>
      <c r="M384">
        <v>250000</v>
      </c>
      <c r="N384">
        <v>250000</v>
      </c>
      <c r="O384">
        <v>250000</v>
      </c>
      <c r="P384">
        <v>243900</v>
      </c>
      <c r="Q384">
        <v>250000</v>
      </c>
      <c r="R384">
        <v>250000</v>
      </c>
      <c r="S384">
        <v>250000</v>
      </c>
      <c r="T384">
        <v>250000</v>
      </c>
      <c r="U384">
        <v>250000</v>
      </c>
      <c r="V384">
        <v>250000</v>
      </c>
      <c r="W384">
        <v>250000</v>
      </c>
      <c r="X384">
        <v>250000</v>
      </c>
      <c r="Y384">
        <v>250000</v>
      </c>
      <c r="Z384">
        <v>175000</v>
      </c>
      <c r="AA384">
        <v>175000</v>
      </c>
      <c r="AB384">
        <v>180720</v>
      </c>
      <c r="AC384">
        <v>175000</v>
      </c>
      <c r="AD384">
        <v>175000</v>
      </c>
      <c r="AE384">
        <v>175000</v>
      </c>
      <c r="AF384">
        <v>175000</v>
      </c>
      <c r="AG384">
        <v>175000</v>
      </c>
      <c r="AH384">
        <v>175000</v>
      </c>
      <c r="AI384">
        <v>175000</v>
      </c>
      <c r="AJ384">
        <v>182925</v>
      </c>
      <c r="AK384">
        <v>175000</v>
      </c>
      <c r="AL384">
        <v>175000</v>
      </c>
      <c r="AM384">
        <v>175000</v>
      </c>
      <c r="AN384">
        <v>175000</v>
      </c>
      <c r="AO384">
        <v>175000</v>
      </c>
      <c r="AP384">
        <v>175000</v>
      </c>
      <c r="AQ384">
        <v>175000</v>
      </c>
      <c r="AR384">
        <v>175000</v>
      </c>
      <c r="AS384">
        <v>175000</v>
      </c>
      <c r="AT384">
        <v>8.4</v>
      </c>
      <c r="AU384">
        <v>8.4</v>
      </c>
      <c r="AV384">
        <v>8.4</v>
      </c>
      <c r="AW384">
        <v>8.4</v>
      </c>
      <c r="AX384">
        <v>8.4</v>
      </c>
      <c r="AY384">
        <v>8.4</v>
      </c>
      <c r="AZ384">
        <v>8.4</v>
      </c>
      <c r="BA384">
        <v>8.4</v>
      </c>
      <c r="BB384">
        <v>8.4</v>
      </c>
      <c r="BC384">
        <v>8.4</v>
      </c>
      <c r="BD384" t="s">
        <v>5203</v>
      </c>
      <c r="BE384">
        <v>-8.6180447000000004</v>
      </c>
      <c r="BF384">
        <v>115.1493559</v>
      </c>
      <c r="BG384">
        <v>2.1650374995406792E-2</v>
      </c>
      <c r="BH384">
        <v>444317.5</v>
      </c>
      <c r="BI384">
        <v>619092.16666666663</v>
      </c>
      <c r="BJ384">
        <v>393383.11111111112</v>
      </c>
      <c r="BK384">
        <v>398880.33333333331</v>
      </c>
      <c r="BL384">
        <v>360513.6</v>
      </c>
      <c r="BM384">
        <v>360539</v>
      </c>
      <c r="BN384">
        <v>447585.25</v>
      </c>
      <c r="BO384">
        <v>399064</v>
      </c>
      <c r="BP384">
        <v>447919.5</v>
      </c>
      <c r="BQ384">
        <v>383716.88888888888</v>
      </c>
      <c r="BR384">
        <v>453161</v>
      </c>
      <c r="BS384">
        <v>589022.66666666663</v>
      </c>
      <c r="BT384">
        <v>391997.44444444438</v>
      </c>
      <c r="BU384">
        <v>391799.22222222219</v>
      </c>
      <c r="BV384">
        <v>362758.3</v>
      </c>
      <c r="BW384">
        <v>363946.5</v>
      </c>
      <c r="BX384">
        <v>400819.33333333331</v>
      </c>
      <c r="BY384">
        <v>351216.9</v>
      </c>
      <c r="BZ384">
        <v>348697.59999999998</v>
      </c>
      <c r="CA384">
        <v>375756.77777777781</v>
      </c>
      <c r="CB384">
        <f t="shared" si="45"/>
        <v>175572</v>
      </c>
      <c r="CC384">
        <f t="shared" si="46"/>
        <v>175792.5</v>
      </c>
      <c r="CD384">
        <f t="shared" si="47"/>
        <v>8.4000000000000021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f t="shared" si="48"/>
        <v>180720</v>
      </c>
      <c r="CM384">
        <f t="shared" si="49"/>
        <v>175000</v>
      </c>
      <c r="CN384">
        <f t="shared" si="50"/>
        <v>1.0326857142857142</v>
      </c>
      <c r="CO384">
        <f t="shared" si="51"/>
        <v>182925</v>
      </c>
      <c r="CP384">
        <f t="shared" si="52"/>
        <v>175000</v>
      </c>
      <c r="CQ384">
        <f t="shared" si="53"/>
        <v>1.0452857142857144</v>
      </c>
      <c r="CR384">
        <v>1</v>
      </c>
      <c r="CS384">
        <v>0</v>
      </c>
      <c r="CT384" t="s">
        <v>5340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</row>
    <row r="385" spans="1:108" x14ac:dyDescent="0.25">
      <c r="A385" t="s">
        <v>189</v>
      </c>
      <c r="B385" t="s">
        <v>2809</v>
      </c>
      <c r="C385" t="s">
        <v>4546</v>
      </c>
      <c r="D385" t="s">
        <v>2911</v>
      </c>
      <c r="E385">
        <v>3</v>
      </c>
      <c r="F385">
        <v>478000</v>
      </c>
      <c r="H385">
        <v>478000</v>
      </c>
      <c r="I385">
        <v>478000</v>
      </c>
      <c r="J385">
        <v>478000</v>
      </c>
      <c r="K385">
        <v>478000</v>
      </c>
      <c r="L385">
        <v>478000</v>
      </c>
      <c r="M385">
        <v>495000</v>
      </c>
      <c r="O385">
        <v>478000</v>
      </c>
      <c r="P385">
        <v>478000</v>
      </c>
      <c r="R385">
        <v>478000</v>
      </c>
      <c r="S385">
        <v>478000</v>
      </c>
      <c r="T385">
        <v>478000</v>
      </c>
      <c r="U385">
        <v>478000</v>
      </c>
      <c r="V385">
        <v>478000</v>
      </c>
      <c r="W385">
        <v>478000</v>
      </c>
      <c r="Y385">
        <v>478000</v>
      </c>
      <c r="Z385">
        <v>162520</v>
      </c>
      <c r="AB385">
        <v>162520</v>
      </c>
      <c r="AC385">
        <v>162520</v>
      </c>
      <c r="AD385">
        <v>162520</v>
      </c>
      <c r="AE385">
        <v>162520</v>
      </c>
      <c r="AF385">
        <v>162520</v>
      </c>
      <c r="AG385">
        <v>168300</v>
      </c>
      <c r="AI385">
        <v>162520</v>
      </c>
      <c r="AJ385">
        <v>162520</v>
      </c>
      <c r="AL385">
        <v>162520</v>
      </c>
      <c r="AM385">
        <v>162520</v>
      </c>
      <c r="AN385">
        <v>162520</v>
      </c>
      <c r="AO385">
        <v>162520</v>
      </c>
      <c r="AP385">
        <v>162520</v>
      </c>
      <c r="AQ385">
        <v>162520</v>
      </c>
      <c r="AS385">
        <v>162520</v>
      </c>
      <c r="AT385">
        <v>8.5</v>
      </c>
      <c r="AV385">
        <v>8.5</v>
      </c>
      <c r="AW385">
        <v>8.5</v>
      </c>
      <c r="AX385">
        <v>8.5</v>
      </c>
      <c r="AY385">
        <v>8.5</v>
      </c>
      <c r="AZ385">
        <v>8.5</v>
      </c>
      <c r="BA385">
        <v>8.5</v>
      </c>
      <c r="BC385">
        <v>8.5</v>
      </c>
      <c r="BD385" t="s">
        <v>5195</v>
      </c>
      <c r="BE385">
        <v>-8.7075341999999996</v>
      </c>
      <c r="BF385">
        <v>115.1838625</v>
      </c>
      <c r="BG385">
        <v>3.1452823929924811E-3</v>
      </c>
      <c r="BH385">
        <v>299393.22222222219</v>
      </c>
      <c r="BJ385">
        <v>309831.77777777781</v>
      </c>
      <c r="BK385">
        <v>253067.88888888891</v>
      </c>
      <c r="BL385">
        <v>304430.8</v>
      </c>
      <c r="BM385">
        <v>339742.22222222219</v>
      </c>
      <c r="BN385">
        <v>308563.77777777781</v>
      </c>
      <c r="BO385">
        <v>298298.55555555562</v>
      </c>
      <c r="BQ385">
        <v>307054.90000000002</v>
      </c>
      <c r="BR385">
        <v>335382.11111111112</v>
      </c>
      <c r="BT385">
        <v>402077.6</v>
      </c>
      <c r="BU385">
        <v>321679.77777777781</v>
      </c>
      <c r="BV385">
        <v>430025.9</v>
      </c>
      <c r="BW385">
        <v>318679.90000000002</v>
      </c>
      <c r="BX385">
        <v>318679.90000000002</v>
      </c>
      <c r="BY385">
        <v>318285.09999999998</v>
      </c>
      <c r="CA385">
        <v>270916.8</v>
      </c>
      <c r="CB385">
        <f t="shared" si="45"/>
        <v>163242.5</v>
      </c>
      <c r="CC385">
        <f t="shared" si="46"/>
        <v>162520</v>
      </c>
      <c r="CD385">
        <f t="shared" si="47"/>
        <v>8.5</v>
      </c>
      <c r="CE385">
        <v>1</v>
      </c>
      <c r="CF385">
        <v>1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f t="shared" si="48"/>
        <v>168300</v>
      </c>
      <c r="CM385">
        <f t="shared" si="49"/>
        <v>162520</v>
      </c>
      <c r="CN385">
        <f t="shared" si="50"/>
        <v>1.0355648535564854</v>
      </c>
      <c r="CO385">
        <f t="shared" si="51"/>
        <v>162520</v>
      </c>
      <c r="CP385">
        <f t="shared" si="52"/>
        <v>162520</v>
      </c>
      <c r="CQ385">
        <f t="shared" si="53"/>
        <v>1</v>
      </c>
      <c r="CR385">
        <v>1</v>
      </c>
      <c r="CS385">
        <v>0</v>
      </c>
      <c r="CT385" t="s">
        <v>5340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</row>
    <row r="386" spans="1:108" x14ac:dyDescent="0.25">
      <c r="A386" t="s">
        <v>421</v>
      </c>
      <c r="B386" t="s">
        <v>2848</v>
      </c>
      <c r="C386" t="s">
        <v>3950</v>
      </c>
      <c r="D386" t="s">
        <v>2911</v>
      </c>
      <c r="E386">
        <v>3</v>
      </c>
      <c r="F386">
        <v>350000</v>
      </c>
      <c r="H386">
        <v>350000</v>
      </c>
      <c r="I386">
        <v>350000</v>
      </c>
      <c r="J386">
        <v>350000</v>
      </c>
      <c r="K386">
        <v>350000</v>
      </c>
      <c r="L386">
        <v>350000</v>
      </c>
      <c r="M386">
        <v>350000</v>
      </c>
      <c r="N386">
        <v>350000</v>
      </c>
      <c r="O386">
        <v>350000</v>
      </c>
      <c r="P386">
        <v>350000</v>
      </c>
      <c r="R386">
        <v>350000</v>
      </c>
      <c r="S386">
        <v>350000</v>
      </c>
      <c r="T386">
        <v>350000</v>
      </c>
      <c r="U386">
        <v>350000</v>
      </c>
      <c r="V386">
        <v>350000</v>
      </c>
      <c r="X386">
        <v>350000</v>
      </c>
      <c r="Y386">
        <v>350000</v>
      </c>
      <c r="Z386">
        <v>297500</v>
      </c>
      <c r="AB386">
        <v>297500</v>
      </c>
      <c r="AC386">
        <v>297500</v>
      </c>
      <c r="AD386">
        <v>287000</v>
      </c>
      <c r="AE386">
        <v>287000</v>
      </c>
      <c r="AF386">
        <v>287000</v>
      </c>
      <c r="AG386">
        <v>297500</v>
      </c>
      <c r="AH386">
        <v>297500</v>
      </c>
      <c r="AI386">
        <v>297500</v>
      </c>
      <c r="AJ386">
        <v>297500</v>
      </c>
      <c r="AL386">
        <v>297500</v>
      </c>
      <c r="AM386">
        <v>297500</v>
      </c>
      <c r="AN386">
        <v>297500</v>
      </c>
      <c r="AO386">
        <v>297500</v>
      </c>
      <c r="AP386">
        <v>297500</v>
      </c>
      <c r="AR386">
        <v>297500</v>
      </c>
      <c r="AS386">
        <v>297500</v>
      </c>
      <c r="AT386">
        <v>8.6</v>
      </c>
      <c r="AV386">
        <v>8.6</v>
      </c>
      <c r="AW386">
        <v>8.6</v>
      </c>
      <c r="AX386">
        <v>8.6</v>
      </c>
      <c r="AY386">
        <v>8.6</v>
      </c>
      <c r="AZ386">
        <v>8.6</v>
      </c>
      <c r="BA386">
        <v>8.6</v>
      </c>
      <c r="BB386">
        <v>8.6</v>
      </c>
      <c r="BC386">
        <v>8.6</v>
      </c>
      <c r="BD386" t="s">
        <v>5195</v>
      </c>
      <c r="BE386">
        <v>-8.6680986000000004</v>
      </c>
      <c r="BF386">
        <v>115.221332</v>
      </c>
      <c r="BG386">
        <v>6.2093625771050568E-3</v>
      </c>
      <c r="BH386">
        <v>105083.8</v>
      </c>
      <c r="BJ386">
        <v>107806.39999999999</v>
      </c>
      <c r="BK386">
        <v>106390</v>
      </c>
      <c r="BL386">
        <v>109898.9</v>
      </c>
      <c r="BM386">
        <v>106492</v>
      </c>
      <c r="BN386">
        <v>108897.8</v>
      </c>
      <c r="BO386">
        <v>115389.4</v>
      </c>
      <c r="BP386">
        <v>116960.2</v>
      </c>
      <c r="BQ386">
        <v>110197.375</v>
      </c>
      <c r="BR386">
        <v>111582.6</v>
      </c>
      <c r="BT386">
        <v>98902.7</v>
      </c>
      <c r="BU386">
        <v>108159.7</v>
      </c>
      <c r="BV386">
        <v>110249.5</v>
      </c>
      <c r="BW386">
        <v>108155</v>
      </c>
      <c r="BX386">
        <v>106907.6</v>
      </c>
      <c r="BZ386">
        <v>110249.5</v>
      </c>
      <c r="CA386">
        <v>114334.125</v>
      </c>
      <c r="CB386">
        <f t="shared" si="45"/>
        <v>294000</v>
      </c>
      <c r="CC386">
        <f t="shared" si="46"/>
        <v>297500</v>
      </c>
      <c r="CD386">
        <f t="shared" si="47"/>
        <v>8.6</v>
      </c>
      <c r="CE386">
        <v>1</v>
      </c>
      <c r="CF386">
        <v>1</v>
      </c>
      <c r="CG386">
        <v>0</v>
      </c>
      <c r="CH386">
        <v>0</v>
      </c>
      <c r="CI386">
        <v>1</v>
      </c>
      <c r="CJ386">
        <v>1</v>
      </c>
      <c r="CK386">
        <v>1</v>
      </c>
      <c r="CL386">
        <f t="shared" si="48"/>
        <v>297500</v>
      </c>
      <c r="CM386">
        <f t="shared" si="49"/>
        <v>287000</v>
      </c>
      <c r="CN386">
        <f t="shared" si="50"/>
        <v>1.0365853658536586</v>
      </c>
      <c r="CO386">
        <f t="shared" si="51"/>
        <v>297500</v>
      </c>
      <c r="CP386">
        <f t="shared" si="52"/>
        <v>297500</v>
      </c>
      <c r="CQ386">
        <f t="shared" si="53"/>
        <v>1</v>
      </c>
      <c r="CR386">
        <v>1</v>
      </c>
      <c r="CS386">
        <v>0</v>
      </c>
      <c r="CT386" t="s">
        <v>5343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</row>
    <row r="387" spans="1:108" x14ac:dyDescent="0.25">
      <c r="A387" t="s">
        <v>533</v>
      </c>
      <c r="B387" t="s">
        <v>2846</v>
      </c>
      <c r="C387" t="s">
        <v>4888</v>
      </c>
      <c r="D387" t="s">
        <v>2911</v>
      </c>
      <c r="E387">
        <v>4</v>
      </c>
      <c r="F387">
        <v>2700000</v>
      </c>
      <c r="G387">
        <v>2800000</v>
      </c>
      <c r="H387">
        <v>2800000</v>
      </c>
      <c r="I387">
        <v>2800000</v>
      </c>
      <c r="J387">
        <v>2800000</v>
      </c>
      <c r="K387">
        <v>2800000</v>
      </c>
      <c r="L387">
        <v>2800000</v>
      </c>
      <c r="M387">
        <v>2800000</v>
      </c>
      <c r="N387">
        <v>2800000</v>
      </c>
      <c r="O387">
        <v>2800000</v>
      </c>
      <c r="Q387">
        <v>2800000</v>
      </c>
      <c r="R387">
        <v>2800000</v>
      </c>
      <c r="S387">
        <v>2800000</v>
      </c>
      <c r="T387">
        <v>2800000</v>
      </c>
      <c r="U387">
        <v>2800000</v>
      </c>
      <c r="V387">
        <v>2800000</v>
      </c>
      <c r="W387">
        <v>2800000</v>
      </c>
      <c r="X387">
        <v>2800000</v>
      </c>
      <c r="Y387">
        <v>2800000</v>
      </c>
      <c r="Z387">
        <v>918000</v>
      </c>
      <c r="AA387">
        <v>952000</v>
      </c>
      <c r="AB387">
        <v>952000</v>
      </c>
      <c r="AC387">
        <v>952000</v>
      </c>
      <c r="AD387">
        <v>952000</v>
      </c>
      <c r="AE387">
        <v>952000</v>
      </c>
      <c r="AF387">
        <v>952000</v>
      </c>
      <c r="AG387">
        <v>952000</v>
      </c>
      <c r="AH387">
        <v>952000</v>
      </c>
      <c r="AI387">
        <v>952000</v>
      </c>
      <c r="AK387">
        <v>952000</v>
      </c>
      <c r="AL387">
        <v>952000</v>
      </c>
      <c r="AM387">
        <v>952000</v>
      </c>
      <c r="AN387">
        <v>952000</v>
      </c>
      <c r="AO387">
        <v>952000</v>
      </c>
      <c r="AP387">
        <v>952000</v>
      </c>
      <c r="AQ387">
        <v>952000</v>
      </c>
      <c r="AR387">
        <v>952000</v>
      </c>
      <c r="AS387">
        <v>952000</v>
      </c>
      <c r="AT387">
        <v>8.8000000000000007</v>
      </c>
      <c r="AU387">
        <v>8.8000000000000007</v>
      </c>
      <c r="AV387">
        <v>8.8000000000000007</v>
      </c>
      <c r="AW387">
        <v>8.8000000000000007</v>
      </c>
      <c r="AX387">
        <v>8.8000000000000007</v>
      </c>
      <c r="AY387">
        <v>8.8000000000000007</v>
      </c>
      <c r="AZ387">
        <v>8.8000000000000007</v>
      </c>
      <c r="BA387">
        <v>8.8000000000000007</v>
      </c>
      <c r="BB387">
        <v>8.8000000000000007</v>
      </c>
      <c r="BC387">
        <v>8.8000000000000007</v>
      </c>
      <c r="BD387" t="s">
        <v>5206</v>
      </c>
      <c r="BE387">
        <v>-8.7774260999999996</v>
      </c>
      <c r="BF387">
        <v>115.22441929999999</v>
      </c>
      <c r="BG387">
        <v>5.2173791145053022E-3</v>
      </c>
      <c r="BH387">
        <v>395249.77777777781</v>
      </c>
      <c r="BI387">
        <v>454187.5</v>
      </c>
      <c r="BJ387">
        <v>446364.8</v>
      </c>
      <c r="BK387">
        <v>421824.8</v>
      </c>
      <c r="BL387">
        <v>405471.88888888888</v>
      </c>
      <c r="BM387">
        <v>405471.88888888888</v>
      </c>
      <c r="BN387">
        <v>405471.88888888888</v>
      </c>
      <c r="BO387">
        <v>348008.22222222219</v>
      </c>
      <c r="BP387">
        <v>348008.22222222219</v>
      </c>
      <c r="BQ387">
        <v>375252.4</v>
      </c>
      <c r="BS387">
        <v>453013</v>
      </c>
      <c r="BT387">
        <v>435324.8</v>
      </c>
      <c r="BU387">
        <v>421824.8</v>
      </c>
      <c r="BV387">
        <v>421124.7</v>
      </c>
      <c r="BW387">
        <v>421124.7</v>
      </c>
      <c r="BX387">
        <v>421124.7</v>
      </c>
      <c r="BY387">
        <v>362011.6</v>
      </c>
      <c r="BZ387">
        <v>328756.66666666669</v>
      </c>
      <c r="CA387">
        <v>362711.7</v>
      </c>
      <c r="CB387">
        <f t="shared" si="45"/>
        <v>948600</v>
      </c>
      <c r="CC387">
        <f t="shared" si="46"/>
        <v>952000</v>
      </c>
      <c r="CD387">
        <f t="shared" si="47"/>
        <v>8.7999999999999989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f t="shared" si="48"/>
        <v>952000</v>
      </c>
      <c r="CM387">
        <f t="shared" si="49"/>
        <v>918000</v>
      </c>
      <c r="CN387">
        <f t="shared" si="50"/>
        <v>1.037037037037037</v>
      </c>
      <c r="CO387">
        <f t="shared" si="51"/>
        <v>952000</v>
      </c>
      <c r="CP387">
        <f t="shared" si="52"/>
        <v>952000</v>
      </c>
      <c r="CQ387">
        <f t="shared" si="53"/>
        <v>1</v>
      </c>
      <c r="CR387">
        <v>1</v>
      </c>
      <c r="CS387">
        <v>0</v>
      </c>
      <c r="CT387" t="s">
        <v>5340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</row>
    <row r="388" spans="1:108" x14ac:dyDescent="0.25">
      <c r="A388" t="s">
        <v>540</v>
      </c>
      <c r="B388" t="s">
        <v>2810</v>
      </c>
      <c r="C388" t="s">
        <v>3826</v>
      </c>
      <c r="D388" t="s">
        <v>2911</v>
      </c>
      <c r="E388">
        <v>3</v>
      </c>
      <c r="F388">
        <v>255555</v>
      </c>
      <c r="H388">
        <v>255555</v>
      </c>
      <c r="I388">
        <v>265555</v>
      </c>
      <c r="J388">
        <v>265555</v>
      </c>
      <c r="K388">
        <v>265555</v>
      </c>
      <c r="M388">
        <v>255555</v>
      </c>
      <c r="N388">
        <v>255555</v>
      </c>
      <c r="O388">
        <v>255555</v>
      </c>
      <c r="P388">
        <v>255555</v>
      </c>
      <c r="R388">
        <v>255555</v>
      </c>
      <c r="S388">
        <v>255555</v>
      </c>
      <c r="T388">
        <v>255555</v>
      </c>
      <c r="V388">
        <v>265555</v>
      </c>
      <c r="W388">
        <v>265555</v>
      </c>
      <c r="X388">
        <v>265555</v>
      </c>
      <c r="Y388">
        <v>265555</v>
      </c>
      <c r="Z388">
        <v>191666</v>
      </c>
      <c r="AB388">
        <v>191666</v>
      </c>
      <c r="AC388">
        <v>199166</v>
      </c>
      <c r="AD388">
        <v>199166</v>
      </c>
      <c r="AE388">
        <v>199166</v>
      </c>
      <c r="AG388">
        <v>191666</v>
      </c>
      <c r="AH388">
        <v>191666</v>
      </c>
      <c r="AI388">
        <v>191666</v>
      </c>
      <c r="AJ388">
        <v>191666</v>
      </c>
      <c r="AL388">
        <v>191666</v>
      </c>
      <c r="AM388">
        <v>191666</v>
      </c>
      <c r="AN388">
        <v>191666</v>
      </c>
      <c r="AP388">
        <v>199166</v>
      </c>
      <c r="AQ388">
        <v>199166</v>
      </c>
      <c r="AR388">
        <v>199166</v>
      </c>
      <c r="AS388">
        <v>199166</v>
      </c>
      <c r="AT388">
        <v>8.9</v>
      </c>
      <c r="AV388">
        <v>8.9</v>
      </c>
      <c r="AW388">
        <v>8.9</v>
      </c>
      <c r="AX388">
        <v>8.9</v>
      </c>
      <c r="AY388">
        <v>8.9</v>
      </c>
      <c r="AZ388">
        <v>8.9</v>
      </c>
      <c r="BA388">
        <v>8.9</v>
      </c>
      <c r="BB388">
        <v>8.9</v>
      </c>
      <c r="BC388">
        <v>8.9</v>
      </c>
      <c r="BD388" t="s">
        <v>5218</v>
      </c>
      <c r="BE388">
        <v>-8.6902605000000008</v>
      </c>
      <c r="BF388">
        <v>115.1702433</v>
      </c>
      <c r="BG388">
        <v>3.4675294506279338E-3</v>
      </c>
      <c r="BH388">
        <v>201876.1</v>
      </c>
      <c r="BJ388">
        <v>201161.60000000001</v>
      </c>
      <c r="BK388">
        <v>215295.3</v>
      </c>
      <c r="BL388">
        <v>232479.55555555559</v>
      </c>
      <c r="BM388">
        <v>220595</v>
      </c>
      <c r="BO388">
        <v>243939.88888888891</v>
      </c>
      <c r="BP388">
        <v>224901.2</v>
      </c>
      <c r="BQ388">
        <v>243939.88888888891</v>
      </c>
      <c r="BR388">
        <v>200992</v>
      </c>
      <c r="BT388">
        <v>204243.8</v>
      </c>
      <c r="BU388">
        <v>221295.3</v>
      </c>
      <c r="BV388">
        <v>222815</v>
      </c>
      <c r="BX388">
        <v>243301</v>
      </c>
      <c r="BY388">
        <v>241665.88888888891</v>
      </c>
      <c r="BZ388">
        <v>195648.6</v>
      </c>
      <c r="CA388">
        <v>242679.11111111109</v>
      </c>
      <c r="CB388">
        <f t="shared" ref="CB388:CB451" si="54">AVERAGE(Z388:AI388)</f>
        <v>194478.5</v>
      </c>
      <c r="CC388">
        <f t="shared" ref="CC388:CC451" si="55">AVERAGE(AJ388:AS388)</f>
        <v>195416</v>
      </c>
      <c r="CD388">
        <f t="shared" ref="CD388:CD451" si="56">AVERAGE(AT388:BC388)</f>
        <v>8.9</v>
      </c>
      <c r="CE388">
        <v>0</v>
      </c>
      <c r="CF388">
        <v>1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f t="shared" ref="CL388:CL451" si="57">MAX(Z388:AI388)</f>
        <v>199166</v>
      </c>
      <c r="CM388">
        <f t="shared" ref="CM388:CM451" si="58">MIN(Z388:AI388)</f>
        <v>191666</v>
      </c>
      <c r="CN388">
        <f t="shared" ref="CN388:CN451" si="59">CL388/CM388</f>
        <v>1.0391305708889422</v>
      </c>
      <c r="CO388">
        <f t="shared" ref="CO388:CO451" si="60">MAX(AJ388:AS388)</f>
        <v>199166</v>
      </c>
      <c r="CP388">
        <f t="shared" ref="CP388:CP451" si="61">MIN(AJ388:AS388)</f>
        <v>191666</v>
      </c>
      <c r="CQ388">
        <f t="shared" ref="CQ388:CQ451" si="62">CO388/CP388</f>
        <v>1.0391305708889422</v>
      </c>
      <c r="CR388">
        <v>1</v>
      </c>
      <c r="CS388">
        <v>0</v>
      </c>
      <c r="CT388" t="s">
        <v>5340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</row>
    <row r="389" spans="1:108" x14ac:dyDescent="0.25">
      <c r="A389" t="s">
        <v>176</v>
      </c>
      <c r="B389" t="s">
        <v>2810</v>
      </c>
      <c r="C389" t="s">
        <v>4484</v>
      </c>
      <c r="D389" t="s">
        <v>2911</v>
      </c>
      <c r="E389">
        <v>4</v>
      </c>
      <c r="F389">
        <v>1300000</v>
      </c>
      <c r="H389">
        <v>1250000</v>
      </c>
      <c r="I389">
        <v>1300000</v>
      </c>
      <c r="J389">
        <v>1300000</v>
      </c>
      <c r="K389">
        <v>1250000</v>
      </c>
      <c r="L389">
        <v>1250000</v>
      </c>
      <c r="M389">
        <v>1300000</v>
      </c>
      <c r="N389">
        <v>1300000</v>
      </c>
      <c r="O389">
        <v>1300000</v>
      </c>
      <c r="P389">
        <v>1300000</v>
      </c>
      <c r="Q389">
        <v>1300000</v>
      </c>
      <c r="R389">
        <v>1300000</v>
      </c>
      <c r="S389">
        <v>1300000</v>
      </c>
      <c r="T389">
        <v>1300000</v>
      </c>
      <c r="U389">
        <v>1200000</v>
      </c>
      <c r="V389">
        <v>1200000</v>
      </c>
      <c r="W389">
        <v>1300000</v>
      </c>
      <c r="X389">
        <v>1300000</v>
      </c>
      <c r="Y389">
        <v>1300000</v>
      </c>
      <c r="Z389">
        <v>221000</v>
      </c>
      <c r="AB389">
        <v>212500</v>
      </c>
      <c r="AC389">
        <v>221000</v>
      </c>
      <c r="AD389">
        <v>221000</v>
      </c>
      <c r="AE389">
        <v>212500</v>
      </c>
      <c r="AF389">
        <v>212500</v>
      </c>
      <c r="AG389">
        <v>221000</v>
      </c>
      <c r="AH389">
        <v>221000</v>
      </c>
      <c r="AI389">
        <v>221000</v>
      </c>
      <c r="AJ389">
        <v>221000</v>
      </c>
      <c r="AK389">
        <v>221000</v>
      </c>
      <c r="AL389">
        <v>221000</v>
      </c>
      <c r="AM389">
        <v>221000</v>
      </c>
      <c r="AN389">
        <v>221000</v>
      </c>
      <c r="AO389">
        <v>204000</v>
      </c>
      <c r="AP389">
        <v>204000</v>
      </c>
      <c r="AQ389">
        <v>221000</v>
      </c>
      <c r="AR389">
        <v>221000</v>
      </c>
      <c r="AS389">
        <v>221000</v>
      </c>
      <c r="AT389">
        <v>8.3000000000000007</v>
      </c>
      <c r="AU389">
        <v>8.3000000000000007</v>
      </c>
      <c r="AV389">
        <v>8.3000000000000007</v>
      </c>
      <c r="AW389">
        <v>8.3000000000000007</v>
      </c>
      <c r="AX389">
        <v>8.3000000000000007</v>
      </c>
      <c r="AY389">
        <v>8.3000000000000007</v>
      </c>
      <c r="AZ389">
        <v>8.3000000000000007</v>
      </c>
      <c r="BA389">
        <v>8.3000000000000007</v>
      </c>
      <c r="BB389">
        <v>8.3000000000000007</v>
      </c>
      <c r="BC389">
        <v>8.3000000000000007</v>
      </c>
      <c r="BD389" t="s">
        <v>5204</v>
      </c>
      <c r="BE389">
        <v>-8.6822263</v>
      </c>
      <c r="BF389">
        <v>115.1544035</v>
      </c>
      <c r="BG389">
        <v>3.7615738165855651E-3</v>
      </c>
      <c r="BH389">
        <v>594621.4</v>
      </c>
      <c r="BJ389">
        <v>852936.2</v>
      </c>
      <c r="BK389">
        <v>836023.4</v>
      </c>
      <c r="BL389">
        <v>817853.6</v>
      </c>
      <c r="BM389">
        <v>826288.3</v>
      </c>
      <c r="BN389">
        <v>864075.8</v>
      </c>
      <c r="BO389">
        <v>622522.4</v>
      </c>
      <c r="BP389">
        <v>510006.11111111112</v>
      </c>
      <c r="BQ389">
        <v>518024.6</v>
      </c>
      <c r="BR389">
        <v>700825.75</v>
      </c>
      <c r="BS389">
        <v>697488.5</v>
      </c>
      <c r="BT389">
        <v>954722.6</v>
      </c>
      <c r="BU389">
        <v>1118184.8999999999</v>
      </c>
      <c r="BV389">
        <v>592505.1</v>
      </c>
      <c r="BW389">
        <v>612953.5</v>
      </c>
      <c r="BX389">
        <v>664909.1</v>
      </c>
      <c r="BY389">
        <v>616583.11111111112</v>
      </c>
      <c r="BZ389">
        <v>592141.19999999995</v>
      </c>
      <c r="CA389">
        <v>594004</v>
      </c>
      <c r="CB389">
        <f t="shared" si="54"/>
        <v>218166.66666666666</v>
      </c>
      <c r="CC389">
        <f t="shared" si="55"/>
        <v>217600</v>
      </c>
      <c r="CD389">
        <f t="shared" si="56"/>
        <v>8.2999999999999989</v>
      </c>
      <c r="CE389">
        <v>1</v>
      </c>
      <c r="CF389">
        <v>1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f t="shared" si="57"/>
        <v>221000</v>
      </c>
      <c r="CM389">
        <f t="shared" si="58"/>
        <v>212500</v>
      </c>
      <c r="CN389">
        <f t="shared" si="59"/>
        <v>1.04</v>
      </c>
      <c r="CO389">
        <f t="shared" si="60"/>
        <v>221000</v>
      </c>
      <c r="CP389">
        <f t="shared" si="61"/>
        <v>204000</v>
      </c>
      <c r="CQ389">
        <f t="shared" si="62"/>
        <v>1.0833333333333333</v>
      </c>
      <c r="CR389">
        <v>1</v>
      </c>
      <c r="CS389">
        <v>0</v>
      </c>
      <c r="CT389" t="s">
        <v>5340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</row>
    <row r="390" spans="1:108" x14ac:dyDescent="0.25">
      <c r="A390" t="s">
        <v>2682</v>
      </c>
      <c r="B390" t="s">
        <v>2810</v>
      </c>
      <c r="C390" t="s">
        <v>4868</v>
      </c>
      <c r="D390" t="s">
        <v>2911</v>
      </c>
      <c r="E390">
        <v>4</v>
      </c>
      <c r="G390">
        <v>382691</v>
      </c>
      <c r="H390">
        <v>382691</v>
      </c>
      <c r="I390">
        <v>382691</v>
      </c>
      <c r="J390">
        <v>398371</v>
      </c>
      <c r="K390">
        <v>398371</v>
      </c>
      <c r="M390">
        <v>398371</v>
      </c>
      <c r="N390">
        <v>382691</v>
      </c>
      <c r="Q390">
        <v>382691</v>
      </c>
      <c r="R390">
        <v>382691</v>
      </c>
      <c r="S390">
        <v>382691</v>
      </c>
      <c r="T390">
        <v>398371</v>
      </c>
      <c r="U390">
        <v>398371</v>
      </c>
      <c r="W390">
        <v>398371</v>
      </c>
      <c r="X390">
        <v>382691</v>
      </c>
      <c r="AA390">
        <v>287018</v>
      </c>
      <c r="AB390">
        <v>287018</v>
      </c>
      <c r="AC390">
        <v>287018</v>
      </c>
      <c r="AD390">
        <v>298778</v>
      </c>
      <c r="AE390">
        <v>298778</v>
      </c>
      <c r="AG390">
        <v>298778</v>
      </c>
      <c r="AH390">
        <v>287018</v>
      </c>
      <c r="AK390">
        <v>287018</v>
      </c>
      <c r="AL390">
        <v>287018</v>
      </c>
      <c r="AM390">
        <v>287018</v>
      </c>
      <c r="AN390">
        <v>298778</v>
      </c>
      <c r="AO390">
        <v>298778</v>
      </c>
      <c r="AQ390">
        <v>298778</v>
      </c>
      <c r="AR390">
        <v>287018</v>
      </c>
      <c r="AU390">
        <v>8.5</v>
      </c>
      <c r="AV390">
        <v>8.5</v>
      </c>
      <c r="AW390">
        <v>8.5</v>
      </c>
      <c r="AX390">
        <v>8.5</v>
      </c>
      <c r="AY390">
        <v>8.5</v>
      </c>
      <c r="BA390">
        <v>8.5</v>
      </c>
      <c r="BB390">
        <v>8.5</v>
      </c>
      <c r="BD390" t="s">
        <v>5210</v>
      </c>
      <c r="BE390">
        <v>-8.6744515999999994</v>
      </c>
      <c r="BF390">
        <v>115.15564569999999</v>
      </c>
      <c r="BG390">
        <v>2.2988341814548529E-3</v>
      </c>
      <c r="BI390">
        <v>175668.125</v>
      </c>
      <c r="BJ390">
        <v>168975.11111111109</v>
      </c>
      <c r="BK390">
        <v>170143.4</v>
      </c>
      <c r="BL390">
        <v>174933.66666666669</v>
      </c>
      <c r="BM390">
        <v>169575.66666666669</v>
      </c>
      <c r="BO390">
        <v>172458.7</v>
      </c>
      <c r="BP390">
        <v>159669.70000000001</v>
      </c>
      <c r="BS390">
        <v>175603.33333333331</v>
      </c>
      <c r="BT390">
        <v>175563.22222222219</v>
      </c>
      <c r="BU390">
        <v>180220.3</v>
      </c>
      <c r="BV390">
        <v>171578.88888888891</v>
      </c>
      <c r="BW390">
        <v>174587.88888888891</v>
      </c>
      <c r="BY390">
        <v>162445.4</v>
      </c>
      <c r="BZ390">
        <v>169937.55555555559</v>
      </c>
      <c r="CB390">
        <f t="shared" si="54"/>
        <v>292058</v>
      </c>
      <c r="CC390">
        <f t="shared" si="55"/>
        <v>292058</v>
      </c>
      <c r="CD390">
        <f t="shared" si="56"/>
        <v>8.5</v>
      </c>
      <c r="CE390">
        <v>0</v>
      </c>
      <c r="CF390">
        <v>1</v>
      </c>
      <c r="CG390">
        <v>1</v>
      </c>
      <c r="CH390">
        <v>0</v>
      </c>
      <c r="CI390">
        <v>1</v>
      </c>
      <c r="CJ390">
        <v>1</v>
      </c>
      <c r="CK390">
        <v>1</v>
      </c>
      <c r="CL390">
        <f t="shared" si="57"/>
        <v>298778</v>
      </c>
      <c r="CM390">
        <f t="shared" si="58"/>
        <v>287018</v>
      </c>
      <c r="CN390">
        <f t="shared" si="59"/>
        <v>1.0409730400183961</v>
      </c>
      <c r="CO390">
        <f t="shared" si="60"/>
        <v>298778</v>
      </c>
      <c r="CP390">
        <f t="shared" si="61"/>
        <v>287018</v>
      </c>
      <c r="CQ390">
        <f t="shared" si="62"/>
        <v>1.0409730400183961</v>
      </c>
      <c r="CR390">
        <v>1</v>
      </c>
      <c r="CS390">
        <v>0</v>
      </c>
      <c r="CT390" t="s">
        <v>5340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</row>
    <row r="391" spans="1:108" x14ac:dyDescent="0.25">
      <c r="A391" t="s">
        <v>402</v>
      </c>
      <c r="B391" t="s">
        <v>2824</v>
      </c>
      <c r="C391" t="s">
        <v>4653</v>
      </c>
      <c r="D391" t="s">
        <v>2911</v>
      </c>
      <c r="E391">
        <v>4</v>
      </c>
      <c r="F391">
        <v>383736</v>
      </c>
      <c r="G391">
        <v>368632</v>
      </c>
      <c r="H391">
        <v>368632</v>
      </c>
      <c r="I391">
        <v>368632</v>
      </c>
      <c r="J391">
        <v>383736</v>
      </c>
      <c r="K391">
        <v>383736</v>
      </c>
      <c r="L391">
        <v>383736</v>
      </c>
      <c r="M391">
        <v>383736</v>
      </c>
      <c r="N391">
        <v>368632</v>
      </c>
      <c r="O391">
        <v>383736</v>
      </c>
      <c r="P391">
        <v>383736</v>
      </c>
      <c r="Q391">
        <v>368632</v>
      </c>
      <c r="R391">
        <v>368632</v>
      </c>
      <c r="S391">
        <v>368632</v>
      </c>
      <c r="T391">
        <v>383736</v>
      </c>
      <c r="U391">
        <v>383736</v>
      </c>
      <c r="V391">
        <v>383736</v>
      </c>
      <c r="W391">
        <v>383736</v>
      </c>
      <c r="X391">
        <v>368632</v>
      </c>
      <c r="Y391">
        <v>383736</v>
      </c>
      <c r="Z391">
        <v>287802</v>
      </c>
      <c r="AA391">
        <v>276474</v>
      </c>
      <c r="AB391">
        <v>276474</v>
      </c>
      <c r="AC391">
        <v>276474</v>
      </c>
      <c r="AD391">
        <v>287802</v>
      </c>
      <c r="AE391">
        <v>287802</v>
      </c>
      <c r="AF391">
        <v>287802</v>
      </c>
      <c r="AG391">
        <v>287802</v>
      </c>
      <c r="AH391">
        <v>276474</v>
      </c>
      <c r="AI391">
        <v>287802</v>
      </c>
      <c r="AJ391">
        <v>287802</v>
      </c>
      <c r="AK391">
        <v>276474</v>
      </c>
      <c r="AL391">
        <v>276474</v>
      </c>
      <c r="AM391">
        <v>276474</v>
      </c>
      <c r="AN391">
        <v>287802</v>
      </c>
      <c r="AO391">
        <v>287802</v>
      </c>
      <c r="AP391">
        <v>287802</v>
      </c>
      <c r="AQ391">
        <v>287802</v>
      </c>
      <c r="AR391">
        <v>276474</v>
      </c>
      <c r="AS391">
        <v>287802</v>
      </c>
      <c r="AT391">
        <v>8.6</v>
      </c>
      <c r="AU391">
        <v>8.6</v>
      </c>
      <c r="AV391">
        <v>8.6</v>
      </c>
      <c r="AW391">
        <v>8.6</v>
      </c>
      <c r="AX391">
        <v>8.6</v>
      </c>
      <c r="AY391">
        <v>8.6</v>
      </c>
      <c r="AZ391">
        <v>8.6</v>
      </c>
      <c r="BA391">
        <v>8.6</v>
      </c>
      <c r="BB391">
        <v>8.6</v>
      </c>
      <c r="BC391">
        <v>8.6</v>
      </c>
      <c r="BD391" t="s">
        <v>5206</v>
      </c>
      <c r="BE391">
        <v>-8.7154738999999992</v>
      </c>
      <c r="BF391">
        <v>115.1736942</v>
      </c>
      <c r="BG391">
        <v>1.2430608724290141E-3</v>
      </c>
      <c r="BH391">
        <v>61860.7</v>
      </c>
      <c r="BI391">
        <v>68136.875</v>
      </c>
      <c r="BJ391">
        <v>52860.3</v>
      </c>
      <c r="BK391">
        <v>57368</v>
      </c>
      <c r="BL391">
        <v>76643.5</v>
      </c>
      <c r="BM391">
        <v>54205.3</v>
      </c>
      <c r="BN391">
        <v>55053.1</v>
      </c>
      <c r="BO391">
        <v>58296.6</v>
      </c>
      <c r="BP391">
        <v>47681.8</v>
      </c>
      <c r="BQ391">
        <v>55169</v>
      </c>
      <c r="BR391">
        <v>66552.600000000006</v>
      </c>
      <c r="BS391">
        <v>77423.28571428571</v>
      </c>
      <c r="BT391">
        <v>59491.6</v>
      </c>
      <c r="BU391">
        <v>53025.7</v>
      </c>
      <c r="BV391">
        <v>66359.399999999994</v>
      </c>
      <c r="BW391">
        <v>67144.5</v>
      </c>
      <c r="BX391">
        <v>56530.8</v>
      </c>
      <c r="BY391">
        <v>56084.666666666657</v>
      </c>
      <c r="BZ391">
        <v>59415.222222222219</v>
      </c>
      <c r="CA391">
        <v>55976.9</v>
      </c>
      <c r="CB391">
        <f t="shared" si="54"/>
        <v>283270.8</v>
      </c>
      <c r="CC391">
        <f t="shared" si="55"/>
        <v>283270.8</v>
      </c>
      <c r="CD391">
        <f t="shared" si="56"/>
        <v>8.5999999999999979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f t="shared" si="57"/>
        <v>287802</v>
      </c>
      <c r="CM391">
        <f t="shared" si="58"/>
        <v>276474</v>
      </c>
      <c r="CN391">
        <f t="shared" si="59"/>
        <v>1.0409731113956466</v>
      </c>
      <c r="CO391">
        <f t="shared" si="60"/>
        <v>287802</v>
      </c>
      <c r="CP391">
        <f t="shared" si="61"/>
        <v>276474</v>
      </c>
      <c r="CQ391">
        <f t="shared" si="62"/>
        <v>1.0409731113956466</v>
      </c>
      <c r="CR391">
        <v>1</v>
      </c>
      <c r="CS391">
        <v>0</v>
      </c>
      <c r="CT391" t="s">
        <v>5340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</row>
    <row r="392" spans="1:108" x14ac:dyDescent="0.25">
      <c r="A392" t="s">
        <v>241</v>
      </c>
      <c r="B392" t="s">
        <v>2834</v>
      </c>
      <c r="C392" t="s">
        <v>3504</v>
      </c>
      <c r="D392" t="s">
        <v>2911</v>
      </c>
      <c r="E392">
        <v>5</v>
      </c>
      <c r="F392">
        <v>14399000</v>
      </c>
      <c r="G392">
        <v>14217501</v>
      </c>
      <c r="H392">
        <v>14157000</v>
      </c>
      <c r="I392">
        <v>14157000</v>
      </c>
      <c r="K392">
        <v>14701501</v>
      </c>
      <c r="M392">
        <v>14762000</v>
      </c>
      <c r="N392">
        <v>14278000</v>
      </c>
      <c r="O392">
        <v>14278000</v>
      </c>
      <c r="R392">
        <v>14157000</v>
      </c>
      <c r="S392">
        <v>14217501</v>
      </c>
      <c r="W392">
        <v>14641000</v>
      </c>
      <c r="X392">
        <v>14278000</v>
      </c>
      <c r="Y392">
        <v>14278000</v>
      </c>
      <c r="Z392">
        <v>10799250</v>
      </c>
      <c r="AA392">
        <v>10663126</v>
      </c>
      <c r="AB392">
        <v>10617750</v>
      </c>
      <c r="AC392">
        <v>10617750</v>
      </c>
      <c r="AE392">
        <v>11026126</v>
      </c>
      <c r="AG392">
        <v>11071500</v>
      </c>
      <c r="AH392">
        <v>10708500</v>
      </c>
      <c r="AI392">
        <v>10708500</v>
      </c>
      <c r="AL392">
        <v>10617750</v>
      </c>
      <c r="AM392">
        <v>10663126</v>
      </c>
      <c r="AQ392">
        <v>10980750</v>
      </c>
      <c r="AR392">
        <v>10708500</v>
      </c>
      <c r="AS392">
        <v>10708500</v>
      </c>
      <c r="AT392">
        <v>9.1</v>
      </c>
      <c r="AU392">
        <v>9.1</v>
      </c>
      <c r="AV392">
        <v>9.1</v>
      </c>
      <c r="AW392">
        <v>9.1</v>
      </c>
      <c r="AY392">
        <v>9.1</v>
      </c>
      <c r="BA392">
        <v>9.1</v>
      </c>
      <c r="BB392">
        <v>9.1</v>
      </c>
      <c r="BC392">
        <v>9.1</v>
      </c>
      <c r="BD392" t="s">
        <v>5214</v>
      </c>
      <c r="BE392">
        <v>-8.5020614000000005</v>
      </c>
      <c r="BF392">
        <v>115.2437855</v>
      </c>
      <c r="BG392">
        <v>1.3140006433957151E-2</v>
      </c>
      <c r="BH392">
        <v>9955556.5</v>
      </c>
      <c r="BI392">
        <v>9664791.125</v>
      </c>
      <c r="BJ392">
        <v>9773916.1999999993</v>
      </c>
      <c r="BK392">
        <v>9825277.0999999996</v>
      </c>
      <c r="BM392">
        <v>10253031.199999999</v>
      </c>
      <c r="BO392">
        <v>10229356.1</v>
      </c>
      <c r="BP392">
        <v>9861006</v>
      </c>
      <c r="BQ392">
        <v>9879015.5999999996</v>
      </c>
      <c r="BT392">
        <v>9791399.9000000004</v>
      </c>
      <c r="BU392">
        <v>9827672.5999999996</v>
      </c>
      <c r="BY392">
        <v>10092247.77777778</v>
      </c>
      <c r="BZ392">
        <v>9843739.666666666</v>
      </c>
      <c r="CA392">
        <v>9827887.222222222</v>
      </c>
      <c r="CB392">
        <f t="shared" si="54"/>
        <v>10776562.75</v>
      </c>
      <c r="CC392">
        <f t="shared" si="55"/>
        <v>10735725.199999999</v>
      </c>
      <c r="CD392">
        <f t="shared" si="56"/>
        <v>9.1</v>
      </c>
      <c r="CE392">
        <v>0</v>
      </c>
      <c r="CF392">
        <v>1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f t="shared" si="57"/>
        <v>11071500</v>
      </c>
      <c r="CM392">
        <f t="shared" si="58"/>
        <v>10617750</v>
      </c>
      <c r="CN392">
        <f t="shared" si="59"/>
        <v>1.0427350427350428</v>
      </c>
      <c r="CO392">
        <f t="shared" si="60"/>
        <v>10980750</v>
      </c>
      <c r="CP392">
        <f t="shared" si="61"/>
        <v>10617750</v>
      </c>
      <c r="CQ392">
        <f t="shared" si="62"/>
        <v>1.0341880341880343</v>
      </c>
      <c r="CR392">
        <v>0</v>
      </c>
      <c r="CS392">
        <v>1</v>
      </c>
      <c r="CT392" t="s">
        <v>5341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</row>
    <row r="393" spans="1:108" x14ac:dyDescent="0.25">
      <c r="A393" t="s">
        <v>405</v>
      </c>
      <c r="B393" t="s">
        <v>2810</v>
      </c>
      <c r="C393" t="s">
        <v>3710</v>
      </c>
      <c r="D393" t="s">
        <v>2911</v>
      </c>
      <c r="E393">
        <v>4</v>
      </c>
      <c r="F393">
        <v>1165000</v>
      </c>
      <c r="H393">
        <v>1215000</v>
      </c>
      <c r="I393">
        <v>1165000</v>
      </c>
      <c r="J393">
        <v>1165000</v>
      </c>
      <c r="K393">
        <v>1165000</v>
      </c>
      <c r="L393">
        <v>1215000</v>
      </c>
      <c r="M393">
        <v>1215000</v>
      </c>
      <c r="N393">
        <v>1215000</v>
      </c>
      <c r="O393">
        <v>1165000</v>
      </c>
      <c r="Q393">
        <v>1215000</v>
      </c>
      <c r="R393">
        <v>1090000</v>
      </c>
      <c r="S393">
        <v>1090000</v>
      </c>
      <c r="T393">
        <v>785477</v>
      </c>
      <c r="U393">
        <v>1090000</v>
      </c>
      <c r="V393">
        <v>1090000</v>
      </c>
      <c r="W393">
        <v>1165000</v>
      </c>
      <c r="X393">
        <v>1165000</v>
      </c>
      <c r="Y393">
        <v>1165000</v>
      </c>
      <c r="Z393">
        <v>815500</v>
      </c>
      <c r="AB393">
        <v>850500</v>
      </c>
      <c r="AC393">
        <v>815500</v>
      </c>
      <c r="AD393">
        <v>815500</v>
      </c>
      <c r="AE393">
        <v>815500</v>
      </c>
      <c r="AF393">
        <v>850500</v>
      </c>
      <c r="AG393">
        <v>850500</v>
      </c>
      <c r="AH393">
        <v>850500</v>
      </c>
      <c r="AI393">
        <v>815500</v>
      </c>
      <c r="AK393">
        <v>850500</v>
      </c>
      <c r="AL393">
        <v>763000</v>
      </c>
      <c r="AM393">
        <v>763000</v>
      </c>
      <c r="AN393">
        <v>506444</v>
      </c>
      <c r="AO393">
        <v>763000</v>
      </c>
      <c r="AP393">
        <v>763000</v>
      </c>
      <c r="AQ393">
        <v>815500</v>
      </c>
      <c r="AR393">
        <v>815500</v>
      </c>
      <c r="AS393">
        <v>815500</v>
      </c>
      <c r="AT393">
        <v>8.6999999999999993</v>
      </c>
      <c r="AU393">
        <v>8.6999999999999993</v>
      </c>
      <c r="AV393">
        <v>8.6999999999999993</v>
      </c>
      <c r="AW393">
        <v>8.6999999999999993</v>
      </c>
      <c r="AX393">
        <v>8.6999999999999993</v>
      </c>
      <c r="AY393">
        <v>8.6999999999999993</v>
      </c>
      <c r="AZ393">
        <v>8.6999999999999993</v>
      </c>
      <c r="BA393">
        <v>8.6999999999999993</v>
      </c>
      <c r="BB393">
        <v>8.6999999999999993</v>
      </c>
      <c r="BC393">
        <v>8.6999999999999993</v>
      </c>
      <c r="BD393" t="s">
        <v>5206</v>
      </c>
      <c r="BE393">
        <v>-8.6844442999999991</v>
      </c>
      <c r="BF393">
        <v>115.1604842</v>
      </c>
      <c r="BG393">
        <v>4.0571284102431833E-3</v>
      </c>
      <c r="BH393">
        <v>413738.1</v>
      </c>
      <c r="BJ393">
        <v>383387.7</v>
      </c>
      <c r="BK393">
        <v>349079.9</v>
      </c>
      <c r="BL393">
        <v>336561</v>
      </c>
      <c r="BM393">
        <v>336254.8</v>
      </c>
      <c r="BN393">
        <v>338389.33333333331</v>
      </c>
      <c r="BO393">
        <v>381135.4</v>
      </c>
      <c r="BP393">
        <v>460743.57142857142</v>
      </c>
      <c r="BQ393">
        <v>375265.6</v>
      </c>
      <c r="BS393">
        <v>408992.6</v>
      </c>
      <c r="BT393">
        <v>337234.1</v>
      </c>
      <c r="BU393">
        <v>311757.7</v>
      </c>
      <c r="BV393">
        <v>170325.3</v>
      </c>
      <c r="BW393">
        <v>311757.7</v>
      </c>
      <c r="BX393">
        <v>311757.7</v>
      </c>
      <c r="BY393">
        <v>356857.7</v>
      </c>
      <c r="BZ393">
        <v>358862.4</v>
      </c>
      <c r="CA393">
        <v>362516.9</v>
      </c>
      <c r="CB393">
        <f t="shared" si="54"/>
        <v>831055.5555555555</v>
      </c>
      <c r="CC393">
        <f t="shared" si="55"/>
        <v>761716</v>
      </c>
      <c r="CD393">
        <f t="shared" si="56"/>
        <v>8.7000000000000011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f t="shared" si="57"/>
        <v>850500</v>
      </c>
      <c r="CM393">
        <f t="shared" si="58"/>
        <v>815500</v>
      </c>
      <c r="CN393">
        <f t="shared" si="59"/>
        <v>1.0429184549356223</v>
      </c>
      <c r="CO393">
        <f t="shared" si="60"/>
        <v>850500</v>
      </c>
      <c r="CP393">
        <f t="shared" si="61"/>
        <v>506444</v>
      </c>
      <c r="CQ393">
        <f t="shared" si="62"/>
        <v>1.6793564540205828</v>
      </c>
      <c r="CR393">
        <v>1</v>
      </c>
      <c r="CS393">
        <v>0</v>
      </c>
      <c r="CT393" t="s">
        <v>5340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</row>
    <row r="394" spans="1:108" x14ac:dyDescent="0.25">
      <c r="A394" t="s">
        <v>149</v>
      </c>
      <c r="B394" t="s">
        <v>2809</v>
      </c>
      <c r="C394" t="s">
        <v>3483</v>
      </c>
      <c r="D394" t="s">
        <v>2911</v>
      </c>
      <c r="E394">
        <v>4</v>
      </c>
      <c r="F394">
        <v>308514</v>
      </c>
      <c r="G394">
        <v>308514</v>
      </c>
      <c r="H394">
        <v>308514</v>
      </c>
      <c r="I394">
        <v>308514</v>
      </c>
      <c r="J394">
        <v>1000000</v>
      </c>
      <c r="K394">
        <v>1000000</v>
      </c>
      <c r="L394">
        <v>1000000</v>
      </c>
      <c r="M394">
        <v>1000000</v>
      </c>
      <c r="N394">
        <v>308514</v>
      </c>
      <c r="O394">
        <v>308514</v>
      </c>
      <c r="P394">
        <v>308514</v>
      </c>
      <c r="Q394">
        <v>308514</v>
      </c>
      <c r="R394">
        <v>308514</v>
      </c>
      <c r="S394">
        <v>308514</v>
      </c>
      <c r="T394">
        <v>1000000</v>
      </c>
      <c r="U394">
        <v>1000000</v>
      </c>
      <c r="V394">
        <v>1000000</v>
      </c>
      <c r="W394">
        <v>1000000</v>
      </c>
      <c r="X394">
        <v>308514</v>
      </c>
      <c r="Y394">
        <v>308514</v>
      </c>
      <c r="Z394">
        <v>230004</v>
      </c>
      <c r="AA394">
        <v>230004</v>
      </c>
      <c r="AB394">
        <v>230004</v>
      </c>
      <c r="AC394">
        <v>230004</v>
      </c>
      <c r="AD394">
        <v>240000</v>
      </c>
      <c r="AE394">
        <v>240000</v>
      </c>
      <c r="AF394">
        <v>240000</v>
      </c>
      <c r="AG394">
        <v>240000</v>
      </c>
      <c r="AH394">
        <v>230004</v>
      </c>
      <c r="AI394">
        <v>230004</v>
      </c>
      <c r="AJ394">
        <v>230004</v>
      </c>
      <c r="AK394">
        <v>230004</v>
      </c>
      <c r="AL394">
        <v>230004</v>
      </c>
      <c r="AM394">
        <v>230004</v>
      </c>
      <c r="AN394">
        <v>240000</v>
      </c>
      <c r="AO394">
        <v>240000</v>
      </c>
      <c r="AP394">
        <v>240000</v>
      </c>
      <c r="AQ394">
        <v>240000</v>
      </c>
      <c r="AR394">
        <v>230004</v>
      </c>
      <c r="AS394">
        <v>230004</v>
      </c>
      <c r="AT394">
        <v>8.5</v>
      </c>
      <c r="AU394">
        <v>8.5</v>
      </c>
      <c r="AV394">
        <v>8.5</v>
      </c>
      <c r="AW394">
        <v>8.5</v>
      </c>
      <c r="AX394">
        <v>8.5</v>
      </c>
      <c r="AY394">
        <v>8.5</v>
      </c>
      <c r="AZ394">
        <v>8.5</v>
      </c>
      <c r="BA394">
        <v>8.5</v>
      </c>
      <c r="BB394">
        <v>8.5</v>
      </c>
      <c r="BC394">
        <v>8.5</v>
      </c>
      <c r="BD394" t="s">
        <v>5206</v>
      </c>
      <c r="BE394">
        <v>-8.7219829999999998</v>
      </c>
      <c r="BF394">
        <v>115.184873</v>
      </c>
      <c r="BG394">
        <v>4.9644570438383741E-3</v>
      </c>
      <c r="BH394">
        <v>107154.3</v>
      </c>
      <c r="BI394">
        <v>52885.833333333343</v>
      </c>
      <c r="BJ394">
        <v>88433.666666666672</v>
      </c>
      <c r="BK394">
        <v>88496.444444444438</v>
      </c>
      <c r="BL394">
        <v>118547.5</v>
      </c>
      <c r="BM394">
        <v>106232.55555555561</v>
      </c>
      <c r="BN394">
        <v>99374.777777777781</v>
      </c>
      <c r="BO394">
        <v>177854.11111111109</v>
      </c>
      <c r="BP394">
        <v>107350.5</v>
      </c>
      <c r="BQ394">
        <v>101653</v>
      </c>
      <c r="BR394">
        <v>94064.888888888891</v>
      </c>
      <c r="BS394">
        <v>67230.833333333328</v>
      </c>
      <c r="BT394">
        <v>80449.555555555562</v>
      </c>
      <c r="BU394">
        <v>89603.555555555562</v>
      </c>
      <c r="BV394">
        <v>111968.2</v>
      </c>
      <c r="BW394">
        <v>118070.1</v>
      </c>
      <c r="BX394">
        <v>118028.8</v>
      </c>
      <c r="BY394">
        <v>110333.4</v>
      </c>
      <c r="BZ394">
        <v>104700.5</v>
      </c>
      <c r="CA394">
        <v>106355.7</v>
      </c>
      <c r="CB394">
        <f t="shared" si="54"/>
        <v>234002.4</v>
      </c>
      <c r="CC394">
        <f t="shared" si="55"/>
        <v>234002.4</v>
      </c>
      <c r="CD394">
        <f t="shared" si="56"/>
        <v>8.5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f t="shared" si="57"/>
        <v>240000</v>
      </c>
      <c r="CM394">
        <f t="shared" si="58"/>
        <v>230004</v>
      </c>
      <c r="CN394">
        <f t="shared" si="59"/>
        <v>1.0434601137371524</v>
      </c>
      <c r="CO394">
        <f t="shared" si="60"/>
        <v>240000</v>
      </c>
      <c r="CP394">
        <f t="shared" si="61"/>
        <v>230004</v>
      </c>
      <c r="CQ394">
        <f t="shared" si="62"/>
        <v>1.0434601137371524</v>
      </c>
      <c r="CR394">
        <v>1</v>
      </c>
      <c r="CS394">
        <v>0</v>
      </c>
      <c r="CT394" t="s">
        <v>5340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</row>
    <row r="395" spans="1:108" x14ac:dyDescent="0.25">
      <c r="A395" t="s">
        <v>1097</v>
      </c>
      <c r="B395" t="s">
        <v>2837</v>
      </c>
      <c r="C395" t="s">
        <v>4904</v>
      </c>
      <c r="D395" t="s">
        <v>2911</v>
      </c>
      <c r="E395">
        <v>2</v>
      </c>
      <c r="F395">
        <v>312400</v>
      </c>
      <c r="H395">
        <v>326600</v>
      </c>
      <c r="I395">
        <v>326600</v>
      </c>
      <c r="J395">
        <v>312400</v>
      </c>
      <c r="K395">
        <v>312400</v>
      </c>
      <c r="L395">
        <v>326600</v>
      </c>
      <c r="M395">
        <v>326600</v>
      </c>
      <c r="N395">
        <v>326600</v>
      </c>
      <c r="O395">
        <v>326600</v>
      </c>
      <c r="P395">
        <v>355000</v>
      </c>
      <c r="R395">
        <v>355000</v>
      </c>
      <c r="S395">
        <v>355000</v>
      </c>
      <c r="T395">
        <v>355000</v>
      </c>
      <c r="U395">
        <v>355000</v>
      </c>
      <c r="V395">
        <v>326600</v>
      </c>
      <c r="W395">
        <v>355000</v>
      </c>
      <c r="X395">
        <v>355000</v>
      </c>
      <c r="Y395">
        <v>355000</v>
      </c>
      <c r="Z395">
        <v>231176</v>
      </c>
      <c r="AB395">
        <v>241684</v>
      </c>
      <c r="AC395">
        <v>241684</v>
      </c>
      <c r="AD395">
        <v>231176</v>
      </c>
      <c r="AE395">
        <v>231176</v>
      </c>
      <c r="AF395">
        <v>241684</v>
      </c>
      <c r="AG395">
        <v>241684</v>
      </c>
      <c r="AH395">
        <v>241684</v>
      </c>
      <c r="AI395">
        <v>241684</v>
      </c>
      <c r="AJ395">
        <v>262700</v>
      </c>
      <c r="AL395">
        <v>262700</v>
      </c>
      <c r="AM395">
        <v>262700</v>
      </c>
      <c r="AN395">
        <v>262700</v>
      </c>
      <c r="AO395">
        <v>262700</v>
      </c>
      <c r="AP395">
        <v>241684</v>
      </c>
      <c r="AQ395">
        <v>262700</v>
      </c>
      <c r="AR395">
        <v>262700</v>
      </c>
      <c r="AS395">
        <v>262700</v>
      </c>
      <c r="AT395">
        <v>8.8000000000000007</v>
      </c>
      <c r="AV395">
        <v>8.8000000000000007</v>
      </c>
      <c r="AW395">
        <v>8.8000000000000007</v>
      </c>
      <c r="AX395">
        <v>8.8000000000000007</v>
      </c>
      <c r="AY395">
        <v>8.8000000000000007</v>
      </c>
      <c r="AZ395">
        <v>8.8000000000000007</v>
      </c>
      <c r="BA395">
        <v>8.8000000000000007</v>
      </c>
      <c r="BB395">
        <v>8.8000000000000007</v>
      </c>
      <c r="BC395">
        <v>8.8000000000000007</v>
      </c>
      <c r="BD395" t="s">
        <v>5232</v>
      </c>
      <c r="BE395">
        <v>-8.8042160999999997</v>
      </c>
      <c r="BF395">
        <v>115.1780346</v>
      </c>
      <c r="BG395">
        <v>1.7780492357253951E-2</v>
      </c>
      <c r="BH395">
        <v>169059.33333333331</v>
      </c>
      <c r="BJ395">
        <v>151735.66666666669</v>
      </c>
      <c r="BK395">
        <v>160423.5</v>
      </c>
      <c r="BL395">
        <v>167529.20000000001</v>
      </c>
      <c r="BM395">
        <v>163336.77777777781</v>
      </c>
      <c r="BN395">
        <v>158089.5</v>
      </c>
      <c r="BO395">
        <v>155476.79999999999</v>
      </c>
      <c r="BP395">
        <v>165383.66666666669</v>
      </c>
      <c r="BQ395">
        <v>165012.66666666669</v>
      </c>
      <c r="BR395">
        <v>157453.6</v>
      </c>
      <c r="BT395">
        <v>150256.55555555559</v>
      </c>
      <c r="BU395">
        <v>156629.375</v>
      </c>
      <c r="BV395">
        <v>154110.9</v>
      </c>
      <c r="BW395">
        <v>154203.6</v>
      </c>
      <c r="BX395">
        <v>144413.33333333331</v>
      </c>
      <c r="BY395">
        <v>166742</v>
      </c>
      <c r="BZ395">
        <v>179259.44444444441</v>
      </c>
      <c r="CA395">
        <v>184479.5</v>
      </c>
      <c r="CB395">
        <f t="shared" si="54"/>
        <v>238181.33333333334</v>
      </c>
      <c r="CC395">
        <f t="shared" si="55"/>
        <v>260364.88888888888</v>
      </c>
      <c r="CD395">
        <f t="shared" si="56"/>
        <v>8.7999999999999989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f t="shared" si="57"/>
        <v>241684</v>
      </c>
      <c r="CM395">
        <f t="shared" si="58"/>
        <v>231176</v>
      </c>
      <c r="CN395">
        <f t="shared" si="59"/>
        <v>1.0454545454545454</v>
      </c>
      <c r="CO395">
        <f t="shared" si="60"/>
        <v>262700</v>
      </c>
      <c r="CP395">
        <f t="shared" si="61"/>
        <v>241684</v>
      </c>
      <c r="CQ395">
        <f t="shared" si="62"/>
        <v>1.0869565217391304</v>
      </c>
      <c r="CR395">
        <v>1</v>
      </c>
      <c r="CS395">
        <v>0</v>
      </c>
      <c r="CT395" t="s">
        <v>5340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</row>
    <row r="396" spans="1:108" x14ac:dyDescent="0.25">
      <c r="A396" t="s">
        <v>818</v>
      </c>
      <c r="B396" t="s">
        <v>2848</v>
      </c>
      <c r="C396" t="s">
        <v>4162</v>
      </c>
      <c r="D396" t="s">
        <v>2911</v>
      </c>
      <c r="E396">
        <v>2</v>
      </c>
      <c r="F396">
        <v>186294</v>
      </c>
      <c r="G396">
        <v>185961</v>
      </c>
      <c r="H396">
        <v>178026</v>
      </c>
      <c r="I396">
        <v>185475</v>
      </c>
      <c r="J396">
        <v>185860</v>
      </c>
      <c r="K396">
        <v>179392</v>
      </c>
      <c r="L396">
        <v>183016</v>
      </c>
      <c r="M396">
        <v>180046</v>
      </c>
      <c r="N396">
        <v>178026</v>
      </c>
      <c r="O396">
        <v>184458</v>
      </c>
      <c r="P396">
        <v>213632</v>
      </c>
      <c r="Q396">
        <v>213632</v>
      </c>
      <c r="R396">
        <v>213632</v>
      </c>
      <c r="S396">
        <v>213632</v>
      </c>
      <c r="T396">
        <v>213632</v>
      </c>
      <c r="U396">
        <v>213632</v>
      </c>
      <c r="V396">
        <v>213632</v>
      </c>
      <c r="W396">
        <v>213632</v>
      </c>
      <c r="X396">
        <v>213632</v>
      </c>
      <c r="Y396">
        <v>213632</v>
      </c>
      <c r="Z396">
        <v>145309</v>
      </c>
      <c r="AA396">
        <v>145050</v>
      </c>
      <c r="AB396">
        <v>138860</v>
      </c>
      <c r="AC396">
        <v>144671</v>
      </c>
      <c r="AD396">
        <v>144971</v>
      </c>
      <c r="AE396">
        <v>139926</v>
      </c>
      <c r="AF396">
        <v>142752</v>
      </c>
      <c r="AG396">
        <v>140436</v>
      </c>
      <c r="AH396">
        <v>138860</v>
      </c>
      <c r="AI396">
        <v>143877</v>
      </c>
      <c r="AJ396">
        <v>166633</v>
      </c>
      <c r="AK396">
        <v>166633</v>
      </c>
      <c r="AL396">
        <v>166633</v>
      </c>
      <c r="AM396">
        <v>166633</v>
      </c>
      <c r="AN396">
        <v>166633</v>
      </c>
      <c r="AO396">
        <v>166633</v>
      </c>
      <c r="AP396">
        <v>166633</v>
      </c>
      <c r="AQ396">
        <v>166633</v>
      </c>
      <c r="AR396">
        <v>166633</v>
      </c>
      <c r="AS396">
        <v>166633</v>
      </c>
      <c r="AT396">
        <v>8.5</v>
      </c>
      <c r="AU396">
        <v>8.5</v>
      </c>
      <c r="AV396">
        <v>8.5</v>
      </c>
      <c r="AW396">
        <v>8.5</v>
      </c>
      <c r="AX396">
        <v>8.5</v>
      </c>
      <c r="AY396">
        <v>8.5</v>
      </c>
      <c r="AZ396">
        <v>8.5</v>
      </c>
      <c r="BA396">
        <v>8.5</v>
      </c>
      <c r="BB396">
        <v>8.5</v>
      </c>
      <c r="BC396">
        <v>8.5</v>
      </c>
      <c r="BD396" t="s">
        <v>5205</v>
      </c>
      <c r="BE396">
        <v>-8.6696041000000008</v>
      </c>
      <c r="BF396">
        <v>115.2260251</v>
      </c>
      <c r="BG396">
        <v>8.3758525693454818E-3</v>
      </c>
      <c r="BH396">
        <v>106278.8</v>
      </c>
      <c r="BI396">
        <v>56079</v>
      </c>
      <c r="BJ396">
        <v>95679.2</v>
      </c>
      <c r="BK396">
        <v>88986</v>
      </c>
      <c r="BL396">
        <v>95605.7</v>
      </c>
      <c r="BM396">
        <v>91751.4</v>
      </c>
      <c r="BN396">
        <v>100137.8</v>
      </c>
      <c r="BO396">
        <v>100728.4</v>
      </c>
      <c r="BP396">
        <v>103069.8</v>
      </c>
      <c r="BQ396">
        <v>101309.44444444439</v>
      </c>
      <c r="BR396">
        <v>83959</v>
      </c>
      <c r="BS396">
        <v>49448.25</v>
      </c>
      <c r="BT396">
        <v>92224.6</v>
      </c>
      <c r="BU396">
        <v>85809.2</v>
      </c>
      <c r="BV396">
        <v>83572.899999999994</v>
      </c>
      <c r="BW396">
        <v>85813.9</v>
      </c>
      <c r="BX396">
        <v>85228.3</v>
      </c>
      <c r="BY396">
        <v>73441</v>
      </c>
      <c r="BZ396">
        <v>83584.600000000006</v>
      </c>
      <c r="CA396">
        <v>79335.444444444438</v>
      </c>
      <c r="CB396">
        <f t="shared" si="54"/>
        <v>142471.20000000001</v>
      </c>
      <c r="CC396">
        <f t="shared" si="55"/>
        <v>166633</v>
      </c>
      <c r="CD396">
        <f t="shared" si="56"/>
        <v>8.5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f t="shared" si="57"/>
        <v>145309</v>
      </c>
      <c r="CM396">
        <f t="shared" si="58"/>
        <v>138860</v>
      </c>
      <c r="CN396">
        <f t="shared" si="59"/>
        <v>1.0464424600316866</v>
      </c>
      <c r="CO396">
        <f t="shared" si="60"/>
        <v>166633</v>
      </c>
      <c r="CP396">
        <f t="shared" si="61"/>
        <v>166633</v>
      </c>
      <c r="CQ396">
        <f t="shared" si="62"/>
        <v>1</v>
      </c>
      <c r="CR396">
        <v>1</v>
      </c>
      <c r="CS396">
        <v>0</v>
      </c>
      <c r="CT396" t="s">
        <v>5343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</row>
    <row r="397" spans="1:108" x14ac:dyDescent="0.25">
      <c r="A397" t="s">
        <v>140</v>
      </c>
      <c r="B397" t="s">
        <v>2823</v>
      </c>
      <c r="C397" t="s">
        <v>4282</v>
      </c>
      <c r="D397" t="s">
        <v>2911</v>
      </c>
      <c r="E397">
        <v>5</v>
      </c>
      <c r="F397">
        <v>2320000</v>
      </c>
      <c r="G397">
        <v>2320000</v>
      </c>
      <c r="H397">
        <v>2320000</v>
      </c>
      <c r="I397">
        <v>2320000</v>
      </c>
      <c r="J397">
        <v>2320000</v>
      </c>
      <c r="K397">
        <v>2320000</v>
      </c>
      <c r="L397">
        <v>2320000</v>
      </c>
      <c r="M397">
        <v>2365000</v>
      </c>
      <c r="N397">
        <v>2255000</v>
      </c>
      <c r="O397">
        <v>2255000</v>
      </c>
      <c r="P397">
        <v>2365000</v>
      </c>
      <c r="Q397">
        <v>2365000</v>
      </c>
      <c r="R397">
        <v>2365000</v>
      </c>
      <c r="S397">
        <v>2365000</v>
      </c>
      <c r="T397">
        <v>2320000</v>
      </c>
      <c r="U397">
        <v>2320000</v>
      </c>
      <c r="V397">
        <v>2320000</v>
      </c>
      <c r="W397">
        <v>2320000</v>
      </c>
      <c r="X397">
        <v>2255000</v>
      </c>
      <c r="Y397">
        <v>2255000</v>
      </c>
      <c r="Z397">
        <v>649600</v>
      </c>
      <c r="AA397">
        <v>649600</v>
      </c>
      <c r="AB397">
        <v>649600</v>
      </c>
      <c r="AC397">
        <v>649600</v>
      </c>
      <c r="AD397">
        <v>649600</v>
      </c>
      <c r="AE397">
        <v>649600</v>
      </c>
      <c r="AF397">
        <v>649600</v>
      </c>
      <c r="AG397">
        <v>662200</v>
      </c>
      <c r="AH397">
        <v>631400</v>
      </c>
      <c r="AI397">
        <v>631400</v>
      </c>
      <c r="AJ397">
        <v>662200</v>
      </c>
      <c r="AK397">
        <v>662200</v>
      </c>
      <c r="AL397">
        <v>662200</v>
      </c>
      <c r="AM397">
        <v>662200</v>
      </c>
      <c r="AN397">
        <v>649600</v>
      </c>
      <c r="AO397">
        <v>649600</v>
      </c>
      <c r="AP397">
        <v>649600</v>
      </c>
      <c r="AQ397">
        <v>649600</v>
      </c>
      <c r="AR397">
        <v>631400</v>
      </c>
      <c r="AS397">
        <v>631400</v>
      </c>
      <c r="AT397">
        <v>8.5</v>
      </c>
      <c r="AU397">
        <v>8.5</v>
      </c>
      <c r="AV397">
        <v>8.5</v>
      </c>
      <c r="AW397">
        <v>8.5</v>
      </c>
      <c r="AX397">
        <v>8.5</v>
      </c>
      <c r="AY397">
        <v>8.5</v>
      </c>
      <c r="AZ397">
        <v>8.5</v>
      </c>
      <c r="BA397">
        <v>8.5</v>
      </c>
      <c r="BB397">
        <v>8.5</v>
      </c>
      <c r="BC397">
        <v>8.5</v>
      </c>
      <c r="BD397" t="s">
        <v>5284</v>
      </c>
      <c r="BE397">
        <v>-8.7094606999999993</v>
      </c>
      <c r="BF397">
        <v>115.25646620000001</v>
      </c>
      <c r="BG397">
        <v>4.5650640757692049E-3</v>
      </c>
      <c r="BH397">
        <v>261336.1</v>
      </c>
      <c r="BI397">
        <v>285963.88888888888</v>
      </c>
      <c r="BJ397">
        <v>283570.8</v>
      </c>
      <c r="BK397">
        <v>284871.3</v>
      </c>
      <c r="BL397">
        <v>244161.9</v>
      </c>
      <c r="BM397">
        <v>246763.5</v>
      </c>
      <c r="BN397">
        <v>222930.875</v>
      </c>
      <c r="BO397">
        <v>266022.09999999998</v>
      </c>
      <c r="BP397">
        <v>260907</v>
      </c>
      <c r="BQ397">
        <v>235829.88888888891</v>
      </c>
      <c r="BR397">
        <v>285415</v>
      </c>
      <c r="BS397">
        <v>286532.22222222219</v>
      </c>
      <c r="BT397">
        <v>289965</v>
      </c>
      <c r="BU397">
        <v>260443.2</v>
      </c>
      <c r="BV397">
        <v>281514.5</v>
      </c>
      <c r="BW397">
        <v>275397.90000000002</v>
      </c>
      <c r="BX397">
        <v>244197.55555555559</v>
      </c>
      <c r="BY397">
        <v>505824.6</v>
      </c>
      <c r="BZ397">
        <v>263422.3</v>
      </c>
      <c r="CA397">
        <v>226161</v>
      </c>
      <c r="CB397">
        <f t="shared" si="54"/>
        <v>647220</v>
      </c>
      <c r="CC397">
        <f t="shared" si="55"/>
        <v>651000</v>
      </c>
      <c r="CD397">
        <f t="shared" si="56"/>
        <v>8.5</v>
      </c>
      <c r="CE397">
        <v>0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f t="shared" si="57"/>
        <v>662200</v>
      </c>
      <c r="CM397">
        <f t="shared" si="58"/>
        <v>631400</v>
      </c>
      <c r="CN397">
        <f t="shared" si="59"/>
        <v>1.0487804878048781</v>
      </c>
      <c r="CO397">
        <f t="shared" si="60"/>
        <v>662200</v>
      </c>
      <c r="CP397">
        <f t="shared" si="61"/>
        <v>631400</v>
      </c>
      <c r="CQ397">
        <f t="shared" si="62"/>
        <v>1.0487804878048781</v>
      </c>
      <c r="CR397">
        <v>1</v>
      </c>
      <c r="CS397">
        <v>0</v>
      </c>
      <c r="CT397" t="s">
        <v>5343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</row>
    <row r="398" spans="1:108" x14ac:dyDescent="0.25">
      <c r="A398" t="s">
        <v>789</v>
      </c>
      <c r="B398" t="s">
        <v>2820</v>
      </c>
      <c r="C398" t="s">
        <v>4837</v>
      </c>
      <c r="D398" t="s">
        <v>2911</v>
      </c>
      <c r="E398">
        <v>3</v>
      </c>
      <c r="F398">
        <v>666665</v>
      </c>
      <c r="G398">
        <v>666665</v>
      </c>
      <c r="I398">
        <v>633335</v>
      </c>
      <c r="J398">
        <v>633335</v>
      </c>
      <c r="K398">
        <v>633335</v>
      </c>
      <c r="L398">
        <v>666665</v>
      </c>
      <c r="M398">
        <v>666665</v>
      </c>
      <c r="P398">
        <v>666665</v>
      </c>
      <c r="Q398">
        <v>666665</v>
      </c>
      <c r="S398">
        <v>666665</v>
      </c>
      <c r="T398">
        <v>666665</v>
      </c>
      <c r="U398">
        <v>666665</v>
      </c>
      <c r="V398">
        <v>666665</v>
      </c>
      <c r="W398">
        <v>666665</v>
      </c>
      <c r="X398">
        <v>666665</v>
      </c>
      <c r="Y398">
        <v>666665</v>
      </c>
      <c r="Z398">
        <v>499999</v>
      </c>
      <c r="AA398">
        <v>499999</v>
      </c>
      <c r="AC398">
        <v>475001</v>
      </c>
      <c r="AD398">
        <v>475001</v>
      </c>
      <c r="AE398">
        <v>475001</v>
      </c>
      <c r="AF398">
        <v>499999</v>
      </c>
      <c r="AG398">
        <v>499999</v>
      </c>
      <c r="AJ398">
        <v>499999</v>
      </c>
      <c r="AK398">
        <v>499999</v>
      </c>
      <c r="AM398">
        <v>499999</v>
      </c>
      <c r="AN398">
        <v>499999</v>
      </c>
      <c r="AO398">
        <v>499999</v>
      </c>
      <c r="AP398">
        <v>499999</v>
      </c>
      <c r="AQ398">
        <v>499999</v>
      </c>
      <c r="AR398">
        <v>499999</v>
      </c>
      <c r="AS398">
        <v>499999</v>
      </c>
      <c r="AT398">
        <v>8.8000000000000007</v>
      </c>
      <c r="AU398">
        <v>8.8000000000000007</v>
      </c>
      <c r="AW398">
        <v>8.8000000000000007</v>
      </c>
      <c r="AX398">
        <v>8.8000000000000007</v>
      </c>
      <c r="AY398">
        <v>8.8000000000000007</v>
      </c>
      <c r="AZ398">
        <v>8.8000000000000007</v>
      </c>
      <c r="BA398">
        <v>8.8000000000000007</v>
      </c>
      <c r="BB398">
        <v>8.8000000000000007</v>
      </c>
      <c r="BC398">
        <v>8.8000000000000007</v>
      </c>
      <c r="BD398" t="s">
        <v>5229</v>
      </c>
      <c r="BE398">
        <v>-8.6475945000000003</v>
      </c>
      <c r="BF398">
        <v>115.1321044</v>
      </c>
      <c r="BG398">
        <v>6.5872272275600604E-3</v>
      </c>
      <c r="BH398">
        <v>175346.22222222219</v>
      </c>
      <c r="BI398">
        <v>211191.22222222219</v>
      </c>
      <c r="BK398">
        <v>169366.8</v>
      </c>
      <c r="BL398">
        <v>199129.66666666669</v>
      </c>
      <c r="BM398">
        <v>214445.5</v>
      </c>
      <c r="BN398">
        <v>235529.2</v>
      </c>
      <c r="BO398">
        <v>298401.90000000002</v>
      </c>
      <c r="BR398">
        <v>157491.70000000001</v>
      </c>
      <c r="BS398">
        <v>193188.6</v>
      </c>
      <c r="BU398">
        <v>170459.8</v>
      </c>
      <c r="BV398">
        <v>199013.2</v>
      </c>
      <c r="BW398">
        <v>159986.5</v>
      </c>
      <c r="BX398">
        <v>159986.5</v>
      </c>
      <c r="BY398">
        <v>163880.79999999999</v>
      </c>
      <c r="BZ398">
        <v>155660.6</v>
      </c>
      <c r="CA398">
        <v>158178.6</v>
      </c>
      <c r="CB398">
        <f t="shared" si="54"/>
        <v>489285.57142857142</v>
      </c>
      <c r="CC398">
        <f t="shared" si="55"/>
        <v>499999</v>
      </c>
      <c r="CD398">
        <f t="shared" si="56"/>
        <v>8.7999999999999989</v>
      </c>
      <c r="CE398">
        <v>0</v>
      </c>
      <c r="CF398">
        <v>1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f t="shared" si="57"/>
        <v>499999</v>
      </c>
      <c r="CM398">
        <f t="shared" si="58"/>
        <v>475001</v>
      </c>
      <c r="CN398">
        <f t="shared" si="59"/>
        <v>1.0526272576268261</v>
      </c>
      <c r="CO398">
        <f t="shared" si="60"/>
        <v>499999</v>
      </c>
      <c r="CP398">
        <f t="shared" si="61"/>
        <v>499999</v>
      </c>
      <c r="CQ398">
        <f t="shared" si="62"/>
        <v>1</v>
      </c>
      <c r="CR398">
        <v>1</v>
      </c>
      <c r="CS398">
        <v>0</v>
      </c>
      <c r="CT398" t="s">
        <v>5340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</row>
    <row r="399" spans="1:108" x14ac:dyDescent="0.25">
      <c r="A399" t="s">
        <v>1079</v>
      </c>
      <c r="B399" t="s">
        <v>2827</v>
      </c>
      <c r="C399" t="s">
        <v>4108</v>
      </c>
      <c r="D399" t="s">
        <v>2911</v>
      </c>
      <c r="E399">
        <v>3</v>
      </c>
      <c r="F399">
        <v>568478</v>
      </c>
      <c r="G399">
        <v>598399</v>
      </c>
      <c r="H399">
        <v>598399</v>
      </c>
      <c r="I399">
        <v>568478</v>
      </c>
      <c r="J399">
        <v>568478</v>
      </c>
      <c r="K399">
        <v>568478</v>
      </c>
      <c r="L399">
        <v>598399</v>
      </c>
      <c r="M399">
        <v>598399</v>
      </c>
      <c r="N399">
        <v>598399</v>
      </c>
      <c r="O399">
        <v>568478</v>
      </c>
      <c r="P399">
        <v>598399</v>
      </c>
      <c r="Q399">
        <v>598399</v>
      </c>
      <c r="R399">
        <v>568478</v>
      </c>
      <c r="S399">
        <v>568478</v>
      </c>
      <c r="T399">
        <v>598399</v>
      </c>
      <c r="U399">
        <v>568478</v>
      </c>
      <c r="V399">
        <v>568478</v>
      </c>
      <c r="W399">
        <v>598399</v>
      </c>
      <c r="X399">
        <v>568478</v>
      </c>
      <c r="Y399">
        <v>568478</v>
      </c>
      <c r="Z399">
        <v>339150</v>
      </c>
      <c r="AA399">
        <v>357001</v>
      </c>
      <c r="AB399">
        <v>357001</v>
      </c>
      <c r="AC399">
        <v>339150</v>
      </c>
      <c r="AD399">
        <v>339150</v>
      </c>
      <c r="AE399">
        <v>339150</v>
      </c>
      <c r="AF399">
        <v>357001</v>
      </c>
      <c r="AG399">
        <v>357001</v>
      </c>
      <c r="AH399">
        <v>357001</v>
      </c>
      <c r="AI399">
        <v>339150</v>
      </c>
      <c r="AJ399">
        <v>357001</v>
      </c>
      <c r="AK399">
        <v>357001</v>
      </c>
      <c r="AL399">
        <v>339150</v>
      </c>
      <c r="AM399">
        <v>339150</v>
      </c>
      <c r="AN399">
        <v>357001</v>
      </c>
      <c r="AO399">
        <v>339150</v>
      </c>
      <c r="AP399">
        <v>339150</v>
      </c>
      <c r="AQ399">
        <v>357001</v>
      </c>
      <c r="AR399">
        <v>339150</v>
      </c>
      <c r="AS399">
        <v>339150</v>
      </c>
      <c r="AT399">
        <v>9</v>
      </c>
      <c r="AU399">
        <v>9</v>
      </c>
      <c r="AV399">
        <v>9</v>
      </c>
      <c r="AW399">
        <v>9</v>
      </c>
      <c r="AX399">
        <v>9</v>
      </c>
      <c r="AY399">
        <v>9</v>
      </c>
      <c r="AZ399">
        <v>9</v>
      </c>
      <c r="BA399">
        <v>9</v>
      </c>
      <c r="BB399">
        <v>9</v>
      </c>
      <c r="BC399">
        <v>9</v>
      </c>
      <c r="BD399" t="s">
        <v>5204</v>
      </c>
      <c r="BE399">
        <v>-8.4678322999999995</v>
      </c>
      <c r="BF399">
        <v>115.2719639</v>
      </c>
      <c r="BG399">
        <v>1.201663801599207E-2</v>
      </c>
      <c r="BH399">
        <v>702840.6</v>
      </c>
      <c r="BI399">
        <v>1049317.833333333</v>
      </c>
      <c r="BJ399">
        <v>755751.5555555555</v>
      </c>
      <c r="BK399">
        <v>701994.3</v>
      </c>
      <c r="BL399">
        <v>704738.11111111112</v>
      </c>
      <c r="BM399">
        <v>621873.1</v>
      </c>
      <c r="BN399">
        <v>709168.4444444445</v>
      </c>
      <c r="BO399">
        <v>669454.66666666663</v>
      </c>
      <c r="BP399">
        <v>738708.77777777775</v>
      </c>
      <c r="BQ399">
        <v>752055.375</v>
      </c>
      <c r="BR399">
        <v>754837.88888888888</v>
      </c>
      <c r="BS399">
        <v>945677.28571428568</v>
      </c>
      <c r="BT399">
        <v>700143</v>
      </c>
      <c r="BU399">
        <v>686215.4</v>
      </c>
      <c r="BV399">
        <v>665498.1</v>
      </c>
      <c r="BW399">
        <v>713599</v>
      </c>
      <c r="BX399">
        <v>703207</v>
      </c>
      <c r="BY399">
        <v>674975.4444444445</v>
      </c>
      <c r="BZ399">
        <v>688249.88888888888</v>
      </c>
      <c r="CA399">
        <v>765629</v>
      </c>
      <c r="CB399">
        <f t="shared" si="54"/>
        <v>348075.5</v>
      </c>
      <c r="CC399">
        <f t="shared" si="55"/>
        <v>346290.4</v>
      </c>
      <c r="CD399">
        <f t="shared" si="56"/>
        <v>9</v>
      </c>
      <c r="CE399">
        <v>1</v>
      </c>
      <c r="CF399">
        <v>1</v>
      </c>
      <c r="CG399">
        <v>1</v>
      </c>
      <c r="CH399">
        <v>0</v>
      </c>
      <c r="CI399">
        <v>1</v>
      </c>
      <c r="CJ399">
        <v>1</v>
      </c>
      <c r="CK399">
        <v>1</v>
      </c>
      <c r="CL399">
        <f t="shared" si="57"/>
        <v>357001</v>
      </c>
      <c r="CM399">
        <f t="shared" si="58"/>
        <v>339150</v>
      </c>
      <c r="CN399">
        <f t="shared" si="59"/>
        <v>1.0526345274952087</v>
      </c>
      <c r="CO399">
        <f t="shared" si="60"/>
        <v>357001</v>
      </c>
      <c r="CP399">
        <f t="shared" si="61"/>
        <v>339150</v>
      </c>
      <c r="CQ399">
        <f t="shared" si="62"/>
        <v>1.0526345274952087</v>
      </c>
      <c r="CR399">
        <v>1</v>
      </c>
      <c r="CS399">
        <v>0</v>
      </c>
      <c r="CT399" t="s">
        <v>5341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</row>
    <row r="400" spans="1:108" x14ac:dyDescent="0.25">
      <c r="A400" t="s">
        <v>191</v>
      </c>
      <c r="B400" t="s">
        <v>2815</v>
      </c>
      <c r="C400" t="s">
        <v>3505</v>
      </c>
      <c r="D400" t="s">
        <v>2911</v>
      </c>
      <c r="E400">
        <v>4</v>
      </c>
      <c r="F400">
        <v>610372</v>
      </c>
      <c r="G400">
        <v>750000</v>
      </c>
      <c r="H400">
        <v>750000</v>
      </c>
      <c r="I400">
        <v>750000</v>
      </c>
      <c r="J400">
        <v>750000</v>
      </c>
      <c r="K400">
        <v>790000</v>
      </c>
      <c r="L400">
        <v>750000</v>
      </c>
      <c r="M400">
        <v>750000</v>
      </c>
      <c r="N400">
        <v>750000</v>
      </c>
      <c r="O400">
        <v>750000</v>
      </c>
      <c r="P400">
        <v>750000</v>
      </c>
      <c r="Q400">
        <v>704442</v>
      </c>
      <c r="R400">
        <v>704442</v>
      </c>
      <c r="S400">
        <v>704442</v>
      </c>
      <c r="T400">
        <v>704442</v>
      </c>
      <c r="U400">
        <v>750000</v>
      </c>
      <c r="V400">
        <v>750000</v>
      </c>
      <c r="W400">
        <v>704442</v>
      </c>
      <c r="X400">
        <v>704442</v>
      </c>
      <c r="Y400">
        <v>704442</v>
      </c>
      <c r="Z400">
        <v>422400</v>
      </c>
      <c r="AA400">
        <v>405000</v>
      </c>
      <c r="AB400">
        <v>405000</v>
      </c>
      <c r="AC400">
        <v>405000</v>
      </c>
      <c r="AD400">
        <v>405000</v>
      </c>
      <c r="AE400">
        <v>426600</v>
      </c>
      <c r="AF400">
        <v>405000</v>
      </c>
      <c r="AG400">
        <v>405000</v>
      </c>
      <c r="AH400">
        <v>405000</v>
      </c>
      <c r="AI400">
        <v>405000</v>
      </c>
      <c r="AJ400">
        <v>555000</v>
      </c>
      <c r="AK400">
        <v>487500</v>
      </c>
      <c r="AL400">
        <v>487500</v>
      </c>
      <c r="AM400">
        <v>487500</v>
      </c>
      <c r="AN400">
        <v>487500</v>
      </c>
      <c r="AO400">
        <v>405000</v>
      </c>
      <c r="AP400">
        <v>405000</v>
      </c>
      <c r="AQ400">
        <v>487500</v>
      </c>
      <c r="AR400">
        <v>487500</v>
      </c>
      <c r="AS400">
        <v>487500</v>
      </c>
      <c r="AT400">
        <v>8.4</v>
      </c>
      <c r="AU400">
        <v>8.4</v>
      </c>
      <c r="AV400">
        <v>8.4</v>
      </c>
      <c r="AW400">
        <v>8.4</v>
      </c>
      <c r="AX400">
        <v>8.4</v>
      </c>
      <c r="AY400">
        <v>8.4</v>
      </c>
      <c r="AZ400">
        <v>8.4</v>
      </c>
      <c r="BA400">
        <v>8.4</v>
      </c>
      <c r="BB400">
        <v>8.4</v>
      </c>
      <c r="BC400">
        <v>8.4</v>
      </c>
      <c r="BD400" t="s">
        <v>5206</v>
      </c>
      <c r="BE400">
        <v>-8.6738002999999999</v>
      </c>
      <c r="BF400">
        <v>115.2423278</v>
      </c>
      <c r="BG400">
        <v>1.16297324827856E-2</v>
      </c>
      <c r="BH400">
        <v>189531.4</v>
      </c>
      <c r="BI400">
        <v>158987.5</v>
      </c>
      <c r="BJ400">
        <v>317471.2</v>
      </c>
      <c r="BK400">
        <v>325953.09999999998</v>
      </c>
      <c r="BL400">
        <v>174597</v>
      </c>
      <c r="BM400">
        <v>187678.2</v>
      </c>
      <c r="BN400">
        <v>194460</v>
      </c>
      <c r="BO400">
        <v>196715.7</v>
      </c>
      <c r="BP400">
        <v>172276.7</v>
      </c>
      <c r="BQ400">
        <v>163606.29999999999</v>
      </c>
      <c r="BR400">
        <v>286127.8</v>
      </c>
      <c r="BS400">
        <v>143987.5</v>
      </c>
      <c r="BT400">
        <v>211539.7</v>
      </c>
      <c r="BU400">
        <v>216027</v>
      </c>
      <c r="BV400">
        <v>216040.8</v>
      </c>
      <c r="BW400">
        <v>169475.5</v>
      </c>
      <c r="BX400">
        <v>185725.5</v>
      </c>
      <c r="BY400">
        <v>224824.11111111109</v>
      </c>
      <c r="BZ400">
        <v>216052.5</v>
      </c>
      <c r="CA400">
        <v>216426.9</v>
      </c>
      <c r="CB400">
        <f t="shared" si="54"/>
        <v>408900</v>
      </c>
      <c r="CC400">
        <f t="shared" si="55"/>
        <v>477750</v>
      </c>
      <c r="CD400">
        <f t="shared" si="56"/>
        <v>8.4000000000000021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f t="shared" si="57"/>
        <v>426600</v>
      </c>
      <c r="CM400">
        <f t="shared" si="58"/>
        <v>405000</v>
      </c>
      <c r="CN400">
        <f t="shared" si="59"/>
        <v>1.0533333333333332</v>
      </c>
      <c r="CO400">
        <f t="shared" si="60"/>
        <v>555000</v>
      </c>
      <c r="CP400">
        <f t="shared" si="61"/>
        <v>405000</v>
      </c>
      <c r="CQ400">
        <f t="shared" si="62"/>
        <v>1.3703703703703705</v>
      </c>
      <c r="CR400">
        <v>1</v>
      </c>
      <c r="CS400">
        <v>0</v>
      </c>
      <c r="CT400" t="s">
        <v>5343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</row>
    <row r="401" spans="1:108" x14ac:dyDescent="0.25">
      <c r="A401" t="s">
        <v>2598</v>
      </c>
      <c r="B401" t="s">
        <v>2820</v>
      </c>
      <c r="C401" t="s">
        <v>4258</v>
      </c>
      <c r="D401" t="s">
        <v>2911</v>
      </c>
      <c r="E401">
        <v>0</v>
      </c>
      <c r="G401">
        <v>306815</v>
      </c>
      <c r="H401">
        <v>306815</v>
      </c>
      <c r="I401">
        <v>306815</v>
      </c>
      <c r="J401">
        <v>297423</v>
      </c>
      <c r="K401">
        <v>291162</v>
      </c>
      <c r="L401">
        <v>291162</v>
      </c>
      <c r="M401">
        <v>297423</v>
      </c>
      <c r="N401">
        <v>305096</v>
      </c>
      <c r="O401">
        <v>305096</v>
      </c>
      <c r="P401">
        <v>313077</v>
      </c>
      <c r="Q401">
        <v>313077</v>
      </c>
      <c r="R401">
        <v>313077</v>
      </c>
      <c r="S401">
        <v>256410</v>
      </c>
      <c r="T401">
        <v>256410</v>
      </c>
      <c r="U401">
        <v>256410</v>
      </c>
      <c r="V401">
        <v>256410</v>
      </c>
      <c r="W401">
        <v>256410</v>
      </c>
      <c r="X401">
        <v>256410</v>
      </c>
      <c r="Y401">
        <v>256410</v>
      </c>
      <c r="AA401">
        <v>239316</v>
      </c>
      <c r="AB401">
        <v>239316</v>
      </c>
      <c r="AC401">
        <v>239316</v>
      </c>
      <c r="AD401">
        <v>231990</v>
      </c>
      <c r="AE401">
        <v>227106</v>
      </c>
      <c r="AF401">
        <v>227106</v>
      </c>
      <c r="AG401">
        <v>231990</v>
      </c>
      <c r="AH401">
        <v>237975</v>
      </c>
      <c r="AI401">
        <v>237975</v>
      </c>
      <c r="AJ401">
        <v>244200</v>
      </c>
      <c r="AK401">
        <v>244200</v>
      </c>
      <c r="AL401">
        <v>244200</v>
      </c>
      <c r="AM401">
        <v>200000</v>
      </c>
      <c r="AN401">
        <v>200000</v>
      </c>
      <c r="AO401">
        <v>200000</v>
      </c>
      <c r="AP401">
        <v>200000</v>
      </c>
      <c r="AQ401">
        <v>200000</v>
      </c>
      <c r="AR401">
        <v>200000</v>
      </c>
      <c r="AS401">
        <v>200000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s">
        <v>5206</v>
      </c>
      <c r="BE401">
        <v>-8.6481879999999993</v>
      </c>
      <c r="BF401">
        <v>115.1387962</v>
      </c>
      <c r="BG401">
        <v>1.0281557974217899E-2</v>
      </c>
      <c r="BI401">
        <v>328998</v>
      </c>
      <c r="BJ401">
        <v>253722.5</v>
      </c>
      <c r="BK401">
        <v>224863.88888888891</v>
      </c>
      <c r="BL401">
        <v>243113.55555555559</v>
      </c>
      <c r="BM401">
        <v>298859.40000000002</v>
      </c>
      <c r="BN401">
        <v>300875.5</v>
      </c>
      <c r="BO401">
        <v>358053.4</v>
      </c>
      <c r="BP401">
        <v>290773</v>
      </c>
      <c r="BQ401">
        <v>217554.625</v>
      </c>
      <c r="BR401">
        <v>167159.70000000001</v>
      </c>
      <c r="BS401">
        <v>197911.66666666669</v>
      </c>
      <c r="BT401">
        <v>214971.25</v>
      </c>
      <c r="BU401">
        <v>288253.22222222219</v>
      </c>
      <c r="BV401">
        <v>285749.09999999998</v>
      </c>
      <c r="BW401">
        <v>244722.6</v>
      </c>
      <c r="BX401">
        <v>244722.6</v>
      </c>
      <c r="BY401">
        <v>238816.9</v>
      </c>
      <c r="BZ401">
        <v>205218</v>
      </c>
      <c r="CA401">
        <v>208323.5</v>
      </c>
      <c r="CB401">
        <f t="shared" si="54"/>
        <v>234676.66666666666</v>
      </c>
      <c r="CC401">
        <f t="shared" si="55"/>
        <v>213260</v>
      </c>
      <c r="CD401">
        <f t="shared" si="56"/>
        <v>0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f t="shared" si="57"/>
        <v>239316</v>
      </c>
      <c r="CM401">
        <f t="shared" si="58"/>
        <v>227106</v>
      </c>
      <c r="CN401">
        <f t="shared" si="59"/>
        <v>1.053763440860215</v>
      </c>
      <c r="CO401">
        <f t="shared" si="60"/>
        <v>244200</v>
      </c>
      <c r="CP401">
        <f t="shared" si="61"/>
        <v>200000</v>
      </c>
      <c r="CQ401">
        <f t="shared" si="62"/>
        <v>1.2210000000000001</v>
      </c>
      <c r="CR401">
        <v>1</v>
      </c>
      <c r="CS401">
        <v>0</v>
      </c>
      <c r="CT401" t="s">
        <v>5340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</row>
    <row r="402" spans="1:108" x14ac:dyDescent="0.25">
      <c r="A402" t="s">
        <v>1170</v>
      </c>
      <c r="B402" t="s">
        <v>2820</v>
      </c>
      <c r="C402" t="s">
        <v>4847</v>
      </c>
      <c r="D402" t="s">
        <v>2911</v>
      </c>
      <c r="E402">
        <v>0</v>
      </c>
      <c r="F402">
        <v>671721</v>
      </c>
      <c r="G402">
        <v>671721</v>
      </c>
      <c r="H402">
        <v>671721</v>
      </c>
      <c r="I402">
        <v>671721</v>
      </c>
      <c r="J402">
        <v>626892</v>
      </c>
      <c r="K402">
        <v>626892</v>
      </c>
      <c r="L402">
        <v>626892</v>
      </c>
      <c r="M402">
        <v>626892</v>
      </c>
      <c r="N402">
        <v>626892</v>
      </c>
      <c r="O402">
        <v>626892</v>
      </c>
      <c r="P402">
        <v>626892</v>
      </c>
      <c r="Q402">
        <v>626892</v>
      </c>
      <c r="R402">
        <v>626892</v>
      </c>
      <c r="S402">
        <v>626892</v>
      </c>
      <c r="T402">
        <v>626892</v>
      </c>
      <c r="U402">
        <v>626892</v>
      </c>
      <c r="V402">
        <v>626892</v>
      </c>
      <c r="W402">
        <v>626892</v>
      </c>
      <c r="X402">
        <v>626892</v>
      </c>
      <c r="Y402">
        <v>626892</v>
      </c>
      <c r="Z402">
        <v>394200</v>
      </c>
      <c r="AA402">
        <v>394200</v>
      </c>
      <c r="AB402">
        <v>394200</v>
      </c>
      <c r="AC402">
        <v>394200</v>
      </c>
      <c r="AD402">
        <v>374000</v>
      </c>
      <c r="AE402">
        <v>374000</v>
      </c>
      <c r="AF402">
        <v>374000</v>
      </c>
      <c r="AG402">
        <v>374000</v>
      </c>
      <c r="AH402">
        <v>374000</v>
      </c>
      <c r="AI402">
        <v>374000</v>
      </c>
      <c r="AJ402">
        <v>374000</v>
      </c>
      <c r="AK402">
        <v>374000</v>
      </c>
      <c r="AL402">
        <v>374000</v>
      </c>
      <c r="AM402">
        <v>374000</v>
      </c>
      <c r="AN402">
        <v>374000</v>
      </c>
      <c r="AO402">
        <v>374000</v>
      </c>
      <c r="AP402">
        <v>374000</v>
      </c>
      <c r="AQ402">
        <v>374000</v>
      </c>
      <c r="AR402">
        <v>374000</v>
      </c>
      <c r="AS402">
        <v>374000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s">
        <v>5275</v>
      </c>
      <c r="BE402">
        <v>-8.6541083000000008</v>
      </c>
      <c r="BF402">
        <v>115.12789220000001</v>
      </c>
      <c r="BG402">
        <v>5.662131052183386E-3</v>
      </c>
      <c r="BH402">
        <v>346777.3</v>
      </c>
      <c r="BI402">
        <v>411527.85714285722</v>
      </c>
      <c r="BJ402">
        <v>376603.77777777781</v>
      </c>
      <c r="BK402">
        <v>312652.79999999999</v>
      </c>
      <c r="BL402">
        <v>350875.88888888888</v>
      </c>
      <c r="BM402">
        <v>364528.8</v>
      </c>
      <c r="BN402">
        <v>392590.33333333331</v>
      </c>
      <c r="BO402">
        <v>458597.88888888888</v>
      </c>
      <c r="BP402">
        <v>539751.85714285716</v>
      </c>
      <c r="BQ402">
        <v>454282</v>
      </c>
      <c r="BR402">
        <v>353360.7</v>
      </c>
      <c r="BS402">
        <v>349551.11111111112</v>
      </c>
      <c r="BT402">
        <v>375993.33333333331</v>
      </c>
      <c r="BU402">
        <v>371863.9</v>
      </c>
      <c r="BV402">
        <v>374065.2</v>
      </c>
      <c r="BW402">
        <v>326038.7</v>
      </c>
      <c r="BX402">
        <v>326038.7</v>
      </c>
      <c r="BY402">
        <v>321138.7</v>
      </c>
      <c r="BZ402">
        <v>280726</v>
      </c>
      <c r="CA402">
        <v>317825</v>
      </c>
      <c r="CB402">
        <f t="shared" si="54"/>
        <v>382080</v>
      </c>
      <c r="CC402">
        <f t="shared" si="55"/>
        <v>374000</v>
      </c>
      <c r="CD402">
        <f t="shared" si="56"/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f t="shared" si="57"/>
        <v>394200</v>
      </c>
      <c r="CM402">
        <f t="shared" si="58"/>
        <v>374000</v>
      </c>
      <c r="CN402">
        <f t="shared" si="59"/>
        <v>1.0540106951871657</v>
      </c>
      <c r="CO402">
        <f t="shared" si="60"/>
        <v>374000</v>
      </c>
      <c r="CP402">
        <f t="shared" si="61"/>
        <v>374000</v>
      </c>
      <c r="CQ402">
        <f t="shared" si="62"/>
        <v>1</v>
      </c>
      <c r="CR402">
        <v>1</v>
      </c>
      <c r="CS402">
        <v>0</v>
      </c>
      <c r="CT402" t="s">
        <v>5340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</row>
    <row r="403" spans="1:108" x14ac:dyDescent="0.25">
      <c r="A403" t="s">
        <v>1376</v>
      </c>
      <c r="B403" t="s">
        <v>2837</v>
      </c>
      <c r="C403" t="s">
        <v>4148</v>
      </c>
      <c r="D403" t="s">
        <v>2911</v>
      </c>
      <c r="E403">
        <v>2</v>
      </c>
      <c r="F403">
        <v>202796</v>
      </c>
      <c r="H403">
        <v>192363</v>
      </c>
      <c r="I403">
        <v>192269</v>
      </c>
      <c r="J403">
        <v>192269</v>
      </c>
      <c r="K403">
        <v>192269</v>
      </c>
      <c r="L403">
        <v>192269</v>
      </c>
      <c r="M403">
        <v>192269</v>
      </c>
      <c r="N403">
        <v>202555</v>
      </c>
      <c r="O403">
        <v>202650</v>
      </c>
      <c r="P403">
        <v>213632</v>
      </c>
      <c r="R403">
        <v>213632</v>
      </c>
      <c r="S403">
        <v>213632</v>
      </c>
      <c r="T403">
        <v>213632</v>
      </c>
      <c r="U403">
        <v>213632</v>
      </c>
      <c r="V403">
        <v>213632</v>
      </c>
      <c r="W403">
        <v>213632</v>
      </c>
      <c r="X403">
        <v>213632</v>
      </c>
      <c r="Y403">
        <v>213632</v>
      </c>
      <c r="Z403">
        <v>158181</v>
      </c>
      <c r="AB403">
        <v>150043</v>
      </c>
      <c r="AC403">
        <v>149970</v>
      </c>
      <c r="AD403">
        <v>149970</v>
      </c>
      <c r="AE403">
        <v>149970</v>
      </c>
      <c r="AF403">
        <v>149970</v>
      </c>
      <c r="AG403">
        <v>149970</v>
      </c>
      <c r="AH403">
        <v>157993</v>
      </c>
      <c r="AI403">
        <v>158067</v>
      </c>
      <c r="AJ403">
        <v>166633</v>
      </c>
      <c r="AL403">
        <v>166633</v>
      </c>
      <c r="AM403">
        <v>166633</v>
      </c>
      <c r="AN403">
        <v>166633</v>
      </c>
      <c r="AO403">
        <v>166633</v>
      </c>
      <c r="AP403">
        <v>166633</v>
      </c>
      <c r="AQ403">
        <v>166633</v>
      </c>
      <c r="AR403">
        <v>166633</v>
      </c>
      <c r="AS403">
        <v>166633</v>
      </c>
      <c r="AT403">
        <v>8.4</v>
      </c>
      <c r="AV403">
        <v>8.4</v>
      </c>
      <c r="AW403">
        <v>8.4</v>
      </c>
      <c r="AX403">
        <v>8.4</v>
      </c>
      <c r="AY403">
        <v>8.4</v>
      </c>
      <c r="AZ403">
        <v>8.4</v>
      </c>
      <c r="BA403">
        <v>8.4</v>
      </c>
      <c r="BB403">
        <v>8.4</v>
      </c>
      <c r="BC403">
        <v>8.4</v>
      </c>
      <c r="BD403" t="s">
        <v>5197</v>
      </c>
      <c r="BE403">
        <v>-8.7884270999999998</v>
      </c>
      <c r="BF403">
        <v>115.1843068</v>
      </c>
      <c r="BG403">
        <v>9.0238880877358263E-3</v>
      </c>
      <c r="BH403">
        <v>88547.4</v>
      </c>
      <c r="BJ403">
        <v>95057.8</v>
      </c>
      <c r="BK403">
        <v>114716.2</v>
      </c>
      <c r="BL403">
        <v>101332.9</v>
      </c>
      <c r="BM403">
        <v>100572.2</v>
      </c>
      <c r="BN403">
        <v>99350.1</v>
      </c>
      <c r="BO403">
        <v>118518.2222222222</v>
      </c>
      <c r="BP403">
        <v>104456.6666666667</v>
      </c>
      <c r="BQ403">
        <v>95582.6</v>
      </c>
      <c r="BR403">
        <v>100606.2</v>
      </c>
      <c r="BT403">
        <v>100606.2</v>
      </c>
      <c r="BU403">
        <v>121561.4</v>
      </c>
      <c r="BV403">
        <v>111161.4</v>
      </c>
      <c r="BW403">
        <v>130161.9</v>
      </c>
      <c r="BX403">
        <v>130161.9</v>
      </c>
      <c r="BY403">
        <v>130161.9</v>
      </c>
      <c r="BZ403">
        <v>71589.125</v>
      </c>
      <c r="CA403">
        <v>108916.2</v>
      </c>
      <c r="CB403">
        <f t="shared" si="54"/>
        <v>152681.55555555556</v>
      </c>
      <c r="CC403">
        <f t="shared" si="55"/>
        <v>166633</v>
      </c>
      <c r="CD403">
        <f t="shared" si="56"/>
        <v>8.4</v>
      </c>
      <c r="CE403">
        <v>1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f t="shared" si="57"/>
        <v>158181</v>
      </c>
      <c r="CM403">
        <f t="shared" si="58"/>
        <v>149970</v>
      </c>
      <c r="CN403">
        <f t="shared" si="59"/>
        <v>1.0547509501900381</v>
      </c>
      <c r="CO403">
        <f t="shared" si="60"/>
        <v>166633</v>
      </c>
      <c r="CP403">
        <f t="shared" si="61"/>
        <v>166633</v>
      </c>
      <c r="CQ403">
        <f t="shared" si="62"/>
        <v>1</v>
      </c>
      <c r="CR403">
        <v>1</v>
      </c>
      <c r="CS403">
        <v>0</v>
      </c>
      <c r="CT403" t="s">
        <v>5340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</row>
    <row r="404" spans="1:108" x14ac:dyDescent="0.25">
      <c r="A404" t="s">
        <v>978</v>
      </c>
      <c r="B404" t="s">
        <v>2815</v>
      </c>
      <c r="C404" t="s">
        <v>3432</v>
      </c>
      <c r="D404" t="s">
        <v>2911</v>
      </c>
      <c r="E404">
        <v>2</v>
      </c>
      <c r="F404">
        <v>295167</v>
      </c>
      <c r="G404">
        <v>295167</v>
      </c>
      <c r="H404">
        <v>295167</v>
      </c>
      <c r="I404">
        <v>275851</v>
      </c>
      <c r="J404">
        <v>295167</v>
      </c>
      <c r="K404">
        <v>295167</v>
      </c>
      <c r="L404">
        <v>295167</v>
      </c>
      <c r="M404">
        <v>295167</v>
      </c>
      <c r="N404">
        <v>295167</v>
      </c>
      <c r="O404">
        <v>295167</v>
      </c>
      <c r="P404">
        <v>279100</v>
      </c>
      <c r="Q404">
        <v>277553</v>
      </c>
      <c r="R404">
        <v>279100</v>
      </c>
      <c r="S404">
        <v>277553</v>
      </c>
      <c r="T404">
        <v>295167</v>
      </c>
      <c r="U404">
        <v>295167</v>
      </c>
      <c r="V404">
        <v>295167</v>
      </c>
      <c r="W404">
        <v>279100</v>
      </c>
      <c r="X404">
        <v>279100</v>
      </c>
      <c r="Y404">
        <v>279100</v>
      </c>
      <c r="Z404">
        <v>195925</v>
      </c>
      <c r="AA404">
        <v>195925</v>
      </c>
      <c r="AB404">
        <v>195925</v>
      </c>
      <c r="AC404">
        <v>206888</v>
      </c>
      <c r="AD404">
        <v>195925</v>
      </c>
      <c r="AE404">
        <v>195925</v>
      </c>
      <c r="AF404">
        <v>195925</v>
      </c>
      <c r="AG404">
        <v>195925</v>
      </c>
      <c r="AH404">
        <v>195925</v>
      </c>
      <c r="AI404">
        <v>195925</v>
      </c>
      <c r="AJ404">
        <v>193148</v>
      </c>
      <c r="AK404">
        <v>184233</v>
      </c>
      <c r="AL404">
        <v>193148</v>
      </c>
      <c r="AM404">
        <v>184233</v>
      </c>
      <c r="AN404">
        <v>195925</v>
      </c>
      <c r="AO404">
        <v>195925</v>
      </c>
      <c r="AP404">
        <v>195925</v>
      </c>
      <c r="AQ404">
        <v>193148</v>
      </c>
      <c r="AR404">
        <v>193148</v>
      </c>
      <c r="AS404">
        <v>193148</v>
      </c>
      <c r="AT404">
        <v>8.3000000000000007</v>
      </c>
      <c r="AU404">
        <v>8.3000000000000007</v>
      </c>
      <c r="AV404">
        <v>8.3000000000000007</v>
      </c>
      <c r="AW404">
        <v>8.3000000000000007</v>
      </c>
      <c r="AX404">
        <v>8.3000000000000007</v>
      </c>
      <c r="AY404">
        <v>8.3000000000000007</v>
      </c>
      <c r="AZ404">
        <v>8.3000000000000007</v>
      </c>
      <c r="BA404">
        <v>8.3000000000000007</v>
      </c>
      <c r="BB404">
        <v>8.3000000000000007</v>
      </c>
      <c r="BC404">
        <v>8.3000000000000007</v>
      </c>
      <c r="BD404" t="s">
        <v>5204</v>
      </c>
      <c r="BE404">
        <v>-8.6916519999999995</v>
      </c>
      <c r="BF404">
        <v>115.2360822</v>
      </c>
      <c r="BG404">
        <v>1.6307780333247011E-2</v>
      </c>
      <c r="BH404">
        <v>58863.666666666657</v>
      </c>
      <c r="BI404">
        <v>77365</v>
      </c>
      <c r="BJ404">
        <v>57954.555555555547</v>
      </c>
      <c r="BK404">
        <v>43353</v>
      </c>
      <c r="BL404">
        <v>51956.9</v>
      </c>
      <c r="BM404">
        <v>54133.3</v>
      </c>
      <c r="BN404">
        <v>56484.6</v>
      </c>
      <c r="BO404">
        <v>52643.3</v>
      </c>
      <c r="BP404">
        <v>54026.1</v>
      </c>
      <c r="BQ404">
        <v>51913.8</v>
      </c>
      <c r="BR404">
        <v>74067.555555555562</v>
      </c>
      <c r="BS404">
        <v>81138.833333333328</v>
      </c>
      <c r="BT404">
        <v>68384.333333333328</v>
      </c>
      <c r="BU404">
        <v>70163.100000000006</v>
      </c>
      <c r="BV404">
        <v>61098.5</v>
      </c>
      <c r="BW404">
        <v>51393.5</v>
      </c>
      <c r="BX404">
        <v>52668.4</v>
      </c>
      <c r="BY404">
        <v>69686.444444444438</v>
      </c>
      <c r="BZ404">
        <v>68184.222222222219</v>
      </c>
      <c r="CA404">
        <v>62851</v>
      </c>
      <c r="CB404">
        <f t="shared" si="54"/>
        <v>197021.3</v>
      </c>
      <c r="CC404">
        <f t="shared" si="55"/>
        <v>192198.1</v>
      </c>
      <c r="CD404">
        <f t="shared" si="56"/>
        <v>8.2999999999999989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f t="shared" si="57"/>
        <v>206888</v>
      </c>
      <c r="CM404">
        <f t="shared" si="58"/>
        <v>195925</v>
      </c>
      <c r="CN404">
        <f t="shared" si="59"/>
        <v>1.0559550848538981</v>
      </c>
      <c r="CO404">
        <f t="shared" si="60"/>
        <v>195925</v>
      </c>
      <c r="CP404">
        <f t="shared" si="61"/>
        <v>184233</v>
      </c>
      <c r="CQ404">
        <f t="shared" si="62"/>
        <v>1.0634631146428708</v>
      </c>
      <c r="CR404">
        <v>1</v>
      </c>
      <c r="CS404">
        <v>0</v>
      </c>
      <c r="CT404" t="s">
        <v>5343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</row>
    <row r="405" spans="1:108" x14ac:dyDescent="0.25">
      <c r="A405" t="s">
        <v>554</v>
      </c>
      <c r="B405" t="s">
        <v>2809</v>
      </c>
      <c r="C405" t="s">
        <v>3853</v>
      </c>
      <c r="D405" t="s">
        <v>2911</v>
      </c>
      <c r="E405">
        <v>4</v>
      </c>
      <c r="F405">
        <v>685000</v>
      </c>
      <c r="H405">
        <v>725000</v>
      </c>
      <c r="I405">
        <v>685000</v>
      </c>
      <c r="K405">
        <v>685000</v>
      </c>
      <c r="L405">
        <v>685000</v>
      </c>
      <c r="M405">
        <v>685000</v>
      </c>
      <c r="N405">
        <v>685000</v>
      </c>
      <c r="O405">
        <v>685000</v>
      </c>
      <c r="P405">
        <v>685000</v>
      </c>
      <c r="R405">
        <v>685000</v>
      </c>
      <c r="S405">
        <v>685000</v>
      </c>
      <c r="T405">
        <v>685000</v>
      </c>
      <c r="U405">
        <v>685000</v>
      </c>
      <c r="V405">
        <v>685000</v>
      </c>
      <c r="X405">
        <v>685000</v>
      </c>
      <c r="Y405">
        <v>685000</v>
      </c>
      <c r="Z405">
        <v>274000</v>
      </c>
      <c r="AB405">
        <v>290000</v>
      </c>
      <c r="AC405">
        <v>274000</v>
      </c>
      <c r="AE405">
        <v>274000</v>
      </c>
      <c r="AF405">
        <v>274000</v>
      </c>
      <c r="AG405">
        <v>274000</v>
      </c>
      <c r="AH405">
        <v>274000</v>
      </c>
      <c r="AI405">
        <v>274000</v>
      </c>
      <c r="AJ405">
        <v>274000</v>
      </c>
      <c r="AL405">
        <v>274000</v>
      </c>
      <c r="AM405">
        <v>274000</v>
      </c>
      <c r="AN405">
        <v>274000</v>
      </c>
      <c r="AO405">
        <v>274000</v>
      </c>
      <c r="AP405">
        <v>274000</v>
      </c>
      <c r="AR405">
        <v>274000</v>
      </c>
      <c r="AS405">
        <v>274000</v>
      </c>
      <c r="AT405">
        <v>8.3000000000000007</v>
      </c>
      <c r="AV405">
        <v>8.3000000000000007</v>
      </c>
      <c r="AW405">
        <v>8.3000000000000007</v>
      </c>
      <c r="AX405">
        <v>8.3000000000000007</v>
      </c>
      <c r="AY405">
        <v>8.3000000000000007</v>
      </c>
      <c r="AZ405">
        <v>8.3000000000000007</v>
      </c>
      <c r="BA405">
        <v>8.3000000000000007</v>
      </c>
      <c r="BB405">
        <v>8.3000000000000007</v>
      </c>
      <c r="BC405">
        <v>8.3000000000000007</v>
      </c>
      <c r="BD405" t="s">
        <v>5228</v>
      </c>
      <c r="BE405">
        <v>-8.7103141999999991</v>
      </c>
      <c r="BF405">
        <v>115.1793693</v>
      </c>
      <c r="BG405">
        <v>3.448510920916669E-3</v>
      </c>
      <c r="BH405">
        <v>188584.1</v>
      </c>
      <c r="BJ405">
        <v>201261.33333333331</v>
      </c>
      <c r="BK405">
        <v>86484.555555555562</v>
      </c>
      <c r="BM405">
        <v>192005.2</v>
      </c>
      <c r="BN405">
        <v>160136.4</v>
      </c>
      <c r="BO405">
        <v>158072.9</v>
      </c>
      <c r="BP405">
        <v>169983</v>
      </c>
      <c r="BQ405">
        <v>188273.1</v>
      </c>
      <c r="BR405">
        <v>172640.9</v>
      </c>
      <c r="BT405">
        <v>171043.20000000001</v>
      </c>
      <c r="BU405">
        <v>74023.333333333328</v>
      </c>
      <c r="BV405">
        <v>161000.9</v>
      </c>
      <c r="BW405">
        <v>183323.22222222219</v>
      </c>
      <c r="BX405">
        <v>167590.9</v>
      </c>
      <c r="BZ405">
        <v>171464.22222222219</v>
      </c>
      <c r="CA405">
        <v>171043.20000000001</v>
      </c>
      <c r="CB405">
        <f t="shared" si="54"/>
        <v>276000</v>
      </c>
      <c r="CC405">
        <f t="shared" si="55"/>
        <v>274000</v>
      </c>
      <c r="CD405">
        <f t="shared" si="56"/>
        <v>8.2999999999999989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f t="shared" si="57"/>
        <v>290000</v>
      </c>
      <c r="CM405">
        <f t="shared" si="58"/>
        <v>274000</v>
      </c>
      <c r="CN405">
        <f t="shared" si="59"/>
        <v>1.0583941605839415</v>
      </c>
      <c r="CO405">
        <f t="shared" si="60"/>
        <v>274000</v>
      </c>
      <c r="CP405">
        <f t="shared" si="61"/>
        <v>274000</v>
      </c>
      <c r="CQ405">
        <f t="shared" si="62"/>
        <v>1</v>
      </c>
      <c r="CR405">
        <v>1</v>
      </c>
      <c r="CS405">
        <v>0</v>
      </c>
      <c r="CT405" t="s">
        <v>5340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</row>
    <row r="406" spans="1:108" x14ac:dyDescent="0.25">
      <c r="A406" t="s">
        <v>13</v>
      </c>
      <c r="B406" t="s">
        <v>2821</v>
      </c>
      <c r="C406" t="s">
        <v>4790</v>
      </c>
      <c r="D406" t="s">
        <v>2911</v>
      </c>
      <c r="E406">
        <v>4</v>
      </c>
      <c r="F406">
        <v>427259</v>
      </c>
      <c r="G406">
        <v>427259</v>
      </c>
      <c r="H406">
        <v>427259</v>
      </c>
      <c r="I406">
        <v>427259</v>
      </c>
      <c r="J406">
        <v>427259</v>
      </c>
      <c r="K406">
        <v>453515</v>
      </c>
      <c r="L406">
        <v>427259</v>
      </c>
      <c r="M406">
        <v>427259</v>
      </c>
      <c r="N406">
        <v>427259</v>
      </c>
      <c r="O406">
        <v>427259</v>
      </c>
      <c r="P406">
        <v>427259</v>
      </c>
      <c r="Q406">
        <v>427259</v>
      </c>
      <c r="R406">
        <v>427259</v>
      </c>
      <c r="S406">
        <v>427259</v>
      </c>
      <c r="T406">
        <v>427259</v>
      </c>
      <c r="U406">
        <v>427259</v>
      </c>
      <c r="V406">
        <v>427259</v>
      </c>
      <c r="W406">
        <v>427259</v>
      </c>
      <c r="X406">
        <v>427259</v>
      </c>
      <c r="Y406">
        <v>427259</v>
      </c>
      <c r="Z406">
        <v>299081</v>
      </c>
      <c r="AA406">
        <v>299081</v>
      </c>
      <c r="AB406">
        <v>299081</v>
      </c>
      <c r="AC406">
        <v>299081</v>
      </c>
      <c r="AD406">
        <v>299081</v>
      </c>
      <c r="AE406">
        <v>317461</v>
      </c>
      <c r="AF406">
        <v>299081</v>
      </c>
      <c r="AG406">
        <v>299081</v>
      </c>
      <c r="AH406">
        <v>299081</v>
      </c>
      <c r="AI406">
        <v>299081</v>
      </c>
      <c r="AJ406">
        <v>299081</v>
      </c>
      <c r="AK406">
        <v>299081</v>
      </c>
      <c r="AL406">
        <v>299081</v>
      </c>
      <c r="AM406">
        <v>299081</v>
      </c>
      <c r="AN406">
        <v>299081</v>
      </c>
      <c r="AO406">
        <v>299081</v>
      </c>
      <c r="AP406">
        <v>299081</v>
      </c>
      <c r="AQ406">
        <v>299081</v>
      </c>
      <c r="AR406">
        <v>299081</v>
      </c>
      <c r="AS406">
        <v>299081</v>
      </c>
      <c r="AT406">
        <v>8.9</v>
      </c>
      <c r="AU406">
        <v>8.9</v>
      </c>
      <c r="AV406">
        <v>8.9</v>
      </c>
      <c r="AW406">
        <v>8.9</v>
      </c>
      <c r="AX406">
        <v>8.8000000000000007</v>
      </c>
      <c r="AY406">
        <v>8.8000000000000007</v>
      </c>
      <c r="AZ406">
        <v>8.8000000000000007</v>
      </c>
      <c r="BA406">
        <v>8.8000000000000007</v>
      </c>
      <c r="BB406">
        <v>8.8000000000000007</v>
      </c>
      <c r="BC406">
        <v>8.8000000000000007</v>
      </c>
      <c r="BD406" t="s">
        <v>5209</v>
      </c>
      <c r="BE406">
        <v>-8.4913329999999991</v>
      </c>
      <c r="BF406">
        <v>115.2731825</v>
      </c>
      <c r="BG406">
        <v>8.5150015588930008E-3</v>
      </c>
      <c r="BH406">
        <v>287336.2</v>
      </c>
      <c r="BI406">
        <v>253123.75</v>
      </c>
      <c r="BJ406">
        <v>287978.90000000002</v>
      </c>
      <c r="BK406">
        <v>275933.2</v>
      </c>
      <c r="BL406">
        <v>201235.66666666669</v>
      </c>
      <c r="BM406">
        <v>236205.5</v>
      </c>
      <c r="BN406">
        <v>200848</v>
      </c>
      <c r="BO406">
        <v>228330.55555555559</v>
      </c>
      <c r="BP406">
        <v>250351.55555555559</v>
      </c>
      <c r="BQ406">
        <v>240379.2</v>
      </c>
      <c r="BR406">
        <v>284558.2</v>
      </c>
      <c r="BS406">
        <v>301461.375</v>
      </c>
      <c r="BT406">
        <v>268191.3</v>
      </c>
      <c r="BU406">
        <v>225289.55555555559</v>
      </c>
      <c r="BV406">
        <v>193976.66666666669</v>
      </c>
      <c r="BW406">
        <v>224694.6</v>
      </c>
      <c r="BX406">
        <v>177910.88888888891</v>
      </c>
      <c r="BY406">
        <v>185123.77777777781</v>
      </c>
      <c r="BZ406">
        <v>178350.11111111109</v>
      </c>
      <c r="CA406">
        <v>178350.11111111109</v>
      </c>
      <c r="CB406">
        <f t="shared" si="54"/>
        <v>300919</v>
      </c>
      <c r="CC406">
        <f t="shared" si="55"/>
        <v>299081</v>
      </c>
      <c r="CD406">
        <f t="shared" si="56"/>
        <v>8.84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f t="shared" si="57"/>
        <v>317461</v>
      </c>
      <c r="CM406">
        <f t="shared" si="58"/>
        <v>299081</v>
      </c>
      <c r="CN406">
        <f t="shared" si="59"/>
        <v>1.0614549235825745</v>
      </c>
      <c r="CO406">
        <f t="shared" si="60"/>
        <v>299081</v>
      </c>
      <c r="CP406">
        <f t="shared" si="61"/>
        <v>299081</v>
      </c>
      <c r="CQ406">
        <f t="shared" si="62"/>
        <v>1</v>
      </c>
      <c r="CR406">
        <v>1</v>
      </c>
      <c r="CS406">
        <v>0</v>
      </c>
      <c r="CT406" t="s">
        <v>5341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</row>
    <row r="407" spans="1:108" x14ac:dyDescent="0.25">
      <c r="A407" t="s">
        <v>888</v>
      </c>
      <c r="B407" t="s">
        <v>2815</v>
      </c>
      <c r="C407" t="s">
        <v>4521</v>
      </c>
      <c r="D407" t="s">
        <v>2911</v>
      </c>
      <c r="E407">
        <v>0</v>
      </c>
      <c r="F407">
        <v>195731</v>
      </c>
      <c r="H407">
        <v>204226</v>
      </c>
      <c r="I407">
        <v>192269</v>
      </c>
      <c r="J407">
        <v>197363</v>
      </c>
      <c r="K407">
        <v>192269</v>
      </c>
      <c r="L407">
        <v>192269</v>
      </c>
      <c r="M407">
        <v>193596</v>
      </c>
      <c r="N407">
        <v>200326</v>
      </c>
      <c r="O407">
        <v>194327</v>
      </c>
      <c r="P407">
        <v>206290</v>
      </c>
      <c r="R407">
        <v>205200</v>
      </c>
      <c r="S407">
        <v>192269</v>
      </c>
      <c r="T407">
        <v>211240</v>
      </c>
      <c r="U407">
        <v>192269</v>
      </c>
      <c r="V407">
        <v>192269</v>
      </c>
      <c r="W407">
        <v>206290</v>
      </c>
      <c r="X407">
        <v>211090</v>
      </c>
      <c r="Y407">
        <v>206290</v>
      </c>
      <c r="Z407">
        <v>152670</v>
      </c>
      <c r="AB407">
        <v>159296</v>
      </c>
      <c r="AC407">
        <v>149970</v>
      </c>
      <c r="AD407">
        <v>153943</v>
      </c>
      <c r="AE407">
        <v>149970</v>
      </c>
      <c r="AF407">
        <v>149970</v>
      </c>
      <c r="AG407">
        <v>151005</v>
      </c>
      <c r="AH407">
        <v>156254</v>
      </c>
      <c r="AI407">
        <v>151575</v>
      </c>
      <c r="AJ407">
        <v>160906</v>
      </c>
      <c r="AL407">
        <v>160056</v>
      </c>
      <c r="AM407">
        <v>149970</v>
      </c>
      <c r="AN407">
        <v>164767</v>
      </c>
      <c r="AO407">
        <v>149970</v>
      </c>
      <c r="AP407">
        <v>149970</v>
      </c>
      <c r="AQ407">
        <v>160906</v>
      </c>
      <c r="AR407">
        <v>164650</v>
      </c>
      <c r="AS407">
        <v>160906</v>
      </c>
      <c r="AT407">
        <v>7.4</v>
      </c>
      <c r="AV407">
        <v>7.4</v>
      </c>
      <c r="AW407">
        <v>7.4</v>
      </c>
      <c r="AX407">
        <v>7.4</v>
      </c>
      <c r="AY407">
        <v>7.4</v>
      </c>
      <c r="AZ407">
        <v>7.4</v>
      </c>
      <c r="BA407">
        <v>7.4</v>
      </c>
      <c r="BB407">
        <v>7.4</v>
      </c>
      <c r="BC407">
        <v>7.4</v>
      </c>
      <c r="BD407" t="s">
        <v>5205</v>
      </c>
      <c r="BE407">
        <v>-8.6636337000000001</v>
      </c>
      <c r="BF407">
        <v>115.2357392</v>
      </c>
      <c r="BG407">
        <v>9.9520285127101676E-3</v>
      </c>
      <c r="BH407">
        <v>79870.7</v>
      </c>
      <c r="BJ407">
        <v>73875</v>
      </c>
      <c r="BK407">
        <v>84497.8</v>
      </c>
      <c r="BL407">
        <v>81383.3</v>
      </c>
      <c r="BM407">
        <v>86713.7</v>
      </c>
      <c r="BN407">
        <v>85662.8</v>
      </c>
      <c r="BO407">
        <v>84027.199999999997</v>
      </c>
      <c r="BP407">
        <v>94140.2</v>
      </c>
      <c r="BQ407">
        <v>104076.7777777778</v>
      </c>
      <c r="BR407">
        <v>92565.5</v>
      </c>
      <c r="BT407">
        <v>108849</v>
      </c>
      <c r="BU407">
        <v>115456.3</v>
      </c>
      <c r="BV407">
        <v>100625.60000000001</v>
      </c>
      <c r="BW407">
        <v>104257.8</v>
      </c>
      <c r="BX407">
        <v>109542.8</v>
      </c>
      <c r="BY407">
        <v>117764</v>
      </c>
      <c r="BZ407">
        <v>88551.2</v>
      </c>
      <c r="CA407">
        <v>87103.333333333328</v>
      </c>
      <c r="CB407">
        <f t="shared" si="54"/>
        <v>152739.22222222222</v>
      </c>
      <c r="CC407">
        <f t="shared" si="55"/>
        <v>158011.22222222222</v>
      </c>
      <c r="CD407">
        <f t="shared" si="56"/>
        <v>7.3999999999999995</v>
      </c>
      <c r="CE407">
        <v>1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f t="shared" si="57"/>
        <v>159296</v>
      </c>
      <c r="CM407">
        <f t="shared" si="58"/>
        <v>149970</v>
      </c>
      <c r="CN407">
        <f t="shared" si="59"/>
        <v>1.0621857704874309</v>
      </c>
      <c r="CO407">
        <f t="shared" si="60"/>
        <v>164767</v>
      </c>
      <c r="CP407">
        <f t="shared" si="61"/>
        <v>149970</v>
      </c>
      <c r="CQ407">
        <f t="shared" si="62"/>
        <v>1.0986663999466559</v>
      </c>
      <c r="CR407">
        <v>1</v>
      </c>
      <c r="CS407">
        <v>0</v>
      </c>
      <c r="CT407" t="s">
        <v>5343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</row>
    <row r="408" spans="1:108" x14ac:dyDescent="0.25">
      <c r="A408" t="s">
        <v>1273</v>
      </c>
      <c r="B408" t="s">
        <v>2858</v>
      </c>
      <c r="C408" t="s">
        <v>4550</v>
      </c>
      <c r="D408" t="s">
        <v>2911</v>
      </c>
      <c r="E408">
        <v>2</v>
      </c>
      <c r="F408">
        <v>154446</v>
      </c>
      <c r="G408">
        <v>164100</v>
      </c>
      <c r="H408">
        <v>164100</v>
      </c>
      <c r="I408">
        <v>164100</v>
      </c>
      <c r="J408">
        <v>164100</v>
      </c>
      <c r="K408">
        <v>164100</v>
      </c>
      <c r="L408">
        <v>164100</v>
      </c>
      <c r="M408">
        <v>164100</v>
      </c>
      <c r="N408">
        <v>164100</v>
      </c>
      <c r="O408">
        <v>164100</v>
      </c>
      <c r="P408">
        <v>157224</v>
      </c>
      <c r="Q408">
        <v>157224</v>
      </c>
      <c r="R408">
        <v>226667</v>
      </c>
      <c r="S408">
        <v>226667</v>
      </c>
      <c r="T408">
        <v>164100</v>
      </c>
      <c r="U408">
        <v>164100</v>
      </c>
      <c r="V408">
        <v>164100</v>
      </c>
      <c r="W408">
        <v>164100</v>
      </c>
      <c r="X408">
        <v>164100</v>
      </c>
      <c r="Y408">
        <v>164100</v>
      </c>
      <c r="Z408">
        <v>128000</v>
      </c>
      <c r="AA408">
        <v>136001</v>
      </c>
      <c r="AB408">
        <v>136001</v>
      </c>
      <c r="AC408">
        <v>136001</v>
      </c>
      <c r="AD408">
        <v>136001</v>
      </c>
      <c r="AE408">
        <v>136001</v>
      </c>
      <c r="AF408">
        <v>136001</v>
      </c>
      <c r="AG408">
        <v>136001</v>
      </c>
      <c r="AH408">
        <v>136001</v>
      </c>
      <c r="AI408">
        <v>136001</v>
      </c>
      <c r="AJ408">
        <v>144001</v>
      </c>
      <c r="AK408">
        <v>144001</v>
      </c>
      <c r="AL408">
        <v>170000</v>
      </c>
      <c r="AM408">
        <v>170000</v>
      </c>
      <c r="AN408">
        <v>136001</v>
      </c>
      <c r="AO408">
        <v>136001</v>
      </c>
      <c r="AP408">
        <v>136001</v>
      </c>
      <c r="AQ408">
        <v>136001</v>
      </c>
      <c r="AR408">
        <v>136001</v>
      </c>
      <c r="AS408">
        <v>136001</v>
      </c>
      <c r="AT408">
        <v>7.9</v>
      </c>
      <c r="AU408">
        <v>7.9</v>
      </c>
      <c r="AV408">
        <v>7.9</v>
      </c>
      <c r="AW408">
        <v>7.9</v>
      </c>
      <c r="AX408">
        <v>7.9</v>
      </c>
      <c r="AY408">
        <v>7.9</v>
      </c>
      <c r="AZ408">
        <v>7.9</v>
      </c>
      <c r="BA408">
        <v>7.9</v>
      </c>
      <c r="BB408">
        <v>7.9</v>
      </c>
      <c r="BC408">
        <v>7.9</v>
      </c>
      <c r="BD408" t="s">
        <v>5210</v>
      </c>
      <c r="BE408">
        <v>-8.7187751000000002</v>
      </c>
      <c r="BF408">
        <v>115.1723118</v>
      </c>
      <c r="BG408">
        <v>1.652230915697863E-3</v>
      </c>
      <c r="BH408">
        <v>162223.79999999999</v>
      </c>
      <c r="BI408">
        <v>184843</v>
      </c>
      <c r="BJ408">
        <v>164676.5</v>
      </c>
      <c r="BK408">
        <v>165163.9</v>
      </c>
      <c r="BL408">
        <v>166267.9</v>
      </c>
      <c r="BM408">
        <v>156369.4</v>
      </c>
      <c r="BN408">
        <v>158619.4</v>
      </c>
      <c r="BO408">
        <v>158619.4</v>
      </c>
      <c r="BP408">
        <v>156169.20000000001</v>
      </c>
      <c r="BQ408">
        <v>164697</v>
      </c>
      <c r="BR408">
        <v>147848.6</v>
      </c>
      <c r="BS408">
        <v>183320.625</v>
      </c>
      <c r="BT408">
        <v>161865.66666666669</v>
      </c>
      <c r="BU408">
        <v>140867.1</v>
      </c>
      <c r="BV408">
        <v>161125.70000000001</v>
      </c>
      <c r="BW408">
        <v>161287</v>
      </c>
      <c r="BX408">
        <v>167703.70000000001</v>
      </c>
      <c r="BY408">
        <v>167703.70000000001</v>
      </c>
      <c r="BZ408">
        <v>163537</v>
      </c>
      <c r="CA408">
        <v>163537</v>
      </c>
      <c r="CB408">
        <f t="shared" si="54"/>
        <v>135200.9</v>
      </c>
      <c r="CC408">
        <f t="shared" si="55"/>
        <v>144400.79999999999</v>
      </c>
      <c r="CD408">
        <f t="shared" si="56"/>
        <v>7.9</v>
      </c>
      <c r="CE408">
        <v>0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f t="shared" si="57"/>
        <v>136001</v>
      </c>
      <c r="CM408">
        <f t="shared" si="58"/>
        <v>128000</v>
      </c>
      <c r="CN408">
        <f t="shared" si="59"/>
        <v>1.0625078125</v>
      </c>
      <c r="CO408">
        <f t="shared" si="60"/>
        <v>170000</v>
      </c>
      <c r="CP408">
        <f t="shared" si="61"/>
        <v>136001</v>
      </c>
      <c r="CQ408">
        <f t="shared" si="62"/>
        <v>1.2499908088911111</v>
      </c>
      <c r="CR408">
        <v>1</v>
      </c>
      <c r="CS408">
        <v>0</v>
      </c>
      <c r="CT408" t="s">
        <v>5340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</row>
    <row r="409" spans="1:108" x14ac:dyDescent="0.25">
      <c r="A409" t="s">
        <v>2325</v>
      </c>
      <c r="B409" t="s">
        <v>2813</v>
      </c>
      <c r="C409" t="s">
        <v>4573</v>
      </c>
      <c r="D409" t="s">
        <v>2911</v>
      </c>
      <c r="E409">
        <v>2</v>
      </c>
      <c r="F409">
        <v>626665</v>
      </c>
      <c r="G409">
        <v>626665</v>
      </c>
      <c r="H409">
        <v>626665</v>
      </c>
      <c r="I409">
        <v>626665</v>
      </c>
      <c r="J409">
        <v>626665</v>
      </c>
      <c r="K409">
        <v>626665</v>
      </c>
      <c r="L409">
        <v>626665</v>
      </c>
      <c r="M409">
        <v>626665</v>
      </c>
      <c r="N409">
        <v>666665</v>
      </c>
      <c r="O409">
        <v>666665</v>
      </c>
      <c r="P409">
        <v>626665</v>
      </c>
      <c r="Q409">
        <v>626665</v>
      </c>
      <c r="R409">
        <v>626665</v>
      </c>
      <c r="S409">
        <v>626665</v>
      </c>
      <c r="T409">
        <v>626665</v>
      </c>
      <c r="U409">
        <v>626665</v>
      </c>
      <c r="V409">
        <v>626665</v>
      </c>
      <c r="W409">
        <v>626665</v>
      </c>
      <c r="X409">
        <v>666665</v>
      </c>
      <c r="Y409">
        <v>666665</v>
      </c>
      <c r="Z409">
        <v>469999</v>
      </c>
      <c r="AA409">
        <v>469999</v>
      </c>
      <c r="AB409">
        <v>469999</v>
      </c>
      <c r="AC409">
        <v>469999</v>
      </c>
      <c r="AD409">
        <v>469999</v>
      </c>
      <c r="AE409">
        <v>469999</v>
      </c>
      <c r="AF409">
        <v>469999</v>
      </c>
      <c r="AG409">
        <v>469999</v>
      </c>
      <c r="AH409">
        <v>499999</v>
      </c>
      <c r="AI409">
        <v>499999</v>
      </c>
      <c r="AJ409">
        <v>469999</v>
      </c>
      <c r="AK409">
        <v>469999</v>
      </c>
      <c r="AL409">
        <v>469999</v>
      </c>
      <c r="AM409">
        <v>469999</v>
      </c>
      <c r="AN409">
        <v>469999</v>
      </c>
      <c r="AO409">
        <v>469999</v>
      </c>
      <c r="AP409">
        <v>469999</v>
      </c>
      <c r="AQ409">
        <v>469999</v>
      </c>
      <c r="AR409">
        <v>499999</v>
      </c>
      <c r="AS409">
        <v>499999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s">
        <v>5212</v>
      </c>
      <c r="BE409">
        <v>-8.6868402000000007</v>
      </c>
      <c r="BF409">
        <v>115.4313844</v>
      </c>
      <c r="BG409">
        <v>5.0533722371890718E-3</v>
      </c>
      <c r="BH409">
        <v>195456.3</v>
      </c>
      <c r="BI409">
        <v>169078.875</v>
      </c>
      <c r="BJ409">
        <v>195456.3</v>
      </c>
      <c r="BK409">
        <v>195456.3</v>
      </c>
      <c r="BL409">
        <v>195456.3</v>
      </c>
      <c r="BM409">
        <v>195456.3</v>
      </c>
      <c r="BN409">
        <v>195456.3</v>
      </c>
      <c r="BO409">
        <v>177529.8</v>
      </c>
      <c r="BP409">
        <v>157385.44444444441</v>
      </c>
      <c r="BQ409">
        <v>171045</v>
      </c>
      <c r="BR409">
        <v>195263.4</v>
      </c>
      <c r="BS409">
        <v>168283.125</v>
      </c>
      <c r="BT409">
        <v>195263.4</v>
      </c>
      <c r="BU409">
        <v>195263.4</v>
      </c>
      <c r="BV409">
        <v>195263.4</v>
      </c>
      <c r="BW409">
        <v>195263.4</v>
      </c>
      <c r="BX409">
        <v>195263.4</v>
      </c>
      <c r="BY409">
        <v>177529.8</v>
      </c>
      <c r="BZ409">
        <v>171045</v>
      </c>
      <c r="CA409">
        <v>171045</v>
      </c>
      <c r="CB409">
        <f t="shared" si="54"/>
        <v>475999</v>
      </c>
      <c r="CC409">
        <f t="shared" si="55"/>
        <v>475999</v>
      </c>
      <c r="CD409">
        <f t="shared" si="56"/>
        <v>0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f t="shared" si="57"/>
        <v>499999</v>
      </c>
      <c r="CM409">
        <f t="shared" si="58"/>
        <v>469999</v>
      </c>
      <c r="CN409">
        <f t="shared" si="59"/>
        <v>1.0638299230423895</v>
      </c>
      <c r="CO409">
        <f t="shared" si="60"/>
        <v>499999</v>
      </c>
      <c r="CP409">
        <f t="shared" si="61"/>
        <v>469999</v>
      </c>
      <c r="CQ409">
        <f t="shared" si="62"/>
        <v>1.0638299230423895</v>
      </c>
      <c r="CR409">
        <v>1</v>
      </c>
      <c r="CS409">
        <v>0</v>
      </c>
      <c r="CT409" t="s">
        <v>5346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</row>
    <row r="410" spans="1:108" x14ac:dyDescent="0.25">
      <c r="A410" t="s">
        <v>265</v>
      </c>
      <c r="B410" t="s">
        <v>2810</v>
      </c>
      <c r="C410" t="s">
        <v>3669</v>
      </c>
      <c r="D410" t="s">
        <v>2911</v>
      </c>
      <c r="E410">
        <v>3</v>
      </c>
      <c r="F410">
        <v>520000</v>
      </c>
      <c r="G410">
        <v>553333</v>
      </c>
      <c r="H410">
        <v>553333</v>
      </c>
      <c r="I410">
        <v>520000</v>
      </c>
      <c r="J410">
        <v>533333</v>
      </c>
      <c r="K410">
        <v>520000</v>
      </c>
      <c r="L410">
        <v>520000</v>
      </c>
      <c r="M410">
        <v>520000</v>
      </c>
      <c r="N410">
        <v>520000</v>
      </c>
      <c r="O410">
        <v>520000</v>
      </c>
      <c r="P410">
        <v>520000</v>
      </c>
      <c r="Q410">
        <v>520000</v>
      </c>
      <c r="R410">
        <v>520000</v>
      </c>
      <c r="S410">
        <v>520000</v>
      </c>
      <c r="T410">
        <v>520000</v>
      </c>
      <c r="U410">
        <v>520000</v>
      </c>
      <c r="V410">
        <v>520000</v>
      </c>
      <c r="W410">
        <v>520000</v>
      </c>
      <c r="X410">
        <v>520000</v>
      </c>
      <c r="Y410">
        <v>520000</v>
      </c>
      <c r="Z410">
        <v>390000</v>
      </c>
      <c r="AA410">
        <v>415000</v>
      </c>
      <c r="AB410">
        <v>415000</v>
      </c>
      <c r="AC410">
        <v>390000</v>
      </c>
      <c r="AD410">
        <v>400000</v>
      </c>
      <c r="AE410">
        <v>390000</v>
      </c>
      <c r="AF410">
        <v>390000</v>
      </c>
      <c r="AG410">
        <v>390000</v>
      </c>
      <c r="AH410">
        <v>390000</v>
      </c>
      <c r="AI410">
        <v>390000</v>
      </c>
      <c r="AJ410">
        <v>390000</v>
      </c>
      <c r="AK410">
        <v>390000</v>
      </c>
      <c r="AL410">
        <v>390000</v>
      </c>
      <c r="AM410">
        <v>390000</v>
      </c>
      <c r="AN410">
        <v>390000</v>
      </c>
      <c r="AO410">
        <v>390000</v>
      </c>
      <c r="AP410">
        <v>390000</v>
      </c>
      <c r="AQ410">
        <v>390000</v>
      </c>
      <c r="AR410">
        <v>390000</v>
      </c>
      <c r="AS410">
        <v>390000</v>
      </c>
      <c r="AT410">
        <v>8.6999999999999993</v>
      </c>
      <c r="AU410">
        <v>8.6999999999999993</v>
      </c>
      <c r="AV410">
        <v>8.6999999999999993</v>
      </c>
      <c r="AW410">
        <v>8.6999999999999993</v>
      </c>
      <c r="AX410">
        <v>8.6999999999999993</v>
      </c>
      <c r="AY410">
        <v>8.6999999999999993</v>
      </c>
      <c r="AZ410">
        <v>8.6999999999999993</v>
      </c>
      <c r="BA410">
        <v>8.6999999999999993</v>
      </c>
      <c r="BB410">
        <v>8.6999999999999993</v>
      </c>
      <c r="BC410">
        <v>8.6999999999999993</v>
      </c>
      <c r="BD410" t="s">
        <v>5206</v>
      </c>
      <c r="BE410">
        <v>-8.6902159000000001</v>
      </c>
      <c r="BF410">
        <v>115.17319639999999</v>
      </c>
      <c r="BG410">
        <v>4.871301087830281E-3</v>
      </c>
      <c r="BH410">
        <v>191697.9</v>
      </c>
      <c r="BI410">
        <v>207200.16666666669</v>
      </c>
      <c r="BJ410">
        <v>214823.77777777781</v>
      </c>
      <c r="BK410">
        <v>181457.22222222219</v>
      </c>
      <c r="BL410">
        <v>200288.88888888891</v>
      </c>
      <c r="BM410">
        <v>187459.7</v>
      </c>
      <c r="BN410">
        <v>183446.125</v>
      </c>
      <c r="BO410">
        <v>191308</v>
      </c>
      <c r="BP410">
        <v>175131.6</v>
      </c>
      <c r="BQ410">
        <v>179010.77777777781</v>
      </c>
      <c r="BR410">
        <v>159571.55555555559</v>
      </c>
      <c r="BS410">
        <v>192600.16666666669</v>
      </c>
      <c r="BT410">
        <v>196263.11111111109</v>
      </c>
      <c r="BU410">
        <v>182290.55555555559</v>
      </c>
      <c r="BV410">
        <v>183010</v>
      </c>
      <c r="BW410">
        <v>186071.55555555559</v>
      </c>
      <c r="BX410">
        <v>185280.22222222219</v>
      </c>
      <c r="BY410">
        <v>185285.55555555559</v>
      </c>
      <c r="BZ410">
        <v>158822.9</v>
      </c>
      <c r="CA410">
        <v>186298.77777777781</v>
      </c>
      <c r="CB410">
        <f t="shared" si="54"/>
        <v>396000</v>
      </c>
      <c r="CC410">
        <f t="shared" si="55"/>
        <v>390000</v>
      </c>
      <c r="CD410">
        <f t="shared" si="56"/>
        <v>8.7000000000000011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f t="shared" si="57"/>
        <v>415000</v>
      </c>
      <c r="CM410">
        <f t="shared" si="58"/>
        <v>390000</v>
      </c>
      <c r="CN410">
        <f t="shared" si="59"/>
        <v>1.0641025641025641</v>
      </c>
      <c r="CO410">
        <f t="shared" si="60"/>
        <v>390000</v>
      </c>
      <c r="CP410">
        <f t="shared" si="61"/>
        <v>390000</v>
      </c>
      <c r="CQ410">
        <f t="shared" si="62"/>
        <v>1</v>
      </c>
      <c r="CR410">
        <v>1</v>
      </c>
      <c r="CS410">
        <v>0</v>
      </c>
      <c r="CT410" t="s">
        <v>5340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</row>
    <row r="411" spans="1:108" x14ac:dyDescent="0.25">
      <c r="A411" t="s">
        <v>2075</v>
      </c>
      <c r="B411" t="s">
        <v>2823</v>
      </c>
      <c r="C411" t="s">
        <v>4981</v>
      </c>
      <c r="D411" t="s">
        <v>2911</v>
      </c>
      <c r="E411">
        <v>3</v>
      </c>
      <c r="F411">
        <v>1732002</v>
      </c>
      <c r="G411">
        <v>1732002</v>
      </c>
      <c r="H411">
        <v>1732002</v>
      </c>
      <c r="I411">
        <v>1732002</v>
      </c>
      <c r="J411">
        <v>1732002</v>
      </c>
      <c r="K411">
        <v>1732002</v>
      </c>
      <c r="L411">
        <v>1732002</v>
      </c>
      <c r="M411">
        <v>1732002</v>
      </c>
      <c r="N411">
        <v>1625184</v>
      </c>
      <c r="O411">
        <v>1732002</v>
      </c>
      <c r="P411">
        <v>1732002</v>
      </c>
      <c r="Q411">
        <v>1625184</v>
      </c>
      <c r="R411">
        <v>1732002</v>
      </c>
      <c r="S411">
        <v>1625184</v>
      </c>
      <c r="T411">
        <v>1732002</v>
      </c>
      <c r="U411">
        <v>1625184</v>
      </c>
      <c r="V411">
        <v>1732002</v>
      </c>
      <c r="W411">
        <v>1625184</v>
      </c>
      <c r="X411">
        <v>1732002</v>
      </c>
      <c r="Y411">
        <v>1625184</v>
      </c>
      <c r="Z411">
        <v>1299002</v>
      </c>
      <c r="AA411">
        <v>1299002</v>
      </c>
      <c r="AB411">
        <v>1299002</v>
      </c>
      <c r="AC411">
        <v>1299002</v>
      </c>
      <c r="AD411">
        <v>1299002</v>
      </c>
      <c r="AE411">
        <v>1299002</v>
      </c>
      <c r="AF411">
        <v>1299002</v>
      </c>
      <c r="AG411">
        <v>1299002</v>
      </c>
      <c r="AH411">
        <v>1218888</v>
      </c>
      <c r="AI411">
        <v>1299002</v>
      </c>
      <c r="AJ411">
        <v>1299002</v>
      </c>
      <c r="AK411">
        <v>1218888</v>
      </c>
      <c r="AL411">
        <v>1299002</v>
      </c>
      <c r="AM411">
        <v>1218888</v>
      </c>
      <c r="AN411">
        <v>1299002</v>
      </c>
      <c r="AO411">
        <v>1218888</v>
      </c>
      <c r="AP411">
        <v>1299002</v>
      </c>
      <c r="AQ411">
        <v>1218888</v>
      </c>
      <c r="AR411">
        <v>1299002</v>
      </c>
      <c r="AS411">
        <v>1218888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s">
        <v>5204</v>
      </c>
      <c r="BE411">
        <v>-8.6904629999999994</v>
      </c>
      <c r="BF411">
        <v>115.26509299999999</v>
      </c>
      <c r="BG411">
        <v>2.496463227757506E-3</v>
      </c>
      <c r="BH411">
        <v>783690.5</v>
      </c>
      <c r="BI411">
        <v>763378</v>
      </c>
      <c r="BJ411">
        <v>783690.5</v>
      </c>
      <c r="BK411">
        <v>756940.3</v>
      </c>
      <c r="BL411">
        <v>778628</v>
      </c>
      <c r="BM411">
        <v>802469.88888888888</v>
      </c>
      <c r="BN411">
        <v>776127.8</v>
      </c>
      <c r="BO411">
        <v>769127.9</v>
      </c>
      <c r="BP411">
        <v>752942.22222222225</v>
      </c>
      <c r="BQ411">
        <v>778628</v>
      </c>
      <c r="BR411">
        <v>783690.5</v>
      </c>
      <c r="BS411">
        <v>701067.11111111112</v>
      </c>
      <c r="BT411">
        <v>783690.5</v>
      </c>
      <c r="BU411">
        <v>719599.3</v>
      </c>
      <c r="BV411">
        <v>773565.5</v>
      </c>
      <c r="BW411">
        <v>737312</v>
      </c>
      <c r="BX411">
        <v>773565.5</v>
      </c>
      <c r="BY411">
        <v>711050.5555555555</v>
      </c>
      <c r="BZ411">
        <v>773565.5</v>
      </c>
      <c r="CA411">
        <v>697154.3</v>
      </c>
      <c r="CB411">
        <f t="shared" si="54"/>
        <v>1290990.6000000001</v>
      </c>
      <c r="CC411">
        <f t="shared" si="55"/>
        <v>1258945</v>
      </c>
      <c r="CD411">
        <f t="shared" si="56"/>
        <v>0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1</v>
      </c>
      <c r="CL411">
        <f t="shared" si="57"/>
        <v>1299002</v>
      </c>
      <c r="CM411">
        <f t="shared" si="58"/>
        <v>1218888</v>
      </c>
      <c r="CN411">
        <f t="shared" si="59"/>
        <v>1.0657271217700068</v>
      </c>
      <c r="CO411">
        <f t="shared" si="60"/>
        <v>1299002</v>
      </c>
      <c r="CP411">
        <f t="shared" si="61"/>
        <v>1218888</v>
      </c>
      <c r="CQ411">
        <f t="shared" si="62"/>
        <v>1.0657271217700068</v>
      </c>
      <c r="CR411">
        <v>1</v>
      </c>
      <c r="CS411">
        <v>0</v>
      </c>
      <c r="CT411" t="s">
        <v>5343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</row>
    <row r="412" spans="1:108" x14ac:dyDescent="0.25">
      <c r="A412" t="s">
        <v>423</v>
      </c>
      <c r="B412" t="s">
        <v>2810</v>
      </c>
      <c r="C412" t="s">
        <v>4636</v>
      </c>
      <c r="D412" t="s">
        <v>2911</v>
      </c>
      <c r="E412">
        <v>4</v>
      </c>
      <c r="F412">
        <v>450000</v>
      </c>
      <c r="H412">
        <v>450000</v>
      </c>
      <c r="I412">
        <v>450000</v>
      </c>
      <c r="J412">
        <v>450000</v>
      </c>
      <c r="K412">
        <v>450000</v>
      </c>
      <c r="L412">
        <v>450000</v>
      </c>
      <c r="M412">
        <v>450000</v>
      </c>
      <c r="N412">
        <v>450000</v>
      </c>
      <c r="O412">
        <v>600000</v>
      </c>
      <c r="P412">
        <v>450000</v>
      </c>
      <c r="R412">
        <v>450000</v>
      </c>
      <c r="S412">
        <v>450000</v>
      </c>
      <c r="T412">
        <v>450000</v>
      </c>
      <c r="U412">
        <v>450000</v>
      </c>
      <c r="V412">
        <v>450000</v>
      </c>
      <c r="W412">
        <v>450000</v>
      </c>
      <c r="X412">
        <v>450000</v>
      </c>
      <c r="Y412">
        <v>600000</v>
      </c>
      <c r="Z412">
        <v>337500</v>
      </c>
      <c r="AB412">
        <v>337500</v>
      </c>
      <c r="AC412">
        <v>337500</v>
      </c>
      <c r="AD412">
        <v>337500</v>
      </c>
      <c r="AE412">
        <v>337500</v>
      </c>
      <c r="AF412">
        <v>337500</v>
      </c>
      <c r="AG412">
        <v>337500</v>
      </c>
      <c r="AH412">
        <v>337500</v>
      </c>
      <c r="AI412">
        <v>360000</v>
      </c>
      <c r="AJ412">
        <v>337500</v>
      </c>
      <c r="AL412">
        <v>337500</v>
      </c>
      <c r="AM412">
        <v>337500</v>
      </c>
      <c r="AN412">
        <v>337500</v>
      </c>
      <c r="AO412">
        <v>337500</v>
      </c>
      <c r="AP412">
        <v>337500</v>
      </c>
      <c r="AQ412">
        <v>337500</v>
      </c>
      <c r="AR412">
        <v>337500</v>
      </c>
      <c r="AS412">
        <v>360000</v>
      </c>
      <c r="AT412">
        <v>8.5</v>
      </c>
      <c r="AV412">
        <v>8.5</v>
      </c>
      <c r="AW412">
        <v>8.5</v>
      </c>
      <c r="AX412">
        <v>8.5</v>
      </c>
      <c r="AY412">
        <v>8.5</v>
      </c>
      <c r="AZ412">
        <v>8.5</v>
      </c>
      <c r="BA412">
        <v>8.5</v>
      </c>
      <c r="BB412">
        <v>8.5</v>
      </c>
      <c r="BC412">
        <v>8.5</v>
      </c>
      <c r="BD412" t="s">
        <v>5206</v>
      </c>
      <c r="BE412">
        <v>-8.6764469000000002</v>
      </c>
      <c r="BF412">
        <v>115.15987389999999</v>
      </c>
      <c r="BG412">
        <v>3.7078721101173619E-3</v>
      </c>
      <c r="BH412">
        <v>140201.11111111109</v>
      </c>
      <c r="BJ412">
        <v>579617.625</v>
      </c>
      <c r="BK412">
        <v>493461.9</v>
      </c>
      <c r="BL412">
        <v>123039.55555555561</v>
      </c>
      <c r="BM412">
        <v>126928.44444444439</v>
      </c>
      <c r="BN412">
        <v>136150.66666666669</v>
      </c>
      <c r="BO412">
        <v>120818.4</v>
      </c>
      <c r="BP412">
        <v>99393.222222222219</v>
      </c>
      <c r="BQ412">
        <v>194096.2</v>
      </c>
      <c r="BR412">
        <v>119836.7777777778</v>
      </c>
      <c r="BT412">
        <v>521363.55555555562</v>
      </c>
      <c r="BU412">
        <v>486342.40000000002</v>
      </c>
      <c r="BV412">
        <v>116758.88888888891</v>
      </c>
      <c r="BW412">
        <v>133567.77777777781</v>
      </c>
      <c r="BX412">
        <v>146915.11111111109</v>
      </c>
      <c r="BY412">
        <v>146049.5</v>
      </c>
      <c r="BZ412">
        <v>133099.33333333331</v>
      </c>
      <c r="CA412">
        <v>139942.20000000001</v>
      </c>
      <c r="CB412">
        <f t="shared" si="54"/>
        <v>340000</v>
      </c>
      <c r="CC412">
        <f t="shared" si="55"/>
        <v>340000</v>
      </c>
      <c r="CD412">
        <f t="shared" si="56"/>
        <v>8.5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f t="shared" si="57"/>
        <v>360000</v>
      </c>
      <c r="CM412">
        <f t="shared" si="58"/>
        <v>337500</v>
      </c>
      <c r="CN412">
        <f t="shared" si="59"/>
        <v>1.0666666666666667</v>
      </c>
      <c r="CO412">
        <f t="shared" si="60"/>
        <v>360000</v>
      </c>
      <c r="CP412">
        <f t="shared" si="61"/>
        <v>337500</v>
      </c>
      <c r="CQ412">
        <f t="shared" si="62"/>
        <v>1.0666666666666667</v>
      </c>
      <c r="CR412">
        <v>1</v>
      </c>
      <c r="CS412">
        <v>0</v>
      </c>
      <c r="CT412" t="s">
        <v>5340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</row>
    <row r="413" spans="1:108" x14ac:dyDescent="0.25">
      <c r="A413" t="s">
        <v>148</v>
      </c>
      <c r="B413" t="s">
        <v>2823</v>
      </c>
      <c r="C413" t="s">
        <v>3080</v>
      </c>
      <c r="D413" t="s">
        <v>2911</v>
      </c>
      <c r="E413">
        <v>4</v>
      </c>
      <c r="F413">
        <v>1900000</v>
      </c>
      <c r="G413">
        <v>1900000</v>
      </c>
      <c r="H413">
        <v>1900000</v>
      </c>
      <c r="I413">
        <v>1900000</v>
      </c>
      <c r="J413">
        <v>1850000</v>
      </c>
      <c r="K413">
        <v>1850000</v>
      </c>
      <c r="L413">
        <v>1850000</v>
      </c>
      <c r="M413">
        <v>1850000</v>
      </c>
      <c r="N413">
        <v>1850000</v>
      </c>
      <c r="O413">
        <v>1850000</v>
      </c>
      <c r="P413">
        <v>1900000</v>
      </c>
      <c r="Q413">
        <v>1900000</v>
      </c>
      <c r="R413">
        <v>1900000</v>
      </c>
      <c r="S413">
        <v>1900000</v>
      </c>
      <c r="T413">
        <v>1850000</v>
      </c>
      <c r="U413">
        <v>1850000</v>
      </c>
      <c r="V413">
        <v>1850000</v>
      </c>
      <c r="W413">
        <v>1850000</v>
      </c>
      <c r="X413">
        <v>1850000</v>
      </c>
      <c r="Y413">
        <v>1850000</v>
      </c>
      <c r="Z413">
        <v>570000</v>
      </c>
      <c r="AA413">
        <v>570000</v>
      </c>
      <c r="AB413">
        <v>570000</v>
      </c>
      <c r="AC413">
        <v>570000</v>
      </c>
      <c r="AD413">
        <v>555000</v>
      </c>
      <c r="AE413">
        <v>555000</v>
      </c>
      <c r="AF413">
        <v>592000</v>
      </c>
      <c r="AG413">
        <v>592000</v>
      </c>
      <c r="AH413">
        <v>592000</v>
      </c>
      <c r="AI413">
        <v>592000</v>
      </c>
      <c r="AJ413">
        <v>570000</v>
      </c>
      <c r="AK413">
        <v>570000</v>
      </c>
      <c r="AL413">
        <v>570000</v>
      </c>
      <c r="AM413">
        <v>570000</v>
      </c>
      <c r="AN413">
        <v>555000</v>
      </c>
      <c r="AO413">
        <v>555000</v>
      </c>
      <c r="AP413">
        <v>592000</v>
      </c>
      <c r="AQ413">
        <v>592000</v>
      </c>
      <c r="AR413">
        <v>592000</v>
      </c>
      <c r="AS413">
        <v>592000</v>
      </c>
      <c r="AT413">
        <v>8.8000000000000007</v>
      </c>
      <c r="AU413">
        <v>8.8000000000000007</v>
      </c>
      <c r="AV413">
        <v>8.8000000000000007</v>
      </c>
      <c r="AW413">
        <v>8.8000000000000007</v>
      </c>
      <c r="AX413">
        <v>8.8000000000000007</v>
      </c>
      <c r="AY413">
        <v>8.8000000000000007</v>
      </c>
      <c r="AZ413">
        <v>8.8000000000000007</v>
      </c>
      <c r="BA413">
        <v>8.8000000000000007</v>
      </c>
      <c r="BB413">
        <v>8.8000000000000007</v>
      </c>
      <c r="BC413">
        <v>8.8000000000000007</v>
      </c>
      <c r="BD413" t="s">
        <v>5204</v>
      </c>
      <c r="BE413">
        <v>-8.7053670000000007</v>
      </c>
      <c r="BF413">
        <v>115.2607294</v>
      </c>
      <c r="BG413">
        <v>3.9867688198675184E-3</v>
      </c>
      <c r="BH413">
        <v>286009.59999999998</v>
      </c>
      <c r="BI413">
        <v>306694.44444444438</v>
      </c>
      <c r="BJ413">
        <v>294268.3</v>
      </c>
      <c r="BK413">
        <v>295568.8</v>
      </c>
      <c r="BL413">
        <v>288199.40000000002</v>
      </c>
      <c r="BM413">
        <v>290801</v>
      </c>
      <c r="BN413">
        <v>258952.75</v>
      </c>
      <c r="BO413">
        <v>293579.59999999998</v>
      </c>
      <c r="BP413">
        <v>291544.5</v>
      </c>
      <c r="BQ413">
        <v>265493.77777777781</v>
      </c>
      <c r="BR413">
        <v>282640.09999999998</v>
      </c>
      <c r="BS413">
        <v>293693.44444444438</v>
      </c>
      <c r="BT413">
        <v>287190.09999999998</v>
      </c>
      <c r="BU413">
        <v>276108.09999999998</v>
      </c>
      <c r="BV413">
        <v>299459.40000000002</v>
      </c>
      <c r="BW413">
        <v>293342.8</v>
      </c>
      <c r="BX413">
        <v>249047.44444444441</v>
      </c>
      <c r="BY413">
        <v>515949.7</v>
      </c>
      <c r="BZ413">
        <v>290527.40000000002</v>
      </c>
      <c r="CA413">
        <v>243144.44444444441</v>
      </c>
      <c r="CB413">
        <f t="shared" si="54"/>
        <v>575800</v>
      </c>
      <c r="CC413">
        <f t="shared" si="55"/>
        <v>575800</v>
      </c>
      <c r="CD413">
        <f t="shared" si="56"/>
        <v>8.7999999999999989</v>
      </c>
      <c r="CE413">
        <v>1</v>
      </c>
      <c r="CF413">
        <v>1</v>
      </c>
      <c r="CG413">
        <v>1</v>
      </c>
      <c r="CH413">
        <v>0</v>
      </c>
      <c r="CI413">
        <v>1</v>
      </c>
      <c r="CJ413">
        <v>1</v>
      </c>
      <c r="CK413">
        <v>1</v>
      </c>
      <c r="CL413">
        <f t="shared" si="57"/>
        <v>592000</v>
      </c>
      <c r="CM413">
        <f t="shared" si="58"/>
        <v>555000</v>
      </c>
      <c r="CN413">
        <f t="shared" si="59"/>
        <v>1.0666666666666667</v>
      </c>
      <c r="CO413">
        <f t="shared" si="60"/>
        <v>592000</v>
      </c>
      <c r="CP413">
        <f t="shared" si="61"/>
        <v>555000</v>
      </c>
      <c r="CQ413">
        <f t="shared" si="62"/>
        <v>1.0666666666666667</v>
      </c>
      <c r="CR413">
        <v>1</v>
      </c>
      <c r="CS413">
        <v>0</v>
      </c>
      <c r="CT413" t="s">
        <v>5343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</row>
    <row r="414" spans="1:108" x14ac:dyDescent="0.25">
      <c r="A414" t="s">
        <v>987</v>
      </c>
      <c r="B414" t="s">
        <v>2846</v>
      </c>
      <c r="C414" t="s">
        <v>4196</v>
      </c>
      <c r="D414" t="s">
        <v>2911</v>
      </c>
      <c r="E414">
        <v>2</v>
      </c>
      <c r="F414">
        <v>294063</v>
      </c>
      <c r="G414">
        <v>294563</v>
      </c>
      <c r="H414">
        <v>292636</v>
      </c>
      <c r="I414">
        <v>293449</v>
      </c>
      <c r="J414">
        <v>294344</v>
      </c>
      <c r="K414">
        <v>312455</v>
      </c>
      <c r="L414">
        <v>294344</v>
      </c>
      <c r="M414">
        <v>293506</v>
      </c>
      <c r="N414">
        <v>294474</v>
      </c>
      <c r="O414">
        <v>310193</v>
      </c>
      <c r="P414">
        <v>310193</v>
      </c>
      <c r="Q414">
        <v>310193</v>
      </c>
      <c r="R414">
        <v>310193</v>
      </c>
      <c r="S414">
        <v>310193</v>
      </c>
      <c r="T414">
        <v>310193</v>
      </c>
      <c r="U414">
        <v>339213</v>
      </c>
      <c r="V414">
        <v>351777</v>
      </c>
      <c r="W414">
        <v>352421</v>
      </c>
      <c r="X414">
        <v>310193</v>
      </c>
      <c r="Y414">
        <v>310193</v>
      </c>
      <c r="Z414">
        <v>229369</v>
      </c>
      <c r="AA414">
        <v>229759</v>
      </c>
      <c r="AB414">
        <v>228256</v>
      </c>
      <c r="AC414">
        <v>228890</v>
      </c>
      <c r="AD414">
        <v>229588</v>
      </c>
      <c r="AE414">
        <v>243715</v>
      </c>
      <c r="AF414">
        <v>229588</v>
      </c>
      <c r="AG414">
        <v>228935</v>
      </c>
      <c r="AH414">
        <v>229690</v>
      </c>
      <c r="AI414">
        <v>241951</v>
      </c>
      <c r="AJ414">
        <v>241951</v>
      </c>
      <c r="AK414">
        <v>241951</v>
      </c>
      <c r="AL414">
        <v>241951</v>
      </c>
      <c r="AM414">
        <v>241951</v>
      </c>
      <c r="AN414">
        <v>241951</v>
      </c>
      <c r="AO414">
        <v>264586</v>
      </c>
      <c r="AP414">
        <v>274386</v>
      </c>
      <c r="AQ414">
        <v>274888</v>
      </c>
      <c r="AR414">
        <v>241951</v>
      </c>
      <c r="AS414">
        <v>241951</v>
      </c>
      <c r="AT414">
        <v>8.5</v>
      </c>
      <c r="AU414">
        <v>8.5</v>
      </c>
      <c r="AV414">
        <v>8.5</v>
      </c>
      <c r="AW414">
        <v>8.5</v>
      </c>
      <c r="AX414">
        <v>8.5</v>
      </c>
      <c r="AY414">
        <v>8.5</v>
      </c>
      <c r="AZ414">
        <v>8.5</v>
      </c>
      <c r="BA414">
        <v>8.5</v>
      </c>
      <c r="BB414">
        <v>8.5</v>
      </c>
      <c r="BC414">
        <v>8.5</v>
      </c>
      <c r="BD414" t="s">
        <v>5199</v>
      </c>
      <c r="BE414">
        <v>-8.7986962000000002</v>
      </c>
      <c r="BF414">
        <v>115.2236158</v>
      </c>
      <c r="BG414">
        <v>6.2328561809787113E-3</v>
      </c>
      <c r="BH414">
        <v>296685.09999999998</v>
      </c>
      <c r="BI414">
        <v>103159.5</v>
      </c>
      <c r="BJ414">
        <v>307914</v>
      </c>
      <c r="BK414">
        <v>303122.90000000002</v>
      </c>
      <c r="BL414">
        <v>348167.6</v>
      </c>
      <c r="BM414">
        <v>391547.2</v>
      </c>
      <c r="BN414">
        <v>356307.5</v>
      </c>
      <c r="BO414">
        <v>365132.5</v>
      </c>
      <c r="BP414">
        <v>214772.11111111109</v>
      </c>
      <c r="BQ414">
        <v>217689.77777777781</v>
      </c>
      <c r="BR414">
        <v>370173.4</v>
      </c>
      <c r="BS414">
        <v>314991.33333333331</v>
      </c>
      <c r="BT414">
        <v>286248.40000000002</v>
      </c>
      <c r="BU414">
        <v>286248.3</v>
      </c>
      <c r="BV414">
        <v>234709.33333333331</v>
      </c>
      <c r="BW414">
        <v>225375.66666666669</v>
      </c>
      <c r="BX414">
        <v>256464</v>
      </c>
      <c r="BY414">
        <v>181742.42857142861</v>
      </c>
      <c r="BZ414">
        <v>314364.44444444438</v>
      </c>
      <c r="CA414">
        <v>273292.66666666669</v>
      </c>
      <c r="CB414">
        <f t="shared" si="54"/>
        <v>231974.1</v>
      </c>
      <c r="CC414">
        <f t="shared" si="55"/>
        <v>250751.7</v>
      </c>
      <c r="CD414">
        <f t="shared" si="56"/>
        <v>8.5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f t="shared" si="57"/>
        <v>243715</v>
      </c>
      <c r="CM414">
        <f t="shared" si="58"/>
        <v>228256</v>
      </c>
      <c r="CN414">
        <f t="shared" si="59"/>
        <v>1.0677265876910136</v>
      </c>
      <c r="CO414">
        <f t="shared" si="60"/>
        <v>274888</v>
      </c>
      <c r="CP414">
        <f t="shared" si="61"/>
        <v>241951</v>
      </c>
      <c r="CQ414">
        <f t="shared" si="62"/>
        <v>1.136130869473571</v>
      </c>
      <c r="CR414">
        <v>1</v>
      </c>
      <c r="CS414">
        <v>0</v>
      </c>
      <c r="CT414" t="s">
        <v>5340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</row>
    <row r="415" spans="1:108" x14ac:dyDescent="0.25">
      <c r="A415" t="s">
        <v>494</v>
      </c>
      <c r="B415" t="s">
        <v>2812</v>
      </c>
      <c r="C415" t="s">
        <v>3005</v>
      </c>
      <c r="D415" t="s">
        <v>2911</v>
      </c>
      <c r="E415">
        <v>4</v>
      </c>
      <c r="F415">
        <v>373333</v>
      </c>
      <c r="H415">
        <v>373333</v>
      </c>
      <c r="I415">
        <v>373333</v>
      </c>
      <c r="J415">
        <v>373333</v>
      </c>
      <c r="K415">
        <v>398667</v>
      </c>
      <c r="L415">
        <v>398667</v>
      </c>
      <c r="M415">
        <v>398667</v>
      </c>
      <c r="N415">
        <v>398667</v>
      </c>
      <c r="O415">
        <v>398667</v>
      </c>
      <c r="P415">
        <v>398667</v>
      </c>
      <c r="R415">
        <v>398667</v>
      </c>
      <c r="S415">
        <v>398667</v>
      </c>
      <c r="T415">
        <v>398667</v>
      </c>
      <c r="U415">
        <v>398667</v>
      </c>
      <c r="V415">
        <v>398667</v>
      </c>
      <c r="X415">
        <v>398667</v>
      </c>
      <c r="Y415">
        <v>398667</v>
      </c>
      <c r="Z415">
        <v>280000</v>
      </c>
      <c r="AB415">
        <v>280000</v>
      </c>
      <c r="AC415">
        <v>280000</v>
      </c>
      <c r="AD415">
        <v>280000</v>
      </c>
      <c r="AE415">
        <v>299000</v>
      </c>
      <c r="AF415">
        <v>299000</v>
      </c>
      <c r="AG415">
        <v>299000</v>
      </c>
      <c r="AH415">
        <v>299000</v>
      </c>
      <c r="AI415">
        <v>299000</v>
      </c>
      <c r="AJ415">
        <v>299000</v>
      </c>
      <c r="AL415">
        <v>299000</v>
      </c>
      <c r="AM415">
        <v>299000</v>
      </c>
      <c r="AN415">
        <v>299000</v>
      </c>
      <c r="AO415">
        <v>299000</v>
      </c>
      <c r="AP415">
        <v>299000</v>
      </c>
      <c r="AR415">
        <v>299000</v>
      </c>
      <c r="AS415">
        <v>299000</v>
      </c>
      <c r="AT415">
        <v>7.9</v>
      </c>
      <c r="AV415">
        <v>7.9</v>
      </c>
      <c r="AW415">
        <v>7.9</v>
      </c>
      <c r="AX415">
        <v>7.9</v>
      </c>
      <c r="AY415">
        <v>7.9</v>
      </c>
      <c r="AZ415">
        <v>7.9</v>
      </c>
      <c r="BA415">
        <v>7.9</v>
      </c>
      <c r="BB415">
        <v>7.9</v>
      </c>
      <c r="BC415">
        <v>7.9</v>
      </c>
      <c r="BD415" t="s">
        <v>5206</v>
      </c>
      <c r="BE415">
        <v>-8.7900314000000002</v>
      </c>
      <c r="BF415">
        <v>115.2063885</v>
      </c>
      <c r="BG415">
        <v>1.0679659619870521E-2</v>
      </c>
      <c r="BH415">
        <v>258707.8</v>
      </c>
      <c r="BJ415">
        <v>276152.77777777781</v>
      </c>
      <c r="BK415">
        <v>288298.55555555562</v>
      </c>
      <c r="BL415">
        <v>257326.4</v>
      </c>
      <c r="BM415">
        <v>272294.59999999998</v>
      </c>
      <c r="BN415">
        <v>265739.09999999998</v>
      </c>
      <c r="BO415">
        <v>275758.2</v>
      </c>
      <c r="BP415">
        <v>252736.7</v>
      </c>
      <c r="BQ415">
        <v>260927.7</v>
      </c>
      <c r="BR415">
        <v>268417.55555555562</v>
      </c>
      <c r="BT415">
        <v>269373.55555555562</v>
      </c>
      <c r="BU415">
        <v>276706.88888888888</v>
      </c>
      <c r="BV415">
        <v>249369.5</v>
      </c>
      <c r="BW415">
        <v>249369.5</v>
      </c>
      <c r="BX415">
        <v>249369.5</v>
      </c>
      <c r="BZ415">
        <v>249369.5</v>
      </c>
      <c r="CA415">
        <v>249369.5</v>
      </c>
      <c r="CB415">
        <f t="shared" si="54"/>
        <v>290555.55555555556</v>
      </c>
      <c r="CC415">
        <f t="shared" si="55"/>
        <v>299000</v>
      </c>
      <c r="CD415">
        <f t="shared" si="56"/>
        <v>7.8999999999999995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f t="shared" si="57"/>
        <v>299000</v>
      </c>
      <c r="CM415">
        <f t="shared" si="58"/>
        <v>280000</v>
      </c>
      <c r="CN415">
        <f t="shared" si="59"/>
        <v>1.0678571428571428</v>
      </c>
      <c r="CO415">
        <f t="shared" si="60"/>
        <v>299000</v>
      </c>
      <c r="CP415">
        <f t="shared" si="61"/>
        <v>299000</v>
      </c>
      <c r="CQ415">
        <f t="shared" si="62"/>
        <v>1</v>
      </c>
      <c r="CR415">
        <v>1</v>
      </c>
      <c r="CS415">
        <v>0</v>
      </c>
      <c r="CT415" t="s">
        <v>5340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</row>
    <row r="416" spans="1:108" x14ac:dyDescent="0.25">
      <c r="A416" t="s">
        <v>474</v>
      </c>
      <c r="B416" t="s">
        <v>2866</v>
      </c>
      <c r="C416" t="s">
        <v>4963</v>
      </c>
      <c r="D416" t="s">
        <v>2911</v>
      </c>
      <c r="E416">
        <v>3</v>
      </c>
      <c r="F416">
        <v>312820</v>
      </c>
      <c r="G416">
        <v>292800</v>
      </c>
      <c r="H416">
        <v>292800</v>
      </c>
      <c r="I416">
        <v>292800</v>
      </c>
      <c r="J416">
        <v>292800</v>
      </c>
      <c r="K416">
        <v>292800</v>
      </c>
      <c r="L416">
        <v>292800</v>
      </c>
      <c r="M416">
        <v>292800</v>
      </c>
      <c r="N416">
        <v>292800</v>
      </c>
      <c r="O416">
        <v>292800</v>
      </c>
      <c r="P416">
        <v>575000</v>
      </c>
      <c r="Q416">
        <v>292800</v>
      </c>
      <c r="R416">
        <v>292800</v>
      </c>
      <c r="S416">
        <v>292800</v>
      </c>
      <c r="T416">
        <v>575000</v>
      </c>
      <c r="U416">
        <v>650000</v>
      </c>
      <c r="V416">
        <v>292800</v>
      </c>
      <c r="W416">
        <v>292800</v>
      </c>
      <c r="X416">
        <v>575000</v>
      </c>
      <c r="Y416">
        <v>575000</v>
      </c>
      <c r="Z416">
        <v>234615</v>
      </c>
      <c r="AA416">
        <v>219600</v>
      </c>
      <c r="AB416">
        <v>219600</v>
      </c>
      <c r="AC416">
        <v>219600</v>
      </c>
      <c r="AD416">
        <v>219600</v>
      </c>
      <c r="AE416">
        <v>219600</v>
      </c>
      <c r="AF416">
        <v>219600</v>
      </c>
      <c r="AG416">
        <v>219600</v>
      </c>
      <c r="AH416">
        <v>219600</v>
      </c>
      <c r="AI416">
        <v>219600</v>
      </c>
      <c r="AJ416">
        <v>402500</v>
      </c>
      <c r="AK416">
        <v>219600</v>
      </c>
      <c r="AL416">
        <v>219600</v>
      </c>
      <c r="AM416">
        <v>219600</v>
      </c>
      <c r="AN416">
        <v>402500</v>
      </c>
      <c r="AO416">
        <v>455000</v>
      </c>
      <c r="AP416">
        <v>219600</v>
      </c>
      <c r="AQ416">
        <v>219600</v>
      </c>
      <c r="AR416">
        <v>402500</v>
      </c>
      <c r="AS416">
        <v>402500</v>
      </c>
      <c r="AT416">
        <v>8.6</v>
      </c>
      <c r="AU416">
        <v>8.6</v>
      </c>
      <c r="AV416">
        <v>8.6</v>
      </c>
      <c r="AW416">
        <v>8.6</v>
      </c>
      <c r="AX416">
        <v>8.6</v>
      </c>
      <c r="AY416">
        <v>8.6</v>
      </c>
      <c r="AZ416">
        <v>8.6</v>
      </c>
      <c r="BA416">
        <v>8.6</v>
      </c>
      <c r="BB416">
        <v>8.6</v>
      </c>
      <c r="BC416">
        <v>8.6</v>
      </c>
      <c r="BD416" t="s">
        <v>5216</v>
      </c>
      <c r="BE416">
        <v>-8.4118124000000005</v>
      </c>
      <c r="BF416">
        <v>115.2985474</v>
      </c>
      <c r="BG416">
        <v>5.5407580043275013E-2</v>
      </c>
      <c r="BH416">
        <v>1414621.4</v>
      </c>
      <c r="BI416">
        <v>742200.11111111112</v>
      </c>
      <c r="BJ416">
        <v>1414418.5</v>
      </c>
      <c r="BK416">
        <v>1741947</v>
      </c>
      <c r="BL416">
        <v>1755947</v>
      </c>
      <c r="BM416">
        <v>1755947</v>
      </c>
      <c r="BN416">
        <v>1747232.1</v>
      </c>
      <c r="BO416">
        <v>1747232.1</v>
      </c>
      <c r="BP416">
        <v>1831046.777777778</v>
      </c>
      <c r="BQ416">
        <v>1731447</v>
      </c>
      <c r="BR416">
        <v>1315698.3</v>
      </c>
      <c r="BS416">
        <v>769422.33333333337</v>
      </c>
      <c r="BT416">
        <v>1437133.4</v>
      </c>
      <c r="BU416">
        <v>1766447</v>
      </c>
      <c r="BV416">
        <v>1626011.9</v>
      </c>
      <c r="BW416">
        <v>1615297</v>
      </c>
      <c r="BX416">
        <v>1745447</v>
      </c>
      <c r="BY416">
        <v>1768577.1</v>
      </c>
      <c r="BZ416">
        <v>1619642</v>
      </c>
      <c r="CA416">
        <v>1619642</v>
      </c>
      <c r="CB416">
        <f t="shared" si="54"/>
        <v>221101.5</v>
      </c>
      <c r="CC416">
        <f t="shared" si="55"/>
        <v>316300</v>
      </c>
      <c r="CD416">
        <f t="shared" si="56"/>
        <v>8.5999999999999979</v>
      </c>
      <c r="CE416">
        <v>1</v>
      </c>
      <c r="CF416">
        <v>1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f t="shared" si="57"/>
        <v>234615</v>
      </c>
      <c r="CM416">
        <f t="shared" si="58"/>
        <v>219600</v>
      </c>
      <c r="CN416">
        <f t="shared" si="59"/>
        <v>1.0683743169398907</v>
      </c>
      <c r="CO416">
        <f t="shared" si="60"/>
        <v>455000</v>
      </c>
      <c r="CP416">
        <f t="shared" si="61"/>
        <v>219600</v>
      </c>
      <c r="CQ416">
        <f t="shared" si="62"/>
        <v>2.0719489981785064</v>
      </c>
      <c r="CR416">
        <v>1</v>
      </c>
      <c r="CS416">
        <v>0</v>
      </c>
      <c r="CT416" t="s">
        <v>5341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</row>
    <row r="417" spans="1:108" x14ac:dyDescent="0.25">
      <c r="A417" t="s">
        <v>1308</v>
      </c>
      <c r="B417" t="s">
        <v>2816</v>
      </c>
      <c r="C417" t="s">
        <v>4420</v>
      </c>
      <c r="D417" t="s">
        <v>2911</v>
      </c>
      <c r="E417">
        <v>3</v>
      </c>
      <c r="F417">
        <v>746668</v>
      </c>
      <c r="G417">
        <v>746668</v>
      </c>
      <c r="H417">
        <v>746668</v>
      </c>
      <c r="I417">
        <v>746668</v>
      </c>
      <c r="J417">
        <v>746668</v>
      </c>
      <c r="K417">
        <v>800001</v>
      </c>
      <c r="L417">
        <v>800001</v>
      </c>
      <c r="M417">
        <v>800001</v>
      </c>
      <c r="N417">
        <v>800001</v>
      </c>
      <c r="O417">
        <v>746668</v>
      </c>
      <c r="P417">
        <v>746668</v>
      </c>
      <c r="Q417">
        <v>746668</v>
      </c>
      <c r="R417">
        <v>746668</v>
      </c>
      <c r="S417">
        <v>746668</v>
      </c>
      <c r="T417">
        <v>746668</v>
      </c>
      <c r="U417">
        <v>746668</v>
      </c>
      <c r="V417">
        <v>746668</v>
      </c>
      <c r="W417">
        <v>746668</v>
      </c>
      <c r="X417">
        <v>746668</v>
      </c>
      <c r="Y417">
        <v>746668</v>
      </c>
      <c r="Z417">
        <v>560001</v>
      </c>
      <c r="AA417">
        <v>560001</v>
      </c>
      <c r="AB417">
        <v>560001</v>
      </c>
      <c r="AC417">
        <v>560001</v>
      </c>
      <c r="AD417">
        <v>560001</v>
      </c>
      <c r="AE417">
        <v>600001</v>
      </c>
      <c r="AF417">
        <v>600001</v>
      </c>
      <c r="AG417">
        <v>600001</v>
      </c>
      <c r="AH417">
        <v>600001</v>
      </c>
      <c r="AI417">
        <v>560001</v>
      </c>
      <c r="AJ417">
        <v>560001</v>
      </c>
      <c r="AK417">
        <v>560001</v>
      </c>
      <c r="AL417">
        <v>560001</v>
      </c>
      <c r="AM417">
        <v>560001</v>
      </c>
      <c r="AN417">
        <v>560001</v>
      </c>
      <c r="AO417">
        <v>560001</v>
      </c>
      <c r="AP417">
        <v>560001</v>
      </c>
      <c r="AQ417">
        <v>560001</v>
      </c>
      <c r="AR417">
        <v>560001</v>
      </c>
      <c r="AS417">
        <v>560001</v>
      </c>
      <c r="AT417">
        <v>8.4</v>
      </c>
      <c r="AU417">
        <v>8.4</v>
      </c>
      <c r="AV417">
        <v>8.4</v>
      </c>
      <c r="AW417">
        <v>8.4</v>
      </c>
      <c r="AX417">
        <v>8.4</v>
      </c>
      <c r="AY417">
        <v>8.4</v>
      </c>
      <c r="AZ417">
        <v>8.4</v>
      </c>
      <c r="BA417">
        <v>8.4</v>
      </c>
      <c r="BB417">
        <v>8.4</v>
      </c>
      <c r="BC417">
        <v>8.4</v>
      </c>
      <c r="BD417" t="s">
        <v>5207</v>
      </c>
      <c r="BE417">
        <v>-8.8084912000000006</v>
      </c>
      <c r="BF417">
        <v>115.11406220000001</v>
      </c>
      <c r="BG417">
        <v>1.0304012557401029E-2</v>
      </c>
      <c r="BH417">
        <v>380414.55555555562</v>
      </c>
      <c r="BI417">
        <v>374681.55555555562</v>
      </c>
      <c r="BJ417">
        <v>341751.88888888888</v>
      </c>
      <c r="BK417">
        <v>375249.44444444438</v>
      </c>
      <c r="BL417">
        <v>534824.22222222225</v>
      </c>
      <c r="BM417">
        <v>549835.5</v>
      </c>
      <c r="BN417">
        <v>507216.9</v>
      </c>
      <c r="BO417">
        <v>491113.77777777781</v>
      </c>
      <c r="BP417">
        <v>489256.625</v>
      </c>
      <c r="BQ417">
        <v>467237.1</v>
      </c>
      <c r="BR417">
        <v>479348</v>
      </c>
      <c r="BS417">
        <v>509027.88888888888</v>
      </c>
      <c r="BT417">
        <v>507805.55555555562</v>
      </c>
      <c r="BU417">
        <v>514841.11111111112</v>
      </c>
      <c r="BV417">
        <v>507805.55555555562</v>
      </c>
      <c r="BW417">
        <v>535583.33333333337</v>
      </c>
      <c r="BX417">
        <v>492356.9</v>
      </c>
      <c r="BY417">
        <v>538325.4</v>
      </c>
      <c r="BZ417">
        <v>513987.55555555562</v>
      </c>
      <c r="CA417">
        <v>452478.3</v>
      </c>
      <c r="CB417">
        <f t="shared" si="54"/>
        <v>576001</v>
      </c>
      <c r="CC417">
        <f t="shared" si="55"/>
        <v>560001</v>
      </c>
      <c r="CD417">
        <f t="shared" si="56"/>
        <v>8.4000000000000021</v>
      </c>
      <c r="CE417">
        <v>0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f t="shared" si="57"/>
        <v>600001</v>
      </c>
      <c r="CM417">
        <f t="shared" si="58"/>
        <v>560001</v>
      </c>
      <c r="CN417">
        <f t="shared" si="59"/>
        <v>1.0714284438777788</v>
      </c>
      <c r="CO417">
        <f t="shared" si="60"/>
        <v>560001</v>
      </c>
      <c r="CP417">
        <f t="shared" si="61"/>
        <v>560001</v>
      </c>
      <c r="CQ417">
        <f t="shared" si="62"/>
        <v>1</v>
      </c>
      <c r="CR417">
        <v>1</v>
      </c>
      <c r="CS417">
        <v>0</v>
      </c>
      <c r="CT417" t="s">
        <v>5340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</row>
    <row r="418" spans="1:108" x14ac:dyDescent="0.25">
      <c r="A418" t="s">
        <v>833</v>
      </c>
      <c r="B418" t="s">
        <v>2849</v>
      </c>
      <c r="C418" t="s">
        <v>4175</v>
      </c>
      <c r="D418" t="s">
        <v>2911</v>
      </c>
      <c r="E418">
        <v>2</v>
      </c>
      <c r="F418">
        <v>324539</v>
      </c>
      <c r="G418">
        <v>322476</v>
      </c>
      <c r="H418">
        <v>323945</v>
      </c>
      <c r="I418">
        <v>324549</v>
      </c>
      <c r="J418">
        <v>324721</v>
      </c>
      <c r="K418">
        <v>302251</v>
      </c>
      <c r="L418">
        <v>305686</v>
      </c>
      <c r="M418">
        <v>324721</v>
      </c>
      <c r="N418">
        <v>323736</v>
      </c>
      <c r="O418">
        <v>323860</v>
      </c>
      <c r="P418">
        <v>341813</v>
      </c>
      <c r="Q418">
        <v>341813</v>
      </c>
      <c r="R418">
        <v>341813</v>
      </c>
      <c r="S418">
        <v>341813</v>
      </c>
      <c r="T418">
        <v>341813</v>
      </c>
      <c r="U418">
        <v>341813</v>
      </c>
      <c r="V418">
        <v>307630</v>
      </c>
      <c r="W418">
        <v>341813</v>
      </c>
      <c r="X418">
        <v>341813</v>
      </c>
      <c r="Y418">
        <v>341813</v>
      </c>
      <c r="Z418">
        <v>253140</v>
      </c>
      <c r="AA418">
        <v>251531</v>
      </c>
      <c r="AB418">
        <v>252677</v>
      </c>
      <c r="AC418">
        <v>253148</v>
      </c>
      <c r="AD418">
        <v>253282</v>
      </c>
      <c r="AE418">
        <v>235756</v>
      </c>
      <c r="AF418">
        <v>238435</v>
      </c>
      <c r="AG418">
        <v>253282</v>
      </c>
      <c r="AH418">
        <v>252514</v>
      </c>
      <c r="AI418">
        <v>252611</v>
      </c>
      <c r="AJ418">
        <v>266614</v>
      </c>
      <c r="AK418">
        <v>266614</v>
      </c>
      <c r="AL418">
        <v>266614</v>
      </c>
      <c r="AM418">
        <v>266614</v>
      </c>
      <c r="AN418">
        <v>266614</v>
      </c>
      <c r="AO418">
        <v>266614</v>
      </c>
      <c r="AP418">
        <v>239951</v>
      </c>
      <c r="AQ418">
        <v>266614</v>
      </c>
      <c r="AR418">
        <v>266614</v>
      </c>
      <c r="AS418">
        <v>266614</v>
      </c>
      <c r="AT418">
        <v>8</v>
      </c>
      <c r="AU418">
        <v>8</v>
      </c>
      <c r="AV418">
        <v>8</v>
      </c>
      <c r="AW418">
        <v>8</v>
      </c>
      <c r="AX418">
        <v>7.9</v>
      </c>
      <c r="AY418">
        <v>7.9</v>
      </c>
      <c r="AZ418">
        <v>7.9</v>
      </c>
      <c r="BA418">
        <v>7.9</v>
      </c>
      <c r="BB418">
        <v>7.9</v>
      </c>
      <c r="BC418">
        <v>7.9</v>
      </c>
      <c r="BD418" t="s">
        <v>5210</v>
      </c>
      <c r="BE418">
        <v>-8.5993217000000008</v>
      </c>
      <c r="BF418">
        <v>115.18638660000001</v>
      </c>
      <c r="BG418">
        <v>2.9759301788507869E-2</v>
      </c>
      <c r="BH418">
        <v>175614.8</v>
      </c>
      <c r="BI418">
        <v>156550.11111111109</v>
      </c>
      <c r="BJ418">
        <v>146252.29999999999</v>
      </c>
      <c r="BK418">
        <v>125107.4</v>
      </c>
      <c r="BL418">
        <v>151433.77777777781</v>
      </c>
      <c r="BM418">
        <v>155156.66666666669</v>
      </c>
      <c r="BN418">
        <v>155027.1</v>
      </c>
      <c r="BO418">
        <v>155041.9</v>
      </c>
      <c r="BP418">
        <v>152276.1</v>
      </c>
      <c r="BQ418">
        <v>144883.6</v>
      </c>
      <c r="BR418">
        <v>149865.1</v>
      </c>
      <c r="BS418">
        <v>131765.77777777781</v>
      </c>
      <c r="BT418">
        <v>135238.70000000001</v>
      </c>
      <c r="BU418">
        <v>144575.5</v>
      </c>
      <c r="BV418">
        <v>154730.5</v>
      </c>
      <c r="BW418">
        <v>155967</v>
      </c>
      <c r="BX418">
        <v>160354.70000000001</v>
      </c>
      <c r="BY418">
        <v>142327.79999999999</v>
      </c>
      <c r="BZ418">
        <v>142749</v>
      </c>
      <c r="CA418">
        <v>143997.29999999999</v>
      </c>
      <c r="CB418">
        <f t="shared" si="54"/>
        <v>249637.6</v>
      </c>
      <c r="CC418">
        <f t="shared" si="55"/>
        <v>263947.7</v>
      </c>
      <c r="CD418">
        <f t="shared" si="56"/>
        <v>7.94</v>
      </c>
      <c r="CE418">
        <v>0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f t="shared" si="57"/>
        <v>253282</v>
      </c>
      <c r="CM418">
        <f t="shared" si="58"/>
        <v>235756</v>
      </c>
      <c r="CN418">
        <f t="shared" si="59"/>
        <v>1.0743395714213</v>
      </c>
      <c r="CO418">
        <f t="shared" si="60"/>
        <v>266614</v>
      </c>
      <c r="CP418">
        <f t="shared" si="61"/>
        <v>239951</v>
      </c>
      <c r="CQ418">
        <f t="shared" si="62"/>
        <v>1.1111185200311731</v>
      </c>
      <c r="CR418">
        <v>1</v>
      </c>
      <c r="CS418">
        <v>0</v>
      </c>
      <c r="CT418" t="s">
        <v>5340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</row>
    <row r="419" spans="1:108" x14ac:dyDescent="0.25">
      <c r="A419" t="s">
        <v>447</v>
      </c>
      <c r="B419" t="s">
        <v>2838</v>
      </c>
      <c r="C419" t="s">
        <v>4957</v>
      </c>
      <c r="D419" t="s">
        <v>2911</v>
      </c>
      <c r="E419">
        <v>3</v>
      </c>
      <c r="F419">
        <v>660468</v>
      </c>
      <c r="G419">
        <v>660468</v>
      </c>
      <c r="H419">
        <v>660468</v>
      </c>
      <c r="I419">
        <v>660468</v>
      </c>
      <c r="J419">
        <v>710468</v>
      </c>
      <c r="K419">
        <v>710468</v>
      </c>
      <c r="M419">
        <v>710468</v>
      </c>
      <c r="N419">
        <v>710468</v>
      </c>
      <c r="O419">
        <v>710468</v>
      </c>
      <c r="P419">
        <v>660468</v>
      </c>
      <c r="Q419">
        <v>660468</v>
      </c>
      <c r="R419">
        <v>660468</v>
      </c>
      <c r="S419">
        <v>660468</v>
      </c>
      <c r="T419">
        <v>710468</v>
      </c>
      <c r="U419">
        <v>710468</v>
      </c>
      <c r="V419">
        <v>710468</v>
      </c>
      <c r="X419">
        <v>710468</v>
      </c>
      <c r="Y419">
        <v>710468</v>
      </c>
      <c r="Z419">
        <v>178326</v>
      </c>
      <c r="AA419">
        <v>178326</v>
      </c>
      <c r="AB419">
        <v>178326</v>
      </c>
      <c r="AC419">
        <v>178326</v>
      </c>
      <c r="AD419">
        <v>191826</v>
      </c>
      <c r="AE419">
        <v>191826</v>
      </c>
      <c r="AG419">
        <v>191826</v>
      </c>
      <c r="AH419">
        <v>191826</v>
      </c>
      <c r="AI419">
        <v>191826</v>
      </c>
      <c r="AJ419">
        <v>178326</v>
      </c>
      <c r="AK419">
        <v>178326</v>
      </c>
      <c r="AL419">
        <v>178326</v>
      </c>
      <c r="AM419">
        <v>178326</v>
      </c>
      <c r="AN419">
        <v>191826</v>
      </c>
      <c r="AO419">
        <v>191826</v>
      </c>
      <c r="AP419">
        <v>191826</v>
      </c>
      <c r="AR419">
        <v>191826</v>
      </c>
      <c r="AS419">
        <v>191826</v>
      </c>
      <c r="AT419">
        <v>8.1</v>
      </c>
      <c r="AU419">
        <v>8.1</v>
      </c>
      <c r="AV419">
        <v>8.1</v>
      </c>
      <c r="AW419">
        <v>8.1</v>
      </c>
      <c r="AX419">
        <v>8.1</v>
      </c>
      <c r="AY419">
        <v>8.1</v>
      </c>
      <c r="AZ419">
        <v>8.1</v>
      </c>
      <c r="BA419">
        <v>8.1</v>
      </c>
      <c r="BB419">
        <v>8.1</v>
      </c>
      <c r="BC419">
        <v>8.1</v>
      </c>
      <c r="BD419" t="s">
        <v>5204</v>
      </c>
      <c r="BE419">
        <v>-8.6395034000000006</v>
      </c>
      <c r="BF419">
        <v>115.1949477</v>
      </c>
      <c r="BG419">
        <v>1.0037572673715731E-2</v>
      </c>
      <c r="BH419">
        <v>106196.8</v>
      </c>
      <c r="BI419">
        <v>72286.571428571435</v>
      </c>
      <c r="BJ419">
        <v>87820.3</v>
      </c>
      <c r="BK419">
        <v>87214.399999999994</v>
      </c>
      <c r="BL419">
        <v>87023.222222222219</v>
      </c>
      <c r="BM419">
        <v>124517.6666666667</v>
      </c>
      <c r="BO419">
        <v>108712.2</v>
      </c>
      <c r="BP419">
        <v>107758.3</v>
      </c>
      <c r="BQ419">
        <v>107420.5</v>
      </c>
      <c r="BR419">
        <v>105344.8</v>
      </c>
      <c r="BS419">
        <v>66210.5</v>
      </c>
      <c r="BT419">
        <v>86968.3</v>
      </c>
      <c r="BU419">
        <v>108285.1</v>
      </c>
      <c r="BV419">
        <v>105286.39999999999</v>
      </c>
      <c r="BW419">
        <v>107051.6</v>
      </c>
      <c r="BX419">
        <v>107051.6</v>
      </c>
      <c r="BZ419">
        <v>116214.3333333333</v>
      </c>
      <c r="CA419">
        <v>107273.1</v>
      </c>
      <c r="CB419">
        <f t="shared" si="54"/>
        <v>185826</v>
      </c>
      <c r="CC419">
        <f t="shared" si="55"/>
        <v>185826</v>
      </c>
      <c r="CD419">
        <f t="shared" si="56"/>
        <v>8.0999999999999979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f t="shared" si="57"/>
        <v>191826</v>
      </c>
      <c r="CM419">
        <f t="shared" si="58"/>
        <v>178326</v>
      </c>
      <c r="CN419">
        <f t="shared" si="59"/>
        <v>1.0757040476430806</v>
      </c>
      <c r="CO419">
        <f t="shared" si="60"/>
        <v>191826</v>
      </c>
      <c r="CP419">
        <f t="shared" si="61"/>
        <v>178326</v>
      </c>
      <c r="CQ419">
        <f t="shared" si="62"/>
        <v>1.0757040476430806</v>
      </c>
      <c r="CR419">
        <v>1</v>
      </c>
      <c r="CS419">
        <v>0</v>
      </c>
      <c r="CT419" t="s">
        <v>5343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</row>
    <row r="420" spans="1:108" x14ac:dyDescent="0.25">
      <c r="A420" t="s">
        <v>156</v>
      </c>
      <c r="B420" t="s">
        <v>2829</v>
      </c>
      <c r="C420" t="s">
        <v>3369</v>
      </c>
      <c r="D420" t="s">
        <v>2911</v>
      </c>
      <c r="E420">
        <v>3</v>
      </c>
      <c r="F420">
        <v>350000</v>
      </c>
      <c r="H420">
        <v>350000</v>
      </c>
      <c r="J420">
        <v>350000</v>
      </c>
      <c r="K420">
        <v>350000</v>
      </c>
      <c r="L420">
        <v>350000</v>
      </c>
      <c r="M420">
        <v>350000</v>
      </c>
      <c r="N420">
        <v>350000</v>
      </c>
      <c r="O420">
        <v>350000</v>
      </c>
      <c r="P420">
        <v>350000</v>
      </c>
      <c r="R420">
        <v>350000</v>
      </c>
      <c r="T420">
        <v>350000</v>
      </c>
      <c r="U420">
        <v>350000</v>
      </c>
      <c r="V420">
        <v>350000</v>
      </c>
      <c r="W420">
        <v>350000</v>
      </c>
      <c r="X420">
        <v>350000</v>
      </c>
      <c r="Y420">
        <v>350000</v>
      </c>
      <c r="Z420">
        <v>245000</v>
      </c>
      <c r="AB420">
        <v>245000</v>
      </c>
      <c r="AD420">
        <v>227500</v>
      </c>
      <c r="AE420">
        <v>227500</v>
      </c>
      <c r="AF420">
        <v>227500</v>
      </c>
      <c r="AG420">
        <v>245000</v>
      </c>
      <c r="AH420">
        <v>245000</v>
      </c>
      <c r="AI420">
        <v>245000</v>
      </c>
      <c r="AJ420">
        <v>245000</v>
      </c>
      <c r="AL420">
        <v>245000</v>
      </c>
      <c r="AN420">
        <v>245000</v>
      </c>
      <c r="AO420">
        <v>245000</v>
      </c>
      <c r="AP420">
        <v>245000</v>
      </c>
      <c r="AQ420">
        <v>245000</v>
      </c>
      <c r="AR420">
        <v>245000</v>
      </c>
      <c r="AS420">
        <v>245000</v>
      </c>
      <c r="AT420">
        <v>8.1999999999999993</v>
      </c>
      <c r="AV420">
        <v>8.1999999999999993</v>
      </c>
      <c r="AX420">
        <v>8.1999999999999993</v>
      </c>
      <c r="AY420">
        <v>8.1999999999999993</v>
      </c>
      <c r="AZ420">
        <v>8.1999999999999993</v>
      </c>
      <c r="BA420">
        <v>8.1999999999999993</v>
      </c>
      <c r="BB420">
        <v>8.1999999999999993</v>
      </c>
      <c r="BC420">
        <v>8.1999999999999993</v>
      </c>
      <c r="BD420" t="s">
        <v>5256</v>
      </c>
      <c r="BE420">
        <v>-8.6803018000000005</v>
      </c>
      <c r="BF420">
        <v>115.2066447</v>
      </c>
      <c r="BG420">
        <v>8.5006147401265539E-3</v>
      </c>
      <c r="BH420">
        <v>88195</v>
      </c>
      <c r="BJ420">
        <v>70959.333333333328</v>
      </c>
      <c r="BL420">
        <v>109146.6</v>
      </c>
      <c r="BM420">
        <v>98426</v>
      </c>
      <c r="BN420">
        <v>103587.4</v>
      </c>
      <c r="BO420">
        <v>100296.3</v>
      </c>
      <c r="BP420">
        <v>99565.6</v>
      </c>
      <c r="BQ420">
        <v>99799</v>
      </c>
      <c r="BR420">
        <v>88859</v>
      </c>
      <c r="BT420">
        <v>79852.666666666672</v>
      </c>
      <c r="BV420">
        <v>102783.1</v>
      </c>
      <c r="BW420">
        <v>102783.1</v>
      </c>
      <c r="BX420">
        <v>102783.1</v>
      </c>
      <c r="BY420">
        <v>100591.375</v>
      </c>
      <c r="BZ420">
        <v>100473.1</v>
      </c>
      <c r="CA420">
        <v>100473.1</v>
      </c>
      <c r="CB420">
        <f t="shared" si="54"/>
        <v>238437.5</v>
      </c>
      <c r="CC420">
        <f t="shared" si="55"/>
        <v>245000</v>
      </c>
      <c r="CD420">
        <f t="shared" si="56"/>
        <v>8.2000000000000011</v>
      </c>
      <c r="CE420">
        <v>1</v>
      </c>
      <c r="CF420">
        <v>1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f t="shared" si="57"/>
        <v>245000</v>
      </c>
      <c r="CM420">
        <f t="shared" si="58"/>
        <v>227500</v>
      </c>
      <c r="CN420">
        <f t="shared" si="59"/>
        <v>1.0769230769230769</v>
      </c>
      <c r="CO420">
        <f t="shared" si="60"/>
        <v>245000</v>
      </c>
      <c r="CP420">
        <f t="shared" si="61"/>
        <v>245000</v>
      </c>
      <c r="CQ420">
        <f t="shared" si="62"/>
        <v>1</v>
      </c>
      <c r="CR420">
        <v>1</v>
      </c>
      <c r="CS420">
        <v>0</v>
      </c>
      <c r="CT420" t="s">
        <v>5343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</row>
    <row r="421" spans="1:108" x14ac:dyDescent="0.25">
      <c r="A421" t="s">
        <v>194</v>
      </c>
      <c r="B421" t="s">
        <v>2824</v>
      </c>
      <c r="C421" t="s">
        <v>3286</v>
      </c>
      <c r="D421" t="s">
        <v>2911</v>
      </c>
      <c r="E421">
        <v>4</v>
      </c>
      <c r="F421">
        <v>512000</v>
      </c>
      <c r="G421">
        <v>512000</v>
      </c>
      <c r="H421">
        <v>512000</v>
      </c>
      <c r="I421">
        <v>512000</v>
      </c>
      <c r="J421">
        <v>450000</v>
      </c>
      <c r="K421">
        <v>450000</v>
      </c>
      <c r="L421">
        <v>450000</v>
      </c>
      <c r="M421">
        <v>450000</v>
      </c>
      <c r="N421">
        <v>450000</v>
      </c>
      <c r="O421">
        <v>450000</v>
      </c>
      <c r="P421">
        <v>512000</v>
      </c>
      <c r="Q421">
        <v>512000</v>
      </c>
      <c r="R421">
        <v>512000</v>
      </c>
      <c r="S421">
        <v>512000</v>
      </c>
      <c r="T421">
        <v>450000</v>
      </c>
      <c r="U421">
        <v>450000</v>
      </c>
      <c r="V421">
        <v>450000</v>
      </c>
      <c r="W421">
        <v>450000</v>
      </c>
      <c r="X421">
        <v>450000</v>
      </c>
      <c r="Y421">
        <v>450000</v>
      </c>
      <c r="Z421">
        <v>307200</v>
      </c>
      <c r="AA421">
        <v>307200</v>
      </c>
      <c r="AB421">
        <v>307200</v>
      </c>
      <c r="AC421">
        <v>307200</v>
      </c>
      <c r="AD421">
        <v>306000</v>
      </c>
      <c r="AE421">
        <v>306000</v>
      </c>
      <c r="AF421">
        <v>297000</v>
      </c>
      <c r="AG421">
        <v>315000</v>
      </c>
      <c r="AH421">
        <v>292500</v>
      </c>
      <c r="AI421">
        <v>315000</v>
      </c>
      <c r="AJ421">
        <v>307200</v>
      </c>
      <c r="AK421">
        <v>307200</v>
      </c>
      <c r="AL421">
        <v>307200</v>
      </c>
      <c r="AM421">
        <v>307200</v>
      </c>
      <c r="AN421">
        <v>315000</v>
      </c>
      <c r="AO421">
        <v>315000</v>
      </c>
      <c r="AP421">
        <v>297000</v>
      </c>
      <c r="AQ421">
        <v>315000</v>
      </c>
      <c r="AR421">
        <v>292500</v>
      </c>
      <c r="AS421">
        <v>315000</v>
      </c>
      <c r="AT421">
        <v>8.4</v>
      </c>
      <c r="AU421">
        <v>8.4</v>
      </c>
      <c r="AV421">
        <v>8.4</v>
      </c>
      <c r="AW421">
        <v>8.4</v>
      </c>
      <c r="AX421">
        <v>8.4</v>
      </c>
      <c r="AY421">
        <v>8.4</v>
      </c>
      <c r="AZ421">
        <v>8.4</v>
      </c>
      <c r="BA421">
        <v>8.4</v>
      </c>
      <c r="BB421">
        <v>8.4</v>
      </c>
      <c r="BC421">
        <v>8.4</v>
      </c>
      <c r="BD421" t="s">
        <v>5206</v>
      </c>
      <c r="BE421">
        <v>-8.6967659000000008</v>
      </c>
      <c r="BF421">
        <v>115.1760293</v>
      </c>
      <c r="BG421">
        <v>3.1901813120919372E-3</v>
      </c>
      <c r="BH421">
        <v>132001.5</v>
      </c>
      <c r="BI421">
        <v>141089.625</v>
      </c>
      <c r="BJ421">
        <v>129821.7</v>
      </c>
      <c r="BK421">
        <v>130934.7777777778</v>
      </c>
      <c r="BL421">
        <v>124637.5</v>
      </c>
      <c r="BM421">
        <v>138641.77777777781</v>
      </c>
      <c r="BN421">
        <v>128575</v>
      </c>
      <c r="BO421">
        <v>130584.2</v>
      </c>
      <c r="BP421">
        <v>138942.625</v>
      </c>
      <c r="BQ421">
        <v>155217.88888888891</v>
      </c>
      <c r="BR421">
        <v>130154.5</v>
      </c>
      <c r="BS421">
        <v>145027.125</v>
      </c>
      <c r="BT421">
        <v>170521.7</v>
      </c>
      <c r="BU421">
        <v>172357.7</v>
      </c>
      <c r="BV421">
        <v>148198.88888888891</v>
      </c>
      <c r="BW421">
        <v>150432.625</v>
      </c>
      <c r="BX421">
        <v>130439.1</v>
      </c>
      <c r="BY421">
        <v>133734.20000000001</v>
      </c>
      <c r="BZ421">
        <v>148754.55555555559</v>
      </c>
      <c r="CA421">
        <v>145171.1</v>
      </c>
      <c r="CB421">
        <f t="shared" si="54"/>
        <v>306030</v>
      </c>
      <c r="CC421">
        <f t="shared" si="55"/>
        <v>307830</v>
      </c>
      <c r="CD421">
        <f t="shared" si="56"/>
        <v>8.4000000000000021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f t="shared" si="57"/>
        <v>315000</v>
      </c>
      <c r="CM421">
        <f t="shared" si="58"/>
        <v>292500</v>
      </c>
      <c r="CN421">
        <f t="shared" si="59"/>
        <v>1.0769230769230769</v>
      </c>
      <c r="CO421">
        <f t="shared" si="60"/>
        <v>315000</v>
      </c>
      <c r="CP421">
        <f t="shared" si="61"/>
        <v>292500</v>
      </c>
      <c r="CQ421">
        <f t="shared" si="62"/>
        <v>1.0769230769230769</v>
      </c>
      <c r="CR421">
        <v>1</v>
      </c>
      <c r="CS421">
        <v>0</v>
      </c>
      <c r="CT421" t="s">
        <v>5340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</row>
    <row r="422" spans="1:108" x14ac:dyDescent="0.25">
      <c r="A422" t="s">
        <v>809</v>
      </c>
      <c r="B422" t="s">
        <v>2829</v>
      </c>
      <c r="C422" t="s">
        <v>4140</v>
      </c>
      <c r="D422" t="s">
        <v>2911</v>
      </c>
      <c r="E422">
        <v>3</v>
      </c>
      <c r="F422">
        <v>226831</v>
      </c>
      <c r="G422">
        <v>214918</v>
      </c>
      <c r="H422">
        <v>226414</v>
      </c>
      <c r="I422">
        <v>225944</v>
      </c>
      <c r="J422">
        <v>225697</v>
      </c>
      <c r="K422">
        <v>210338</v>
      </c>
      <c r="L422">
        <v>224320</v>
      </c>
      <c r="M422">
        <v>226371</v>
      </c>
      <c r="N422">
        <v>213437</v>
      </c>
      <c r="O422">
        <v>227019</v>
      </c>
      <c r="P422">
        <v>239267</v>
      </c>
      <c r="Q422">
        <v>239267</v>
      </c>
      <c r="R422">
        <v>239267</v>
      </c>
      <c r="S422">
        <v>239267</v>
      </c>
      <c r="T422">
        <v>239267</v>
      </c>
      <c r="U422">
        <v>239267</v>
      </c>
      <c r="V422">
        <v>239267</v>
      </c>
      <c r="W422">
        <v>239267</v>
      </c>
      <c r="X422">
        <v>239267</v>
      </c>
      <c r="Y422">
        <v>239267</v>
      </c>
      <c r="Z422">
        <v>176928</v>
      </c>
      <c r="AA422">
        <v>167636</v>
      </c>
      <c r="AB422">
        <v>176603</v>
      </c>
      <c r="AC422">
        <v>176236</v>
      </c>
      <c r="AD422">
        <v>176044</v>
      </c>
      <c r="AE422">
        <v>164064</v>
      </c>
      <c r="AF422">
        <v>174970</v>
      </c>
      <c r="AG422">
        <v>176569</v>
      </c>
      <c r="AH422">
        <v>166481</v>
      </c>
      <c r="AI422">
        <v>177075</v>
      </c>
      <c r="AJ422">
        <v>186628</v>
      </c>
      <c r="AK422">
        <v>186628</v>
      </c>
      <c r="AL422">
        <v>186628</v>
      </c>
      <c r="AM422">
        <v>186628</v>
      </c>
      <c r="AN422">
        <v>186628</v>
      </c>
      <c r="AO422">
        <v>186628</v>
      </c>
      <c r="AP422">
        <v>186628</v>
      </c>
      <c r="AQ422">
        <v>186628</v>
      </c>
      <c r="AR422">
        <v>186628</v>
      </c>
      <c r="AS422">
        <v>186628</v>
      </c>
      <c r="AT422">
        <v>7.8</v>
      </c>
      <c r="AU422">
        <v>7.8</v>
      </c>
      <c r="AV422">
        <v>7.8</v>
      </c>
      <c r="AW422">
        <v>7.8</v>
      </c>
      <c r="AX422">
        <v>7.8</v>
      </c>
      <c r="AY422">
        <v>7.8</v>
      </c>
      <c r="AZ422">
        <v>7.8</v>
      </c>
      <c r="BA422">
        <v>7.8</v>
      </c>
      <c r="BB422">
        <v>7.8</v>
      </c>
      <c r="BC422">
        <v>7.8</v>
      </c>
      <c r="BD422" t="s">
        <v>5210</v>
      </c>
      <c r="BE422">
        <v>-8.6622027999999993</v>
      </c>
      <c r="BF422">
        <v>115.2110177</v>
      </c>
      <c r="BG422">
        <v>9.595119380237457E-3</v>
      </c>
      <c r="BH422">
        <v>104479.8</v>
      </c>
      <c r="BI422">
        <v>48871</v>
      </c>
      <c r="BJ422">
        <v>95409.555555555562</v>
      </c>
      <c r="BK422">
        <v>94563</v>
      </c>
      <c r="BL422">
        <v>92124.7</v>
      </c>
      <c r="BM422">
        <v>75307.8</v>
      </c>
      <c r="BN422">
        <v>76990.100000000006</v>
      </c>
      <c r="BO422">
        <v>78713.8</v>
      </c>
      <c r="BP422">
        <v>98303.8</v>
      </c>
      <c r="BQ422">
        <v>96446.125</v>
      </c>
      <c r="BR422">
        <v>91750.2</v>
      </c>
      <c r="BS422">
        <v>42250.25</v>
      </c>
      <c r="BT422">
        <v>96650.333333333328</v>
      </c>
      <c r="BU422">
        <v>96660.222222222219</v>
      </c>
      <c r="BV422">
        <v>77032.800000000003</v>
      </c>
      <c r="BW422">
        <v>74915.899999999994</v>
      </c>
      <c r="BX422">
        <v>88318.399999999994</v>
      </c>
      <c r="BY422">
        <v>64768.571428571428</v>
      </c>
      <c r="BZ422">
        <v>94813.8</v>
      </c>
      <c r="CA422">
        <v>78149.125</v>
      </c>
      <c r="CB422">
        <f t="shared" si="54"/>
        <v>173260.6</v>
      </c>
      <c r="CC422">
        <f t="shared" si="55"/>
        <v>186628</v>
      </c>
      <c r="CD422">
        <f t="shared" si="56"/>
        <v>7.7999999999999989</v>
      </c>
      <c r="CE422">
        <v>0</v>
      </c>
      <c r="CF422">
        <v>1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f t="shared" si="57"/>
        <v>177075</v>
      </c>
      <c r="CM422">
        <f t="shared" si="58"/>
        <v>164064</v>
      </c>
      <c r="CN422">
        <f t="shared" si="59"/>
        <v>1.0793044177881803</v>
      </c>
      <c r="CO422">
        <f t="shared" si="60"/>
        <v>186628</v>
      </c>
      <c r="CP422">
        <f t="shared" si="61"/>
        <v>186628</v>
      </c>
      <c r="CQ422">
        <f t="shared" si="62"/>
        <v>1</v>
      </c>
      <c r="CR422">
        <v>1</v>
      </c>
      <c r="CS422">
        <v>0</v>
      </c>
      <c r="CT422" t="s">
        <v>5343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</row>
    <row r="423" spans="1:108" x14ac:dyDescent="0.25">
      <c r="A423" t="s">
        <v>1605</v>
      </c>
      <c r="B423" t="s">
        <v>2812</v>
      </c>
      <c r="C423" t="s">
        <v>4764</v>
      </c>
      <c r="D423" t="s">
        <v>2911</v>
      </c>
      <c r="E423">
        <v>4</v>
      </c>
      <c r="F423">
        <v>2466667</v>
      </c>
      <c r="G423">
        <v>2466667</v>
      </c>
      <c r="H423">
        <v>2466667</v>
      </c>
      <c r="I423">
        <v>2466667</v>
      </c>
      <c r="J423">
        <v>2466667</v>
      </c>
      <c r="K423">
        <v>2666667</v>
      </c>
      <c r="L423">
        <v>2666667</v>
      </c>
      <c r="M423">
        <v>2666667</v>
      </c>
      <c r="N423">
        <v>2466667</v>
      </c>
      <c r="O423">
        <v>2466667</v>
      </c>
      <c r="P423">
        <v>2466667</v>
      </c>
      <c r="Q423">
        <v>2466667</v>
      </c>
      <c r="R423">
        <v>2466667</v>
      </c>
      <c r="S423">
        <v>2466667</v>
      </c>
      <c r="T423">
        <v>2466667</v>
      </c>
      <c r="U423">
        <v>2466667</v>
      </c>
      <c r="V423">
        <v>2466667</v>
      </c>
      <c r="W423">
        <v>2466667</v>
      </c>
      <c r="X423">
        <v>2466667</v>
      </c>
      <c r="Y423">
        <v>2466667</v>
      </c>
      <c r="Z423">
        <v>1850000</v>
      </c>
      <c r="AA423">
        <v>1850000</v>
      </c>
      <c r="AB423">
        <v>1850000</v>
      </c>
      <c r="AC423">
        <v>1850000</v>
      </c>
      <c r="AD423">
        <v>1850000</v>
      </c>
      <c r="AE423">
        <v>2000000</v>
      </c>
      <c r="AF423">
        <v>2000000</v>
      </c>
      <c r="AG423">
        <v>2000000</v>
      </c>
      <c r="AH423">
        <v>1850000</v>
      </c>
      <c r="AI423">
        <v>1850000</v>
      </c>
      <c r="AJ423">
        <v>1850000</v>
      </c>
      <c r="AK423">
        <v>1850000</v>
      </c>
      <c r="AL423">
        <v>1850000</v>
      </c>
      <c r="AM423">
        <v>1850000</v>
      </c>
      <c r="AN423">
        <v>1850000</v>
      </c>
      <c r="AO423">
        <v>1850000</v>
      </c>
      <c r="AP423">
        <v>1850000</v>
      </c>
      <c r="AQ423">
        <v>1850000</v>
      </c>
      <c r="AR423">
        <v>1850000</v>
      </c>
      <c r="AS423">
        <v>1850000</v>
      </c>
      <c r="AT423">
        <v>7.3</v>
      </c>
      <c r="AU423">
        <v>7.3</v>
      </c>
      <c r="AV423">
        <v>7.3</v>
      </c>
      <c r="AW423">
        <v>7.3</v>
      </c>
      <c r="AX423">
        <v>7.3</v>
      </c>
      <c r="AY423">
        <v>7.3</v>
      </c>
      <c r="AZ423">
        <v>7.3</v>
      </c>
      <c r="BA423">
        <v>7.3</v>
      </c>
      <c r="BB423">
        <v>7.3</v>
      </c>
      <c r="BC423">
        <v>7.3</v>
      </c>
      <c r="BD423" t="s">
        <v>5204</v>
      </c>
      <c r="BE423">
        <v>-8.7860937000000003</v>
      </c>
      <c r="BF423">
        <v>115.2017194</v>
      </c>
      <c r="BG423">
        <v>1.048044188194046E-2</v>
      </c>
      <c r="BH423">
        <v>1500222.4</v>
      </c>
      <c r="BI423">
        <v>1401599.4</v>
      </c>
      <c r="BJ423">
        <v>1510717.111111111</v>
      </c>
      <c r="BK423">
        <v>1494503</v>
      </c>
      <c r="BL423">
        <v>1521904.3</v>
      </c>
      <c r="BM423">
        <v>1666554.3</v>
      </c>
      <c r="BN423">
        <v>1666554.3</v>
      </c>
      <c r="BO423">
        <v>1648893.666666667</v>
      </c>
      <c r="BP423">
        <v>1498002.222222222</v>
      </c>
      <c r="BQ423">
        <v>1519194.6</v>
      </c>
      <c r="BR423">
        <v>1533806.666666667</v>
      </c>
      <c r="BS423">
        <v>1444416.166666667</v>
      </c>
      <c r="BT423">
        <v>1512318.222222222</v>
      </c>
      <c r="BU423">
        <v>1490540.444444444</v>
      </c>
      <c r="BV423">
        <v>1517719.7</v>
      </c>
      <c r="BW423">
        <v>1498719.2</v>
      </c>
      <c r="BX423">
        <v>1498719.2</v>
      </c>
      <c r="BY423">
        <v>1492910.222222222</v>
      </c>
      <c r="BZ423">
        <v>1536355.222222222</v>
      </c>
      <c r="CA423">
        <v>1517719.7</v>
      </c>
      <c r="CB423">
        <f t="shared" si="54"/>
        <v>1895000</v>
      </c>
      <c r="CC423">
        <f t="shared" si="55"/>
        <v>1850000</v>
      </c>
      <c r="CD423">
        <f t="shared" si="56"/>
        <v>7.2999999999999989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1</v>
      </c>
      <c r="CK423">
        <v>1</v>
      </c>
      <c r="CL423">
        <f t="shared" si="57"/>
        <v>2000000</v>
      </c>
      <c r="CM423">
        <f t="shared" si="58"/>
        <v>1850000</v>
      </c>
      <c r="CN423">
        <f t="shared" si="59"/>
        <v>1.0810810810810811</v>
      </c>
      <c r="CO423">
        <f t="shared" si="60"/>
        <v>1850000</v>
      </c>
      <c r="CP423">
        <f t="shared" si="61"/>
        <v>1850000</v>
      </c>
      <c r="CQ423">
        <f t="shared" si="62"/>
        <v>1</v>
      </c>
      <c r="CR423">
        <v>1</v>
      </c>
      <c r="CS423">
        <v>0</v>
      </c>
      <c r="CT423" t="s">
        <v>5340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</row>
    <row r="424" spans="1:108" x14ac:dyDescent="0.25">
      <c r="A424" t="s">
        <v>670</v>
      </c>
      <c r="B424" t="s">
        <v>2824</v>
      </c>
      <c r="C424" t="s">
        <v>3918</v>
      </c>
      <c r="D424" t="s">
        <v>2911</v>
      </c>
      <c r="E424">
        <v>3</v>
      </c>
      <c r="F424">
        <v>219511</v>
      </c>
      <c r="G424">
        <v>216864</v>
      </c>
      <c r="H424">
        <v>216864</v>
      </c>
      <c r="I424">
        <v>216864</v>
      </c>
      <c r="K424">
        <v>219511</v>
      </c>
      <c r="L424">
        <v>219511</v>
      </c>
      <c r="M424">
        <v>219511</v>
      </c>
      <c r="N424">
        <v>400000</v>
      </c>
      <c r="O424">
        <v>219511</v>
      </c>
      <c r="P424">
        <v>219511</v>
      </c>
      <c r="Q424">
        <v>216864</v>
      </c>
      <c r="R424">
        <v>216864</v>
      </c>
      <c r="S424">
        <v>216864</v>
      </c>
      <c r="T424">
        <v>219511</v>
      </c>
      <c r="U424">
        <v>219511</v>
      </c>
      <c r="V424">
        <v>219511</v>
      </c>
      <c r="W424">
        <v>219511</v>
      </c>
      <c r="X424">
        <v>400000</v>
      </c>
      <c r="Y424">
        <v>400000</v>
      </c>
      <c r="Z424">
        <v>164633</v>
      </c>
      <c r="AA424">
        <v>162648</v>
      </c>
      <c r="AB424">
        <v>162648</v>
      </c>
      <c r="AC424">
        <v>162648</v>
      </c>
      <c r="AE424">
        <v>164633</v>
      </c>
      <c r="AF424">
        <v>164633</v>
      </c>
      <c r="AG424">
        <v>164633</v>
      </c>
      <c r="AH424">
        <v>152000</v>
      </c>
      <c r="AI424">
        <v>164633</v>
      </c>
      <c r="AJ424">
        <v>164633</v>
      </c>
      <c r="AK424">
        <v>162648</v>
      </c>
      <c r="AL424">
        <v>162648</v>
      </c>
      <c r="AM424">
        <v>162648</v>
      </c>
      <c r="AN424">
        <v>164633</v>
      </c>
      <c r="AO424">
        <v>164633</v>
      </c>
      <c r="AP424">
        <v>164633</v>
      </c>
      <c r="AQ424">
        <v>164633</v>
      </c>
      <c r="AR424">
        <v>152000</v>
      </c>
      <c r="AS424">
        <v>152000</v>
      </c>
      <c r="AT424">
        <v>8.4</v>
      </c>
      <c r="AU424">
        <v>8.4</v>
      </c>
      <c r="AV424">
        <v>8.4</v>
      </c>
      <c r="AW424">
        <v>8.4</v>
      </c>
      <c r="AX424">
        <v>8.4</v>
      </c>
      <c r="AY424">
        <v>8.4</v>
      </c>
      <c r="AZ424">
        <v>8.4</v>
      </c>
      <c r="BA424">
        <v>8.4</v>
      </c>
      <c r="BB424">
        <v>8.4</v>
      </c>
      <c r="BC424">
        <v>8.4</v>
      </c>
      <c r="BD424" t="s">
        <v>5264</v>
      </c>
      <c r="BE424">
        <v>-8.7086907</v>
      </c>
      <c r="BF424">
        <v>115.1712562</v>
      </c>
      <c r="BG424">
        <v>1.402218077808288E-3</v>
      </c>
      <c r="BH424">
        <v>103723.4</v>
      </c>
      <c r="BI424">
        <v>142234.25</v>
      </c>
      <c r="BJ424">
        <v>100731.2</v>
      </c>
      <c r="BK424">
        <v>85408.222222222219</v>
      </c>
      <c r="BM424">
        <v>81429.444444444438</v>
      </c>
      <c r="BN424">
        <v>81429.444444444438</v>
      </c>
      <c r="BO424">
        <v>122918.39999999999</v>
      </c>
      <c r="BP424">
        <v>147176.44444444441</v>
      </c>
      <c r="BQ424">
        <v>103838.3</v>
      </c>
      <c r="BR424">
        <v>78681.222222222219</v>
      </c>
      <c r="BS424">
        <v>123192.25</v>
      </c>
      <c r="BT424">
        <v>100887.7</v>
      </c>
      <c r="BU424">
        <v>106002.6</v>
      </c>
      <c r="BV424">
        <v>84112.777777777781</v>
      </c>
      <c r="BW424">
        <v>82125.666666666672</v>
      </c>
      <c r="BX424">
        <v>84112.777777777781</v>
      </c>
      <c r="BY424">
        <v>113001.7777777778</v>
      </c>
      <c r="BZ424">
        <v>142420.77777777781</v>
      </c>
      <c r="CA424">
        <v>114344.7</v>
      </c>
      <c r="CB424">
        <f t="shared" si="54"/>
        <v>162567.66666666666</v>
      </c>
      <c r="CC424">
        <f t="shared" si="55"/>
        <v>161510.9</v>
      </c>
      <c r="CD424">
        <f t="shared" si="56"/>
        <v>8.4000000000000021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f t="shared" si="57"/>
        <v>164633</v>
      </c>
      <c r="CM424">
        <f t="shared" si="58"/>
        <v>152000</v>
      </c>
      <c r="CN424">
        <f t="shared" si="59"/>
        <v>1.0831118421052632</v>
      </c>
      <c r="CO424">
        <f t="shared" si="60"/>
        <v>164633</v>
      </c>
      <c r="CP424">
        <f t="shared" si="61"/>
        <v>152000</v>
      </c>
      <c r="CQ424">
        <f t="shared" si="62"/>
        <v>1.0831118421052632</v>
      </c>
      <c r="CR424">
        <v>1</v>
      </c>
      <c r="CS424">
        <v>0</v>
      </c>
      <c r="CT424" t="s">
        <v>5340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</row>
    <row r="425" spans="1:108" x14ac:dyDescent="0.25">
      <c r="A425" t="s">
        <v>1029</v>
      </c>
      <c r="B425" t="s">
        <v>2815</v>
      </c>
      <c r="C425" t="s">
        <v>3644</v>
      </c>
      <c r="D425" t="s">
        <v>2911</v>
      </c>
      <c r="E425">
        <v>2</v>
      </c>
      <c r="F425">
        <v>250000</v>
      </c>
      <c r="G425">
        <v>250000</v>
      </c>
      <c r="H425">
        <v>250000</v>
      </c>
      <c r="I425">
        <v>250000</v>
      </c>
      <c r="J425">
        <v>250000</v>
      </c>
      <c r="K425">
        <v>250000</v>
      </c>
      <c r="L425">
        <v>250000</v>
      </c>
      <c r="M425">
        <v>250000</v>
      </c>
      <c r="N425">
        <v>250000</v>
      </c>
      <c r="O425">
        <v>250000</v>
      </c>
      <c r="P425">
        <v>300000</v>
      </c>
      <c r="Q425">
        <v>300000</v>
      </c>
      <c r="R425">
        <v>300000</v>
      </c>
      <c r="S425">
        <v>300000</v>
      </c>
      <c r="T425">
        <v>300000</v>
      </c>
      <c r="U425">
        <v>300000</v>
      </c>
      <c r="V425">
        <v>300000</v>
      </c>
      <c r="W425">
        <v>300000</v>
      </c>
      <c r="X425">
        <v>300000</v>
      </c>
      <c r="Y425">
        <v>300000</v>
      </c>
      <c r="Z425">
        <v>162500</v>
      </c>
      <c r="AA425">
        <v>150000</v>
      </c>
      <c r="AB425">
        <v>162500</v>
      </c>
      <c r="AC425">
        <v>150000</v>
      </c>
      <c r="AD425">
        <v>150000</v>
      </c>
      <c r="AE425">
        <v>150000</v>
      </c>
      <c r="AF425">
        <v>150000</v>
      </c>
      <c r="AG425">
        <v>162500</v>
      </c>
      <c r="AH425">
        <v>162500</v>
      </c>
      <c r="AI425">
        <v>162500</v>
      </c>
      <c r="AJ425">
        <v>210000</v>
      </c>
      <c r="AK425">
        <v>210000</v>
      </c>
      <c r="AL425">
        <v>210000</v>
      </c>
      <c r="AM425">
        <v>210000</v>
      </c>
      <c r="AN425">
        <v>210000</v>
      </c>
      <c r="AO425">
        <v>210000</v>
      </c>
      <c r="AP425">
        <v>210000</v>
      </c>
      <c r="AQ425">
        <v>210000</v>
      </c>
      <c r="AR425">
        <v>210000</v>
      </c>
      <c r="AS425">
        <v>210000</v>
      </c>
      <c r="AT425">
        <v>7.6</v>
      </c>
      <c r="AU425">
        <v>7.6</v>
      </c>
      <c r="AV425">
        <v>7.6</v>
      </c>
      <c r="AW425">
        <v>7.6</v>
      </c>
      <c r="AX425">
        <v>7.6</v>
      </c>
      <c r="AY425">
        <v>7.6</v>
      </c>
      <c r="AZ425">
        <v>7.6</v>
      </c>
      <c r="BA425">
        <v>7.6</v>
      </c>
      <c r="BB425">
        <v>7.6</v>
      </c>
      <c r="BC425">
        <v>7.6</v>
      </c>
      <c r="BD425" t="s">
        <v>5240</v>
      </c>
      <c r="BE425">
        <v>-8.6608886999999992</v>
      </c>
      <c r="BF425">
        <v>115.2393678</v>
      </c>
      <c r="BG425">
        <v>1.1413692891842339E-2</v>
      </c>
      <c r="BH425">
        <v>73996.100000000006</v>
      </c>
      <c r="BI425">
        <v>106112</v>
      </c>
      <c r="BJ425">
        <v>72273</v>
      </c>
      <c r="BK425">
        <v>84476.800000000003</v>
      </c>
      <c r="BL425">
        <v>84143.4</v>
      </c>
      <c r="BM425">
        <v>86692.7</v>
      </c>
      <c r="BN425">
        <v>85641.8</v>
      </c>
      <c r="BO425">
        <v>76987.100000000006</v>
      </c>
      <c r="BP425">
        <v>90774.399999999994</v>
      </c>
      <c r="BQ425">
        <v>96793.444444444438</v>
      </c>
      <c r="BR425">
        <v>67533.100000000006</v>
      </c>
      <c r="BS425">
        <v>109377.4</v>
      </c>
      <c r="BT425">
        <v>72572.800000000003</v>
      </c>
      <c r="BU425">
        <v>80609.100000000006</v>
      </c>
      <c r="BV425">
        <v>77635.899999999994</v>
      </c>
      <c r="BW425">
        <v>70070.600000000006</v>
      </c>
      <c r="BX425">
        <v>72209.2</v>
      </c>
      <c r="BY425">
        <v>83762</v>
      </c>
      <c r="BZ425">
        <v>65479.6</v>
      </c>
      <c r="CA425">
        <v>64011.111111111109</v>
      </c>
      <c r="CB425">
        <f t="shared" si="54"/>
        <v>156250</v>
      </c>
      <c r="CC425">
        <f t="shared" si="55"/>
        <v>210000</v>
      </c>
      <c r="CD425">
        <f t="shared" si="56"/>
        <v>7.6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0</v>
      </c>
      <c r="CL425">
        <f t="shared" si="57"/>
        <v>162500</v>
      </c>
      <c r="CM425">
        <f t="shared" si="58"/>
        <v>150000</v>
      </c>
      <c r="CN425">
        <f t="shared" si="59"/>
        <v>1.0833333333333333</v>
      </c>
      <c r="CO425">
        <f t="shared" si="60"/>
        <v>210000</v>
      </c>
      <c r="CP425">
        <f t="shared" si="61"/>
        <v>210000</v>
      </c>
      <c r="CQ425">
        <f t="shared" si="62"/>
        <v>1</v>
      </c>
      <c r="CR425">
        <v>1</v>
      </c>
      <c r="CS425">
        <v>0</v>
      </c>
      <c r="CT425" t="s">
        <v>5343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</row>
    <row r="426" spans="1:108" x14ac:dyDescent="0.25">
      <c r="A426" t="s">
        <v>963</v>
      </c>
      <c r="B426" t="s">
        <v>2810</v>
      </c>
      <c r="C426" t="s">
        <v>3049</v>
      </c>
      <c r="D426" t="s">
        <v>2911</v>
      </c>
      <c r="E426">
        <v>3.5</v>
      </c>
      <c r="F426">
        <v>388667</v>
      </c>
      <c r="G426">
        <v>421997</v>
      </c>
      <c r="H426">
        <v>421997</v>
      </c>
      <c r="I426">
        <v>421997</v>
      </c>
      <c r="J426">
        <v>421997</v>
      </c>
      <c r="K426">
        <v>421997</v>
      </c>
      <c r="L426">
        <v>421997</v>
      </c>
      <c r="M426">
        <v>421997</v>
      </c>
      <c r="N426">
        <v>421997</v>
      </c>
      <c r="O426">
        <v>421997</v>
      </c>
      <c r="P426">
        <v>421997</v>
      </c>
      <c r="Q426">
        <v>421997</v>
      </c>
      <c r="R426">
        <v>421997</v>
      </c>
      <c r="S426">
        <v>421997</v>
      </c>
      <c r="T426">
        <v>421997</v>
      </c>
      <c r="U426">
        <v>421997</v>
      </c>
      <c r="V426">
        <v>421997</v>
      </c>
      <c r="W426">
        <v>421997</v>
      </c>
      <c r="X426">
        <v>421997</v>
      </c>
      <c r="Y426">
        <v>421997</v>
      </c>
      <c r="Z426">
        <v>291500</v>
      </c>
      <c r="AA426">
        <v>316498</v>
      </c>
      <c r="AB426">
        <v>316498</v>
      </c>
      <c r="AC426">
        <v>316498</v>
      </c>
      <c r="AD426">
        <v>316498</v>
      </c>
      <c r="AE426">
        <v>316498</v>
      </c>
      <c r="AF426">
        <v>316498</v>
      </c>
      <c r="AG426">
        <v>316498</v>
      </c>
      <c r="AH426">
        <v>316498</v>
      </c>
      <c r="AI426">
        <v>316498</v>
      </c>
      <c r="AJ426">
        <v>316498</v>
      </c>
      <c r="AK426">
        <v>316498</v>
      </c>
      <c r="AL426">
        <v>316498</v>
      </c>
      <c r="AM426">
        <v>316498</v>
      </c>
      <c r="AN426">
        <v>316498</v>
      </c>
      <c r="AO426">
        <v>316498</v>
      </c>
      <c r="AP426">
        <v>316498</v>
      </c>
      <c r="AQ426">
        <v>316498</v>
      </c>
      <c r="AR426">
        <v>316498</v>
      </c>
      <c r="AS426">
        <v>316498</v>
      </c>
      <c r="AT426">
        <v>8.5</v>
      </c>
      <c r="AU426">
        <v>8.5</v>
      </c>
      <c r="AV426">
        <v>8.5</v>
      </c>
      <c r="AW426">
        <v>8.5</v>
      </c>
      <c r="AX426">
        <v>8.5</v>
      </c>
      <c r="AY426">
        <v>8.5</v>
      </c>
      <c r="AZ426">
        <v>8.5</v>
      </c>
      <c r="BA426">
        <v>8.5</v>
      </c>
      <c r="BB426">
        <v>8.5</v>
      </c>
      <c r="BC426">
        <v>8.5</v>
      </c>
      <c r="BD426" t="s">
        <v>5229</v>
      </c>
      <c r="BE426">
        <v>-8.6750766000000006</v>
      </c>
      <c r="BF426">
        <v>115.1670735</v>
      </c>
      <c r="BG426">
        <v>5.3992430889931269E-3</v>
      </c>
      <c r="BH426">
        <v>134590.9</v>
      </c>
      <c r="BI426">
        <v>173459.71428571429</v>
      </c>
      <c r="BJ426">
        <v>140228.33333333331</v>
      </c>
      <c r="BK426">
        <v>143559.70000000001</v>
      </c>
      <c r="BL426">
        <v>149542.9</v>
      </c>
      <c r="BM426">
        <v>177568.33333333331</v>
      </c>
      <c r="BN426">
        <v>156077.77777777781</v>
      </c>
      <c r="BO426">
        <v>159090.55555555559</v>
      </c>
      <c r="BP426">
        <v>143807.125</v>
      </c>
      <c r="BQ426">
        <v>174814.25</v>
      </c>
      <c r="BR426">
        <v>140726.6</v>
      </c>
      <c r="BS426">
        <v>109633.1428571429</v>
      </c>
      <c r="BT426">
        <v>137681.5</v>
      </c>
      <c r="BU426">
        <v>128950</v>
      </c>
      <c r="BV426">
        <v>130090.2</v>
      </c>
      <c r="BW426">
        <v>138256.44444444441</v>
      </c>
      <c r="BX426">
        <v>138316.22222222219</v>
      </c>
      <c r="BY426">
        <v>144431</v>
      </c>
      <c r="BZ426">
        <v>144478.44444444441</v>
      </c>
      <c r="CA426">
        <v>146997.88888888891</v>
      </c>
      <c r="CB426">
        <f t="shared" si="54"/>
        <v>313998.2</v>
      </c>
      <c r="CC426">
        <f t="shared" si="55"/>
        <v>316498</v>
      </c>
      <c r="CD426">
        <f t="shared" si="56"/>
        <v>8.5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f t="shared" si="57"/>
        <v>316498</v>
      </c>
      <c r="CM426">
        <f t="shared" si="58"/>
        <v>291500</v>
      </c>
      <c r="CN426">
        <f t="shared" si="59"/>
        <v>1.0857564322469984</v>
      </c>
      <c r="CO426">
        <f t="shared" si="60"/>
        <v>316498</v>
      </c>
      <c r="CP426">
        <f t="shared" si="61"/>
        <v>316498</v>
      </c>
      <c r="CQ426">
        <f t="shared" si="62"/>
        <v>1</v>
      </c>
      <c r="CR426">
        <v>1</v>
      </c>
      <c r="CS426">
        <v>0</v>
      </c>
      <c r="CT426" t="s">
        <v>5340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</row>
    <row r="427" spans="1:108" x14ac:dyDescent="0.25">
      <c r="A427" t="s">
        <v>713</v>
      </c>
      <c r="B427" t="s">
        <v>2823</v>
      </c>
      <c r="C427" t="s">
        <v>4656</v>
      </c>
      <c r="D427" t="s">
        <v>2911</v>
      </c>
      <c r="E427">
        <v>0</v>
      </c>
      <c r="F427">
        <v>306667</v>
      </c>
      <c r="H427">
        <v>306667</v>
      </c>
      <c r="I427">
        <v>306667</v>
      </c>
      <c r="J427">
        <v>306667</v>
      </c>
      <c r="K427">
        <v>306667</v>
      </c>
      <c r="L427">
        <v>306667</v>
      </c>
      <c r="M427">
        <v>306667</v>
      </c>
      <c r="N427">
        <v>333333</v>
      </c>
      <c r="O427">
        <v>333333</v>
      </c>
      <c r="P427">
        <v>306667</v>
      </c>
      <c r="R427">
        <v>306667</v>
      </c>
      <c r="S427">
        <v>306667</v>
      </c>
      <c r="T427">
        <v>306667</v>
      </c>
      <c r="U427">
        <v>306667</v>
      </c>
      <c r="V427">
        <v>306667</v>
      </c>
      <c r="W427">
        <v>306667</v>
      </c>
      <c r="X427">
        <v>306667</v>
      </c>
      <c r="Y427">
        <v>306667</v>
      </c>
      <c r="Z427">
        <v>230000</v>
      </c>
      <c r="AB427">
        <v>230000</v>
      </c>
      <c r="AC427">
        <v>230000</v>
      </c>
      <c r="AD427">
        <v>230000</v>
      </c>
      <c r="AE427">
        <v>230000</v>
      </c>
      <c r="AF427">
        <v>230000</v>
      </c>
      <c r="AG427">
        <v>230000</v>
      </c>
      <c r="AH427">
        <v>250000</v>
      </c>
      <c r="AI427">
        <v>250000</v>
      </c>
      <c r="AJ427">
        <v>230000</v>
      </c>
      <c r="AL427">
        <v>230000</v>
      </c>
      <c r="AM427">
        <v>230000</v>
      </c>
      <c r="AN427">
        <v>230000</v>
      </c>
      <c r="AO427">
        <v>230000</v>
      </c>
      <c r="AP427">
        <v>230000</v>
      </c>
      <c r="AQ427">
        <v>230000</v>
      </c>
      <c r="AR427">
        <v>230000</v>
      </c>
      <c r="AS427">
        <v>230000</v>
      </c>
      <c r="AT427">
        <v>8.3000000000000007</v>
      </c>
      <c r="AV427">
        <v>8.3000000000000007</v>
      </c>
      <c r="AW427">
        <v>8.3000000000000007</v>
      </c>
      <c r="AX427">
        <v>8.3000000000000007</v>
      </c>
      <c r="AY427">
        <v>8.3000000000000007</v>
      </c>
      <c r="AZ427">
        <v>8.3000000000000007</v>
      </c>
      <c r="BA427">
        <v>8.3000000000000007</v>
      </c>
      <c r="BB427">
        <v>8.3000000000000007</v>
      </c>
      <c r="BC427">
        <v>8.3000000000000007</v>
      </c>
      <c r="BD427" t="s">
        <v>5238</v>
      </c>
      <c r="BE427">
        <v>-8.6736325000000001</v>
      </c>
      <c r="BF427">
        <v>115.2589294</v>
      </c>
      <c r="BG427">
        <v>5.470268481173819E-3</v>
      </c>
      <c r="BH427">
        <v>126503.7</v>
      </c>
      <c r="BJ427">
        <v>266910.59999999998</v>
      </c>
      <c r="BK427">
        <v>309601.59999999998</v>
      </c>
      <c r="BL427">
        <v>161754.4</v>
      </c>
      <c r="BM427">
        <v>169839.6</v>
      </c>
      <c r="BN427">
        <v>242621.5</v>
      </c>
      <c r="BO427">
        <v>237850.5</v>
      </c>
      <c r="BP427">
        <v>153107</v>
      </c>
      <c r="BQ427">
        <v>171060</v>
      </c>
      <c r="BR427">
        <v>140188.22222222219</v>
      </c>
      <c r="BT427">
        <v>141381.6</v>
      </c>
      <c r="BU427">
        <v>161254.9</v>
      </c>
      <c r="BV427">
        <v>168573.6</v>
      </c>
      <c r="BW427">
        <v>177423.6</v>
      </c>
      <c r="BX427">
        <v>248836.6</v>
      </c>
      <c r="BY427">
        <v>238810.7</v>
      </c>
      <c r="BZ427">
        <v>154246.20000000001</v>
      </c>
      <c r="CA427">
        <v>172434.3</v>
      </c>
      <c r="CB427">
        <f t="shared" si="54"/>
        <v>234444.44444444444</v>
      </c>
      <c r="CC427">
        <f t="shared" si="55"/>
        <v>230000</v>
      </c>
      <c r="CD427">
        <f t="shared" si="56"/>
        <v>8.2999999999999989</v>
      </c>
      <c r="CE427">
        <v>0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f t="shared" si="57"/>
        <v>250000</v>
      </c>
      <c r="CM427">
        <f t="shared" si="58"/>
        <v>230000</v>
      </c>
      <c r="CN427">
        <f t="shared" si="59"/>
        <v>1.0869565217391304</v>
      </c>
      <c r="CO427">
        <f t="shared" si="60"/>
        <v>230000</v>
      </c>
      <c r="CP427">
        <f t="shared" si="61"/>
        <v>230000</v>
      </c>
      <c r="CQ427">
        <f t="shared" si="62"/>
        <v>1</v>
      </c>
      <c r="CR427">
        <v>1</v>
      </c>
      <c r="CS427">
        <v>0</v>
      </c>
      <c r="CT427" t="s">
        <v>5343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</row>
    <row r="428" spans="1:108" x14ac:dyDescent="0.25">
      <c r="A428" t="s">
        <v>430</v>
      </c>
      <c r="B428" t="s">
        <v>2809</v>
      </c>
      <c r="C428" t="s">
        <v>3668</v>
      </c>
      <c r="D428" t="s">
        <v>2911</v>
      </c>
      <c r="E428">
        <v>3</v>
      </c>
      <c r="F428">
        <v>695000</v>
      </c>
      <c r="H428">
        <v>695000</v>
      </c>
      <c r="I428">
        <v>695000</v>
      </c>
      <c r="J428">
        <v>695000</v>
      </c>
      <c r="K428">
        <v>695000</v>
      </c>
      <c r="L428">
        <v>695000</v>
      </c>
      <c r="M428">
        <v>695000</v>
      </c>
      <c r="N428">
        <v>695000</v>
      </c>
      <c r="O428">
        <v>695000</v>
      </c>
      <c r="P428">
        <v>695000</v>
      </c>
      <c r="R428">
        <v>695000</v>
      </c>
      <c r="S428">
        <v>695000</v>
      </c>
      <c r="T428">
        <v>695000</v>
      </c>
      <c r="U428">
        <v>695000</v>
      </c>
      <c r="V428">
        <v>695000</v>
      </c>
      <c r="W428">
        <v>695000</v>
      </c>
      <c r="X428">
        <v>695000</v>
      </c>
      <c r="Y428">
        <v>695000</v>
      </c>
      <c r="Z428">
        <v>479550</v>
      </c>
      <c r="AB428">
        <v>479550</v>
      </c>
      <c r="AC428">
        <v>479550</v>
      </c>
      <c r="AD428">
        <v>521250</v>
      </c>
      <c r="AE428">
        <v>521250</v>
      </c>
      <c r="AF428">
        <v>521250</v>
      </c>
      <c r="AG428">
        <v>479550</v>
      </c>
      <c r="AH428">
        <v>479550</v>
      </c>
      <c r="AI428">
        <v>479550</v>
      </c>
      <c r="AJ428">
        <v>479550</v>
      </c>
      <c r="AL428">
        <v>479550</v>
      </c>
      <c r="AM428">
        <v>479550</v>
      </c>
      <c r="AN428">
        <v>514300</v>
      </c>
      <c r="AO428">
        <v>514300</v>
      </c>
      <c r="AP428">
        <v>514300</v>
      </c>
      <c r="AQ428">
        <v>479550</v>
      </c>
      <c r="AR428">
        <v>479550</v>
      </c>
      <c r="AS428">
        <v>479550</v>
      </c>
      <c r="AT428">
        <v>8.6</v>
      </c>
      <c r="AV428">
        <v>8.6</v>
      </c>
      <c r="AW428">
        <v>8.6</v>
      </c>
      <c r="AX428">
        <v>8.6</v>
      </c>
      <c r="AY428">
        <v>8.6</v>
      </c>
      <c r="AZ428">
        <v>8.6</v>
      </c>
      <c r="BA428">
        <v>8.6</v>
      </c>
      <c r="BB428">
        <v>8.6</v>
      </c>
      <c r="BC428">
        <v>8.6</v>
      </c>
      <c r="BD428" t="s">
        <v>5206</v>
      </c>
      <c r="BE428">
        <v>-8.7214094000000006</v>
      </c>
      <c r="BF428">
        <v>115.17953</v>
      </c>
      <c r="BG428">
        <v>3.219227214918745E-3</v>
      </c>
      <c r="BH428">
        <v>244876.2</v>
      </c>
      <c r="BJ428">
        <v>244756.4</v>
      </c>
      <c r="BK428">
        <v>244756.4</v>
      </c>
      <c r="BL428">
        <v>273579.59999999998</v>
      </c>
      <c r="BM428">
        <v>293910.22222222219</v>
      </c>
      <c r="BN428">
        <v>288779.66666666669</v>
      </c>
      <c r="BO428">
        <v>261975.77777777781</v>
      </c>
      <c r="BP428">
        <v>243537.4</v>
      </c>
      <c r="BQ428">
        <v>243537.4</v>
      </c>
      <c r="BR428">
        <v>247623.9</v>
      </c>
      <c r="BT428">
        <v>244756.4</v>
      </c>
      <c r="BU428">
        <v>244756.4</v>
      </c>
      <c r="BV428">
        <v>278583.7</v>
      </c>
      <c r="BW428">
        <v>280344.3</v>
      </c>
      <c r="BX428">
        <v>272478.8</v>
      </c>
      <c r="BY428">
        <v>245497.4</v>
      </c>
      <c r="BZ428">
        <v>226609.625</v>
      </c>
      <c r="CA428">
        <v>242835.6</v>
      </c>
      <c r="CB428">
        <f t="shared" si="54"/>
        <v>493450</v>
      </c>
      <c r="CC428">
        <f t="shared" si="55"/>
        <v>491133.33333333331</v>
      </c>
      <c r="CD428">
        <f t="shared" si="56"/>
        <v>8.6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f t="shared" si="57"/>
        <v>521250</v>
      </c>
      <c r="CM428">
        <f t="shared" si="58"/>
        <v>479550</v>
      </c>
      <c r="CN428">
        <f t="shared" si="59"/>
        <v>1.0869565217391304</v>
      </c>
      <c r="CO428">
        <f t="shared" si="60"/>
        <v>514300</v>
      </c>
      <c r="CP428">
        <f t="shared" si="61"/>
        <v>479550</v>
      </c>
      <c r="CQ428">
        <f t="shared" si="62"/>
        <v>1.0724637681159421</v>
      </c>
      <c r="CR428">
        <v>1</v>
      </c>
      <c r="CS428">
        <v>0</v>
      </c>
      <c r="CT428" t="s">
        <v>5340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</row>
    <row r="429" spans="1:108" x14ac:dyDescent="0.25">
      <c r="A429" t="s">
        <v>42</v>
      </c>
      <c r="B429" t="s">
        <v>2809</v>
      </c>
      <c r="C429" t="s">
        <v>4495</v>
      </c>
      <c r="D429" t="s">
        <v>2911</v>
      </c>
      <c r="E429">
        <v>5</v>
      </c>
      <c r="F429">
        <v>3025000</v>
      </c>
      <c r="G429">
        <v>2783000</v>
      </c>
      <c r="H429">
        <v>2783000</v>
      </c>
      <c r="I429">
        <v>2783000</v>
      </c>
      <c r="J429">
        <v>2783000</v>
      </c>
      <c r="K429">
        <v>3025000</v>
      </c>
      <c r="L429">
        <v>3025000</v>
      </c>
      <c r="N429">
        <v>2783000</v>
      </c>
      <c r="O429">
        <v>2783000</v>
      </c>
      <c r="P429">
        <v>3025000</v>
      </c>
      <c r="Q429">
        <v>2783000</v>
      </c>
      <c r="R429">
        <v>2783000</v>
      </c>
      <c r="S429">
        <v>2783000</v>
      </c>
      <c r="T429">
        <v>2783000</v>
      </c>
      <c r="U429">
        <v>2783000</v>
      </c>
      <c r="V429">
        <v>2783000</v>
      </c>
      <c r="W429">
        <v>3267000</v>
      </c>
      <c r="X429">
        <v>2783000</v>
      </c>
      <c r="Y429">
        <v>2783000</v>
      </c>
      <c r="Z429">
        <v>1512500</v>
      </c>
      <c r="AA429">
        <v>1391500</v>
      </c>
      <c r="AB429">
        <v>1391500</v>
      </c>
      <c r="AC429">
        <v>1391500</v>
      </c>
      <c r="AD429">
        <v>1391500</v>
      </c>
      <c r="AE429">
        <v>1512500</v>
      </c>
      <c r="AF429">
        <v>1512500</v>
      </c>
      <c r="AH429">
        <v>1391500</v>
      </c>
      <c r="AI429">
        <v>1391500</v>
      </c>
      <c r="AJ429">
        <v>1512500</v>
      </c>
      <c r="AK429">
        <v>1391500</v>
      </c>
      <c r="AL429">
        <v>1391500</v>
      </c>
      <c r="AM429">
        <v>1391500</v>
      </c>
      <c r="AN429">
        <v>1391500</v>
      </c>
      <c r="AO429">
        <v>1391500</v>
      </c>
      <c r="AP429">
        <v>1391500</v>
      </c>
      <c r="AQ429">
        <v>1633500</v>
      </c>
      <c r="AR429">
        <v>1391500</v>
      </c>
      <c r="AS429">
        <v>1391500</v>
      </c>
      <c r="AT429">
        <v>8.8000000000000007</v>
      </c>
      <c r="AU429">
        <v>8.8000000000000007</v>
      </c>
      <c r="AV429">
        <v>8.8000000000000007</v>
      </c>
      <c r="AW429">
        <v>8.8000000000000007</v>
      </c>
      <c r="AX429">
        <v>8.8000000000000007</v>
      </c>
      <c r="AY429">
        <v>8.8000000000000007</v>
      </c>
      <c r="AZ429">
        <v>8.8000000000000007</v>
      </c>
      <c r="BA429">
        <v>8.8000000000000007</v>
      </c>
      <c r="BB429">
        <v>8.8000000000000007</v>
      </c>
      <c r="BC429">
        <v>8.8000000000000007</v>
      </c>
      <c r="BD429" t="s">
        <v>5258</v>
      </c>
      <c r="BE429">
        <v>-8.7179663999999999</v>
      </c>
      <c r="BF429">
        <v>115.16912550000001</v>
      </c>
      <c r="BG429">
        <v>1.9285277599912381E-3</v>
      </c>
      <c r="BH429">
        <v>1209279.1000000001</v>
      </c>
      <c r="BI429">
        <v>1071350.666666667</v>
      </c>
      <c r="BJ429">
        <v>1082102.3999999999</v>
      </c>
      <c r="BK429">
        <v>1077859.7</v>
      </c>
      <c r="BL429">
        <v>1065669.3999999999</v>
      </c>
      <c r="BM429">
        <v>1191798.666666667</v>
      </c>
      <c r="BN429">
        <v>1191798.666666667</v>
      </c>
      <c r="BP429">
        <v>1074973.8</v>
      </c>
      <c r="BQ429">
        <v>1077678.6000000001</v>
      </c>
      <c r="BR429">
        <v>1210852.3999999999</v>
      </c>
      <c r="BS429">
        <v>1072362.444444444</v>
      </c>
      <c r="BT429">
        <v>1069747</v>
      </c>
      <c r="BU429">
        <v>1080007.2</v>
      </c>
      <c r="BV429">
        <v>1089957.8999999999</v>
      </c>
      <c r="BW429">
        <v>1066280.5</v>
      </c>
      <c r="BX429">
        <v>1066138.6000000001</v>
      </c>
      <c r="BY429">
        <v>1311015.8</v>
      </c>
      <c r="BZ429">
        <v>1066153.222222222</v>
      </c>
      <c r="CA429">
        <v>1057537.1000000001</v>
      </c>
      <c r="CB429">
        <f t="shared" si="54"/>
        <v>1431833.3333333333</v>
      </c>
      <c r="CC429">
        <f t="shared" si="55"/>
        <v>1427800</v>
      </c>
      <c r="CD429">
        <f t="shared" si="56"/>
        <v>8.7999999999999989</v>
      </c>
      <c r="CE429">
        <v>1</v>
      </c>
      <c r="CF429">
        <v>1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f t="shared" si="57"/>
        <v>1512500</v>
      </c>
      <c r="CM429">
        <f t="shared" si="58"/>
        <v>1391500</v>
      </c>
      <c r="CN429">
        <f t="shared" si="59"/>
        <v>1.0869565217391304</v>
      </c>
      <c r="CO429">
        <f t="shared" si="60"/>
        <v>1633500</v>
      </c>
      <c r="CP429">
        <f t="shared" si="61"/>
        <v>1391500</v>
      </c>
      <c r="CQ429">
        <f t="shared" si="62"/>
        <v>1.173913043478261</v>
      </c>
      <c r="CR429">
        <v>1</v>
      </c>
      <c r="CS429">
        <v>0</v>
      </c>
      <c r="CT429" t="s">
        <v>5340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</row>
    <row r="430" spans="1:108" x14ac:dyDescent="0.25">
      <c r="A430" t="s">
        <v>992</v>
      </c>
      <c r="B430" t="s">
        <v>2837</v>
      </c>
      <c r="C430" t="s">
        <v>4878</v>
      </c>
      <c r="D430" t="s">
        <v>2911</v>
      </c>
      <c r="E430">
        <v>3</v>
      </c>
      <c r="F430">
        <v>302458</v>
      </c>
      <c r="H430">
        <v>293773</v>
      </c>
      <c r="J430">
        <v>299472</v>
      </c>
      <c r="K430">
        <v>299914</v>
      </c>
      <c r="L430">
        <v>319325</v>
      </c>
      <c r="M430">
        <v>318646</v>
      </c>
      <c r="N430">
        <v>314106</v>
      </c>
      <c r="O430">
        <v>306099</v>
      </c>
      <c r="P430">
        <v>302437</v>
      </c>
      <c r="R430">
        <v>303875</v>
      </c>
      <c r="T430">
        <v>303875</v>
      </c>
      <c r="U430">
        <v>302437</v>
      </c>
      <c r="V430">
        <v>302437</v>
      </c>
      <c r="W430">
        <v>302437</v>
      </c>
      <c r="X430">
        <v>302437</v>
      </c>
      <c r="Y430">
        <v>302437</v>
      </c>
      <c r="Z430">
        <v>200764</v>
      </c>
      <c r="AB430">
        <v>194999</v>
      </c>
      <c r="AD430">
        <v>198782</v>
      </c>
      <c r="AE430">
        <v>199076</v>
      </c>
      <c r="AF430">
        <v>211961</v>
      </c>
      <c r="AG430">
        <v>211510</v>
      </c>
      <c r="AH430">
        <v>208496</v>
      </c>
      <c r="AI430">
        <v>203181</v>
      </c>
      <c r="AJ430">
        <v>194999</v>
      </c>
      <c r="AL430">
        <v>195926</v>
      </c>
      <c r="AN430">
        <v>195926</v>
      </c>
      <c r="AO430">
        <v>194999</v>
      </c>
      <c r="AP430">
        <v>194999</v>
      </c>
      <c r="AQ430">
        <v>194999</v>
      </c>
      <c r="AR430">
        <v>194999</v>
      </c>
      <c r="AS430">
        <v>194999</v>
      </c>
      <c r="AT430">
        <v>8.8000000000000007</v>
      </c>
      <c r="AV430">
        <v>8.8000000000000007</v>
      </c>
      <c r="AX430">
        <v>8.8000000000000007</v>
      </c>
      <c r="AY430">
        <v>8.8000000000000007</v>
      </c>
      <c r="AZ430">
        <v>8.8000000000000007</v>
      </c>
      <c r="BA430">
        <v>8.8000000000000007</v>
      </c>
      <c r="BB430">
        <v>8.8000000000000007</v>
      </c>
      <c r="BC430">
        <v>8.8000000000000007</v>
      </c>
      <c r="BD430" t="s">
        <v>5205</v>
      </c>
      <c r="BE430">
        <v>-8.8006483000000006</v>
      </c>
      <c r="BF430">
        <v>115.16383380000001</v>
      </c>
      <c r="BG430">
        <v>1.27706614308829E-2</v>
      </c>
      <c r="BH430">
        <v>1672864.666666667</v>
      </c>
      <c r="BJ430">
        <v>1366385.555555556</v>
      </c>
      <c r="BL430">
        <v>1257186</v>
      </c>
      <c r="BM430">
        <v>1386231.666666667</v>
      </c>
      <c r="BN430">
        <v>1511895.2</v>
      </c>
      <c r="BO430">
        <v>1511654.5</v>
      </c>
      <c r="BP430">
        <v>1377335.888888889</v>
      </c>
      <c r="BQ430">
        <v>1421340.222222222</v>
      </c>
      <c r="BR430">
        <v>1266282.3</v>
      </c>
      <c r="BT430">
        <v>1344473.75</v>
      </c>
      <c r="BV430">
        <v>1259521.7</v>
      </c>
      <c r="BW430">
        <v>1264465.1000000001</v>
      </c>
      <c r="BX430">
        <v>1366100.777777778</v>
      </c>
      <c r="BY430">
        <v>1528790.375</v>
      </c>
      <c r="BZ430">
        <v>1424904.333333333</v>
      </c>
      <c r="CA430">
        <v>1718192.777777778</v>
      </c>
      <c r="CB430">
        <f t="shared" si="54"/>
        <v>203596.125</v>
      </c>
      <c r="CC430">
        <f t="shared" si="55"/>
        <v>195230.75</v>
      </c>
      <c r="CD430">
        <f t="shared" si="56"/>
        <v>8.7999999999999989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f t="shared" si="57"/>
        <v>211961</v>
      </c>
      <c r="CM430">
        <f t="shared" si="58"/>
        <v>194999</v>
      </c>
      <c r="CN430">
        <f t="shared" si="59"/>
        <v>1.0869850614618537</v>
      </c>
      <c r="CO430">
        <f t="shared" si="60"/>
        <v>195926</v>
      </c>
      <c r="CP430">
        <f t="shared" si="61"/>
        <v>194999</v>
      </c>
      <c r="CQ430">
        <f t="shared" si="62"/>
        <v>1.0047538705326693</v>
      </c>
      <c r="CR430">
        <v>1</v>
      </c>
      <c r="CS430">
        <v>0</v>
      </c>
      <c r="CT430" t="s">
        <v>5340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</row>
    <row r="431" spans="1:108" x14ac:dyDescent="0.25">
      <c r="A431" t="s">
        <v>1402</v>
      </c>
      <c r="B431" t="s">
        <v>2835</v>
      </c>
      <c r="C431" t="s">
        <v>4677</v>
      </c>
      <c r="D431" t="s">
        <v>2911</v>
      </c>
      <c r="E431">
        <v>3</v>
      </c>
      <c r="F431">
        <v>275000</v>
      </c>
      <c r="G431">
        <v>275000</v>
      </c>
      <c r="H431">
        <v>275000</v>
      </c>
      <c r="I431">
        <v>275000</v>
      </c>
      <c r="J431">
        <v>265000</v>
      </c>
      <c r="K431">
        <v>265000</v>
      </c>
      <c r="L431">
        <v>275000</v>
      </c>
      <c r="M431">
        <v>275000</v>
      </c>
      <c r="N431">
        <v>275000</v>
      </c>
      <c r="O431">
        <v>275000</v>
      </c>
      <c r="P431">
        <v>275000</v>
      </c>
      <c r="Q431">
        <v>275000</v>
      </c>
      <c r="R431">
        <v>275000</v>
      </c>
      <c r="S431">
        <v>275000</v>
      </c>
      <c r="T431">
        <v>265000</v>
      </c>
      <c r="U431">
        <v>265000</v>
      </c>
      <c r="V431">
        <v>275000</v>
      </c>
      <c r="W431">
        <v>275000</v>
      </c>
      <c r="Y431">
        <v>275000</v>
      </c>
      <c r="Z431">
        <v>123750</v>
      </c>
      <c r="AA431">
        <v>123750</v>
      </c>
      <c r="AB431">
        <v>123750</v>
      </c>
      <c r="AC431">
        <v>134750</v>
      </c>
      <c r="AD431">
        <v>129850</v>
      </c>
      <c r="AE431">
        <v>129850</v>
      </c>
      <c r="AF431">
        <v>134750</v>
      </c>
      <c r="AG431">
        <v>134750</v>
      </c>
      <c r="AH431">
        <v>134750</v>
      </c>
      <c r="AI431">
        <v>134750</v>
      </c>
      <c r="AJ431">
        <v>123750</v>
      </c>
      <c r="AK431">
        <v>123750</v>
      </c>
      <c r="AL431">
        <v>123750</v>
      </c>
      <c r="AM431">
        <v>137500</v>
      </c>
      <c r="AN431">
        <v>132500</v>
      </c>
      <c r="AO431">
        <v>129850</v>
      </c>
      <c r="AP431">
        <v>137500</v>
      </c>
      <c r="AQ431">
        <v>137500</v>
      </c>
      <c r="AS431">
        <v>137500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 t="s">
        <v>5204</v>
      </c>
      <c r="BE431">
        <v>-8.8194227000000005</v>
      </c>
      <c r="BF431">
        <v>115.1543807</v>
      </c>
      <c r="BG431">
        <v>1.427586890623132E-2</v>
      </c>
      <c r="BH431">
        <v>171807.8</v>
      </c>
      <c r="BI431">
        <v>206605.5</v>
      </c>
      <c r="BJ431">
        <v>142621.33333333331</v>
      </c>
      <c r="BK431">
        <v>146318.125</v>
      </c>
      <c r="BL431">
        <v>163318.79999999999</v>
      </c>
      <c r="BM431">
        <v>149342.1</v>
      </c>
      <c r="BN431">
        <v>145270.79999999999</v>
      </c>
      <c r="BO431">
        <v>161291</v>
      </c>
      <c r="BP431">
        <v>157769.70000000001</v>
      </c>
      <c r="BQ431">
        <v>155838.5</v>
      </c>
      <c r="BR431">
        <v>198761.3</v>
      </c>
      <c r="BS431">
        <v>196932.8571428571</v>
      </c>
      <c r="BT431">
        <v>172587.77777777781</v>
      </c>
      <c r="BU431">
        <v>158715.625</v>
      </c>
      <c r="BV431">
        <v>168475</v>
      </c>
      <c r="BW431">
        <v>175022.4</v>
      </c>
      <c r="BX431">
        <v>143035.88888888891</v>
      </c>
      <c r="BY431">
        <v>158968</v>
      </c>
      <c r="CA431">
        <v>171957</v>
      </c>
      <c r="CB431">
        <f t="shared" si="54"/>
        <v>130470</v>
      </c>
      <c r="CC431">
        <f t="shared" si="55"/>
        <v>131511.11111111112</v>
      </c>
      <c r="CD431">
        <f t="shared" si="56"/>
        <v>0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1</v>
      </c>
      <c r="CK431">
        <v>1</v>
      </c>
      <c r="CL431">
        <f t="shared" si="57"/>
        <v>134750</v>
      </c>
      <c r="CM431">
        <f t="shared" si="58"/>
        <v>123750</v>
      </c>
      <c r="CN431">
        <f t="shared" si="59"/>
        <v>1.0888888888888888</v>
      </c>
      <c r="CO431">
        <f t="shared" si="60"/>
        <v>137500</v>
      </c>
      <c r="CP431">
        <f t="shared" si="61"/>
        <v>123750</v>
      </c>
      <c r="CQ431">
        <f t="shared" si="62"/>
        <v>1.1111111111111112</v>
      </c>
      <c r="CR431">
        <v>1</v>
      </c>
      <c r="CS431">
        <v>0</v>
      </c>
      <c r="CT431" t="s">
        <v>5340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</row>
    <row r="432" spans="1:108" x14ac:dyDescent="0.25">
      <c r="A432" t="s">
        <v>267</v>
      </c>
      <c r="B432" t="s">
        <v>2810</v>
      </c>
      <c r="C432" t="s">
        <v>3203</v>
      </c>
      <c r="D432" t="s">
        <v>2911</v>
      </c>
      <c r="E432">
        <v>3</v>
      </c>
      <c r="F432">
        <v>260000</v>
      </c>
      <c r="G432">
        <v>246667</v>
      </c>
      <c r="I432">
        <v>246667</v>
      </c>
      <c r="L432">
        <v>238667</v>
      </c>
      <c r="M432">
        <v>238667</v>
      </c>
      <c r="N432">
        <v>238667</v>
      </c>
      <c r="O432">
        <v>238667</v>
      </c>
      <c r="Q432">
        <v>246667</v>
      </c>
      <c r="S432">
        <v>246667</v>
      </c>
      <c r="V432">
        <v>238667</v>
      </c>
      <c r="W432">
        <v>238667</v>
      </c>
      <c r="X432">
        <v>238667</v>
      </c>
      <c r="Y432">
        <v>238667</v>
      </c>
      <c r="Z432">
        <v>195000</v>
      </c>
      <c r="AA432">
        <v>185000</v>
      </c>
      <c r="AC432">
        <v>185000</v>
      </c>
      <c r="AF432">
        <v>179000</v>
      </c>
      <c r="AG432">
        <v>179000</v>
      </c>
      <c r="AH432">
        <v>179000</v>
      </c>
      <c r="AI432">
        <v>179000</v>
      </c>
      <c r="AK432">
        <v>185000</v>
      </c>
      <c r="AM432">
        <v>185000</v>
      </c>
      <c r="AP432">
        <v>179000</v>
      </c>
      <c r="AQ432">
        <v>179000</v>
      </c>
      <c r="AR432">
        <v>179000</v>
      </c>
      <c r="AS432">
        <v>179000</v>
      </c>
      <c r="AT432">
        <v>8.6</v>
      </c>
      <c r="AU432">
        <v>8.6</v>
      </c>
      <c r="AW432">
        <v>8.6</v>
      </c>
      <c r="AZ432">
        <v>8.6</v>
      </c>
      <c r="BA432">
        <v>8.6</v>
      </c>
      <c r="BB432">
        <v>8.6</v>
      </c>
      <c r="BC432">
        <v>8.6</v>
      </c>
      <c r="BD432" t="s">
        <v>5231</v>
      </c>
      <c r="BE432">
        <v>-8.6745452000000007</v>
      </c>
      <c r="BF432">
        <v>115.1559634</v>
      </c>
      <c r="BG432">
        <v>2.2964528096594918E-3</v>
      </c>
      <c r="BH432">
        <v>225236.88888888891</v>
      </c>
      <c r="BI432">
        <v>254290.375</v>
      </c>
      <c r="BK432">
        <v>217237.6</v>
      </c>
      <c r="BN432">
        <v>230954.11111111109</v>
      </c>
      <c r="BO432">
        <v>230465.9</v>
      </c>
      <c r="BP432">
        <v>223623.1</v>
      </c>
      <c r="BQ432">
        <v>220212.66666666669</v>
      </c>
      <c r="BS432">
        <v>223706</v>
      </c>
      <c r="BU432">
        <v>243118.1</v>
      </c>
      <c r="BX432">
        <v>224214.77777777781</v>
      </c>
      <c r="BY432">
        <v>208697</v>
      </c>
      <c r="BZ432">
        <v>235830</v>
      </c>
      <c r="CA432">
        <v>223685.66666666669</v>
      </c>
      <c r="CB432">
        <f t="shared" si="54"/>
        <v>183000</v>
      </c>
      <c r="CC432">
        <f t="shared" si="55"/>
        <v>181000</v>
      </c>
      <c r="CD432">
        <f t="shared" si="56"/>
        <v>8.6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f t="shared" si="57"/>
        <v>195000</v>
      </c>
      <c r="CM432">
        <f t="shared" si="58"/>
        <v>179000</v>
      </c>
      <c r="CN432">
        <f t="shared" si="59"/>
        <v>1.0893854748603351</v>
      </c>
      <c r="CO432">
        <f t="shared" si="60"/>
        <v>185000</v>
      </c>
      <c r="CP432">
        <f t="shared" si="61"/>
        <v>179000</v>
      </c>
      <c r="CQ432">
        <f t="shared" si="62"/>
        <v>1.0335195530726258</v>
      </c>
      <c r="CR432">
        <v>1</v>
      </c>
      <c r="CS432">
        <v>0</v>
      </c>
      <c r="CT432" t="s">
        <v>5340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</row>
    <row r="433" spans="1:108" x14ac:dyDescent="0.25">
      <c r="A433" t="s">
        <v>1073</v>
      </c>
      <c r="B433" t="s">
        <v>2838</v>
      </c>
      <c r="C433" t="s">
        <v>4142</v>
      </c>
      <c r="D433" t="s">
        <v>2911</v>
      </c>
      <c r="E433">
        <v>2</v>
      </c>
      <c r="F433">
        <v>208565</v>
      </c>
      <c r="G433">
        <v>199733</v>
      </c>
      <c r="H433">
        <v>210722</v>
      </c>
      <c r="I433">
        <v>210710</v>
      </c>
      <c r="J433">
        <v>210684</v>
      </c>
      <c r="K433">
        <v>195556</v>
      </c>
      <c r="L433">
        <v>207287</v>
      </c>
      <c r="M433">
        <v>210323</v>
      </c>
      <c r="N433">
        <v>202882</v>
      </c>
      <c r="O433">
        <v>213632</v>
      </c>
      <c r="P433">
        <v>222176</v>
      </c>
      <c r="Q433">
        <v>213632</v>
      </c>
      <c r="R433">
        <v>213632</v>
      </c>
      <c r="S433">
        <v>222176</v>
      </c>
      <c r="T433">
        <v>222176</v>
      </c>
      <c r="U433">
        <v>222176</v>
      </c>
      <c r="V433">
        <v>222176</v>
      </c>
      <c r="W433">
        <v>222176</v>
      </c>
      <c r="X433">
        <v>213632</v>
      </c>
      <c r="Y433">
        <v>213632</v>
      </c>
      <c r="Z433">
        <v>162681</v>
      </c>
      <c r="AA433">
        <v>155792</v>
      </c>
      <c r="AB433">
        <v>164363</v>
      </c>
      <c r="AC433">
        <v>164354</v>
      </c>
      <c r="AD433">
        <v>164334</v>
      </c>
      <c r="AE433">
        <v>152534</v>
      </c>
      <c r="AF433">
        <v>161684</v>
      </c>
      <c r="AG433">
        <v>164052</v>
      </c>
      <c r="AH433">
        <v>158248</v>
      </c>
      <c r="AI433">
        <v>166633</v>
      </c>
      <c r="AJ433">
        <v>173297</v>
      </c>
      <c r="AK433">
        <v>166633</v>
      </c>
      <c r="AL433">
        <v>166633</v>
      </c>
      <c r="AM433">
        <v>173297</v>
      </c>
      <c r="AN433">
        <v>173297</v>
      </c>
      <c r="AO433">
        <v>173297</v>
      </c>
      <c r="AP433">
        <v>173297</v>
      </c>
      <c r="AQ433">
        <v>173297</v>
      </c>
      <c r="AR433">
        <v>166633</v>
      </c>
      <c r="AS433">
        <v>166633</v>
      </c>
      <c r="AT433">
        <v>7.7</v>
      </c>
      <c r="AU433">
        <v>7.7</v>
      </c>
      <c r="AV433">
        <v>7.7</v>
      </c>
      <c r="AW433">
        <v>7.7</v>
      </c>
      <c r="AX433">
        <v>7.7</v>
      </c>
      <c r="AY433">
        <v>7.7</v>
      </c>
      <c r="AZ433">
        <v>7.7</v>
      </c>
      <c r="BA433">
        <v>7.7</v>
      </c>
      <c r="BB433">
        <v>7.7</v>
      </c>
      <c r="BC433">
        <v>7.7</v>
      </c>
      <c r="BD433" t="s">
        <v>5208</v>
      </c>
      <c r="BE433">
        <v>-8.6257753000000008</v>
      </c>
      <c r="BF433">
        <v>115.1996231</v>
      </c>
      <c r="BG433">
        <v>1.300952643404909E-2</v>
      </c>
      <c r="BH433">
        <v>99722.2</v>
      </c>
      <c r="BI433">
        <v>96311.25</v>
      </c>
      <c r="BJ433">
        <v>80672.899999999994</v>
      </c>
      <c r="BK433">
        <v>101993.3</v>
      </c>
      <c r="BL433">
        <v>101460.9</v>
      </c>
      <c r="BM433">
        <v>139925.9</v>
      </c>
      <c r="BN433">
        <v>148057.44444444441</v>
      </c>
      <c r="BO433">
        <v>105739.2</v>
      </c>
      <c r="BP433">
        <v>107106.9</v>
      </c>
      <c r="BQ433">
        <v>103741.7</v>
      </c>
      <c r="BR433">
        <v>96283.199999999997</v>
      </c>
      <c r="BS433">
        <v>85084.777777777781</v>
      </c>
      <c r="BT433">
        <v>79239.5</v>
      </c>
      <c r="BU433">
        <v>99223.5</v>
      </c>
      <c r="BV433">
        <v>97683.199999999997</v>
      </c>
      <c r="BW433">
        <v>97683.199999999997</v>
      </c>
      <c r="BX433">
        <v>97683.199999999997</v>
      </c>
      <c r="BY433">
        <v>110356.6666666667</v>
      </c>
      <c r="BZ433">
        <v>118563.11111111109</v>
      </c>
      <c r="CA433">
        <v>106867.7</v>
      </c>
      <c r="CB433">
        <f t="shared" si="54"/>
        <v>161467.5</v>
      </c>
      <c r="CC433">
        <f t="shared" si="55"/>
        <v>170631.4</v>
      </c>
      <c r="CD433">
        <f t="shared" si="56"/>
        <v>7.7000000000000011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0</v>
      </c>
      <c r="CL433">
        <f t="shared" si="57"/>
        <v>166633</v>
      </c>
      <c r="CM433">
        <f t="shared" si="58"/>
        <v>152534</v>
      </c>
      <c r="CN433">
        <f t="shared" si="59"/>
        <v>1.0924318512593914</v>
      </c>
      <c r="CO433">
        <f t="shared" si="60"/>
        <v>173297</v>
      </c>
      <c r="CP433">
        <f t="shared" si="61"/>
        <v>166633</v>
      </c>
      <c r="CQ433">
        <f t="shared" si="62"/>
        <v>1.0399920783998369</v>
      </c>
      <c r="CR433">
        <v>1</v>
      </c>
      <c r="CS433">
        <v>0</v>
      </c>
      <c r="CT433" t="s">
        <v>5343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</row>
    <row r="434" spans="1:108" x14ac:dyDescent="0.25">
      <c r="A434" t="s">
        <v>1352</v>
      </c>
      <c r="B434" t="s">
        <v>2838</v>
      </c>
      <c r="C434" t="s">
        <v>3685</v>
      </c>
      <c r="D434" t="s">
        <v>2911</v>
      </c>
      <c r="E434">
        <v>2.5</v>
      </c>
      <c r="F434">
        <v>232645</v>
      </c>
      <c r="H434">
        <v>232645</v>
      </c>
      <c r="I434">
        <v>232645</v>
      </c>
      <c r="J434">
        <v>210162</v>
      </c>
      <c r="K434">
        <v>210162</v>
      </c>
      <c r="L434">
        <v>210162</v>
      </c>
      <c r="M434">
        <v>210162</v>
      </c>
      <c r="N434">
        <v>224533</v>
      </c>
      <c r="O434">
        <v>229622</v>
      </c>
      <c r="P434">
        <v>230910</v>
      </c>
      <c r="R434">
        <v>230910</v>
      </c>
      <c r="S434">
        <v>230910</v>
      </c>
      <c r="T434">
        <v>210162</v>
      </c>
      <c r="U434">
        <v>210162</v>
      </c>
      <c r="V434">
        <v>210162</v>
      </c>
      <c r="W434">
        <v>211332</v>
      </c>
      <c r="X434">
        <v>333292</v>
      </c>
      <c r="Y434">
        <v>333259</v>
      </c>
      <c r="Z434">
        <v>150000</v>
      </c>
      <c r="AB434">
        <v>150000</v>
      </c>
      <c r="AC434">
        <v>150000</v>
      </c>
      <c r="AD434">
        <v>139501</v>
      </c>
      <c r="AE434">
        <v>139501</v>
      </c>
      <c r="AF434">
        <v>139501</v>
      </c>
      <c r="AG434">
        <v>139501</v>
      </c>
      <c r="AH434">
        <v>149040</v>
      </c>
      <c r="AI434">
        <v>152418</v>
      </c>
      <c r="AJ434">
        <v>140001</v>
      </c>
      <c r="AL434">
        <v>140001</v>
      </c>
      <c r="AM434">
        <v>140001</v>
      </c>
      <c r="AN434">
        <v>139501</v>
      </c>
      <c r="AO434">
        <v>139501</v>
      </c>
      <c r="AP434">
        <v>139501</v>
      </c>
      <c r="AQ434">
        <v>146249</v>
      </c>
      <c r="AR434">
        <v>230651</v>
      </c>
      <c r="AS434">
        <v>230627</v>
      </c>
      <c r="AT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 t="s">
        <v>5247</v>
      </c>
      <c r="BE434">
        <v>-8.6373218999999999</v>
      </c>
      <c r="BF434">
        <v>115.2032525</v>
      </c>
      <c r="BG434">
        <v>5.2156002886142184E-3</v>
      </c>
      <c r="BH434">
        <v>79551.100000000006</v>
      </c>
      <c r="BJ434">
        <v>61036.6</v>
      </c>
      <c r="BK434">
        <v>79491.199999999997</v>
      </c>
      <c r="BL434">
        <v>83174.5</v>
      </c>
      <c r="BM434">
        <v>118228.6</v>
      </c>
      <c r="BN434">
        <v>126533.55555555561</v>
      </c>
      <c r="BO434">
        <v>89533.2</v>
      </c>
      <c r="BP434">
        <v>84073</v>
      </c>
      <c r="BQ434">
        <v>84078.6</v>
      </c>
      <c r="BR434">
        <v>83615.399999999994</v>
      </c>
      <c r="BT434">
        <v>65238.9</v>
      </c>
      <c r="BU434">
        <v>83624</v>
      </c>
      <c r="BV434">
        <v>83515.8</v>
      </c>
      <c r="BW434">
        <v>78921.5</v>
      </c>
      <c r="BX434">
        <v>79476.600000000006</v>
      </c>
      <c r="BY434">
        <v>82425.888888888891</v>
      </c>
      <c r="BZ434">
        <v>83382.333333333328</v>
      </c>
      <c r="CA434">
        <v>81790.399999999994</v>
      </c>
      <c r="CB434">
        <f t="shared" si="54"/>
        <v>145495.77777777778</v>
      </c>
      <c r="CC434">
        <f t="shared" si="55"/>
        <v>160670.33333333334</v>
      </c>
      <c r="CD434">
        <f t="shared" si="56"/>
        <v>0</v>
      </c>
      <c r="CE434">
        <v>0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f t="shared" si="57"/>
        <v>152418</v>
      </c>
      <c r="CM434">
        <f t="shared" si="58"/>
        <v>139501</v>
      </c>
      <c r="CN434">
        <f t="shared" si="59"/>
        <v>1.0925943183202989</v>
      </c>
      <c r="CO434">
        <f t="shared" si="60"/>
        <v>230651</v>
      </c>
      <c r="CP434">
        <f t="shared" si="61"/>
        <v>139501</v>
      </c>
      <c r="CQ434">
        <f t="shared" si="62"/>
        <v>1.6534003340477845</v>
      </c>
      <c r="CR434">
        <v>1</v>
      </c>
      <c r="CS434">
        <v>0</v>
      </c>
      <c r="CT434" t="s">
        <v>5343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</row>
    <row r="435" spans="1:108" x14ac:dyDescent="0.25">
      <c r="A435" t="s">
        <v>419</v>
      </c>
      <c r="B435" t="s">
        <v>2810</v>
      </c>
      <c r="C435" t="s">
        <v>4477</v>
      </c>
      <c r="D435" t="s">
        <v>2911</v>
      </c>
      <c r="E435">
        <v>3</v>
      </c>
      <c r="F435">
        <v>480000</v>
      </c>
      <c r="G435">
        <v>480000</v>
      </c>
      <c r="H435">
        <v>480000</v>
      </c>
      <c r="I435">
        <v>480000</v>
      </c>
      <c r="J435">
        <v>480000</v>
      </c>
      <c r="K435">
        <v>438290</v>
      </c>
      <c r="L435">
        <v>438290</v>
      </c>
      <c r="M435">
        <v>438290</v>
      </c>
      <c r="N435">
        <v>438290</v>
      </c>
      <c r="O435">
        <v>438290</v>
      </c>
      <c r="P435">
        <v>480000</v>
      </c>
      <c r="Q435">
        <v>480000</v>
      </c>
      <c r="R435">
        <v>480000</v>
      </c>
      <c r="S435">
        <v>480000</v>
      </c>
      <c r="T435">
        <v>480000</v>
      </c>
      <c r="U435">
        <v>438290</v>
      </c>
      <c r="V435">
        <v>438290</v>
      </c>
      <c r="W435">
        <v>438290</v>
      </c>
      <c r="X435">
        <v>438290</v>
      </c>
      <c r="Y435">
        <v>438290</v>
      </c>
      <c r="Z435">
        <v>326400</v>
      </c>
      <c r="AA435">
        <v>326400</v>
      </c>
      <c r="AB435">
        <v>326400</v>
      </c>
      <c r="AC435">
        <v>336000</v>
      </c>
      <c r="AD435">
        <v>336000</v>
      </c>
      <c r="AE435">
        <v>306803</v>
      </c>
      <c r="AF435">
        <v>306803</v>
      </c>
      <c r="AG435">
        <v>306803</v>
      </c>
      <c r="AH435">
        <v>306803</v>
      </c>
      <c r="AI435">
        <v>306803</v>
      </c>
      <c r="AJ435">
        <v>326400</v>
      </c>
      <c r="AK435">
        <v>326400</v>
      </c>
      <c r="AL435">
        <v>326400</v>
      </c>
      <c r="AM435">
        <v>336000</v>
      </c>
      <c r="AN435">
        <v>336000</v>
      </c>
      <c r="AO435">
        <v>306803</v>
      </c>
      <c r="AP435">
        <v>306803</v>
      </c>
      <c r="AQ435">
        <v>394461</v>
      </c>
      <c r="AR435">
        <v>394461</v>
      </c>
      <c r="AS435">
        <v>394461</v>
      </c>
      <c r="AT435">
        <v>8.6</v>
      </c>
      <c r="AU435">
        <v>8.6</v>
      </c>
      <c r="AV435">
        <v>8.6</v>
      </c>
      <c r="AW435">
        <v>8.6</v>
      </c>
      <c r="AX435">
        <v>8.6</v>
      </c>
      <c r="AY435">
        <v>8.6</v>
      </c>
      <c r="AZ435">
        <v>8.6</v>
      </c>
      <c r="BA435">
        <v>8.6</v>
      </c>
      <c r="BB435">
        <v>8.6</v>
      </c>
      <c r="BC435">
        <v>8.6</v>
      </c>
      <c r="BD435" t="s">
        <v>5204</v>
      </c>
      <c r="BE435">
        <v>-8.6841857999999998</v>
      </c>
      <c r="BF435">
        <v>115.1740703</v>
      </c>
      <c r="BG435">
        <v>5.3785669844767098E-3</v>
      </c>
      <c r="BH435">
        <v>152013</v>
      </c>
      <c r="BI435">
        <v>182981.57142857139</v>
      </c>
      <c r="BJ435">
        <v>173476.11111111109</v>
      </c>
      <c r="BK435">
        <v>164229.44444444441</v>
      </c>
      <c r="BL435">
        <v>151747.4</v>
      </c>
      <c r="BM435">
        <v>140518.6</v>
      </c>
      <c r="BN435">
        <v>150046.28571428571</v>
      </c>
      <c r="BO435">
        <v>154680</v>
      </c>
      <c r="BP435">
        <v>138241.79999999999</v>
      </c>
      <c r="BQ435">
        <v>147012.77777777781</v>
      </c>
      <c r="BR435">
        <v>117268.8</v>
      </c>
      <c r="BS435">
        <v>171360.1428571429</v>
      </c>
      <c r="BT435">
        <v>169009.77777777781</v>
      </c>
      <c r="BU435">
        <v>157423.88888888891</v>
      </c>
      <c r="BV435">
        <v>157843</v>
      </c>
      <c r="BW435">
        <v>151222.77777777781</v>
      </c>
      <c r="BX435">
        <v>149418.22222222219</v>
      </c>
      <c r="BY435">
        <v>204065.5</v>
      </c>
      <c r="BZ435">
        <v>183065.60000000001</v>
      </c>
      <c r="CA435">
        <v>212739.44444444441</v>
      </c>
      <c r="CB435">
        <f t="shared" si="54"/>
        <v>318521.5</v>
      </c>
      <c r="CC435">
        <f t="shared" si="55"/>
        <v>344818.9</v>
      </c>
      <c r="CD435">
        <f t="shared" si="56"/>
        <v>8.5999999999999979</v>
      </c>
      <c r="CE435">
        <v>1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f t="shared" si="57"/>
        <v>336000</v>
      </c>
      <c r="CM435">
        <f t="shared" si="58"/>
        <v>306803</v>
      </c>
      <c r="CN435">
        <f t="shared" si="59"/>
        <v>1.095165301512697</v>
      </c>
      <c r="CO435">
        <f t="shared" si="60"/>
        <v>394461</v>
      </c>
      <c r="CP435">
        <f t="shared" si="61"/>
        <v>306803</v>
      </c>
      <c r="CQ435">
        <f t="shared" si="62"/>
        <v>1.2857142857142858</v>
      </c>
      <c r="CR435">
        <v>1</v>
      </c>
      <c r="CS435">
        <v>0</v>
      </c>
      <c r="CT435" t="s">
        <v>5340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</row>
    <row r="436" spans="1:108" x14ac:dyDescent="0.25">
      <c r="A436" t="s">
        <v>577</v>
      </c>
      <c r="B436" t="s">
        <v>2809</v>
      </c>
      <c r="C436" t="s">
        <v>4580</v>
      </c>
      <c r="D436" t="s">
        <v>2911</v>
      </c>
      <c r="E436">
        <v>3</v>
      </c>
      <c r="F436">
        <v>280000</v>
      </c>
      <c r="H436">
        <v>280000</v>
      </c>
      <c r="I436">
        <v>280000</v>
      </c>
      <c r="J436">
        <v>280000</v>
      </c>
      <c r="K436">
        <v>280000</v>
      </c>
      <c r="L436">
        <v>306667</v>
      </c>
      <c r="M436">
        <v>306667</v>
      </c>
      <c r="N436">
        <v>306667</v>
      </c>
      <c r="O436">
        <v>306667</v>
      </c>
      <c r="P436">
        <v>293333</v>
      </c>
      <c r="R436">
        <v>280000</v>
      </c>
      <c r="S436">
        <v>280000</v>
      </c>
      <c r="T436">
        <v>306667</v>
      </c>
      <c r="U436">
        <v>280000</v>
      </c>
      <c r="V436">
        <v>280000</v>
      </c>
      <c r="W436">
        <v>280000</v>
      </c>
      <c r="X436">
        <v>280000</v>
      </c>
      <c r="Y436">
        <v>280000</v>
      </c>
      <c r="Z436">
        <v>210000</v>
      </c>
      <c r="AB436">
        <v>210000</v>
      </c>
      <c r="AC436">
        <v>210000</v>
      </c>
      <c r="AD436">
        <v>210000</v>
      </c>
      <c r="AE436">
        <v>210000</v>
      </c>
      <c r="AF436">
        <v>230000</v>
      </c>
      <c r="AG436">
        <v>230000</v>
      </c>
      <c r="AH436">
        <v>230000</v>
      </c>
      <c r="AI436">
        <v>230000</v>
      </c>
      <c r="AJ436">
        <v>220000</v>
      </c>
      <c r="AL436">
        <v>210000</v>
      </c>
      <c r="AM436">
        <v>210000</v>
      </c>
      <c r="AN436">
        <v>230000</v>
      </c>
      <c r="AO436">
        <v>210000</v>
      </c>
      <c r="AP436">
        <v>210000</v>
      </c>
      <c r="AQ436">
        <v>210000</v>
      </c>
      <c r="AR436">
        <v>210000</v>
      </c>
      <c r="AS436">
        <v>210000</v>
      </c>
      <c r="AT436">
        <v>8.1</v>
      </c>
      <c r="AV436">
        <v>8.1</v>
      </c>
      <c r="AW436">
        <v>8.1</v>
      </c>
      <c r="AX436">
        <v>8.1</v>
      </c>
      <c r="AY436">
        <v>8.1</v>
      </c>
      <c r="AZ436">
        <v>8.1</v>
      </c>
      <c r="BA436">
        <v>8.1</v>
      </c>
      <c r="BB436">
        <v>8.1</v>
      </c>
      <c r="BC436">
        <v>8.1</v>
      </c>
      <c r="BD436" t="s">
        <v>5204</v>
      </c>
      <c r="BE436">
        <v>-8.7235703999999998</v>
      </c>
      <c r="BF436">
        <v>115.17791560000001</v>
      </c>
      <c r="BG436">
        <v>3.198938168494769E-3</v>
      </c>
      <c r="BH436">
        <v>94070.2</v>
      </c>
      <c r="BJ436">
        <v>101189.5</v>
      </c>
      <c r="BK436">
        <v>105403.9</v>
      </c>
      <c r="BL436">
        <v>136626.6</v>
      </c>
      <c r="BM436">
        <v>101041.88888888891</v>
      </c>
      <c r="BN436">
        <v>110260.6666666667</v>
      </c>
      <c r="BO436">
        <v>76530.777777777781</v>
      </c>
      <c r="BP436">
        <v>88859.1</v>
      </c>
      <c r="BQ436">
        <v>83032.600000000006</v>
      </c>
      <c r="BR436">
        <v>93009.7</v>
      </c>
      <c r="BT436">
        <v>93112.5</v>
      </c>
      <c r="BU436">
        <v>101244.1</v>
      </c>
      <c r="BV436">
        <v>94631.9</v>
      </c>
      <c r="BW436">
        <v>105386</v>
      </c>
      <c r="BX436">
        <v>111918.39999999999</v>
      </c>
      <c r="BY436">
        <v>102007.9</v>
      </c>
      <c r="BZ436">
        <v>95006</v>
      </c>
      <c r="CA436">
        <v>99052.5</v>
      </c>
      <c r="CB436">
        <f t="shared" si="54"/>
        <v>218888.88888888888</v>
      </c>
      <c r="CC436">
        <f t="shared" si="55"/>
        <v>213333.33333333334</v>
      </c>
      <c r="CD436">
        <f t="shared" si="56"/>
        <v>8.1</v>
      </c>
      <c r="CE436">
        <v>1</v>
      </c>
      <c r="CF436">
        <v>1</v>
      </c>
      <c r="CG436">
        <v>1</v>
      </c>
      <c r="CH436">
        <v>0</v>
      </c>
      <c r="CI436">
        <v>1</v>
      </c>
      <c r="CJ436">
        <v>1</v>
      </c>
      <c r="CK436">
        <v>1</v>
      </c>
      <c r="CL436">
        <f t="shared" si="57"/>
        <v>230000</v>
      </c>
      <c r="CM436">
        <f t="shared" si="58"/>
        <v>210000</v>
      </c>
      <c r="CN436">
        <f t="shared" si="59"/>
        <v>1.0952380952380953</v>
      </c>
      <c r="CO436">
        <f t="shared" si="60"/>
        <v>230000</v>
      </c>
      <c r="CP436">
        <f t="shared" si="61"/>
        <v>210000</v>
      </c>
      <c r="CQ436">
        <f t="shared" si="62"/>
        <v>1.0952380952380953</v>
      </c>
      <c r="CR436">
        <v>1</v>
      </c>
      <c r="CS436">
        <v>0</v>
      </c>
      <c r="CT436" t="s">
        <v>5340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</row>
    <row r="437" spans="1:108" x14ac:dyDescent="0.25">
      <c r="A437" t="s">
        <v>369</v>
      </c>
      <c r="B437" t="s">
        <v>2837</v>
      </c>
      <c r="C437" t="s">
        <v>3502</v>
      </c>
      <c r="D437" t="s">
        <v>2911</v>
      </c>
      <c r="E437">
        <v>4</v>
      </c>
      <c r="F437">
        <v>693733</v>
      </c>
      <c r="G437">
        <v>709867</v>
      </c>
      <c r="J437">
        <v>709867</v>
      </c>
      <c r="K437">
        <v>742133</v>
      </c>
      <c r="L437">
        <v>677600</v>
      </c>
      <c r="M437">
        <v>709867</v>
      </c>
      <c r="N437">
        <v>677600</v>
      </c>
      <c r="O437">
        <v>677600</v>
      </c>
      <c r="P437">
        <v>645333</v>
      </c>
      <c r="Q437">
        <v>645333</v>
      </c>
      <c r="T437">
        <v>645333</v>
      </c>
      <c r="U437">
        <v>645333</v>
      </c>
      <c r="W437">
        <v>645333</v>
      </c>
      <c r="X437">
        <v>645333</v>
      </c>
      <c r="Y437">
        <v>645333</v>
      </c>
      <c r="Z437">
        <v>520300</v>
      </c>
      <c r="AA437">
        <v>532400</v>
      </c>
      <c r="AD437">
        <v>532400</v>
      </c>
      <c r="AE437">
        <v>556600</v>
      </c>
      <c r="AF437">
        <v>508200</v>
      </c>
      <c r="AG437">
        <v>532400</v>
      </c>
      <c r="AH437">
        <v>508200</v>
      </c>
      <c r="AI437">
        <v>508200</v>
      </c>
      <c r="AJ437">
        <v>484000</v>
      </c>
      <c r="AK437">
        <v>484000</v>
      </c>
      <c r="AN437">
        <v>484000</v>
      </c>
      <c r="AO437">
        <v>484000</v>
      </c>
      <c r="AQ437">
        <v>484000</v>
      </c>
      <c r="AR437">
        <v>484000</v>
      </c>
      <c r="AS437">
        <v>484000</v>
      </c>
      <c r="AT437">
        <v>8.6999999999999993</v>
      </c>
      <c r="AU437">
        <v>8.6999999999999993</v>
      </c>
      <c r="AX437">
        <v>8.6999999999999993</v>
      </c>
      <c r="AY437">
        <v>8.6999999999999993</v>
      </c>
      <c r="AZ437">
        <v>8.6999999999999993</v>
      </c>
      <c r="BA437">
        <v>8.6999999999999993</v>
      </c>
      <c r="BB437">
        <v>8.6999999999999993</v>
      </c>
      <c r="BC437">
        <v>8.6999999999999993</v>
      </c>
      <c r="BD437" t="s">
        <v>5228</v>
      </c>
      <c r="BE437">
        <v>-8.8088204999999995</v>
      </c>
      <c r="BF437">
        <v>115.1589341</v>
      </c>
      <c r="BG437">
        <v>1.308126760068525E-2</v>
      </c>
      <c r="BH437">
        <v>270005.88888888888</v>
      </c>
      <c r="BI437">
        <v>271310.75</v>
      </c>
      <c r="BL437">
        <v>272171.90000000002</v>
      </c>
      <c r="BM437">
        <v>321408.77777777781</v>
      </c>
      <c r="BN437">
        <v>252019.7</v>
      </c>
      <c r="BO437">
        <v>270862.3</v>
      </c>
      <c r="BP437">
        <v>254779.77777777781</v>
      </c>
      <c r="BQ437">
        <v>246453.66666666669</v>
      </c>
      <c r="BR437">
        <v>208147.8</v>
      </c>
      <c r="BS437">
        <v>227211</v>
      </c>
      <c r="BV437">
        <v>214420.2</v>
      </c>
      <c r="BW437">
        <v>210787.8</v>
      </c>
      <c r="BY437">
        <v>267375.57142857142</v>
      </c>
      <c r="BZ437">
        <v>197553.5</v>
      </c>
      <c r="CA437">
        <v>214103.11111111109</v>
      </c>
      <c r="CB437">
        <f t="shared" si="54"/>
        <v>524837.5</v>
      </c>
      <c r="CC437">
        <f t="shared" si="55"/>
        <v>484000</v>
      </c>
      <c r="CD437">
        <f t="shared" si="56"/>
        <v>8.7000000000000011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f t="shared" si="57"/>
        <v>556600</v>
      </c>
      <c r="CM437">
        <f t="shared" si="58"/>
        <v>508200</v>
      </c>
      <c r="CN437">
        <f t="shared" si="59"/>
        <v>1.0952380952380953</v>
      </c>
      <c r="CO437">
        <f t="shared" si="60"/>
        <v>484000</v>
      </c>
      <c r="CP437">
        <f t="shared" si="61"/>
        <v>484000</v>
      </c>
      <c r="CQ437">
        <f t="shared" si="62"/>
        <v>1</v>
      </c>
      <c r="CR437">
        <v>1</v>
      </c>
      <c r="CS437">
        <v>0</v>
      </c>
      <c r="CT437" t="s">
        <v>5340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</row>
    <row r="438" spans="1:108" x14ac:dyDescent="0.25">
      <c r="A438" t="s">
        <v>1667</v>
      </c>
      <c r="B438" t="s">
        <v>2837</v>
      </c>
      <c r="C438" t="s">
        <v>4173</v>
      </c>
      <c r="D438" t="s">
        <v>2911</v>
      </c>
      <c r="E438">
        <v>1</v>
      </c>
      <c r="F438">
        <v>204573</v>
      </c>
      <c r="G438">
        <v>210418</v>
      </c>
      <c r="H438">
        <v>204573</v>
      </c>
      <c r="I438">
        <v>204573</v>
      </c>
      <c r="J438">
        <v>196427</v>
      </c>
      <c r="K438">
        <v>200006</v>
      </c>
      <c r="L438">
        <v>204573</v>
      </c>
      <c r="M438">
        <v>214387</v>
      </c>
      <c r="N438">
        <v>207830</v>
      </c>
      <c r="O438">
        <v>195548</v>
      </c>
      <c r="P438">
        <v>210418</v>
      </c>
      <c r="Q438">
        <v>210418</v>
      </c>
      <c r="R438">
        <v>210418</v>
      </c>
      <c r="S438">
        <v>210418</v>
      </c>
      <c r="T438">
        <v>210418</v>
      </c>
      <c r="U438">
        <v>210418</v>
      </c>
      <c r="V438">
        <v>210418</v>
      </c>
      <c r="W438">
        <v>210418</v>
      </c>
      <c r="X438">
        <v>210418</v>
      </c>
      <c r="Y438">
        <v>204573</v>
      </c>
      <c r="Z438">
        <v>159567</v>
      </c>
      <c r="AA438">
        <v>164126</v>
      </c>
      <c r="AB438">
        <v>159567</v>
      </c>
      <c r="AC438">
        <v>159567</v>
      </c>
      <c r="AD438">
        <v>153213</v>
      </c>
      <c r="AE438">
        <v>156005</v>
      </c>
      <c r="AF438">
        <v>159567</v>
      </c>
      <c r="AG438">
        <v>167222</v>
      </c>
      <c r="AH438">
        <v>162107</v>
      </c>
      <c r="AI438">
        <v>152527</v>
      </c>
      <c r="AJ438">
        <v>164126</v>
      </c>
      <c r="AK438">
        <v>164126</v>
      </c>
      <c r="AL438">
        <v>164126</v>
      </c>
      <c r="AM438">
        <v>164126</v>
      </c>
      <c r="AN438">
        <v>164126</v>
      </c>
      <c r="AO438">
        <v>164126</v>
      </c>
      <c r="AP438">
        <v>164126</v>
      </c>
      <c r="AQ438">
        <v>164126</v>
      </c>
      <c r="AR438">
        <v>164126</v>
      </c>
      <c r="AS438">
        <v>159567</v>
      </c>
      <c r="AT438">
        <v>8.6999999999999993</v>
      </c>
      <c r="AU438">
        <v>8.6999999999999993</v>
      </c>
      <c r="AV438">
        <v>8.6999999999999993</v>
      </c>
      <c r="AW438">
        <v>8.6999999999999993</v>
      </c>
      <c r="AX438">
        <v>8.6999999999999993</v>
      </c>
      <c r="AY438">
        <v>8.6999999999999993</v>
      </c>
      <c r="AZ438">
        <v>8.6999999999999993</v>
      </c>
      <c r="BA438">
        <v>8.6999999999999993</v>
      </c>
      <c r="BB438">
        <v>8.6999999999999993</v>
      </c>
      <c r="BC438">
        <v>8.6999999999999993</v>
      </c>
      <c r="BD438" t="s">
        <v>5232</v>
      </c>
      <c r="BE438">
        <v>-8.7894310999999998</v>
      </c>
      <c r="BF438">
        <v>115.180542</v>
      </c>
      <c r="BG438">
        <v>9.0410787418230242E-3</v>
      </c>
      <c r="BH438">
        <v>87577.2</v>
      </c>
      <c r="BI438">
        <v>143335.71428571429</v>
      </c>
      <c r="BJ438">
        <v>88391</v>
      </c>
      <c r="BK438">
        <v>107998.3</v>
      </c>
      <c r="BL438">
        <v>99062.8</v>
      </c>
      <c r="BM438">
        <v>96348.5</v>
      </c>
      <c r="BN438">
        <v>95264.8</v>
      </c>
      <c r="BO438">
        <v>107016.88888888891</v>
      </c>
      <c r="BP438">
        <v>101714</v>
      </c>
      <c r="BQ438">
        <v>98352.6</v>
      </c>
      <c r="BR438">
        <v>102314.5</v>
      </c>
      <c r="BS438">
        <v>151120.4</v>
      </c>
      <c r="BT438">
        <v>102314.5</v>
      </c>
      <c r="BU438">
        <v>123269.7</v>
      </c>
      <c r="BV438">
        <v>112869.7</v>
      </c>
      <c r="BW438">
        <v>131870.20000000001</v>
      </c>
      <c r="BX438">
        <v>131870.20000000001</v>
      </c>
      <c r="BY438">
        <v>131870.20000000001</v>
      </c>
      <c r="BZ438">
        <v>72529.25</v>
      </c>
      <c r="CA438">
        <v>113815.8</v>
      </c>
      <c r="CB438">
        <f t="shared" si="54"/>
        <v>159346.79999999999</v>
      </c>
      <c r="CC438">
        <f t="shared" si="55"/>
        <v>163670.1</v>
      </c>
      <c r="CD438">
        <f t="shared" si="56"/>
        <v>8.7000000000000011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1</v>
      </c>
      <c r="CK438">
        <v>1</v>
      </c>
      <c r="CL438">
        <f t="shared" si="57"/>
        <v>167222</v>
      </c>
      <c r="CM438">
        <f t="shared" si="58"/>
        <v>152527</v>
      </c>
      <c r="CN438">
        <f t="shared" si="59"/>
        <v>1.0963435981826168</v>
      </c>
      <c r="CO438">
        <f t="shared" si="60"/>
        <v>164126</v>
      </c>
      <c r="CP438">
        <f t="shared" si="61"/>
        <v>159567</v>
      </c>
      <c r="CQ438">
        <f t="shared" si="62"/>
        <v>1.0285710704594309</v>
      </c>
      <c r="CR438">
        <v>1</v>
      </c>
      <c r="CS438">
        <v>0</v>
      </c>
      <c r="CT438" t="s">
        <v>5340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</row>
    <row r="439" spans="1:108" x14ac:dyDescent="0.25">
      <c r="A439" t="s">
        <v>2321</v>
      </c>
      <c r="B439" t="s">
        <v>2850</v>
      </c>
      <c r="C439" t="s">
        <v>4132</v>
      </c>
      <c r="D439" t="s">
        <v>2911</v>
      </c>
      <c r="E439">
        <v>2</v>
      </c>
      <c r="F439">
        <v>161749</v>
      </c>
      <c r="G439">
        <v>162277</v>
      </c>
      <c r="H439">
        <v>162036</v>
      </c>
      <c r="I439">
        <v>151830</v>
      </c>
      <c r="J439">
        <v>162214</v>
      </c>
      <c r="K439">
        <v>152140</v>
      </c>
      <c r="L439">
        <v>148613</v>
      </c>
      <c r="M439">
        <v>147874</v>
      </c>
      <c r="N439">
        <v>161884</v>
      </c>
      <c r="O439">
        <v>161806</v>
      </c>
      <c r="P439">
        <v>170905</v>
      </c>
      <c r="Q439">
        <v>170905</v>
      </c>
      <c r="R439">
        <v>170905</v>
      </c>
      <c r="S439">
        <v>170905</v>
      </c>
      <c r="T439">
        <v>170905</v>
      </c>
      <c r="U439">
        <v>170905</v>
      </c>
      <c r="V439">
        <v>170905</v>
      </c>
      <c r="W439">
        <v>170905</v>
      </c>
      <c r="X439">
        <v>170905</v>
      </c>
      <c r="Y439">
        <v>170905</v>
      </c>
      <c r="Z439">
        <v>126164</v>
      </c>
      <c r="AA439">
        <v>126576</v>
      </c>
      <c r="AB439">
        <v>126388</v>
      </c>
      <c r="AC439">
        <v>118427</v>
      </c>
      <c r="AD439">
        <v>126527</v>
      </c>
      <c r="AE439">
        <v>118669</v>
      </c>
      <c r="AF439">
        <v>115918</v>
      </c>
      <c r="AG439">
        <v>115342</v>
      </c>
      <c r="AH439">
        <v>126270</v>
      </c>
      <c r="AI439">
        <v>126209</v>
      </c>
      <c r="AJ439">
        <v>133306</v>
      </c>
      <c r="AK439">
        <v>133306</v>
      </c>
      <c r="AL439">
        <v>133306</v>
      </c>
      <c r="AM439">
        <v>133306</v>
      </c>
      <c r="AN439">
        <v>133306</v>
      </c>
      <c r="AO439">
        <v>133306</v>
      </c>
      <c r="AP439">
        <v>133306</v>
      </c>
      <c r="AQ439">
        <v>133306</v>
      </c>
      <c r="AR439">
        <v>133306</v>
      </c>
      <c r="AS439">
        <v>133306</v>
      </c>
      <c r="AT439">
        <v>7.2</v>
      </c>
      <c r="AU439">
        <v>7.2</v>
      </c>
      <c r="AV439">
        <v>7.2</v>
      </c>
      <c r="AW439">
        <v>7.2</v>
      </c>
      <c r="AX439">
        <v>7.2</v>
      </c>
      <c r="AY439">
        <v>7.2</v>
      </c>
      <c r="AZ439">
        <v>7.2</v>
      </c>
      <c r="BA439">
        <v>7.2</v>
      </c>
      <c r="BB439">
        <v>7.2</v>
      </c>
      <c r="BC439">
        <v>7.2</v>
      </c>
      <c r="BD439" t="s">
        <v>5197</v>
      </c>
      <c r="BE439">
        <v>-8.6142599999999998</v>
      </c>
      <c r="BF439">
        <v>115.09605259999999</v>
      </c>
      <c r="BG439">
        <v>4.0959241014771511E-2</v>
      </c>
      <c r="BH439">
        <v>268936</v>
      </c>
      <c r="BI439">
        <v>327249.33333333331</v>
      </c>
      <c r="BJ439">
        <v>302354.44444444438</v>
      </c>
      <c r="BK439">
        <v>284672.40000000002</v>
      </c>
      <c r="BL439">
        <v>311912.33333333331</v>
      </c>
      <c r="BM439">
        <v>358166.9</v>
      </c>
      <c r="BN439">
        <v>412903.88888888888</v>
      </c>
      <c r="BO439">
        <v>444292.5</v>
      </c>
      <c r="BP439">
        <v>385740.875</v>
      </c>
      <c r="BQ439">
        <v>332370.14285714278</v>
      </c>
      <c r="BR439">
        <v>255328.44444444441</v>
      </c>
      <c r="BS439">
        <v>274051.33333333331</v>
      </c>
      <c r="BT439">
        <v>280503.33333333331</v>
      </c>
      <c r="BU439">
        <v>318321.2</v>
      </c>
      <c r="BV439">
        <v>330111.40000000002</v>
      </c>
      <c r="BW439">
        <v>286643.8</v>
      </c>
      <c r="BX439">
        <v>314327.33333333331</v>
      </c>
      <c r="BY439">
        <v>285190.59999999998</v>
      </c>
      <c r="BZ439">
        <v>252775.7</v>
      </c>
      <c r="CA439">
        <v>273728.55555555562</v>
      </c>
      <c r="CB439">
        <f t="shared" si="54"/>
        <v>122649</v>
      </c>
      <c r="CC439">
        <f t="shared" si="55"/>
        <v>133306</v>
      </c>
      <c r="CD439">
        <f t="shared" si="56"/>
        <v>7.2000000000000011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f t="shared" si="57"/>
        <v>126576</v>
      </c>
      <c r="CM439">
        <f t="shared" si="58"/>
        <v>115342</v>
      </c>
      <c r="CN439">
        <f t="shared" si="59"/>
        <v>1.0973973054047961</v>
      </c>
      <c r="CO439">
        <f t="shared" si="60"/>
        <v>133306</v>
      </c>
      <c r="CP439">
        <f t="shared" si="61"/>
        <v>133306</v>
      </c>
      <c r="CQ439">
        <f t="shared" si="62"/>
        <v>1</v>
      </c>
      <c r="CR439">
        <v>1</v>
      </c>
      <c r="CS439">
        <v>0</v>
      </c>
      <c r="CT439" t="s">
        <v>5345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</row>
    <row r="440" spans="1:108" x14ac:dyDescent="0.25">
      <c r="A440" t="s">
        <v>976</v>
      </c>
      <c r="B440" t="s">
        <v>2823</v>
      </c>
      <c r="C440" t="s">
        <v>4529</v>
      </c>
      <c r="D440" t="s">
        <v>2911</v>
      </c>
      <c r="E440">
        <v>3</v>
      </c>
      <c r="F440">
        <v>750000</v>
      </c>
      <c r="G440">
        <v>750000</v>
      </c>
      <c r="H440">
        <v>750000</v>
      </c>
      <c r="I440">
        <v>750000</v>
      </c>
      <c r="J440">
        <v>750000</v>
      </c>
      <c r="K440">
        <v>750000</v>
      </c>
      <c r="L440">
        <v>750000</v>
      </c>
      <c r="M440">
        <v>750000</v>
      </c>
      <c r="N440">
        <v>750000</v>
      </c>
      <c r="O440">
        <v>750000</v>
      </c>
      <c r="P440">
        <v>750000</v>
      </c>
      <c r="Q440">
        <v>750000</v>
      </c>
      <c r="R440">
        <v>750000</v>
      </c>
      <c r="S440">
        <v>750000</v>
      </c>
      <c r="T440">
        <v>750000</v>
      </c>
      <c r="U440">
        <v>750000</v>
      </c>
      <c r="V440">
        <v>750000</v>
      </c>
      <c r="W440">
        <v>750000</v>
      </c>
      <c r="X440">
        <v>750000</v>
      </c>
      <c r="Y440">
        <v>750000</v>
      </c>
      <c r="Z440">
        <v>225000</v>
      </c>
      <c r="AA440">
        <v>225000</v>
      </c>
      <c r="AB440">
        <v>225000</v>
      </c>
      <c r="AC440">
        <v>247500</v>
      </c>
      <c r="AD440">
        <v>247500</v>
      </c>
      <c r="AE440">
        <v>247500</v>
      </c>
      <c r="AF440">
        <v>247500</v>
      </c>
      <c r="AG440">
        <v>247500</v>
      </c>
      <c r="AH440">
        <v>247500</v>
      </c>
      <c r="AI440">
        <v>247500</v>
      </c>
      <c r="AJ440">
        <v>225000</v>
      </c>
      <c r="AK440">
        <v>225000</v>
      </c>
      <c r="AL440">
        <v>225000</v>
      </c>
      <c r="AM440">
        <v>247500</v>
      </c>
      <c r="AN440">
        <v>247500</v>
      </c>
      <c r="AO440">
        <v>247500</v>
      </c>
      <c r="AP440">
        <v>247500</v>
      </c>
      <c r="AQ440">
        <v>247500</v>
      </c>
      <c r="AR440">
        <v>247500</v>
      </c>
      <c r="AS440">
        <v>247500</v>
      </c>
      <c r="AT440">
        <v>7.9</v>
      </c>
      <c r="AU440">
        <v>7.9</v>
      </c>
      <c r="AV440">
        <v>7.9</v>
      </c>
      <c r="AW440">
        <v>7.9</v>
      </c>
      <c r="AX440">
        <v>7.9</v>
      </c>
      <c r="AY440">
        <v>7.9</v>
      </c>
      <c r="AZ440">
        <v>7.9</v>
      </c>
      <c r="BA440">
        <v>7.9</v>
      </c>
      <c r="BB440">
        <v>7.9</v>
      </c>
      <c r="BC440">
        <v>7.9</v>
      </c>
      <c r="BD440" t="s">
        <v>5204</v>
      </c>
      <c r="BE440">
        <v>-8.4095200000000006</v>
      </c>
      <c r="BF440">
        <v>115.18899999999999</v>
      </c>
      <c r="BG440">
        <v>8.8784413746098648E-2</v>
      </c>
      <c r="BH440">
        <v>1055833.6000000001</v>
      </c>
      <c r="BI440">
        <v>1171058.777777778</v>
      </c>
      <c r="BJ440">
        <v>1039456.7</v>
      </c>
      <c r="BK440">
        <v>1028470.9</v>
      </c>
      <c r="BL440">
        <v>1496842.4</v>
      </c>
      <c r="BM440">
        <v>961177.8</v>
      </c>
      <c r="BN440">
        <v>1037307.1</v>
      </c>
      <c r="BO440">
        <v>1002462.1</v>
      </c>
      <c r="BP440">
        <v>1075686.3999999999</v>
      </c>
      <c r="BQ440">
        <v>1219776.7</v>
      </c>
      <c r="BR440">
        <v>1013818.111111111</v>
      </c>
      <c r="BS440">
        <v>1147159.777777778</v>
      </c>
      <c r="BT440">
        <v>1742671.6</v>
      </c>
      <c r="BU440">
        <v>1713748.5</v>
      </c>
      <c r="BV440">
        <v>1295748.3</v>
      </c>
      <c r="BW440">
        <v>1309153.8</v>
      </c>
      <c r="BX440">
        <v>1319994.2</v>
      </c>
      <c r="BY440">
        <v>1030636.3</v>
      </c>
      <c r="BZ440">
        <v>1008438.5</v>
      </c>
      <c r="CA440">
        <v>1013370.8</v>
      </c>
      <c r="CB440">
        <f t="shared" si="54"/>
        <v>240750</v>
      </c>
      <c r="CC440">
        <f t="shared" si="55"/>
        <v>240750</v>
      </c>
      <c r="CD440">
        <f t="shared" si="56"/>
        <v>7.9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1</v>
      </c>
      <c r="CK440">
        <v>1</v>
      </c>
      <c r="CL440">
        <f t="shared" si="57"/>
        <v>247500</v>
      </c>
      <c r="CM440">
        <f t="shared" si="58"/>
        <v>225000</v>
      </c>
      <c r="CN440">
        <f t="shared" si="59"/>
        <v>1.1000000000000001</v>
      </c>
      <c r="CO440">
        <f t="shared" si="60"/>
        <v>247500</v>
      </c>
      <c r="CP440">
        <f t="shared" si="61"/>
        <v>225000</v>
      </c>
      <c r="CQ440">
        <f t="shared" si="62"/>
        <v>1.1000000000000001</v>
      </c>
      <c r="CR440">
        <v>1</v>
      </c>
      <c r="CS440">
        <v>0</v>
      </c>
      <c r="CT440" t="s">
        <v>5343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</row>
    <row r="441" spans="1:108" x14ac:dyDescent="0.25">
      <c r="A441" t="s">
        <v>1118</v>
      </c>
      <c r="B441" t="s">
        <v>2821</v>
      </c>
      <c r="C441" t="s">
        <v>5047</v>
      </c>
      <c r="D441" t="s">
        <v>2911</v>
      </c>
      <c r="E441">
        <v>3</v>
      </c>
      <c r="F441">
        <v>550000</v>
      </c>
      <c r="I441">
        <v>550000</v>
      </c>
      <c r="J441">
        <v>500000</v>
      </c>
      <c r="K441">
        <v>500000</v>
      </c>
      <c r="L441">
        <v>500000</v>
      </c>
      <c r="M441">
        <v>500000</v>
      </c>
      <c r="N441">
        <v>550000</v>
      </c>
      <c r="P441">
        <v>550000</v>
      </c>
      <c r="R441">
        <v>550000</v>
      </c>
      <c r="S441">
        <v>550000</v>
      </c>
      <c r="T441">
        <v>550000</v>
      </c>
      <c r="U441">
        <v>550000</v>
      </c>
      <c r="V441">
        <v>550000</v>
      </c>
      <c r="W441">
        <v>550000</v>
      </c>
      <c r="X441">
        <v>550000</v>
      </c>
      <c r="Y441">
        <v>550000</v>
      </c>
      <c r="Z441">
        <v>385000</v>
      </c>
      <c r="AC441">
        <v>385000</v>
      </c>
      <c r="AD441">
        <v>350000</v>
      </c>
      <c r="AE441">
        <v>350000</v>
      </c>
      <c r="AF441">
        <v>350000</v>
      </c>
      <c r="AG441">
        <v>350000</v>
      </c>
      <c r="AH441">
        <v>385000</v>
      </c>
      <c r="AJ441">
        <v>385000</v>
      </c>
      <c r="AL441">
        <v>385000</v>
      </c>
      <c r="AM441">
        <v>385000</v>
      </c>
      <c r="AN441">
        <v>385000</v>
      </c>
      <c r="AO441">
        <v>385000</v>
      </c>
      <c r="AP441">
        <v>385000</v>
      </c>
      <c r="AQ441">
        <v>385000</v>
      </c>
      <c r="AR441">
        <v>385000</v>
      </c>
      <c r="AS441">
        <v>385000</v>
      </c>
      <c r="AT441">
        <v>8.8000000000000007</v>
      </c>
      <c r="AV441">
        <v>8.8000000000000007</v>
      </c>
      <c r="AW441">
        <v>8.8000000000000007</v>
      </c>
      <c r="AX441">
        <v>8.8000000000000007</v>
      </c>
      <c r="AY441">
        <v>8.8000000000000007</v>
      </c>
      <c r="AZ441">
        <v>8.8000000000000007</v>
      </c>
      <c r="BA441">
        <v>8.8000000000000007</v>
      </c>
      <c r="BB441">
        <v>8.8000000000000007</v>
      </c>
      <c r="BC441">
        <v>8.8000000000000007</v>
      </c>
      <c r="BD441" t="s">
        <v>5219</v>
      </c>
      <c r="BE441">
        <v>-8.4782045000000004</v>
      </c>
      <c r="BF441">
        <v>115.2695243</v>
      </c>
      <c r="BG441">
        <v>7.2075600546783834E-3</v>
      </c>
      <c r="BH441">
        <v>438027.5</v>
      </c>
      <c r="BK441">
        <v>437181.2</v>
      </c>
      <c r="BL441">
        <v>415595.77777777781</v>
      </c>
      <c r="BM441">
        <v>358722</v>
      </c>
      <c r="BN441">
        <v>416326.11111111112</v>
      </c>
      <c r="BO441">
        <v>376612.33333333331</v>
      </c>
      <c r="BP441">
        <v>467866.44444444438</v>
      </c>
      <c r="BR441">
        <v>436218.22222222219</v>
      </c>
      <c r="BT441">
        <v>401659.9</v>
      </c>
      <c r="BU441">
        <v>396902.3</v>
      </c>
      <c r="BV441">
        <v>406040.3</v>
      </c>
      <c r="BW441">
        <v>424285.9</v>
      </c>
      <c r="BX441">
        <v>410364.66666666669</v>
      </c>
      <c r="BY441">
        <v>377750</v>
      </c>
      <c r="BZ441">
        <v>387057.55555555562</v>
      </c>
      <c r="CA441">
        <v>421056.375</v>
      </c>
      <c r="CB441">
        <f t="shared" si="54"/>
        <v>365000</v>
      </c>
      <c r="CC441">
        <f t="shared" si="55"/>
        <v>385000</v>
      </c>
      <c r="CD441">
        <f t="shared" si="56"/>
        <v>8.7999999999999989</v>
      </c>
      <c r="CE441">
        <v>1</v>
      </c>
      <c r="CF441">
        <v>1</v>
      </c>
      <c r="CG441">
        <v>1</v>
      </c>
      <c r="CH441">
        <v>0</v>
      </c>
      <c r="CI441">
        <v>1</v>
      </c>
      <c r="CJ441">
        <v>0</v>
      </c>
      <c r="CK441">
        <v>1</v>
      </c>
      <c r="CL441">
        <f t="shared" si="57"/>
        <v>385000</v>
      </c>
      <c r="CM441">
        <f t="shared" si="58"/>
        <v>350000</v>
      </c>
      <c r="CN441">
        <f t="shared" si="59"/>
        <v>1.1000000000000001</v>
      </c>
      <c r="CO441">
        <f t="shared" si="60"/>
        <v>385000</v>
      </c>
      <c r="CP441">
        <f t="shared" si="61"/>
        <v>385000</v>
      </c>
      <c r="CQ441">
        <f t="shared" si="62"/>
        <v>1</v>
      </c>
      <c r="CR441">
        <v>1</v>
      </c>
      <c r="CS441">
        <v>0</v>
      </c>
      <c r="CT441" t="s">
        <v>5341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</row>
    <row r="442" spans="1:108" x14ac:dyDescent="0.25">
      <c r="A442" t="s">
        <v>1598</v>
      </c>
      <c r="B442" t="s">
        <v>2862</v>
      </c>
      <c r="C442" t="s">
        <v>3794</v>
      </c>
      <c r="D442" t="s">
        <v>2911</v>
      </c>
      <c r="E442">
        <v>3</v>
      </c>
      <c r="F442">
        <v>1000000</v>
      </c>
      <c r="G442">
        <v>1000000</v>
      </c>
      <c r="H442">
        <v>1000000</v>
      </c>
      <c r="I442">
        <v>779174</v>
      </c>
      <c r="J442">
        <v>779174</v>
      </c>
      <c r="K442">
        <v>779174</v>
      </c>
      <c r="L442">
        <v>779174</v>
      </c>
      <c r="M442">
        <v>779174</v>
      </c>
      <c r="N442">
        <v>779174</v>
      </c>
      <c r="O442">
        <v>779174</v>
      </c>
      <c r="P442">
        <v>1000000</v>
      </c>
      <c r="Q442">
        <v>1000000</v>
      </c>
      <c r="R442">
        <v>1000000</v>
      </c>
      <c r="S442">
        <v>786117</v>
      </c>
      <c r="T442">
        <v>786117</v>
      </c>
      <c r="U442">
        <v>786117</v>
      </c>
      <c r="V442">
        <v>786117</v>
      </c>
      <c r="W442">
        <v>786117</v>
      </c>
      <c r="X442">
        <v>786117</v>
      </c>
      <c r="Y442">
        <v>786117</v>
      </c>
      <c r="Z442">
        <v>750000</v>
      </c>
      <c r="AA442">
        <v>750000</v>
      </c>
      <c r="AB442">
        <v>750000</v>
      </c>
      <c r="AC442">
        <v>680000</v>
      </c>
      <c r="AD442">
        <v>680000</v>
      </c>
      <c r="AE442">
        <v>680000</v>
      </c>
      <c r="AF442">
        <v>680000</v>
      </c>
      <c r="AG442">
        <v>680000</v>
      </c>
      <c r="AH442">
        <v>680000</v>
      </c>
      <c r="AI442">
        <v>680000</v>
      </c>
      <c r="AJ442">
        <v>750000</v>
      </c>
      <c r="AK442">
        <v>750000</v>
      </c>
      <c r="AL442">
        <v>750000</v>
      </c>
      <c r="AM442">
        <v>720001</v>
      </c>
      <c r="AN442">
        <v>720001</v>
      </c>
      <c r="AO442">
        <v>720001</v>
      </c>
      <c r="AP442">
        <v>720001</v>
      </c>
      <c r="AQ442">
        <v>720001</v>
      </c>
      <c r="AR442">
        <v>720001</v>
      </c>
      <c r="AS442">
        <v>720001</v>
      </c>
      <c r="AT442">
        <v>8.9</v>
      </c>
      <c r="AU442">
        <v>8.9</v>
      </c>
      <c r="AV442">
        <v>8.9</v>
      </c>
      <c r="AW442">
        <v>8.9</v>
      </c>
      <c r="AX442">
        <v>8.9</v>
      </c>
      <c r="AY442">
        <v>8.9</v>
      </c>
      <c r="AZ442">
        <v>8.9</v>
      </c>
      <c r="BA442">
        <v>8.9</v>
      </c>
      <c r="BB442">
        <v>8.9</v>
      </c>
      <c r="BC442">
        <v>8.9</v>
      </c>
      <c r="BD442" t="s">
        <v>5204</v>
      </c>
      <c r="BE442">
        <v>-8.5865936000000005</v>
      </c>
      <c r="BF442">
        <v>115.3299713</v>
      </c>
      <c r="BG442">
        <v>5.8669197499132977E-2</v>
      </c>
      <c r="BH442">
        <v>761095</v>
      </c>
      <c r="BI442">
        <v>767938.33333333337</v>
      </c>
      <c r="BJ442">
        <v>748565.1</v>
      </c>
      <c r="BK442">
        <v>722449.4</v>
      </c>
      <c r="BL442">
        <v>730082.6</v>
      </c>
      <c r="BM442">
        <v>731070.4</v>
      </c>
      <c r="BN442">
        <v>646261.77777777775</v>
      </c>
      <c r="BO442">
        <v>585510.6</v>
      </c>
      <c r="BP442">
        <v>762188.7</v>
      </c>
      <c r="BQ442">
        <v>713881.59999999998</v>
      </c>
      <c r="BR442">
        <v>750747.7</v>
      </c>
      <c r="BS442">
        <v>821003.4444444445</v>
      </c>
      <c r="BT442">
        <v>764150.7</v>
      </c>
      <c r="BU442">
        <v>837783.7</v>
      </c>
      <c r="BV442">
        <v>717732.2</v>
      </c>
      <c r="BW442">
        <v>718845</v>
      </c>
      <c r="BX442">
        <v>672300.22222222225</v>
      </c>
      <c r="BY442">
        <v>694852.5</v>
      </c>
      <c r="BZ442">
        <v>940329.33333333337</v>
      </c>
      <c r="CA442">
        <v>648240.9</v>
      </c>
      <c r="CB442">
        <f t="shared" si="54"/>
        <v>701000</v>
      </c>
      <c r="CC442">
        <f t="shared" si="55"/>
        <v>729000.7</v>
      </c>
      <c r="CD442">
        <f t="shared" si="56"/>
        <v>8.9000000000000021</v>
      </c>
      <c r="CE442">
        <v>1</v>
      </c>
      <c r="CF442">
        <v>1</v>
      </c>
      <c r="CG442">
        <v>1</v>
      </c>
      <c r="CH442">
        <v>0</v>
      </c>
      <c r="CI442">
        <v>1</v>
      </c>
      <c r="CJ442">
        <v>1</v>
      </c>
      <c r="CK442">
        <v>1</v>
      </c>
      <c r="CL442">
        <f t="shared" si="57"/>
        <v>750000</v>
      </c>
      <c r="CM442">
        <f t="shared" si="58"/>
        <v>680000</v>
      </c>
      <c r="CN442">
        <f t="shared" si="59"/>
        <v>1.1029411764705883</v>
      </c>
      <c r="CO442">
        <f t="shared" si="60"/>
        <v>750000</v>
      </c>
      <c r="CP442">
        <f t="shared" si="61"/>
        <v>720001</v>
      </c>
      <c r="CQ442">
        <f t="shared" si="62"/>
        <v>1.0416652199094167</v>
      </c>
      <c r="CR442">
        <v>1</v>
      </c>
      <c r="CS442">
        <v>0</v>
      </c>
      <c r="CT442" t="s">
        <v>5341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</row>
    <row r="443" spans="1:108" x14ac:dyDescent="0.25">
      <c r="A443" t="s">
        <v>861</v>
      </c>
      <c r="B443" t="s">
        <v>2829</v>
      </c>
      <c r="C443" t="s">
        <v>4124</v>
      </c>
      <c r="D443" t="s">
        <v>2911</v>
      </c>
      <c r="E443">
        <v>1.5</v>
      </c>
      <c r="F443">
        <v>192015</v>
      </c>
      <c r="H443">
        <v>199026</v>
      </c>
      <c r="I443">
        <v>196274</v>
      </c>
      <c r="J443">
        <v>196274</v>
      </c>
      <c r="K443">
        <v>196274</v>
      </c>
      <c r="L443">
        <v>186927</v>
      </c>
      <c r="M443">
        <v>186927</v>
      </c>
      <c r="N443">
        <v>186927</v>
      </c>
      <c r="O443">
        <v>180307</v>
      </c>
      <c r="P443">
        <v>186927</v>
      </c>
      <c r="R443">
        <v>230723</v>
      </c>
      <c r="S443">
        <v>186927</v>
      </c>
      <c r="T443">
        <v>186927</v>
      </c>
      <c r="U443">
        <v>186927</v>
      </c>
      <c r="V443">
        <v>186927</v>
      </c>
      <c r="W443">
        <v>186927</v>
      </c>
      <c r="X443">
        <v>186927</v>
      </c>
      <c r="Y443">
        <v>186927</v>
      </c>
      <c r="Z443">
        <v>149772</v>
      </c>
      <c r="AB443">
        <v>155240</v>
      </c>
      <c r="AC443">
        <v>153094</v>
      </c>
      <c r="AD443">
        <v>153094</v>
      </c>
      <c r="AE443">
        <v>153094</v>
      </c>
      <c r="AF443">
        <v>145803</v>
      </c>
      <c r="AG443">
        <v>145803</v>
      </c>
      <c r="AH443">
        <v>145803</v>
      </c>
      <c r="AI443">
        <v>140639</v>
      </c>
      <c r="AJ443">
        <v>145803</v>
      </c>
      <c r="AL443">
        <v>179964</v>
      </c>
      <c r="AM443">
        <v>145803</v>
      </c>
      <c r="AN443">
        <v>145803</v>
      </c>
      <c r="AO443">
        <v>145803</v>
      </c>
      <c r="AP443">
        <v>145803</v>
      </c>
      <c r="AQ443">
        <v>145803</v>
      </c>
      <c r="AR443">
        <v>145803</v>
      </c>
      <c r="AS443">
        <v>145803</v>
      </c>
      <c r="AT443">
        <v>7.7</v>
      </c>
      <c r="AV443">
        <v>7.7</v>
      </c>
      <c r="AW443">
        <v>7.7</v>
      </c>
      <c r="AX443">
        <v>7.7</v>
      </c>
      <c r="AY443">
        <v>7.7</v>
      </c>
      <c r="AZ443">
        <v>7.7</v>
      </c>
      <c r="BA443">
        <v>7.7</v>
      </c>
      <c r="BB443">
        <v>7.7</v>
      </c>
      <c r="BC443">
        <v>7.7</v>
      </c>
      <c r="BD443" t="s">
        <v>5197</v>
      </c>
      <c r="BE443">
        <v>-8.6769411000000005</v>
      </c>
      <c r="BF443">
        <v>115.19525830000001</v>
      </c>
      <c r="BG443">
        <v>8.4265996117803676E-3</v>
      </c>
      <c r="BH443">
        <v>81392.777777777781</v>
      </c>
      <c r="BJ443">
        <v>75738.444444444438</v>
      </c>
      <c r="BK443">
        <v>116847.25</v>
      </c>
      <c r="BL443">
        <v>128478</v>
      </c>
      <c r="BM443">
        <v>121663.1</v>
      </c>
      <c r="BN443">
        <v>154562.29999999999</v>
      </c>
      <c r="BO443">
        <v>109451.2</v>
      </c>
      <c r="BP443">
        <v>109798.3</v>
      </c>
      <c r="BQ443">
        <v>127465.3</v>
      </c>
      <c r="BR443">
        <v>87603.666666666672</v>
      </c>
      <c r="BT443">
        <v>58704.222222222219</v>
      </c>
      <c r="BU443">
        <v>101080</v>
      </c>
      <c r="BV443">
        <v>110989.3</v>
      </c>
      <c r="BW443">
        <v>110989.3</v>
      </c>
      <c r="BX443">
        <v>113835.5</v>
      </c>
      <c r="BY443">
        <v>111525.5</v>
      </c>
      <c r="BZ443">
        <v>109263</v>
      </c>
      <c r="CA443">
        <v>109263</v>
      </c>
      <c r="CB443">
        <f t="shared" si="54"/>
        <v>149149.11111111112</v>
      </c>
      <c r="CC443">
        <f t="shared" si="55"/>
        <v>149598.66666666666</v>
      </c>
      <c r="CD443">
        <f t="shared" si="56"/>
        <v>7.7000000000000011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f t="shared" si="57"/>
        <v>155240</v>
      </c>
      <c r="CM443">
        <f t="shared" si="58"/>
        <v>140639</v>
      </c>
      <c r="CN443">
        <f t="shared" si="59"/>
        <v>1.1038189975753525</v>
      </c>
      <c r="CO443">
        <f t="shared" si="60"/>
        <v>179964</v>
      </c>
      <c r="CP443">
        <f t="shared" si="61"/>
        <v>145803</v>
      </c>
      <c r="CQ443">
        <f t="shared" si="62"/>
        <v>1.2342955906257074</v>
      </c>
      <c r="CR443">
        <v>1</v>
      </c>
      <c r="CS443">
        <v>0</v>
      </c>
      <c r="CT443" t="s">
        <v>5343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</row>
    <row r="444" spans="1:108" x14ac:dyDescent="0.25">
      <c r="A444" t="s">
        <v>615</v>
      </c>
      <c r="B444" t="s">
        <v>2809</v>
      </c>
      <c r="C444" t="s">
        <v>3852</v>
      </c>
      <c r="D444" t="s">
        <v>2911</v>
      </c>
      <c r="E444">
        <v>2</v>
      </c>
      <c r="F444">
        <v>480000</v>
      </c>
      <c r="G444">
        <v>500000</v>
      </c>
      <c r="H444">
        <v>500000</v>
      </c>
      <c r="I444">
        <v>480000</v>
      </c>
      <c r="J444">
        <v>500000</v>
      </c>
      <c r="K444">
        <v>500000</v>
      </c>
      <c r="L444">
        <v>480000</v>
      </c>
      <c r="M444">
        <v>530000</v>
      </c>
      <c r="O444">
        <v>530000</v>
      </c>
      <c r="P444">
        <v>530000</v>
      </c>
      <c r="R444">
        <v>530000</v>
      </c>
      <c r="S444">
        <v>500000</v>
      </c>
      <c r="T444">
        <v>500000</v>
      </c>
      <c r="U444">
        <v>500000</v>
      </c>
      <c r="V444">
        <v>500000</v>
      </c>
      <c r="W444">
        <v>500000</v>
      </c>
      <c r="X444">
        <v>500000</v>
      </c>
      <c r="Y444">
        <v>500000</v>
      </c>
      <c r="Z444">
        <v>163200</v>
      </c>
      <c r="AA444">
        <v>170000</v>
      </c>
      <c r="AB444">
        <v>170000</v>
      </c>
      <c r="AC444">
        <v>163200</v>
      </c>
      <c r="AD444">
        <v>170000</v>
      </c>
      <c r="AE444">
        <v>170000</v>
      </c>
      <c r="AF444">
        <v>163200</v>
      </c>
      <c r="AG444">
        <v>180200</v>
      </c>
      <c r="AI444">
        <v>180200</v>
      </c>
      <c r="AJ444">
        <v>180200</v>
      </c>
      <c r="AL444">
        <v>180200</v>
      </c>
      <c r="AM444">
        <v>170000</v>
      </c>
      <c r="AN444">
        <v>170000</v>
      </c>
      <c r="AO444">
        <v>170000</v>
      </c>
      <c r="AP444">
        <v>170000</v>
      </c>
      <c r="AQ444">
        <v>170000</v>
      </c>
      <c r="AR444">
        <v>170000</v>
      </c>
      <c r="AS444">
        <v>170000</v>
      </c>
      <c r="AT444">
        <v>8.6999999999999993</v>
      </c>
      <c r="AU444">
        <v>8.6999999999999993</v>
      </c>
      <c r="AV444">
        <v>8.6999999999999993</v>
      </c>
      <c r="AW444">
        <v>8.6999999999999993</v>
      </c>
      <c r="AX444">
        <v>8.6999999999999993</v>
      </c>
      <c r="AY444">
        <v>8.6999999999999993</v>
      </c>
      <c r="AZ444">
        <v>8.6999999999999993</v>
      </c>
      <c r="BA444">
        <v>8.6999999999999993</v>
      </c>
      <c r="BB444">
        <v>8.6999999999999993</v>
      </c>
      <c r="BC444">
        <v>8.6999999999999993</v>
      </c>
      <c r="BD444" t="s">
        <v>5240</v>
      </c>
      <c r="BE444">
        <v>-8.7370544999999993</v>
      </c>
      <c r="BF444">
        <v>115.16618889999999</v>
      </c>
      <c r="BG444">
        <v>1.3511648270131281E-3</v>
      </c>
      <c r="BH444">
        <v>212668.79999999999</v>
      </c>
      <c r="BI444">
        <v>96466.375</v>
      </c>
      <c r="BJ444">
        <v>213392.33333333331</v>
      </c>
      <c r="BK444">
        <v>211109.8</v>
      </c>
      <c r="BL444">
        <v>210759.8</v>
      </c>
      <c r="BM444">
        <v>191426.2</v>
      </c>
      <c r="BN444">
        <v>200431.2</v>
      </c>
      <c r="BO444">
        <v>192798.6</v>
      </c>
      <c r="BQ444">
        <v>168787.6</v>
      </c>
      <c r="BR444">
        <v>191956.8</v>
      </c>
      <c r="BT444">
        <v>179255.1</v>
      </c>
      <c r="BU444">
        <v>201316.8</v>
      </c>
      <c r="BV444">
        <v>218486.9</v>
      </c>
      <c r="BW444">
        <v>156825.77777777781</v>
      </c>
      <c r="BX444">
        <v>156825.77777777781</v>
      </c>
      <c r="BY444">
        <v>163261.77777777781</v>
      </c>
      <c r="BZ444">
        <v>178119.6</v>
      </c>
      <c r="CA444">
        <v>176919.6</v>
      </c>
      <c r="CB444">
        <f t="shared" si="54"/>
        <v>170000</v>
      </c>
      <c r="CC444">
        <f t="shared" si="55"/>
        <v>172266.66666666666</v>
      </c>
      <c r="CD444">
        <f t="shared" si="56"/>
        <v>8.7000000000000011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f t="shared" si="57"/>
        <v>180200</v>
      </c>
      <c r="CM444">
        <f t="shared" si="58"/>
        <v>163200</v>
      </c>
      <c r="CN444">
        <f t="shared" si="59"/>
        <v>1.1041666666666667</v>
      </c>
      <c r="CO444">
        <f t="shared" si="60"/>
        <v>180200</v>
      </c>
      <c r="CP444">
        <f t="shared" si="61"/>
        <v>170000</v>
      </c>
      <c r="CQ444">
        <f t="shared" si="62"/>
        <v>1.06</v>
      </c>
      <c r="CR444">
        <v>1</v>
      </c>
      <c r="CS444">
        <v>0</v>
      </c>
      <c r="CT444" t="s">
        <v>5340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</row>
    <row r="445" spans="1:108" x14ac:dyDescent="0.25">
      <c r="A445" t="s">
        <v>169</v>
      </c>
      <c r="B445" t="s">
        <v>2823</v>
      </c>
      <c r="C445" t="s">
        <v>3958</v>
      </c>
      <c r="D445" t="s">
        <v>2911</v>
      </c>
      <c r="E445">
        <v>4</v>
      </c>
      <c r="F445">
        <v>918000</v>
      </c>
      <c r="G445">
        <v>918000</v>
      </c>
      <c r="H445">
        <v>918000</v>
      </c>
      <c r="I445">
        <v>918000</v>
      </c>
      <c r="J445">
        <v>918000</v>
      </c>
      <c r="K445">
        <v>918000</v>
      </c>
      <c r="L445">
        <v>969000</v>
      </c>
      <c r="M445">
        <v>969000</v>
      </c>
      <c r="N445">
        <v>969000</v>
      </c>
      <c r="O445">
        <v>969000</v>
      </c>
      <c r="P445">
        <v>969000</v>
      </c>
      <c r="Q445">
        <v>969000</v>
      </c>
      <c r="R445">
        <v>969000</v>
      </c>
      <c r="S445">
        <v>969000</v>
      </c>
      <c r="T445">
        <v>969000</v>
      </c>
      <c r="U445">
        <v>969000</v>
      </c>
      <c r="V445">
        <v>969000</v>
      </c>
      <c r="W445">
        <v>969000</v>
      </c>
      <c r="X445">
        <v>969000</v>
      </c>
      <c r="Y445">
        <v>969000</v>
      </c>
      <c r="Z445">
        <v>642600</v>
      </c>
      <c r="AA445">
        <v>642600</v>
      </c>
      <c r="AB445">
        <v>642600</v>
      </c>
      <c r="AC445">
        <v>642600</v>
      </c>
      <c r="AD445">
        <v>596700</v>
      </c>
      <c r="AE445">
        <v>596700</v>
      </c>
      <c r="AF445">
        <v>629850</v>
      </c>
      <c r="AG445">
        <v>581400</v>
      </c>
      <c r="AH445">
        <v>581400</v>
      </c>
      <c r="AI445">
        <v>581400</v>
      </c>
      <c r="AJ445">
        <v>678300</v>
      </c>
      <c r="AK445">
        <v>678300</v>
      </c>
      <c r="AL445">
        <v>678300</v>
      </c>
      <c r="AM445">
        <v>678300</v>
      </c>
      <c r="AN445">
        <v>629850</v>
      </c>
      <c r="AO445">
        <v>629850</v>
      </c>
      <c r="AP445">
        <v>629850</v>
      </c>
      <c r="AQ445">
        <v>581400</v>
      </c>
      <c r="AR445">
        <v>581400</v>
      </c>
      <c r="AS445">
        <v>581400</v>
      </c>
      <c r="AT445">
        <v>8.6999999999999993</v>
      </c>
      <c r="AU445">
        <v>8.6999999999999993</v>
      </c>
      <c r="AV445">
        <v>8.6999999999999993</v>
      </c>
      <c r="AW445">
        <v>8.6999999999999993</v>
      </c>
      <c r="AX445">
        <v>8.6999999999999993</v>
      </c>
      <c r="AY445">
        <v>8.6999999999999993</v>
      </c>
      <c r="AZ445">
        <v>8.6999999999999993</v>
      </c>
      <c r="BA445">
        <v>8.6999999999999993</v>
      </c>
      <c r="BB445">
        <v>8.6999999999999993</v>
      </c>
      <c r="BC445">
        <v>8.6999999999999993</v>
      </c>
      <c r="BD445" t="s">
        <v>5237</v>
      </c>
      <c r="BE445">
        <v>-8.6955369999999998</v>
      </c>
      <c r="BF445">
        <v>115.263549</v>
      </c>
      <c r="BG445">
        <v>1.9841655520873879E-3</v>
      </c>
      <c r="BH445">
        <v>561660.5555555555</v>
      </c>
      <c r="BI445">
        <v>590550.125</v>
      </c>
      <c r="BJ445">
        <v>563260.77777777775</v>
      </c>
      <c r="BK445">
        <v>521896.88888888888</v>
      </c>
      <c r="BL445">
        <v>458074</v>
      </c>
      <c r="BM445">
        <v>445050.55555555562</v>
      </c>
      <c r="BN445">
        <v>477974.11111111112</v>
      </c>
      <c r="BO445">
        <v>446504.8</v>
      </c>
      <c r="BP445">
        <v>510385.625</v>
      </c>
      <c r="BQ445">
        <v>461137.7</v>
      </c>
      <c r="BR445">
        <v>605298.25</v>
      </c>
      <c r="BS445">
        <v>309281.85714285722</v>
      </c>
      <c r="BT445">
        <v>543278.80000000005</v>
      </c>
      <c r="BU445">
        <v>543741.4</v>
      </c>
      <c r="BV445">
        <v>499204.1</v>
      </c>
      <c r="BW445">
        <v>499903</v>
      </c>
      <c r="BX445">
        <v>493909.2</v>
      </c>
      <c r="BY445">
        <v>496652.77777777781</v>
      </c>
      <c r="BZ445">
        <v>505052.33333333331</v>
      </c>
      <c r="CA445">
        <v>458037.7</v>
      </c>
      <c r="CB445">
        <f t="shared" si="54"/>
        <v>613785</v>
      </c>
      <c r="CC445">
        <f t="shared" si="55"/>
        <v>634695</v>
      </c>
      <c r="CD445">
        <f t="shared" si="56"/>
        <v>8.7000000000000011</v>
      </c>
      <c r="CE445">
        <v>0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f t="shared" si="57"/>
        <v>642600</v>
      </c>
      <c r="CM445">
        <f t="shared" si="58"/>
        <v>581400</v>
      </c>
      <c r="CN445">
        <f t="shared" si="59"/>
        <v>1.1052631578947369</v>
      </c>
      <c r="CO445">
        <f t="shared" si="60"/>
        <v>678300</v>
      </c>
      <c r="CP445">
        <f t="shared" si="61"/>
        <v>581400</v>
      </c>
      <c r="CQ445">
        <f t="shared" si="62"/>
        <v>1.1666666666666667</v>
      </c>
      <c r="CR445">
        <v>1</v>
      </c>
      <c r="CS445">
        <v>0</v>
      </c>
      <c r="CT445" t="s">
        <v>5343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</row>
    <row r="446" spans="1:108" x14ac:dyDescent="0.25">
      <c r="A446" t="s">
        <v>55</v>
      </c>
      <c r="B446" t="s">
        <v>2809</v>
      </c>
      <c r="C446" t="s">
        <v>3083</v>
      </c>
      <c r="D446" t="s">
        <v>2911</v>
      </c>
      <c r="E446">
        <v>5</v>
      </c>
      <c r="F446">
        <v>1066667</v>
      </c>
      <c r="H446">
        <v>1066667</v>
      </c>
      <c r="I446">
        <v>1066667</v>
      </c>
      <c r="J446">
        <v>1066667</v>
      </c>
      <c r="K446">
        <v>964000</v>
      </c>
      <c r="L446">
        <v>964000</v>
      </c>
      <c r="M446">
        <v>964000</v>
      </c>
      <c r="N446">
        <v>964000</v>
      </c>
      <c r="O446">
        <v>964000</v>
      </c>
      <c r="P446">
        <v>800000</v>
      </c>
      <c r="Q446">
        <v>800000</v>
      </c>
      <c r="R446">
        <v>800000</v>
      </c>
      <c r="S446">
        <v>800000</v>
      </c>
      <c r="T446">
        <v>1260812</v>
      </c>
      <c r="X446">
        <v>800000</v>
      </c>
      <c r="Y446">
        <v>800000</v>
      </c>
      <c r="Z446">
        <v>800000</v>
      </c>
      <c r="AB446">
        <v>800000</v>
      </c>
      <c r="AC446">
        <v>800000</v>
      </c>
      <c r="AD446">
        <v>800000</v>
      </c>
      <c r="AE446">
        <v>723000</v>
      </c>
      <c r="AF446">
        <v>723000</v>
      </c>
      <c r="AG446">
        <v>723000</v>
      </c>
      <c r="AH446">
        <v>723000</v>
      </c>
      <c r="AI446">
        <v>723000</v>
      </c>
      <c r="AJ446">
        <v>736000</v>
      </c>
      <c r="AK446">
        <v>736000</v>
      </c>
      <c r="AL446">
        <v>736000</v>
      </c>
      <c r="AM446">
        <v>736000</v>
      </c>
      <c r="AN446">
        <v>873651</v>
      </c>
      <c r="AR446">
        <v>736000</v>
      </c>
      <c r="AS446">
        <v>736000</v>
      </c>
      <c r="AT446">
        <v>8.6</v>
      </c>
      <c r="AU446">
        <v>8.6</v>
      </c>
      <c r="AV446">
        <v>8.6</v>
      </c>
      <c r="AW446">
        <v>8.6</v>
      </c>
      <c r="AX446">
        <v>8.6</v>
      </c>
      <c r="AY446">
        <v>8.6</v>
      </c>
      <c r="AZ446">
        <v>8.6</v>
      </c>
      <c r="BA446">
        <v>8.6</v>
      </c>
      <c r="BB446">
        <v>8.6</v>
      </c>
      <c r="BC446">
        <v>8.6</v>
      </c>
      <c r="BD446" t="s">
        <v>5206</v>
      </c>
      <c r="BE446">
        <v>-8.7358239999999991</v>
      </c>
      <c r="BF446">
        <v>115.16695900000001</v>
      </c>
      <c r="BG446">
        <v>1.560690984407578E-3</v>
      </c>
      <c r="BH446">
        <v>462811.4</v>
      </c>
      <c r="BJ446">
        <v>460443.44444444438</v>
      </c>
      <c r="BK446">
        <v>465252.4</v>
      </c>
      <c r="BL446">
        <v>468302.4</v>
      </c>
      <c r="BM446">
        <v>393326</v>
      </c>
      <c r="BN446">
        <v>391231</v>
      </c>
      <c r="BO446">
        <v>384513.6</v>
      </c>
      <c r="BP446">
        <v>383502.88888888888</v>
      </c>
      <c r="BQ446">
        <v>408524.6</v>
      </c>
      <c r="BR446">
        <v>395185.4</v>
      </c>
      <c r="BS446">
        <v>441327.625</v>
      </c>
      <c r="BT446">
        <v>410287.1</v>
      </c>
      <c r="BU446">
        <v>397405.4</v>
      </c>
      <c r="BV446">
        <v>538461.4</v>
      </c>
      <c r="BZ446">
        <v>416422.66666666669</v>
      </c>
      <c r="CA446">
        <v>419402.6</v>
      </c>
      <c r="CB446">
        <f t="shared" si="54"/>
        <v>757222.22222222225</v>
      </c>
      <c r="CC446">
        <f t="shared" si="55"/>
        <v>755664.42857142852</v>
      </c>
      <c r="CD446">
        <f t="shared" si="56"/>
        <v>8.5999999999999979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f t="shared" si="57"/>
        <v>800000</v>
      </c>
      <c r="CM446">
        <f t="shared" si="58"/>
        <v>723000</v>
      </c>
      <c r="CN446">
        <f t="shared" si="59"/>
        <v>1.1065006915629323</v>
      </c>
      <c r="CO446">
        <f t="shared" si="60"/>
        <v>873651</v>
      </c>
      <c r="CP446">
        <f t="shared" si="61"/>
        <v>736000</v>
      </c>
      <c r="CQ446">
        <f t="shared" si="62"/>
        <v>1.1870258152173914</v>
      </c>
      <c r="CR446">
        <v>1</v>
      </c>
      <c r="CS446">
        <v>0</v>
      </c>
      <c r="CT446" t="s">
        <v>5340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</row>
    <row r="447" spans="1:108" x14ac:dyDescent="0.25">
      <c r="A447" t="s">
        <v>1413</v>
      </c>
      <c r="B447" t="s">
        <v>2904</v>
      </c>
      <c r="C447" t="s">
        <v>4918</v>
      </c>
      <c r="D447" t="s">
        <v>2911</v>
      </c>
      <c r="E447">
        <v>0</v>
      </c>
      <c r="F447">
        <v>365066</v>
      </c>
      <c r="G447">
        <v>365066</v>
      </c>
      <c r="H447">
        <v>381743</v>
      </c>
      <c r="I447">
        <v>387304</v>
      </c>
      <c r="J447">
        <v>377855</v>
      </c>
      <c r="K447">
        <v>377855</v>
      </c>
      <c r="L447">
        <v>394128</v>
      </c>
      <c r="M447">
        <v>403980</v>
      </c>
      <c r="N447">
        <v>403980</v>
      </c>
      <c r="O447">
        <v>403980</v>
      </c>
      <c r="P447">
        <v>384319</v>
      </c>
      <c r="Q447">
        <v>384319</v>
      </c>
      <c r="R447">
        <v>384319</v>
      </c>
      <c r="S447">
        <v>425286</v>
      </c>
      <c r="T447">
        <v>443392</v>
      </c>
      <c r="U447">
        <v>443392</v>
      </c>
      <c r="V447">
        <v>443392</v>
      </c>
      <c r="W447">
        <v>425286</v>
      </c>
      <c r="X447">
        <v>425286</v>
      </c>
      <c r="Y447">
        <v>425286</v>
      </c>
      <c r="Z447">
        <v>242322</v>
      </c>
      <c r="AA447">
        <v>242322</v>
      </c>
      <c r="AB447">
        <v>253392</v>
      </c>
      <c r="AC447">
        <v>257084</v>
      </c>
      <c r="AD447">
        <v>250811</v>
      </c>
      <c r="AE447">
        <v>250811</v>
      </c>
      <c r="AF447">
        <v>261613</v>
      </c>
      <c r="AG447">
        <v>268152</v>
      </c>
      <c r="AH447">
        <v>268152</v>
      </c>
      <c r="AI447">
        <v>268152</v>
      </c>
      <c r="AJ447">
        <v>265963</v>
      </c>
      <c r="AK447">
        <v>265963</v>
      </c>
      <c r="AL447">
        <v>265963</v>
      </c>
      <c r="AM447">
        <v>294314</v>
      </c>
      <c r="AN447">
        <v>294313</v>
      </c>
      <c r="AO447">
        <v>294313</v>
      </c>
      <c r="AP447">
        <v>294313</v>
      </c>
      <c r="AQ447">
        <v>294314</v>
      </c>
      <c r="AR447">
        <v>294314</v>
      </c>
      <c r="AS447">
        <v>294314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s">
        <v>5288</v>
      </c>
      <c r="BE447">
        <v>-8.5846523999999995</v>
      </c>
      <c r="BF447">
        <v>115.27236069999999</v>
      </c>
      <c r="BG447">
        <v>3.3188293717044903E-2</v>
      </c>
      <c r="BH447">
        <v>607274.1</v>
      </c>
      <c r="BI447">
        <v>699457.375</v>
      </c>
      <c r="BJ447">
        <v>588551.30000000005</v>
      </c>
      <c r="BK447">
        <v>546370.5</v>
      </c>
      <c r="BL447">
        <v>559122</v>
      </c>
      <c r="BM447">
        <v>535214.4</v>
      </c>
      <c r="BN447">
        <v>515175</v>
      </c>
      <c r="BO447">
        <v>505420.4</v>
      </c>
      <c r="BP447">
        <v>644304</v>
      </c>
      <c r="BQ447">
        <v>595212.69999999995</v>
      </c>
      <c r="BR447">
        <v>582808.30000000005</v>
      </c>
      <c r="BS447">
        <v>760975.75</v>
      </c>
      <c r="BT447">
        <v>597050.69999999995</v>
      </c>
      <c r="BU447">
        <v>650349.69999999995</v>
      </c>
      <c r="BV447">
        <v>531443.30000000005</v>
      </c>
      <c r="BW447">
        <v>531550.9</v>
      </c>
      <c r="BX447">
        <v>528851.5555555555</v>
      </c>
      <c r="BY447">
        <v>608932.1</v>
      </c>
      <c r="BZ447">
        <v>891726.25</v>
      </c>
      <c r="CA447">
        <v>548461.80000000005</v>
      </c>
      <c r="CB447">
        <f t="shared" si="54"/>
        <v>256281.1</v>
      </c>
      <c r="CC447">
        <f t="shared" si="55"/>
        <v>285808.40000000002</v>
      </c>
      <c r="CD447">
        <f t="shared" si="56"/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f t="shared" si="57"/>
        <v>268152</v>
      </c>
      <c r="CM447">
        <f t="shared" si="58"/>
        <v>242322</v>
      </c>
      <c r="CN447">
        <f t="shared" si="59"/>
        <v>1.1065937058954614</v>
      </c>
      <c r="CO447">
        <f t="shared" si="60"/>
        <v>294314</v>
      </c>
      <c r="CP447">
        <f t="shared" si="61"/>
        <v>265963</v>
      </c>
      <c r="CQ447">
        <f t="shared" si="62"/>
        <v>1.1065975342434851</v>
      </c>
      <c r="CR447">
        <v>1</v>
      </c>
      <c r="CS447">
        <v>0</v>
      </c>
      <c r="CT447" t="s">
        <v>5341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</row>
    <row r="448" spans="1:108" x14ac:dyDescent="0.25">
      <c r="A448" t="s">
        <v>1292</v>
      </c>
      <c r="B448" t="s">
        <v>2817</v>
      </c>
      <c r="C448" t="s">
        <v>3930</v>
      </c>
      <c r="D448" t="s">
        <v>2911</v>
      </c>
      <c r="E448">
        <v>0</v>
      </c>
      <c r="F448">
        <v>515420</v>
      </c>
      <c r="G448">
        <v>517062</v>
      </c>
      <c r="H448">
        <v>570576</v>
      </c>
      <c r="I448">
        <v>570576</v>
      </c>
      <c r="J448">
        <v>568770</v>
      </c>
      <c r="K448">
        <v>567868</v>
      </c>
      <c r="L448">
        <v>566964</v>
      </c>
      <c r="M448">
        <v>566062</v>
      </c>
      <c r="N448">
        <v>570576</v>
      </c>
      <c r="O448">
        <v>570576</v>
      </c>
      <c r="P448">
        <v>517062</v>
      </c>
      <c r="Q448">
        <v>517062</v>
      </c>
      <c r="R448">
        <v>570576</v>
      </c>
      <c r="S448">
        <v>570576</v>
      </c>
      <c r="T448">
        <v>570576</v>
      </c>
      <c r="U448">
        <v>570576</v>
      </c>
      <c r="V448">
        <v>570576</v>
      </c>
      <c r="W448">
        <v>570576</v>
      </c>
      <c r="X448">
        <v>570576</v>
      </c>
      <c r="Y448">
        <v>566062</v>
      </c>
      <c r="Z448">
        <v>251199</v>
      </c>
      <c r="AA448">
        <v>251998</v>
      </c>
      <c r="AB448">
        <v>278080</v>
      </c>
      <c r="AC448">
        <v>278080</v>
      </c>
      <c r="AD448">
        <v>277200</v>
      </c>
      <c r="AE448">
        <v>276761</v>
      </c>
      <c r="AF448">
        <v>276319</v>
      </c>
      <c r="AG448">
        <v>275880</v>
      </c>
      <c r="AH448">
        <v>278080</v>
      </c>
      <c r="AI448">
        <v>278080</v>
      </c>
      <c r="AJ448">
        <v>251998</v>
      </c>
      <c r="AK448">
        <v>251998</v>
      </c>
      <c r="AL448">
        <v>278080</v>
      </c>
      <c r="AM448">
        <v>278080</v>
      </c>
      <c r="AN448">
        <v>278080</v>
      </c>
      <c r="AO448">
        <v>278080</v>
      </c>
      <c r="AP448">
        <v>278080</v>
      </c>
      <c r="AQ448">
        <v>278080</v>
      </c>
      <c r="AR448">
        <v>278080</v>
      </c>
      <c r="AS448">
        <v>275880</v>
      </c>
      <c r="AT448">
        <v>8.8000000000000007</v>
      </c>
      <c r="AU448">
        <v>8.8000000000000007</v>
      </c>
      <c r="AV448">
        <v>8.8000000000000007</v>
      </c>
      <c r="AW448">
        <v>8.8000000000000007</v>
      </c>
      <c r="AX448">
        <v>8.8000000000000007</v>
      </c>
      <c r="AY448">
        <v>8.8000000000000007</v>
      </c>
      <c r="AZ448">
        <v>8.8000000000000007</v>
      </c>
      <c r="BA448">
        <v>8.8000000000000007</v>
      </c>
      <c r="BB448">
        <v>8.8000000000000007</v>
      </c>
      <c r="BC448">
        <v>8.8000000000000007</v>
      </c>
      <c r="BD448" t="s">
        <v>5212</v>
      </c>
      <c r="BE448">
        <v>-8.5127121999999993</v>
      </c>
      <c r="BF448">
        <v>115.2611556</v>
      </c>
      <c r="BG448">
        <v>3.1559496302006711E-3</v>
      </c>
      <c r="BH448">
        <v>749108.5</v>
      </c>
      <c r="BI448">
        <v>800496.77777777775</v>
      </c>
      <c r="BJ448">
        <v>713606.1</v>
      </c>
      <c r="BK448">
        <v>738356.1</v>
      </c>
      <c r="BL448">
        <v>727458.2</v>
      </c>
      <c r="BM448">
        <v>727633.8</v>
      </c>
      <c r="BN448">
        <v>727810.6</v>
      </c>
      <c r="BO448">
        <v>727986.1</v>
      </c>
      <c r="BP448">
        <v>727106.1</v>
      </c>
      <c r="BQ448">
        <v>727106.1</v>
      </c>
      <c r="BR448">
        <v>748788.9</v>
      </c>
      <c r="BS448">
        <v>800496.77777777775</v>
      </c>
      <c r="BT448">
        <v>713606.1</v>
      </c>
      <c r="BU448">
        <v>738356.1</v>
      </c>
      <c r="BV448">
        <v>727106.1</v>
      </c>
      <c r="BW448">
        <v>727106.1</v>
      </c>
      <c r="BX448">
        <v>727106.1</v>
      </c>
      <c r="BY448">
        <v>727106.1</v>
      </c>
      <c r="BZ448">
        <v>727106.1</v>
      </c>
      <c r="CA448">
        <v>727986.1</v>
      </c>
      <c r="CB448">
        <f t="shared" si="54"/>
        <v>272167.7</v>
      </c>
      <c r="CC448">
        <f t="shared" si="55"/>
        <v>272643.59999999998</v>
      </c>
      <c r="CD448">
        <f t="shared" si="56"/>
        <v>8.7999999999999989</v>
      </c>
      <c r="CE448">
        <v>0</v>
      </c>
      <c r="CF448">
        <v>1</v>
      </c>
      <c r="CG448">
        <v>0</v>
      </c>
      <c r="CH448">
        <v>0</v>
      </c>
      <c r="CI448">
        <v>1</v>
      </c>
      <c r="CJ448">
        <v>1</v>
      </c>
      <c r="CK448">
        <v>0</v>
      </c>
      <c r="CL448">
        <f t="shared" si="57"/>
        <v>278080</v>
      </c>
      <c r="CM448">
        <f t="shared" si="58"/>
        <v>251199</v>
      </c>
      <c r="CN448">
        <f t="shared" si="59"/>
        <v>1.1070107763167847</v>
      </c>
      <c r="CO448">
        <f t="shared" si="60"/>
        <v>278080</v>
      </c>
      <c r="CP448">
        <f t="shared" si="61"/>
        <v>251998</v>
      </c>
      <c r="CQ448">
        <f t="shared" si="62"/>
        <v>1.1035008214350908</v>
      </c>
      <c r="CR448">
        <v>1</v>
      </c>
      <c r="CS448">
        <v>0</v>
      </c>
      <c r="CT448" t="s">
        <v>5341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</row>
    <row r="449" spans="1:108" x14ac:dyDescent="0.25">
      <c r="A449" t="s">
        <v>341</v>
      </c>
      <c r="B449" t="s">
        <v>2820</v>
      </c>
      <c r="C449" t="s">
        <v>3681</v>
      </c>
      <c r="D449" t="s">
        <v>2911</v>
      </c>
      <c r="E449">
        <v>5</v>
      </c>
      <c r="F449">
        <v>3000000</v>
      </c>
      <c r="G449">
        <v>3000000</v>
      </c>
      <c r="H449">
        <v>3000000</v>
      </c>
      <c r="I449">
        <v>3000000</v>
      </c>
      <c r="J449">
        <v>3000000</v>
      </c>
      <c r="K449">
        <v>3000000</v>
      </c>
      <c r="L449">
        <v>3000000</v>
      </c>
      <c r="M449">
        <v>3000000</v>
      </c>
      <c r="N449">
        <v>3000000</v>
      </c>
      <c r="O449">
        <v>3000000</v>
      </c>
      <c r="P449">
        <v>3000000</v>
      </c>
      <c r="Q449">
        <v>3000000</v>
      </c>
      <c r="R449">
        <v>3000000</v>
      </c>
      <c r="S449">
        <v>3000000</v>
      </c>
      <c r="T449">
        <v>3000000</v>
      </c>
      <c r="U449">
        <v>3000000</v>
      </c>
      <c r="V449">
        <v>3000000</v>
      </c>
      <c r="W449">
        <v>3000000</v>
      </c>
      <c r="X449">
        <v>3000000</v>
      </c>
      <c r="Y449">
        <v>3000000</v>
      </c>
      <c r="Z449">
        <v>2070000</v>
      </c>
      <c r="AA449">
        <v>2070000</v>
      </c>
      <c r="AB449">
        <v>2070000</v>
      </c>
      <c r="AC449">
        <v>2070000</v>
      </c>
      <c r="AD449">
        <v>1950000</v>
      </c>
      <c r="AE449">
        <v>1950000</v>
      </c>
      <c r="AF449">
        <v>1950000</v>
      </c>
      <c r="AG449">
        <v>1950000</v>
      </c>
      <c r="AH449">
        <v>2160000</v>
      </c>
      <c r="AI449">
        <v>2160000</v>
      </c>
      <c r="AJ449">
        <v>2070000</v>
      </c>
      <c r="AK449">
        <v>2070000</v>
      </c>
      <c r="AL449">
        <v>2070000</v>
      </c>
      <c r="AM449">
        <v>2070000</v>
      </c>
      <c r="AN449">
        <v>2070000</v>
      </c>
      <c r="AO449">
        <v>2070000</v>
      </c>
      <c r="AP449">
        <v>2070000</v>
      </c>
      <c r="AQ449">
        <v>2070000</v>
      </c>
      <c r="AR449">
        <v>2160000</v>
      </c>
      <c r="AS449">
        <v>2160000</v>
      </c>
      <c r="AT449">
        <v>9.6</v>
      </c>
      <c r="AU449">
        <v>9.6</v>
      </c>
      <c r="AV449">
        <v>9.6</v>
      </c>
      <c r="AW449">
        <v>9.6</v>
      </c>
      <c r="AX449">
        <v>9.6</v>
      </c>
      <c r="AY449">
        <v>9.6</v>
      </c>
      <c r="AZ449">
        <v>9.6</v>
      </c>
      <c r="BA449">
        <v>9.6</v>
      </c>
      <c r="BB449">
        <v>9.6</v>
      </c>
      <c r="BC449">
        <v>9.6</v>
      </c>
      <c r="BD449" t="s">
        <v>5204</v>
      </c>
      <c r="BE449">
        <v>-8.6585671000000008</v>
      </c>
      <c r="BF449">
        <v>115.1306922</v>
      </c>
      <c r="BG449">
        <v>7.0590181930464246E-3</v>
      </c>
      <c r="BH449">
        <v>1405491.1</v>
      </c>
      <c r="BI449">
        <v>1430006</v>
      </c>
      <c r="BJ449">
        <v>1528576.222222222</v>
      </c>
      <c r="BK449">
        <v>1569086.6</v>
      </c>
      <c r="BL449">
        <v>1433865.777777778</v>
      </c>
      <c r="BM449">
        <v>1381176.2</v>
      </c>
      <c r="BN449">
        <v>1392151.333333333</v>
      </c>
      <c r="BO449">
        <v>1326143.777777778</v>
      </c>
      <c r="BP449">
        <v>1545365.2857142859</v>
      </c>
      <c r="BQ449">
        <v>1630100.142857143</v>
      </c>
      <c r="BR449">
        <v>1559550.8</v>
      </c>
      <c r="BS449">
        <v>1587856.888888889</v>
      </c>
      <c r="BT449">
        <v>1535986.666666667</v>
      </c>
      <c r="BU449">
        <v>1513468.1</v>
      </c>
      <c r="BV449">
        <v>1511302.3</v>
      </c>
      <c r="BW449">
        <v>1559328.8</v>
      </c>
      <c r="BX449">
        <v>1559328.8</v>
      </c>
      <c r="BY449">
        <v>1564228.8</v>
      </c>
      <c r="BZ449">
        <v>1715620.2</v>
      </c>
      <c r="CA449">
        <v>1676982.7</v>
      </c>
      <c r="CB449">
        <f t="shared" si="54"/>
        <v>2040000</v>
      </c>
      <c r="CC449">
        <f t="shared" si="55"/>
        <v>2088000</v>
      </c>
      <c r="CD449">
        <f t="shared" si="56"/>
        <v>9.5999999999999979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f t="shared" si="57"/>
        <v>2160000</v>
      </c>
      <c r="CM449">
        <f t="shared" si="58"/>
        <v>1950000</v>
      </c>
      <c r="CN449">
        <f t="shared" si="59"/>
        <v>1.1076923076923078</v>
      </c>
      <c r="CO449">
        <f t="shared" si="60"/>
        <v>2160000</v>
      </c>
      <c r="CP449">
        <f t="shared" si="61"/>
        <v>2070000</v>
      </c>
      <c r="CQ449">
        <f t="shared" si="62"/>
        <v>1.0434782608695652</v>
      </c>
      <c r="CR449">
        <v>1</v>
      </c>
      <c r="CS449">
        <v>0</v>
      </c>
      <c r="CT449" t="s">
        <v>5340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</row>
    <row r="450" spans="1:108" x14ac:dyDescent="0.25">
      <c r="A450" t="s">
        <v>1193</v>
      </c>
      <c r="B450" t="s">
        <v>2832</v>
      </c>
      <c r="C450" t="s">
        <v>4084</v>
      </c>
      <c r="D450" t="s">
        <v>2911</v>
      </c>
      <c r="E450">
        <v>3</v>
      </c>
      <c r="F450">
        <v>950000</v>
      </c>
      <c r="G450">
        <v>950000</v>
      </c>
      <c r="H450">
        <v>950000</v>
      </c>
      <c r="I450">
        <v>950000</v>
      </c>
      <c r="J450">
        <v>650000</v>
      </c>
      <c r="K450">
        <v>650000</v>
      </c>
      <c r="L450">
        <v>650000</v>
      </c>
      <c r="M450">
        <v>650000</v>
      </c>
      <c r="N450">
        <v>650000</v>
      </c>
      <c r="O450">
        <v>650000</v>
      </c>
      <c r="P450">
        <v>950000</v>
      </c>
      <c r="Q450">
        <v>950000</v>
      </c>
      <c r="R450">
        <v>950000</v>
      </c>
      <c r="S450">
        <v>950000</v>
      </c>
      <c r="T450">
        <v>650000</v>
      </c>
      <c r="U450">
        <v>650000</v>
      </c>
      <c r="V450">
        <v>650000</v>
      </c>
      <c r="W450">
        <v>650000</v>
      </c>
      <c r="X450">
        <v>650000</v>
      </c>
      <c r="Y450">
        <v>650000</v>
      </c>
      <c r="Z450">
        <v>541500</v>
      </c>
      <c r="AA450">
        <v>541500</v>
      </c>
      <c r="AB450">
        <v>541500</v>
      </c>
      <c r="AC450">
        <v>541500</v>
      </c>
      <c r="AD450">
        <v>497250</v>
      </c>
      <c r="AE450">
        <v>497250</v>
      </c>
      <c r="AF450">
        <v>487695</v>
      </c>
      <c r="AG450">
        <v>487695</v>
      </c>
      <c r="AH450">
        <v>487695</v>
      </c>
      <c r="AI450">
        <v>487695</v>
      </c>
      <c r="AJ450">
        <v>541500</v>
      </c>
      <c r="AK450">
        <v>541500</v>
      </c>
      <c r="AL450">
        <v>541500</v>
      </c>
      <c r="AM450">
        <v>541500</v>
      </c>
      <c r="AN450">
        <v>497250</v>
      </c>
      <c r="AO450">
        <v>497250</v>
      </c>
      <c r="AP450">
        <v>487695</v>
      </c>
      <c r="AQ450">
        <v>487695</v>
      </c>
      <c r="AR450">
        <v>487695</v>
      </c>
      <c r="AS450">
        <v>487695</v>
      </c>
      <c r="AT450">
        <v>8.9</v>
      </c>
      <c r="AU450">
        <v>8.9</v>
      </c>
      <c r="AV450">
        <v>8.9</v>
      </c>
      <c r="AW450">
        <v>8.9</v>
      </c>
      <c r="AX450">
        <v>8.9</v>
      </c>
      <c r="AY450">
        <v>8.9</v>
      </c>
      <c r="AZ450">
        <v>8.9</v>
      </c>
      <c r="BA450">
        <v>8.9</v>
      </c>
      <c r="BB450">
        <v>8.9</v>
      </c>
      <c r="BC450">
        <v>8.9</v>
      </c>
      <c r="BD450" t="s">
        <v>5210</v>
      </c>
      <c r="BE450">
        <v>-8.1678200000000007</v>
      </c>
      <c r="BF450">
        <v>115.007823</v>
      </c>
      <c r="BG450">
        <v>1.2908860421373861E-2</v>
      </c>
      <c r="BH450">
        <v>221777.375</v>
      </c>
      <c r="BI450">
        <v>208703.8</v>
      </c>
      <c r="BJ450">
        <v>169377.375</v>
      </c>
      <c r="BK450">
        <v>169377.375</v>
      </c>
      <c r="BL450">
        <v>170271.9</v>
      </c>
      <c r="BM450">
        <v>202671.9</v>
      </c>
      <c r="BN450">
        <v>196938.9</v>
      </c>
      <c r="BO450">
        <v>188974.22222222219</v>
      </c>
      <c r="BP450">
        <v>178632.66666666669</v>
      </c>
      <c r="BQ450">
        <v>162138.9</v>
      </c>
      <c r="BR450">
        <v>211491.4</v>
      </c>
      <c r="BS450">
        <v>161242.79999999999</v>
      </c>
      <c r="BT450">
        <v>171214.25</v>
      </c>
      <c r="BU450">
        <v>171214.25</v>
      </c>
      <c r="BV450">
        <v>170271.9</v>
      </c>
      <c r="BW450">
        <v>170271.9</v>
      </c>
      <c r="BX450">
        <v>164538.9</v>
      </c>
      <c r="BY450">
        <v>191221</v>
      </c>
      <c r="BZ450">
        <v>162821</v>
      </c>
      <c r="CA450">
        <v>163608.4</v>
      </c>
      <c r="CB450">
        <f t="shared" si="54"/>
        <v>511128</v>
      </c>
      <c r="CC450">
        <f t="shared" si="55"/>
        <v>511128</v>
      </c>
      <c r="CD450">
        <f t="shared" si="56"/>
        <v>8.9000000000000021</v>
      </c>
      <c r="CE450">
        <v>0</v>
      </c>
      <c r="CF450">
        <v>1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f t="shared" si="57"/>
        <v>541500</v>
      </c>
      <c r="CM450">
        <f t="shared" si="58"/>
        <v>487695</v>
      </c>
      <c r="CN450">
        <f t="shared" si="59"/>
        <v>1.1103251007289392</v>
      </c>
      <c r="CO450">
        <f t="shared" si="60"/>
        <v>541500</v>
      </c>
      <c r="CP450">
        <f t="shared" si="61"/>
        <v>487695</v>
      </c>
      <c r="CQ450">
        <f t="shared" si="62"/>
        <v>1.1103251007289392</v>
      </c>
      <c r="CR450">
        <v>1</v>
      </c>
      <c r="CS450">
        <v>0</v>
      </c>
      <c r="CT450" t="s">
        <v>5342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</row>
    <row r="451" spans="1:108" x14ac:dyDescent="0.25">
      <c r="A451" t="s">
        <v>625</v>
      </c>
      <c r="B451" t="s">
        <v>2832</v>
      </c>
      <c r="C451" t="s">
        <v>3657</v>
      </c>
      <c r="D451" t="s">
        <v>2911</v>
      </c>
      <c r="E451">
        <v>3</v>
      </c>
      <c r="F451">
        <v>495131</v>
      </c>
      <c r="H451">
        <v>550000</v>
      </c>
      <c r="I451">
        <v>550000</v>
      </c>
      <c r="J451">
        <v>550000</v>
      </c>
      <c r="K451">
        <v>550000</v>
      </c>
      <c r="L451">
        <v>550000</v>
      </c>
      <c r="M451">
        <v>550000</v>
      </c>
      <c r="N451">
        <v>550000</v>
      </c>
      <c r="O451">
        <v>550000</v>
      </c>
      <c r="P451">
        <v>495131</v>
      </c>
      <c r="R451">
        <v>550000</v>
      </c>
      <c r="S451">
        <v>550000</v>
      </c>
      <c r="T451">
        <v>550000</v>
      </c>
      <c r="U451">
        <v>550000</v>
      </c>
      <c r="V451">
        <v>550000</v>
      </c>
      <c r="W451">
        <v>550000</v>
      </c>
      <c r="X451">
        <v>550000</v>
      </c>
      <c r="Y451">
        <v>550000</v>
      </c>
      <c r="Z451">
        <v>440667</v>
      </c>
      <c r="AB451">
        <v>489500</v>
      </c>
      <c r="AC451">
        <v>489500</v>
      </c>
      <c r="AD451">
        <v>489500</v>
      </c>
      <c r="AE451">
        <v>489500</v>
      </c>
      <c r="AF451">
        <v>489500</v>
      </c>
      <c r="AG451">
        <v>489500</v>
      </c>
      <c r="AH451">
        <v>489500</v>
      </c>
      <c r="AI451">
        <v>489500</v>
      </c>
      <c r="AJ451">
        <v>440667</v>
      </c>
      <c r="AL451">
        <v>489500</v>
      </c>
      <c r="AM451">
        <v>489500</v>
      </c>
      <c r="AN451">
        <v>489500</v>
      </c>
      <c r="AO451">
        <v>489500</v>
      </c>
      <c r="AP451">
        <v>489500</v>
      </c>
      <c r="AQ451">
        <v>489500</v>
      </c>
      <c r="AR451">
        <v>489500</v>
      </c>
      <c r="AS451">
        <v>489500</v>
      </c>
      <c r="AT451">
        <v>8.9</v>
      </c>
      <c r="AV451">
        <v>8.9</v>
      </c>
      <c r="AW451">
        <v>8.9</v>
      </c>
      <c r="AX451">
        <v>8.9</v>
      </c>
      <c r="AY451">
        <v>8.9</v>
      </c>
      <c r="AZ451">
        <v>8.9</v>
      </c>
      <c r="BA451">
        <v>8.9</v>
      </c>
      <c r="BB451">
        <v>8.9</v>
      </c>
      <c r="BC451">
        <v>8.9</v>
      </c>
      <c r="BD451" t="s">
        <v>5204</v>
      </c>
      <c r="BE451">
        <v>-8.1536366000000005</v>
      </c>
      <c r="BF451">
        <v>115.03752830000001</v>
      </c>
      <c r="BG451">
        <v>6.4148440070420599E-3</v>
      </c>
      <c r="BH451">
        <v>169317.3</v>
      </c>
      <c r="BJ451">
        <v>196750.3</v>
      </c>
      <c r="BK451">
        <v>198750.3</v>
      </c>
      <c r="BL451">
        <v>198750.3</v>
      </c>
      <c r="BM451">
        <v>192279.11111111109</v>
      </c>
      <c r="BN451">
        <v>192279.11111111109</v>
      </c>
      <c r="BO451">
        <v>218066.66666666669</v>
      </c>
      <c r="BP451">
        <v>190279.11111111109</v>
      </c>
      <c r="BQ451">
        <v>201813.7</v>
      </c>
      <c r="BR451">
        <v>169317.3</v>
      </c>
      <c r="BT451">
        <v>198750.3</v>
      </c>
      <c r="BU451">
        <v>198750.3</v>
      </c>
      <c r="BV451">
        <v>198750.3</v>
      </c>
      <c r="BW451">
        <v>192279.11111111109</v>
      </c>
      <c r="BX451">
        <v>192279.11111111109</v>
      </c>
      <c r="BY451">
        <v>235932.625</v>
      </c>
      <c r="BZ451">
        <v>201813.7</v>
      </c>
      <c r="CA451">
        <v>201813.7</v>
      </c>
      <c r="CB451">
        <f t="shared" si="54"/>
        <v>484074.11111111112</v>
      </c>
      <c r="CC451">
        <f t="shared" si="55"/>
        <v>484074.11111111112</v>
      </c>
      <c r="CD451">
        <f t="shared" si="56"/>
        <v>8.9</v>
      </c>
      <c r="CE451">
        <v>1</v>
      </c>
      <c r="CF451">
        <v>1</v>
      </c>
      <c r="CG451">
        <v>1</v>
      </c>
      <c r="CH451">
        <v>0</v>
      </c>
      <c r="CI451">
        <v>1</v>
      </c>
      <c r="CJ451">
        <v>1</v>
      </c>
      <c r="CK451">
        <v>1</v>
      </c>
      <c r="CL451">
        <f t="shared" si="57"/>
        <v>489500</v>
      </c>
      <c r="CM451">
        <f t="shared" si="58"/>
        <v>440667</v>
      </c>
      <c r="CN451">
        <f t="shared" si="59"/>
        <v>1.1108161037699669</v>
      </c>
      <c r="CO451">
        <f t="shared" si="60"/>
        <v>489500</v>
      </c>
      <c r="CP451">
        <f t="shared" si="61"/>
        <v>440667</v>
      </c>
      <c r="CQ451">
        <f t="shared" si="62"/>
        <v>1.1108161037699669</v>
      </c>
      <c r="CR451">
        <v>1</v>
      </c>
      <c r="CS451">
        <v>0</v>
      </c>
      <c r="CT451" t="s">
        <v>5342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</row>
    <row r="452" spans="1:108" x14ac:dyDescent="0.25">
      <c r="A452" t="s">
        <v>2780</v>
      </c>
      <c r="B452" t="s">
        <v>2816</v>
      </c>
      <c r="C452" t="s">
        <v>4941</v>
      </c>
      <c r="D452" t="s">
        <v>2911</v>
      </c>
      <c r="E452">
        <v>0</v>
      </c>
      <c r="H452">
        <v>997188</v>
      </c>
      <c r="I452">
        <v>1353065</v>
      </c>
      <c r="L452">
        <v>1353065</v>
      </c>
      <c r="M452">
        <v>997188</v>
      </c>
      <c r="O452">
        <v>997188</v>
      </c>
      <c r="S452">
        <v>997188</v>
      </c>
      <c r="V452">
        <v>997188</v>
      </c>
      <c r="W452">
        <v>997188</v>
      </c>
      <c r="Y452">
        <v>997188</v>
      </c>
      <c r="AB452">
        <v>913320</v>
      </c>
      <c r="AC452">
        <v>1014799</v>
      </c>
      <c r="AF452">
        <v>1014799</v>
      </c>
      <c r="AG452">
        <v>913320</v>
      </c>
      <c r="AI452">
        <v>913320</v>
      </c>
      <c r="AM452">
        <v>913320</v>
      </c>
      <c r="AP452">
        <v>913320</v>
      </c>
      <c r="AQ452">
        <v>913320</v>
      </c>
      <c r="AS452">
        <v>913320</v>
      </c>
      <c r="AV452">
        <v>0</v>
      </c>
      <c r="AW452">
        <v>0</v>
      </c>
      <c r="AZ452">
        <v>0</v>
      </c>
      <c r="BA452">
        <v>0</v>
      </c>
      <c r="BC452">
        <v>0</v>
      </c>
      <c r="BD452" t="s">
        <v>5204</v>
      </c>
      <c r="BE452">
        <v>-8.8181639999999994</v>
      </c>
      <c r="BF452">
        <v>115.09952680000001</v>
      </c>
      <c r="BG452">
        <v>1.3665514485848551E-2</v>
      </c>
      <c r="BJ452">
        <v>466891.44444444438</v>
      </c>
      <c r="BK452">
        <v>488170.22222222219</v>
      </c>
      <c r="BN452">
        <v>454088.2</v>
      </c>
      <c r="BO452">
        <v>442919.22222222219</v>
      </c>
      <c r="BQ452">
        <v>392224.7</v>
      </c>
      <c r="BU452">
        <v>456680.55555555562</v>
      </c>
      <c r="BX452">
        <v>454124.6</v>
      </c>
      <c r="BY452">
        <v>452692.1</v>
      </c>
      <c r="CA452">
        <v>395087.5</v>
      </c>
      <c r="CB452">
        <f t="shared" ref="CB452:CB515" si="63">AVERAGE(Z452:AI452)</f>
        <v>953911.6</v>
      </c>
      <c r="CC452">
        <f t="shared" ref="CC452:CC515" si="64">AVERAGE(AJ452:AS452)</f>
        <v>913320</v>
      </c>
      <c r="CD452">
        <f t="shared" ref="CD452:CD515" si="65">AVERAGE(AT452:BC452)</f>
        <v>0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1</v>
      </c>
      <c r="CK452">
        <v>1</v>
      </c>
      <c r="CL452">
        <f t="shared" ref="CL452:CL515" si="66">MAX(Z452:AI452)</f>
        <v>1014799</v>
      </c>
      <c r="CM452">
        <f t="shared" ref="CM452:CM515" si="67">MIN(Z452:AI452)</f>
        <v>913320</v>
      </c>
      <c r="CN452">
        <f t="shared" ref="CN452:CN515" si="68">CL452/CM452</f>
        <v>1.1111100162046161</v>
      </c>
      <c r="CO452">
        <f t="shared" ref="CO452:CO515" si="69">MAX(AJ452:AS452)</f>
        <v>913320</v>
      </c>
      <c r="CP452">
        <f t="shared" ref="CP452:CP515" si="70">MIN(AJ452:AS452)</f>
        <v>913320</v>
      </c>
      <c r="CQ452">
        <f t="shared" ref="CQ452:CQ515" si="71">CO452/CP452</f>
        <v>1</v>
      </c>
      <c r="CR452">
        <v>1</v>
      </c>
      <c r="CS452">
        <v>0</v>
      </c>
      <c r="CT452" t="s">
        <v>5340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</row>
    <row r="453" spans="1:108" x14ac:dyDescent="0.25">
      <c r="A453" t="s">
        <v>1202</v>
      </c>
      <c r="B453" t="s">
        <v>2809</v>
      </c>
      <c r="C453" t="s">
        <v>4270</v>
      </c>
      <c r="D453" t="s">
        <v>2911</v>
      </c>
      <c r="E453">
        <v>3</v>
      </c>
      <c r="F453">
        <v>200642</v>
      </c>
      <c r="G453">
        <v>200642</v>
      </c>
      <c r="H453">
        <v>200642</v>
      </c>
      <c r="I453">
        <v>200642</v>
      </c>
      <c r="J453">
        <v>147869</v>
      </c>
      <c r="K453">
        <v>147869</v>
      </c>
      <c r="L453">
        <v>147869</v>
      </c>
      <c r="M453">
        <v>147869</v>
      </c>
      <c r="N453">
        <v>147869</v>
      </c>
      <c r="O453">
        <v>147869</v>
      </c>
      <c r="P453">
        <v>200642</v>
      </c>
      <c r="Q453">
        <v>200642</v>
      </c>
      <c r="R453">
        <v>200642</v>
      </c>
      <c r="S453">
        <v>200642</v>
      </c>
      <c r="T453">
        <v>147869</v>
      </c>
      <c r="U453">
        <v>147869</v>
      </c>
      <c r="V453">
        <v>147869</v>
      </c>
      <c r="W453">
        <v>147869</v>
      </c>
      <c r="X453">
        <v>147869</v>
      </c>
      <c r="Y453">
        <v>177368</v>
      </c>
      <c r="Z453">
        <v>150481</v>
      </c>
      <c r="AA453">
        <v>150481</v>
      </c>
      <c r="AB453">
        <v>150481</v>
      </c>
      <c r="AC453">
        <v>150481</v>
      </c>
      <c r="AD453">
        <v>135433</v>
      </c>
      <c r="AE453">
        <v>135433</v>
      </c>
      <c r="AF453">
        <v>135433</v>
      </c>
      <c r="AG453">
        <v>135433</v>
      </c>
      <c r="AH453">
        <v>135433</v>
      </c>
      <c r="AI453">
        <v>135433</v>
      </c>
      <c r="AJ453">
        <v>150481</v>
      </c>
      <c r="AK453">
        <v>150481</v>
      </c>
      <c r="AL453">
        <v>150481</v>
      </c>
      <c r="AM453">
        <v>150481</v>
      </c>
      <c r="AN453">
        <v>135433</v>
      </c>
      <c r="AO453">
        <v>135433</v>
      </c>
      <c r="AP453">
        <v>135433</v>
      </c>
      <c r="AQ453">
        <v>135433</v>
      </c>
      <c r="AR453">
        <v>135433</v>
      </c>
      <c r="AS453">
        <v>162451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s">
        <v>5240</v>
      </c>
      <c r="BE453">
        <v>-8.7175677</v>
      </c>
      <c r="BF453">
        <v>115.17728580000001</v>
      </c>
      <c r="BG453">
        <v>2.1259557859953019E-3</v>
      </c>
      <c r="BH453">
        <v>111421.6</v>
      </c>
      <c r="BI453">
        <v>82434.625</v>
      </c>
      <c r="BJ453">
        <v>80941.5</v>
      </c>
      <c r="BK453">
        <v>96301.5</v>
      </c>
      <c r="BL453">
        <v>108038.6</v>
      </c>
      <c r="BM453">
        <v>106946.6</v>
      </c>
      <c r="BN453">
        <v>112899.2</v>
      </c>
      <c r="BO453">
        <v>106877.1</v>
      </c>
      <c r="BP453">
        <v>89610.9</v>
      </c>
      <c r="BQ453">
        <v>86097.5</v>
      </c>
      <c r="BR453">
        <v>108861.6</v>
      </c>
      <c r="BS453">
        <v>76655.111111111109</v>
      </c>
      <c r="BT453">
        <v>80941.5</v>
      </c>
      <c r="BU453">
        <v>100261.5</v>
      </c>
      <c r="BV453">
        <v>115838.2</v>
      </c>
      <c r="BW453">
        <v>119798.2</v>
      </c>
      <c r="BX453">
        <v>107242.3</v>
      </c>
      <c r="BY453">
        <v>115326.55555555561</v>
      </c>
      <c r="BZ453">
        <v>101796.5</v>
      </c>
      <c r="CA453">
        <v>72382.899999999994</v>
      </c>
      <c r="CB453">
        <f t="shared" si="63"/>
        <v>141452.20000000001</v>
      </c>
      <c r="CC453">
        <f t="shared" si="64"/>
        <v>144154</v>
      </c>
      <c r="CD453">
        <f t="shared" si="65"/>
        <v>0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f t="shared" si="66"/>
        <v>150481</v>
      </c>
      <c r="CM453">
        <f t="shared" si="67"/>
        <v>135433</v>
      </c>
      <c r="CN453">
        <f t="shared" si="68"/>
        <v>1.1111102906972452</v>
      </c>
      <c r="CO453">
        <f t="shared" si="69"/>
        <v>162451</v>
      </c>
      <c r="CP453">
        <f t="shared" si="70"/>
        <v>135433</v>
      </c>
      <c r="CQ453">
        <f t="shared" si="71"/>
        <v>1.1994934764791447</v>
      </c>
      <c r="CR453">
        <v>1</v>
      </c>
      <c r="CS453">
        <v>0</v>
      </c>
      <c r="CT453" t="s">
        <v>5340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</row>
    <row r="454" spans="1:108" x14ac:dyDescent="0.25">
      <c r="A454" t="s">
        <v>800</v>
      </c>
      <c r="B454" t="s">
        <v>2832</v>
      </c>
      <c r="C454" t="s">
        <v>4273</v>
      </c>
      <c r="D454" t="s">
        <v>2911</v>
      </c>
      <c r="E454">
        <v>3</v>
      </c>
      <c r="F454">
        <v>266667</v>
      </c>
      <c r="H454">
        <v>266667</v>
      </c>
      <c r="I454">
        <v>200000</v>
      </c>
      <c r="J454">
        <v>200000</v>
      </c>
      <c r="K454">
        <v>200000</v>
      </c>
      <c r="L454">
        <v>200000</v>
      </c>
      <c r="M454">
        <v>241481</v>
      </c>
      <c r="N454">
        <v>220000</v>
      </c>
      <c r="O454">
        <v>200000</v>
      </c>
      <c r="P454">
        <v>266667</v>
      </c>
      <c r="R454">
        <v>200000</v>
      </c>
      <c r="S454">
        <v>200000</v>
      </c>
      <c r="T454">
        <v>200000</v>
      </c>
      <c r="U454">
        <v>200000</v>
      </c>
      <c r="V454">
        <v>200000</v>
      </c>
      <c r="W454">
        <v>200000</v>
      </c>
      <c r="X454">
        <v>200000</v>
      </c>
      <c r="Y454">
        <v>200000</v>
      </c>
      <c r="Z454">
        <v>200000</v>
      </c>
      <c r="AB454">
        <v>200000</v>
      </c>
      <c r="AC454">
        <v>180000</v>
      </c>
      <c r="AD454">
        <v>180000</v>
      </c>
      <c r="AE454">
        <v>180000</v>
      </c>
      <c r="AF454">
        <v>180000</v>
      </c>
      <c r="AG454">
        <v>181111</v>
      </c>
      <c r="AH454">
        <v>198000</v>
      </c>
      <c r="AI454">
        <v>180000</v>
      </c>
      <c r="AJ454">
        <v>200000</v>
      </c>
      <c r="AL454">
        <v>180000</v>
      </c>
      <c r="AM454">
        <v>180000</v>
      </c>
      <c r="AN454">
        <v>180000</v>
      </c>
      <c r="AO454">
        <v>180000</v>
      </c>
      <c r="AP454">
        <v>180000</v>
      </c>
      <c r="AQ454">
        <v>180000</v>
      </c>
      <c r="AR454">
        <v>180000</v>
      </c>
      <c r="AS454">
        <v>180000</v>
      </c>
      <c r="AT454">
        <v>8.6999999999999993</v>
      </c>
      <c r="AV454">
        <v>8.6</v>
      </c>
      <c r="AW454">
        <v>8.6</v>
      </c>
      <c r="AX454">
        <v>8.6</v>
      </c>
      <c r="AY454">
        <v>8.6</v>
      </c>
      <c r="AZ454">
        <v>8.6</v>
      </c>
      <c r="BA454">
        <v>8.6</v>
      </c>
      <c r="BB454">
        <v>8.6</v>
      </c>
      <c r="BC454">
        <v>8.6</v>
      </c>
      <c r="BD454" t="s">
        <v>5204</v>
      </c>
      <c r="BE454">
        <v>-8.1521995999999994</v>
      </c>
      <c r="BF454">
        <v>115.03621920000001</v>
      </c>
      <c r="BG454">
        <v>6.3430676906647649E-3</v>
      </c>
      <c r="BH454">
        <v>247016.4</v>
      </c>
      <c r="BJ454">
        <v>251899.7</v>
      </c>
      <c r="BK454">
        <v>271899.7</v>
      </c>
      <c r="BL454">
        <v>271899.7</v>
      </c>
      <c r="BM454">
        <v>296276.44444444438</v>
      </c>
      <c r="BN454">
        <v>296276.44444444438</v>
      </c>
      <c r="BO454">
        <v>269254.44444444438</v>
      </c>
      <c r="BP454">
        <v>278276.44444444438</v>
      </c>
      <c r="BQ454">
        <v>268836.3</v>
      </c>
      <c r="BR454">
        <v>247016.4</v>
      </c>
      <c r="BT454">
        <v>271899.7</v>
      </c>
      <c r="BU454">
        <v>271899.7</v>
      </c>
      <c r="BV454">
        <v>271899.7</v>
      </c>
      <c r="BW454">
        <v>296276.44444444438</v>
      </c>
      <c r="BX454">
        <v>296276.44444444438</v>
      </c>
      <c r="BY454">
        <v>275004.875</v>
      </c>
      <c r="BZ454">
        <v>268836.3</v>
      </c>
      <c r="CA454">
        <v>268836.3</v>
      </c>
      <c r="CB454">
        <f t="shared" si="63"/>
        <v>186567.88888888888</v>
      </c>
      <c r="CC454">
        <f t="shared" si="64"/>
        <v>182222.22222222222</v>
      </c>
      <c r="CD454">
        <f t="shared" si="65"/>
        <v>8.6111111111111107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1</v>
      </c>
      <c r="CK454">
        <v>1</v>
      </c>
      <c r="CL454">
        <f t="shared" si="66"/>
        <v>200000</v>
      </c>
      <c r="CM454">
        <f t="shared" si="67"/>
        <v>180000</v>
      </c>
      <c r="CN454">
        <f t="shared" si="68"/>
        <v>1.1111111111111112</v>
      </c>
      <c r="CO454">
        <f t="shared" si="69"/>
        <v>200000</v>
      </c>
      <c r="CP454">
        <f t="shared" si="70"/>
        <v>180000</v>
      </c>
      <c r="CQ454">
        <f t="shared" si="71"/>
        <v>1.1111111111111112</v>
      </c>
      <c r="CR454">
        <v>1</v>
      </c>
      <c r="CS454">
        <v>0</v>
      </c>
      <c r="CT454" t="s">
        <v>5342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</row>
    <row r="455" spans="1:108" x14ac:dyDescent="0.25">
      <c r="A455" t="s">
        <v>2118</v>
      </c>
      <c r="B455" t="s">
        <v>2813</v>
      </c>
      <c r="C455" t="s">
        <v>4552</v>
      </c>
      <c r="D455" t="s">
        <v>2911</v>
      </c>
      <c r="E455">
        <v>1</v>
      </c>
      <c r="F455">
        <v>288000</v>
      </c>
      <c r="G455">
        <v>288000</v>
      </c>
      <c r="H455">
        <v>288000</v>
      </c>
      <c r="I455">
        <v>288000</v>
      </c>
      <c r="J455">
        <v>288000</v>
      </c>
      <c r="K455">
        <v>259200</v>
      </c>
      <c r="L455">
        <v>259200</v>
      </c>
      <c r="M455">
        <v>288000</v>
      </c>
      <c r="N455">
        <v>259200</v>
      </c>
      <c r="O455">
        <v>288000</v>
      </c>
      <c r="P455">
        <v>288000</v>
      </c>
      <c r="Q455">
        <v>288000</v>
      </c>
      <c r="R455">
        <v>288000</v>
      </c>
      <c r="S455">
        <v>288000</v>
      </c>
      <c r="T455">
        <v>288000</v>
      </c>
      <c r="U455">
        <v>288000</v>
      </c>
      <c r="V455">
        <v>288000</v>
      </c>
      <c r="W455">
        <v>288000</v>
      </c>
      <c r="X455">
        <v>288000</v>
      </c>
      <c r="Y455">
        <v>259200</v>
      </c>
      <c r="Z455">
        <v>216000</v>
      </c>
      <c r="AA455">
        <v>216000</v>
      </c>
      <c r="AB455">
        <v>216000</v>
      </c>
      <c r="AC455">
        <v>216000</v>
      </c>
      <c r="AD455">
        <v>216000</v>
      </c>
      <c r="AE455">
        <v>194400</v>
      </c>
      <c r="AF455">
        <v>194400</v>
      </c>
      <c r="AG455">
        <v>216000</v>
      </c>
      <c r="AH455">
        <v>194400</v>
      </c>
      <c r="AI455">
        <v>216000</v>
      </c>
      <c r="AJ455">
        <v>216000</v>
      </c>
      <c r="AK455">
        <v>216000</v>
      </c>
      <c r="AL455">
        <v>216000</v>
      </c>
      <c r="AM455">
        <v>216000</v>
      </c>
      <c r="AN455">
        <v>216000</v>
      </c>
      <c r="AO455">
        <v>216000</v>
      </c>
      <c r="AP455">
        <v>216000</v>
      </c>
      <c r="AQ455">
        <v>216000</v>
      </c>
      <c r="AR455">
        <v>216000</v>
      </c>
      <c r="AS455">
        <v>194400</v>
      </c>
      <c r="AT455">
        <v>8.8000000000000007</v>
      </c>
      <c r="AU455">
        <v>8.8000000000000007</v>
      </c>
      <c r="AV455">
        <v>8.8000000000000007</v>
      </c>
      <c r="AW455">
        <v>8.8000000000000007</v>
      </c>
      <c r="AX455">
        <v>8.8000000000000007</v>
      </c>
      <c r="AY455">
        <v>8.8000000000000007</v>
      </c>
      <c r="AZ455">
        <v>8.8000000000000007</v>
      </c>
      <c r="BA455">
        <v>8.8000000000000007</v>
      </c>
      <c r="BB455">
        <v>8.8000000000000007</v>
      </c>
      <c r="BC455">
        <v>8.8000000000000007</v>
      </c>
      <c r="BD455" t="s">
        <v>5196</v>
      </c>
      <c r="BE455">
        <v>-8.6690801000000004</v>
      </c>
      <c r="BF455">
        <v>115.4501145</v>
      </c>
      <c r="BG455">
        <v>1.465619229166939E-2</v>
      </c>
      <c r="BH455">
        <v>273768.40000000002</v>
      </c>
      <c r="BI455">
        <v>303078</v>
      </c>
      <c r="BJ455">
        <v>271489.5</v>
      </c>
      <c r="BK455">
        <v>270866.5</v>
      </c>
      <c r="BL455">
        <v>270866.5</v>
      </c>
      <c r="BM455">
        <v>233954.3</v>
      </c>
      <c r="BN455">
        <v>280994.5</v>
      </c>
      <c r="BO455">
        <v>281552</v>
      </c>
      <c r="BP455">
        <v>309767.77777777781</v>
      </c>
      <c r="BQ455">
        <v>265163.5</v>
      </c>
      <c r="BR455">
        <v>220296.5</v>
      </c>
      <c r="BS455">
        <v>265599.66666666669</v>
      </c>
      <c r="BT455">
        <v>220296.5</v>
      </c>
      <c r="BU455">
        <v>239244.7</v>
      </c>
      <c r="BV455">
        <v>270673.59999999998</v>
      </c>
      <c r="BW455">
        <v>270673.59999999998</v>
      </c>
      <c r="BX455">
        <v>244800.4</v>
      </c>
      <c r="BY455">
        <v>230551.9</v>
      </c>
      <c r="BZ455">
        <v>255082.33333333331</v>
      </c>
      <c r="CA455">
        <v>244999.9</v>
      </c>
      <c r="CB455">
        <f t="shared" si="63"/>
        <v>209520</v>
      </c>
      <c r="CC455">
        <f t="shared" si="64"/>
        <v>213840</v>
      </c>
      <c r="CD455">
        <f t="shared" si="65"/>
        <v>8.7999999999999989</v>
      </c>
      <c r="CE455">
        <v>1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f t="shared" si="66"/>
        <v>216000</v>
      </c>
      <c r="CM455">
        <f t="shared" si="67"/>
        <v>194400</v>
      </c>
      <c r="CN455">
        <f t="shared" si="68"/>
        <v>1.1111111111111112</v>
      </c>
      <c r="CO455">
        <f t="shared" si="69"/>
        <v>216000</v>
      </c>
      <c r="CP455">
        <f t="shared" si="70"/>
        <v>194400</v>
      </c>
      <c r="CQ455">
        <f t="shared" si="71"/>
        <v>1.1111111111111112</v>
      </c>
      <c r="CR455">
        <v>1</v>
      </c>
      <c r="CS455">
        <v>0</v>
      </c>
      <c r="CT455" t="s">
        <v>5346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</row>
    <row r="456" spans="1:108" x14ac:dyDescent="0.25">
      <c r="A456" t="s">
        <v>1453</v>
      </c>
      <c r="B456" t="s">
        <v>2809</v>
      </c>
      <c r="C456" t="s">
        <v>4781</v>
      </c>
      <c r="D456" t="s">
        <v>2911</v>
      </c>
      <c r="E456">
        <v>3</v>
      </c>
      <c r="F456">
        <v>400000</v>
      </c>
      <c r="J456">
        <v>400000</v>
      </c>
      <c r="K456">
        <v>300000</v>
      </c>
      <c r="L456">
        <v>400000</v>
      </c>
      <c r="M456">
        <v>400000</v>
      </c>
      <c r="N456">
        <v>400000</v>
      </c>
      <c r="O456">
        <v>400000</v>
      </c>
      <c r="P456">
        <v>400000</v>
      </c>
      <c r="Q456">
        <v>400000</v>
      </c>
      <c r="S456">
        <v>400000</v>
      </c>
      <c r="U456">
        <v>400000</v>
      </c>
      <c r="V456">
        <v>400000</v>
      </c>
      <c r="W456">
        <v>400000</v>
      </c>
      <c r="X456">
        <v>400000</v>
      </c>
      <c r="Y456">
        <v>400000</v>
      </c>
      <c r="Z456">
        <v>300000</v>
      </c>
      <c r="AD456">
        <v>300000</v>
      </c>
      <c r="AE456">
        <v>270000</v>
      </c>
      <c r="AF456">
        <v>300000</v>
      </c>
      <c r="AG456">
        <v>300000</v>
      </c>
      <c r="AH456">
        <v>300000</v>
      </c>
      <c r="AI456">
        <v>300000</v>
      </c>
      <c r="AJ456">
        <v>300000</v>
      </c>
      <c r="AK456">
        <v>300000</v>
      </c>
      <c r="AM456">
        <v>300000</v>
      </c>
      <c r="AO456">
        <v>300000</v>
      </c>
      <c r="AP456">
        <v>300000</v>
      </c>
      <c r="AQ456">
        <v>300000</v>
      </c>
      <c r="AR456">
        <v>300000</v>
      </c>
      <c r="AS456">
        <v>300000</v>
      </c>
      <c r="AT456">
        <v>8.6999999999999993</v>
      </c>
      <c r="AU456">
        <v>8.6999999999999993</v>
      </c>
      <c r="AW456">
        <v>8.6999999999999993</v>
      </c>
      <c r="AX456">
        <v>8.6999999999999993</v>
      </c>
      <c r="AY456">
        <v>8.6999999999999993</v>
      </c>
      <c r="AZ456">
        <v>8.6999999999999993</v>
      </c>
      <c r="BA456">
        <v>8.6999999999999993</v>
      </c>
      <c r="BB456">
        <v>8.6999999999999993</v>
      </c>
      <c r="BC456">
        <v>8.6999999999999993</v>
      </c>
      <c r="BD456" t="s">
        <v>5217</v>
      </c>
      <c r="BE456">
        <v>-8.7284334000000001</v>
      </c>
      <c r="BF456">
        <v>115.1731431</v>
      </c>
      <c r="BG456">
        <v>3.5991759662158201E-3</v>
      </c>
      <c r="BH456">
        <v>110980.11111111109</v>
      </c>
      <c r="BL456">
        <v>89075.4</v>
      </c>
      <c r="BM456">
        <v>71394.222222222219</v>
      </c>
      <c r="BN456">
        <v>99874.222222222219</v>
      </c>
      <c r="BO456">
        <v>88243.1</v>
      </c>
      <c r="BP456">
        <v>102328.9</v>
      </c>
      <c r="BQ456">
        <v>101961.44444444439</v>
      </c>
      <c r="BR456">
        <v>84639.222222222219</v>
      </c>
      <c r="BS456">
        <v>94655.428571428565</v>
      </c>
      <c r="BU456">
        <v>98283.6</v>
      </c>
      <c r="BW456">
        <v>91367.3</v>
      </c>
      <c r="BX456">
        <v>85489</v>
      </c>
      <c r="BY456">
        <v>83677.444444444438</v>
      </c>
      <c r="BZ456">
        <v>89183.666666666672</v>
      </c>
      <c r="CA456">
        <v>101956.88888888891</v>
      </c>
      <c r="CB456">
        <f t="shared" si="63"/>
        <v>295714.28571428574</v>
      </c>
      <c r="CC456">
        <f t="shared" si="64"/>
        <v>300000</v>
      </c>
      <c r="CD456">
        <f t="shared" si="65"/>
        <v>8.7000000000000011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f t="shared" si="66"/>
        <v>300000</v>
      </c>
      <c r="CM456">
        <f t="shared" si="67"/>
        <v>270000</v>
      </c>
      <c r="CN456">
        <f t="shared" si="68"/>
        <v>1.1111111111111112</v>
      </c>
      <c r="CO456">
        <f t="shared" si="69"/>
        <v>300000</v>
      </c>
      <c r="CP456">
        <f t="shared" si="70"/>
        <v>300000</v>
      </c>
      <c r="CQ456">
        <f t="shared" si="71"/>
        <v>1</v>
      </c>
      <c r="CR456">
        <v>1</v>
      </c>
      <c r="CS456">
        <v>0</v>
      </c>
      <c r="CT456" t="s">
        <v>5340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</row>
    <row r="457" spans="1:108" x14ac:dyDescent="0.25">
      <c r="A457" t="s">
        <v>305</v>
      </c>
      <c r="B457" t="s">
        <v>2829</v>
      </c>
      <c r="C457" t="s">
        <v>3129</v>
      </c>
      <c r="D457" t="s">
        <v>2911</v>
      </c>
      <c r="E457">
        <v>4</v>
      </c>
      <c r="F457">
        <v>1300000</v>
      </c>
      <c r="H457">
        <v>1300000</v>
      </c>
      <c r="I457">
        <v>1300000</v>
      </c>
      <c r="J457">
        <v>1300000</v>
      </c>
      <c r="K457">
        <v>1300000</v>
      </c>
      <c r="L457">
        <v>1300000</v>
      </c>
      <c r="M457">
        <v>1300000</v>
      </c>
      <c r="N457">
        <v>1300000</v>
      </c>
      <c r="O457">
        <v>1300000</v>
      </c>
      <c r="P457">
        <v>1300000</v>
      </c>
      <c r="R457">
        <v>1300000</v>
      </c>
      <c r="S457">
        <v>1300000</v>
      </c>
      <c r="T457">
        <v>1300000</v>
      </c>
      <c r="U457">
        <v>1300000</v>
      </c>
      <c r="V457">
        <v>1300000</v>
      </c>
      <c r="W457">
        <v>1300000</v>
      </c>
      <c r="X457">
        <v>1300000</v>
      </c>
      <c r="Y457">
        <v>1300000</v>
      </c>
      <c r="Z457">
        <v>585000</v>
      </c>
      <c r="AB457">
        <v>526500</v>
      </c>
      <c r="AC457">
        <v>526500</v>
      </c>
      <c r="AD457">
        <v>585000</v>
      </c>
      <c r="AE457">
        <v>585000</v>
      </c>
      <c r="AF457">
        <v>585000</v>
      </c>
      <c r="AG457">
        <v>526500</v>
      </c>
      <c r="AH457">
        <v>526500</v>
      </c>
      <c r="AI457">
        <v>526500</v>
      </c>
      <c r="AJ457">
        <v>526500</v>
      </c>
      <c r="AL457">
        <v>526500</v>
      </c>
      <c r="AM457">
        <v>526500</v>
      </c>
      <c r="AN457">
        <v>585000</v>
      </c>
      <c r="AO457">
        <v>585000</v>
      </c>
      <c r="AP457">
        <v>585000</v>
      </c>
      <c r="AQ457">
        <v>526500</v>
      </c>
      <c r="AR457">
        <v>526500</v>
      </c>
      <c r="AS457">
        <v>526500</v>
      </c>
      <c r="AT457">
        <v>8.5</v>
      </c>
      <c r="AV457">
        <v>8.5</v>
      </c>
      <c r="AW457">
        <v>8.5</v>
      </c>
      <c r="AX457">
        <v>8.5</v>
      </c>
      <c r="AY457">
        <v>8.5</v>
      </c>
      <c r="AZ457">
        <v>8.5</v>
      </c>
      <c r="BA457">
        <v>8.5</v>
      </c>
      <c r="BB457">
        <v>8.5</v>
      </c>
      <c r="BC457">
        <v>8.5</v>
      </c>
      <c r="BD457" t="s">
        <v>5206</v>
      </c>
      <c r="BE457">
        <v>-8.7035625000000003</v>
      </c>
      <c r="BF457">
        <v>115.18413200000001</v>
      </c>
      <c r="BG457">
        <v>3.8907158153159778E-3</v>
      </c>
      <c r="BH457">
        <v>356118</v>
      </c>
      <c r="BJ457">
        <v>311826.40000000002</v>
      </c>
      <c r="BK457">
        <v>283408.77777777781</v>
      </c>
      <c r="BL457">
        <v>351053.9</v>
      </c>
      <c r="BM457">
        <v>369879.44444444438</v>
      </c>
      <c r="BN457">
        <v>358753</v>
      </c>
      <c r="BO457">
        <v>324699.66666666669</v>
      </c>
      <c r="BP457">
        <v>280598.88888888888</v>
      </c>
      <c r="BQ457">
        <v>288909.59999999998</v>
      </c>
      <c r="BR457">
        <v>306203.66666666669</v>
      </c>
      <c r="BT457">
        <v>395601.6</v>
      </c>
      <c r="BU457">
        <v>353612.88888888888</v>
      </c>
      <c r="BV457">
        <v>406197.6</v>
      </c>
      <c r="BW457">
        <v>316681.5</v>
      </c>
      <c r="BX457">
        <v>316681.5</v>
      </c>
      <c r="BY457">
        <v>309728.40000000002</v>
      </c>
      <c r="BZ457">
        <v>303700.44444444438</v>
      </c>
      <c r="CA457">
        <v>312728.40000000002</v>
      </c>
      <c r="CB457">
        <f t="shared" si="63"/>
        <v>552500</v>
      </c>
      <c r="CC457">
        <f t="shared" si="64"/>
        <v>546000</v>
      </c>
      <c r="CD457">
        <f t="shared" si="65"/>
        <v>8.5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f t="shared" si="66"/>
        <v>585000</v>
      </c>
      <c r="CM457">
        <f t="shared" si="67"/>
        <v>526500</v>
      </c>
      <c r="CN457">
        <f t="shared" si="68"/>
        <v>1.1111111111111112</v>
      </c>
      <c r="CO457">
        <f t="shared" si="69"/>
        <v>585000</v>
      </c>
      <c r="CP457">
        <f t="shared" si="70"/>
        <v>526500</v>
      </c>
      <c r="CQ457">
        <f t="shared" si="71"/>
        <v>1.1111111111111112</v>
      </c>
      <c r="CR457">
        <v>1</v>
      </c>
      <c r="CS457">
        <v>0</v>
      </c>
      <c r="CT457" t="s">
        <v>5343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</row>
    <row r="458" spans="1:108" x14ac:dyDescent="0.25">
      <c r="A458" t="s">
        <v>211</v>
      </c>
      <c r="B458" t="s">
        <v>2824</v>
      </c>
      <c r="C458" t="s">
        <v>4005</v>
      </c>
      <c r="D458" t="s">
        <v>2911</v>
      </c>
      <c r="E458">
        <v>4</v>
      </c>
      <c r="F458">
        <v>666669</v>
      </c>
      <c r="G458">
        <v>666669</v>
      </c>
      <c r="H458">
        <v>600001</v>
      </c>
      <c r="M458">
        <v>666669</v>
      </c>
      <c r="N458">
        <v>666669</v>
      </c>
      <c r="O458">
        <v>600001</v>
      </c>
      <c r="Q458">
        <v>666668</v>
      </c>
      <c r="R458">
        <v>600001</v>
      </c>
      <c r="S458">
        <v>600000</v>
      </c>
      <c r="W458">
        <v>600001</v>
      </c>
      <c r="X458">
        <v>600001</v>
      </c>
      <c r="Y458">
        <v>600001</v>
      </c>
      <c r="Z458">
        <v>500002</v>
      </c>
      <c r="AA458">
        <v>500002</v>
      </c>
      <c r="AB458">
        <v>450001</v>
      </c>
      <c r="AG458">
        <v>500002</v>
      </c>
      <c r="AH458">
        <v>500002</v>
      </c>
      <c r="AI458">
        <v>450001</v>
      </c>
      <c r="AK458">
        <v>500001</v>
      </c>
      <c r="AL458">
        <v>450001</v>
      </c>
      <c r="AM458">
        <v>450000</v>
      </c>
      <c r="AQ458">
        <v>450001</v>
      </c>
      <c r="AR458">
        <v>450001</v>
      </c>
      <c r="AS458">
        <v>450001</v>
      </c>
      <c r="AT458">
        <v>8.4</v>
      </c>
      <c r="AU458">
        <v>8.4</v>
      </c>
      <c r="AV458">
        <v>8.4</v>
      </c>
      <c r="AW458">
        <v>8.4</v>
      </c>
      <c r="BA458">
        <v>8.4</v>
      </c>
      <c r="BB458">
        <v>8.4</v>
      </c>
      <c r="BC458">
        <v>8.4</v>
      </c>
      <c r="BD458" t="s">
        <v>5277</v>
      </c>
      <c r="BE458">
        <v>-8.7080629999999992</v>
      </c>
      <c r="BF458">
        <v>115.1723657</v>
      </c>
      <c r="BG458">
        <v>1.563041022594981E-3</v>
      </c>
      <c r="BH458">
        <v>232601.4</v>
      </c>
      <c r="BI458">
        <v>202067.57142857139</v>
      </c>
      <c r="BJ458">
        <v>201555.4</v>
      </c>
      <c r="BO458">
        <v>218521.4</v>
      </c>
      <c r="BP458">
        <v>219784.7</v>
      </c>
      <c r="BQ458">
        <v>201600.4</v>
      </c>
      <c r="BS458">
        <v>204289</v>
      </c>
      <c r="BT458">
        <v>201398.9</v>
      </c>
      <c r="BU458">
        <v>201398.3</v>
      </c>
      <c r="BY458">
        <v>201200.4</v>
      </c>
      <c r="BZ458">
        <v>188063.7</v>
      </c>
      <c r="CA458">
        <v>202463.7</v>
      </c>
      <c r="CB458">
        <f t="shared" si="63"/>
        <v>483335</v>
      </c>
      <c r="CC458">
        <f t="shared" si="64"/>
        <v>458334.16666666669</v>
      </c>
      <c r="CD458">
        <f t="shared" si="65"/>
        <v>8.4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f t="shared" si="66"/>
        <v>500002</v>
      </c>
      <c r="CM458">
        <f t="shared" si="67"/>
        <v>450001</v>
      </c>
      <c r="CN458">
        <f t="shared" si="68"/>
        <v>1.1111130864153635</v>
      </c>
      <c r="CO458">
        <f t="shared" si="69"/>
        <v>500001</v>
      </c>
      <c r="CP458">
        <f t="shared" si="70"/>
        <v>450000</v>
      </c>
      <c r="CQ458">
        <f t="shared" si="71"/>
        <v>1.1111133333333334</v>
      </c>
      <c r="CR458">
        <v>1</v>
      </c>
      <c r="CS458">
        <v>0</v>
      </c>
      <c r="CT458" t="s">
        <v>5340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</row>
    <row r="459" spans="1:108" x14ac:dyDescent="0.25">
      <c r="A459" t="s">
        <v>1132</v>
      </c>
      <c r="B459" t="s">
        <v>2820</v>
      </c>
      <c r="C459" t="s">
        <v>4303</v>
      </c>
      <c r="D459" t="s">
        <v>2911</v>
      </c>
      <c r="E459">
        <v>2</v>
      </c>
      <c r="F459">
        <v>651200</v>
      </c>
      <c r="G459">
        <v>721160</v>
      </c>
      <c r="H459">
        <v>721160</v>
      </c>
      <c r="I459">
        <v>721160</v>
      </c>
      <c r="J459">
        <v>652300</v>
      </c>
      <c r="K459">
        <v>649000</v>
      </c>
      <c r="L459">
        <v>647900</v>
      </c>
      <c r="M459">
        <v>713900</v>
      </c>
      <c r="N459">
        <v>716320</v>
      </c>
      <c r="O459">
        <v>721160</v>
      </c>
      <c r="P459">
        <v>655600</v>
      </c>
      <c r="Q459">
        <v>721160</v>
      </c>
      <c r="R459">
        <v>721160</v>
      </c>
      <c r="S459">
        <v>721160</v>
      </c>
      <c r="T459">
        <v>655600</v>
      </c>
      <c r="U459">
        <v>655600</v>
      </c>
      <c r="V459">
        <v>655600</v>
      </c>
      <c r="W459">
        <v>721160</v>
      </c>
      <c r="X459">
        <v>721160</v>
      </c>
      <c r="Y459">
        <v>721160</v>
      </c>
      <c r="Z459">
        <v>260480</v>
      </c>
      <c r="AA459">
        <v>281252</v>
      </c>
      <c r="AB459">
        <v>281252</v>
      </c>
      <c r="AC459">
        <v>288464</v>
      </c>
      <c r="AD459">
        <v>260920</v>
      </c>
      <c r="AE459">
        <v>259600</v>
      </c>
      <c r="AF459">
        <v>259160</v>
      </c>
      <c r="AG459">
        <v>285560</v>
      </c>
      <c r="AH459">
        <v>279365</v>
      </c>
      <c r="AI459">
        <v>288464</v>
      </c>
      <c r="AJ459">
        <v>262240</v>
      </c>
      <c r="AK459">
        <v>281252</v>
      </c>
      <c r="AL459">
        <v>281252</v>
      </c>
      <c r="AM459">
        <v>288464</v>
      </c>
      <c r="AN459">
        <v>262240</v>
      </c>
      <c r="AO459">
        <v>262240</v>
      </c>
      <c r="AP459">
        <v>262240</v>
      </c>
      <c r="AQ459">
        <v>288464</v>
      </c>
      <c r="AR459">
        <v>281252</v>
      </c>
      <c r="AS459">
        <v>288464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 t="s">
        <v>5232</v>
      </c>
      <c r="BE459">
        <v>-8.6401543000000007</v>
      </c>
      <c r="BF459">
        <v>115.1540968</v>
      </c>
      <c r="BG459">
        <v>8.3313974903673742E-3</v>
      </c>
      <c r="BH459">
        <v>841058.11111111112</v>
      </c>
      <c r="BI459">
        <v>1221706</v>
      </c>
      <c r="BJ459">
        <v>700704.33333333337</v>
      </c>
      <c r="BK459">
        <v>828689.22222222225</v>
      </c>
      <c r="BL459">
        <v>637974.69999999995</v>
      </c>
      <c r="BM459">
        <v>634511.5</v>
      </c>
      <c r="BN459">
        <v>856975.77777777775</v>
      </c>
      <c r="BO459">
        <v>687894.88888888888</v>
      </c>
      <c r="BP459">
        <v>764590.75</v>
      </c>
      <c r="BQ459">
        <v>607945.69999999995</v>
      </c>
      <c r="BR459">
        <v>672839.11111111112</v>
      </c>
      <c r="BS459">
        <v>956215.16666666663</v>
      </c>
      <c r="BT459">
        <v>650219</v>
      </c>
      <c r="BU459">
        <v>647248.22222222225</v>
      </c>
      <c r="BV459">
        <v>686624</v>
      </c>
      <c r="BW459">
        <v>677464</v>
      </c>
      <c r="BX459">
        <v>680624</v>
      </c>
      <c r="BY459">
        <v>673938.77777777775</v>
      </c>
      <c r="BZ459">
        <v>685718.4444444445</v>
      </c>
      <c r="CA459">
        <v>668882.33333333337</v>
      </c>
      <c r="CB459">
        <f t="shared" si="63"/>
        <v>274451.7</v>
      </c>
      <c r="CC459">
        <f t="shared" si="64"/>
        <v>275810.8</v>
      </c>
      <c r="CD459">
        <f t="shared" si="65"/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f t="shared" si="66"/>
        <v>288464</v>
      </c>
      <c r="CM459">
        <f t="shared" si="67"/>
        <v>259160</v>
      </c>
      <c r="CN459">
        <f t="shared" si="68"/>
        <v>1.1130730050933786</v>
      </c>
      <c r="CO459">
        <f t="shared" si="69"/>
        <v>288464</v>
      </c>
      <c r="CP459">
        <f t="shared" si="70"/>
        <v>262240</v>
      </c>
      <c r="CQ459">
        <f t="shared" si="71"/>
        <v>1.1000000000000001</v>
      </c>
      <c r="CR459">
        <v>1</v>
      </c>
      <c r="CS459">
        <v>0</v>
      </c>
      <c r="CT459" t="s">
        <v>5340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</row>
    <row r="460" spans="1:108" x14ac:dyDescent="0.25">
      <c r="A460" t="s">
        <v>390</v>
      </c>
      <c r="B460" t="s">
        <v>2815</v>
      </c>
      <c r="C460" t="s">
        <v>4423</v>
      </c>
      <c r="D460" t="s">
        <v>2911</v>
      </c>
      <c r="E460">
        <v>2</v>
      </c>
      <c r="F460">
        <v>265000</v>
      </c>
      <c r="G460">
        <v>265000</v>
      </c>
      <c r="H460">
        <v>265000</v>
      </c>
      <c r="I460">
        <v>265000</v>
      </c>
      <c r="J460">
        <v>295000</v>
      </c>
      <c r="K460">
        <v>295000</v>
      </c>
      <c r="L460">
        <v>295000</v>
      </c>
      <c r="M460">
        <v>265000</v>
      </c>
      <c r="N460">
        <v>295000</v>
      </c>
      <c r="O460">
        <v>295000</v>
      </c>
      <c r="P460">
        <v>265000</v>
      </c>
      <c r="Q460">
        <v>265000</v>
      </c>
      <c r="R460">
        <v>295000</v>
      </c>
      <c r="S460">
        <v>295000</v>
      </c>
      <c r="T460">
        <v>295000</v>
      </c>
      <c r="U460">
        <v>265000</v>
      </c>
      <c r="V460">
        <v>295000</v>
      </c>
      <c r="W460">
        <v>295000</v>
      </c>
      <c r="X460">
        <v>295000</v>
      </c>
      <c r="Y460">
        <v>295000</v>
      </c>
      <c r="Z460">
        <v>206700</v>
      </c>
      <c r="AA460">
        <v>206700</v>
      </c>
      <c r="AB460">
        <v>206700</v>
      </c>
      <c r="AC460">
        <v>206700</v>
      </c>
      <c r="AD460">
        <v>230100</v>
      </c>
      <c r="AE460">
        <v>230100</v>
      </c>
      <c r="AF460">
        <v>230100</v>
      </c>
      <c r="AG460">
        <v>206700</v>
      </c>
      <c r="AH460">
        <v>230100</v>
      </c>
      <c r="AI460">
        <v>230100</v>
      </c>
      <c r="AJ460">
        <v>206700</v>
      </c>
      <c r="AK460">
        <v>206700</v>
      </c>
      <c r="AL460">
        <v>221250</v>
      </c>
      <c r="AM460">
        <v>221250</v>
      </c>
      <c r="AN460">
        <v>221250</v>
      </c>
      <c r="AO460">
        <v>206700</v>
      </c>
      <c r="AP460">
        <v>221250</v>
      </c>
      <c r="AQ460">
        <v>221250</v>
      </c>
      <c r="AR460">
        <v>221250</v>
      </c>
      <c r="AS460">
        <v>221250</v>
      </c>
      <c r="AT460">
        <v>8.4</v>
      </c>
      <c r="AU460">
        <v>8.4</v>
      </c>
      <c r="AV460">
        <v>8.4</v>
      </c>
      <c r="AW460">
        <v>8.4</v>
      </c>
      <c r="AX460">
        <v>8.4</v>
      </c>
      <c r="AY460">
        <v>8.4</v>
      </c>
      <c r="AZ460">
        <v>8.4</v>
      </c>
      <c r="BA460">
        <v>8.4</v>
      </c>
      <c r="BB460">
        <v>8.4</v>
      </c>
      <c r="BC460">
        <v>8.4</v>
      </c>
      <c r="BD460" t="s">
        <v>5286</v>
      </c>
      <c r="BE460">
        <v>-8.6746891999999995</v>
      </c>
      <c r="BF460">
        <v>115.2367471</v>
      </c>
      <c r="BG460">
        <v>1.1298824914425611E-2</v>
      </c>
      <c r="BH460">
        <v>69095.100000000006</v>
      </c>
      <c r="BI460">
        <v>102487.5</v>
      </c>
      <c r="BJ460">
        <v>67372</v>
      </c>
      <c r="BK460">
        <v>74332.2</v>
      </c>
      <c r="BL460">
        <v>65140.2</v>
      </c>
      <c r="BM460">
        <v>68478.100000000006</v>
      </c>
      <c r="BN460">
        <v>67427.199999999997</v>
      </c>
      <c r="BO460">
        <v>72086.100000000006</v>
      </c>
      <c r="BP460">
        <v>67077.899999999994</v>
      </c>
      <c r="BQ460">
        <v>60740</v>
      </c>
      <c r="BR460">
        <v>76169.100000000006</v>
      </c>
      <c r="BS460">
        <v>104366.75</v>
      </c>
      <c r="BT460">
        <v>62425.8</v>
      </c>
      <c r="BU460">
        <v>72712.100000000006</v>
      </c>
      <c r="BV460">
        <v>69738.899999999994</v>
      </c>
      <c r="BW460">
        <v>66538.600000000006</v>
      </c>
      <c r="BX460">
        <v>64312.2</v>
      </c>
      <c r="BY460">
        <v>73423.5</v>
      </c>
      <c r="BZ460">
        <v>69750.600000000006</v>
      </c>
      <c r="CA460">
        <v>69166.666666666672</v>
      </c>
      <c r="CB460">
        <f t="shared" si="63"/>
        <v>218400</v>
      </c>
      <c r="CC460">
        <f t="shared" si="64"/>
        <v>216885</v>
      </c>
      <c r="CD460">
        <f t="shared" si="65"/>
        <v>8.4000000000000021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0</v>
      </c>
      <c r="CL460">
        <f t="shared" si="66"/>
        <v>230100</v>
      </c>
      <c r="CM460">
        <f t="shared" si="67"/>
        <v>206700</v>
      </c>
      <c r="CN460">
        <f t="shared" si="68"/>
        <v>1.1132075471698113</v>
      </c>
      <c r="CO460">
        <f t="shared" si="69"/>
        <v>221250</v>
      </c>
      <c r="CP460">
        <f t="shared" si="70"/>
        <v>206700</v>
      </c>
      <c r="CQ460">
        <f t="shared" si="71"/>
        <v>1.0703918722786647</v>
      </c>
      <c r="CR460">
        <v>1</v>
      </c>
      <c r="CS460">
        <v>0</v>
      </c>
      <c r="CT460" t="s">
        <v>5343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</row>
    <row r="461" spans="1:108" x14ac:dyDescent="0.25">
      <c r="A461" t="s">
        <v>1812</v>
      </c>
      <c r="B461" t="s">
        <v>2816</v>
      </c>
      <c r="C461" t="s">
        <v>3296</v>
      </c>
      <c r="D461" t="s">
        <v>2911</v>
      </c>
      <c r="E461">
        <v>5</v>
      </c>
      <c r="F461">
        <v>18956667</v>
      </c>
      <c r="G461">
        <v>18150000</v>
      </c>
      <c r="I461">
        <v>17101333</v>
      </c>
      <c r="J461">
        <v>17182000</v>
      </c>
      <c r="K461">
        <v>17343333</v>
      </c>
      <c r="L461">
        <v>17988667</v>
      </c>
      <c r="M461">
        <v>16940000</v>
      </c>
      <c r="N461">
        <v>18230667</v>
      </c>
      <c r="O461">
        <v>17504667</v>
      </c>
      <c r="P461">
        <v>18956667</v>
      </c>
      <c r="Q461">
        <v>17504667</v>
      </c>
      <c r="R461">
        <v>16859333</v>
      </c>
      <c r="S461">
        <v>15891333</v>
      </c>
      <c r="T461">
        <v>24200000</v>
      </c>
      <c r="U461">
        <v>18553333</v>
      </c>
      <c r="X461">
        <v>17343333</v>
      </c>
      <c r="Y461">
        <v>16698000</v>
      </c>
      <c r="Z461">
        <v>14217500</v>
      </c>
      <c r="AA461">
        <v>13612500</v>
      </c>
      <c r="AC461">
        <v>12826000</v>
      </c>
      <c r="AD461">
        <v>12886500</v>
      </c>
      <c r="AE461">
        <v>13007500</v>
      </c>
      <c r="AF461">
        <v>13491500</v>
      </c>
      <c r="AG461">
        <v>12705000</v>
      </c>
      <c r="AH461">
        <v>13673000</v>
      </c>
      <c r="AI461">
        <v>13128500</v>
      </c>
      <c r="AJ461">
        <v>14217500</v>
      </c>
      <c r="AK461">
        <v>13128500</v>
      </c>
      <c r="AL461">
        <v>12644500</v>
      </c>
      <c r="AM461">
        <v>11918500</v>
      </c>
      <c r="AN461">
        <v>18150000</v>
      </c>
      <c r="AO461">
        <v>13915000</v>
      </c>
      <c r="AR461">
        <v>13007500</v>
      </c>
      <c r="AS461">
        <v>12523500</v>
      </c>
      <c r="AT461">
        <v>9.3000000000000007</v>
      </c>
      <c r="AU461">
        <v>9.3000000000000007</v>
      </c>
      <c r="AV461">
        <v>9.3000000000000007</v>
      </c>
      <c r="AW461">
        <v>9.3000000000000007</v>
      </c>
      <c r="AX461">
        <v>9.3000000000000007</v>
      </c>
      <c r="AY461">
        <v>9.3000000000000007</v>
      </c>
      <c r="AZ461">
        <v>9.3000000000000007</v>
      </c>
      <c r="BA461">
        <v>9.3000000000000007</v>
      </c>
      <c r="BB461">
        <v>9.3000000000000007</v>
      </c>
      <c r="BC461">
        <v>9.3000000000000007</v>
      </c>
      <c r="BD461" t="s">
        <v>5214</v>
      </c>
      <c r="BE461">
        <v>-8.8429187000000002</v>
      </c>
      <c r="BF461">
        <v>115.1216909</v>
      </c>
      <c r="BG461">
        <v>3.0252140101657561E-2</v>
      </c>
      <c r="BH461">
        <v>13698058.11111111</v>
      </c>
      <c r="BI461">
        <v>13049107.875</v>
      </c>
      <c r="BK461">
        <v>12256302.800000001</v>
      </c>
      <c r="BL461">
        <v>12366150.55555556</v>
      </c>
      <c r="BM461">
        <v>12507698.625</v>
      </c>
      <c r="BN461">
        <v>12921782.199999999</v>
      </c>
      <c r="BO461">
        <v>12138664.800000001</v>
      </c>
      <c r="BP461">
        <v>13166624.44444444</v>
      </c>
      <c r="BQ461">
        <v>12592930</v>
      </c>
      <c r="BR461">
        <v>13706920.66666667</v>
      </c>
      <c r="BS461">
        <v>12597015</v>
      </c>
      <c r="BT461">
        <v>12120031.88888889</v>
      </c>
      <c r="BU461">
        <v>11353035.6</v>
      </c>
      <c r="BV461">
        <v>17623186.22222222</v>
      </c>
      <c r="BW461">
        <v>13388186.22222222</v>
      </c>
      <c r="BZ461">
        <v>12475955.66666667</v>
      </c>
      <c r="CA461">
        <v>11971313.5</v>
      </c>
      <c r="CB461">
        <f t="shared" si="63"/>
        <v>13283111.111111112</v>
      </c>
      <c r="CC461">
        <f t="shared" si="64"/>
        <v>13688125</v>
      </c>
      <c r="CD461">
        <f t="shared" si="65"/>
        <v>9.2999999999999989</v>
      </c>
      <c r="CE461">
        <v>0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f t="shared" si="66"/>
        <v>14217500</v>
      </c>
      <c r="CM461">
        <f t="shared" si="67"/>
        <v>12705000</v>
      </c>
      <c r="CN461">
        <f t="shared" si="68"/>
        <v>1.1190476190476191</v>
      </c>
      <c r="CO461">
        <f t="shared" si="69"/>
        <v>18150000</v>
      </c>
      <c r="CP461">
        <f t="shared" si="70"/>
        <v>11918500</v>
      </c>
      <c r="CQ461">
        <f t="shared" si="71"/>
        <v>1.5228426395939085</v>
      </c>
      <c r="CR461">
        <v>0</v>
      </c>
      <c r="CS461">
        <v>1</v>
      </c>
      <c r="CT461" t="s">
        <v>5340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</row>
    <row r="462" spans="1:108" x14ac:dyDescent="0.25">
      <c r="A462" t="s">
        <v>1116</v>
      </c>
      <c r="B462" t="s">
        <v>2838</v>
      </c>
      <c r="C462" t="s">
        <v>4134</v>
      </c>
      <c r="D462" t="s">
        <v>2911</v>
      </c>
      <c r="E462">
        <v>2</v>
      </c>
      <c r="F462">
        <v>169987</v>
      </c>
      <c r="H462">
        <v>179451</v>
      </c>
      <c r="I462">
        <v>179451</v>
      </c>
      <c r="J462">
        <v>169954</v>
      </c>
      <c r="K462">
        <v>165977</v>
      </c>
      <c r="L462">
        <v>170384</v>
      </c>
      <c r="M462">
        <v>159954</v>
      </c>
      <c r="N462">
        <v>170425</v>
      </c>
      <c r="O462">
        <v>179451</v>
      </c>
      <c r="P462">
        <v>179451</v>
      </c>
      <c r="R462">
        <v>179451</v>
      </c>
      <c r="S462">
        <v>179451</v>
      </c>
      <c r="T462">
        <v>179451</v>
      </c>
      <c r="U462">
        <v>179451</v>
      </c>
      <c r="V462">
        <v>179451</v>
      </c>
      <c r="W462">
        <v>179451</v>
      </c>
      <c r="X462">
        <v>179451</v>
      </c>
      <c r="Y462">
        <v>269176</v>
      </c>
      <c r="Z462">
        <v>132590</v>
      </c>
      <c r="AB462">
        <v>139972</v>
      </c>
      <c r="AC462">
        <v>139972</v>
      </c>
      <c r="AD462">
        <v>132564</v>
      </c>
      <c r="AE462">
        <v>129462</v>
      </c>
      <c r="AF462">
        <v>132900</v>
      </c>
      <c r="AG462">
        <v>124764</v>
      </c>
      <c r="AH462">
        <v>132932</v>
      </c>
      <c r="AI462">
        <v>139972</v>
      </c>
      <c r="AJ462">
        <v>139972</v>
      </c>
      <c r="AL462">
        <v>139972</v>
      </c>
      <c r="AM462">
        <v>139972</v>
      </c>
      <c r="AN462">
        <v>139972</v>
      </c>
      <c r="AO462">
        <v>139972</v>
      </c>
      <c r="AP462">
        <v>139972</v>
      </c>
      <c r="AQ462">
        <v>139972</v>
      </c>
      <c r="AR462">
        <v>139972</v>
      </c>
      <c r="AS462">
        <v>209957</v>
      </c>
      <c r="AT462">
        <v>8.3000000000000007</v>
      </c>
      <c r="AV462">
        <v>8.3000000000000007</v>
      </c>
      <c r="AW462">
        <v>8.3000000000000007</v>
      </c>
      <c r="AX462">
        <v>8.3000000000000007</v>
      </c>
      <c r="AY462">
        <v>8.3000000000000007</v>
      </c>
      <c r="AZ462">
        <v>8.3000000000000007</v>
      </c>
      <c r="BA462">
        <v>8.3000000000000007</v>
      </c>
      <c r="BB462">
        <v>8.3000000000000007</v>
      </c>
      <c r="BC462">
        <v>8.3000000000000007</v>
      </c>
      <c r="BD462" t="s">
        <v>5208</v>
      </c>
      <c r="BE462">
        <v>-8.6369485000000008</v>
      </c>
      <c r="BF462">
        <v>115.2228678</v>
      </c>
      <c r="BG462">
        <v>1.2904985397063499E-2</v>
      </c>
      <c r="BH462">
        <v>91946.333333333328</v>
      </c>
      <c r="BJ462">
        <v>62628.222222222219</v>
      </c>
      <c r="BK462">
        <v>81521.222222222219</v>
      </c>
      <c r="BL462">
        <v>77777.5</v>
      </c>
      <c r="BM462">
        <v>121900.11111111109</v>
      </c>
      <c r="BN462">
        <v>111277.6</v>
      </c>
      <c r="BO462">
        <v>95664.222222222219</v>
      </c>
      <c r="BP462">
        <v>101838.88888888891</v>
      </c>
      <c r="BQ462">
        <v>103579.6666666667</v>
      </c>
      <c r="BR462">
        <v>88282.888888888891</v>
      </c>
      <c r="BT462">
        <v>77115.222222222219</v>
      </c>
      <c r="BU462">
        <v>105807.625</v>
      </c>
      <c r="BV462">
        <v>97948.111111111109</v>
      </c>
      <c r="BW462">
        <v>96294.222222222219</v>
      </c>
      <c r="BX462">
        <v>96783.555555555562</v>
      </c>
      <c r="BY462">
        <v>97311.5</v>
      </c>
      <c r="BZ462">
        <v>90096</v>
      </c>
      <c r="CA462">
        <v>83994.7</v>
      </c>
      <c r="CB462">
        <f t="shared" si="63"/>
        <v>133903.11111111112</v>
      </c>
      <c r="CC462">
        <f t="shared" si="64"/>
        <v>147748.11111111112</v>
      </c>
      <c r="CD462">
        <f t="shared" si="65"/>
        <v>8.2999999999999989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f t="shared" si="66"/>
        <v>139972</v>
      </c>
      <c r="CM462">
        <f t="shared" si="67"/>
        <v>124764</v>
      </c>
      <c r="CN462">
        <f t="shared" si="68"/>
        <v>1.1218941361290116</v>
      </c>
      <c r="CO462">
        <f t="shared" si="69"/>
        <v>209957</v>
      </c>
      <c r="CP462">
        <f t="shared" si="70"/>
        <v>139972</v>
      </c>
      <c r="CQ462">
        <f t="shared" si="71"/>
        <v>1.4999928557139999</v>
      </c>
      <c r="CR462">
        <v>1</v>
      </c>
      <c r="CS462">
        <v>0</v>
      </c>
      <c r="CT462" t="s">
        <v>5343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</row>
    <row r="463" spans="1:108" x14ac:dyDescent="0.25">
      <c r="A463" t="s">
        <v>872</v>
      </c>
      <c r="B463" t="s">
        <v>2855</v>
      </c>
      <c r="C463" t="s">
        <v>3295</v>
      </c>
      <c r="D463" t="s">
        <v>2911</v>
      </c>
      <c r="E463">
        <v>0</v>
      </c>
      <c r="F463">
        <v>333333</v>
      </c>
      <c r="H463">
        <v>333333</v>
      </c>
      <c r="I463">
        <v>333333</v>
      </c>
      <c r="J463">
        <v>333333</v>
      </c>
      <c r="K463">
        <v>333333</v>
      </c>
      <c r="L463">
        <v>333333</v>
      </c>
      <c r="M463">
        <v>333333</v>
      </c>
      <c r="N463">
        <v>311909</v>
      </c>
      <c r="O463">
        <v>333333</v>
      </c>
      <c r="P463">
        <v>333333</v>
      </c>
      <c r="R463">
        <v>333333</v>
      </c>
      <c r="S463">
        <v>333333</v>
      </c>
      <c r="T463">
        <v>333333</v>
      </c>
      <c r="U463">
        <v>333333</v>
      </c>
      <c r="V463">
        <v>333333</v>
      </c>
      <c r="W463">
        <v>333333</v>
      </c>
      <c r="X463">
        <v>333333</v>
      </c>
      <c r="Y463">
        <v>333333</v>
      </c>
      <c r="Z463">
        <v>250000</v>
      </c>
      <c r="AB463">
        <v>250000</v>
      </c>
      <c r="AC463">
        <v>250000</v>
      </c>
      <c r="AD463">
        <v>250000</v>
      </c>
      <c r="AE463">
        <v>250000</v>
      </c>
      <c r="AF463">
        <v>250000</v>
      </c>
      <c r="AG463">
        <v>250000</v>
      </c>
      <c r="AH463">
        <v>280718</v>
      </c>
      <c r="AI463">
        <v>250000</v>
      </c>
      <c r="AJ463">
        <v>250000</v>
      </c>
      <c r="AL463">
        <v>250000</v>
      </c>
      <c r="AM463">
        <v>250000</v>
      </c>
      <c r="AN463">
        <v>250000</v>
      </c>
      <c r="AO463">
        <v>250000</v>
      </c>
      <c r="AP463">
        <v>250000</v>
      </c>
      <c r="AQ463">
        <v>250000</v>
      </c>
      <c r="AR463">
        <v>250000</v>
      </c>
      <c r="AS463">
        <v>250000</v>
      </c>
      <c r="AT463">
        <v>9.1</v>
      </c>
      <c r="AV463">
        <v>9.1</v>
      </c>
      <c r="AW463">
        <v>9.1</v>
      </c>
      <c r="AX463">
        <v>9.1</v>
      </c>
      <c r="AY463">
        <v>9.1</v>
      </c>
      <c r="AZ463">
        <v>9.1</v>
      </c>
      <c r="BA463">
        <v>9.1</v>
      </c>
      <c r="BB463">
        <v>9.1</v>
      </c>
      <c r="BC463">
        <v>9.1</v>
      </c>
      <c r="BD463" t="s">
        <v>5202</v>
      </c>
      <c r="BE463">
        <v>-8.2307418000000006</v>
      </c>
      <c r="BF463">
        <v>115.39643289999999</v>
      </c>
      <c r="BG463">
        <v>0.12876384461369231</v>
      </c>
      <c r="BH463">
        <v>279686.09999999998</v>
      </c>
      <c r="BJ463">
        <v>266187.59999999998</v>
      </c>
      <c r="BK463">
        <v>312387.59999999998</v>
      </c>
      <c r="BL463">
        <v>298517.59999999998</v>
      </c>
      <c r="BM463">
        <v>312387.59999999998</v>
      </c>
      <c r="BN463">
        <v>278623.22222222219</v>
      </c>
      <c r="BO463">
        <v>266187.59999999998</v>
      </c>
      <c r="BP463">
        <v>205547.77777777781</v>
      </c>
      <c r="BQ463">
        <v>266187.59999999998</v>
      </c>
      <c r="BR463">
        <v>278397.59999999998</v>
      </c>
      <c r="BT463">
        <v>266187.59999999998</v>
      </c>
      <c r="BU463">
        <v>298517.59999999998</v>
      </c>
      <c r="BV463">
        <v>356927.6</v>
      </c>
      <c r="BW463">
        <v>283647.59999999998</v>
      </c>
      <c r="BX463">
        <v>266187.59999999998</v>
      </c>
      <c r="BY463">
        <v>295764</v>
      </c>
      <c r="BZ463">
        <v>289397.59999999998</v>
      </c>
      <c r="CA463">
        <v>342612.6</v>
      </c>
      <c r="CB463">
        <f t="shared" si="63"/>
        <v>253413.11111111112</v>
      </c>
      <c r="CC463">
        <f t="shared" si="64"/>
        <v>250000</v>
      </c>
      <c r="CD463">
        <f t="shared" si="65"/>
        <v>9.1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1</v>
      </c>
      <c r="CL463">
        <f t="shared" si="66"/>
        <v>280718</v>
      </c>
      <c r="CM463">
        <f t="shared" si="67"/>
        <v>250000</v>
      </c>
      <c r="CN463">
        <f t="shared" si="68"/>
        <v>1.1228720000000001</v>
      </c>
      <c r="CO463">
        <f t="shared" si="69"/>
        <v>250000</v>
      </c>
      <c r="CP463">
        <f t="shared" si="70"/>
        <v>250000</v>
      </c>
      <c r="CQ463">
        <f t="shared" si="71"/>
        <v>1</v>
      </c>
      <c r="CR463">
        <v>1</v>
      </c>
      <c r="CS463">
        <v>0</v>
      </c>
      <c r="CT463" t="s">
        <v>5347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</row>
    <row r="464" spans="1:108" x14ac:dyDescent="0.25">
      <c r="A464" t="s">
        <v>439</v>
      </c>
      <c r="B464" t="s">
        <v>2809</v>
      </c>
      <c r="C464" t="s">
        <v>5178</v>
      </c>
      <c r="D464" t="s">
        <v>2911</v>
      </c>
      <c r="E464">
        <v>4</v>
      </c>
      <c r="F464">
        <v>360000</v>
      </c>
      <c r="G464">
        <v>360000</v>
      </c>
      <c r="H464">
        <v>360000</v>
      </c>
      <c r="I464">
        <v>360000</v>
      </c>
      <c r="J464">
        <v>360000</v>
      </c>
      <c r="K464">
        <v>360000</v>
      </c>
      <c r="L464">
        <v>1785306</v>
      </c>
      <c r="M464">
        <v>1785306</v>
      </c>
      <c r="N464">
        <v>360000</v>
      </c>
      <c r="O464">
        <v>360000</v>
      </c>
      <c r="P464">
        <v>1785306</v>
      </c>
      <c r="Q464">
        <v>1785306</v>
      </c>
      <c r="R464">
        <v>1785306</v>
      </c>
      <c r="S464">
        <v>1785306</v>
      </c>
      <c r="T464">
        <v>1785306</v>
      </c>
      <c r="U464">
        <v>1785306</v>
      </c>
      <c r="V464">
        <v>1785306</v>
      </c>
      <c r="W464">
        <v>1785306</v>
      </c>
      <c r="X464">
        <v>1785306</v>
      </c>
      <c r="Y464">
        <v>1785306</v>
      </c>
      <c r="Z464">
        <v>270000</v>
      </c>
      <c r="AA464">
        <v>270000</v>
      </c>
      <c r="AB464">
        <v>270000</v>
      </c>
      <c r="AC464">
        <v>270000</v>
      </c>
      <c r="AD464">
        <v>270000</v>
      </c>
      <c r="AE464">
        <v>270000</v>
      </c>
      <c r="AF464">
        <v>303502</v>
      </c>
      <c r="AG464">
        <v>303502</v>
      </c>
      <c r="AH464">
        <v>270000</v>
      </c>
      <c r="AI464">
        <v>270000</v>
      </c>
      <c r="AJ464">
        <v>303502</v>
      </c>
      <c r="AK464">
        <v>303502</v>
      </c>
      <c r="AL464">
        <v>303502</v>
      </c>
      <c r="AM464">
        <v>303502</v>
      </c>
      <c r="AN464">
        <v>303502</v>
      </c>
      <c r="AO464">
        <v>303502</v>
      </c>
      <c r="AP464">
        <v>303502</v>
      </c>
      <c r="AQ464">
        <v>303502</v>
      </c>
      <c r="AR464">
        <v>303502</v>
      </c>
      <c r="AS464">
        <v>303502</v>
      </c>
      <c r="AT464">
        <v>9</v>
      </c>
      <c r="AU464">
        <v>9</v>
      </c>
      <c r="AV464">
        <v>9</v>
      </c>
      <c r="AW464">
        <v>9</v>
      </c>
      <c r="AX464">
        <v>9</v>
      </c>
      <c r="AY464">
        <v>9</v>
      </c>
      <c r="AZ464">
        <v>9</v>
      </c>
      <c r="BA464">
        <v>9</v>
      </c>
      <c r="BB464">
        <v>9</v>
      </c>
      <c r="BC464">
        <v>9</v>
      </c>
      <c r="BD464" t="s">
        <v>5206</v>
      </c>
      <c r="BE464">
        <v>-8.7265546000000001</v>
      </c>
      <c r="BF464">
        <v>115.1703736</v>
      </c>
      <c r="BG464">
        <v>3.0995185718746582E-3</v>
      </c>
      <c r="BH464">
        <v>148431.5</v>
      </c>
      <c r="BI464">
        <v>160717.625</v>
      </c>
      <c r="BJ464">
        <v>157875.77777777781</v>
      </c>
      <c r="BK464">
        <v>154116.66666666669</v>
      </c>
      <c r="BL464">
        <v>136585</v>
      </c>
      <c r="BM464">
        <v>105147.375</v>
      </c>
      <c r="BN464">
        <v>176051.9</v>
      </c>
      <c r="BO464">
        <v>106662.6666666667</v>
      </c>
      <c r="BP464">
        <v>202485.2</v>
      </c>
      <c r="BQ464">
        <v>134146.5</v>
      </c>
      <c r="BR464">
        <v>109625.44444444439</v>
      </c>
      <c r="BS464">
        <v>121500.88888888891</v>
      </c>
      <c r="BT464">
        <v>142882.55555555559</v>
      </c>
      <c r="BU464">
        <v>133481.1</v>
      </c>
      <c r="BV464">
        <v>135417.11111111109</v>
      </c>
      <c r="BW464">
        <v>135258</v>
      </c>
      <c r="BX464">
        <v>120521.8</v>
      </c>
      <c r="BY464">
        <v>177224.4</v>
      </c>
      <c r="BZ464">
        <v>193300.2</v>
      </c>
      <c r="CA464">
        <v>135374.20000000001</v>
      </c>
      <c r="CB464">
        <f t="shared" si="63"/>
        <v>276700.40000000002</v>
      </c>
      <c r="CC464">
        <f t="shared" si="64"/>
        <v>303502</v>
      </c>
      <c r="CD464">
        <f t="shared" si="65"/>
        <v>9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f t="shared" si="66"/>
        <v>303502</v>
      </c>
      <c r="CM464">
        <f t="shared" si="67"/>
        <v>270000</v>
      </c>
      <c r="CN464">
        <f t="shared" si="68"/>
        <v>1.1240814814814815</v>
      </c>
      <c r="CO464">
        <f t="shared" si="69"/>
        <v>303502</v>
      </c>
      <c r="CP464">
        <f t="shared" si="70"/>
        <v>303502</v>
      </c>
      <c r="CQ464">
        <f t="shared" si="71"/>
        <v>1</v>
      </c>
      <c r="CR464">
        <v>1</v>
      </c>
      <c r="CS464">
        <v>0</v>
      </c>
      <c r="CT464" t="s">
        <v>5340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</row>
    <row r="465" spans="1:108" x14ac:dyDescent="0.25">
      <c r="A465" t="s">
        <v>378</v>
      </c>
      <c r="B465" t="s">
        <v>2810</v>
      </c>
      <c r="C465" t="s">
        <v>3326</v>
      </c>
      <c r="D465" t="s">
        <v>2911</v>
      </c>
      <c r="E465">
        <v>3</v>
      </c>
      <c r="F465">
        <v>400000</v>
      </c>
      <c r="G465">
        <v>450000</v>
      </c>
      <c r="H465">
        <v>400000</v>
      </c>
      <c r="I465">
        <v>450000</v>
      </c>
      <c r="J465">
        <v>450000</v>
      </c>
      <c r="K465">
        <v>400000</v>
      </c>
      <c r="L465">
        <v>400000</v>
      </c>
      <c r="M465">
        <v>450000</v>
      </c>
      <c r="N465">
        <v>450000</v>
      </c>
      <c r="O465">
        <v>450000</v>
      </c>
      <c r="P465">
        <v>400000</v>
      </c>
      <c r="Q465">
        <v>400000</v>
      </c>
      <c r="R465">
        <v>400000</v>
      </c>
      <c r="S465">
        <v>400000</v>
      </c>
      <c r="T465">
        <v>400000</v>
      </c>
      <c r="U465">
        <v>400000</v>
      </c>
      <c r="V465">
        <v>400000</v>
      </c>
      <c r="W465">
        <v>400000</v>
      </c>
      <c r="X465">
        <v>950000</v>
      </c>
      <c r="Y465">
        <v>950000</v>
      </c>
      <c r="Z465">
        <v>196000</v>
      </c>
      <c r="AA465">
        <v>220500</v>
      </c>
      <c r="AB465">
        <v>196000</v>
      </c>
      <c r="AC465">
        <v>220500</v>
      </c>
      <c r="AD465">
        <v>220500</v>
      </c>
      <c r="AE465">
        <v>196000</v>
      </c>
      <c r="AF465">
        <v>196000</v>
      </c>
      <c r="AG465">
        <v>220500</v>
      </c>
      <c r="AH465">
        <v>220500</v>
      </c>
      <c r="AI465">
        <v>220500</v>
      </c>
      <c r="AJ465">
        <v>200000</v>
      </c>
      <c r="AK465">
        <v>200000</v>
      </c>
      <c r="AL465">
        <v>200000</v>
      </c>
      <c r="AM465">
        <v>200000</v>
      </c>
      <c r="AN465">
        <v>200000</v>
      </c>
      <c r="AO465">
        <v>200000</v>
      </c>
      <c r="AP465">
        <v>200000</v>
      </c>
      <c r="AQ465">
        <v>200000</v>
      </c>
      <c r="AR465">
        <v>475000</v>
      </c>
      <c r="AS465">
        <v>475000</v>
      </c>
      <c r="AT465">
        <v>8.3000000000000007</v>
      </c>
      <c r="AU465">
        <v>8.3000000000000007</v>
      </c>
      <c r="AV465">
        <v>8.3000000000000007</v>
      </c>
      <c r="AW465">
        <v>8.3000000000000007</v>
      </c>
      <c r="AX465">
        <v>8.3000000000000007</v>
      </c>
      <c r="AY465">
        <v>8.3000000000000007</v>
      </c>
      <c r="AZ465">
        <v>8.3000000000000007</v>
      </c>
      <c r="BA465">
        <v>8.3000000000000007</v>
      </c>
      <c r="BB465">
        <v>8.3000000000000007</v>
      </c>
      <c r="BC465">
        <v>8.3000000000000007</v>
      </c>
      <c r="BD465" t="s">
        <v>5219</v>
      </c>
      <c r="BE465">
        <v>-8.6986106999999997</v>
      </c>
      <c r="BF465">
        <v>115.1751244</v>
      </c>
      <c r="BG465">
        <v>2.4586708984679099E-3</v>
      </c>
      <c r="BH465">
        <v>187036.1</v>
      </c>
      <c r="BI465">
        <v>169005.875</v>
      </c>
      <c r="BJ465">
        <v>182177.5</v>
      </c>
      <c r="BK465">
        <v>182477.44444444441</v>
      </c>
      <c r="BL465">
        <v>182376.77777777781</v>
      </c>
      <c r="BM465">
        <v>186916.1</v>
      </c>
      <c r="BN465">
        <v>208645.66666666669</v>
      </c>
      <c r="BO465">
        <v>169214.1</v>
      </c>
      <c r="BP465">
        <v>192012.125</v>
      </c>
      <c r="BQ465">
        <v>208710.11111111109</v>
      </c>
      <c r="BR465">
        <v>184936.1</v>
      </c>
      <c r="BS465">
        <v>191530.55555555559</v>
      </c>
      <c r="BT465">
        <v>224377.5</v>
      </c>
      <c r="BU465">
        <v>224377.5</v>
      </c>
      <c r="BV465">
        <v>193017.88888888891</v>
      </c>
      <c r="BW465">
        <v>215488.875</v>
      </c>
      <c r="BX465">
        <v>183916.1</v>
      </c>
      <c r="BY465">
        <v>185716.1</v>
      </c>
      <c r="BZ465">
        <v>181696.77777777781</v>
      </c>
      <c r="CA465">
        <v>207534.1</v>
      </c>
      <c r="CB465">
        <f t="shared" si="63"/>
        <v>210700</v>
      </c>
      <c r="CC465">
        <f t="shared" si="64"/>
        <v>255000</v>
      </c>
      <c r="CD465">
        <f t="shared" si="65"/>
        <v>8.2999999999999989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0</v>
      </c>
      <c r="CK465">
        <v>1</v>
      </c>
      <c r="CL465">
        <f t="shared" si="66"/>
        <v>220500</v>
      </c>
      <c r="CM465">
        <f t="shared" si="67"/>
        <v>196000</v>
      </c>
      <c r="CN465">
        <f t="shared" si="68"/>
        <v>1.125</v>
      </c>
      <c r="CO465">
        <f t="shared" si="69"/>
        <v>475000</v>
      </c>
      <c r="CP465">
        <f t="shared" si="70"/>
        <v>200000</v>
      </c>
      <c r="CQ465">
        <f t="shared" si="71"/>
        <v>2.375</v>
      </c>
      <c r="CR465">
        <v>1</v>
      </c>
      <c r="CS465">
        <v>0</v>
      </c>
      <c r="CT465" t="s">
        <v>5340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</row>
    <row r="466" spans="1:108" x14ac:dyDescent="0.25">
      <c r="A466" t="s">
        <v>2101</v>
      </c>
      <c r="B466" t="s">
        <v>2824</v>
      </c>
      <c r="C466" t="s">
        <v>4403</v>
      </c>
      <c r="D466" t="s">
        <v>2911</v>
      </c>
      <c r="E466">
        <v>3</v>
      </c>
      <c r="F466">
        <v>800000</v>
      </c>
      <c r="G466">
        <v>800000</v>
      </c>
      <c r="H466">
        <v>800000</v>
      </c>
      <c r="I466">
        <v>800000</v>
      </c>
      <c r="J466">
        <v>900000</v>
      </c>
      <c r="K466">
        <v>900000</v>
      </c>
      <c r="L466">
        <v>900000</v>
      </c>
      <c r="M466">
        <v>800000</v>
      </c>
      <c r="N466">
        <v>800000</v>
      </c>
      <c r="O466">
        <v>800000</v>
      </c>
      <c r="P466">
        <v>800000</v>
      </c>
      <c r="Q466">
        <v>800000</v>
      </c>
      <c r="R466">
        <v>800000</v>
      </c>
      <c r="S466">
        <v>800000</v>
      </c>
      <c r="T466">
        <v>800000</v>
      </c>
      <c r="U466">
        <v>800000</v>
      </c>
      <c r="V466">
        <v>800000</v>
      </c>
      <c r="W466">
        <v>800000</v>
      </c>
      <c r="X466">
        <v>800000</v>
      </c>
      <c r="Y466">
        <v>800000</v>
      </c>
      <c r="Z466">
        <v>400000</v>
      </c>
      <c r="AA466">
        <v>400000</v>
      </c>
      <c r="AB466">
        <v>400000</v>
      </c>
      <c r="AC466">
        <v>400000</v>
      </c>
      <c r="AD466">
        <v>450000</v>
      </c>
      <c r="AE466">
        <v>450000</v>
      </c>
      <c r="AF466">
        <v>450000</v>
      </c>
      <c r="AG466">
        <v>400000</v>
      </c>
      <c r="AH466">
        <v>400000</v>
      </c>
      <c r="AI466">
        <v>400000</v>
      </c>
      <c r="AJ466">
        <v>400000</v>
      </c>
      <c r="AK466">
        <v>400000</v>
      </c>
      <c r="AL466">
        <v>400000</v>
      </c>
      <c r="AM466">
        <v>400000</v>
      </c>
      <c r="AN466">
        <v>400000</v>
      </c>
      <c r="AO466">
        <v>400000</v>
      </c>
      <c r="AP466">
        <v>400000</v>
      </c>
      <c r="AQ466">
        <v>400000</v>
      </c>
      <c r="AR466">
        <v>400000</v>
      </c>
      <c r="AS466">
        <v>400000</v>
      </c>
      <c r="AT466">
        <v>7.8</v>
      </c>
      <c r="AU466">
        <v>7.8</v>
      </c>
      <c r="AV466">
        <v>7.8</v>
      </c>
      <c r="AW466">
        <v>7.8</v>
      </c>
      <c r="AX466">
        <v>7.8</v>
      </c>
      <c r="AY466">
        <v>7.8</v>
      </c>
      <c r="AZ466">
        <v>7.8</v>
      </c>
      <c r="BA466">
        <v>7.8</v>
      </c>
      <c r="BB466">
        <v>7.8</v>
      </c>
      <c r="BC466">
        <v>7.8</v>
      </c>
      <c r="BD466" t="s">
        <v>5204</v>
      </c>
      <c r="BE466">
        <v>-8.7018126000000002</v>
      </c>
      <c r="BF466">
        <v>115.1666259</v>
      </c>
      <c r="BG466">
        <v>1.6192599016729529E-3</v>
      </c>
      <c r="BH466">
        <v>476956.2</v>
      </c>
      <c r="BI466">
        <v>590369.69999999995</v>
      </c>
      <c r="BJ466">
        <v>579431.69999999995</v>
      </c>
      <c r="BK466">
        <v>577556.69999999995</v>
      </c>
      <c r="BL466">
        <v>597963.19999999995</v>
      </c>
      <c r="BM466">
        <v>597963.19999999995</v>
      </c>
      <c r="BN466">
        <v>602655.6</v>
      </c>
      <c r="BO466">
        <v>581223.69999999995</v>
      </c>
      <c r="BP466">
        <v>584507.30000000005</v>
      </c>
      <c r="BQ466">
        <v>580661.19999999995</v>
      </c>
      <c r="BR466">
        <v>475063</v>
      </c>
      <c r="BS466">
        <v>484667.9</v>
      </c>
      <c r="BT466">
        <v>472697.3</v>
      </c>
      <c r="BU466">
        <v>472697.3</v>
      </c>
      <c r="BV466">
        <v>467323.8</v>
      </c>
      <c r="BW466">
        <v>469601.8</v>
      </c>
      <c r="BX466">
        <v>466891</v>
      </c>
      <c r="BY466">
        <v>557275.375</v>
      </c>
      <c r="BZ466">
        <v>532387</v>
      </c>
      <c r="CA466">
        <v>478470.40000000002</v>
      </c>
      <c r="CB466">
        <f t="shared" si="63"/>
        <v>415000</v>
      </c>
      <c r="CC466">
        <f t="shared" si="64"/>
        <v>400000</v>
      </c>
      <c r="CD466">
        <f t="shared" si="65"/>
        <v>7.7999999999999989</v>
      </c>
      <c r="CE466">
        <v>1</v>
      </c>
      <c r="CF466">
        <v>1</v>
      </c>
      <c r="CG466">
        <v>1</v>
      </c>
      <c r="CH466">
        <v>0</v>
      </c>
      <c r="CI466">
        <v>1</v>
      </c>
      <c r="CJ466">
        <v>1</v>
      </c>
      <c r="CK466">
        <v>1</v>
      </c>
      <c r="CL466">
        <f t="shared" si="66"/>
        <v>450000</v>
      </c>
      <c r="CM466">
        <f t="shared" si="67"/>
        <v>400000</v>
      </c>
      <c r="CN466">
        <f t="shared" si="68"/>
        <v>1.125</v>
      </c>
      <c r="CO466">
        <f t="shared" si="69"/>
        <v>400000</v>
      </c>
      <c r="CP466">
        <f t="shared" si="70"/>
        <v>400000</v>
      </c>
      <c r="CQ466">
        <f t="shared" si="71"/>
        <v>1</v>
      </c>
      <c r="CR466">
        <v>1</v>
      </c>
      <c r="CS466">
        <v>0</v>
      </c>
      <c r="CT466" t="s">
        <v>5340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</row>
    <row r="467" spans="1:108" x14ac:dyDescent="0.25">
      <c r="A467" t="s">
        <v>547</v>
      </c>
      <c r="B467" t="s">
        <v>2812</v>
      </c>
      <c r="C467" t="s">
        <v>4244</v>
      </c>
      <c r="D467" t="s">
        <v>2911</v>
      </c>
      <c r="E467">
        <v>4</v>
      </c>
      <c r="F467">
        <v>600000</v>
      </c>
      <c r="G467">
        <v>600000</v>
      </c>
      <c r="H467">
        <v>600000</v>
      </c>
      <c r="I467">
        <v>533333</v>
      </c>
      <c r="J467">
        <v>533333</v>
      </c>
      <c r="K467">
        <v>533333</v>
      </c>
      <c r="L467">
        <v>533333</v>
      </c>
      <c r="M467">
        <v>533333</v>
      </c>
      <c r="N467">
        <v>533333</v>
      </c>
      <c r="O467">
        <v>533333</v>
      </c>
      <c r="Q467">
        <v>533333</v>
      </c>
      <c r="R467">
        <v>533333</v>
      </c>
      <c r="S467">
        <v>533333</v>
      </c>
      <c r="T467">
        <v>533333</v>
      </c>
      <c r="U467">
        <v>533333</v>
      </c>
      <c r="V467">
        <v>533333</v>
      </c>
      <c r="W467">
        <v>533333</v>
      </c>
      <c r="X467">
        <v>533333</v>
      </c>
      <c r="Y467">
        <v>533333</v>
      </c>
      <c r="Z467">
        <v>450000</v>
      </c>
      <c r="AA467">
        <v>450000</v>
      </c>
      <c r="AB467">
        <v>450000</v>
      </c>
      <c r="AC467">
        <v>400000</v>
      </c>
      <c r="AD467">
        <v>400000</v>
      </c>
      <c r="AE467">
        <v>400000</v>
      </c>
      <c r="AF467">
        <v>400000</v>
      </c>
      <c r="AG467">
        <v>400000</v>
      </c>
      <c r="AH467">
        <v>400000</v>
      </c>
      <c r="AI467">
        <v>400000</v>
      </c>
      <c r="AK467">
        <v>400000</v>
      </c>
      <c r="AL467">
        <v>400000</v>
      </c>
      <c r="AM467">
        <v>400000</v>
      </c>
      <c r="AN467">
        <v>400000</v>
      </c>
      <c r="AO467">
        <v>400000</v>
      </c>
      <c r="AP467">
        <v>400000</v>
      </c>
      <c r="AQ467">
        <v>400000</v>
      </c>
      <c r="AR467">
        <v>400000</v>
      </c>
      <c r="AS467">
        <v>400000</v>
      </c>
      <c r="AT467">
        <v>8.3000000000000007</v>
      </c>
      <c r="AU467">
        <v>8.3000000000000007</v>
      </c>
      <c r="AV467">
        <v>8.3000000000000007</v>
      </c>
      <c r="AW467">
        <v>8.3000000000000007</v>
      </c>
      <c r="AX467">
        <v>8.3000000000000007</v>
      </c>
      <c r="AY467">
        <v>8.3000000000000007</v>
      </c>
      <c r="AZ467">
        <v>8.3000000000000007</v>
      </c>
      <c r="BA467">
        <v>8.3000000000000007</v>
      </c>
      <c r="BB467">
        <v>8.3000000000000007</v>
      </c>
      <c r="BC467">
        <v>8.3000000000000007</v>
      </c>
      <c r="BD467" t="s">
        <v>5195</v>
      </c>
      <c r="BE467">
        <v>-8.7972909000000001</v>
      </c>
      <c r="BF467">
        <v>115.2060304</v>
      </c>
      <c r="BG467">
        <v>1.21538521438733E-2</v>
      </c>
      <c r="BH467">
        <v>295289.40000000002</v>
      </c>
      <c r="BI467">
        <v>393912.5</v>
      </c>
      <c r="BJ467">
        <v>332597.22222222219</v>
      </c>
      <c r="BK467">
        <v>322076.33333333331</v>
      </c>
      <c r="BL467">
        <v>310126.40000000002</v>
      </c>
      <c r="BM467">
        <v>319394.59999999998</v>
      </c>
      <c r="BN467">
        <v>312839.09999999998</v>
      </c>
      <c r="BO467">
        <v>322858.2</v>
      </c>
      <c r="BP467">
        <v>299836.7</v>
      </c>
      <c r="BQ467">
        <v>308027.7</v>
      </c>
      <c r="BS467">
        <v>360282.14285714278</v>
      </c>
      <c r="BT467">
        <v>306262.44444444438</v>
      </c>
      <c r="BU467">
        <v>306262.44444444438</v>
      </c>
      <c r="BV467">
        <v>296469.5</v>
      </c>
      <c r="BW467">
        <v>296469.5</v>
      </c>
      <c r="BX467">
        <v>296469.5</v>
      </c>
      <c r="BY467">
        <v>326632.77777777781</v>
      </c>
      <c r="BZ467">
        <v>304069.5</v>
      </c>
      <c r="CA467">
        <v>296469.5</v>
      </c>
      <c r="CB467">
        <f t="shared" si="63"/>
        <v>415000</v>
      </c>
      <c r="CC467">
        <f t="shared" si="64"/>
        <v>400000</v>
      </c>
      <c r="CD467">
        <f t="shared" si="65"/>
        <v>8.2999999999999989</v>
      </c>
      <c r="CE467">
        <v>1</v>
      </c>
      <c r="CF467">
        <v>1</v>
      </c>
      <c r="CG467">
        <v>0</v>
      </c>
      <c r="CH467">
        <v>0</v>
      </c>
      <c r="CI467">
        <v>1</v>
      </c>
      <c r="CJ467">
        <v>1</v>
      </c>
      <c r="CK467">
        <v>1</v>
      </c>
      <c r="CL467">
        <f t="shared" si="66"/>
        <v>450000</v>
      </c>
      <c r="CM467">
        <f t="shared" si="67"/>
        <v>400000</v>
      </c>
      <c r="CN467">
        <f t="shared" si="68"/>
        <v>1.125</v>
      </c>
      <c r="CO467">
        <f t="shared" si="69"/>
        <v>400000</v>
      </c>
      <c r="CP467">
        <f t="shared" si="70"/>
        <v>400000</v>
      </c>
      <c r="CQ467">
        <f t="shared" si="71"/>
        <v>1</v>
      </c>
      <c r="CR467">
        <v>1</v>
      </c>
      <c r="CS467">
        <v>0</v>
      </c>
      <c r="CT467" t="s">
        <v>5340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</row>
    <row r="468" spans="1:108" x14ac:dyDescent="0.25">
      <c r="A468" t="s">
        <v>71</v>
      </c>
      <c r="B468" t="s">
        <v>2824</v>
      </c>
      <c r="C468" t="s">
        <v>3607</v>
      </c>
      <c r="D468" t="s">
        <v>2911</v>
      </c>
      <c r="E468">
        <v>4</v>
      </c>
      <c r="F468">
        <v>594000</v>
      </c>
      <c r="G468">
        <v>594000</v>
      </c>
      <c r="H468">
        <v>528000</v>
      </c>
      <c r="I468">
        <v>528000</v>
      </c>
      <c r="J468">
        <v>580800</v>
      </c>
      <c r="K468">
        <v>580800</v>
      </c>
      <c r="L468">
        <v>594000</v>
      </c>
      <c r="M468">
        <v>528000</v>
      </c>
      <c r="N468">
        <v>528000</v>
      </c>
      <c r="O468">
        <v>528000</v>
      </c>
      <c r="P468">
        <v>594000</v>
      </c>
      <c r="Q468">
        <v>528000</v>
      </c>
      <c r="R468">
        <v>528000</v>
      </c>
      <c r="S468">
        <v>580800</v>
      </c>
      <c r="T468">
        <v>528000</v>
      </c>
      <c r="U468">
        <v>580800</v>
      </c>
      <c r="V468">
        <v>580800</v>
      </c>
      <c r="W468">
        <v>580800</v>
      </c>
      <c r="X468">
        <v>528000</v>
      </c>
      <c r="Y468">
        <v>528000</v>
      </c>
      <c r="Z468">
        <v>445500</v>
      </c>
      <c r="AA468">
        <v>445500</v>
      </c>
      <c r="AB468">
        <v>396000</v>
      </c>
      <c r="AC468">
        <v>396000</v>
      </c>
      <c r="AD468">
        <v>435600</v>
      </c>
      <c r="AE468">
        <v>435600</v>
      </c>
      <c r="AF468">
        <v>445500</v>
      </c>
      <c r="AG468">
        <v>396000</v>
      </c>
      <c r="AH468">
        <v>396000</v>
      </c>
      <c r="AI468">
        <v>396000</v>
      </c>
      <c r="AJ468">
        <v>445500</v>
      </c>
      <c r="AK468">
        <v>396000</v>
      </c>
      <c r="AL468">
        <v>396000</v>
      </c>
      <c r="AM468">
        <v>435600</v>
      </c>
      <c r="AN468">
        <v>396000</v>
      </c>
      <c r="AO468">
        <v>435600</v>
      </c>
      <c r="AP468">
        <v>435600</v>
      </c>
      <c r="AQ468">
        <v>435600</v>
      </c>
      <c r="AR468">
        <v>396000</v>
      </c>
      <c r="AS468">
        <v>396000</v>
      </c>
      <c r="AT468">
        <v>8.5</v>
      </c>
      <c r="AU468">
        <v>8.5</v>
      </c>
      <c r="AV468">
        <v>8.5</v>
      </c>
      <c r="AW468">
        <v>8.5</v>
      </c>
      <c r="AX468">
        <v>8.5</v>
      </c>
      <c r="AY468">
        <v>8.5</v>
      </c>
      <c r="AZ468">
        <v>8.5</v>
      </c>
      <c r="BA468">
        <v>8.5</v>
      </c>
      <c r="BB468">
        <v>8.5</v>
      </c>
      <c r="BC468">
        <v>8.5</v>
      </c>
      <c r="BD468" t="s">
        <v>5204</v>
      </c>
      <c r="BE468">
        <v>-8.7189955000000001</v>
      </c>
      <c r="BF468">
        <v>115.17477580000001</v>
      </c>
      <c r="BG468">
        <v>1.907623456360915E-3</v>
      </c>
      <c r="BH468">
        <v>200188.4</v>
      </c>
      <c r="BI468">
        <v>229642</v>
      </c>
      <c r="BJ468">
        <v>181298.6</v>
      </c>
      <c r="BK468">
        <v>165938.6</v>
      </c>
      <c r="BL468">
        <v>210034.4</v>
      </c>
      <c r="BM468">
        <v>194561</v>
      </c>
      <c r="BN468">
        <v>214280.9</v>
      </c>
      <c r="BO468">
        <v>170622.9</v>
      </c>
      <c r="BP468">
        <v>174453.5</v>
      </c>
      <c r="BQ468">
        <v>187803.5</v>
      </c>
      <c r="BR468">
        <v>200396</v>
      </c>
      <c r="BS468">
        <v>174887.33333333331</v>
      </c>
      <c r="BT468">
        <v>182020.7</v>
      </c>
      <c r="BU468">
        <v>199888.7</v>
      </c>
      <c r="BV468">
        <v>153248.9</v>
      </c>
      <c r="BW468">
        <v>192609.5</v>
      </c>
      <c r="BX468">
        <v>206338.1</v>
      </c>
      <c r="BY468">
        <v>199665.77777777781</v>
      </c>
      <c r="BZ468">
        <v>184803.5</v>
      </c>
      <c r="CA468">
        <v>187803.5</v>
      </c>
      <c r="CB468">
        <f t="shared" si="63"/>
        <v>418770</v>
      </c>
      <c r="CC468">
        <f t="shared" si="64"/>
        <v>416790</v>
      </c>
      <c r="CD468">
        <f t="shared" si="65"/>
        <v>8.5</v>
      </c>
      <c r="CE468">
        <v>1</v>
      </c>
      <c r="CF468">
        <v>1</v>
      </c>
      <c r="CG468">
        <v>1</v>
      </c>
      <c r="CH468">
        <v>0</v>
      </c>
      <c r="CI468">
        <v>1</v>
      </c>
      <c r="CJ468">
        <v>1</v>
      </c>
      <c r="CK468">
        <v>1</v>
      </c>
      <c r="CL468">
        <f t="shared" si="66"/>
        <v>445500</v>
      </c>
      <c r="CM468">
        <f t="shared" si="67"/>
        <v>396000</v>
      </c>
      <c r="CN468">
        <f t="shared" si="68"/>
        <v>1.125</v>
      </c>
      <c r="CO468">
        <f t="shared" si="69"/>
        <v>445500</v>
      </c>
      <c r="CP468">
        <f t="shared" si="70"/>
        <v>396000</v>
      </c>
      <c r="CQ468">
        <f t="shared" si="71"/>
        <v>1.125</v>
      </c>
      <c r="CR468">
        <v>1</v>
      </c>
      <c r="CS468">
        <v>0</v>
      </c>
      <c r="CT468" t="s">
        <v>5340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</row>
    <row r="469" spans="1:108" x14ac:dyDescent="0.25">
      <c r="A469" t="s">
        <v>1384</v>
      </c>
      <c r="B469" t="s">
        <v>2824</v>
      </c>
      <c r="C469" t="s">
        <v>3678</v>
      </c>
      <c r="D469" t="s">
        <v>2911</v>
      </c>
      <c r="E469">
        <v>2</v>
      </c>
      <c r="F469">
        <v>363506</v>
      </c>
      <c r="G469">
        <v>363506</v>
      </c>
      <c r="H469">
        <v>363506</v>
      </c>
      <c r="I469">
        <v>386655</v>
      </c>
      <c r="J469">
        <v>374879</v>
      </c>
      <c r="K469">
        <v>401348</v>
      </c>
      <c r="L469">
        <v>394051</v>
      </c>
      <c r="M469">
        <v>377221</v>
      </c>
      <c r="N469">
        <v>395646</v>
      </c>
      <c r="O469">
        <v>424844</v>
      </c>
      <c r="P469">
        <v>377828</v>
      </c>
      <c r="Q469">
        <v>506667</v>
      </c>
      <c r="R469">
        <v>377828</v>
      </c>
      <c r="S469">
        <v>375733</v>
      </c>
      <c r="T469">
        <v>375733</v>
      </c>
      <c r="U469">
        <v>400525</v>
      </c>
      <c r="V469">
        <v>390343</v>
      </c>
      <c r="W469">
        <v>390343</v>
      </c>
      <c r="Y469">
        <v>433542</v>
      </c>
      <c r="Z469">
        <v>241287</v>
      </c>
      <c r="AA469">
        <v>241287</v>
      </c>
      <c r="AB469">
        <v>241287</v>
      </c>
      <c r="AC469">
        <v>256652</v>
      </c>
      <c r="AD469">
        <v>248836</v>
      </c>
      <c r="AE469">
        <v>248836</v>
      </c>
      <c r="AF469">
        <v>244312</v>
      </c>
      <c r="AG469">
        <v>233877</v>
      </c>
      <c r="AH469">
        <v>245301</v>
      </c>
      <c r="AI469">
        <v>263403</v>
      </c>
      <c r="AJ469">
        <v>261471</v>
      </c>
      <c r="AK469">
        <v>380000</v>
      </c>
      <c r="AL469">
        <v>261471</v>
      </c>
      <c r="AM469">
        <v>249403</v>
      </c>
      <c r="AN469">
        <v>249403</v>
      </c>
      <c r="AO469">
        <v>248326</v>
      </c>
      <c r="AP469">
        <v>242013</v>
      </c>
      <c r="AQ469">
        <v>253723</v>
      </c>
      <c r="AS469">
        <v>281802</v>
      </c>
      <c r="AT469">
        <v>8</v>
      </c>
      <c r="AU469">
        <v>8</v>
      </c>
      <c r="AV469">
        <v>8</v>
      </c>
      <c r="AW469">
        <v>8</v>
      </c>
      <c r="AX469">
        <v>8</v>
      </c>
      <c r="AY469">
        <v>8</v>
      </c>
      <c r="AZ469">
        <v>8</v>
      </c>
      <c r="BA469">
        <v>8</v>
      </c>
      <c r="BB469">
        <v>8</v>
      </c>
      <c r="BC469">
        <v>8</v>
      </c>
      <c r="BD469" t="s">
        <v>5204</v>
      </c>
      <c r="BE469">
        <v>-8.7156213999999999</v>
      </c>
      <c r="BF469">
        <v>115.1742019</v>
      </c>
      <c r="BG469">
        <v>1.426437469685313E-3</v>
      </c>
      <c r="BH469">
        <v>52361.7</v>
      </c>
      <c r="BI469">
        <v>63435.125</v>
      </c>
      <c r="BJ469">
        <v>49098.9</v>
      </c>
      <c r="BK469">
        <v>58216.1</v>
      </c>
      <c r="BL469">
        <v>73243.600000000006</v>
      </c>
      <c r="BM469">
        <v>58598.6</v>
      </c>
      <c r="BN469">
        <v>57016</v>
      </c>
      <c r="BO469">
        <v>58353.599999999999</v>
      </c>
      <c r="BP469">
        <v>53274.7</v>
      </c>
      <c r="BQ469">
        <v>64289.3</v>
      </c>
      <c r="BR469">
        <v>66943.199999999997</v>
      </c>
      <c r="BS469">
        <v>151782</v>
      </c>
      <c r="BT469">
        <v>61785.4</v>
      </c>
      <c r="BU469">
        <v>51699.1</v>
      </c>
      <c r="BV469">
        <v>63129.599999999999</v>
      </c>
      <c r="BW469">
        <v>63591.6</v>
      </c>
      <c r="BX469">
        <v>57804</v>
      </c>
      <c r="BY469">
        <v>48424.625</v>
      </c>
      <c r="CA469">
        <v>70616.899999999994</v>
      </c>
      <c r="CB469">
        <f t="shared" si="63"/>
        <v>246507.8</v>
      </c>
      <c r="CC469">
        <f t="shared" si="64"/>
        <v>269734.66666666669</v>
      </c>
      <c r="CD469">
        <f t="shared" si="65"/>
        <v>8</v>
      </c>
      <c r="CE469">
        <v>1</v>
      </c>
      <c r="CF469">
        <v>1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f t="shared" si="66"/>
        <v>263403</v>
      </c>
      <c r="CM469">
        <f t="shared" si="67"/>
        <v>233877</v>
      </c>
      <c r="CN469">
        <f t="shared" si="68"/>
        <v>1.1262458471760797</v>
      </c>
      <c r="CO469">
        <f t="shared" si="69"/>
        <v>380000</v>
      </c>
      <c r="CP469">
        <f t="shared" si="70"/>
        <v>242013</v>
      </c>
      <c r="CQ469">
        <f t="shared" si="71"/>
        <v>1.5701635862536309</v>
      </c>
      <c r="CR469">
        <v>1</v>
      </c>
      <c r="CS469">
        <v>0</v>
      </c>
      <c r="CT469" t="s">
        <v>5340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</row>
    <row r="470" spans="1:108" x14ac:dyDescent="0.25">
      <c r="A470" t="s">
        <v>1068</v>
      </c>
      <c r="B470" t="s">
        <v>2823</v>
      </c>
      <c r="C470" t="s">
        <v>4170</v>
      </c>
      <c r="D470" t="s">
        <v>2911</v>
      </c>
      <c r="E470">
        <v>3</v>
      </c>
      <c r="F470">
        <v>324531</v>
      </c>
      <c r="G470">
        <v>324347</v>
      </c>
      <c r="H470">
        <v>305201</v>
      </c>
      <c r="I470">
        <v>307831</v>
      </c>
      <c r="J470">
        <v>306656</v>
      </c>
      <c r="K470">
        <v>288807</v>
      </c>
      <c r="L470">
        <v>287949</v>
      </c>
      <c r="M470">
        <v>303555</v>
      </c>
      <c r="N470">
        <v>324095</v>
      </c>
      <c r="O470">
        <v>324434</v>
      </c>
      <c r="P470">
        <v>341811</v>
      </c>
      <c r="Q470">
        <v>341811</v>
      </c>
      <c r="R470">
        <v>341811</v>
      </c>
      <c r="S470">
        <v>341811</v>
      </c>
      <c r="T470">
        <v>341811</v>
      </c>
      <c r="U470">
        <v>341811</v>
      </c>
      <c r="V470">
        <v>341811</v>
      </c>
      <c r="W470">
        <v>341811</v>
      </c>
      <c r="X470">
        <v>341811</v>
      </c>
      <c r="Y470">
        <v>341811</v>
      </c>
      <c r="Z470">
        <v>253134</v>
      </c>
      <c r="AA470">
        <v>252991</v>
      </c>
      <c r="AB470">
        <v>238057</v>
      </c>
      <c r="AC470">
        <v>240108</v>
      </c>
      <c r="AD470">
        <v>239192</v>
      </c>
      <c r="AE470">
        <v>225269</v>
      </c>
      <c r="AF470">
        <v>224600</v>
      </c>
      <c r="AG470">
        <v>236773</v>
      </c>
      <c r="AH470">
        <v>252794</v>
      </c>
      <c r="AI470">
        <v>253059</v>
      </c>
      <c r="AJ470">
        <v>266613</v>
      </c>
      <c r="AK470">
        <v>266613</v>
      </c>
      <c r="AL470">
        <v>266613</v>
      </c>
      <c r="AM470">
        <v>266613</v>
      </c>
      <c r="AN470">
        <v>266613</v>
      </c>
      <c r="AO470">
        <v>266613</v>
      </c>
      <c r="AP470">
        <v>266613</v>
      </c>
      <c r="AQ470">
        <v>266613</v>
      </c>
      <c r="AR470">
        <v>266613</v>
      </c>
      <c r="AS470">
        <v>266613</v>
      </c>
      <c r="AT470">
        <v>7.7</v>
      </c>
      <c r="AU470">
        <v>7.7</v>
      </c>
      <c r="AV470">
        <v>7.7</v>
      </c>
      <c r="AW470">
        <v>7.7</v>
      </c>
      <c r="AX470">
        <v>7.7</v>
      </c>
      <c r="AY470">
        <v>7.7</v>
      </c>
      <c r="AZ470">
        <v>7.7</v>
      </c>
      <c r="BA470">
        <v>7.7</v>
      </c>
      <c r="BB470">
        <v>7.7</v>
      </c>
      <c r="BC470">
        <v>7.7</v>
      </c>
      <c r="BD470" t="s">
        <v>5195</v>
      </c>
      <c r="BE470">
        <v>-8.6849814999999992</v>
      </c>
      <c r="BF470">
        <v>115.2607177</v>
      </c>
      <c r="BG470">
        <v>2.4584389211326778E-3</v>
      </c>
      <c r="BH470">
        <v>251455.66666666669</v>
      </c>
      <c r="BI470">
        <v>275919</v>
      </c>
      <c r="BJ470">
        <v>261216.44444444441</v>
      </c>
      <c r="BK470">
        <v>286160.2</v>
      </c>
      <c r="BL470">
        <v>282680.40000000002</v>
      </c>
      <c r="BM470">
        <v>262175.55555555562</v>
      </c>
      <c r="BN470">
        <v>290588.7</v>
      </c>
      <c r="BO470">
        <v>288230.8</v>
      </c>
      <c r="BP470">
        <v>266533.375</v>
      </c>
      <c r="BQ470">
        <v>283365.5</v>
      </c>
      <c r="BR470">
        <v>255215.22222222219</v>
      </c>
      <c r="BS470">
        <v>247726.1428571429</v>
      </c>
      <c r="BT470">
        <v>242747</v>
      </c>
      <c r="BU470">
        <v>279047</v>
      </c>
      <c r="BV470">
        <v>279047</v>
      </c>
      <c r="BW470">
        <v>255977.22222222219</v>
      </c>
      <c r="BX470">
        <v>279425</v>
      </c>
      <c r="BY470">
        <v>294424.90000000002</v>
      </c>
      <c r="BZ470">
        <v>279425</v>
      </c>
      <c r="CA470">
        <v>276725</v>
      </c>
      <c r="CB470">
        <f t="shared" si="63"/>
        <v>241597.7</v>
      </c>
      <c r="CC470">
        <f t="shared" si="64"/>
        <v>266613</v>
      </c>
      <c r="CD470">
        <f t="shared" si="65"/>
        <v>7.7000000000000011</v>
      </c>
      <c r="CE470">
        <v>1</v>
      </c>
      <c r="CF470">
        <v>1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f t="shared" si="66"/>
        <v>253134</v>
      </c>
      <c r="CM470">
        <f t="shared" si="67"/>
        <v>224600</v>
      </c>
      <c r="CN470">
        <f t="shared" si="68"/>
        <v>1.1270436331255564</v>
      </c>
      <c r="CO470">
        <f t="shared" si="69"/>
        <v>266613</v>
      </c>
      <c r="CP470">
        <f t="shared" si="70"/>
        <v>266613</v>
      </c>
      <c r="CQ470">
        <f t="shared" si="71"/>
        <v>1</v>
      </c>
      <c r="CR470">
        <v>1</v>
      </c>
      <c r="CS470">
        <v>0</v>
      </c>
      <c r="CT470" t="s">
        <v>5343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</row>
    <row r="471" spans="1:108" x14ac:dyDescent="0.25">
      <c r="A471" t="s">
        <v>1035</v>
      </c>
      <c r="B471" t="s">
        <v>2821</v>
      </c>
      <c r="C471" t="s">
        <v>4011</v>
      </c>
      <c r="D471" t="s">
        <v>2911</v>
      </c>
      <c r="E471">
        <v>3</v>
      </c>
      <c r="F471">
        <v>432500</v>
      </c>
      <c r="G471">
        <v>432500</v>
      </c>
      <c r="H471">
        <v>432500</v>
      </c>
      <c r="I471">
        <v>432500</v>
      </c>
      <c r="J471">
        <v>432500</v>
      </c>
      <c r="K471">
        <v>432500</v>
      </c>
      <c r="L471">
        <v>432500</v>
      </c>
      <c r="M471">
        <v>432500</v>
      </c>
      <c r="N471">
        <v>432500</v>
      </c>
      <c r="O471">
        <v>432500</v>
      </c>
      <c r="P471">
        <v>432500</v>
      </c>
      <c r="Q471">
        <v>432500</v>
      </c>
      <c r="R471">
        <v>432500</v>
      </c>
      <c r="S471">
        <v>432500</v>
      </c>
      <c r="T471">
        <v>432500</v>
      </c>
      <c r="U471">
        <v>432500</v>
      </c>
      <c r="V471">
        <v>432500</v>
      </c>
      <c r="W471">
        <v>432500</v>
      </c>
      <c r="X471">
        <v>432500</v>
      </c>
      <c r="Y471">
        <v>432500</v>
      </c>
      <c r="Z471">
        <v>190300</v>
      </c>
      <c r="AA471">
        <v>190300</v>
      </c>
      <c r="AB471">
        <v>190300</v>
      </c>
      <c r="AC471">
        <v>190300</v>
      </c>
      <c r="AD471">
        <v>190300</v>
      </c>
      <c r="AE471">
        <v>190300</v>
      </c>
      <c r="AF471">
        <v>190300</v>
      </c>
      <c r="AG471">
        <v>190300</v>
      </c>
      <c r="AH471">
        <v>168675</v>
      </c>
      <c r="AI471">
        <v>190300</v>
      </c>
      <c r="AJ471">
        <v>190300</v>
      </c>
      <c r="AK471">
        <v>190300</v>
      </c>
      <c r="AL471">
        <v>190300</v>
      </c>
      <c r="AM471">
        <v>190300</v>
      </c>
      <c r="AN471">
        <v>190300</v>
      </c>
      <c r="AO471">
        <v>190300</v>
      </c>
      <c r="AP471">
        <v>190300</v>
      </c>
      <c r="AQ471">
        <v>190300</v>
      </c>
      <c r="AR471">
        <v>168675</v>
      </c>
      <c r="AS471">
        <v>190300</v>
      </c>
      <c r="AT471">
        <v>9.1</v>
      </c>
      <c r="AU471">
        <v>9.1</v>
      </c>
      <c r="AV471">
        <v>9.1</v>
      </c>
      <c r="AW471">
        <v>9.1</v>
      </c>
      <c r="AX471">
        <v>9.1</v>
      </c>
      <c r="AY471">
        <v>9.1</v>
      </c>
      <c r="AZ471">
        <v>9.1</v>
      </c>
      <c r="BA471">
        <v>9.1</v>
      </c>
      <c r="BB471">
        <v>9.1999999999999993</v>
      </c>
      <c r="BC471">
        <v>9.1999999999999993</v>
      </c>
      <c r="BD471" t="s">
        <v>5204</v>
      </c>
      <c r="BE471">
        <v>-8.5064162000000003</v>
      </c>
      <c r="BF471">
        <v>115.2588492</v>
      </c>
      <c r="BG471">
        <v>3.587790663598895E-3</v>
      </c>
      <c r="BH471">
        <v>809951.5</v>
      </c>
      <c r="BI471">
        <v>875590.5555555555</v>
      </c>
      <c r="BJ471">
        <v>809618.9</v>
      </c>
      <c r="BK471">
        <v>749655.8</v>
      </c>
      <c r="BL471">
        <v>767229.5</v>
      </c>
      <c r="BM471">
        <v>729118.8</v>
      </c>
      <c r="BN471">
        <v>1186723.2</v>
      </c>
      <c r="BO471">
        <v>793603.3</v>
      </c>
      <c r="BP471">
        <v>796294.1</v>
      </c>
      <c r="BQ471">
        <v>780943.8</v>
      </c>
      <c r="BR471">
        <v>792471.6</v>
      </c>
      <c r="BS471">
        <v>857322.4444444445</v>
      </c>
      <c r="BT471">
        <v>792322.6</v>
      </c>
      <c r="BU471">
        <v>792350.8</v>
      </c>
      <c r="BV471">
        <v>792147.6</v>
      </c>
      <c r="BW471">
        <v>792326</v>
      </c>
      <c r="BX471">
        <v>824979.4</v>
      </c>
      <c r="BY471">
        <v>845918.33333333337</v>
      </c>
      <c r="BZ471">
        <v>840112.5555555555</v>
      </c>
      <c r="CA471">
        <v>837740</v>
      </c>
      <c r="CB471">
        <f t="shared" si="63"/>
        <v>188137.5</v>
      </c>
      <c r="CC471">
        <f t="shared" si="64"/>
        <v>188137.5</v>
      </c>
      <c r="CD471">
        <f t="shared" si="65"/>
        <v>9.120000000000001</v>
      </c>
      <c r="CE471">
        <v>1</v>
      </c>
      <c r="CF471">
        <v>1</v>
      </c>
      <c r="CG471">
        <v>1</v>
      </c>
      <c r="CH471">
        <v>0</v>
      </c>
      <c r="CI471">
        <v>1</v>
      </c>
      <c r="CJ471">
        <v>1</v>
      </c>
      <c r="CK471">
        <v>1</v>
      </c>
      <c r="CL471">
        <f t="shared" si="66"/>
        <v>190300</v>
      </c>
      <c r="CM471">
        <f t="shared" si="67"/>
        <v>168675</v>
      </c>
      <c r="CN471">
        <f t="shared" si="68"/>
        <v>1.1282051282051282</v>
      </c>
      <c r="CO471">
        <f t="shared" si="69"/>
        <v>190300</v>
      </c>
      <c r="CP471">
        <f t="shared" si="70"/>
        <v>168675</v>
      </c>
      <c r="CQ471">
        <f t="shared" si="71"/>
        <v>1.1282051282051282</v>
      </c>
      <c r="CR471">
        <v>1</v>
      </c>
      <c r="CS471">
        <v>0</v>
      </c>
      <c r="CT471" t="s">
        <v>5341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</row>
    <row r="472" spans="1:108" x14ac:dyDescent="0.25">
      <c r="A472" t="s">
        <v>245</v>
      </c>
      <c r="B472" t="s">
        <v>2848</v>
      </c>
      <c r="C472" t="s">
        <v>4863</v>
      </c>
      <c r="D472" t="s">
        <v>2911</v>
      </c>
      <c r="E472">
        <v>3</v>
      </c>
      <c r="F472">
        <v>500000</v>
      </c>
      <c r="G472">
        <v>500000</v>
      </c>
      <c r="H472">
        <v>500000</v>
      </c>
      <c r="I472">
        <v>500000</v>
      </c>
      <c r="J472">
        <v>500000</v>
      </c>
      <c r="K472">
        <v>500000</v>
      </c>
      <c r="L472">
        <v>500000</v>
      </c>
      <c r="M472">
        <v>500000</v>
      </c>
      <c r="N472">
        <v>500000</v>
      </c>
      <c r="O472">
        <v>500000</v>
      </c>
      <c r="P472">
        <v>500000</v>
      </c>
      <c r="R472">
        <v>500000</v>
      </c>
      <c r="S472">
        <v>500000</v>
      </c>
      <c r="T472">
        <v>500000</v>
      </c>
      <c r="U472">
        <v>500000</v>
      </c>
      <c r="V472">
        <v>500000</v>
      </c>
      <c r="W472">
        <v>500000</v>
      </c>
      <c r="X472">
        <v>500000</v>
      </c>
      <c r="Y472">
        <v>500000</v>
      </c>
      <c r="Z472">
        <v>220000</v>
      </c>
      <c r="AA472">
        <v>195000</v>
      </c>
      <c r="AB472">
        <v>195000</v>
      </c>
      <c r="AC472">
        <v>220000</v>
      </c>
      <c r="AD472">
        <v>220000</v>
      </c>
      <c r="AE472">
        <v>220000</v>
      </c>
      <c r="AF472">
        <v>220000</v>
      </c>
      <c r="AG472">
        <v>220000</v>
      </c>
      <c r="AH472">
        <v>195000</v>
      </c>
      <c r="AI472">
        <v>220000</v>
      </c>
      <c r="AJ472">
        <v>220000</v>
      </c>
      <c r="AL472">
        <v>195000</v>
      </c>
      <c r="AM472">
        <v>220000</v>
      </c>
      <c r="AN472">
        <v>220000</v>
      </c>
      <c r="AO472">
        <v>220000</v>
      </c>
      <c r="AP472">
        <v>220000</v>
      </c>
      <c r="AQ472">
        <v>220000</v>
      </c>
      <c r="AR472">
        <v>195000</v>
      </c>
      <c r="AS472">
        <v>220000</v>
      </c>
      <c r="AT472">
        <v>8.3000000000000007</v>
      </c>
      <c r="AU472">
        <v>8.3000000000000007</v>
      </c>
      <c r="AV472">
        <v>8.3000000000000007</v>
      </c>
      <c r="AW472">
        <v>8.3000000000000007</v>
      </c>
      <c r="AX472">
        <v>8.3000000000000007</v>
      </c>
      <c r="AY472">
        <v>8.3000000000000007</v>
      </c>
      <c r="AZ472">
        <v>8.3000000000000007</v>
      </c>
      <c r="BA472">
        <v>8.3000000000000007</v>
      </c>
      <c r="BB472">
        <v>8.3000000000000007</v>
      </c>
      <c r="BC472">
        <v>8.3000000000000007</v>
      </c>
      <c r="BD472" t="s">
        <v>5258</v>
      </c>
      <c r="BE472">
        <v>-8.6397759000000001</v>
      </c>
      <c r="BF472">
        <v>115.25336799999999</v>
      </c>
      <c r="BG472">
        <v>1.8076648857580809E-2</v>
      </c>
      <c r="BH472">
        <v>41654.9</v>
      </c>
      <c r="BI472">
        <v>39507.714285714283</v>
      </c>
      <c r="BJ472">
        <v>33935.800000000003</v>
      </c>
      <c r="BK472">
        <v>48348.5</v>
      </c>
      <c r="BL472">
        <v>48978.5</v>
      </c>
      <c r="BM472">
        <v>50120.1</v>
      </c>
      <c r="BN472">
        <v>52390.2</v>
      </c>
      <c r="BO472">
        <v>49968</v>
      </c>
      <c r="BP472">
        <v>54668</v>
      </c>
      <c r="BQ472">
        <v>61277.8</v>
      </c>
      <c r="BR472">
        <v>38357.300000000003</v>
      </c>
      <c r="BT472">
        <v>44564.6</v>
      </c>
      <c r="BU472">
        <v>54080.2</v>
      </c>
      <c r="BV472">
        <v>52049.9</v>
      </c>
      <c r="BW472">
        <v>53529.599999999999</v>
      </c>
      <c r="BX472">
        <v>55739.5</v>
      </c>
      <c r="BY472">
        <v>55961.2</v>
      </c>
      <c r="BZ472">
        <v>37140.333333333343</v>
      </c>
      <c r="CA472">
        <v>44928.7</v>
      </c>
      <c r="CB472">
        <f t="shared" si="63"/>
        <v>212500</v>
      </c>
      <c r="CC472">
        <f t="shared" si="64"/>
        <v>214444.44444444444</v>
      </c>
      <c r="CD472">
        <f t="shared" si="65"/>
        <v>8.2999999999999989</v>
      </c>
      <c r="CE472">
        <v>1</v>
      </c>
      <c r="CF472">
        <v>1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f t="shared" si="66"/>
        <v>220000</v>
      </c>
      <c r="CM472">
        <f t="shared" si="67"/>
        <v>195000</v>
      </c>
      <c r="CN472">
        <f t="shared" si="68"/>
        <v>1.1282051282051282</v>
      </c>
      <c r="CO472">
        <f t="shared" si="69"/>
        <v>220000</v>
      </c>
      <c r="CP472">
        <f t="shared" si="70"/>
        <v>195000</v>
      </c>
      <c r="CQ472">
        <f t="shared" si="71"/>
        <v>1.1282051282051282</v>
      </c>
      <c r="CR472">
        <v>1</v>
      </c>
      <c r="CS472">
        <v>0</v>
      </c>
      <c r="CT472" t="s">
        <v>5343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</row>
    <row r="473" spans="1:108" x14ac:dyDescent="0.25">
      <c r="A473" t="s">
        <v>525</v>
      </c>
      <c r="B473" t="s">
        <v>2824</v>
      </c>
      <c r="C473" t="s">
        <v>4905</v>
      </c>
      <c r="D473" t="s">
        <v>2911</v>
      </c>
      <c r="E473">
        <v>3</v>
      </c>
      <c r="F473">
        <v>138890</v>
      </c>
      <c r="G473">
        <v>138890</v>
      </c>
      <c r="H473">
        <v>138890</v>
      </c>
      <c r="I473">
        <v>138890</v>
      </c>
      <c r="J473">
        <v>138890</v>
      </c>
      <c r="K473">
        <v>138890</v>
      </c>
      <c r="L473">
        <v>138890</v>
      </c>
      <c r="M473">
        <v>138890</v>
      </c>
      <c r="N473">
        <v>123000</v>
      </c>
      <c r="O473">
        <v>123000</v>
      </c>
      <c r="P473">
        <v>138890</v>
      </c>
      <c r="Q473">
        <v>138890</v>
      </c>
      <c r="R473">
        <v>138890</v>
      </c>
      <c r="S473">
        <v>138890</v>
      </c>
      <c r="T473">
        <v>138890</v>
      </c>
      <c r="U473">
        <v>138890</v>
      </c>
      <c r="V473">
        <v>138890</v>
      </c>
      <c r="X473">
        <v>123000</v>
      </c>
      <c r="Y473">
        <v>123000</v>
      </c>
      <c r="Z473">
        <v>125001</v>
      </c>
      <c r="AA473">
        <v>125001</v>
      </c>
      <c r="AB473">
        <v>125001</v>
      </c>
      <c r="AC473">
        <v>125001</v>
      </c>
      <c r="AD473">
        <v>125001</v>
      </c>
      <c r="AE473">
        <v>125001</v>
      </c>
      <c r="AF473">
        <v>125001</v>
      </c>
      <c r="AG473">
        <v>125001</v>
      </c>
      <c r="AH473">
        <v>110700</v>
      </c>
      <c r="AI473">
        <v>110700</v>
      </c>
      <c r="AJ473">
        <v>125001</v>
      </c>
      <c r="AK473">
        <v>125001</v>
      </c>
      <c r="AL473">
        <v>125001</v>
      </c>
      <c r="AM473">
        <v>125001</v>
      </c>
      <c r="AN473">
        <v>125001</v>
      </c>
      <c r="AO473">
        <v>125001</v>
      </c>
      <c r="AP473">
        <v>125001</v>
      </c>
      <c r="AR473">
        <v>110700</v>
      </c>
      <c r="AS473">
        <v>110700</v>
      </c>
      <c r="AT473">
        <v>7.4</v>
      </c>
      <c r="AU473">
        <v>7.4</v>
      </c>
      <c r="AV473">
        <v>7.4</v>
      </c>
      <c r="AW473">
        <v>7.4</v>
      </c>
      <c r="AX473">
        <v>7.4</v>
      </c>
      <c r="AY473">
        <v>7.4</v>
      </c>
      <c r="AZ473">
        <v>7.4</v>
      </c>
      <c r="BA473">
        <v>7.4</v>
      </c>
      <c r="BB473">
        <v>7.4</v>
      </c>
      <c r="BC473">
        <v>7.4</v>
      </c>
      <c r="BD473" t="s">
        <v>5204</v>
      </c>
      <c r="BE473">
        <v>-8.7174625999999993</v>
      </c>
      <c r="BF473">
        <v>115.17514490000001</v>
      </c>
      <c r="BG473">
        <v>1.4830925728484411E-3</v>
      </c>
      <c r="BH473">
        <v>145906.79999999999</v>
      </c>
      <c r="BI473">
        <v>126563.875</v>
      </c>
      <c r="BJ473">
        <v>112321.9</v>
      </c>
      <c r="BK473">
        <v>135262.6</v>
      </c>
      <c r="BL473">
        <v>135786.70000000001</v>
      </c>
      <c r="BM473">
        <v>132444.70000000001</v>
      </c>
      <c r="BN473">
        <v>140194.9</v>
      </c>
      <c r="BO473">
        <v>135215.70000000001</v>
      </c>
      <c r="BP473">
        <v>125451.2</v>
      </c>
      <c r="BQ473">
        <v>124312.8</v>
      </c>
      <c r="BR473">
        <v>150804.20000000001</v>
      </c>
      <c r="BS473">
        <v>133596.77777777781</v>
      </c>
      <c r="BT473">
        <v>124506.5</v>
      </c>
      <c r="BU473">
        <v>129975</v>
      </c>
      <c r="BV473">
        <v>141393</v>
      </c>
      <c r="BW473">
        <v>145245.29999999999</v>
      </c>
      <c r="BX473">
        <v>137097</v>
      </c>
      <c r="BZ473">
        <v>124491.6666666667</v>
      </c>
      <c r="CA473">
        <v>128854.5</v>
      </c>
      <c r="CB473">
        <f t="shared" si="63"/>
        <v>122140.8</v>
      </c>
      <c r="CC473">
        <f t="shared" si="64"/>
        <v>121823</v>
      </c>
      <c r="CD473">
        <f t="shared" si="65"/>
        <v>7.4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f t="shared" si="66"/>
        <v>125001</v>
      </c>
      <c r="CM473">
        <f t="shared" si="67"/>
        <v>110700</v>
      </c>
      <c r="CN473">
        <f t="shared" si="68"/>
        <v>1.1291869918699187</v>
      </c>
      <c r="CO473">
        <f t="shared" si="69"/>
        <v>125001</v>
      </c>
      <c r="CP473">
        <f t="shared" si="70"/>
        <v>110700</v>
      </c>
      <c r="CQ473">
        <f t="shared" si="71"/>
        <v>1.1291869918699187</v>
      </c>
      <c r="CR473">
        <v>1</v>
      </c>
      <c r="CS473">
        <v>0</v>
      </c>
      <c r="CT473" t="s">
        <v>5340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</row>
    <row r="474" spans="1:108" x14ac:dyDescent="0.25">
      <c r="A474" t="s">
        <v>855</v>
      </c>
      <c r="B474" t="s">
        <v>2809</v>
      </c>
      <c r="C474" t="s">
        <v>4129</v>
      </c>
      <c r="D474" t="s">
        <v>2911</v>
      </c>
      <c r="E474">
        <v>3</v>
      </c>
      <c r="F474">
        <v>237236</v>
      </c>
      <c r="H474">
        <v>237543</v>
      </c>
      <c r="I474">
        <v>235529</v>
      </c>
      <c r="J474">
        <v>236703</v>
      </c>
      <c r="K474">
        <v>221566</v>
      </c>
      <c r="L474">
        <v>228522</v>
      </c>
      <c r="M474">
        <v>250268</v>
      </c>
      <c r="N474">
        <v>250268</v>
      </c>
      <c r="O474">
        <v>237331</v>
      </c>
      <c r="P474">
        <v>250268</v>
      </c>
      <c r="R474">
        <v>250268</v>
      </c>
      <c r="S474">
        <v>250268</v>
      </c>
      <c r="T474">
        <v>213632</v>
      </c>
      <c r="U474">
        <v>250268</v>
      </c>
      <c r="V474">
        <v>250268</v>
      </c>
      <c r="W474">
        <v>250268</v>
      </c>
      <c r="X474">
        <v>250268</v>
      </c>
      <c r="Y474">
        <v>250268</v>
      </c>
      <c r="Z474">
        <v>185044</v>
      </c>
      <c r="AB474">
        <v>185284</v>
      </c>
      <c r="AC474">
        <v>183713</v>
      </c>
      <c r="AD474">
        <v>184628</v>
      </c>
      <c r="AE474">
        <v>172821</v>
      </c>
      <c r="AF474">
        <v>178247</v>
      </c>
      <c r="AG474">
        <v>195209</v>
      </c>
      <c r="AH474">
        <v>195209</v>
      </c>
      <c r="AI474">
        <v>185118</v>
      </c>
      <c r="AJ474">
        <v>195209</v>
      </c>
      <c r="AL474">
        <v>195209</v>
      </c>
      <c r="AM474">
        <v>195209</v>
      </c>
      <c r="AN474">
        <v>166633</v>
      </c>
      <c r="AO474">
        <v>195209</v>
      </c>
      <c r="AP474">
        <v>195209</v>
      </c>
      <c r="AQ474">
        <v>195209</v>
      </c>
      <c r="AR474">
        <v>195209</v>
      </c>
      <c r="AS474">
        <v>195209</v>
      </c>
      <c r="AT474">
        <v>8.1999999999999993</v>
      </c>
      <c r="AV474">
        <v>8.1999999999999993</v>
      </c>
      <c r="AW474">
        <v>8.1999999999999993</v>
      </c>
      <c r="AX474">
        <v>8.1999999999999993</v>
      </c>
      <c r="AY474">
        <v>8.1999999999999993</v>
      </c>
      <c r="AZ474">
        <v>8.1999999999999993</v>
      </c>
      <c r="BA474">
        <v>8.1999999999999993</v>
      </c>
      <c r="BB474">
        <v>8.1999999999999993</v>
      </c>
      <c r="BC474">
        <v>8.1999999999999993</v>
      </c>
      <c r="BD474" t="s">
        <v>5204</v>
      </c>
      <c r="BE474">
        <v>-8.7243826999999996</v>
      </c>
      <c r="BF474">
        <v>115.1757513</v>
      </c>
      <c r="BG474">
        <v>2.0829979250218422E-3</v>
      </c>
      <c r="BH474">
        <v>68381.333333333328</v>
      </c>
      <c r="BJ474">
        <v>77584.2</v>
      </c>
      <c r="BK474">
        <v>73273.7</v>
      </c>
      <c r="BL474">
        <v>80784.399999999994</v>
      </c>
      <c r="BM474">
        <v>80452.5</v>
      </c>
      <c r="BN474">
        <v>78818.222222222219</v>
      </c>
      <c r="BO474">
        <v>66292.100000000006</v>
      </c>
      <c r="BP474">
        <v>66292.100000000006</v>
      </c>
      <c r="BQ474">
        <v>74057.444444444438</v>
      </c>
      <c r="BR474">
        <v>67165</v>
      </c>
      <c r="BT474">
        <v>64926</v>
      </c>
      <c r="BU474">
        <v>74168.800000000003</v>
      </c>
      <c r="BV474">
        <v>86817.8</v>
      </c>
      <c r="BW474">
        <v>63263.1</v>
      </c>
      <c r="BX474">
        <v>64153.888888888891</v>
      </c>
      <c r="BY474">
        <v>62289.4</v>
      </c>
      <c r="BZ474">
        <v>66150.555555555562</v>
      </c>
      <c r="CA474">
        <v>63195.444444444453</v>
      </c>
      <c r="CB474">
        <f t="shared" si="63"/>
        <v>185030.33333333334</v>
      </c>
      <c r="CC474">
        <f t="shared" si="64"/>
        <v>192033.88888888888</v>
      </c>
      <c r="CD474">
        <f t="shared" si="65"/>
        <v>8.2000000000000011</v>
      </c>
      <c r="CE474">
        <v>1</v>
      </c>
      <c r="CF474">
        <v>1</v>
      </c>
      <c r="CG474">
        <v>1</v>
      </c>
      <c r="CH474">
        <v>0</v>
      </c>
      <c r="CI474">
        <v>1</v>
      </c>
      <c r="CJ474">
        <v>1</v>
      </c>
      <c r="CK474">
        <v>1</v>
      </c>
      <c r="CL474">
        <f t="shared" si="66"/>
        <v>195209</v>
      </c>
      <c r="CM474">
        <f t="shared" si="67"/>
        <v>172821</v>
      </c>
      <c r="CN474">
        <f t="shared" si="68"/>
        <v>1.1295444419370331</v>
      </c>
      <c r="CO474">
        <f t="shared" si="69"/>
        <v>195209</v>
      </c>
      <c r="CP474">
        <f t="shared" si="70"/>
        <v>166633</v>
      </c>
      <c r="CQ474">
        <f t="shared" si="71"/>
        <v>1.1714906411095041</v>
      </c>
      <c r="CR474">
        <v>1</v>
      </c>
      <c r="CS474">
        <v>0</v>
      </c>
      <c r="CT474" t="s">
        <v>5340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</row>
    <row r="475" spans="1:108" x14ac:dyDescent="0.25">
      <c r="A475" t="s">
        <v>335</v>
      </c>
      <c r="B475" t="s">
        <v>2837</v>
      </c>
      <c r="C475" t="s">
        <v>5194</v>
      </c>
      <c r="D475" t="s">
        <v>2911</v>
      </c>
      <c r="E475">
        <v>3</v>
      </c>
      <c r="F475">
        <v>293486</v>
      </c>
      <c r="G475">
        <v>293486</v>
      </c>
      <c r="H475">
        <v>293486</v>
      </c>
      <c r="I475">
        <v>293486</v>
      </c>
      <c r="J475">
        <v>264137</v>
      </c>
      <c r="K475">
        <v>264137</v>
      </c>
      <c r="L475">
        <v>264137</v>
      </c>
      <c r="M475">
        <v>293486</v>
      </c>
      <c r="N475">
        <v>422222</v>
      </c>
      <c r="O475">
        <v>259722</v>
      </c>
      <c r="P475">
        <v>293486</v>
      </c>
      <c r="Q475">
        <v>293486</v>
      </c>
      <c r="R475">
        <v>293486</v>
      </c>
      <c r="S475">
        <v>293486</v>
      </c>
      <c r="T475">
        <v>293486</v>
      </c>
      <c r="U475">
        <v>293486</v>
      </c>
      <c r="V475">
        <v>293486</v>
      </c>
      <c r="W475">
        <v>293486</v>
      </c>
      <c r="X475">
        <v>422222</v>
      </c>
      <c r="Y475">
        <v>259722</v>
      </c>
      <c r="Z475">
        <v>234789</v>
      </c>
      <c r="AA475">
        <v>234789</v>
      </c>
      <c r="AB475">
        <v>234789</v>
      </c>
      <c r="AC475">
        <v>234789</v>
      </c>
      <c r="AD475">
        <v>211310</v>
      </c>
      <c r="AE475">
        <v>211310</v>
      </c>
      <c r="AF475">
        <v>211310</v>
      </c>
      <c r="AG475">
        <v>234789</v>
      </c>
      <c r="AH475">
        <v>211111</v>
      </c>
      <c r="AI475">
        <v>207778</v>
      </c>
      <c r="AJ475">
        <v>234789</v>
      </c>
      <c r="AK475">
        <v>234789</v>
      </c>
      <c r="AL475">
        <v>234789</v>
      </c>
      <c r="AM475">
        <v>234789</v>
      </c>
      <c r="AN475">
        <v>234789</v>
      </c>
      <c r="AO475">
        <v>234789</v>
      </c>
      <c r="AP475">
        <v>234789</v>
      </c>
      <c r="AQ475">
        <v>234789</v>
      </c>
      <c r="AR475">
        <v>211111</v>
      </c>
      <c r="AS475">
        <v>207778</v>
      </c>
      <c r="AT475">
        <v>8.6</v>
      </c>
      <c r="AU475">
        <v>8.6</v>
      </c>
      <c r="AV475">
        <v>8.6</v>
      </c>
      <c r="AW475">
        <v>8.6</v>
      </c>
      <c r="AX475">
        <v>8.6</v>
      </c>
      <c r="AY475">
        <v>8.6</v>
      </c>
      <c r="AZ475">
        <v>8.6</v>
      </c>
      <c r="BA475">
        <v>8.6</v>
      </c>
      <c r="BB475">
        <v>8.6</v>
      </c>
      <c r="BC475">
        <v>8.6</v>
      </c>
      <c r="BD475" t="s">
        <v>5237</v>
      </c>
      <c r="BE475">
        <v>-8.7823974000000007</v>
      </c>
      <c r="BF475">
        <v>115.17403470000001</v>
      </c>
      <c r="BG475">
        <v>5.6924925914145826E-3</v>
      </c>
      <c r="BH475">
        <v>524060.8</v>
      </c>
      <c r="BI475">
        <v>590896.5</v>
      </c>
      <c r="BJ475">
        <v>262650.90000000002</v>
      </c>
      <c r="BK475">
        <v>265756.5</v>
      </c>
      <c r="BL475">
        <v>263153.90000000002</v>
      </c>
      <c r="BM475">
        <v>269154.90000000002</v>
      </c>
      <c r="BN475">
        <v>549243.1</v>
      </c>
      <c r="BO475">
        <v>521977.1</v>
      </c>
      <c r="BP475">
        <v>258642.6</v>
      </c>
      <c r="BQ475">
        <v>290778.7</v>
      </c>
      <c r="BR475">
        <v>266828</v>
      </c>
      <c r="BS475">
        <v>397765.5</v>
      </c>
      <c r="BT475">
        <v>121527.3333333333</v>
      </c>
      <c r="BU475">
        <v>232384.66666666669</v>
      </c>
      <c r="BV475">
        <v>260259.3</v>
      </c>
      <c r="BW475">
        <v>279656.90000000002</v>
      </c>
      <c r="BX475">
        <v>704856.4</v>
      </c>
      <c r="BY475">
        <v>296574.5</v>
      </c>
      <c r="BZ475">
        <v>294382.77777777781</v>
      </c>
      <c r="CA475">
        <v>530038</v>
      </c>
      <c r="CB475">
        <f t="shared" si="63"/>
        <v>222676.4</v>
      </c>
      <c r="CC475">
        <f t="shared" si="64"/>
        <v>229720.1</v>
      </c>
      <c r="CD475">
        <f t="shared" si="65"/>
        <v>8.5999999999999979</v>
      </c>
      <c r="CE475">
        <v>0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f t="shared" si="66"/>
        <v>234789</v>
      </c>
      <c r="CM475">
        <f t="shared" si="67"/>
        <v>207778</v>
      </c>
      <c r="CN475">
        <f t="shared" si="68"/>
        <v>1.1299993262039292</v>
      </c>
      <c r="CO475">
        <f t="shared" si="69"/>
        <v>234789</v>
      </c>
      <c r="CP475">
        <f t="shared" si="70"/>
        <v>207778</v>
      </c>
      <c r="CQ475">
        <f t="shared" si="71"/>
        <v>1.1299993262039292</v>
      </c>
      <c r="CR475">
        <v>1</v>
      </c>
      <c r="CS475">
        <v>0</v>
      </c>
      <c r="CT475" t="s">
        <v>5340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</row>
    <row r="476" spans="1:108" x14ac:dyDescent="0.25">
      <c r="A476" t="s">
        <v>865</v>
      </c>
      <c r="B476" t="s">
        <v>2832</v>
      </c>
      <c r="C476" t="s">
        <v>3198</v>
      </c>
      <c r="D476" t="s">
        <v>2911</v>
      </c>
      <c r="E476">
        <v>4</v>
      </c>
      <c r="F476">
        <v>1700000</v>
      </c>
      <c r="H476">
        <v>1700000</v>
      </c>
      <c r="I476">
        <v>1500000</v>
      </c>
      <c r="J476">
        <v>1500000</v>
      </c>
      <c r="K476">
        <v>1500000</v>
      </c>
      <c r="L476">
        <v>1500000</v>
      </c>
      <c r="M476">
        <v>1500000</v>
      </c>
      <c r="N476">
        <v>1500000</v>
      </c>
      <c r="O476">
        <v>1500000</v>
      </c>
      <c r="P476">
        <v>1700000</v>
      </c>
      <c r="R476">
        <v>1700000</v>
      </c>
      <c r="S476">
        <v>1500000</v>
      </c>
      <c r="T476">
        <v>1500000</v>
      </c>
      <c r="U476">
        <v>1500000</v>
      </c>
      <c r="V476">
        <v>1500000</v>
      </c>
      <c r="W476">
        <v>1500000</v>
      </c>
      <c r="X476">
        <v>1500000</v>
      </c>
      <c r="Y476">
        <v>1500000</v>
      </c>
      <c r="Z476">
        <v>850000</v>
      </c>
      <c r="AB476">
        <v>850000</v>
      </c>
      <c r="AC476">
        <v>750000</v>
      </c>
      <c r="AD476">
        <v>750000</v>
      </c>
      <c r="AE476">
        <v>750000</v>
      </c>
      <c r="AF476">
        <v>750000</v>
      </c>
      <c r="AG476">
        <v>750000</v>
      </c>
      <c r="AH476">
        <v>750000</v>
      </c>
      <c r="AI476">
        <v>750000</v>
      </c>
      <c r="AJ476">
        <v>850000</v>
      </c>
      <c r="AL476">
        <v>850000</v>
      </c>
      <c r="AM476">
        <v>750000</v>
      </c>
      <c r="AN476">
        <v>750000</v>
      </c>
      <c r="AO476">
        <v>750000</v>
      </c>
      <c r="AP476">
        <v>750000</v>
      </c>
      <c r="AQ476">
        <v>750000</v>
      </c>
      <c r="AR476">
        <v>750000</v>
      </c>
      <c r="AS476">
        <v>750000</v>
      </c>
      <c r="AT476">
        <v>8.4</v>
      </c>
      <c r="AV476">
        <v>8.4</v>
      </c>
      <c r="AW476">
        <v>8.4</v>
      </c>
      <c r="AX476">
        <v>8.4</v>
      </c>
      <c r="AY476">
        <v>8.4</v>
      </c>
      <c r="AZ476">
        <v>8.4</v>
      </c>
      <c r="BA476">
        <v>8.4</v>
      </c>
      <c r="BB476">
        <v>8.4</v>
      </c>
      <c r="BC476">
        <v>8.4</v>
      </c>
      <c r="BD476" t="s">
        <v>5204</v>
      </c>
      <c r="BE476">
        <v>-8.1429609999999997</v>
      </c>
      <c r="BF476">
        <v>115.0510841</v>
      </c>
      <c r="BG476">
        <v>1.40855719436698E-2</v>
      </c>
      <c r="BH476">
        <v>551590.6</v>
      </c>
      <c r="BJ476">
        <v>546375.9</v>
      </c>
      <c r="BK476">
        <v>494375.9</v>
      </c>
      <c r="BL476">
        <v>488732.8</v>
      </c>
      <c r="BM476">
        <v>485537.44444444438</v>
      </c>
      <c r="BN476">
        <v>485537.44444444438</v>
      </c>
      <c r="BO476">
        <v>535900.11111111112</v>
      </c>
      <c r="BP476">
        <v>483537.44444444438</v>
      </c>
      <c r="BQ476">
        <v>536023.5555555555</v>
      </c>
      <c r="BR476">
        <v>551462.30000000005</v>
      </c>
      <c r="BT476">
        <v>548375.9</v>
      </c>
      <c r="BU476">
        <v>494375.9</v>
      </c>
      <c r="BV476">
        <v>494595.8</v>
      </c>
      <c r="BW476">
        <v>492109.88888888888</v>
      </c>
      <c r="BX476">
        <v>485537.44444444438</v>
      </c>
      <c r="BY476">
        <v>560932.75</v>
      </c>
      <c r="BZ476">
        <v>536023.5555555555</v>
      </c>
      <c r="CA476">
        <v>491796.2</v>
      </c>
      <c r="CB476">
        <f t="shared" si="63"/>
        <v>772222.22222222225</v>
      </c>
      <c r="CC476">
        <f t="shared" si="64"/>
        <v>772222.22222222225</v>
      </c>
      <c r="CD476">
        <f t="shared" si="65"/>
        <v>8.4</v>
      </c>
      <c r="CE476">
        <v>1</v>
      </c>
      <c r="CF476">
        <v>1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f t="shared" si="66"/>
        <v>850000</v>
      </c>
      <c r="CM476">
        <f t="shared" si="67"/>
        <v>750000</v>
      </c>
      <c r="CN476">
        <f t="shared" si="68"/>
        <v>1.1333333333333333</v>
      </c>
      <c r="CO476">
        <f t="shared" si="69"/>
        <v>850000</v>
      </c>
      <c r="CP476">
        <f t="shared" si="70"/>
        <v>750000</v>
      </c>
      <c r="CQ476">
        <f t="shared" si="71"/>
        <v>1.1333333333333333</v>
      </c>
      <c r="CR476">
        <v>1</v>
      </c>
      <c r="CS476">
        <v>0</v>
      </c>
      <c r="CT476" t="s">
        <v>5342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</row>
    <row r="477" spans="1:108" x14ac:dyDescent="0.25">
      <c r="A477" t="s">
        <v>377</v>
      </c>
      <c r="B477" t="s">
        <v>2809</v>
      </c>
      <c r="C477" t="s">
        <v>3321</v>
      </c>
      <c r="D477" t="s">
        <v>2911</v>
      </c>
      <c r="E477">
        <v>3</v>
      </c>
      <c r="F477">
        <v>312000</v>
      </c>
      <c r="G477">
        <v>312000</v>
      </c>
      <c r="H477">
        <v>288000</v>
      </c>
      <c r="I477">
        <v>296000</v>
      </c>
      <c r="J477">
        <v>296000</v>
      </c>
      <c r="K477">
        <v>259000</v>
      </c>
      <c r="L477">
        <v>266000</v>
      </c>
      <c r="M477">
        <v>273000</v>
      </c>
      <c r="N477">
        <v>259000</v>
      </c>
      <c r="O477">
        <v>259000</v>
      </c>
      <c r="P477">
        <v>312000</v>
      </c>
      <c r="Q477">
        <v>312000</v>
      </c>
      <c r="R477">
        <v>304000</v>
      </c>
      <c r="S477">
        <v>304000</v>
      </c>
      <c r="T477">
        <v>304000</v>
      </c>
      <c r="U477">
        <v>266000</v>
      </c>
      <c r="V477">
        <v>266000</v>
      </c>
      <c r="W477">
        <v>273000</v>
      </c>
      <c r="X477">
        <v>259000</v>
      </c>
      <c r="Y477">
        <v>259000</v>
      </c>
      <c r="Z477">
        <v>221520</v>
      </c>
      <c r="AA477">
        <v>221520</v>
      </c>
      <c r="AB477">
        <v>204480</v>
      </c>
      <c r="AC477">
        <v>210160</v>
      </c>
      <c r="AD477">
        <v>210160</v>
      </c>
      <c r="AE477">
        <v>220150</v>
      </c>
      <c r="AF477">
        <v>226100</v>
      </c>
      <c r="AG477">
        <v>232050</v>
      </c>
      <c r="AH477">
        <v>220150</v>
      </c>
      <c r="AI477">
        <v>220150</v>
      </c>
      <c r="AJ477">
        <v>221520</v>
      </c>
      <c r="AK477">
        <v>221520</v>
      </c>
      <c r="AL477">
        <v>215840</v>
      </c>
      <c r="AM477">
        <v>215840</v>
      </c>
      <c r="AN477">
        <v>215840</v>
      </c>
      <c r="AO477">
        <v>234080</v>
      </c>
      <c r="AP477">
        <v>234080</v>
      </c>
      <c r="AQ477">
        <v>240240</v>
      </c>
      <c r="AR477">
        <v>227920</v>
      </c>
      <c r="AS477">
        <v>227920</v>
      </c>
      <c r="AT477">
        <v>8.8000000000000007</v>
      </c>
      <c r="AU477">
        <v>8.8000000000000007</v>
      </c>
      <c r="AV477">
        <v>8.8000000000000007</v>
      </c>
      <c r="AW477">
        <v>8.8000000000000007</v>
      </c>
      <c r="AX477">
        <v>8.8000000000000007</v>
      </c>
      <c r="AY477">
        <v>8.8000000000000007</v>
      </c>
      <c r="AZ477">
        <v>8.8000000000000007</v>
      </c>
      <c r="BA477">
        <v>8.8000000000000007</v>
      </c>
      <c r="BB477">
        <v>8.8000000000000007</v>
      </c>
      <c r="BC477">
        <v>8.8000000000000007</v>
      </c>
      <c r="BD477" t="s">
        <v>5197</v>
      </c>
      <c r="BE477">
        <v>-8.7227648000000002</v>
      </c>
      <c r="BF477">
        <v>115.17328329999999</v>
      </c>
      <c r="BG477">
        <v>1.7325078547020601E-3</v>
      </c>
      <c r="BH477">
        <v>122357.88888888891</v>
      </c>
      <c r="BI477">
        <v>177258.375</v>
      </c>
      <c r="BJ477">
        <v>129146.1</v>
      </c>
      <c r="BK477">
        <v>163694</v>
      </c>
      <c r="BL477">
        <v>122176.6</v>
      </c>
      <c r="BM477">
        <v>111966.6666666667</v>
      </c>
      <c r="BN477">
        <v>108919</v>
      </c>
      <c r="BO477">
        <v>102615.3</v>
      </c>
      <c r="BP477">
        <v>110167.9</v>
      </c>
      <c r="BQ477">
        <v>120365.7777777778</v>
      </c>
      <c r="BR477">
        <v>130201.875</v>
      </c>
      <c r="BS477">
        <v>131760.625</v>
      </c>
      <c r="BT477">
        <v>115677.7</v>
      </c>
      <c r="BU477">
        <v>119032.6</v>
      </c>
      <c r="BV477">
        <v>113237.6</v>
      </c>
      <c r="BW477">
        <v>103407.3</v>
      </c>
      <c r="BX477">
        <v>113302.3333333333</v>
      </c>
      <c r="BY477">
        <v>102085.2</v>
      </c>
      <c r="BZ477">
        <v>107476.2</v>
      </c>
      <c r="CA477">
        <v>116490.6666666667</v>
      </c>
      <c r="CB477">
        <f t="shared" si="63"/>
        <v>218644</v>
      </c>
      <c r="CC477">
        <f t="shared" si="64"/>
        <v>225480</v>
      </c>
      <c r="CD477">
        <f t="shared" si="65"/>
        <v>8.7999999999999989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f t="shared" si="66"/>
        <v>232050</v>
      </c>
      <c r="CM477">
        <f t="shared" si="67"/>
        <v>204480</v>
      </c>
      <c r="CN477">
        <f t="shared" si="68"/>
        <v>1.1348298122065728</v>
      </c>
      <c r="CO477">
        <f t="shared" si="69"/>
        <v>240240</v>
      </c>
      <c r="CP477">
        <f t="shared" si="70"/>
        <v>215840</v>
      </c>
      <c r="CQ477">
        <f t="shared" si="71"/>
        <v>1.1130467012601928</v>
      </c>
      <c r="CR477">
        <v>1</v>
      </c>
      <c r="CS477">
        <v>0</v>
      </c>
      <c r="CT477" t="s">
        <v>5340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</row>
    <row r="478" spans="1:108" x14ac:dyDescent="0.25">
      <c r="A478" t="s">
        <v>804</v>
      </c>
      <c r="B478" t="s">
        <v>2821</v>
      </c>
      <c r="C478" t="s">
        <v>4935</v>
      </c>
      <c r="D478" t="s">
        <v>2911</v>
      </c>
      <c r="E478">
        <v>3</v>
      </c>
      <c r="F478">
        <v>405000</v>
      </c>
      <c r="G478">
        <v>405000</v>
      </c>
      <c r="H478">
        <v>405000</v>
      </c>
      <c r="I478">
        <v>405000</v>
      </c>
      <c r="J478">
        <v>405000</v>
      </c>
      <c r="K478">
        <v>405000</v>
      </c>
      <c r="L478">
        <v>405000</v>
      </c>
      <c r="M478">
        <v>405000</v>
      </c>
      <c r="N478">
        <v>410665</v>
      </c>
      <c r="O478">
        <v>405000</v>
      </c>
      <c r="P478">
        <v>450000</v>
      </c>
      <c r="Q478">
        <v>450000</v>
      </c>
      <c r="R478">
        <v>450000</v>
      </c>
      <c r="S478">
        <v>450000</v>
      </c>
      <c r="T478">
        <v>450000</v>
      </c>
      <c r="U478">
        <v>450000</v>
      </c>
      <c r="V478">
        <v>450000</v>
      </c>
      <c r="W478">
        <v>450000</v>
      </c>
      <c r="X478">
        <v>450000</v>
      </c>
      <c r="Y478">
        <v>450000</v>
      </c>
      <c r="Z478">
        <v>271350</v>
      </c>
      <c r="AA478">
        <v>271350</v>
      </c>
      <c r="AB478">
        <v>271350</v>
      </c>
      <c r="AC478">
        <v>271350</v>
      </c>
      <c r="AD478">
        <v>271350</v>
      </c>
      <c r="AE478">
        <v>271350</v>
      </c>
      <c r="AF478">
        <v>271350</v>
      </c>
      <c r="AG478">
        <v>271350</v>
      </c>
      <c r="AH478">
        <v>307999</v>
      </c>
      <c r="AI478">
        <v>271350</v>
      </c>
      <c r="AJ478">
        <v>301500</v>
      </c>
      <c r="AK478">
        <v>301500</v>
      </c>
      <c r="AL478">
        <v>301500</v>
      </c>
      <c r="AM478">
        <v>301500</v>
      </c>
      <c r="AN478">
        <v>301500</v>
      </c>
      <c r="AO478">
        <v>301500</v>
      </c>
      <c r="AP478">
        <v>301500</v>
      </c>
      <c r="AQ478">
        <v>301500</v>
      </c>
      <c r="AR478">
        <v>301500</v>
      </c>
      <c r="AS478">
        <v>301500</v>
      </c>
      <c r="AT478">
        <v>8.6999999999999993</v>
      </c>
      <c r="AU478">
        <v>8.6999999999999993</v>
      </c>
      <c r="AV478">
        <v>8.6999999999999993</v>
      </c>
      <c r="AW478">
        <v>8.6999999999999993</v>
      </c>
      <c r="AX478">
        <v>8.6999999999999993</v>
      </c>
      <c r="AY478">
        <v>8.6999999999999993</v>
      </c>
      <c r="AZ478">
        <v>8.6999999999999993</v>
      </c>
      <c r="BA478">
        <v>8.6999999999999993</v>
      </c>
      <c r="BB478">
        <v>8.6999999999999993</v>
      </c>
      <c r="BC478">
        <v>8.6999999999999993</v>
      </c>
      <c r="BE478">
        <v>-8.5183525000000007</v>
      </c>
      <c r="BF478">
        <v>115.261903</v>
      </c>
      <c r="BG478">
        <v>1.5901093218191071E-3</v>
      </c>
      <c r="BH478">
        <v>186472.6</v>
      </c>
      <c r="BI478">
        <v>195426.125</v>
      </c>
      <c r="BJ478">
        <v>171271.2</v>
      </c>
      <c r="BK478">
        <v>180343.7</v>
      </c>
      <c r="BL478">
        <v>178682.6</v>
      </c>
      <c r="BM478">
        <v>179357.5</v>
      </c>
      <c r="BN478">
        <v>225322.7</v>
      </c>
      <c r="BO478">
        <v>183532.6</v>
      </c>
      <c r="BP478">
        <v>189963.9</v>
      </c>
      <c r="BQ478">
        <v>181372.6</v>
      </c>
      <c r="BR478">
        <v>183388.33333333331</v>
      </c>
      <c r="BS478">
        <v>175556.5</v>
      </c>
      <c r="BT478">
        <v>155327.1</v>
      </c>
      <c r="BU478">
        <v>162138</v>
      </c>
      <c r="BV478">
        <v>164222.6</v>
      </c>
      <c r="BW478">
        <v>164222.6</v>
      </c>
      <c r="BX478">
        <v>167302.6</v>
      </c>
      <c r="BY478">
        <v>175236</v>
      </c>
      <c r="BZ478">
        <v>178821.66666666669</v>
      </c>
      <c r="CA478">
        <v>175236</v>
      </c>
      <c r="CB478">
        <f t="shared" si="63"/>
        <v>275014.90000000002</v>
      </c>
      <c r="CC478">
        <f t="shared" si="64"/>
        <v>301500</v>
      </c>
      <c r="CD478">
        <f t="shared" si="65"/>
        <v>8.7000000000000011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f t="shared" si="66"/>
        <v>307999</v>
      </c>
      <c r="CM478">
        <f t="shared" si="67"/>
        <v>271350</v>
      </c>
      <c r="CN478">
        <f t="shared" si="68"/>
        <v>1.1350617283950617</v>
      </c>
      <c r="CO478">
        <f t="shared" si="69"/>
        <v>301500</v>
      </c>
      <c r="CP478">
        <f t="shared" si="70"/>
        <v>301500</v>
      </c>
      <c r="CQ478">
        <f t="shared" si="71"/>
        <v>1</v>
      </c>
      <c r="CR478">
        <v>1</v>
      </c>
      <c r="CS478">
        <v>0</v>
      </c>
      <c r="CT478" t="s">
        <v>5341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</row>
    <row r="479" spans="1:108" x14ac:dyDescent="0.25">
      <c r="A479" t="s">
        <v>862</v>
      </c>
      <c r="B479" t="s">
        <v>2823</v>
      </c>
      <c r="C479" t="s">
        <v>4152</v>
      </c>
      <c r="D479" t="s">
        <v>2911</v>
      </c>
      <c r="E479">
        <v>1.5</v>
      </c>
      <c r="F479">
        <v>243046</v>
      </c>
      <c r="G479">
        <v>242790</v>
      </c>
      <c r="H479">
        <v>243539</v>
      </c>
      <c r="I479">
        <v>242801</v>
      </c>
      <c r="J479">
        <v>230636</v>
      </c>
      <c r="K479">
        <v>214404</v>
      </c>
      <c r="L479">
        <v>230286</v>
      </c>
      <c r="M479">
        <v>242776</v>
      </c>
      <c r="N479">
        <v>243318</v>
      </c>
      <c r="O479">
        <v>243070</v>
      </c>
      <c r="P479">
        <v>256358</v>
      </c>
      <c r="Q479">
        <v>256358</v>
      </c>
      <c r="R479">
        <v>256358</v>
      </c>
      <c r="S479">
        <v>256358</v>
      </c>
      <c r="T479">
        <v>256358</v>
      </c>
      <c r="U479">
        <v>256358</v>
      </c>
      <c r="V479">
        <v>256358</v>
      </c>
      <c r="W479">
        <v>256358</v>
      </c>
      <c r="X479">
        <v>256358</v>
      </c>
      <c r="Y479">
        <v>256358</v>
      </c>
      <c r="Z479">
        <v>189576</v>
      </c>
      <c r="AA479">
        <v>189376</v>
      </c>
      <c r="AB479">
        <v>189960</v>
      </c>
      <c r="AC479">
        <v>189385</v>
      </c>
      <c r="AD479">
        <v>179896</v>
      </c>
      <c r="AE479">
        <v>167235</v>
      </c>
      <c r="AF479">
        <v>179623</v>
      </c>
      <c r="AG479">
        <v>189365</v>
      </c>
      <c r="AH479">
        <v>189788</v>
      </c>
      <c r="AI479">
        <v>189595</v>
      </c>
      <c r="AJ479">
        <v>199959</v>
      </c>
      <c r="AK479">
        <v>199959</v>
      </c>
      <c r="AL479">
        <v>199959</v>
      </c>
      <c r="AM479">
        <v>199959</v>
      </c>
      <c r="AN479">
        <v>199959</v>
      </c>
      <c r="AO479">
        <v>199959</v>
      </c>
      <c r="AP479">
        <v>199959</v>
      </c>
      <c r="AQ479">
        <v>199959</v>
      </c>
      <c r="AR479">
        <v>199959</v>
      </c>
      <c r="AS479">
        <v>199959</v>
      </c>
      <c r="AT479">
        <v>8.6999999999999993</v>
      </c>
      <c r="AU479">
        <v>8.5</v>
      </c>
      <c r="AV479">
        <v>8.5</v>
      </c>
      <c r="AW479">
        <v>8.5</v>
      </c>
      <c r="AX479">
        <v>8.5</v>
      </c>
      <c r="AY479">
        <v>8.5</v>
      </c>
      <c r="AZ479">
        <v>8.5</v>
      </c>
      <c r="BA479">
        <v>8.5</v>
      </c>
      <c r="BB479">
        <v>8.6999999999999993</v>
      </c>
      <c r="BC479">
        <v>8.6999999999999993</v>
      </c>
      <c r="BD479" t="s">
        <v>5197</v>
      </c>
      <c r="BE479">
        <v>-8.7054481999999993</v>
      </c>
      <c r="BF479">
        <v>115.2573034</v>
      </c>
      <c r="BG479">
        <v>3.2838150872923312E-3</v>
      </c>
      <c r="BH479">
        <v>363988.6</v>
      </c>
      <c r="BI479">
        <v>351454.88888888888</v>
      </c>
      <c r="BJ479">
        <v>335719.7</v>
      </c>
      <c r="BK479">
        <v>351259.9</v>
      </c>
      <c r="BL479">
        <v>458135.2</v>
      </c>
      <c r="BM479">
        <v>462460.7</v>
      </c>
      <c r="BN479">
        <v>370371.625</v>
      </c>
      <c r="BO479">
        <v>414987.1</v>
      </c>
      <c r="BP479">
        <v>410481.5</v>
      </c>
      <c r="BQ479">
        <v>326572</v>
      </c>
      <c r="BR479">
        <v>342868.6</v>
      </c>
      <c r="BS479">
        <v>360200.55555555562</v>
      </c>
      <c r="BT479">
        <v>338318.6</v>
      </c>
      <c r="BU479">
        <v>389024</v>
      </c>
      <c r="BV479">
        <v>393352.7</v>
      </c>
      <c r="BW479">
        <v>399469.3</v>
      </c>
      <c r="BX479">
        <v>279405.88888888888</v>
      </c>
      <c r="BY479">
        <v>601962.19999999995</v>
      </c>
      <c r="BZ479">
        <v>402344.7</v>
      </c>
      <c r="CA479">
        <v>272597.33333333331</v>
      </c>
      <c r="CB479">
        <f t="shared" si="63"/>
        <v>185379.9</v>
      </c>
      <c r="CC479">
        <f t="shared" si="64"/>
        <v>199959</v>
      </c>
      <c r="CD479">
        <f t="shared" si="65"/>
        <v>8.56</v>
      </c>
      <c r="CE479">
        <v>1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f t="shared" si="66"/>
        <v>189960</v>
      </c>
      <c r="CM479">
        <f t="shared" si="67"/>
        <v>167235</v>
      </c>
      <c r="CN479">
        <f t="shared" si="68"/>
        <v>1.1358866266032828</v>
      </c>
      <c r="CO479">
        <f t="shared" si="69"/>
        <v>199959</v>
      </c>
      <c r="CP479">
        <f t="shared" si="70"/>
        <v>199959</v>
      </c>
      <c r="CQ479">
        <f t="shared" si="71"/>
        <v>1</v>
      </c>
      <c r="CR479">
        <v>1</v>
      </c>
      <c r="CS479">
        <v>0</v>
      </c>
      <c r="CT479" t="s">
        <v>5343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8" x14ac:dyDescent="0.25">
      <c r="A480" t="s">
        <v>282</v>
      </c>
      <c r="B480" t="s">
        <v>2846</v>
      </c>
      <c r="C480" t="s">
        <v>4415</v>
      </c>
      <c r="D480" t="s">
        <v>2911</v>
      </c>
      <c r="E480">
        <v>4</v>
      </c>
      <c r="F480">
        <v>1226667</v>
      </c>
      <c r="G480">
        <v>1079466</v>
      </c>
      <c r="H480">
        <v>1079466</v>
      </c>
      <c r="I480">
        <v>1226667</v>
      </c>
      <c r="J480">
        <v>1226667</v>
      </c>
      <c r="K480">
        <v>1226667</v>
      </c>
      <c r="L480">
        <v>1226667</v>
      </c>
      <c r="M480">
        <v>920000</v>
      </c>
      <c r="N480">
        <v>920000</v>
      </c>
      <c r="O480">
        <v>920000</v>
      </c>
      <c r="P480">
        <v>1226667</v>
      </c>
      <c r="Q480">
        <v>1226667</v>
      </c>
      <c r="R480">
        <v>1226667</v>
      </c>
      <c r="S480">
        <v>1226667</v>
      </c>
      <c r="T480">
        <v>1226667</v>
      </c>
      <c r="U480">
        <v>1226667</v>
      </c>
      <c r="V480">
        <v>1226667</v>
      </c>
      <c r="W480">
        <v>920000</v>
      </c>
      <c r="X480">
        <v>920000</v>
      </c>
      <c r="Y480">
        <v>920000</v>
      </c>
      <c r="Z480">
        <v>920000</v>
      </c>
      <c r="AA480">
        <v>809600</v>
      </c>
      <c r="AB480">
        <v>809600</v>
      </c>
      <c r="AC480">
        <v>920000</v>
      </c>
      <c r="AD480">
        <v>920000</v>
      </c>
      <c r="AE480">
        <v>920000</v>
      </c>
      <c r="AF480">
        <v>920000</v>
      </c>
      <c r="AG480">
        <v>837200</v>
      </c>
      <c r="AH480">
        <v>837200</v>
      </c>
      <c r="AI480">
        <v>837200</v>
      </c>
      <c r="AJ480">
        <v>920000</v>
      </c>
      <c r="AK480">
        <v>920000</v>
      </c>
      <c r="AL480">
        <v>920000</v>
      </c>
      <c r="AM480">
        <v>920000</v>
      </c>
      <c r="AN480">
        <v>920000</v>
      </c>
      <c r="AO480">
        <v>920000</v>
      </c>
      <c r="AP480">
        <v>920000</v>
      </c>
      <c r="AQ480">
        <v>837200</v>
      </c>
      <c r="AR480">
        <v>837200</v>
      </c>
      <c r="AS480">
        <v>837200</v>
      </c>
      <c r="AT480">
        <v>8.6</v>
      </c>
      <c r="AU480">
        <v>8.6</v>
      </c>
      <c r="AV480">
        <v>8.6</v>
      </c>
      <c r="AW480">
        <v>8.6</v>
      </c>
      <c r="AX480">
        <v>8.6</v>
      </c>
      <c r="AY480">
        <v>8.6</v>
      </c>
      <c r="AZ480">
        <v>8.6</v>
      </c>
      <c r="BA480">
        <v>8.6</v>
      </c>
      <c r="BB480">
        <v>8.6</v>
      </c>
      <c r="BC480">
        <v>8.6</v>
      </c>
      <c r="BD480" t="s">
        <v>5204</v>
      </c>
      <c r="BE480">
        <v>-8.7699031999999999</v>
      </c>
      <c r="BF480">
        <v>115.22238369999999</v>
      </c>
      <c r="BG480">
        <v>7.0875091228724402E-3</v>
      </c>
      <c r="BH480">
        <v>396583.11111111112</v>
      </c>
      <c r="BI480">
        <v>365187.5</v>
      </c>
      <c r="BJ480">
        <v>346684.8</v>
      </c>
      <c r="BK480">
        <v>399424.8</v>
      </c>
      <c r="BL480">
        <v>377027.44444444438</v>
      </c>
      <c r="BM480">
        <v>377027.44444444438</v>
      </c>
      <c r="BN480">
        <v>377027.44444444438</v>
      </c>
      <c r="BO480">
        <v>284197.11111111112</v>
      </c>
      <c r="BP480">
        <v>284197.11111111112</v>
      </c>
      <c r="BQ480">
        <v>317852.40000000002</v>
      </c>
      <c r="BR480">
        <v>455249.77777777781</v>
      </c>
      <c r="BS480">
        <v>433013</v>
      </c>
      <c r="BT480">
        <v>412924.8</v>
      </c>
      <c r="BU480">
        <v>399424.8</v>
      </c>
      <c r="BV480">
        <v>392324.7</v>
      </c>
      <c r="BW480">
        <v>392324.7</v>
      </c>
      <c r="BX480">
        <v>392324.7</v>
      </c>
      <c r="BY480">
        <v>311371.8</v>
      </c>
      <c r="BZ480">
        <v>259734.66666666669</v>
      </c>
      <c r="CA480">
        <v>328271.7</v>
      </c>
      <c r="CB480">
        <f t="shared" si="63"/>
        <v>873080</v>
      </c>
      <c r="CC480">
        <f t="shared" si="64"/>
        <v>895160</v>
      </c>
      <c r="CD480">
        <f t="shared" si="65"/>
        <v>8.5999999999999979</v>
      </c>
      <c r="CE480">
        <v>1</v>
      </c>
      <c r="CF480">
        <v>1</v>
      </c>
      <c r="CG480">
        <v>1</v>
      </c>
      <c r="CH480">
        <v>0</v>
      </c>
      <c r="CI480">
        <v>1</v>
      </c>
      <c r="CJ480">
        <v>1</v>
      </c>
      <c r="CK480">
        <v>1</v>
      </c>
      <c r="CL480">
        <f t="shared" si="66"/>
        <v>920000</v>
      </c>
      <c r="CM480">
        <f t="shared" si="67"/>
        <v>809600</v>
      </c>
      <c r="CN480">
        <f t="shared" si="68"/>
        <v>1.1363636363636365</v>
      </c>
      <c r="CO480">
        <f t="shared" si="69"/>
        <v>920000</v>
      </c>
      <c r="CP480">
        <f t="shared" si="70"/>
        <v>837200</v>
      </c>
      <c r="CQ480">
        <f t="shared" si="71"/>
        <v>1.098901098901099</v>
      </c>
      <c r="CR480">
        <v>1</v>
      </c>
      <c r="CS480">
        <v>0</v>
      </c>
      <c r="CT480" t="s">
        <v>5340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</row>
    <row r="481" spans="1:108" x14ac:dyDescent="0.25">
      <c r="A481" t="s">
        <v>1037</v>
      </c>
      <c r="B481" t="s">
        <v>2824</v>
      </c>
      <c r="C481" t="s">
        <v>4171</v>
      </c>
      <c r="D481" t="s">
        <v>2911</v>
      </c>
      <c r="E481">
        <v>2</v>
      </c>
      <c r="F481">
        <v>194831</v>
      </c>
      <c r="G481">
        <v>193961</v>
      </c>
      <c r="H481">
        <v>184318</v>
      </c>
      <c r="I481">
        <v>193871</v>
      </c>
      <c r="J481">
        <v>193350</v>
      </c>
      <c r="K481">
        <v>171394</v>
      </c>
      <c r="L481">
        <v>183019</v>
      </c>
      <c r="M481">
        <v>193532</v>
      </c>
      <c r="N481">
        <v>193538</v>
      </c>
      <c r="O481">
        <v>193890</v>
      </c>
      <c r="P481">
        <v>205086</v>
      </c>
      <c r="Q481">
        <v>205086</v>
      </c>
      <c r="R481">
        <v>205086</v>
      </c>
      <c r="S481">
        <v>205086</v>
      </c>
      <c r="T481">
        <v>170905</v>
      </c>
      <c r="U481">
        <v>205086</v>
      </c>
      <c r="V481">
        <v>205086</v>
      </c>
      <c r="W481">
        <v>205086</v>
      </c>
      <c r="X481">
        <v>205086</v>
      </c>
      <c r="Y481">
        <v>205086</v>
      </c>
      <c r="Z481">
        <v>151968</v>
      </c>
      <c r="AA481">
        <v>151290</v>
      </c>
      <c r="AB481">
        <v>143768</v>
      </c>
      <c r="AC481">
        <v>151219</v>
      </c>
      <c r="AD481">
        <v>150813</v>
      </c>
      <c r="AE481">
        <v>133687</v>
      </c>
      <c r="AF481">
        <v>142755</v>
      </c>
      <c r="AG481">
        <v>150955</v>
      </c>
      <c r="AH481">
        <v>150960</v>
      </c>
      <c r="AI481">
        <v>151234</v>
      </c>
      <c r="AJ481">
        <v>159967</v>
      </c>
      <c r="AK481">
        <v>159967</v>
      </c>
      <c r="AL481">
        <v>159967</v>
      </c>
      <c r="AM481">
        <v>159967</v>
      </c>
      <c r="AN481">
        <v>133306</v>
      </c>
      <c r="AO481">
        <v>159967</v>
      </c>
      <c r="AP481">
        <v>159967</v>
      </c>
      <c r="AQ481">
        <v>159967</v>
      </c>
      <c r="AR481">
        <v>159967</v>
      </c>
      <c r="AS481">
        <v>159967</v>
      </c>
      <c r="AT481">
        <v>8.4</v>
      </c>
      <c r="AU481">
        <v>8.4</v>
      </c>
      <c r="AV481">
        <v>8.4</v>
      </c>
      <c r="AW481">
        <v>8.4</v>
      </c>
      <c r="AX481">
        <v>8.4</v>
      </c>
      <c r="AY481">
        <v>8.4</v>
      </c>
      <c r="AZ481">
        <v>8.4</v>
      </c>
      <c r="BA481">
        <v>8.4</v>
      </c>
      <c r="BB481">
        <v>8.4</v>
      </c>
      <c r="BC481">
        <v>8.4</v>
      </c>
      <c r="BD481" t="s">
        <v>5203</v>
      </c>
      <c r="BE481">
        <v>-8.6997671000000008</v>
      </c>
      <c r="BF481">
        <v>115.1839294</v>
      </c>
      <c r="BG481">
        <v>4.1392620431558204E-3</v>
      </c>
      <c r="BH481">
        <v>122949.3333333333</v>
      </c>
      <c r="BI481">
        <v>150196.16666666669</v>
      </c>
      <c r="BJ481">
        <v>137303.5</v>
      </c>
      <c r="BK481">
        <v>126474.3</v>
      </c>
      <c r="BL481">
        <v>126090.11111111109</v>
      </c>
      <c r="BM481">
        <v>131335.44444444441</v>
      </c>
      <c r="BN481">
        <v>141489.22222222219</v>
      </c>
      <c r="BO481">
        <v>128689</v>
      </c>
      <c r="BP481">
        <v>135907.1</v>
      </c>
      <c r="BQ481">
        <v>134542.1</v>
      </c>
      <c r="BR481">
        <v>123354.5</v>
      </c>
      <c r="BS481">
        <v>102799.1666666667</v>
      </c>
      <c r="BT481">
        <v>121104.5</v>
      </c>
      <c r="BU481">
        <v>119566.5</v>
      </c>
      <c r="BV481">
        <v>151424.6</v>
      </c>
      <c r="BW481">
        <v>125463.9</v>
      </c>
      <c r="BX481">
        <v>125222.1</v>
      </c>
      <c r="BY481">
        <v>122000.2</v>
      </c>
      <c r="BZ481">
        <v>123028.1</v>
      </c>
      <c r="CA481">
        <v>121937.1</v>
      </c>
      <c r="CB481">
        <f t="shared" si="63"/>
        <v>147864.9</v>
      </c>
      <c r="CC481">
        <f t="shared" si="64"/>
        <v>157300.9</v>
      </c>
      <c r="CD481">
        <f t="shared" si="65"/>
        <v>8.4000000000000021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f t="shared" si="66"/>
        <v>151968</v>
      </c>
      <c r="CM481">
        <f t="shared" si="67"/>
        <v>133687</v>
      </c>
      <c r="CN481">
        <f t="shared" si="68"/>
        <v>1.136744784459222</v>
      </c>
      <c r="CO481">
        <f t="shared" si="69"/>
        <v>159967</v>
      </c>
      <c r="CP481">
        <f t="shared" si="70"/>
        <v>133306</v>
      </c>
      <c r="CQ481">
        <f t="shared" si="71"/>
        <v>1.1999984996924369</v>
      </c>
      <c r="CR481">
        <v>1</v>
      </c>
      <c r="CS481">
        <v>0</v>
      </c>
      <c r="CT481" t="s">
        <v>5340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</row>
    <row r="482" spans="1:108" x14ac:dyDescent="0.25">
      <c r="A482" t="s">
        <v>1286</v>
      </c>
      <c r="B482" t="s">
        <v>2817</v>
      </c>
      <c r="C482" t="s">
        <v>3343</v>
      </c>
      <c r="D482" t="s">
        <v>2911</v>
      </c>
      <c r="E482">
        <v>2</v>
      </c>
      <c r="F482">
        <v>342428</v>
      </c>
      <c r="H482">
        <v>343100</v>
      </c>
      <c r="M482">
        <v>301830</v>
      </c>
      <c r="N482">
        <v>341707</v>
      </c>
      <c r="O482">
        <v>304166</v>
      </c>
      <c r="P482">
        <v>300390</v>
      </c>
      <c r="R482">
        <v>300980</v>
      </c>
      <c r="S482">
        <v>341101</v>
      </c>
      <c r="T482">
        <v>299378</v>
      </c>
      <c r="U482">
        <v>339716</v>
      </c>
      <c r="V482">
        <v>300264</v>
      </c>
      <c r="W482">
        <v>340289</v>
      </c>
      <c r="X482">
        <v>302744</v>
      </c>
      <c r="Y482">
        <v>342986</v>
      </c>
      <c r="Z482">
        <v>256785</v>
      </c>
      <c r="AB482">
        <v>257290</v>
      </c>
      <c r="AG482">
        <v>226337</v>
      </c>
      <c r="AH482">
        <v>256244</v>
      </c>
      <c r="AI482">
        <v>228089</v>
      </c>
      <c r="AJ482">
        <v>225293</v>
      </c>
      <c r="AL482">
        <v>225735</v>
      </c>
      <c r="AM482">
        <v>255862</v>
      </c>
      <c r="AN482">
        <v>224534</v>
      </c>
      <c r="AO482">
        <v>254822</v>
      </c>
      <c r="AP482">
        <v>225198</v>
      </c>
      <c r="AQ482">
        <v>255252</v>
      </c>
      <c r="AR482">
        <v>227093</v>
      </c>
      <c r="AS482">
        <v>257240</v>
      </c>
      <c r="AT482">
        <v>9</v>
      </c>
      <c r="AV482">
        <v>9</v>
      </c>
      <c r="AW482">
        <v>9</v>
      </c>
      <c r="AX482">
        <v>9</v>
      </c>
      <c r="AY482">
        <v>9</v>
      </c>
      <c r="AZ482">
        <v>9</v>
      </c>
      <c r="BA482">
        <v>9</v>
      </c>
      <c r="BB482">
        <v>9</v>
      </c>
      <c r="BC482">
        <v>9</v>
      </c>
      <c r="BD482" t="s">
        <v>5255</v>
      </c>
      <c r="BE482">
        <v>-8.5213576999999994</v>
      </c>
      <c r="BF482">
        <v>115.2567646</v>
      </c>
      <c r="BG482">
        <v>4.7860227753184961E-3</v>
      </c>
      <c r="BH482">
        <v>194402.7</v>
      </c>
      <c r="BJ482">
        <v>208418.8</v>
      </c>
      <c r="BO482">
        <v>182942.6</v>
      </c>
      <c r="BP482">
        <v>227204.2</v>
      </c>
      <c r="BQ482">
        <v>200531.4</v>
      </c>
      <c r="BR482">
        <v>237728.88888888891</v>
      </c>
      <c r="BT482">
        <v>224757.7</v>
      </c>
      <c r="BU482">
        <v>185271</v>
      </c>
      <c r="BV482">
        <v>196707.20000000001</v>
      </c>
      <c r="BW482">
        <v>181134.4</v>
      </c>
      <c r="BX482">
        <v>183041</v>
      </c>
      <c r="BY482">
        <v>175594.8</v>
      </c>
      <c r="BZ482">
        <v>179334.375</v>
      </c>
      <c r="CA482">
        <v>227849.60000000001</v>
      </c>
      <c r="CB482">
        <f t="shared" si="63"/>
        <v>244949</v>
      </c>
      <c r="CC482">
        <f t="shared" si="64"/>
        <v>239003.22222222222</v>
      </c>
      <c r="CD482">
        <f t="shared" si="65"/>
        <v>9</v>
      </c>
      <c r="CE482">
        <v>0</v>
      </c>
      <c r="CF482">
        <v>1</v>
      </c>
      <c r="CG482">
        <v>1</v>
      </c>
      <c r="CH482">
        <v>0</v>
      </c>
      <c r="CI482">
        <v>1</v>
      </c>
      <c r="CJ482">
        <v>0</v>
      </c>
      <c r="CK482">
        <v>0</v>
      </c>
      <c r="CL482">
        <f t="shared" si="66"/>
        <v>257290</v>
      </c>
      <c r="CM482">
        <f t="shared" si="67"/>
        <v>226337</v>
      </c>
      <c r="CN482">
        <f t="shared" si="68"/>
        <v>1.1367562528442101</v>
      </c>
      <c r="CO482">
        <f t="shared" si="69"/>
        <v>257240</v>
      </c>
      <c r="CP482">
        <f t="shared" si="70"/>
        <v>224534</v>
      </c>
      <c r="CQ482">
        <f t="shared" si="71"/>
        <v>1.1456616815270739</v>
      </c>
      <c r="CR482">
        <v>1</v>
      </c>
      <c r="CS482">
        <v>0</v>
      </c>
      <c r="CT482" t="s">
        <v>5341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</row>
    <row r="483" spans="1:108" x14ac:dyDescent="0.25">
      <c r="A483" t="s">
        <v>1013</v>
      </c>
      <c r="B483" t="s">
        <v>2821</v>
      </c>
      <c r="C483" t="s">
        <v>4637</v>
      </c>
      <c r="D483" t="s">
        <v>2911</v>
      </c>
      <c r="E483">
        <v>1</v>
      </c>
      <c r="F483">
        <v>248000</v>
      </c>
      <c r="H483">
        <v>275000</v>
      </c>
      <c r="I483">
        <v>275000</v>
      </c>
      <c r="J483">
        <v>248000</v>
      </c>
      <c r="K483">
        <v>248000</v>
      </c>
      <c r="L483">
        <v>247000</v>
      </c>
      <c r="M483">
        <v>272800</v>
      </c>
      <c r="N483">
        <v>272800</v>
      </c>
      <c r="O483">
        <v>275000</v>
      </c>
      <c r="P483">
        <v>250000</v>
      </c>
      <c r="R483">
        <v>275000</v>
      </c>
      <c r="S483">
        <v>275000</v>
      </c>
      <c r="T483">
        <v>250000</v>
      </c>
      <c r="U483">
        <v>250000</v>
      </c>
      <c r="V483">
        <v>250000</v>
      </c>
      <c r="W483">
        <v>275000</v>
      </c>
      <c r="X483">
        <v>275000</v>
      </c>
      <c r="Y483">
        <v>275000</v>
      </c>
      <c r="Z483">
        <v>109120</v>
      </c>
      <c r="AB483">
        <v>107250</v>
      </c>
      <c r="AC483">
        <v>121000</v>
      </c>
      <c r="AD483">
        <v>109120</v>
      </c>
      <c r="AE483">
        <v>109120</v>
      </c>
      <c r="AF483">
        <v>108680</v>
      </c>
      <c r="AG483">
        <v>120032</v>
      </c>
      <c r="AH483">
        <v>106392</v>
      </c>
      <c r="AI483">
        <v>121000</v>
      </c>
      <c r="AJ483">
        <v>110000</v>
      </c>
      <c r="AL483">
        <v>107250</v>
      </c>
      <c r="AM483">
        <v>121000</v>
      </c>
      <c r="AN483">
        <v>110000</v>
      </c>
      <c r="AO483">
        <v>110000</v>
      </c>
      <c r="AP483">
        <v>110000</v>
      </c>
      <c r="AQ483">
        <v>121000</v>
      </c>
      <c r="AR483">
        <v>107250</v>
      </c>
      <c r="AS483">
        <v>121000</v>
      </c>
      <c r="AT483">
        <v>8.1</v>
      </c>
      <c r="AV483">
        <v>8.1</v>
      </c>
      <c r="AW483">
        <v>8.1</v>
      </c>
      <c r="AX483">
        <v>8.1</v>
      </c>
      <c r="AY483">
        <v>8.1</v>
      </c>
      <c r="AZ483">
        <v>8.1</v>
      </c>
      <c r="BA483">
        <v>8.1</v>
      </c>
      <c r="BB483">
        <v>8.1</v>
      </c>
      <c r="BC483">
        <v>8.1</v>
      </c>
      <c r="BD483" t="s">
        <v>5255</v>
      </c>
      <c r="BE483">
        <v>-8.5158625000000008</v>
      </c>
      <c r="BF483">
        <v>115.2649503</v>
      </c>
      <c r="BG483">
        <v>2.8650769497062419E-3</v>
      </c>
      <c r="BH483">
        <v>225118.625</v>
      </c>
      <c r="BJ483">
        <v>269072</v>
      </c>
      <c r="BK483">
        <v>259663.33333333331</v>
      </c>
      <c r="BL483">
        <v>271100.33333333331</v>
      </c>
      <c r="BM483">
        <v>282615.44444444438</v>
      </c>
      <c r="BN483">
        <v>346852.125</v>
      </c>
      <c r="BO483">
        <v>256282.66666666669</v>
      </c>
      <c r="BP483">
        <v>303003.88888888888</v>
      </c>
      <c r="BQ483">
        <v>267058.33333333331</v>
      </c>
      <c r="BR483">
        <v>284791.375</v>
      </c>
      <c r="BT483">
        <v>269744.66666666669</v>
      </c>
      <c r="BU483">
        <v>262125</v>
      </c>
      <c r="BV483">
        <v>280401.22222222219</v>
      </c>
      <c r="BW483">
        <v>283604</v>
      </c>
      <c r="BX483">
        <v>307654.375</v>
      </c>
      <c r="BY483">
        <v>222534.375</v>
      </c>
      <c r="BZ483">
        <v>278427.14285714278</v>
      </c>
      <c r="CA483">
        <v>256586.11111111109</v>
      </c>
      <c r="CB483">
        <f t="shared" si="63"/>
        <v>112412.66666666667</v>
      </c>
      <c r="CC483">
        <f t="shared" si="64"/>
        <v>113055.55555555556</v>
      </c>
      <c r="CD483">
        <f t="shared" si="65"/>
        <v>8.1</v>
      </c>
      <c r="CE483">
        <v>0</v>
      </c>
      <c r="CF483">
        <v>1</v>
      </c>
      <c r="CG483">
        <v>1</v>
      </c>
      <c r="CH483">
        <v>0</v>
      </c>
      <c r="CI483">
        <v>1</v>
      </c>
      <c r="CJ483">
        <v>0</v>
      </c>
      <c r="CK483">
        <v>0</v>
      </c>
      <c r="CL483">
        <f t="shared" si="66"/>
        <v>121000</v>
      </c>
      <c r="CM483">
        <f t="shared" si="67"/>
        <v>106392</v>
      </c>
      <c r="CN483">
        <f t="shared" si="68"/>
        <v>1.1373035566583953</v>
      </c>
      <c r="CO483">
        <f t="shared" si="69"/>
        <v>121000</v>
      </c>
      <c r="CP483">
        <f t="shared" si="70"/>
        <v>107250</v>
      </c>
      <c r="CQ483">
        <f t="shared" si="71"/>
        <v>1.1282051282051282</v>
      </c>
      <c r="CR483">
        <v>1</v>
      </c>
      <c r="CS483">
        <v>0</v>
      </c>
      <c r="CT483" t="s">
        <v>5341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</row>
    <row r="484" spans="1:108" x14ac:dyDescent="0.25">
      <c r="A484" t="s">
        <v>135</v>
      </c>
      <c r="B484" t="s">
        <v>2810</v>
      </c>
      <c r="C484" t="s">
        <v>3712</v>
      </c>
      <c r="D484" t="s">
        <v>2911</v>
      </c>
      <c r="E484">
        <v>5</v>
      </c>
      <c r="F484">
        <v>1083600</v>
      </c>
      <c r="G484">
        <v>1037688</v>
      </c>
      <c r="H484">
        <v>1027050</v>
      </c>
      <c r="I484">
        <v>767827</v>
      </c>
      <c r="J484">
        <v>800000</v>
      </c>
      <c r="K484">
        <v>800000</v>
      </c>
      <c r="L484">
        <v>810000</v>
      </c>
      <c r="M484">
        <v>793649</v>
      </c>
      <c r="N484">
        <v>1037000</v>
      </c>
      <c r="O484">
        <v>800000</v>
      </c>
      <c r="P484">
        <v>999998</v>
      </c>
      <c r="Q484">
        <v>1037688</v>
      </c>
      <c r="R484">
        <v>976188</v>
      </c>
      <c r="S484">
        <v>752327</v>
      </c>
      <c r="T484">
        <v>793649</v>
      </c>
      <c r="U484">
        <v>793649</v>
      </c>
      <c r="V484">
        <v>810000</v>
      </c>
      <c r="W484">
        <v>793649</v>
      </c>
      <c r="X484">
        <v>1029252</v>
      </c>
      <c r="Y484">
        <v>793649</v>
      </c>
      <c r="Z484">
        <v>595980</v>
      </c>
      <c r="AA484">
        <v>570728</v>
      </c>
      <c r="AB484">
        <v>564878</v>
      </c>
      <c r="AC484">
        <v>567001</v>
      </c>
      <c r="AD484">
        <v>560000</v>
      </c>
      <c r="AE484">
        <v>560000</v>
      </c>
      <c r="AF484">
        <v>567000</v>
      </c>
      <c r="AG484">
        <v>523808</v>
      </c>
      <c r="AH484">
        <v>570350</v>
      </c>
      <c r="AI484">
        <v>528000</v>
      </c>
      <c r="AJ484">
        <v>549999</v>
      </c>
      <c r="AK484">
        <v>570728</v>
      </c>
      <c r="AL484">
        <v>536903</v>
      </c>
      <c r="AM484">
        <v>555555</v>
      </c>
      <c r="AN484">
        <v>555554</v>
      </c>
      <c r="AO484">
        <v>555554</v>
      </c>
      <c r="AP484">
        <v>567000</v>
      </c>
      <c r="AQ484">
        <v>523808</v>
      </c>
      <c r="AR484">
        <v>566089</v>
      </c>
      <c r="AS484">
        <v>523808</v>
      </c>
      <c r="AT484">
        <v>8.5</v>
      </c>
      <c r="AU484">
        <v>8.5</v>
      </c>
      <c r="AV484">
        <v>8.5</v>
      </c>
      <c r="AW484">
        <v>8.5</v>
      </c>
      <c r="AX484">
        <v>8.5</v>
      </c>
      <c r="AY484">
        <v>8.5</v>
      </c>
      <c r="AZ484">
        <v>8.5</v>
      </c>
      <c r="BA484">
        <v>8.5</v>
      </c>
      <c r="BB484">
        <v>8.5</v>
      </c>
      <c r="BC484">
        <v>8.5</v>
      </c>
      <c r="BD484" t="s">
        <v>5206</v>
      </c>
      <c r="BE484">
        <v>-8.6765120000000007</v>
      </c>
      <c r="BF484">
        <v>115.1556679</v>
      </c>
      <c r="BG484">
        <v>1.7061802395673001E-3</v>
      </c>
      <c r="BH484">
        <v>391488.55555555562</v>
      </c>
      <c r="BI484">
        <v>385231.375</v>
      </c>
      <c r="BJ484">
        <v>720591.4444444445</v>
      </c>
      <c r="BK484">
        <v>696944.7</v>
      </c>
      <c r="BL484">
        <v>557748.88888888888</v>
      </c>
      <c r="BM484">
        <v>547348.4444444445</v>
      </c>
      <c r="BN484">
        <v>570546</v>
      </c>
      <c r="BO484">
        <v>350682.6</v>
      </c>
      <c r="BP484">
        <v>381914.7</v>
      </c>
      <c r="BQ484">
        <v>384745.88888888888</v>
      </c>
      <c r="BR484">
        <v>351251.5</v>
      </c>
      <c r="BS484">
        <v>382956.33333333331</v>
      </c>
      <c r="BT484">
        <v>714196.88888888888</v>
      </c>
      <c r="BU484">
        <v>837674.4</v>
      </c>
      <c r="BV484">
        <v>377371.88888888888</v>
      </c>
      <c r="BW484">
        <v>375491.33333333331</v>
      </c>
      <c r="BX484">
        <v>395864.22222222219</v>
      </c>
      <c r="BY484">
        <v>366777.5</v>
      </c>
      <c r="BZ484">
        <v>385086.55555555562</v>
      </c>
      <c r="CA484">
        <v>378439.33333333331</v>
      </c>
      <c r="CB484">
        <f t="shared" si="63"/>
        <v>560774.5</v>
      </c>
      <c r="CC484">
        <f t="shared" si="64"/>
        <v>550499.80000000005</v>
      </c>
      <c r="CD484">
        <f t="shared" si="65"/>
        <v>8.5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f t="shared" si="66"/>
        <v>595980</v>
      </c>
      <c r="CM484">
        <f t="shared" si="67"/>
        <v>523808</v>
      </c>
      <c r="CN484">
        <f t="shared" si="68"/>
        <v>1.1377833099150834</v>
      </c>
      <c r="CO484">
        <f t="shared" si="69"/>
        <v>570728</v>
      </c>
      <c r="CP484">
        <f t="shared" si="70"/>
        <v>523808</v>
      </c>
      <c r="CQ484">
        <f t="shared" si="71"/>
        <v>1.0895748060357995</v>
      </c>
      <c r="CR484">
        <v>1</v>
      </c>
      <c r="CS484">
        <v>0</v>
      </c>
      <c r="CT484" t="s">
        <v>5340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</row>
    <row r="485" spans="1:108" x14ac:dyDescent="0.25">
      <c r="A485" t="s">
        <v>1646</v>
      </c>
      <c r="B485" t="s">
        <v>2823</v>
      </c>
      <c r="C485" t="s">
        <v>4178</v>
      </c>
      <c r="D485" t="s">
        <v>2911</v>
      </c>
      <c r="E485">
        <v>2</v>
      </c>
      <c r="F485">
        <v>290539</v>
      </c>
      <c r="G485">
        <v>291509</v>
      </c>
      <c r="H485">
        <v>307630</v>
      </c>
      <c r="I485">
        <v>291344</v>
      </c>
      <c r="J485">
        <v>292053</v>
      </c>
      <c r="K485">
        <v>276966</v>
      </c>
      <c r="L485">
        <v>270341</v>
      </c>
      <c r="M485">
        <v>289804</v>
      </c>
      <c r="N485">
        <v>292049</v>
      </c>
      <c r="O485">
        <v>292002</v>
      </c>
      <c r="P485">
        <v>307630</v>
      </c>
      <c r="Q485">
        <v>307630</v>
      </c>
      <c r="R485">
        <v>307630</v>
      </c>
      <c r="S485">
        <v>307630</v>
      </c>
      <c r="T485">
        <v>307630</v>
      </c>
      <c r="U485">
        <v>384538</v>
      </c>
      <c r="V485">
        <v>307630</v>
      </c>
      <c r="W485">
        <v>307630</v>
      </c>
      <c r="X485">
        <v>307630</v>
      </c>
      <c r="Y485">
        <v>307630</v>
      </c>
      <c r="Z485">
        <v>226620</v>
      </c>
      <c r="AA485">
        <v>227377</v>
      </c>
      <c r="AB485">
        <v>239951</v>
      </c>
      <c r="AC485">
        <v>227248</v>
      </c>
      <c r="AD485">
        <v>227801</v>
      </c>
      <c r="AE485">
        <v>216033</v>
      </c>
      <c r="AF485">
        <v>210866</v>
      </c>
      <c r="AG485">
        <v>226047</v>
      </c>
      <c r="AH485">
        <v>227798</v>
      </c>
      <c r="AI485">
        <v>227762</v>
      </c>
      <c r="AJ485">
        <v>239951</v>
      </c>
      <c r="AK485">
        <v>239951</v>
      </c>
      <c r="AL485">
        <v>239951</v>
      </c>
      <c r="AM485">
        <v>239951</v>
      </c>
      <c r="AN485">
        <v>239951</v>
      </c>
      <c r="AO485">
        <v>299940</v>
      </c>
      <c r="AP485">
        <v>239951</v>
      </c>
      <c r="AQ485">
        <v>239951</v>
      </c>
      <c r="AR485">
        <v>239951</v>
      </c>
      <c r="AS485">
        <v>239951</v>
      </c>
      <c r="AT485">
        <v>8.8000000000000007</v>
      </c>
      <c r="AU485">
        <v>8.8000000000000007</v>
      </c>
      <c r="AV485">
        <v>8.8000000000000007</v>
      </c>
      <c r="AW485">
        <v>8.8000000000000007</v>
      </c>
      <c r="AX485">
        <v>8.8000000000000007</v>
      </c>
      <c r="AY485">
        <v>8.8000000000000007</v>
      </c>
      <c r="AZ485">
        <v>8.8000000000000007</v>
      </c>
      <c r="BA485">
        <v>8.8000000000000007</v>
      </c>
      <c r="BB485">
        <v>8.8000000000000007</v>
      </c>
      <c r="BC485">
        <v>8.8000000000000007</v>
      </c>
      <c r="BD485" t="s">
        <v>5240</v>
      </c>
      <c r="BE485">
        <v>-8.6869817000000005</v>
      </c>
      <c r="BF485">
        <v>115.2597411</v>
      </c>
      <c r="BG485">
        <v>2.6254533990259601E-3</v>
      </c>
      <c r="BH485">
        <v>253739.55555555559</v>
      </c>
      <c r="BI485">
        <v>318559.33333333331</v>
      </c>
      <c r="BJ485">
        <v>250874.55555555559</v>
      </c>
      <c r="BK485">
        <v>282290.3</v>
      </c>
      <c r="BL485">
        <v>251325.8</v>
      </c>
      <c r="BM485">
        <v>217336</v>
      </c>
      <c r="BN485">
        <v>253405.7</v>
      </c>
      <c r="BO485">
        <v>256543.7</v>
      </c>
      <c r="BP485">
        <v>229594.25</v>
      </c>
      <c r="BQ485">
        <v>258963.9</v>
      </c>
      <c r="BR485">
        <v>302600.88888888888</v>
      </c>
      <c r="BS485">
        <v>338818.71428571432</v>
      </c>
      <c r="BT485">
        <v>282727.90000000002</v>
      </c>
      <c r="BU485">
        <v>290527.90000000002</v>
      </c>
      <c r="BV485">
        <v>290527.90000000002</v>
      </c>
      <c r="BW485">
        <v>239109.55555555559</v>
      </c>
      <c r="BX485">
        <v>290905.90000000002</v>
      </c>
      <c r="BY485">
        <v>290905.90000000002</v>
      </c>
      <c r="BZ485">
        <v>290905.90000000002</v>
      </c>
      <c r="CA485">
        <v>288205.90000000002</v>
      </c>
      <c r="CB485">
        <f t="shared" si="63"/>
        <v>225750.3</v>
      </c>
      <c r="CC485">
        <f t="shared" si="64"/>
        <v>245949.9</v>
      </c>
      <c r="CD485">
        <f t="shared" si="65"/>
        <v>8.7999999999999989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0</v>
      </c>
      <c r="CL485">
        <f t="shared" si="66"/>
        <v>239951</v>
      </c>
      <c r="CM485">
        <f t="shared" si="67"/>
        <v>210866</v>
      </c>
      <c r="CN485">
        <f t="shared" si="68"/>
        <v>1.1379311980120077</v>
      </c>
      <c r="CO485">
        <f t="shared" si="69"/>
        <v>299940</v>
      </c>
      <c r="CP485">
        <f t="shared" si="70"/>
        <v>239951</v>
      </c>
      <c r="CQ485">
        <f t="shared" si="71"/>
        <v>1.2500052093969185</v>
      </c>
      <c r="CR485">
        <v>1</v>
      </c>
      <c r="CS485">
        <v>0</v>
      </c>
      <c r="CT485" t="s">
        <v>5343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</row>
    <row r="486" spans="1:108" x14ac:dyDescent="0.25">
      <c r="A486" t="s">
        <v>589</v>
      </c>
      <c r="B486" t="s">
        <v>2820</v>
      </c>
      <c r="C486" t="s">
        <v>4803</v>
      </c>
      <c r="D486" t="s">
        <v>2911</v>
      </c>
      <c r="E486">
        <v>3</v>
      </c>
      <c r="F486">
        <v>226667</v>
      </c>
      <c r="H486">
        <v>226667</v>
      </c>
      <c r="I486">
        <v>226667</v>
      </c>
      <c r="J486">
        <v>226667</v>
      </c>
      <c r="K486">
        <v>226667</v>
      </c>
      <c r="L486">
        <v>226667</v>
      </c>
      <c r="M486">
        <v>226667</v>
      </c>
      <c r="N486">
        <v>496100</v>
      </c>
      <c r="O486">
        <v>226667</v>
      </c>
      <c r="P486">
        <v>226667</v>
      </c>
      <c r="R486">
        <v>570515</v>
      </c>
      <c r="S486">
        <v>570515</v>
      </c>
      <c r="T486">
        <v>226667</v>
      </c>
      <c r="U486">
        <v>451000</v>
      </c>
      <c r="V486">
        <v>226667</v>
      </c>
      <c r="W486">
        <v>496100</v>
      </c>
      <c r="X486">
        <v>496100</v>
      </c>
      <c r="Y486">
        <v>496100</v>
      </c>
      <c r="Z486">
        <v>170000</v>
      </c>
      <c r="AB486">
        <v>170000</v>
      </c>
      <c r="AC486">
        <v>170000</v>
      </c>
      <c r="AD486">
        <v>170000</v>
      </c>
      <c r="AE486">
        <v>170000</v>
      </c>
      <c r="AF486">
        <v>170000</v>
      </c>
      <c r="AG486">
        <v>170000</v>
      </c>
      <c r="AH486">
        <v>193479</v>
      </c>
      <c r="AI486">
        <v>170000</v>
      </c>
      <c r="AJ486">
        <v>170000</v>
      </c>
      <c r="AL486">
        <v>222501</v>
      </c>
      <c r="AM486">
        <v>251027</v>
      </c>
      <c r="AN486">
        <v>170000</v>
      </c>
      <c r="AO486">
        <v>198440</v>
      </c>
      <c r="AP486">
        <v>170000</v>
      </c>
      <c r="AQ486">
        <v>218284</v>
      </c>
      <c r="AR486">
        <v>193479</v>
      </c>
      <c r="AS486">
        <v>218284</v>
      </c>
      <c r="AT486">
        <v>8.3000000000000007</v>
      </c>
      <c r="AV486">
        <v>8.3000000000000007</v>
      </c>
      <c r="AW486">
        <v>8.3000000000000007</v>
      </c>
      <c r="AX486">
        <v>8.3000000000000007</v>
      </c>
      <c r="AY486">
        <v>8.3000000000000007</v>
      </c>
      <c r="AZ486">
        <v>8.3000000000000007</v>
      </c>
      <c r="BA486">
        <v>8.3000000000000007</v>
      </c>
      <c r="BB486">
        <v>8.3000000000000007</v>
      </c>
      <c r="BC486">
        <v>8.3000000000000007</v>
      </c>
      <c r="BD486" t="s">
        <v>5204</v>
      </c>
      <c r="BE486">
        <v>-8.6434066000000005</v>
      </c>
      <c r="BF486">
        <v>115.1553036</v>
      </c>
      <c r="BG486">
        <v>8.0365340242652631E-3</v>
      </c>
      <c r="BH486">
        <v>889924.11111111112</v>
      </c>
      <c r="BJ486">
        <v>764884.11111111112</v>
      </c>
      <c r="BK486">
        <v>896074.33333333337</v>
      </c>
      <c r="BL486">
        <v>678511.7</v>
      </c>
      <c r="BM486">
        <v>674652.5</v>
      </c>
      <c r="BN486">
        <v>904670.22222222225</v>
      </c>
      <c r="BO486">
        <v>747322.66666666663</v>
      </c>
      <c r="BP486">
        <v>818269.5</v>
      </c>
      <c r="BQ486">
        <v>660252.1</v>
      </c>
      <c r="BR486">
        <v>734332.4444444445</v>
      </c>
      <c r="BT486">
        <v>684146.33333333337</v>
      </c>
      <c r="BU486">
        <v>663886.88888888888</v>
      </c>
      <c r="BV486">
        <v>734286.22222222225</v>
      </c>
      <c r="BW486">
        <v>706166.22222222225</v>
      </c>
      <c r="BX486">
        <v>728286.22222222225</v>
      </c>
      <c r="BY486">
        <v>690768.11111111112</v>
      </c>
      <c r="BZ486">
        <v>713418.66666666663</v>
      </c>
      <c r="CA486">
        <v>685711.66666666663</v>
      </c>
      <c r="CB486">
        <f t="shared" si="63"/>
        <v>172608.77777777778</v>
      </c>
      <c r="CC486">
        <f t="shared" si="64"/>
        <v>201335</v>
      </c>
      <c r="CD486">
        <f t="shared" si="65"/>
        <v>8.2999999999999989</v>
      </c>
      <c r="CE486">
        <v>1</v>
      </c>
      <c r="CF486">
        <v>1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f t="shared" si="66"/>
        <v>193479</v>
      </c>
      <c r="CM486">
        <f t="shared" si="67"/>
        <v>170000</v>
      </c>
      <c r="CN486">
        <f t="shared" si="68"/>
        <v>1.1381117647058823</v>
      </c>
      <c r="CO486">
        <f t="shared" si="69"/>
        <v>251027</v>
      </c>
      <c r="CP486">
        <f t="shared" si="70"/>
        <v>170000</v>
      </c>
      <c r="CQ486">
        <f t="shared" si="71"/>
        <v>1.4766294117647059</v>
      </c>
      <c r="CR486">
        <v>1</v>
      </c>
      <c r="CS486">
        <v>0</v>
      </c>
      <c r="CT486" t="s">
        <v>5340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</row>
    <row r="487" spans="1:108" x14ac:dyDescent="0.25">
      <c r="A487" t="s">
        <v>1301</v>
      </c>
      <c r="B487" t="s">
        <v>2870</v>
      </c>
      <c r="C487" t="s">
        <v>4155</v>
      </c>
      <c r="D487" t="s">
        <v>2911</v>
      </c>
      <c r="E487">
        <v>1</v>
      </c>
      <c r="F487">
        <v>178220</v>
      </c>
      <c r="H487">
        <v>177730</v>
      </c>
      <c r="I487">
        <v>178504</v>
      </c>
      <c r="J487">
        <v>167770</v>
      </c>
      <c r="K487">
        <v>156663</v>
      </c>
      <c r="L487">
        <v>161767</v>
      </c>
      <c r="M487">
        <v>178387</v>
      </c>
      <c r="N487">
        <v>167864</v>
      </c>
      <c r="O487">
        <v>177918</v>
      </c>
      <c r="P487">
        <v>187995</v>
      </c>
      <c r="R487">
        <v>187995</v>
      </c>
      <c r="S487">
        <v>187995</v>
      </c>
      <c r="T487">
        <v>187995</v>
      </c>
      <c r="U487">
        <v>187995</v>
      </c>
      <c r="V487">
        <v>187995</v>
      </c>
      <c r="W487">
        <v>187995</v>
      </c>
      <c r="Y487">
        <v>187995</v>
      </c>
      <c r="Z487">
        <v>139012</v>
      </c>
      <c r="AB487">
        <v>138629</v>
      </c>
      <c r="AC487">
        <v>139233</v>
      </c>
      <c r="AD487">
        <v>130861</v>
      </c>
      <c r="AE487">
        <v>122197</v>
      </c>
      <c r="AF487">
        <v>126178</v>
      </c>
      <c r="AG487">
        <v>139142</v>
      </c>
      <c r="AH487">
        <v>130934</v>
      </c>
      <c r="AI487">
        <v>138776</v>
      </c>
      <c r="AJ487">
        <v>146636</v>
      </c>
      <c r="AL487">
        <v>146636</v>
      </c>
      <c r="AM487">
        <v>146636</v>
      </c>
      <c r="AN487">
        <v>146636</v>
      </c>
      <c r="AO487">
        <v>146636</v>
      </c>
      <c r="AP487">
        <v>146636</v>
      </c>
      <c r="AQ487">
        <v>146636</v>
      </c>
      <c r="AS487">
        <v>146636</v>
      </c>
      <c r="AT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s">
        <v>5205</v>
      </c>
      <c r="BE487">
        <v>-8.6306469999999997</v>
      </c>
      <c r="BF487">
        <v>115.2610217</v>
      </c>
      <c r="BG487">
        <v>2.452198278361804E-2</v>
      </c>
      <c r="BH487">
        <v>52550.400000000001</v>
      </c>
      <c r="BJ487">
        <v>47098.6</v>
      </c>
      <c r="BK487">
        <v>53864.3</v>
      </c>
      <c r="BL487">
        <v>54801.7</v>
      </c>
      <c r="BM487">
        <v>63244</v>
      </c>
      <c r="BN487">
        <v>59992.5</v>
      </c>
      <c r="BO487">
        <v>51314.8</v>
      </c>
      <c r="BP487">
        <v>65339.6</v>
      </c>
      <c r="BQ487">
        <v>65638.600000000006</v>
      </c>
      <c r="BR487">
        <v>51006.3</v>
      </c>
      <c r="BT487">
        <v>60720</v>
      </c>
      <c r="BU487">
        <v>69932.600000000006</v>
      </c>
      <c r="BV487">
        <v>68095.7</v>
      </c>
      <c r="BW487">
        <v>68095.7</v>
      </c>
      <c r="BX487">
        <v>69774.3</v>
      </c>
      <c r="BY487">
        <v>69804.5</v>
      </c>
      <c r="CA487">
        <v>58444.7</v>
      </c>
      <c r="CB487">
        <f t="shared" si="63"/>
        <v>133884.66666666666</v>
      </c>
      <c r="CC487">
        <f t="shared" si="64"/>
        <v>146636</v>
      </c>
      <c r="CD487">
        <f t="shared" si="65"/>
        <v>0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f t="shared" si="66"/>
        <v>139233</v>
      </c>
      <c r="CM487">
        <f t="shared" si="67"/>
        <v>122197</v>
      </c>
      <c r="CN487">
        <f t="shared" si="68"/>
        <v>1.139414224571798</v>
      </c>
      <c r="CO487">
        <f t="shared" si="69"/>
        <v>146636</v>
      </c>
      <c r="CP487">
        <f t="shared" si="70"/>
        <v>146636</v>
      </c>
      <c r="CQ487">
        <f t="shared" si="71"/>
        <v>1</v>
      </c>
      <c r="CR487">
        <v>1</v>
      </c>
      <c r="CS487">
        <v>0</v>
      </c>
      <c r="CT487" t="s">
        <v>5341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</row>
    <row r="488" spans="1:108" x14ac:dyDescent="0.25">
      <c r="A488" t="s">
        <v>841</v>
      </c>
      <c r="B488" t="s">
        <v>2838</v>
      </c>
      <c r="C488" t="s">
        <v>4168</v>
      </c>
      <c r="D488" t="s">
        <v>2911</v>
      </c>
      <c r="E488">
        <v>1</v>
      </c>
      <c r="F488">
        <v>242907</v>
      </c>
      <c r="J488">
        <v>229424</v>
      </c>
      <c r="K488">
        <v>213632</v>
      </c>
      <c r="L488">
        <v>221354</v>
      </c>
      <c r="M488">
        <v>229394</v>
      </c>
      <c r="N488">
        <v>229552</v>
      </c>
      <c r="O488">
        <v>243448</v>
      </c>
      <c r="P488">
        <v>256358</v>
      </c>
      <c r="T488">
        <v>256358</v>
      </c>
      <c r="U488">
        <v>256358</v>
      </c>
      <c r="V488">
        <v>256358</v>
      </c>
      <c r="W488">
        <v>311925</v>
      </c>
      <c r="X488">
        <v>312726</v>
      </c>
      <c r="Y488">
        <v>312649</v>
      </c>
      <c r="Z488">
        <v>189467</v>
      </c>
      <c r="AD488">
        <v>178951</v>
      </c>
      <c r="AE488">
        <v>166633</v>
      </c>
      <c r="AF488">
        <v>172656</v>
      </c>
      <c r="AG488">
        <v>178927</v>
      </c>
      <c r="AH488">
        <v>179051</v>
      </c>
      <c r="AI488">
        <v>189889</v>
      </c>
      <c r="AJ488">
        <v>199959</v>
      </c>
      <c r="AN488">
        <v>199959</v>
      </c>
      <c r="AO488">
        <v>199959</v>
      </c>
      <c r="AP488">
        <v>199959</v>
      </c>
      <c r="AQ488">
        <v>243302</v>
      </c>
      <c r="AR488">
        <v>243926</v>
      </c>
      <c r="AS488">
        <v>243866</v>
      </c>
      <c r="AT488">
        <v>8.1</v>
      </c>
      <c r="AX488">
        <v>8.1</v>
      </c>
      <c r="AY488">
        <v>8.1</v>
      </c>
      <c r="AZ488">
        <v>8.1</v>
      </c>
      <c r="BA488">
        <v>8.1</v>
      </c>
      <c r="BB488">
        <v>8.1</v>
      </c>
      <c r="BC488">
        <v>8.1</v>
      </c>
      <c r="BD488" t="s">
        <v>5212</v>
      </c>
      <c r="BE488">
        <v>-8.6510985999999992</v>
      </c>
      <c r="BF488">
        <v>115.22085749999999</v>
      </c>
      <c r="BG488">
        <v>1.129300458415259E-2</v>
      </c>
      <c r="BH488">
        <v>67859.222222222219</v>
      </c>
      <c r="BL488">
        <v>66842.5</v>
      </c>
      <c r="BM488">
        <v>53257.333333333343</v>
      </c>
      <c r="BN488">
        <v>52582.6</v>
      </c>
      <c r="BO488">
        <v>51026.444444444453</v>
      </c>
      <c r="BP488">
        <v>78095.888888888891</v>
      </c>
      <c r="BQ488">
        <v>79001.857142857145</v>
      </c>
      <c r="BR488">
        <v>66811.555555555562</v>
      </c>
      <c r="BV488">
        <v>65030.555555555547</v>
      </c>
      <c r="BW488">
        <v>68561.222222222219</v>
      </c>
      <c r="BX488">
        <v>79067.222222222219</v>
      </c>
      <c r="BY488">
        <v>87067.6</v>
      </c>
      <c r="BZ488">
        <v>75707.444444444438</v>
      </c>
      <c r="CA488">
        <v>69120.75</v>
      </c>
      <c r="CB488">
        <f t="shared" si="63"/>
        <v>179367.71428571429</v>
      </c>
      <c r="CC488">
        <f t="shared" si="64"/>
        <v>218704.28571428571</v>
      </c>
      <c r="CD488">
        <f t="shared" si="65"/>
        <v>8.1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f t="shared" si="66"/>
        <v>189889</v>
      </c>
      <c r="CM488">
        <f t="shared" si="67"/>
        <v>166633</v>
      </c>
      <c r="CN488">
        <f t="shared" si="68"/>
        <v>1.1395641919667774</v>
      </c>
      <c r="CO488">
        <f t="shared" si="69"/>
        <v>243926</v>
      </c>
      <c r="CP488">
        <f t="shared" si="70"/>
        <v>199959</v>
      </c>
      <c r="CQ488">
        <f t="shared" si="71"/>
        <v>1.2198800754154602</v>
      </c>
      <c r="CR488">
        <v>1</v>
      </c>
      <c r="CS488">
        <v>0</v>
      </c>
      <c r="CT488" t="s">
        <v>5343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</row>
    <row r="489" spans="1:108" x14ac:dyDescent="0.25">
      <c r="A489" t="s">
        <v>1267</v>
      </c>
      <c r="B489" t="s">
        <v>2845</v>
      </c>
      <c r="C489" t="s">
        <v>4195</v>
      </c>
      <c r="D489" t="s">
        <v>2911</v>
      </c>
      <c r="E489">
        <v>3</v>
      </c>
      <c r="F489">
        <v>203035</v>
      </c>
      <c r="G489">
        <v>192247</v>
      </c>
      <c r="H489">
        <v>192407</v>
      </c>
      <c r="I489">
        <v>192884</v>
      </c>
      <c r="J489">
        <v>178155</v>
      </c>
      <c r="P489">
        <v>203035</v>
      </c>
      <c r="Q489">
        <v>203035</v>
      </c>
      <c r="R489">
        <v>203035</v>
      </c>
      <c r="S489">
        <v>203035</v>
      </c>
      <c r="T489">
        <v>203035</v>
      </c>
      <c r="Z489">
        <v>158367</v>
      </c>
      <c r="AA489">
        <v>149953</v>
      </c>
      <c r="AB489">
        <v>150077</v>
      </c>
      <c r="AC489">
        <v>150450</v>
      </c>
      <c r="AD489">
        <v>138961</v>
      </c>
      <c r="AJ489">
        <v>158367</v>
      </c>
      <c r="AK489">
        <v>158367</v>
      </c>
      <c r="AL489">
        <v>158367</v>
      </c>
      <c r="AM489">
        <v>158367</v>
      </c>
      <c r="AN489">
        <v>158367</v>
      </c>
      <c r="AT489">
        <v>7.8</v>
      </c>
      <c r="AU489">
        <v>7.8</v>
      </c>
      <c r="AV489">
        <v>7.8</v>
      </c>
      <c r="AW489">
        <v>7.8</v>
      </c>
      <c r="AX489">
        <v>7.8</v>
      </c>
      <c r="BD489" t="s">
        <v>5233</v>
      </c>
      <c r="BE489">
        <v>-8.3424715999999997</v>
      </c>
      <c r="BF489">
        <v>115.6677512</v>
      </c>
      <c r="BG489">
        <v>1.665804493255623E-2</v>
      </c>
      <c r="BH489">
        <v>316436.40000000002</v>
      </c>
      <c r="BI489">
        <v>246537.66666666669</v>
      </c>
      <c r="BJ489">
        <v>232234.6</v>
      </c>
      <c r="BK489">
        <v>231861.6</v>
      </c>
      <c r="BL489">
        <v>243350.6</v>
      </c>
      <c r="BR489">
        <v>234774.6</v>
      </c>
      <c r="BS489">
        <v>245123.66666666669</v>
      </c>
      <c r="BT489">
        <v>230244.6</v>
      </c>
      <c r="BU489">
        <v>230244.6</v>
      </c>
      <c r="BV489">
        <v>227094.6</v>
      </c>
      <c r="CB489">
        <f t="shared" si="63"/>
        <v>149561.60000000001</v>
      </c>
      <c r="CC489">
        <f t="shared" si="64"/>
        <v>158367</v>
      </c>
      <c r="CD489">
        <f t="shared" si="65"/>
        <v>7.8</v>
      </c>
      <c r="CE489">
        <v>1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f t="shared" si="66"/>
        <v>158367</v>
      </c>
      <c r="CM489">
        <f t="shared" si="67"/>
        <v>138961</v>
      </c>
      <c r="CN489">
        <f t="shared" si="68"/>
        <v>1.1396506933600075</v>
      </c>
      <c r="CO489">
        <f t="shared" si="69"/>
        <v>158367</v>
      </c>
      <c r="CP489">
        <f t="shared" si="70"/>
        <v>158367</v>
      </c>
      <c r="CQ489">
        <f t="shared" si="71"/>
        <v>1</v>
      </c>
      <c r="CR489">
        <v>1</v>
      </c>
      <c r="CS489">
        <v>0</v>
      </c>
      <c r="CT489" t="s">
        <v>5344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</row>
    <row r="490" spans="1:108" x14ac:dyDescent="0.25">
      <c r="A490" t="s">
        <v>655</v>
      </c>
      <c r="B490" t="s">
        <v>2820</v>
      </c>
      <c r="C490" t="s">
        <v>4467</v>
      </c>
      <c r="D490" t="s">
        <v>2911</v>
      </c>
      <c r="E490">
        <v>3</v>
      </c>
      <c r="F490">
        <v>715000</v>
      </c>
      <c r="H490">
        <v>715000</v>
      </c>
      <c r="I490">
        <v>815000</v>
      </c>
      <c r="J490">
        <v>715000</v>
      </c>
      <c r="K490">
        <v>715000</v>
      </c>
      <c r="L490">
        <v>715000</v>
      </c>
      <c r="M490">
        <v>715000</v>
      </c>
      <c r="N490">
        <v>715000</v>
      </c>
      <c r="O490">
        <v>715000</v>
      </c>
      <c r="P490">
        <v>715000</v>
      </c>
      <c r="Q490">
        <v>715000</v>
      </c>
      <c r="R490">
        <v>715000</v>
      </c>
      <c r="S490">
        <v>715000</v>
      </c>
      <c r="T490">
        <v>715000</v>
      </c>
      <c r="U490">
        <v>715000</v>
      </c>
      <c r="V490">
        <v>715000</v>
      </c>
      <c r="W490">
        <v>715000</v>
      </c>
      <c r="X490">
        <v>715000</v>
      </c>
      <c r="Y490">
        <v>715000</v>
      </c>
      <c r="Z490">
        <v>429000</v>
      </c>
      <c r="AB490">
        <v>429000</v>
      </c>
      <c r="AC490">
        <v>489000</v>
      </c>
      <c r="AD490">
        <v>429000</v>
      </c>
      <c r="AE490">
        <v>429000</v>
      </c>
      <c r="AF490">
        <v>429000</v>
      </c>
      <c r="AG490">
        <v>429000</v>
      </c>
      <c r="AH490">
        <v>429000</v>
      </c>
      <c r="AI490">
        <v>429000</v>
      </c>
      <c r="AJ490">
        <v>429000</v>
      </c>
      <c r="AK490">
        <v>429000</v>
      </c>
      <c r="AL490">
        <v>429000</v>
      </c>
      <c r="AM490">
        <v>429000</v>
      </c>
      <c r="AN490">
        <v>429000</v>
      </c>
      <c r="AO490">
        <v>429000</v>
      </c>
      <c r="AP490">
        <v>429000</v>
      </c>
      <c r="AQ490">
        <v>429000</v>
      </c>
      <c r="AR490">
        <v>429000</v>
      </c>
      <c r="AS490">
        <v>429000</v>
      </c>
      <c r="AT490">
        <v>8.8000000000000007</v>
      </c>
      <c r="AU490">
        <v>8.8000000000000007</v>
      </c>
      <c r="AV490">
        <v>8.8000000000000007</v>
      </c>
      <c r="AW490">
        <v>8.8000000000000007</v>
      </c>
      <c r="AX490">
        <v>8.8000000000000007</v>
      </c>
      <c r="AY490">
        <v>8.8000000000000007</v>
      </c>
      <c r="AZ490">
        <v>8.8000000000000007</v>
      </c>
      <c r="BA490">
        <v>8.8000000000000007</v>
      </c>
      <c r="BB490">
        <v>8.8000000000000007</v>
      </c>
      <c r="BC490">
        <v>8.8000000000000007</v>
      </c>
      <c r="BD490" t="s">
        <v>5204</v>
      </c>
      <c r="BE490">
        <v>-8.6627124000000002</v>
      </c>
      <c r="BF490">
        <v>115.14061510000001</v>
      </c>
      <c r="BG490">
        <v>8.6771810151521685E-3</v>
      </c>
      <c r="BH490">
        <v>553802.11111111112</v>
      </c>
      <c r="BJ490">
        <v>414453.1</v>
      </c>
      <c r="BK490">
        <v>362711.77777777781</v>
      </c>
      <c r="BL490">
        <v>470868.77777777781</v>
      </c>
      <c r="BM490">
        <v>499756.66666666669</v>
      </c>
      <c r="BN490">
        <v>473595</v>
      </c>
      <c r="BO490">
        <v>502884.44444444438</v>
      </c>
      <c r="BP490">
        <v>411036.88888888888</v>
      </c>
      <c r="BQ490">
        <v>366791.875</v>
      </c>
      <c r="BR490">
        <v>380574.25</v>
      </c>
      <c r="BS490">
        <v>388578.14285714278</v>
      </c>
      <c r="BT490">
        <v>428993.1</v>
      </c>
      <c r="BU490">
        <v>358920.6</v>
      </c>
      <c r="BV490">
        <v>488492.77777777781</v>
      </c>
      <c r="BW490">
        <v>480715</v>
      </c>
      <c r="BX490">
        <v>478018.875</v>
      </c>
      <c r="BY490">
        <v>492814.9</v>
      </c>
      <c r="BZ490">
        <v>439914.7</v>
      </c>
      <c r="CA490">
        <v>349181.77777777781</v>
      </c>
      <c r="CB490">
        <f t="shared" si="63"/>
        <v>435666.66666666669</v>
      </c>
      <c r="CC490">
        <f t="shared" si="64"/>
        <v>429000</v>
      </c>
      <c r="CD490">
        <f t="shared" si="65"/>
        <v>8.7999999999999989</v>
      </c>
      <c r="CE490">
        <v>1</v>
      </c>
      <c r="CF490">
        <v>1</v>
      </c>
      <c r="CG490">
        <v>1</v>
      </c>
      <c r="CH490">
        <v>0</v>
      </c>
      <c r="CI490">
        <v>1</v>
      </c>
      <c r="CJ490">
        <v>1</v>
      </c>
      <c r="CK490">
        <v>1</v>
      </c>
      <c r="CL490">
        <f t="shared" si="66"/>
        <v>489000</v>
      </c>
      <c r="CM490">
        <f t="shared" si="67"/>
        <v>429000</v>
      </c>
      <c r="CN490">
        <f t="shared" si="68"/>
        <v>1.1398601398601398</v>
      </c>
      <c r="CO490">
        <f t="shared" si="69"/>
        <v>429000</v>
      </c>
      <c r="CP490">
        <f t="shared" si="70"/>
        <v>429000</v>
      </c>
      <c r="CQ490">
        <f t="shared" si="71"/>
        <v>1</v>
      </c>
      <c r="CR490">
        <v>1</v>
      </c>
      <c r="CS490">
        <v>0</v>
      </c>
      <c r="CT490" t="s">
        <v>5340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</row>
    <row r="491" spans="1:108" x14ac:dyDescent="0.25">
      <c r="A491" t="s">
        <v>98</v>
      </c>
      <c r="B491" t="s">
        <v>2812</v>
      </c>
      <c r="C491" t="s">
        <v>4764</v>
      </c>
      <c r="D491" t="s">
        <v>2911</v>
      </c>
      <c r="E491">
        <v>4</v>
      </c>
      <c r="F491">
        <v>1050000</v>
      </c>
      <c r="H491">
        <v>1050000</v>
      </c>
      <c r="I491">
        <v>1050000</v>
      </c>
      <c r="J491">
        <v>1050000</v>
      </c>
      <c r="K491">
        <v>1200000</v>
      </c>
      <c r="L491">
        <v>1200000</v>
      </c>
      <c r="M491">
        <v>1050000</v>
      </c>
      <c r="N491">
        <v>1050000</v>
      </c>
      <c r="O491">
        <v>1050000</v>
      </c>
      <c r="P491">
        <v>1050000</v>
      </c>
      <c r="Q491">
        <v>1050000</v>
      </c>
      <c r="R491">
        <v>1050000</v>
      </c>
      <c r="S491">
        <v>1050000</v>
      </c>
      <c r="T491">
        <v>1050000</v>
      </c>
      <c r="U491">
        <v>1050000</v>
      </c>
      <c r="V491">
        <v>1050000</v>
      </c>
      <c r="W491">
        <v>1050000</v>
      </c>
      <c r="X491">
        <v>1050000</v>
      </c>
      <c r="Y491">
        <v>1050000</v>
      </c>
      <c r="Z491">
        <v>241500</v>
      </c>
      <c r="AB491">
        <v>241500</v>
      </c>
      <c r="AC491">
        <v>241500</v>
      </c>
      <c r="AD491">
        <v>241500</v>
      </c>
      <c r="AE491">
        <v>276000</v>
      </c>
      <c r="AF491">
        <v>276000</v>
      </c>
      <c r="AG491">
        <v>241500</v>
      </c>
      <c r="AH491">
        <v>241500</v>
      </c>
      <c r="AI491">
        <v>241500</v>
      </c>
      <c r="AJ491">
        <v>241500</v>
      </c>
      <c r="AK491">
        <v>241500</v>
      </c>
      <c r="AL491">
        <v>241500</v>
      </c>
      <c r="AM491">
        <v>241500</v>
      </c>
      <c r="AN491">
        <v>241500</v>
      </c>
      <c r="AO491">
        <v>241500</v>
      </c>
      <c r="AP491">
        <v>241500</v>
      </c>
      <c r="AQ491">
        <v>241500</v>
      </c>
      <c r="AR491">
        <v>241500</v>
      </c>
      <c r="AS491">
        <v>241500</v>
      </c>
      <c r="AT491">
        <v>8.5</v>
      </c>
      <c r="AU491">
        <v>8.5</v>
      </c>
      <c r="AV491">
        <v>8.5</v>
      </c>
      <c r="AW491">
        <v>8.5</v>
      </c>
      <c r="AX491">
        <v>8.5</v>
      </c>
      <c r="AY491">
        <v>8.5</v>
      </c>
      <c r="AZ491">
        <v>8.5</v>
      </c>
      <c r="BA491">
        <v>8.5</v>
      </c>
      <c r="BB491">
        <v>8.5</v>
      </c>
      <c r="BC491">
        <v>8.5</v>
      </c>
      <c r="BD491" t="s">
        <v>5206</v>
      </c>
      <c r="BE491">
        <v>-8.7860937000000003</v>
      </c>
      <c r="BF491">
        <v>115.2017194</v>
      </c>
      <c r="BG491">
        <v>1.048044188194046E-2</v>
      </c>
      <c r="BH491">
        <v>307591.40000000002</v>
      </c>
      <c r="BJ491">
        <v>321051.11111111112</v>
      </c>
      <c r="BK491">
        <v>335614.77777777781</v>
      </c>
      <c r="BL491">
        <v>297254.90000000002</v>
      </c>
      <c r="BM491">
        <v>300354.90000000002</v>
      </c>
      <c r="BN491">
        <v>300354.90000000002</v>
      </c>
      <c r="BO491">
        <v>337783.22222222219</v>
      </c>
      <c r="BP491">
        <v>320225.11111111112</v>
      </c>
      <c r="BQ491">
        <v>298345.2</v>
      </c>
      <c r="BR491">
        <v>302029.55555555562</v>
      </c>
      <c r="BS491">
        <v>434667.16666666669</v>
      </c>
      <c r="BT491">
        <v>315763.33333333331</v>
      </c>
      <c r="BU491">
        <v>335874.44444444438</v>
      </c>
      <c r="BV491">
        <v>296870.3</v>
      </c>
      <c r="BW491">
        <v>315870.8</v>
      </c>
      <c r="BX491">
        <v>315870.8</v>
      </c>
      <c r="BY491">
        <v>344578.66666666669</v>
      </c>
      <c r="BZ491">
        <v>301133.66666666669</v>
      </c>
      <c r="CA491">
        <v>296870.3</v>
      </c>
      <c r="CB491">
        <f t="shared" si="63"/>
        <v>249166.66666666666</v>
      </c>
      <c r="CC491">
        <f t="shared" si="64"/>
        <v>241500</v>
      </c>
      <c r="CD491">
        <f t="shared" si="65"/>
        <v>8.5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f t="shared" si="66"/>
        <v>276000</v>
      </c>
      <c r="CM491">
        <f t="shared" si="67"/>
        <v>241500</v>
      </c>
      <c r="CN491">
        <f t="shared" si="68"/>
        <v>1.1428571428571428</v>
      </c>
      <c r="CO491">
        <f t="shared" si="69"/>
        <v>241500</v>
      </c>
      <c r="CP491">
        <f t="shared" si="70"/>
        <v>241500</v>
      </c>
      <c r="CQ491">
        <f t="shared" si="71"/>
        <v>1</v>
      </c>
      <c r="CR491">
        <v>1</v>
      </c>
      <c r="CS491">
        <v>0</v>
      </c>
      <c r="CT491" t="s">
        <v>5340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</row>
    <row r="492" spans="1:108" x14ac:dyDescent="0.25">
      <c r="A492" t="s">
        <v>763</v>
      </c>
      <c r="B492" t="s">
        <v>2810</v>
      </c>
      <c r="C492" t="s">
        <v>3288</v>
      </c>
      <c r="D492" t="s">
        <v>2911</v>
      </c>
      <c r="E492">
        <v>3</v>
      </c>
      <c r="F492">
        <v>466667</v>
      </c>
      <c r="G492">
        <v>466667</v>
      </c>
      <c r="H492">
        <v>466667</v>
      </c>
      <c r="I492">
        <v>466667</v>
      </c>
      <c r="J492">
        <v>466667</v>
      </c>
      <c r="K492">
        <v>466667</v>
      </c>
      <c r="L492">
        <v>466667</v>
      </c>
      <c r="M492">
        <v>533333</v>
      </c>
      <c r="N492">
        <v>466667</v>
      </c>
      <c r="O492">
        <v>466667</v>
      </c>
      <c r="P492">
        <v>350000</v>
      </c>
      <c r="Q492">
        <v>350000</v>
      </c>
      <c r="R492">
        <v>350000</v>
      </c>
      <c r="S492">
        <v>466667</v>
      </c>
      <c r="T492">
        <v>466667</v>
      </c>
      <c r="U492">
        <v>466667</v>
      </c>
      <c r="V492">
        <v>466667</v>
      </c>
      <c r="W492">
        <v>466667</v>
      </c>
      <c r="X492">
        <v>466667</v>
      </c>
      <c r="Y492">
        <v>466667</v>
      </c>
      <c r="Z492">
        <v>350000</v>
      </c>
      <c r="AA492">
        <v>350000</v>
      </c>
      <c r="AB492">
        <v>350000</v>
      </c>
      <c r="AC492">
        <v>350000</v>
      </c>
      <c r="AD492">
        <v>350000</v>
      </c>
      <c r="AE492">
        <v>350000</v>
      </c>
      <c r="AF492">
        <v>350000</v>
      </c>
      <c r="AG492">
        <v>400000</v>
      </c>
      <c r="AH492">
        <v>350000</v>
      </c>
      <c r="AI492">
        <v>350000</v>
      </c>
      <c r="AJ492">
        <v>297500</v>
      </c>
      <c r="AK492">
        <v>297500</v>
      </c>
      <c r="AL492">
        <v>297500</v>
      </c>
      <c r="AM492">
        <v>350000</v>
      </c>
      <c r="AN492">
        <v>350000</v>
      </c>
      <c r="AO492">
        <v>350000</v>
      </c>
      <c r="AP492">
        <v>350000</v>
      </c>
      <c r="AQ492">
        <v>350000</v>
      </c>
      <c r="AR492">
        <v>350000</v>
      </c>
      <c r="AS492">
        <v>350000</v>
      </c>
      <c r="AT492">
        <v>8.6999999999999993</v>
      </c>
      <c r="AU492">
        <v>8.6999999999999993</v>
      </c>
      <c r="AV492">
        <v>8.6999999999999993</v>
      </c>
      <c r="AW492">
        <v>8.6999999999999993</v>
      </c>
      <c r="AX492">
        <v>8.6999999999999993</v>
      </c>
      <c r="AY492">
        <v>8.6999999999999993</v>
      </c>
      <c r="AZ492">
        <v>8.6999999999999993</v>
      </c>
      <c r="BA492">
        <v>8.6999999999999993</v>
      </c>
      <c r="BB492">
        <v>8.6999999999999993</v>
      </c>
      <c r="BC492">
        <v>8.6999999999999993</v>
      </c>
      <c r="BD492" t="s">
        <v>5217</v>
      </c>
      <c r="BE492">
        <v>-8.6719928999999993</v>
      </c>
      <c r="BF492">
        <v>115.15697520000001</v>
      </c>
      <c r="BG492">
        <v>3.395713583882738E-3</v>
      </c>
      <c r="BH492">
        <v>168398.875</v>
      </c>
      <c r="BI492">
        <v>166631.83333333331</v>
      </c>
      <c r="BJ492">
        <v>139386</v>
      </c>
      <c r="BK492">
        <v>150443.29999999999</v>
      </c>
      <c r="BL492">
        <v>127819.3333333333</v>
      </c>
      <c r="BM492">
        <v>135412</v>
      </c>
      <c r="BN492">
        <v>155269</v>
      </c>
      <c r="BO492">
        <v>144021.6</v>
      </c>
      <c r="BP492">
        <v>105893.44444444439</v>
      </c>
      <c r="BQ492">
        <v>224114.77777777781</v>
      </c>
      <c r="BR492">
        <v>142332.625</v>
      </c>
      <c r="BS492">
        <v>94634.5</v>
      </c>
      <c r="BT492">
        <v>132981.66666666669</v>
      </c>
      <c r="BU492">
        <v>143298.70000000001</v>
      </c>
      <c r="BV492">
        <v>128251.44444444439</v>
      </c>
      <c r="BW492">
        <v>139273.55555555559</v>
      </c>
      <c r="BX492">
        <v>171835.75</v>
      </c>
      <c r="BY492">
        <v>158421.6</v>
      </c>
      <c r="BZ492">
        <v>139989.6</v>
      </c>
      <c r="CA492">
        <v>155660.22222222219</v>
      </c>
      <c r="CB492">
        <f t="shared" si="63"/>
        <v>355000</v>
      </c>
      <c r="CC492">
        <f t="shared" si="64"/>
        <v>334250</v>
      </c>
      <c r="CD492">
        <f t="shared" si="65"/>
        <v>8.7000000000000011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f t="shared" si="66"/>
        <v>400000</v>
      </c>
      <c r="CM492">
        <f t="shared" si="67"/>
        <v>350000</v>
      </c>
      <c r="CN492">
        <f t="shared" si="68"/>
        <v>1.1428571428571428</v>
      </c>
      <c r="CO492">
        <f t="shared" si="69"/>
        <v>350000</v>
      </c>
      <c r="CP492">
        <f t="shared" si="70"/>
        <v>297500</v>
      </c>
      <c r="CQ492">
        <f t="shared" si="71"/>
        <v>1.1764705882352942</v>
      </c>
      <c r="CR492">
        <v>1</v>
      </c>
      <c r="CS492">
        <v>0</v>
      </c>
      <c r="CT492" t="s">
        <v>5340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</row>
    <row r="493" spans="1:108" x14ac:dyDescent="0.25">
      <c r="A493" t="s">
        <v>1391</v>
      </c>
      <c r="B493" t="s">
        <v>2829</v>
      </c>
      <c r="C493" t="s">
        <v>4160</v>
      </c>
      <c r="D493" t="s">
        <v>2911</v>
      </c>
      <c r="E493">
        <v>1</v>
      </c>
      <c r="F493">
        <v>161988</v>
      </c>
      <c r="H493">
        <v>161553</v>
      </c>
      <c r="I493">
        <v>172086</v>
      </c>
      <c r="J493">
        <v>170905</v>
      </c>
      <c r="K493">
        <v>150539</v>
      </c>
      <c r="L493">
        <v>153213</v>
      </c>
      <c r="M493">
        <v>161662</v>
      </c>
      <c r="N493">
        <v>153393</v>
      </c>
      <c r="P493">
        <v>153814</v>
      </c>
      <c r="R493">
        <v>170905</v>
      </c>
      <c r="S493">
        <v>170905</v>
      </c>
      <c r="T493">
        <v>170905</v>
      </c>
      <c r="U493">
        <v>170905</v>
      </c>
      <c r="V493">
        <v>170905</v>
      </c>
      <c r="W493">
        <v>170905</v>
      </c>
      <c r="X493">
        <v>170905</v>
      </c>
      <c r="Z493">
        <v>126351</v>
      </c>
      <c r="AB493">
        <v>126011</v>
      </c>
      <c r="AC493">
        <v>134227</v>
      </c>
      <c r="AD493">
        <v>133306</v>
      </c>
      <c r="AE493">
        <v>117420</v>
      </c>
      <c r="AF493">
        <v>119506</v>
      </c>
      <c r="AG493">
        <v>126096</v>
      </c>
      <c r="AH493">
        <v>119647</v>
      </c>
      <c r="AJ493">
        <v>119975</v>
      </c>
      <c r="AL493">
        <v>133306</v>
      </c>
      <c r="AM493">
        <v>133306</v>
      </c>
      <c r="AN493">
        <v>133306</v>
      </c>
      <c r="AO493">
        <v>133306</v>
      </c>
      <c r="AP493">
        <v>133306</v>
      </c>
      <c r="AQ493">
        <v>133306</v>
      </c>
      <c r="AR493">
        <v>133306</v>
      </c>
      <c r="AT493">
        <v>7.2</v>
      </c>
      <c r="AV493">
        <v>7.2</v>
      </c>
      <c r="AW493">
        <v>7.2</v>
      </c>
      <c r="AX493">
        <v>7.2</v>
      </c>
      <c r="AY493">
        <v>7.2</v>
      </c>
      <c r="AZ493">
        <v>7.2</v>
      </c>
      <c r="BA493">
        <v>7.2</v>
      </c>
      <c r="BB493">
        <v>7.2</v>
      </c>
      <c r="BD493" t="s">
        <v>5208</v>
      </c>
      <c r="BE493">
        <v>-8.6641676000000007</v>
      </c>
      <c r="BF493">
        <v>115.2150225</v>
      </c>
      <c r="BG493">
        <v>6.6208340200528282E-3</v>
      </c>
      <c r="BH493">
        <v>135726.70000000001</v>
      </c>
      <c r="BJ493">
        <v>117678.1</v>
      </c>
      <c r="BK493">
        <v>110056.9</v>
      </c>
      <c r="BL493">
        <v>117511.1</v>
      </c>
      <c r="BM493">
        <v>107924.9</v>
      </c>
      <c r="BN493">
        <v>118454.5</v>
      </c>
      <c r="BO493">
        <v>110063.6</v>
      </c>
      <c r="BP493">
        <v>130724.7</v>
      </c>
      <c r="BR493">
        <v>135741.5</v>
      </c>
      <c r="BT493">
        <v>124509.2</v>
      </c>
      <c r="BU493">
        <v>124500.3</v>
      </c>
      <c r="BV493">
        <v>107120.4</v>
      </c>
      <c r="BW493">
        <v>109237.3</v>
      </c>
      <c r="BX493">
        <v>124509.2</v>
      </c>
      <c r="BY493">
        <v>85185.28571428571</v>
      </c>
      <c r="BZ493">
        <v>122410.5</v>
      </c>
      <c r="CB493">
        <f t="shared" si="63"/>
        <v>125320.5</v>
      </c>
      <c r="CC493">
        <f t="shared" si="64"/>
        <v>131639.625</v>
      </c>
      <c r="CD493">
        <f t="shared" si="65"/>
        <v>7.2000000000000011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1</v>
      </c>
      <c r="CK493">
        <v>0</v>
      </c>
      <c r="CL493">
        <f t="shared" si="66"/>
        <v>134227</v>
      </c>
      <c r="CM493">
        <f t="shared" si="67"/>
        <v>117420</v>
      </c>
      <c r="CN493">
        <f t="shared" si="68"/>
        <v>1.1431357520013625</v>
      </c>
      <c r="CO493">
        <f t="shared" si="69"/>
        <v>133306</v>
      </c>
      <c r="CP493">
        <f t="shared" si="70"/>
        <v>119975</v>
      </c>
      <c r="CQ493">
        <f t="shared" si="71"/>
        <v>1.1111148155865804</v>
      </c>
      <c r="CR493">
        <v>1</v>
      </c>
      <c r="CS493">
        <v>0</v>
      </c>
      <c r="CT493" t="s">
        <v>5343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</row>
    <row r="494" spans="1:108" x14ac:dyDescent="0.25">
      <c r="A494" t="s">
        <v>1366</v>
      </c>
      <c r="B494" t="s">
        <v>2824</v>
      </c>
      <c r="C494" t="s">
        <v>3056</v>
      </c>
      <c r="D494" t="s">
        <v>2911</v>
      </c>
      <c r="E494">
        <v>4</v>
      </c>
      <c r="F494">
        <v>499463</v>
      </c>
      <c r="G494">
        <v>758010</v>
      </c>
      <c r="H494">
        <v>758010</v>
      </c>
      <c r="I494">
        <v>758010</v>
      </c>
      <c r="J494">
        <v>758010</v>
      </c>
      <c r="K494">
        <v>758010</v>
      </c>
      <c r="L494">
        <v>758010</v>
      </c>
      <c r="M494">
        <v>758010</v>
      </c>
      <c r="N494">
        <v>513769</v>
      </c>
      <c r="O494">
        <v>758010</v>
      </c>
      <c r="P494">
        <v>758010</v>
      </c>
      <c r="Q494">
        <v>758010</v>
      </c>
      <c r="R494">
        <v>758010</v>
      </c>
      <c r="S494">
        <v>758010</v>
      </c>
      <c r="T494">
        <v>758010</v>
      </c>
      <c r="U494">
        <v>524434</v>
      </c>
      <c r="V494">
        <v>758010</v>
      </c>
      <c r="W494">
        <v>523040</v>
      </c>
      <c r="Y494">
        <v>522158</v>
      </c>
      <c r="Z494">
        <v>346133</v>
      </c>
      <c r="AA494">
        <v>396150</v>
      </c>
      <c r="AB494">
        <v>396150</v>
      </c>
      <c r="AC494">
        <v>396150</v>
      </c>
      <c r="AD494">
        <v>396150</v>
      </c>
      <c r="AE494">
        <v>396150</v>
      </c>
      <c r="AF494">
        <v>396150</v>
      </c>
      <c r="AG494">
        <v>396150</v>
      </c>
      <c r="AH494">
        <v>356069</v>
      </c>
      <c r="AI494">
        <v>396150</v>
      </c>
      <c r="AJ494">
        <v>396150</v>
      </c>
      <c r="AK494">
        <v>396150</v>
      </c>
      <c r="AL494">
        <v>396150</v>
      </c>
      <c r="AM494">
        <v>396150</v>
      </c>
      <c r="AN494">
        <v>396150</v>
      </c>
      <c r="AO494">
        <v>363321</v>
      </c>
      <c r="AP494">
        <v>396150</v>
      </c>
      <c r="AQ494">
        <v>362367</v>
      </c>
      <c r="AS494">
        <v>361757</v>
      </c>
      <c r="AT494">
        <v>8.6</v>
      </c>
      <c r="AU494">
        <v>8.6</v>
      </c>
      <c r="AV494">
        <v>8.6</v>
      </c>
      <c r="AW494">
        <v>8.6</v>
      </c>
      <c r="AX494">
        <v>8.6</v>
      </c>
      <c r="AY494">
        <v>8.6</v>
      </c>
      <c r="AZ494">
        <v>8.6</v>
      </c>
      <c r="BA494">
        <v>8.6</v>
      </c>
      <c r="BB494">
        <v>8.6</v>
      </c>
      <c r="BC494">
        <v>8.6</v>
      </c>
      <c r="BD494" t="s">
        <v>5210</v>
      </c>
      <c r="BE494">
        <v>-8.7005421999999992</v>
      </c>
      <c r="BF494">
        <v>115.1684664</v>
      </c>
      <c r="BG494">
        <v>2.2632485963588241E-3</v>
      </c>
      <c r="BH494">
        <v>141143.9</v>
      </c>
      <c r="BI494">
        <v>174374.77777777781</v>
      </c>
      <c r="BJ494">
        <v>146584.29999999999</v>
      </c>
      <c r="BK494">
        <v>149009.29999999999</v>
      </c>
      <c r="BL494">
        <v>154415.79999999999</v>
      </c>
      <c r="BM494">
        <v>154415.79999999999</v>
      </c>
      <c r="BN494">
        <v>151028.20000000001</v>
      </c>
      <c r="BO494">
        <v>152706.29999999999</v>
      </c>
      <c r="BP494">
        <v>125527.7</v>
      </c>
      <c r="BQ494">
        <v>141722.1</v>
      </c>
      <c r="BR494">
        <v>158188.29999999999</v>
      </c>
      <c r="BS494">
        <v>165171.70000000001</v>
      </c>
      <c r="BT494">
        <v>152244.5</v>
      </c>
      <c r="BU494">
        <v>152244.5</v>
      </c>
      <c r="BV494">
        <v>149415.79999999999</v>
      </c>
      <c r="BW494">
        <v>142850</v>
      </c>
      <c r="BX494">
        <v>137718.20000000001</v>
      </c>
      <c r="BY494">
        <v>139435</v>
      </c>
      <c r="CA494">
        <v>133274.20000000001</v>
      </c>
      <c r="CB494">
        <f t="shared" si="63"/>
        <v>387140.2</v>
      </c>
      <c r="CC494">
        <f t="shared" si="64"/>
        <v>384927.22222222225</v>
      </c>
      <c r="CD494">
        <f t="shared" si="65"/>
        <v>8.5999999999999979</v>
      </c>
      <c r="CE494">
        <v>0</v>
      </c>
      <c r="CF494">
        <v>1</v>
      </c>
      <c r="CG494">
        <v>1</v>
      </c>
      <c r="CH494">
        <v>0</v>
      </c>
      <c r="CI494">
        <v>1</v>
      </c>
      <c r="CJ494">
        <v>1</v>
      </c>
      <c r="CK494">
        <v>1</v>
      </c>
      <c r="CL494">
        <f t="shared" si="66"/>
        <v>396150</v>
      </c>
      <c r="CM494">
        <f t="shared" si="67"/>
        <v>346133</v>
      </c>
      <c r="CN494">
        <f t="shared" si="68"/>
        <v>1.1445022578026365</v>
      </c>
      <c r="CO494">
        <f t="shared" si="69"/>
        <v>396150</v>
      </c>
      <c r="CP494">
        <f t="shared" si="70"/>
        <v>361757</v>
      </c>
      <c r="CQ494">
        <f t="shared" si="71"/>
        <v>1.0950721064139741</v>
      </c>
      <c r="CR494">
        <v>1</v>
      </c>
      <c r="CS494">
        <v>0</v>
      </c>
      <c r="CT494" t="s">
        <v>5340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</row>
    <row r="495" spans="1:108" x14ac:dyDescent="0.25">
      <c r="A495" t="s">
        <v>1191</v>
      </c>
      <c r="B495" t="s">
        <v>2837</v>
      </c>
      <c r="C495" t="s">
        <v>4174</v>
      </c>
      <c r="D495" t="s">
        <v>2911</v>
      </c>
      <c r="E495">
        <v>2</v>
      </c>
      <c r="F495">
        <v>150058</v>
      </c>
      <c r="G495">
        <v>166922</v>
      </c>
      <c r="H495">
        <v>156979</v>
      </c>
      <c r="I495">
        <v>160995</v>
      </c>
      <c r="J495">
        <v>154081</v>
      </c>
      <c r="K495">
        <v>147264</v>
      </c>
      <c r="L495">
        <v>154967</v>
      </c>
      <c r="M495">
        <v>166824</v>
      </c>
      <c r="N495">
        <v>168836</v>
      </c>
      <c r="O495">
        <v>167917</v>
      </c>
      <c r="P495">
        <v>166824</v>
      </c>
      <c r="Q495">
        <v>168836</v>
      </c>
      <c r="R495">
        <v>167917</v>
      </c>
      <c r="S495">
        <v>167917</v>
      </c>
      <c r="T495">
        <v>167955</v>
      </c>
      <c r="U495">
        <v>167821</v>
      </c>
      <c r="V495">
        <v>149046</v>
      </c>
      <c r="W495">
        <v>167488</v>
      </c>
      <c r="X495">
        <v>169199</v>
      </c>
      <c r="Y495">
        <v>168291</v>
      </c>
      <c r="Z495">
        <v>117045</v>
      </c>
      <c r="AA495">
        <v>130199</v>
      </c>
      <c r="AB495">
        <v>122444</v>
      </c>
      <c r="AC495">
        <v>125576</v>
      </c>
      <c r="AD495">
        <v>120183</v>
      </c>
      <c r="AE495">
        <v>114866</v>
      </c>
      <c r="AF495">
        <v>120874</v>
      </c>
      <c r="AG495">
        <v>130123</v>
      </c>
      <c r="AH495">
        <v>131692</v>
      </c>
      <c r="AI495">
        <v>130975</v>
      </c>
      <c r="AJ495">
        <v>130123</v>
      </c>
      <c r="AK495">
        <v>131692</v>
      </c>
      <c r="AL495">
        <v>130975</v>
      </c>
      <c r="AM495">
        <v>130975</v>
      </c>
      <c r="AN495">
        <v>131005</v>
      </c>
      <c r="AO495">
        <v>130900</v>
      </c>
      <c r="AP495">
        <v>116256</v>
      </c>
      <c r="AQ495">
        <v>130641</v>
      </c>
      <c r="AR495">
        <v>131975</v>
      </c>
      <c r="AS495">
        <v>131267</v>
      </c>
      <c r="AT495">
        <v>8.1999999999999993</v>
      </c>
      <c r="AU495">
        <v>8.1999999999999993</v>
      </c>
      <c r="AV495">
        <v>8.1999999999999993</v>
      </c>
      <c r="AW495">
        <v>8.1999999999999993</v>
      </c>
      <c r="AX495">
        <v>8.1999999999999993</v>
      </c>
      <c r="AY495">
        <v>8.1999999999999993</v>
      </c>
      <c r="AZ495">
        <v>8.1999999999999993</v>
      </c>
      <c r="BA495">
        <v>8.1999999999999993</v>
      </c>
      <c r="BB495">
        <v>8.1999999999999993</v>
      </c>
      <c r="BC495">
        <v>8.1999999999999993</v>
      </c>
      <c r="BD495" t="s">
        <v>5195</v>
      </c>
      <c r="BE495">
        <v>-8.7687697999999994</v>
      </c>
      <c r="BF495">
        <v>115.17031540000001</v>
      </c>
      <c r="BG495">
        <v>5.3860148019804991E-3</v>
      </c>
      <c r="BH495">
        <v>765586.88888888888</v>
      </c>
      <c r="BI495">
        <v>842365.125</v>
      </c>
      <c r="BJ495">
        <v>831654.88888888888</v>
      </c>
      <c r="BK495">
        <v>774269.7</v>
      </c>
      <c r="BL495">
        <v>790113.7</v>
      </c>
      <c r="BM495">
        <v>782155.7</v>
      </c>
      <c r="BN495">
        <v>714604.3</v>
      </c>
      <c r="BO495">
        <v>819311.6</v>
      </c>
      <c r="BP495">
        <v>699486.8</v>
      </c>
      <c r="BQ495">
        <v>702212.7</v>
      </c>
      <c r="BR495">
        <v>765186</v>
      </c>
      <c r="BS495">
        <v>918930</v>
      </c>
      <c r="BT495">
        <v>823934</v>
      </c>
      <c r="BU495">
        <v>841343</v>
      </c>
      <c r="BV495">
        <v>839296.5</v>
      </c>
      <c r="BW495">
        <v>867608.1</v>
      </c>
      <c r="BX495">
        <v>784676.4</v>
      </c>
      <c r="BY495">
        <v>690524.4444444445</v>
      </c>
      <c r="BZ495">
        <v>685647.5</v>
      </c>
      <c r="CA495">
        <v>711807.3</v>
      </c>
      <c r="CB495">
        <f t="shared" si="63"/>
        <v>124397.7</v>
      </c>
      <c r="CC495">
        <f t="shared" si="64"/>
        <v>129580.9</v>
      </c>
      <c r="CD495">
        <f t="shared" si="65"/>
        <v>8.2000000000000011</v>
      </c>
      <c r="CE495">
        <v>1</v>
      </c>
      <c r="CF495">
        <v>1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f t="shared" si="66"/>
        <v>131692</v>
      </c>
      <c r="CM495">
        <f t="shared" si="67"/>
        <v>114866</v>
      </c>
      <c r="CN495">
        <f t="shared" si="68"/>
        <v>1.1464837288666794</v>
      </c>
      <c r="CO495">
        <f t="shared" si="69"/>
        <v>131975</v>
      </c>
      <c r="CP495">
        <f t="shared" si="70"/>
        <v>116256</v>
      </c>
      <c r="CQ495">
        <f t="shared" si="71"/>
        <v>1.1352102257087806</v>
      </c>
      <c r="CR495">
        <v>1</v>
      </c>
      <c r="CS495">
        <v>0</v>
      </c>
      <c r="CT495" t="s">
        <v>5340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</row>
    <row r="496" spans="1:108" x14ac:dyDescent="0.25">
      <c r="A496" t="s">
        <v>88</v>
      </c>
      <c r="B496" t="s">
        <v>2823</v>
      </c>
      <c r="C496" t="s">
        <v>4328</v>
      </c>
      <c r="D496" t="s">
        <v>2911</v>
      </c>
      <c r="E496">
        <v>4</v>
      </c>
      <c r="F496">
        <v>3300000</v>
      </c>
      <c r="G496">
        <v>3300000</v>
      </c>
      <c r="H496">
        <v>3300000</v>
      </c>
      <c r="I496">
        <v>2723389</v>
      </c>
      <c r="J496">
        <v>2723389</v>
      </c>
      <c r="K496">
        <v>2723389</v>
      </c>
      <c r="L496">
        <v>2723389</v>
      </c>
      <c r="M496">
        <v>2723389</v>
      </c>
      <c r="N496">
        <v>2723389</v>
      </c>
      <c r="O496">
        <v>2723389</v>
      </c>
      <c r="P496">
        <v>3300000</v>
      </c>
      <c r="Q496">
        <v>3300000</v>
      </c>
      <c r="R496">
        <v>3300000</v>
      </c>
      <c r="S496">
        <v>2723389</v>
      </c>
      <c r="T496">
        <v>2723389</v>
      </c>
      <c r="U496">
        <v>2723389</v>
      </c>
      <c r="V496">
        <v>2723389</v>
      </c>
      <c r="W496">
        <v>4400000</v>
      </c>
      <c r="X496">
        <v>2723389</v>
      </c>
      <c r="Y496">
        <v>2609181</v>
      </c>
      <c r="Z496">
        <v>810150</v>
      </c>
      <c r="AA496">
        <v>810150</v>
      </c>
      <c r="AB496">
        <v>810150</v>
      </c>
      <c r="AC496">
        <v>930001</v>
      </c>
      <c r="AD496">
        <v>930001</v>
      </c>
      <c r="AE496">
        <v>930001</v>
      </c>
      <c r="AF496">
        <v>930001</v>
      </c>
      <c r="AG496">
        <v>930001</v>
      </c>
      <c r="AH496">
        <v>930001</v>
      </c>
      <c r="AI496">
        <v>930001</v>
      </c>
      <c r="AJ496">
        <v>810150</v>
      </c>
      <c r="AK496">
        <v>810150</v>
      </c>
      <c r="AL496">
        <v>810150</v>
      </c>
      <c r="AM496">
        <v>930001</v>
      </c>
      <c r="AN496">
        <v>930001</v>
      </c>
      <c r="AO496">
        <v>930001</v>
      </c>
      <c r="AP496">
        <v>930001</v>
      </c>
      <c r="AQ496">
        <v>3300000</v>
      </c>
      <c r="AR496">
        <v>930001</v>
      </c>
      <c r="AS496">
        <v>890999</v>
      </c>
      <c r="AT496">
        <v>8.6999999999999993</v>
      </c>
      <c r="AU496">
        <v>8.6999999999999993</v>
      </c>
      <c r="AV496">
        <v>8.6999999999999993</v>
      </c>
      <c r="AW496">
        <v>8.6999999999999993</v>
      </c>
      <c r="AX496">
        <v>8.6999999999999993</v>
      </c>
      <c r="AY496">
        <v>8.6999999999999993</v>
      </c>
      <c r="AZ496">
        <v>8.6999999999999993</v>
      </c>
      <c r="BA496">
        <v>8.6999999999999993</v>
      </c>
      <c r="BB496">
        <v>8.6999999999999993</v>
      </c>
      <c r="BC496">
        <v>8.6999999999999993</v>
      </c>
      <c r="BD496" t="s">
        <v>5204</v>
      </c>
      <c r="BE496">
        <v>-8.7088128000000005</v>
      </c>
      <c r="BF496">
        <v>115.2584657</v>
      </c>
      <c r="BG496">
        <v>4.140050336502373E-3</v>
      </c>
      <c r="BH496">
        <v>391148.6</v>
      </c>
      <c r="BI496">
        <v>412361.11111111112</v>
      </c>
      <c r="BJ496">
        <v>413383.3</v>
      </c>
      <c r="BK496">
        <v>522549.7</v>
      </c>
      <c r="BL496">
        <v>424380.3</v>
      </c>
      <c r="BM496">
        <v>433981.9</v>
      </c>
      <c r="BN496">
        <v>450770</v>
      </c>
      <c r="BO496">
        <v>458840.5</v>
      </c>
      <c r="BP496">
        <v>462965.4</v>
      </c>
      <c r="BQ496">
        <v>474915.3</v>
      </c>
      <c r="BR496">
        <v>409187.5</v>
      </c>
      <c r="BS496">
        <v>407618.33333333331</v>
      </c>
      <c r="BT496">
        <v>413737.5</v>
      </c>
      <c r="BU496">
        <v>485221.6</v>
      </c>
      <c r="BV496">
        <v>480892.9</v>
      </c>
      <c r="BW496">
        <v>474776.3</v>
      </c>
      <c r="BX496">
        <v>519026.2</v>
      </c>
      <c r="BY496">
        <v>2879282.1</v>
      </c>
      <c r="BZ496">
        <v>471900.7</v>
      </c>
      <c r="CA496">
        <v>482251.5</v>
      </c>
      <c r="CB496">
        <f t="shared" si="63"/>
        <v>894045.7</v>
      </c>
      <c r="CC496">
        <f t="shared" si="64"/>
        <v>1127145.3999999999</v>
      </c>
      <c r="CD496">
        <f t="shared" si="65"/>
        <v>8.7000000000000011</v>
      </c>
      <c r="CE496">
        <v>1</v>
      </c>
      <c r="CF496">
        <v>1</v>
      </c>
      <c r="CG496">
        <v>1</v>
      </c>
      <c r="CH496">
        <v>0</v>
      </c>
      <c r="CI496">
        <v>1</v>
      </c>
      <c r="CJ496">
        <v>1</v>
      </c>
      <c r="CK496">
        <v>1</v>
      </c>
      <c r="CL496">
        <f t="shared" si="66"/>
        <v>930001</v>
      </c>
      <c r="CM496">
        <f t="shared" si="67"/>
        <v>810150</v>
      </c>
      <c r="CN496">
        <f t="shared" si="68"/>
        <v>1.1479368018268221</v>
      </c>
      <c r="CO496">
        <f t="shared" si="69"/>
        <v>3300000</v>
      </c>
      <c r="CP496">
        <f t="shared" si="70"/>
        <v>810150</v>
      </c>
      <c r="CQ496">
        <f t="shared" si="71"/>
        <v>4.0733197556008145</v>
      </c>
      <c r="CR496">
        <v>1</v>
      </c>
      <c r="CS496">
        <v>0</v>
      </c>
      <c r="CT496" t="s">
        <v>5343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</row>
    <row r="497" spans="1:108" x14ac:dyDescent="0.25">
      <c r="A497" t="s">
        <v>2122</v>
      </c>
      <c r="B497" t="s">
        <v>2816</v>
      </c>
      <c r="C497" t="s">
        <v>3278</v>
      </c>
      <c r="D497" t="s">
        <v>2911</v>
      </c>
      <c r="E497">
        <v>3.5</v>
      </c>
      <c r="F497">
        <v>2066665</v>
      </c>
      <c r="G497">
        <v>2066665</v>
      </c>
      <c r="H497">
        <v>1800000</v>
      </c>
      <c r="I497">
        <v>2066665</v>
      </c>
      <c r="J497">
        <v>2066665</v>
      </c>
      <c r="K497">
        <v>2066665</v>
      </c>
      <c r="L497">
        <v>2066665</v>
      </c>
      <c r="M497">
        <v>2066665</v>
      </c>
      <c r="N497">
        <v>1800000</v>
      </c>
      <c r="O497">
        <v>1800000</v>
      </c>
      <c r="P497">
        <v>1800000</v>
      </c>
      <c r="Q497">
        <v>1800000</v>
      </c>
      <c r="R497">
        <v>2066665</v>
      </c>
      <c r="S497">
        <v>2066665</v>
      </c>
      <c r="T497">
        <v>2066665</v>
      </c>
      <c r="U497">
        <v>2066665</v>
      </c>
      <c r="V497">
        <v>2066665</v>
      </c>
      <c r="W497">
        <v>2066665</v>
      </c>
      <c r="X497">
        <v>1800000</v>
      </c>
      <c r="Y497">
        <v>1800000</v>
      </c>
      <c r="Z497">
        <v>1549999</v>
      </c>
      <c r="AA497">
        <v>1549999</v>
      </c>
      <c r="AB497">
        <v>1350000</v>
      </c>
      <c r="AC497">
        <v>1549999</v>
      </c>
      <c r="AD497">
        <v>1549999</v>
      </c>
      <c r="AE497">
        <v>1549999</v>
      </c>
      <c r="AF497">
        <v>1549999</v>
      </c>
      <c r="AG497">
        <v>1549999</v>
      </c>
      <c r="AH497">
        <v>1350000</v>
      </c>
      <c r="AI497">
        <v>1350000</v>
      </c>
      <c r="AJ497">
        <v>1350000</v>
      </c>
      <c r="AK497">
        <v>1350000</v>
      </c>
      <c r="AL497">
        <v>1549999</v>
      </c>
      <c r="AM497">
        <v>1549999</v>
      </c>
      <c r="AN497">
        <v>1549999</v>
      </c>
      <c r="AO497">
        <v>1549999</v>
      </c>
      <c r="AP497">
        <v>1549999</v>
      </c>
      <c r="AQ497">
        <v>1549999</v>
      </c>
      <c r="AR497">
        <v>1350000</v>
      </c>
      <c r="AS497">
        <v>1350000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s">
        <v>5207</v>
      </c>
      <c r="BE497">
        <v>-8.8088668000000006</v>
      </c>
      <c r="BF497">
        <v>115.1138966</v>
      </c>
      <c r="BG497">
        <v>1.026098855215987E-2</v>
      </c>
      <c r="BH497">
        <v>917292.33333333337</v>
      </c>
      <c r="BI497">
        <v>910317.11111111112</v>
      </c>
      <c r="BJ497">
        <v>750400.5555555555</v>
      </c>
      <c r="BK497">
        <v>939124.11111111112</v>
      </c>
      <c r="BL497">
        <v>935105.11111111112</v>
      </c>
      <c r="BM497">
        <v>975085</v>
      </c>
      <c r="BN497">
        <v>902719.3</v>
      </c>
      <c r="BO497">
        <v>953260</v>
      </c>
      <c r="BP497">
        <v>841915</v>
      </c>
      <c r="BQ497">
        <v>774700</v>
      </c>
      <c r="BR497">
        <v>796137.77777777775</v>
      </c>
      <c r="BS497">
        <v>766457.88888888888</v>
      </c>
      <c r="BT497">
        <v>962123.77777777775</v>
      </c>
      <c r="BU497">
        <v>955088.22222222225</v>
      </c>
      <c r="BV497">
        <v>962123.77777777775</v>
      </c>
      <c r="BW497">
        <v>934346</v>
      </c>
      <c r="BX497">
        <v>929579.3</v>
      </c>
      <c r="BY497">
        <v>883610.8</v>
      </c>
      <c r="BZ497">
        <v>778164.88888888888</v>
      </c>
      <c r="CA497">
        <v>789458.8</v>
      </c>
      <c r="CB497">
        <f t="shared" si="63"/>
        <v>1489999.3</v>
      </c>
      <c r="CC497">
        <f t="shared" si="64"/>
        <v>1469999.4</v>
      </c>
      <c r="CD497">
        <f t="shared" si="65"/>
        <v>0</v>
      </c>
      <c r="CE497">
        <v>0</v>
      </c>
      <c r="CF497">
        <v>1</v>
      </c>
      <c r="CG497">
        <v>1</v>
      </c>
      <c r="CH497">
        <v>0</v>
      </c>
      <c r="CI497">
        <v>1</v>
      </c>
      <c r="CJ497">
        <v>0</v>
      </c>
      <c r="CK497">
        <v>1</v>
      </c>
      <c r="CL497">
        <f t="shared" si="66"/>
        <v>1549999</v>
      </c>
      <c r="CM497">
        <f t="shared" si="67"/>
        <v>1350000</v>
      </c>
      <c r="CN497">
        <f t="shared" si="68"/>
        <v>1.1481474074074074</v>
      </c>
      <c r="CO497">
        <f t="shared" si="69"/>
        <v>1549999</v>
      </c>
      <c r="CP497">
        <f t="shared" si="70"/>
        <v>1350000</v>
      </c>
      <c r="CQ497">
        <f t="shared" si="71"/>
        <v>1.1481474074074074</v>
      </c>
      <c r="CR497">
        <v>1</v>
      </c>
      <c r="CS497">
        <v>0</v>
      </c>
      <c r="CT497" t="s">
        <v>5340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</row>
    <row r="498" spans="1:108" x14ac:dyDescent="0.25">
      <c r="A498" t="s">
        <v>1751</v>
      </c>
      <c r="B498" t="s">
        <v>2820</v>
      </c>
      <c r="C498" t="s">
        <v>3822</v>
      </c>
      <c r="D498" t="s">
        <v>2911</v>
      </c>
      <c r="E498">
        <v>4</v>
      </c>
      <c r="F498">
        <v>633596</v>
      </c>
      <c r="G498">
        <v>641027</v>
      </c>
      <c r="H498">
        <v>557416</v>
      </c>
      <c r="I498">
        <v>568935</v>
      </c>
      <c r="J498">
        <v>582320</v>
      </c>
      <c r="K498">
        <v>582320</v>
      </c>
      <c r="L498">
        <v>582320</v>
      </c>
      <c r="M498">
        <v>613157</v>
      </c>
      <c r="N498">
        <v>641027</v>
      </c>
      <c r="O498">
        <v>558730</v>
      </c>
      <c r="P498">
        <v>724076</v>
      </c>
      <c r="Q498">
        <v>441597</v>
      </c>
      <c r="R498">
        <v>441282</v>
      </c>
      <c r="S498">
        <v>438834</v>
      </c>
      <c r="T498">
        <v>637020</v>
      </c>
      <c r="U498">
        <v>651256</v>
      </c>
      <c r="V498">
        <v>637020</v>
      </c>
      <c r="W498">
        <v>441282</v>
      </c>
      <c r="X498">
        <v>451144</v>
      </c>
      <c r="Y498">
        <v>454807</v>
      </c>
      <c r="Z498">
        <v>420566</v>
      </c>
      <c r="AA498">
        <v>425498</v>
      </c>
      <c r="AB498">
        <v>370000</v>
      </c>
      <c r="AC498">
        <v>377646</v>
      </c>
      <c r="AD498">
        <v>386530</v>
      </c>
      <c r="AE498">
        <v>386530</v>
      </c>
      <c r="AF498">
        <v>386530</v>
      </c>
      <c r="AG498">
        <v>406999</v>
      </c>
      <c r="AH498">
        <v>425498</v>
      </c>
      <c r="AI498">
        <v>370872</v>
      </c>
      <c r="AJ498">
        <v>501087</v>
      </c>
      <c r="AK498">
        <v>293122</v>
      </c>
      <c r="AL498">
        <v>305384</v>
      </c>
      <c r="AM498">
        <v>291287</v>
      </c>
      <c r="AN498">
        <v>422839</v>
      </c>
      <c r="AO498">
        <v>432288</v>
      </c>
      <c r="AP498">
        <v>422839</v>
      </c>
      <c r="AQ498">
        <v>305384</v>
      </c>
      <c r="AR498">
        <v>312208</v>
      </c>
      <c r="AS498">
        <v>314743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 t="s">
        <v>5207</v>
      </c>
      <c r="BE498">
        <v>-8.6228297999999999</v>
      </c>
      <c r="BF498">
        <v>115.1591706</v>
      </c>
      <c r="BG498">
        <v>1.7789692079039889E-2</v>
      </c>
      <c r="BH498">
        <v>495147.77777777781</v>
      </c>
      <c r="BI498">
        <v>488381.375</v>
      </c>
      <c r="BJ498">
        <v>418300.5</v>
      </c>
      <c r="BK498">
        <v>421811.4</v>
      </c>
      <c r="BL498">
        <v>438857.5</v>
      </c>
      <c r="BM498">
        <v>439224.1</v>
      </c>
      <c r="BN498">
        <v>467905</v>
      </c>
      <c r="BO498">
        <v>480656.88888888888</v>
      </c>
      <c r="BP498">
        <v>505090.25</v>
      </c>
      <c r="BQ498">
        <v>416460.3</v>
      </c>
      <c r="BR498">
        <v>498752.88888888888</v>
      </c>
      <c r="BS498">
        <v>465788.125</v>
      </c>
      <c r="BT498">
        <v>385607</v>
      </c>
      <c r="BU498">
        <v>378736.9</v>
      </c>
      <c r="BV498">
        <v>437445</v>
      </c>
      <c r="BW498">
        <v>440270.4</v>
      </c>
      <c r="BX498">
        <v>437445</v>
      </c>
      <c r="BY498">
        <v>388691.1</v>
      </c>
      <c r="BZ498">
        <v>394622.4</v>
      </c>
      <c r="CA498">
        <v>382383.1</v>
      </c>
      <c r="CB498">
        <f t="shared" si="63"/>
        <v>395666.9</v>
      </c>
      <c r="CC498">
        <f t="shared" si="64"/>
        <v>360118.1</v>
      </c>
      <c r="CD498">
        <f t="shared" si="65"/>
        <v>0</v>
      </c>
      <c r="CE498">
        <v>0</v>
      </c>
      <c r="CF498">
        <v>1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f t="shared" si="66"/>
        <v>425498</v>
      </c>
      <c r="CM498">
        <f t="shared" si="67"/>
        <v>370000</v>
      </c>
      <c r="CN498">
        <f t="shared" si="68"/>
        <v>1.1499945945945946</v>
      </c>
      <c r="CO498">
        <f t="shared" si="69"/>
        <v>501087</v>
      </c>
      <c r="CP498">
        <f t="shared" si="70"/>
        <v>291287</v>
      </c>
      <c r="CQ498">
        <f t="shared" si="71"/>
        <v>1.7202518478339233</v>
      </c>
      <c r="CR498">
        <v>1</v>
      </c>
      <c r="CS498">
        <v>0</v>
      </c>
      <c r="CT498" t="s">
        <v>5340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</row>
    <row r="499" spans="1:108" x14ac:dyDescent="0.25">
      <c r="A499" t="s">
        <v>1339</v>
      </c>
      <c r="B499" t="s">
        <v>2832</v>
      </c>
      <c r="C499" t="s">
        <v>4554</v>
      </c>
      <c r="D499" t="s">
        <v>2911</v>
      </c>
      <c r="E499">
        <v>3</v>
      </c>
      <c r="F499">
        <v>273540</v>
      </c>
      <c r="G499">
        <v>273540</v>
      </c>
      <c r="H499">
        <v>273540</v>
      </c>
      <c r="I499">
        <v>273540</v>
      </c>
      <c r="J499">
        <v>273540</v>
      </c>
      <c r="M499">
        <v>269167</v>
      </c>
      <c r="O499">
        <v>269167</v>
      </c>
      <c r="P499">
        <v>273540</v>
      </c>
      <c r="Q499">
        <v>273540</v>
      </c>
      <c r="R499">
        <v>273540</v>
      </c>
      <c r="S499">
        <v>273540</v>
      </c>
      <c r="T499">
        <v>273540</v>
      </c>
      <c r="W499">
        <v>269167</v>
      </c>
      <c r="X499">
        <v>269167</v>
      </c>
      <c r="Y499">
        <v>269167</v>
      </c>
      <c r="Z499">
        <v>232509</v>
      </c>
      <c r="AA499">
        <v>232509</v>
      </c>
      <c r="AB499">
        <v>232509</v>
      </c>
      <c r="AC499">
        <v>232509</v>
      </c>
      <c r="AD499">
        <v>232509</v>
      </c>
      <c r="AG499">
        <v>201875</v>
      </c>
      <c r="AI499">
        <v>201875</v>
      </c>
      <c r="AJ499">
        <v>232509</v>
      </c>
      <c r="AK499">
        <v>232509</v>
      </c>
      <c r="AL499">
        <v>232509</v>
      </c>
      <c r="AM499">
        <v>232509</v>
      </c>
      <c r="AN499">
        <v>232509</v>
      </c>
      <c r="AQ499">
        <v>201875</v>
      </c>
      <c r="AR499">
        <v>201875</v>
      </c>
      <c r="AS499">
        <v>201875</v>
      </c>
      <c r="AT499">
        <v>7.7</v>
      </c>
      <c r="AU499">
        <v>7.7</v>
      </c>
      <c r="AV499">
        <v>7.7</v>
      </c>
      <c r="AW499">
        <v>7.7</v>
      </c>
      <c r="AX499">
        <v>7.7</v>
      </c>
      <c r="BA499">
        <v>7.7</v>
      </c>
      <c r="BB499">
        <v>7.7</v>
      </c>
      <c r="BC499">
        <v>7.7</v>
      </c>
      <c r="BD499" t="s">
        <v>5210</v>
      </c>
      <c r="BE499">
        <v>-8.1544243999999999</v>
      </c>
      <c r="BF499">
        <v>115.03808600000001</v>
      </c>
      <c r="BG499">
        <v>6.6852887317370002E-3</v>
      </c>
      <c r="BH499">
        <v>217860.1</v>
      </c>
      <c r="BI499">
        <v>198634.71428571429</v>
      </c>
      <c r="BJ499">
        <v>222743.4</v>
      </c>
      <c r="BK499">
        <v>224743.4</v>
      </c>
      <c r="BL499">
        <v>224743.4</v>
      </c>
      <c r="BO499">
        <v>250797.55555555559</v>
      </c>
      <c r="BQ499">
        <v>249148.79999999999</v>
      </c>
      <c r="BR499">
        <v>217860.1</v>
      </c>
      <c r="BS499">
        <v>198634.71428571429</v>
      </c>
      <c r="BT499">
        <v>224743.4</v>
      </c>
      <c r="BU499">
        <v>224743.4</v>
      </c>
      <c r="BV499">
        <v>224743.4</v>
      </c>
      <c r="BY499">
        <v>255864.25</v>
      </c>
      <c r="BZ499">
        <v>249148.79999999999</v>
      </c>
      <c r="CA499">
        <v>249148.79999999999</v>
      </c>
      <c r="CB499">
        <f t="shared" si="63"/>
        <v>223756.42857142858</v>
      </c>
      <c r="CC499">
        <f t="shared" si="64"/>
        <v>221021.25</v>
      </c>
      <c r="CD499">
        <f t="shared" si="65"/>
        <v>7.7000000000000011</v>
      </c>
      <c r="CE499">
        <v>0</v>
      </c>
      <c r="CF499">
        <v>1</v>
      </c>
      <c r="CG499">
        <v>1</v>
      </c>
      <c r="CH499">
        <v>0</v>
      </c>
      <c r="CI499">
        <v>1</v>
      </c>
      <c r="CJ499">
        <v>1</v>
      </c>
      <c r="CK499">
        <v>1</v>
      </c>
      <c r="CL499">
        <f t="shared" si="66"/>
        <v>232509</v>
      </c>
      <c r="CM499">
        <f t="shared" si="67"/>
        <v>201875</v>
      </c>
      <c r="CN499">
        <f t="shared" si="68"/>
        <v>1.1517473684210526</v>
      </c>
      <c r="CO499">
        <f t="shared" si="69"/>
        <v>232509</v>
      </c>
      <c r="CP499">
        <f t="shared" si="70"/>
        <v>201875</v>
      </c>
      <c r="CQ499">
        <f t="shared" si="71"/>
        <v>1.1517473684210526</v>
      </c>
      <c r="CR499">
        <v>1</v>
      </c>
      <c r="CS499">
        <v>0</v>
      </c>
      <c r="CT499" t="s">
        <v>5342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</row>
    <row r="500" spans="1:108" x14ac:dyDescent="0.25">
      <c r="A500" t="s">
        <v>238</v>
      </c>
      <c r="B500" t="s">
        <v>2820</v>
      </c>
      <c r="C500" t="s">
        <v>3464</v>
      </c>
      <c r="D500" t="s">
        <v>2911</v>
      </c>
      <c r="E500">
        <v>4</v>
      </c>
      <c r="F500">
        <v>691051</v>
      </c>
      <c r="H500">
        <v>682720</v>
      </c>
      <c r="I500">
        <v>682720</v>
      </c>
      <c r="J500">
        <v>691051</v>
      </c>
      <c r="K500">
        <v>691051</v>
      </c>
      <c r="L500">
        <v>691051</v>
      </c>
      <c r="M500">
        <v>691051</v>
      </c>
      <c r="N500">
        <v>682720</v>
      </c>
      <c r="O500">
        <v>907500</v>
      </c>
      <c r="P500">
        <v>691051</v>
      </c>
      <c r="Q500">
        <v>682720</v>
      </c>
      <c r="R500">
        <v>682720</v>
      </c>
      <c r="S500">
        <v>682720</v>
      </c>
      <c r="T500">
        <v>691051</v>
      </c>
      <c r="U500">
        <v>691051</v>
      </c>
      <c r="V500">
        <v>691051</v>
      </c>
      <c r="W500">
        <v>691051</v>
      </c>
      <c r="X500">
        <v>682720</v>
      </c>
      <c r="Y500">
        <v>847000</v>
      </c>
      <c r="Z500">
        <v>518288</v>
      </c>
      <c r="AB500">
        <v>512040</v>
      </c>
      <c r="AC500">
        <v>512040</v>
      </c>
      <c r="AD500">
        <v>518288</v>
      </c>
      <c r="AE500">
        <v>518288</v>
      </c>
      <c r="AF500">
        <v>518288</v>
      </c>
      <c r="AG500">
        <v>518288</v>
      </c>
      <c r="AH500">
        <v>512040</v>
      </c>
      <c r="AI500">
        <v>589875</v>
      </c>
      <c r="AJ500">
        <v>518288</v>
      </c>
      <c r="AK500">
        <v>512040</v>
      </c>
      <c r="AL500">
        <v>512040</v>
      </c>
      <c r="AM500">
        <v>512040</v>
      </c>
      <c r="AN500">
        <v>518288</v>
      </c>
      <c r="AO500">
        <v>518288</v>
      </c>
      <c r="AP500">
        <v>518288</v>
      </c>
      <c r="AQ500">
        <v>518288</v>
      </c>
      <c r="AR500">
        <v>512040</v>
      </c>
      <c r="AS500">
        <v>550550</v>
      </c>
      <c r="AT500">
        <v>8.9</v>
      </c>
      <c r="AU500">
        <v>8.9</v>
      </c>
      <c r="AV500">
        <v>8.9</v>
      </c>
      <c r="AW500">
        <v>8.9</v>
      </c>
      <c r="AX500">
        <v>8.9</v>
      </c>
      <c r="AY500">
        <v>8.9</v>
      </c>
      <c r="AZ500">
        <v>8.9</v>
      </c>
      <c r="BA500">
        <v>8.9</v>
      </c>
      <c r="BB500">
        <v>8.9</v>
      </c>
      <c r="BC500">
        <v>8.9</v>
      </c>
      <c r="BD500" t="s">
        <v>5221</v>
      </c>
      <c r="BE500">
        <v>-8.6547909000000001</v>
      </c>
      <c r="BF500">
        <v>115.12958</v>
      </c>
      <c r="BG500">
        <v>5.5660293625465459E-3</v>
      </c>
      <c r="BH500">
        <v>325866.3</v>
      </c>
      <c r="BJ500">
        <v>362292.66666666669</v>
      </c>
      <c r="BK500">
        <v>296116.59999999998</v>
      </c>
      <c r="BL500">
        <v>310431.22222222219</v>
      </c>
      <c r="BM500">
        <v>313699.8</v>
      </c>
      <c r="BN500">
        <v>346590.55555555562</v>
      </c>
      <c r="BO500">
        <v>412598.11111111112</v>
      </c>
      <c r="BP500">
        <v>516609</v>
      </c>
      <c r="BQ500">
        <v>431139.14285714278</v>
      </c>
      <c r="BR500">
        <v>326389.7</v>
      </c>
      <c r="BS500">
        <v>334226.88888888888</v>
      </c>
      <c r="BT500">
        <v>352704.44444444438</v>
      </c>
      <c r="BU500">
        <v>310460.09999999998</v>
      </c>
      <c r="BV500">
        <v>318236.59999999998</v>
      </c>
      <c r="BW500">
        <v>275867.7</v>
      </c>
      <c r="BX500">
        <v>275867.7</v>
      </c>
      <c r="BY500">
        <v>280767.7</v>
      </c>
      <c r="BZ500">
        <v>275978.2</v>
      </c>
      <c r="CA500">
        <v>329310.2</v>
      </c>
      <c r="CB500">
        <f t="shared" si="63"/>
        <v>524159.44444444444</v>
      </c>
      <c r="CC500">
        <f t="shared" si="64"/>
        <v>519015</v>
      </c>
      <c r="CD500">
        <f t="shared" si="65"/>
        <v>8.9000000000000021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0</v>
      </c>
      <c r="CK500">
        <v>1</v>
      </c>
      <c r="CL500">
        <f t="shared" si="66"/>
        <v>589875</v>
      </c>
      <c r="CM500">
        <f t="shared" si="67"/>
        <v>512040</v>
      </c>
      <c r="CN500">
        <f t="shared" si="68"/>
        <v>1.1520096086243263</v>
      </c>
      <c r="CO500">
        <f t="shared" si="69"/>
        <v>550550</v>
      </c>
      <c r="CP500">
        <f t="shared" si="70"/>
        <v>512040</v>
      </c>
      <c r="CQ500">
        <f t="shared" si="71"/>
        <v>1.075208968049371</v>
      </c>
      <c r="CR500">
        <v>1</v>
      </c>
      <c r="CS500">
        <v>0</v>
      </c>
      <c r="CT500" t="s">
        <v>5340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</row>
    <row r="501" spans="1:108" x14ac:dyDescent="0.25">
      <c r="A501" t="s">
        <v>831</v>
      </c>
      <c r="B501" t="s">
        <v>2824</v>
      </c>
      <c r="C501" t="s">
        <v>4581</v>
      </c>
      <c r="D501" t="s">
        <v>2911</v>
      </c>
      <c r="E501">
        <v>3</v>
      </c>
      <c r="F501">
        <v>173333</v>
      </c>
      <c r="G501">
        <v>200000</v>
      </c>
      <c r="H501">
        <v>200000</v>
      </c>
      <c r="I501">
        <v>173333</v>
      </c>
      <c r="J501">
        <v>173333</v>
      </c>
      <c r="K501">
        <v>173333</v>
      </c>
      <c r="L501">
        <v>173333</v>
      </c>
      <c r="M501">
        <v>173333</v>
      </c>
      <c r="N501">
        <v>200000</v>
      </c>
      <c r="O501">
        <v>200000</v>
      </c>
      <c r="P501">
        <v>173333</v>
      </c>
      <c r="Q501">
        <v>200000</v>
      </c>
      <c r="R501">
        <v>200000</v>
      </c>
      <c r="S501">
        <v>173333</v>
      </c>
      <c r="T501">
        <v>173333</v>
      </c>
      <c r="U501">
        <v>173333</v>
      </c>
      <c r="V501">
        <v>173333</v>
      </c>
      <c r="W501">
        <v>173333</v>
      </c>
      <c r="X501">
        <v>200000</v>
      </c>
      <c r="Y501">
        <v>200000</v>
      </c>
      <c r="Z501">
        <v>130000</v>
      </c>
      <c r="AA501">
        <v>150000</v>
      </c>
      <c r="AB501">
        <v>150000</v>
      </c>
      <c r="AC501">
        <v>130000</v>
      </c>
      <c r="AD501">
        <v>130000</v>
      </c>
      <c r="AE501">
        <v>130000</v>
      </c>
      <c r="AF501">
        <v>130000</v>
      </c>
      <c r="AG501">
        <v>130000</v>
      </c>
      <c r="AH501">
        <v>150000</v>
      </c>
      <c r="AI501">
        <v>150000</v>
      </c>
      <c r="AJ501">
        <v>130000</v>
      </c>
      <c r="AK501">
        <v>150000</v>
      </c>
      <c r="AL501">
        <v>150000</v>
      </c>
      <c r="AM501">
        <v>130000</v>
      </c>
      <c r="AN501">
        <v>130000</v>
      </c>
      <c r="AO501">
        <v>130000</v>
      </c>
      <c r="AP501">
        <v>130000</v>
      </c>
      <c r="AQ501">
        <v>130000</v>
      </c>
      <c r="AR501">
        <v>150000</v>
      </c>
      <c r="AS501">
        <v>150000</v>
      </c>
      <c r="AT501">
        <v>8</v>
      </c>
      <c r="AU501">
        <v>8</v>
      </c>
      <c r="AV501">
        <v>8</v>
      </c>
      <c r="AW501">
        <v>8</v>
      </c>
      <c r="AX501">
        <v>8</v>
      </c>
      <c r="AY501">
        <v>8</v>
      </c>
      <c r="AZ501">
        <v>8</v>
      </c>
      <c r="BA501">
        <v>8</v>
      </c>
      <c r="BB501">
        <v>8</v>
      </c>
      <c r="BC501">
        <v>8</v>
      </c>
      <c r="BD501" t="s">
        <v>5204</v>
      </c>
      <c r="BE501">
        <v>-8.7067911000000002</v>
      </c>
      <c r="BF501">
        <v>115.1691732</v>
      </c>
      <c r="BG501">
        <v>2.3176849040004162E-3</v>
      </c>
      <c r="BH501">
        <v>151298.6</v>
      </c>
      <c r="BI501">
        <v>134899.75</v>
      </c>
      <c r="BJ501">
        <v>131159.79999999999</v>
      </c>
      <c r="BK501">
        <v>156816.29999999999</v>
      </c>
      <c r="BL501">
        <v>186587.875</v>
      </c>
      <c r="BM501">
        <v>170042.88888888891</v>
      </c>
      <c r="BN501">
        <v>170042.88888888891</v>
      </c>
      <c r="BO501">
        <v>156154</v>
      </c>
      <c r="BP501">
        <v>134546.11111111109</v>
      </c>
      <c r="BQ501">
        <v>128658.6</v>
      </c>
      <c r="BR501">
        <v>157198.6</v>
      </c>
      <c r="BS501">
        <v>133094.22222222219</v>
      </c>
      <c r="BT501">
        <v>124316.3</v>
      </c>
      <c r="BU501">
        <v>144316.29999999999</v>
      </c>
      <c r="BV501">
        <v>157198.6</v>
      </c>
      <c r="BW501">
        <v>105776.2222222222</v>
      </c>
      <c r="BX501">
        <v>110176.2222222222</v>
      </c>
      <c r="BY501">
        <v>168173.25</v>
      </c>
      <c r="BZ501">
        <v>127211.5</v>
      </c>
      <c r="CA501">
        <v>127395.3</v>
      </c>
      <c r="CB501">
        <f t="shared" si="63"/>
        <v>138000</v>
      </c>
      <c r="CC501">
        <f t="shared" si="64"/>
        <v>138000</v>
      </c>
      <c r="CD501">
        <f t="shared" si="65"/>
        <v>8</v>
      </c>
      <c r="CE501">
        <v>1</v>
      </c>
      <c r="CF501">
        <v>1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f t="shared" si="66"/>
        <v>150000</v>
      </c>
      <c r="CM501">
        <f t="shared" si="67"/>
        <v>130000</v>
      </c>
      <c r="CN501">
        <f t="shared" si="68"/>
        <v>1.1538461538461537</v>
      </c>
      <c r="CO501">
        <f t="shared" si="69"/>
        <v>150000</v>
      </c>
      <c r="CP501">
        <f t="shared" si="70"/>
        <v>130000</v>
      </c>
      <c r="CQ501">
        <f t="shared" si="71"/>
        <v>1.1538461538461537</v>
      </c>
      <c r="CR501">
        <v>1</v>
      </c>
      <c r="CS501">
        <v>0</v>
      </c>
      <c r="CT501" t="s">
        <v>5340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</row>
    <row r="502" spans="1:108" x14ac:dyDescent="0.25">
      <c r="A502" t="s">
        <v>834</v>
      </c>
      <c r="B502" t="s">
        <v>2817</v>
      </c>
      <c r="C502" t="s">
        <v>4935</v>
      </c>
      <c r="D502" t="s">
        <v>2911</v>
      </c>
      <c r="E502">
        <v>3</v>
      </c>
      <c r="F502">
        <v>211380</v>
      </c>
      <c r="G502">
        <v>208832</v>
      </c>
      <c r="H502">
        <v>240960</v>
      </c>
      <c r="I502">
        <v>208832</v>
      </c>
      <c r="J502">
        <v>211380</v>
      </c>
      <c r="K502">
        <v>211380</v>
      </c>
      <c r="L502">
        <v>211380</v>
      </c>
      <c r="M502">
        <v>211380</v>
      </c>
      <c r="N502">
        <v>208832</v>
      </c>
      <c r="O502">
        <v>211380</v>
      </c>
      <c r="Q502">
        <v>208832</v>
      </c>
      <c r="R502">
        <v>208832</v>
      </c>
      <c r="S502">
        <v>208832</v>
      </c>
      <c r="T502">
        <v>211380</v>
      </c>
      <c r="U502">
        <v>211380</v>
      </c>
      <c r="V502">
        <v>211380</v>
      </c>
      <c r="W502">
        <v>211380</v>
      </c>
      <c r="Y502">
        <v>211380</v>
      </c>
      <c r="Z502">
        <v>158535</v>
      </c>
      <c r="AA502">
        <v>156624</v>
      </c>
      <c r="AB502">
        <v>180720</v>
      </c>
      <c r="AC502">
        <v>156624</v>
      </c>
      <c r="AD502">
        <v>158535</v>
      </c>
      <c r="AE502">
        <v>158535</v>
      </c>
      <c r="AF502">
        <v>158535</v>
      </c>
      <c r="AG502">
        <v>158535</v>
      </c>
      <c r="AH502">
        <v>156624</v>
      </c>
      <c r="AI502">
        <v>158535</v>
      </c>
      <c r="AK502">
        <v>156624</v>
      </c>
      <c r="AL502">
        <v>156624</v>
      </c>
      <c r="AM502">
        <v>156624</v>
      </c>
      <c r="AN502">
        <v>158535</v>
      </c>
      <c r="AO502">
        <v>158535</v>
      </c>
      <c r="AP502">
        <v>158535</v>
      </c>
      <c r="AQ502">
        <v>158535</v>
      </c>
      <c r="AS502">
        <v>158535</v>
      </c>
      <c r="AT502">
        <v>8.4</v>
      </c>
      <c r="AU502">
        <v>8.4</v>
      </c>
      <c r="AV502">
        <v>8.4</v>
      </c>
      <c r="AW502">
        <v>8.4</v>
      </c>
      <c r="AX502">
        <v>8.4</v>
      </c>
      <c r="AY502">
        <v>8.4</v>
      </c>
      <c r="AZ502">
        <v>8.4</v>
      </c>
      <c r="BA502">
        <v>8.4</v>
      </c>
      <c r="BB502">
        <v>8.4</v>
      </c>
      <c r="BC502">
        <v>8.4</v>
      </c>
      <c r="BE502">
        <v>-8.5183525000000007</v>
      </c>
      <c r="BF502">
        <v>115.261903</v>
      </c>
      <c r="BG502">
        <v>1.5901093218191071E-3</v>
      </c>
      <c r="BH502">
        <v>276860.5</v>
      </c>
      <c r="BI502">
        <v>295811.375</v>
      </c>
      <c r="BJ502">
        <v>241784.2</v>
      </c>
      <c r="BK502">
        <v>272451.5</v>
      </c>
      <c r="BL502">
        <v>269070.5</v>
      </c>
      <c r="BM502">
        <v>269745.40000000002</v>
      </c>
      <c r="BN502">
        <v>315710.59999999998</v>
      </c>
      <c r="BO502">
        <v>266450.5</v>
      </c>
      <c r="BP502">
        <v>285596.40000000002</v>
      </c>
      <c r="BQ502">
        <v>264290.5</v>
      </c>
      <c r="BS502">
        <v>297823</v>
      </c>
      <c r="BT502">
        <v>262209.90000000002</v>
      </c>
      <c r="BU502">
        <v>269020.79999999999</v>
      </c>
      <c r="BV502">
        <v>269385.5</v>
      </c>
      <c r="BW502">
        <v>269385.5</v>
      </c>
      <c r="BX502">
        <v>272465.5</v>
      </c>
      <c r="BY502">
        <v>267198.90000000002</v>
      </c>
      <c r="CA502">
        <v>267198.90000000002</v>
      </c>
      <c r="CB502">
        <f t="shared" si="63"/>
        <v>160180.20000000001</v>
      </c>
      <c r="CC502">
        <f t="shared" si="64"/>
        <v>157818.375</v>
      </c>
      <c r="CD502">
        <f t="shared" si="65"/>
        <v>8.4000000000000021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f t="shared" si="66"/>
        <v>180720</v>
      </c>
      <c r="CM502">
        <f t="shared" si="67"/>
        <v>156624</v>
      </c>
      <c r="CN502">
        <f t="shared" si="68"/>
        <v>1.1538461538461537</v>
      </c>
      <c r="CO502">
        <f t="shared" si="69"/>
        <v>158535</v>
      </c>
      <c r="CP502">
        <f t="shared" si="70"/>
        <v>156624</v>
      </c>
      <c r="CQ502">
        <f t="shared" si="71"/>
        <v>1.0122011952191234</v>
      </c>
      <c r="CR502">
        <v>1</v>
      </c>
      <c r="CS502">
        <v>0</v>
      </c>
      <c r="CT502" t="s">
        <v>5341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</row>
    <row r="503" spans="1:108" x14ac:dyDescent="0.25">
      <c r="A503" t="s">
        <v>941</v>
      </c>
      <c r="B503" t="s">
        <v>2829</v>
      </c>
      <c r="C503" t="s">
        <v>4676</v>
      </c>
      <c r="D503" t="s">
        <v>2911</v>
      </c>
      <c r="E503">
        <v>3</v>
      </c>
      <c r="F503">
        <v>1500000</v>
      </c>
      <c r="G503">
        <v>1500000</v>
      </c>
      <c r="H503">
        <v>1300000</v>
      </c>
      <c r="I503">
        <v>1300000</v>
      </c>
      <c r="J503">
        <v>1500000</v>
      </c>
      <c r="K503">
        <v>1500000</v>
      </c>
      <c r="L503">
        <v>1500000</v>
      </c>
      <c r="M503">
        <v>1500000</v>
      </c>
      <c r="N503">
        <v>1500000</v>
      </c>
      <c r="O503">
        <v>1500000</v>
      </c>
      <c r="P503">
        <v>1300000</v>
      </c>
      <c r="Q503">
        <v>1500000</v>
      </c>
      <c r="R503">
        <v>1500000</v>
      </c>
      <c r="S503">
        <v>1500000</v>
      </c>
      <c r="T503">
        <v>1500000</v>
      </c>
      <c r="U503">
        <v>1500000</v>
      </c>
      <c r="V503">
        <v>1500000</v>
      </c>
      <c r="W503">
        <v>1500000</v>
      </c>
      <c r="X503">
        <v>1500000</v>
      </c>
      <c r="Y503">
        <v>1500000</v>
      </c>
      <c r="Z503">
        <v>750000</v>
      </c>
      <c r="AA503">
        <v>750000</v>
      </c>
      <c r="AB503">
        <v>650000</v>
      </c>
      <c r="AC503">
        <v>650000</v>
      </c>
      <c r="AD503">
        <v>750000</v>
      </c>
      <c r="AE503">
        <v>750000</v>
      </c>
      <c r="AF503">
        <v>750000</v>
      </c>
      <c r="AG503">
        <v>750000</v>
      </c>
      <c r="AH503">
        <v>750000</v>
      </c>
      <c r="AI503">
        <v>750000</v>
      </c>
      <c r="AJ503">
        <v>650000</v>
      </c>
      <c r="AK503">
        <v>750000</v>
      </c>
      <c r="AL503">
        <v>750000</v>
      </c>
      <c r="AM503">
        <v>750000</v>
      </c>
      <c r="AN503">
        <v>750000</v>
      </c>
      <c r="AO503">
        <v>750000</v>
      </c>
      <c r="AP503">
        <v>750000</v>
      </c>
      <c r="AQ503">
        <v>750000</v>
      </c>
      <c r="AR503">
        <v>750000</v>
      </c>
      <c r="AS503">
        <v>750000</v>
      </c>
      <c r="AT503">
        <v>8.1999999999999993</v>
      </c>
      <c r="AU503">
        <v>8.1999999999999993</v>
      </c>
      <c r="AV503">
        <v>8.1999999999999993</v>
      </c>
      <c r="AW503">
        <v>8.1999999999999993</v>
      </c>
      <c r="AX503">
        <v>8.1999999999999993</v>
      </c>
      <c r="AY503">
        <v>8.1999999999999993</v>
      </c>
      <c r="AZ503">
        <v>8.1999999999999993</v>
      </c>
      <c r="BA503">
        <v>8.1999999999999993</v>
      </c>
      <c r="BB503">
        <v>8.1999999999999993</v>
      </c>
      <c r="BC503">
        <v>8.1999999999999993</v>
      </c>
      <c r="BD503" t="s">
        <v>5255</v>
      </c>
      <c r="BE503">
        <v>-8.6337007000000003</v>
      </c>
      <c r="BF503">
        <v>115.1795255</v>
      </c>
      <c r="BG503">
        <v>1.6657941918902099E-2</v>
      </c>
      <c r="BH503">
        <v>649938.19999999995</v>
      </c>
      <c r="BI503">
        <v>704330.375</v>
      </c>
      <c r="BJ503">
        <v>558167</v>
      </c>
      <c r="BK503">
        <v>579326</v>
      </c>
      <c r="BL503">
        <v>675741</v>
      </c>
      <c r="BM503">
        <v>677052.11111111112</v>
      </c>
      <c r="BN503">
        <v>644016.11111111112</v>
      </c>
      <c r="BO503">
        <v>643489.80000000005</v>
      </c>
      <c r="BP503">
        <v>631878.69999999995</v>
      </c>
      <c r="BQ503">
        <v>636502.80000000005</v>
      </c>
      <c r="BR503">
        <v>550296.30000000005</v>
      </c>
      <c r="BS503">
        <v>727186.5</v>
      </c>
      <c r="BT503">
        <v>646253.5</v>
      </c>
      <c r="BU503">
        <v>646996.80000000005</v>
      </c>
      <c r="BV503">
        <v>654979.5555555555</v>
      </c>
      <c r="BW503">
        <v>653929.66666666663</v>
      </c>
      <c r="BX503">
        <v>654979.5555555555</v>
      </c>
      <c r="BY503">
        <v>681762.125</v>
      </c>
      <c r="BZ503">
        <v>668012.33333333337</v>
      </c>
      <c r="CA503">
        <v>667730.66666666663</v>
      </c>
      <c r="CB503">
        <f t="shared" si="63"/>
        <v>730000</v>
      </c>
      <c r="CC503">
        <f t="shared" si="64"/>
        <v>740000</v>
      </c>
      <c r="CD503">
        <f t="shared" si="65"/>
        <v>8.2000000000000011</v>
      </c>
      <c r="CE503">
        <v>0</v>
      </c>
      <c r="CF503">
        <v>1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f t="shared" si="66"/>
        <v>750000</v>
      </c>
      <c r="CM503">
        <f t="shared" si="67"/>
        <v>650000</v>
      </c>
      <c r="CN503">
        <f t="shared" si="68"/>
        <v>1.1538461538461537</v>
      </c>
      <c r="CO503">
        <f t="shared" si="69"/>
        <v>750000</v>
      </c>
      <c r="CP503">
        <f t="shared" si="70"/>
        <v>650000</v>
      </c>
      <c r="CQ503">
        <f t="shared" si="71"/>
        <v>1.1538461538461537</v>
      </c>
      <c r="CR503">
        <v>1</v>
      </c>
      <c r="CS503">
        <v>0</v>
      </c>
      <c r="CT503" t="s">
        <v>5343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</row>
    <row r="504" spans="1:108" x14ac:dyDescent="0.25">
      <c r="A504" t="s">
        <v>121</v>
      </c>
      <c r="B504" t="s">
        <v>2809</v>
      </c>
      <c r="C504" t="s">
        <v>3610</v>
      </c>
      <c r="D504" t="s">
        <v>2911</v>
      </c>
      <c r="E504">
        <v>4</v>
      </c>
      <c r="F504">
        <v>460000</v>
      </c>
      <c r="G504">
        <v>431272</v>
      </c>
      <c r="H504">
        <v>431272</v>
      </c>
      <c r="I504">
        <v>431272</v>
      </c>
      <c r="J504">
        <v>460000</v>
      </c>
      <c r="K504">
        <v>460000</v>
      </c>
      <c r="L504">
        <v>460000</v>
      </c>
      <c r="M504">
        <v>460000</v>
      </c>
      <c r="N504">
        <v>445530</v>
      </c>
      <c r="O504">
        <v>445530</v>
      </c>
      <c r="P504">
        <v>460000</v>
      </c>
      <c r="Q504">
        <v>460000</v>
      </c>
      <c r="R504">
        <v>445530</v>
      </c>
      <c r="S504">
        <v>445530</v>
      </c>
      <c r="T504">
        <v>460000</v>
      </c>
      <c r="U504">
        <v>460000</v>
      </c>
      <c r="V504">
        <v>460000</v>
      </c>
      <c r="W504">
        <v>460000</v>
      </c>
      <c r="X504">
        <v>445530</v>
      </c>
      <c r="Y504">
        <v>445530</v>
      </c>
      <c r="Z504">
        <v>368000</v>
      </c>
      <c r="AA504">
        <v>318472</v>
      </c>
      <c r="AB504">
        <v>318472</v>
      </c>
      <c r="AC504">
        <v>318472</v>
      </c>
      <c r="AD504">
        <v>368000</v>
      </c>
      <c r="AE504">
        <v>368000</v>
      </c>
      <c r="AF504">
        <v>368000</v>
      </c>
      <c r="AG504">
        <v>368000</v>
      </c>
      <c r="AH504">
        <v>329001</v>
      </c>
      <c r="AI504">
        <v>329001</v>
      </c>
      <c r="AJ504">
        <v>368000</v>
      </c>
      <c r="AK504">
        <v>368000</v>
      </c>
      <c r="AL504">
        <v>329001</v>
      </c>
      <c r="AM504">
        <v>329001</v>
      </c>
      <c r="AN504">
        <v>368000</v>
      </c>
      <c r="AO504">
        <v>368000</v>
      </c>
      <c r="AP504">
        <v>368000</v>
      </c>
      <c r="AQ504">
        <v>368000</v>
      </c>
      <c r="AR504">
        <v>329001</v>
      </c>
      <c r="AS504">
        <v>329001</v>
      </c>
      <c r="AT504">
        <v>8.5</v>
      </c>
      <c r="AU504">
        <v>8.5</v>
      </c>
      <c r="AV504">
        <v>8.5</v>
      </c>
      <c r="AW504">
        <v>8.5</v>
      </c>
      <c r="AX504">
        <v>8.5</v>
      </c>
      <c r="AY504">
        <v>8.5</v>
      </c>
      <c r="AZ504">
        <v>8.5</v>
      </c>
      <c r="BA504">
        <v>8.5</v>
      </c>
      <c r="BB504">
        <v>8.5</v>
      </c>
      <c r="BC504">
        <v>8.5</v>
      </c>
      <c r="BD504" t="s">
        <v>5235</v>
      </c>
      <c r="BE504">
        <v>-8.7218786000000001</v>
      </c>
      <c r="BF504">
        <v>115.1862982</v>
      </c>
      <c r="BG504">
        <v>5.7392791243068998E-3</v>
      </c>
      <c r="BH504">
        <v>129651.8</v>
      </c>
      <c r="BI504">
        <v>78355.428571428565</v>
      </c>
      <c r="BJ504">
        <v>106751.3333333333</v>
      </c>
      <c r="BK504">
        <v>87154.555555555562</v>
      </c>
      <c r="BL504">
        <v>124909.4</v>
      </c>
      <c r="BM504">
        <v>148290.22222222219</v>
      </c>
      <c r="BN504">
        <v>143654.66666666669</v>
      </c>
      <c r="BO504">
        <v>213645.11111111109</v>
      </c>
      <c r="BP504">
        <v>104937.9</v>
      </c>
      <c r="BQ504">
        <v>114450.8</v>
      </c>
      <c r="BR504">
        <v>135506.11111111109</v>
      </c>
      <c r="BS504">
        <v>151764.57142857139</v>
      </c>
      <c r="BT504">
        <v>103446.7777777778</v>
      </c>
      <c r="BU504">
        <v>112600.7777777778</v>
      </c>
      <c r="BV504">
        <v>139020.1</v>
      </c>
      <c r="BW504">
        <v>143122</v>
      </c>
      <c r="BX504">
        <v>141747.6</v>
      </c>
      <c r="BY504">
        <v>135385.29999999999</v>
      </c>
      <c r="BZ504">
        <v>110290.55555555561</v>
      </c>
      <c r="CA504">
        <v>117153.5</v>
      </c>
      <c r="CB504">
        <f t="shared" si="63"/>
        <v>345341.8</v>
      </c>
      <c r="CC504">
        <f t="shared" si="64"/>
        <v>352400.4</v>
      </c>
      <c r="CD504">
        <f t="shared" si="65"/>
        <v>8.5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0</v>
      </c>
      <c r="CL504">
        <f t="shared" si="66"/>
        <v>368000</v>
      </c>
      <c r="CM504">
        <f t="shared" si="67"/>
        <v>318472</v>
      </c>
      <c r="CN504">
        <f t="shared" si="68"/>
        <v>1.1555175965233992</v>
      </c>
      <c r="CO504">
        <f t="shared" si="69"/>
        <v>368000</v>
      </c>
      <c r="CP504">
        <f t="shared" si="70"/>
        <v>329001</v>
      </c>
      <c r="CQ504">
        <f t="shared" si="71"/>
        <v>1.1185376336242139</v>
      </c>
      <c r="CR504">
        <v>1</v>
      </c>
      <c r="CS504">
        <v>0</v>
      </c>
      <c r="CT504" t="s">
        <v>5340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</row>
    <row r="505" spans="1:108" x14ac:dyDescent="0.25">
      <c r="A505" t="s">
        <v>171</v>
      </c>
      <c r="B505" t="s">
        <v>2838</v>
      </c>
      <c r="C505" t="s">
        <v>3609</v>
      </c>
      <c r="D505" t="s">
        <v>2911</v>
      </c>
      <c r="E505">
        <v>4</v>
      </c>
      <c r="F505">
        <v>353333</v>
      </c>
      <c r="H505">
        <v>353333</v>
      </c>
      <c r="I505">
        <v>353333</v>
      </c>
      <c r="J505">
        <v>353333</v>
      </c>
      <c r="K505">
        <v>353333</v>
      </c>
      <c r="L505">
        <v>353333</v>
      </c>
      <c r="M505">
        <v>353333</v>
      </c>
      <c r="N505">
        <v>458000</v>
      </c>
      <c r="O505">
        <v>353333</v>
      </c>
      <c r="P505">
        <v>353333</v>
      </c>
      <c r="Q505">
        <v>353333</v>
      </c>
      <c r="R505">
        <v>353333</v>
      </c>
      <c r="S505">
        <v>353333</v>
      </c>
      <c r="T505">
        <v>353333</v>
      </c>
      <c r="U505">
        <v>353333</v>
      </c>
      <c r="V505">
        <v>353333</v>
      </c>
      <c r="W505">
        <v>353333</v>
      </c>
      <c r="X505">
        <v>468000</v>
      </c>
      <c r="Y505">
        <v>353333</v>
      </c>
      <c r="Z505">
        <v>265000</v>
      </c>
      <c r="AB505">
        <v>265000</v>
      </c>
      <c r="AC505">
        <v>265000</v>
      </c>
      <c r="AD505">
        <v>265000</v>
      </c>
      <c r="AE505">
        <v>265000</v>
      </c>
      <c r="AF505">
        <v>265000</v>
      </c>
      <c r="AG505">
        <v>265000</v>
      </c>
      <c r="AH505">
        <v>229000</v>
      </c>
      <c r="AI505">
        <v>265000</v>
      </c>
      <c r="AJ505">
        <v>265000</v>
      </c>
      <c r="AK505">
        <v>265000</v>
      </c>
      <c r="AL505">
        <v>265000</v>
      </c>
      <c r="AM505">
        <v>265000</v>
      </c>
      <c r="AN505">
        <v>265000</v>
      </c>
      <c r="AO505">
        <v>265000</v>
      </c>
      <c r="AP505">
        <v>265000</v>
      </c>
      <c r="AQ505">
        <v>265000</v>
      </c>
      <c r="AR505">
        <v>234000</v>
      </c>
      <c r="AS505">
        <v>265000</v>
      </c>
      <c r="AT505">
        <v>8.5</v>
      </c>
      <c r="AU505">
        <v>8.5</v>
      </c>
      <c r="AV505">
        <v>8.5</v>
      </c>
      <c r="AW505">
        <v>8.5</v>
      </c>
      <c r="AX505">
        <v>8.5</v>
      </c>
      <c r="AY505">
        <v>8.5</v>
      </c>
      <c r="AZ505">
        <v>8.5</v>
      </c>
      <c r="BA505">
        <v>8.5</v>
      </c>
      <c r="BB505">
        <v>8.5</v>
      </c>
      <c r="BC505">
        <v>8.5</v>
      </c>
      <c r="BD505" t="s">
        <v>5206</v>
      </c>
      <c r="BE505">
        <v>-8.6449356000000002</v>
      </c>
      <c r="BF505">
        <v>115.2090783</v>
      </c>
      <c r="BG505">
        <v>7.0681935455216864E-3</v>
      </c>
      <c r="BH505">
        <v>121107.44444444439</v>
      </c>
      <c r="BJ505">
        <v>97479.9</v>
      </c>
      <c r="BK505">
        <v>118366.39999999999</v>
      </c>
      <c r="BL505">
        <v>122955.3</v>
      </c>
      <c r="BM505">
        <v>158763</v>
      </c>
      <c r="BN505">
        <v>159051.4</v>
      </c>
      <c r="BO505">
        <v>117622.55555555561</v>
      </c>
      <c r="BP505">
        <v>93664.222222222219</v>
      </c>
      <c r="BQ505">
        <v>116187.3333333333</v>
      </c>
      <c r="BR505">
        <v>126197</v>
      </c>
      <c r="BS505">
        <v>98921.111111111109</v>
      </c>
      <c r="BT505">
        <v>101528.9</v>
      </c>
      <c r="BU505">
        <v>119672.55555555561</v>
      </c>
      <c r="BV505">
        <v>124308.55555555561</v>
      </c>
      <c r="BW505">
        <v>124333.7777777778</v>
      </c>
      <c r="BX505">
        <v>123717</v>
      </c>
      <c r="BY505">
        <v>121728.6</v>
      </c>
      <c r="BZ505">
        <v>91045.125</v>
      </c>
      <c r="CA505">
        <v>113193.2</v>
      </c>
      <c r="CB505">
        <f t="shared" si="63"/>
        <v>261000</v>
      </c>
      <c r="CC505">
        <f t="shared" si="64"/>
        <v>261900</v>
      </c>
      <c r="CD505">
        <f t="shared" si="65"/>
        <v>8.5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f t="shared" si="66"/>
        <v>265000</v>
      </c>
      <c r="CM505">
        <f t="shared" si="67"/>
        <v>229000</v>
      </c>
      <c r="CN505">
        <f t="shared" si="68"/>
        <v>1.1572052401746724</v>
      </c>
      <c r="CO505">
        <f t="shared" si="69"/>
        <v>265000</v>
      </c>
      <c r="CP505">
        <f t="shared" si="70"/>
        <v>234000</v>
      </c>
      <c r="CQ505">
        <f t="shared" si="71"/>
        <v>1.1324786324786325</v>
      </c>
      <c r="CR505">
        <v>1</v>
      </c>
      <c r="CS505">
        <v>0</v>
      </c>
      <c r="CT505" t="s">
        <v>5343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</row>
    <row r="506" spans="1:108" x14ac:dyDescent="0.25">
      <c r="A506" t="s">
        <v>705</v>
      </c>
      <c r="B506" t="s">
        <v>2824</v>
      </c>
      <c r="C506" t="s">
        <v>3679</v>
      </c>
      <c r="D506" t="s">
        <v>2911</v>
      </c>
      <c r="E506">
        <v>3</v>
      </c>
      <c r="F506">
        <v>428831</v>
      </c>
      <c r="H506">
        <v>428831</v>
      </c>
      <c r="I506">
        <v>428831</v>
      </c>
      <c r="J506">
        <v>428831</v>
      </c>
      <c r="K506">
        <v>428831</v>
      </c>
      <c r="L506">
        <v>428831</v>
      </c>
      <c r="M506">
        <v>310377</v>
      </c>
      <c r="N506">
        <v>309854</v>
      </c>
      <c r="O506">
        <v>312413</v>
      </c>
      <c r="P506">
        <v>309083</v>
      </c>
      <c r="R506">
        <v>309690</v>
      </c>
      <c r="S506">
        <v>428831</v>
      </c>
      <c r="T506">
        <v>308041</v>
      </c>
      <c r="U506">
        <v>308432</v>
      </c>
      <c r="V506">
        <v>308952</v>
      </c>
      <c r="W506">
        <v>308952</v>
      </c>
      <c r="X506">
        <v>308432</v>
      </c>
      <c r="Y506">
        <v>308432</v>
      </c>
      <c r="Z506">
        <v>260000</v>
      </c>
      <c r="AB506">
        <v>260000</v>
      </c>
      <c r="AC506">
        <v>260000</v>
      </c>
      <c r="AD506">
        <v>260000</v>
      </c>
      <c r="AE506">
        <v>260000</v>
      </c>
      <c r="AF506">
        <v>260000</v>
      </c>
      <c r="AG506">
        <v>224913</v>
      </c>
      <c r="AH506">
        <v>224534</v>
      </c>
      <c r="AI506">
        <v>226525</v>
      </c>
      <c r="AJ506">
        <v>224010</v>
      </c>
      <c r="AL506">
        <v>224450</v>
      </c>
      <c r="AM506">
        <v>260000</v>
      </c>
      <c r="AN506">
        <v>223255</v>
      </c>
      <c r="AO506">
        <v>223538</v>
      </c>
      <c r="AP506">
        <v>223916</v>
      </c>
      <c r="AQ506">
        <v>223916</v>
      </c>
      <c r="AR506">
        <v>223538</v>
      </c>
      <c r="AS506">
        <v>223538</v>
      </c>
      <c r="AT506">
        <v>8.6999999999999993</v>
      </c>
      <c r="AV506">
        <v>8.6999999999999993</v>
      </c>
      <c r="AW506">
        <v>8.6999999999999993</v>
      </c>
      <c r="AX506">
        <v>8.6999999999999993</v>
      </c>
      <c r="AY506">
        <v>8.6999999999999993</v>
      </c>
      <c r="AZ506">
        <v>8.6999999999999993</v>
      </c>
      <c r="BA506">
        <v>8.6999999999999993</v>
      </c>
      <c r="BB506">
        <v>8.6999999999999993</v>
      </c>
      <c r="BC506">
        <v>8.6999999999999993</v>
      </c>
      <c r="BD506" t="s">
        <v>5206</v>
      </c>
      <c r="BE506">
        <v>-8.7123512999999999</v>
      </c>
      <c r="BF506">
        <v>115.1722211</v>
      </c>
      <c r="BG506">
        <v>1.683927047506688E-3</v>
      </c>
      <c r="BH506">
        <v>91331.6</v>
      </c>
      <c r="BJ506">
        <v>95214</v>
      </c>
      <c r="BK506">
        <v>94390</v>
      </c>
      <c r="BL506">
        <v>100682.8</v>
      </c>
      <c r="BM506">
        <v>86635.6</v>
      </c>
      <c r="BN506">
        <v>92469.3</v>
      </c>
      <c r="BO506">
        <v>91260.2</v>
      </c>
      <c r="BP506">
        <v>77232.333333333328</v>
      </c>
      <c r="BQ506">
        <v>90663.4</v>
      </c>
      <c r="BR506">
        <v>110814.1</v>
      </c>
      <c r="BT506">
        <v>106701.1</v>
      </c>
      <c r="BU506">
        <v>96212.9</v>
      </c>
      <c r="BV506">
        <v>111786.9</v>
      </c>
      <c r="BW506">
        <v>110185.9</v>
      </c>
      <c r="BX506">
        <v>98865.3</v>
      </c>
      <c r="BY506">
        <v>104101.7777777778</v>
      </c>
      <c r="BZ506">
        <v>102365.9</v>
      </c>
      <c r="CA506">
        <v>102365.9</v>
      </c>
      <c r="CB506">
        <f t="shared" si="63"/>
        <v>248441.33333333334</v>
      </c>
      <c r="CC506">
        <f t="shared" si="64"/>
        <v>227795.66666666666</v>
      </c>
      <c r="CD506">
        <f t="shared" si="65"/>
        <v>8.7000000000000011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f t="shared" si="66"/>
        <v>260000</v>
      </c>
      <c r="CM506">
        <f t="shared" si="67"/>
        <v>224534</v>
      </c>
      <c r="CN506">
        <f t="shared" si="68"/>
        <v>1.1579538065504555</v>
      </c>
      <c r="CO506">
        <f t="shared" si="69"/>
        <v>260000</v>
      </c>
      <c r="CP506">
        <f t="shared" si="70"/>
        <v>223255</v>
      </c>
      <c r="CQ506">
        <f t="shared" si="71"/>
        <v>1.1645875792255493</v>
      </c>
      <c r="CR506">
        <v>1</v>
      </c>
      <c r="CS506">
        <v>0</v>
      </c>
      <c r="CT506" t="s">
        <v>5340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</row>
    <row r="507" spans="1:108" x14ac:dyDescent="0.25">
      <c r="A507" t="s">
        <v>575</v>
      </c>
      <c r="B507" t="s">
        <v>2893</v>
      </c>
      <c r="C507" t="s">
        <v>4156</v>
      </c>
      <c r="D507" t="s">
        <v>2911</v>
      </c>
      <c r="E507">
        <v>1</v>
      </c>
      <c r="F507">
        <v>179285</v>
      </c>
      <c r="H507">
        <v>192270</v>
      </c>
      <c r="I507">
        <v>182548</v>
      </c>
      <c r="J507">
        <v>174947</v>
      </c>
      <c r="K507">
        <v>165566</v>
      </c>
      <c r="L507">
        <v>171440</v>
      </c>
      <c r="M507">
        <v>182102</v>
      </c>
      <c r="N507">
        <v>170266</v>
      </c>
      <c r="O507">
        <v>179671</v>
      </c>
      <c r="P507">
        <v>192270</v>
      </c>
      <c r="R507">
        <v>192270</v>
      </c>
      <c r="S507">
        <v>192270</v>
      </c>
      <c r="T507">
        <v>184579</v>
      </c>
      <c r="U507">
        <v>204287</v>
      </c>
      <c r="V507">
        <v>192270</v>
      </c>
      <c r="W507">
        <v>160225</v>
      </c>
      <c r="X507">
        <v>192270</v>
      </c>
      <c r="Y507">
        <v>192270</v>
      </c>
      <c r="Z507">
        <v>139842</v>
      </c>
      <c r="AB507">
        <v>149971</v>
      </c>
      <c r="AC507">
        <v>142387</v>
      </c>
      <c r="AD507">
        <v>136459</v>
      </c>
      <c r="AE507">
        <v>129141</v>
      </c>
      <c r="AF507">
        <v>133723</v>
      </c>
      <c r="AG507">
        <v>142040</v>
      </c>
      <c r="AH507">
        <v>132807</v>
      </c>
      <c r="AI507">
        <v>140143</v>
      </c>
      <c r="AJ507">
        <v>149971</v>
      </c>
      <c r="AL507">
        <v>149971</v>
      </c>
      <c r="AM507">
        <v>149971</v>
      </c>
      <c r="AN507">
        <v>143972</v>
      </c>
      <c r="AO507">
        <v>159344</v>
      </c>
      <c r="AP507">
        <v>149971</v>
      </c>
      <c r="AQ507">
        <v>124976</v>
      </c>
      <c r="AR507">
        <v>149971</v>
      </c>
      <c r="AS507">
        <v>149971</v>
      </c>
      <c r="AT507">
        <v>7.4</v>
      </c>
      <c r="AV507">
        <v>7.4</v>
      </c>
      <c r="AW507">
        <v>7.4</v>
      </c>
      <c r="AX507">
        <v>7.4</v>
      </c>
      <c r="AY507">
        <v>7.4</v>
      </c>
      <c r="AZ507">
        <v>7.4</v>
      </c>
      <c r="BA507">
        <v>7.4</v>
      </c>
      <c r="BB507">
        <v>7.4</v>
      </c>
      <c r="BC507">
        <v>7.4</v>
      </c>
      <c r="BD507" t="s">
        <v>5226</v>
      </c>
      <c r="BE507">
        <v>-8.1660371000000005</v>
      </c>
      <c r="BF507">
        <v>114.4340696</v>
      </c>
      <c r="BG507">
        <v>0.1905551785422043</v>
      </c>
      <c r="BH507">
        <v>543299.80000000005</v>
      </c>
      <c r="BJ507">
        <v>559555.22222222225</v>
      </c>
      <c r="BK507">
        <v>557742.33333333337</v>
      </c>
      <c r="BL507">
        <v>835890.875</v>
      </c>
      <c r="BM507">
        <v>738503.11111111112</v>
      </c>
      <c r="BN507">
        <v>850343.33333333337</v>
      </c>
      <c r="BO507">
        <v>543406.5</v>
      </c>
      <c r="BP507">
        <v>552396.4</v>
      </c>
      <c r="BQ507">
        <v>543752.19999999995</v>
      </c>
      <c r="BR507">
        <v>532944.5</v>
      </c>
      <c r="BT507">
        <v>578066</v>
      </c>
      <c r="BU507">
        <v>690328.7</v>
      </c>
      <c r="BV507">
        <v>536276.5</v>
      </c>
      <c r="BW507">
        <v>521001.5</v>
      </c>
      <c r="BX507">
        <v>530589.30000000005</v>
      </c>
      <c r="BY507">
        <v>555470.4</v>
      </c>
      <c r="BZ507">
        <v>584311</v>
      </c>
      <c r="CA507">
        <v>551647.6</v>
      </c>
      <c r="CB507">
        <f t="shared" si="63"/>
        <v>138501.44444444444</v>
      </c>
      <c r="CC507">
        <f t="shared" si="64"/>
        <v>147568.66666666666</v>
      </c>
      <c r="CD507">
        <f t="shared" si="65"/>
        <v>7.3999999999999995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f t="shared" si="66"/>
        <v>149971</v>
      </c>
      <c r="CM507">
        <f t="shared" si="67"/>
        <v>129141</v>
      </c>
      <c r="CN507">
        <f t="shared" si="68"/>
        <v>1.1612965673178928</v>
      </c>
      <c r="CO507">
        <f t="shared" si="69"/>
        <v>159344</v>
      </c>
      <c r="CP507">
        <f t="shared" si="70"/>
        <v>124976</v>
      </c>
      <c r="CQ507">
        <f t="shared" si="71"/>
        <v>1.274996799385482</v>
      </c>
      <c r="CR507">
        <v>1</v>
      </c>
      <c r="CS507">
        <v>0</v>
      </c>
      <c r="CT507" t="s">
        <v>5339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</row>
    <row r="508" spans="1:108" x14ac:dyDescent="0.25">
      <c r="A508" t="s">
        <v>1566</v>
      </c>
      <c r="B508" t="s">
        <v>2816</v>
      </c>
      <c r="C508" t="s">
        <v>3138</v>
      </c>
      <c r="D508" t="s">
        <v>2911</v>
      </c>
      <c r="E508">
        <v>3</v>
      </c>
      <c r="F508">
        <v>522587</v>
      </c>
      <c r="G508">
        <v>522587</v>
      </c>
      <c r="H508">
        <v>581079</v>
      </c>
      <c r="I508">
        <v>675673</v>
      </c>
      <c r="J508">
        <v>675673</v>
      </c>
      <c r="K508">
        <v>581079</v>
      </c>
      <c r="L508">
        <v>581079</v>
      </c>
      <c r="M508">
        <v>581079</v>
      </c>
      <c r="N508">
        <v>581079</v>
      </c>
      <c r="O508">
        <v>522587</v>
      </c>
      <c r="P508">
        <v>522587</v>
      </c>
      <c r="Q508">
        <v>522587</v>
      </c>
      <c r="R508">
        <v>581079</v>
      </c>
      <c r="S508">
        <v>581079</v>
      </c>
      <c r="T508">
        <v>581079</v>
      </c>
      <c r="U508">
        <v>581079</v>
      </c>
      <c r="V508">
        <v>581079</v>
      </c>
      <c r="W508">
        <v>581079</v>
      </c>
      <c r="X508">
        <v>581079</v>
      </c>
      <c r="Y508">
        <v>522587</v>
      </c>
      <c r="Z508">
        <v>244053</v>
      </c>
      <c r="AA508">
        <v>244053</v>
      </c>
      <c r="AB508">
        <v>244053</v>
      </c>
      <c r="AC508">
        <v>283783</v>
      </c>
      <c r="AD508">
        <v>283783</v>
      </c>
      <c r="AE508">
        <v>244053</v>
      </c>
      <c r="AF508">
        <v>244053</v>
      </c>
      <c r="AG508">
        <v>244053</v>
      </c>
      <c r="AH508">
        <v>244053</v>
      </c>
      <c r="AI508">
        <v>244053</v>
      </c>
      <c r="AJ508">
        <v>244053</v>
      </c>
      <c r="AK508">
        <v>244053</v>
      </c>
      <c r="AL508">
        <v>244053</v>
      </c>
      <c r="AM508">
        <v>244053</v>
      </c>
      <c r="AN508">
        <v>244053</v>
      </c>
      <c r="AO508">
        <v>244053</v>
      </c>
      <c r="AP508">
        <v>244053</v>
      </c>
      <c r="AQ508">
        <v>244053</v>
      </c>
      <c r="AR508">
        <v>244053</v>
      </c>
      <c r="AS508">
        <v>244053</v>
      </c>
      <c r="AT508">
        <v>0</v>
      </c>
      <c r="AU508">
        <v>0</v>
      </c>
      <c r="AV508">
        <v>7.3</v>
      </c>
      <c r="AW508">
        <v>7.3</v>
      </c>
      <c r="AX508">
        <v>7.3</v>
      </c>
      <c r="AY508">
        <v>7.3</v>
      </c>
      <c r="AZ508">
        <v>7.3</v>
      </c>
      <c r="BA508">
        <v>7.3</v>
      </c>
      <c r="BB508">
        <v>7.3</v>
      </c>
      <c r="BC508">
        <v>0</v>
      </c>
      <c r="BD508" t="s">
        <v>5195</v>
      </c>
      <c r="BE508">
        <v>-8.8035124000000007</v>
      </c>
      <c r="BF508">
        <v>115.1318323</v>
      </c>
      <c r="BG508">
        <v>1.090623263846055E-2</v>
      </c>
      <c r="BH508">
        <v>424932.4</v>
      </c>
      <c r="BI508">
        <v>432520.9</v>
      </c>
      <c r="BJ508">
        <v>395603.5</v>
      </c>
      <c r="BK508">
        <v>382949.2</v>
      </c>
      <c r="BL508">
        <v>517813.2</v>
      </c>
      <c r="BM508">
        <v>555343.9</v>
      </c>
      <c r="BN508">
        <v>542984.1</v>
      </c>
      <c r="BO508">
        <v>551058</v>
      </c>
      <c r="BP508">
        <v>531858</v>
      </c>
      <c r="BQ508">
        <v>525257.69999999995</v>
      </c>
      <c r="BR508">
        <v>513066.1</v>
      </c>
      <c r="BS508">
        <v>539778</v>
      </c>
      <c r="BT508">
        <v>548677.9</v>
      </c>
      <c r="BU508">
        <v>548677.9</v>
      </c>
      <c r="BV508">
        <v>548677.9</v>
      </c>
      <c r="BW508">
        <v>548677.9</v>
      </c>
      <c r="BX508">
        <v>548677.9</v>
      </c>
      <c r="BY508">
        <v>552277.9</v>
      </c>
      <c r="BZ508">
        <v>511873.2</v>
      </c>
      <c r="CA508">
        <v>508966.2</v>
      </c>
      <c r="CB508">
        <f t="shared" si="63"/>
        <v>251999</v>
      </c>
      <c r="CC508">
        <f t="shared" si="64"/>
        <v>244053</v>
      </c>
      <c r="CD508">
        <f t="shared" si="65"/>
        <v>5.1099999999999994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1</v>
      </c>
      <c r="CL508">
        <f t="shared" si="66"/>
        <v>283783</v>
      </c>
      <c r="CM508">
        <f t="shared" si="67"/>
        <v>244053</v>
      </c>
      <c r="CN508">
        <f t="shared" si="68"/>
        <v>1.1627925081846975</v>
      </c>
      <c r="CO508">
        <f t="shared" si="69"/>
        <v>244053</v>
      </c>
      <c r="CP508">
        <f t="shared" si="70"/>
        <v>244053</v>
      </c>
      <c r="CQ508">
        <f t="shared" si="71"/>
        <v>1</v>
      </c>
      <c r="CR508">
        <v>1</v>
      </c>
      <c r="CS508">
        <v>0</v>
      </c>
      <c r="CT508" t="s">
        <v>5340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</row>
    <row r="509" spans="1:108" x14ac:dyDescent="0.25">
      <c r="A509" t="s">
        <v>2750</v>
      </c>
      <c r="B509" t="s">
        <v>2823</v>
      </c>
      <c r="C509" t="s">
        <v>2967</v>
      </c>
      <c r="D509" t="s">
        <v>2911</v>
      </c>
      <c r="E509">
        <v>0</v>
      </c>
      <c r="I509">
        <v>790991</v>
      </c>
      <c r="J509">
        <v>990000</v>
      </c>
      <c r="K509">
        <v>990000</v>
      </c>
      <c r="L509">
        <v>990000</v>
      </c>
      <c r="M509">
        <v>990000</v>
      </c>
      <c r="N509">
        <v>990000</v>
      </c>
      <c r="O509">
        <v>990000</v>
      </c>
      <c r="R509">
        <v>790991</v>
      </c>
      <c r="S509">
        <v>790991</v>
      </c>
      <c r="T509">
        <v>990000</v>
      </c>
      <c r="U509">
        <v>990000</v>
      </c>
      <c r="V509">
        <v>990000</v>
      </c>
      <c r="W509">
        <v>990000</v>
      </c>
      <c r="Y509">
        <v>990000</v>
      </c>
      <c r="AC509">
        <v>509999</v>
      </c>
      <c r="AD509">
        <v>594000</v>
      </c>
      <c r="AE509">
        <v>594000</v>
      </c>
      <c r="AF509">
        <v>594000</v>
      </c>
      <c r="AG509">
        <v>594000</v>
      </c>
      <c r="AH509">
        <v>594000</v>
      </c>
      <c r="AI509">
        <v>594000</v>
      </c>
      <c r="AL509">
        <v>509999</v>
      </c>
      <c r="AM509">
        <v>509999</v>
      </c>
      <c r="AN509">
        <v>594000</v>
      </c>
      <c r="AO509">
        <v>594000</v>
      </c>
      <c r="AP509">
        <v>594000</v>
      </c>
      <c r="AQ509">
        <v>594000</v>
      </c>
      <c r="AS509">
        <v>594000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s">
        <v>5204</v>
      </c>
      <c r="BE509">
        <v>-8.6965945999999992</v>
      </c>
      <c r="BF509">
        <v>115.26343559999999</v>
      </c>
      <c r="BG509">
        <v>1.869294040103796E-3</v>
      </c>
      <c r="BK509">
        <v>433496.22222222219</v>
      </c>
      <c r="BL509">
        <v>456274</v>
      </c>
      <c r="BM509">
        <v>443250.55555555562</v>
      </c>
      <c r="BN509">
        <v>454074.11111111112</v>
      </c>
      <c r="BO509">
        <v>455324.8</v>
      </c>
      <c r="BP509">
        <v>518260.625</v>
      </c>
      <c r="BQ509">
        <v>469957.7</v>
      </c>
      <c r="BT509">
        <v>425468.1</v>
      </c>
      <c r="BU509">
        <v>425930.7</v>
      </c>
      <c r="BV509">
        <v>474109.1</v>
      </c>
      <c r="BW509">
        <v>474808</v>
      </c>
      <c r="BX509">
        <v>468814.2</v>
      </c>
      <c r="BY509">
        <v>505052.77777777781</v>
      </c>
      <c r="CA509">
        <v>466857.7</v>
      </c>
      <c r="CB509">
        <f t="shared" si="63"/>
        <v>581999.85714285716</v>
      </c>
      <c r="CC509">
        <f t="shared" si="64"/>
        <v>569999.71428571432</v>
      </c>
      <c r="CD509">
        <f t="shared" si="65"/>
        <v>0</v>
      </c>
      <c r="CE509">
        <v>1</v>
      </c>
      <c r="CF509">
        <v>1</v>
      </c>
      <c r="CG509">
        <v>1</v>
      </c>
      <c r="CH509">
        <v>0</v>
      </c>
      <c r="CI509">
        <v>1</v>
      </c>
      <c r="CJ509">
        <v>1</v>
      </c>
      <c r="CK509">
        <v>1</v>
      </c>
      <c r="CL509">
        <f t="shared" si="66"/>
        <v>594000</v>
      </c>
      <c r="CM509">
        <f t="shared" si="67"/>
        <v>509999</v>
      </c>
      <c r="CN509">
        <f t="shared" si="68"/>
        <v>1.1647081660944434</v>
      </c>
      <c r="CO509">
        <f t="shared" si="69"/>
        <v>594000</v>
      </c>
      <c r="CP509">
        <f t="shared" si="70"/>
        <v>509999</v>
      </c>
      <c r="CQ509">
        <f t="shared" si="71"/>
        <v>1.1647081660944434</v>
      </c>
      <c r="CR509">
        <v>1</v>
      </c>
      <c r="CS509">
        <v>0</v>
      </c>
      <c r="CT509" t="s">
        <v>5343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</row>
    <row r="510" spans="1:108" x14ac:dyDescent="0.25">
      <c r="A510" t="s">
        <v>1814</v>
      </c>
      <c r="B510" t="s">
        <v>2823</v>
      </c>
      <c r="C510" t="s">
        <v>4327</v>
      </c>
      <c r="D510" t="s">
        <v>2911</v>
      </c>
      <c r="E510">
        <v>3</v>
      </c>
      <c r="F510">
        <v>1012500</v>
      </c>
      <c r="G510">
        <v>1012500</v>
      </c>
      <c r="H510">
        <v>1012500</v>
      </c>
      <c r="I510">
        <v>1012500</v>
      </c>
      <c r="J510">
        <v>1012500</v>
      </c>
      <c r="K510">
        <v>1012500</v>
      </c>
      <c r="L510">
        <v>1012500</v>
      </c>
      <c r="M510">
        <v>1012500</v>
      </c>
      <c r="N510">
        <v>1012500</v>
      </c>
      <c r="O510">
        <v>1012500</v>
      </c>
      <c r="P510">
        <v>1012500</v>
      </c>
      <c r="Q510">
        <v>1012500</v>
      </c>
      <c r="R510">
        <v>1012500</v>
      </c>
      <c r="S510">
        <v>1012500</v>
      </c>
      <c r="T510">
        <v>1012500</v>
      </c>
      <c r="U510">
        <v>1012500</v>
      </c>
      <c r="V510">
        <v>1012500</v>
      </c>
      <c r="W510">
        <v>1012500</v>
      </c>
      <c r="X510">
        <v>1012500</v>
      </c>
      <c r="Y510">
        <v>1012500</v>
      </c>
      <c r="Z510">
        <v>303750</v>
      </c>
      <c r="AA510">
        <v>303750</v>
      </c>
      <c r="AB510">
        <v>303750</v>
      </c>
      <c r="AC510">
        <v>303750</v>
      </c>
      <c r="AD510">
        <v>354375</v>
      </c>
      <c r="AE510">
        <v>354375</v>
      </c>
      <c r="AF510">
        <v>354375</v>
      </c>
      <c r="AG510">
        <v>354375</v>
      </c>
      <c r="AH510">
        <v>354375</v>
      </c>
      <c r="AI510">
        <v>354375</v>
      </c>
      <c r="AJ510">
        <v>303750</v>
      </c>
      <c r="AK510">
        <v>303750</v>
      </c>
      <c r="AL510">
        <v>303750</v>
      </c>
      <c r="AM510">
        <v>303750</v>
      </c>
      <c r="AN510">
        <v>405000</v>
      </c>
      <c r="AO510">
        <v>405000</v>
      </c>
      <c r="AP510">
        <v>405000</v>
      </c>
      <c r="AQ510">
        <v>405000</v>
      </c>
      <c r="AR510">
        <v>405000</v>
      </c>
      <c r="AS510">
        <v>405000</v>
      </c>
      <c r="AT510">
        <v>8.1999999999999993</v>
      </c>
      <c r="AU510">
        <v>8.1999999999999993</v>
      </c>
      <c r="AV510">
        <v>8.1999999999999993</v>
      </c>
      <c r="AW510">
        <v>8.1999999999999993</v>
      </c>
      <c r="AX510">
        <v>8.1999999999999993</v>
      </c>
      <c r="AY510">
        <v>8.1999999999999993</v>
      </c>
      <c r="AZ510">
        <v>8.1999999999999993</v>
      </c>
      <c r="BA510">
        <v>8.1999999999999993</v>
      </c>
      <c r="BB510">
        <v>8.1999999999999993</v>
      </c>
      <c r="BC510">
        <v>8.1999999999999993</v>
      </c>
      <c r="BD510" t="s">
        <v>5204</v>
      </c>
      <c r="BE510">
        <v>-8.6907186000000003</v>
      </c>
      <c r="BF510">
        <v>115.2636162</v>
      </c>
      <c r="BG510">
        <v>2.2265665080401292E-3</v>
      </c>
      <c r="BH510">
        <v>427624.1</v>
      </c>
      <c r="BI510">
        <v>471943.55555555562</v>
      </c>
      <c r="BJ510">
        <v>427624.1</v>
      </c>
      <c r="BK510">
        <v>454374.3</v>
      </c>
      <c r="BL510">
        <v>381374.3</v>
      </c>
      <c r="BM510">
        <v>397018.33333333331</v>
      </c>
      <c r="BN510">
        <v>397874.3</v>
      </c>
      <c r="BO510">
        <v>390874.4</v>
      </c>
      <c r="BP510">
        <v>373362.9</v>
      </c>
      <c r="BQ510">
        <v>381374.3</v>
      </c>
      <c r="BR510">
        <v>462824.1</v>
      </c>
      <c r="BS510">
        <v>502153.11111111112</v>
      </c>
      <c r="BT510">
        <v>462824.1</v>
      </c>
      <c r="BU510">
        <v>454812.7</v>
      </c>
      <c r="BV510">
        <v>377074.5</v>
      </c>
      <c r="BW510">
        <v>370630.88888888888</v>
      </c>
      <c r="BX510">
        <v>377074.5</v>
      </c>
      <c r="BY510">
        <v>396892.33333333331</v>
      </c>
      <c r="BZ510">
        <v>377074.5</v>
      </c>
      <c r="CA510">
        <v>381383.1</v>
      </c>
      <c r="CB510">
        <f t="shared" si="63"/>
        <v>334125</v>
      </c>
      <c r="CC510">
        <f t="shared" si="64"/>
        <v>364500</v>
      </c>
      <c r="CD510">
        <f t="shared" si="65"/>
        <v>8.2000000000000011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f t="shared" si="66"/>
        <v>354375</v>
      </c>
      <c r="CM510">
        <f t="shared" si="67"/>
        <v>303750</v>
      </c>
      <c r="CN510">
        <f t="shared" si="68"/>
        <v>1.1666666666666667</v>
      </c>
      <c r="CO510">
        <f t="shared" si="69"/>
        <v>405000</v>
      </c>
      <c r="CP510">
        <f t="shared" si="70"/>
        <v>303750</v>
      </c>
      <c r="CQ510">
        <f t="shared" si="71"/>
        <v>1.3333333333333333</v>
      </c>
      <c r="CR510">
        <v>1</v>
      </c>
      <c r="CS510">
        <v>0</v>
      </c>
      <c r="CT510" t="s">
        <v>5343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</row>
    <row r="511" spans="1:108" x14ac:dyDescent="0.25">
      <c r="A511" t="s">
        <v>97</v>
      </c>
      <c r="B511" t="s">
        <v>2809</v>
      </c>
      <c r="C511" t="s">
        <v>4275</v>
      </c>
      <c r="D511" t="s">
        <v>2911</v>
      </c>
      <c r="E511">
        <v>2</v>
      </c>
      <c r="F511">
        <v>244445</v>
      </c>
      <c r="G511">
        <v>244445</v>
      </c>
      <c r="H511">
        <v>222223</v>
      </c>
      <c r="I511">
        <v>222223</v>
      </c>
      <c r="J511">
        <v>222223</v>
      </c>
      <c r="K511">
        <v>222223</v>
      </c>
      <c r="L511">
        <v>244445</v>
      </c>
      <c r="M511">
        <v>244445</v>
      </c>
      <c r="N511">
        <v>259260</v>
      </c>
      <c r="O511">
        <v>244445</v>
      </c>
      <c r="P511">
        <v>222223</v>
      </c>
      <c r="Q511">
        <v>222223</v>
      </c>
      <c r="R511">
        <v>222223</v>
      </c>
      <c r="S511">
        <v>222223</v>
      </c>
      <c r="T511">
        <v>222223</v>
      </c>
      <c r="U511">
        <v>222223</v>
      </c>
      <c r="V511">
        <v>222223</v>
      </c>
      <c r="W511">
        <v>259260</v>
      </c>
      <c r="X511">
        <v>259260</v>
      </c>
      <c r="Y511">
        <v>222223</v>
      </c>
      <c r="Z511">
        <v>183334</v>
      </c>
      <c r="AA511">
        <v>183334</v>
      </c>
      <c r="AB511">
        <v>166667</v>
      </c>
      <c r="AC511">
        <v>166667</v>
      </c>
      <c r="AD511">
        <v>166667</v>
      </c>
      <c r="AE511">
        <v>166667</v>
      </c>
      <c r="AF511">
        <v>183334</v>
      </c>
      <c r="AG511">
        <v>183334</v>
      </c>
      <c r="AH511">
        <v>194445</v>
      </c>
      <c r="AI511">
        <v>183334</v>
      </c>
      <c r="AJ511">
        <v>166667</v>
      </c>
      <c r="AK511">
        <v>166667</v>
      </c>
      <c r="AL511">
        <v>166667</v>
      </c>
      <c r="AM511">
        <v>166667</v>
      </c>
      <c r="AN511">
        <v>166667</v>
      </c>
      <c r="AO511">
        <v>166667</v>
      </c>
      <c r="AP511">
        <v>166667</v>
      </c>
      <c r="AQ511">
        <v>194445</v>
      </c>
      <c r="AR511">
        <v>194445</v>
      </c>
      <c r="AS511">
        <v>166667</v>
      </c>
      <c r="AT511">
        <v>8.1</v>
      </c>
      <c r="AU511">
        <v>8.1</v>
      </c>
      <c r="AV511">
        <v>8.1</v>
      </c>
      <c r="AW511">
        <v>8.1</v>
      </c>
      <c r="AX511">
        <v>8.1</v>
      </c>
      <c r="AY511">
        <v>8.1</v>
      </c>
      <c r="AZ511">
        <v>8.1</v>
      </c>
      <c r="BA511">
        <v>8.1</v>
      </c>
      <c r="BB511">
        <v>8.1</v>
      </c>
      <c r="BC511">
        <v>8.1</v>
      </c>
      <c r="BD511" t="s">
        <v>5203</v>
      </c>
      <c r="BE511">
        <v>-8.7121513999999998</v>
      </c>
      <c r="BF511">
        <v>115.1697908</v>
      </c>
      <c r="BG511">
        <v>1.9157018715415201E-3</v>
      </c>
      <c r="BH511">
        <v>161583.4</v>
      </c>
      <c r="BI511">
        <v>198277.11111111109</v>
      </c>
      <c r="BJ511">
        <v>175093.4</v>
      </c>
      <c r="BK511">
        <v>190208.5</v>
      </c>
      <c r="BL511">
        <v>168032.2</v>
      </c>
      <c r="BM511">
        <v>159277.5</v>
      </c>
      <c r="BN511">
        <v>152683.6</v>
      </c>
      <c r="BO511">
        <v>159189.79999999999</v>
      </c>
      <c r="BP511">
        <v>154186.5</v>
      </c>
      <c r="BQ511">
        <v>173351</v>
      </c>
      <c r="BR511">
        <v>176873</v>
      </c>
      <c r="BS511">
        <v>201461.33333333331</v>
      </c>
      <c r="BT511">
        <v>187093.5</v>
      </c>
      <c r="BU511">
        <v>195763.5</v>
      </c>
      <c r="BV511">
        <v>191912.6</v>
      </c>
      <c r="BW511">
        <v>189925.9</v>
      </c>
      <c r="BX511">
        <v>191978.7</v>
      </c>
      <c r="BY511">
        <v>170613.6</v>
      </c>
      <c r="BZ511">
        <v>171352.66666666669</v>
      </c>
      <c r="CA511">
        <v>192798.2</v>
      </c>
      <c r="CB511">
        <f t="shared" si="63"/>
        <v>177778.3</v>
      </c>
      <c r="CC511">
        <f t="shared" si="64"/>
        <v>172222.6</v>
      </c>
      <c r="CD511">
        <f t="shared" si="65"/>
        <v>8.0999999999999979</v>
      </c>
      <c r="CE511">
        <v>1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f t="shared" si="66"/>
        <v>194445</v>
      </c>
      <c r="CM511">
        <f t="shared" si="67"/>
        <v>166667</v>
      </c>
      <c r="CN511">
        <f t="shared" si="68"/>
        <v>1.1666676666646667</v>
      </c>
      <c r="CO511">
        <f t="shared" si="69"/>
        <v>194445</v>
      </c>
      <c r="CP511">
        <f t="shared" si="70"/>
        <v>166667</v>
      </c>
      <c r="CQ511">
        <f t="shared" si="71"/>
        <v>1.1666676666646667</v>
      </c>
      <c r="CR511">
        <v>1</v>
      </c>
      <c r="CS511">
        <v>0</v>
      </c>
      <c r="CT511" t="s">
        <v>5340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</row>
    <row r="512" spans="1:108" x14ac:dyDescent="0.25">
      <c r="A512" t="s">
        <v>1835</v>
      </c>
      <c r="B512" t="s">
        <v>2834</v>
      </c>
      <c r="C512" t="s">
        <v>3398</v>
      </c>
      <c r="D512" t="s">
        <v>2911</v>
      </c>
      <c r="E512">
        <v>3</v>
      </c>
      <c r="F512">
        <v>907500</v>
      </c>
      <c r="G512">
        <v>907500</v>
      </c>
      <c r="H512">
        <v>907500</v>
      </c>
      <c r="I512">
        <v>860251</v>
      </c>
      <c r="J512">
        <v>860251</v>
      </c>
      <c r="K512">
        <v>860251</v>
      </c>
      <c r="L512">
        <v>860251</v>
      </c>
      <c r="M512">
        <v>860251</v>
      </c>
      <c r="O512">
        <v>860251</v>
      </c>
      <c r="P512">
        <v>907500</v>
      </c>
      <c r="Q512">
        <v>907500</v>
      </c>
      <c r="R512">
        <v>907500</v>
      </c>
      <c r="S512">
        <v>860251</v>
      </c>
      <c r="T512">
        <v>860251</v>
      </c>
      <c r="U512">
        <v>860251</v>
      </c>
      <c r="V512">
        <v>860251</v>
      </c>
      <c r="W512">
        <v>907500</v>
      </c>
      <c r="X512">
        <v>907500</v>
      </c>
      <c r="Y512">
        <v>907500</v>
      </c>
      <c r="Z512">
        <v>544500</v>
      </c>
      <c r="AA512">
        <v>544500</v>
      </c>
      <c r="AB512">
        <v>544500</v>
      </c>
      <c r="AC512">
        <v>635251</v>
      </c>
      <c r="AD512">
        <v>635251</v>
      </c>
      <c r="AE512">
        <v>635251</v>
      </c>
      <c r="AF512">
        <v>635251</v>
      </c>
      <c r="AG512">
        <v>635251</v>
      </c>
      <c r="AI512">
        <v>635251</v>
      </c>
      <c r="AJ512">
        <v>544500</v>
      </c>
      <c r="AK512">
        <v>544500</v>
      </c>
      <c r="AL512">
        <v>544500</v>
      </c>
      <c r="AM512">
        <v>635251</v>
      </c>
      <c r="AN512">
        <v>635251</v>
      </c>
      <c r="AO512">
        <v>635251</v>
      </c>
      <c r="AP512">
        <v>635251</v>
      </c>
      <c r="AQ512">
        <v>726000</v>
      </c>
      <c r="AR512">
        <v>726000</v>
      </c>
      <c r="AS512">
        <v>726000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s">
        <v>5204</v>
      </c>
      <c r="BE512">
        <v>-8.5063659999999999</v>
      </c>
      <c r="BF512">
        <v>115.2528296</v>
      </c>
      <c r="BG512">
        <v>5.2353479624698144E-3</v>
      </c>
      <c r="BH512">
        <v>646078.9</v>
      </c>
      <c r="BI512">
        <v>687001.66666666663</v>
      </c>
      <c r="BJ512">
        <v>645460.80000000005</v>
      </c>
      <c r="BK512">
        <v>609293.6</v>
      </c>
      <c r="BL512">
        <v>625345</v>
      </c>
      <c r="BM512">
        <v>587055.69999999995</v>
      </c>
      <c r="BN512">
        <v>1044551.3</v>
      </c>
      <c r="BO512">
        <v>603243.4</v>
      </c>
      <c r="BQ512">
        <v>594377.69999999995</v>
      </c>
      <c r="BR512">
        <v>628313.5</v>
      </c>
      <c r="BS512">
        <v>626894.19999999995</v>
      </c>
      <c r="BT512">
        <v>628164.5</v>
      </c>
      <c r="BU512">
        <v>610042.5</v>
      </c>
      <c r="BV512">
        <v>608399.5</v>
      </c>
      <c r="BW512">
        <v>608577.9</v>
      </c>
      <c r="BX512">
        <v>641231.30000000005</v>
      </c>
      <c r="BY512">
        <v>626733.77777777775</v>
      </c>
      <c r="BZ512">
        <v>649128</v>
      </c>
      <c r="CA512">
        <v>630872.77777777775</v>
      </c>
      <c r="CB512">
        <f t="shared" si="63"/>
        <v>605000.66666666663</v>
      </c>
      <c r="CC512">
        <f t="shared" si="64"/>
        <v>635250.4</v>
      </c>
      <c r="CD512">
        <f t="shared" si="65"/>
        <v>0</v>
      </c>
      <c r="CE512">
        <v>1</v>
      </c>
      <c r="CF512">
        <v>1</v>
      </c>
      <c r="CG512">
        <v>1</v>
      </c>
      <c r="CH512">
        <v>0</v>
      </c>
      <c r="CI512">
        <v>1</v>
      </c>
      <c r="CJ512">
        <v>1</v>
      </c>
      <c r="CK512">
        <v>1</v>
      </c>
      <c r="CL512">
        <f t="shared" si="66"/>
        <v>635251</v>
      </c>
      <c r="CM512">
        <f t="shared" si="67"/>
        <v>544500</v>
      </c>
      <c r="CN512">
        <f t="shared" si="68"/>
        <v>1.1666685032139577</v>
      </c>
      <c r="CO512">
        <f t="shared" si="69"/>
        <v>726000</v>
      </c>
      <c r="CP512">
        <f t="shared" si="70"/>
        <v>544500</v>
      </c>
      <c r="CQ512">
        <f t="shared" si="71"/>
        <v>1.3333333333333333</v>
      </c>
      <c r="CR512">
        <v>1</v>
      </c>
      <c r="CS512">
        <v>0</v>
      </c>
      <c r="CT512" t="s">
        <v>5341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</row>
    <row r="513" spans="1:108" x14ac:dyDescent="0.25">
      <c r="A513" t="s">
        <v>1142</v>
      </c>
      <c r="B513" t="s">
        <v>2823</v>
      </c>
      <c r="C513" t="s">
        <v>4060</v>
      </c>
      <c r="D513" t="s">
        <v>2911</v>
      </c>
      <c r="E513">
        <v>3</v>
      </c>
      <c r="F513">
        <v>251684</v>
      </c>
      <c r="G513">
        <v>251684</v>
      </c>
      <c r="H513">
        <v>216968</v>
      </c>
      <c r="I513">
        <v>216968</v>
      </c>
      <c r="J513">
        <v>216968</v>
      </c>
      <c r="K513">
        <v>216968</v>
      </c>
      <c r="L513">
        <v>216968</v>
      </c>
      <c r="M513">
        <v>253853</v>
      </c>
      <c r="N513">
        <v>253853</v>
      </c>
      <c r="O513">
        <v>216968</v>
      </c>
      <c r="P513">
        <v>251684</v>
      </c>
      <c r="Q513">
        <v>251684</v>
      </c>
      <c r="R513">
        <v>216968</v>
      </c>
      <c r="S513">
        <v>216968</v>
      </c>
      <c r="T513">
        <v>219732</v>
      </c>
      <c r="U513">
        <v>219732</v>
      </c>
      <c r="V513">
        <v>219732</v>
      </c>
      <c r="W513">
        <v>257086</v>
      </c>
      <c r="X513">
        <v>257086</v>
      </c>
      <c r="Y513">
        <v>219732</v>
      </c>
      <c r="Z513">
        <v>174175</v>
      </c>
      <c r="AA513">
        <v>174175</v>
      </c>
      <c r="AB513">
        <v>150150</v>
      </c>
      <c r="AC513">
        <v>150150</v>
      </c>
      <c r="AD513">
        <v>150150</v>
      </c>
      <c r="AE513">
        <v>150150</v>
      </c>
      <c r="AF513">
        <v>150150</v>
      </c>
      <c r="AG513">
        <v>175676</v>
      </c>
      <c r="AH513">
        <v>175676</v>
      </c>
      <c r="AI513">
        <v>150150</v>
      </c>
      <c r="AJ513">
        <v>174175</v>
      </c>
      <c r="AK513">
        <v>174175</v>
      </c>
      <c r="AL513">
        <v>150150</v>
      </c>
      <c r="AM513">
        <v>150150</v>
      </c>
      <c r="AN513">
        <v>152063</v>
      </c>
      <c r="AO513">
        <v>152063</v>
      </c>
      <c r="AP513">
        <v>152063</v>
      </c>
      <c r="AQ513">
        <v>177913</v>
      </c>
      <c r="AR513">
        <v>177913</v>
      </c>
      <c r="AS513">
        <v>152063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 t="s">
        <v>5255</v>
      </c>
      <c r="BE513">
        <v>-8.6736032000000005</v>
      </c>
      <c r="BF513">
        <v>115.2628066</v>
      </c>
      <c r="BG513">
        <v>6.9684387284566478E-3</v>
      </c>
      <c r="BH513">
        <v>184491</v>
      </c>
      <c r="BI513">
        <v>210978.33333333331</v>
      </c>
      <c r="BJ513">
        <v>340974.9</v>
      </c>
      <c r="BK513">
        <v>414564</v>
      </c>
      <c r="BL513">
        <v>266629.59999999998</v>
      </c>
      <c r="BM513">
        <v>275479.59999999998</v>
      </c>
      <c r="BN513">
        <v>346491.1</v>
      </c>
      <c r="BO513">
        <v>323919.7</v>
      </c>
      <c r="BP513">
        <v>251460.9</v>
      </c>
      <c r="BQ513">
        <v>285981.7</v>
      </c>
      <c r="BR513">
        <v>211840.55555555559</v>
      </c>
      <c r="BS513">
        <v>215480.28571428571</v>
      </c>
      <c r="BT513">
        <v>217103.7</v>
      </c>
      <c r="BU513">
        <v>267477</v>
      </c>
      <c r="BV513">
        <v>273456.59999999998</v>
      </c>
      <c r="BW513">
        <v>282306.59999999998</v>
      </c>
      <c r="BX513">
        <v>353719.6</v>
      </c>
      <c r="BY513">
        <v>340539.5</v>
      </c>
      <c r="BZ513">
        <v>241004.6</v>
      </c>
      <c r="CA513">
        <v>275784.59999999998</v>
      </c>
      <c r="CB513">
        <f t="shared" si="63"/>
        <v>160060.20000000001</v>
      </c>
      <c r="CC513">
        <f t="shared" si="64"/>
        <v>161272.79999999999</v>
      </c>
      <c r="CD513">
        <f t="shared" si="65"/>
        <v>0</v>
      </c>
      <c r="CE513">
        <v>0</v>
      </c>
      <c r="CF513">
        <v>1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f t="shared" si="66"/>
        <v>175676</v>
      </c>
      <c r="CM513">
        <f t="shared" si="67"/>
        <v>150150</v>
      </c>
      <c r="CN513">
        <f t="shared" si="68"/>
        <v>1.1700033300033299</v>
      </c>
      <c r="CO513">
        <f t="shared" si="69"/>
        <v>177913</v>
      </c>
      <c r="CP513">
        <f t="shared" si="70"/>
        <v>150150</v>
      </c>
      <c r="CQ513">
        <f t="shared" si="71"/>
        <v>1.1849017649017648</v>
      </c>
      <c r="CR513">
        <v>1</v>
      </c>
      <c r="CS513">
        <v>0</v>
      </c>
      <c r="CT513" t="s">
        <v>5343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</row>
    <row r="514" spans="1:108" x14ac:dyDescent="0.25">
      <c r="A514" t="s">
        <v>986</v>
      </c>
      <c r="B514" t="s">
        <v>2838</v>
      </c>
      <c r="C514" t="s">
        <v>4177</v>
      </c>
      <c r="D514" t="s">
        <v>2911</v>
      </c>
      <c r="E514">
        <v>1</v>
      </c>
      <c r="F514">
        <v>194831</v>
      </c>
      <c r="G514">
        <v>166029</v>
      </c>
      <c r="H514">
        <v>170478</v>
      </c>
      <c r="I514">
        <v>170478</v>
      </c>
      <c r="J514">
        <v>166269</v>
      </c>
      <c r="K514">
        <v>170478</v>
      </c>
      <c r="L514">
        <v>170478</v>
      </c>
      <c r="M514">
        <v>166244</v>
      </c>
      <c r="N514">
        <v>166424</v>
      </c>
      <c r="O514">
        <v>166357</v>
      </c>
      <c r="P514">
        <v>175348</v>
      </c>
      <c r="Q514">
        <v>175348</v>
      </c>
      <c r="R514">
        <v>175348</v>
      </c>
      <c r="S514">
        <v>170478</v>
      </c>
      <c r="T514">
        <v>170478</v>
      </c>
      <c r="U514">
        <v>170478</v>
      </c>
      <c r="V514">
        <v>186954</v>
      </c>
      <c r="W514">
        <v>170478</v>
      </c>
      <c r="X514">
        <v>170478</v>
      </c>
      <c r="Y514">
        <v>170478</v>
      </c>
      <c r="Z514">
        <v>151968</v>
      </c>
      <c r="AA514">
        <v>129503</v>
      </c>
      <c r="AB514">
        <v>132973</v>
      </c>
      <c r="AC514">
        <v>132973</v>
      </c>
      <c r="AD514">
        <v>129690</v>
      </c>
      <c r="AE514">
        <v>132973</v>
      </c>
      <c r="AF514">
        <v>132973</v>
      </c>
      <c r="AG514">
        <v>129670</v>
      </c>
      <c r="AH514">
        <v>129811</v>
      </c>
      <c r="AI514">
        <v>129758</v>
      </c>
      <c r="AJ514">
        <v>136771</v>
      </c>
      <c r="AK514">
        <v>136771</v>
      </c>
      <c r="AL514">
        <v>136771</v>
      </c>
      <c r="AM514">
        <v>132973</v>
      </c>
      <c r="AN514">
        <v>132973</v>
      </c>
      <c r="AO514">
        <v>132973</v>
      </c>
      <c r="AP514">
        <v>145824</v>
      </c>
      <c r="AQ514">
        <v>132973</v>
      </c>
      <c r="AR514">
        <v>132973</v>
      </c>
      <c r="AS514">
        <v>132973</v>
      </c>
      <c r="AT514">
        <v>7.7</v>
      </c>
      <c r="AU514">
        <v>7.7</v>
      </c>
      <c r="AV514">
        <v>7.7</v>
      </c>
      <c r="AW514">
        <v>7.7</v>
      </c>
      <c r="AX514">
        <v>7.7</v>
      </c>
      <c r="AY514">
        <v>7.7</v>
      </c>
      <c r="AZ514">
        <v>7.7</v>
      </c>
      <c r="BA514">
        <v>7.7</v>
      </c>
      <c r="BB514">
        <v>7.7</v>
      </c>
      <c r="BC514">
        <v>7.7</v>
      </c>
      <c r="BD514" t="s">
        <v>5232</v>
      </c>
      <c r="BE514">
        <v>-8.6450324999999992</v>
      </c>
      <c r="BF514">
        <v>115.2240729</v>
      </c>
      <c r="BG514">
        <v>1.1350071424978309E-2</v>
      </c>
      <c r="BH514">
        <v>62071.444444444453</v>
      </c>
      <c r="BI514">
        <v>49498</v>
      </c>
      <c r="BJ514">
        <v>60888.777777777781</v>
      </c>
      <c r="BK514">
        <v>59131.111111111109</v>
      </c>
      <c r="BL514">
        <v>58335.5</v>
      </c>
      <c r="BM514">
        <v>42168</v>
      </c>
      <c r="BN514">
        <v>40931.199999999997</v>
      </c>
      <c r="BO514">
        <v>47232.111111111109</v>
      </c>
      <c r="BP514">
        <v>74884.555555555562</v>
      </c>
      <c r="BQ514">
        <v>80486.888888888891</v>
      </c>
      <c r="BR514">
        <v>65992.444444444438</v>
      </c>
      <c r="BS514">
        <v>67765.142857142855</v>
      </c>
      <c r="BT514">
        <v>74531.777777777781</v>
      </c>
      <c r="BU514">
        <v>79829.375</v>
      </c>
      <c r="BV514">
        <v>61912</v>
      </c>
      <c r="BW514">
        <v>58282.777777777781</v>
      </c>
      <c r="BX514">
        <v>66698.888888888891</v>
      </c>
      <c r="BY514">
        <v>58365.5</v>
      </c>
      <c r="BZ514">
        <v>62865</v>
      </c>
      <c r="CA514">
        <v>54075.9</v>
      </c>
      <c r="CB514">
        <f t="shared" si="63"/>
        <v>133229.20000000001</v>
      </c>
      <c r="CC514">
        <f t="shared" si="64"/>
        <v>135397.5</v>
      </c>
      <c r="CD514">
        <f t="shared" si="65"/>
        <v>7.7000000000000011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f t="shared" si="66"/>
        <v>151968</v>
      </c>
      <c r="CM514">
        <f t="shared" si="67"/>
        <v>129503</v>
      </c>
      <c r="CN514">
        <f t="shared" si="68"/>
        <v>1.1734708848443665</v>
      </c>
      <c r="CO514">
        <f t="shared" si="69"/>
        <v>145824</v>
      </c>
      <c r="CP514">
        <f t="shared" si="70"/>
        <v>132973</v>
      </c>
      <c r="CQ514">
        <f t="shared" si="71"/>
        <v>1.0966436795439676</v>
      </c>
      <c r="CR514">
        <v>1</v>
      </c>
      <c r="CS514">
        <v>0</v>
      </c>
      <c r="CT514" t="s">
        <v>5343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</row>
    <row r="515" spans="1:108" x14ac:dyDescent="0.25">
      <c r="A515" t="s">
        <v>1102</v>
      </c>
      <c r="B515" t="s">
        <v>2821</v>
      </c>
      <c r="C515" t="s">
        <v>3214</v>
      </c>
      <c r="D515" t="s">
        <v>2911</v>
      </c>
      <c r="E515">
        <v>0</v>
      </c>
      <c r="F515">
        <v>375000</v>
      </c>
      <c r="G515">
        <v>300815</v>
      </c>
      <c r="H515">
        <v>300815</v>
      </c>
      <c r="I515">
        <v>375000</v>
      </c>
      <c r="J515">
        <v>300815</v>
      </c>
      <c r="K515">
        <v>300815</v>
      </c>
      <c r="L515">
        <v>300815</v>
      </c>
      <c r="M515">
        <v>375000</v>
      </c>
      <c r="N515">
        <v>375000</v>
      </c>
      <c r="O515">
        <v>290788</v>
      </c>
      <c r="P515">
        <v>375000</v>
      </c>
      <c r="Q515">
        <v>375000</v>
      </c>
      <c r="R515">
        <v>292337</v>
      </c>
      <c r="S515">
        <v>375000</v>
      </c>
      <c r="T515">
        <v>375000</v>
      </c>
      <c r="U515">
        <v>292337</v>
      </c>
      <c r="V515">
        <v>292337</v>
      </c>
      <c r="W515">
        <v>375000</v>
      </c>
      <c r="X515">
        <v>292337</v>
      </c>
      <c r="Y515">
        <v>292337</v>
      </c>
      <c r="Z515">
        <v>303750</v>
      </c>
      <c r="AA515">
        <v>267750</v>
      </c>
      <c r="AB515">
        <v>267750</v>
      </c>
      <c r="AC515">
        <v>303750</v>
      </c>
      <c r="AD515">
        <v>267750</v>
      </c>
      <c r="AE515">
        <v>267750</v>
      </c>
      <c r="AF515">
        <v>267750</v>
      </c>
      <c r="AG515">
        <v>303750</v>
      </c>
      <c r="AH515">
        <v>303750</v>
      </c>
      <c r="AI515">
        <v>258825</v>
      </c>
      <c r="AJ515">
        <v>337500</v>
      </c>
      <c r="AK515">
        <v>337500</v>
      </c>
      <c r="AL515">
        <v>267750</v>
      </c>
      <c r="AM515">
        <v>337500</v>
      </c>
      <c r="AN515">
        <v>337500</v>
      </c>
      <c r="AO515">
        <v>267750</v>
      </c>
      <c r="AP515">
        <v>267750</v>
      </c>
      <c r="AQ515">
        <v>337500</v>
      </c>
      <c r="AR515">
        <v>267750</v>
      </c>
      <c r="AS515">
        <v>267750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 t="s">
        <v>5204</v>
      </c>
      <c r="BE515">
        <v>-8.5089924999999997</v>
      </c>
      <c r="BF515">
        <v>115.2670864</v>
      </c>
      <c r="BG515">
        <v>2.6846534992324709E-3</v>
      </c>
      <c r="BH515">
        <v>178500</v>
      </c>
      <c r="BI515">
        <v>273250</v>
      </c>
      <c r="BJ515">
        <v>201518</v>
      </c>
      <c r="BK515">
        <v>173068</v>
      </c>
      <c r="BL515">
        <v>219000</v>
      </c>
      <c r="BM515">
        <v>208600</v>
      </c>
      <c r="BN515">
        <v>219000</v>
      </c>
      <c r="BO515">
        <v>175396.9</v>
      </c>
      <c r="BP515">
        <v>203052.75</v>
      </c>
      <c r="BQ515">
        <v>212130.8</v>
      </c>
      <c r="BR515">
        <v>178388.88888888891</v>
      </c>
      <c r="BS515">
        <v>178388.88888888891</v>
      </c>
      <c r="BT515">
        <v>201518</v>
      </c>
      <c r="BU515">
        <v>147832</v>
      </c>
      <c r="BV515">
        <v>149129</v>
      </c>
      <c r="BW515">
        <v>200540</v>
      </c>
      <c r="BX515">
        <v>204610</v>
      </c>
      <c r="BY515">
        <v>129717.55555555561</v>
      </c>
      <c r="BZ515">
        <v>127695.625</v>
      </c>
      <c r="CA515">
        <v>201606.5</v>
      </c>
      <c r="CB515">
        <f t="shared" si="63"/>
        <v>281257.5</v>
      </c>
      <c r="CC515">
        <f t="shared" si="64"/>
        <v>302625</v>
      </c>
      <c r="CD515">
        <f t="shared" si="65"/>
        <v>0</v>
      </c>
      <c r="CE515">
        <v>1</v>
      </c>
      <c r="CF515">
        <v>1</v>
      </c>
      <c r="CG515">
        <v>1</v>
      </c>
      <c r="CH515">
        <v>0</v>
      </c>
      <c r="CI515">
        <v>1</v>
      </c>
      <c r="CJ515">
        <v>1</v>
      </c>
      <c r="CK515">
        <v>1</v>
      </c>
      <c r="CL515">
        <f t="shared" si="66"/>
        <v>303750</v>
      </c>
      <c r="CM515">
        <f t="shared" si="67"/>
        <v>258825</v>
      </c>
      <c r="CN515">
        <f t="shared" si="68"/>
        <v>1.1735728774268328</v>
      </c>
      <c r="CO515">
        <f t="shared" si="69"/>
        <v>337500</v>
      </c>
      <c r="CP515">
        <f t="shared" si="70"/>
        <v>267750</v>
      </c>
      <c r="CQ515">
        <f t="shared" si="71"/>
        <v>1.2605042016806722</v>
      </c>
      <c r="CR515">
        <v>1</v>
      </c>
      <c r="CS515">
        <v>0</v>
      </c>
      <c r="CT515" t="s">
        <v>5341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</row>
    <row r="516" spans="1:108" x14ac:dyDescent="0.25">
      <c r="A516" t="s">
        <v>164</v>
      </c>
      <c r="B516" t="s">
        <v>2824</v>
      </c>
      <c r="C516" t="s">
        <v>3488</v>
      </c>
      <c r="D516" t="s">
        <v>2911</v>
      </c>
      <c r="E516">
        <v>4</v>
      </c>
      <c r="F516">
        <v>593333</v>
      </c>
      <c r="H516">
        <v>536000</v>
      </c>
      <c r="I516">
        <v>593333</v>
      </c>
      <c r="J516">
        <v>593333</v>
      </c>
      <c r="K516">
        <v>593333</v>
      </c>
      <c r="L516">
        <v>629200</v>
      </c>
      <c r="M516">
        <v>604000</v>
      </c>
      <c r="N516">
        <v>604000</v>
      </c>
      <c r="O516">
        <v>604000</v>
      </c>
      <c r="P516">
        <v>593333</v>
      </c>
      <c r="Q516">
        <v>593333</v>
      </c>
      <c r="R516">
        <v>593333</v>
      </c>
      <c r="S516">
        <v>593333</v>
      </c>
      <c r="T516">
        <v>593333</v>
      </c>
      <c r="U516">
        <v>593333</v>
      </c>
      <c r="V516">
        <v>593333</v>
      </c>
      <c r="W516">
        <v>593333</v>
      </c>
      <c r="X516">
        <v>593333</v>
      </c>
      <c r="Y516">
        <v>593333</v>
      </c>
      <c r="Z516">
        <v>445000</v>
      </c>
      <c r="AB516">
        <v>402000</v>
      </c>
      <c r="AC516">
        <v>445000</v>
      </c>
      <c r="AD516">
        <v>445000</v>
      </c>
      <c r="AE516">
        <v>445000</v>
      </c>
      <c r="AF516">
        <v>471900</v>
      </c>
      <c r="AG516">
        <v>453000</v>
      </c>
      <c r="AH516">
        <v>453000</v>
      </c>
      <c r="AI516">
        <v>453000</v>
      </c>
      <c r="AJ516">
        <v>445000</v>
      </c>
      <c r="AK516">
        <v>445000</v>
      </c>
      <c r="AL516">
        <v>445000</v>
      </c>
      <c r="AM516">
        <v>445000</v>
      </c>
      <c r="AN516">
        <v>445000</v>
      </c>
      <c r="AO516">
        <v>445000</v>
      </c>
      <c r="AP516">
        <v>445000</v>
      </c>
      <c r="AQ516">
        <v>445000</v>
      </c>
      <c r="AR516">
        <v>445000</v>
      </c>
      <c r="AS516">
        <v>445000</v>
      </c>
      <c r="AT516">
        <v>8.6999999999999993</v>
      </c>
      <c r="AU516">
        <v>8.6999999999999993</v>
      </c>
      <c r="AV516">
        <v>8.6999999999999993</v>
      </c>
      <c r="AW516">
        <v>8.6999999999999993</v>
      </c>
      <c r="AX516">
        <v>8.6999999999999993</v>
      </c>
      <c r="AY516">
        <v>8.6999999999999993</v>
      </c>
      <c r="AZ516">
        <v>8.6999999999999993</v>
      </c>
      <c r="BA516">
        <v>8.6999999999999993</v>
      </c>
      <c r="BB516">
        <v>8.6999999999999993</v>
      </c>
      <c r="BC516">
        <v>8.6999999999999993</v>
      </c>
      <c r="BD516" t="s">
        <v>5206</v>
      </c>
      <c r="BE516">
        <v>-8.6995079999999998</v>
      </c>
      <c r="BF516">
        <v>115.1715748</v>
      </c>
      <c r="BG516">
        <v>2.9483149146603939E-3</v>
      </c>
      <c r="BH516">
        <v>267111.3</v>
      </c>
      <c r="BJ516">
        <v>287871.7</v>
      </c>
      <c r="BK516">
        <v>338092.79999999999</v>
      </c>
      <c r="BL516">
        <v>338655.3</v>
      </c>
      <c r="BM516">
        <v>341105.3</v>
      </c>
      <c r="BN516">
        <v>351865.3</v>
      </c>
      <c r="BO516">
        <v>274742</v>
      </c>
      <c r="BP516">
        <v>277812.5</v>
      </c>
      <c r="BQ516">
        <v>273966.40000000002</v>
      </c>
      <c r="BR516">
        <v>275189.55555555562</v>
      </c>
      <c r="BS516">
        <v>277728.5</v>
      </c>
      <c r="BT516">
        <v>296361.3</v>
      </c>
      <c r="BU516">
        <v>339042.8</v>
      </c>
      <c r="BV516">
        <v>295822.2</v>
      </c>
      <c r="BW516">
        <v>275561.8</v>
      </c>
      <c r="BX516">
        <v>272492</v>
      </c>
      <c r="BY516">
        <v>275870.3</v>
      </c>
      <c r="BZ516">
        <v>272410.44444444438</v>
      </c>
      <c r="CA516">
        <v>253655.7</v>
      </c>
      <c r="CB516">
        <f t="shared" ref="CB516:CB579" si="72">AVERAGE(Z516:AI516)</f>
        <v>445877.77777777775</v>
      </c>
      <c r="CC516">
        <f t="shared" ref="CC516:CC579" si="73">AVERAGE(AJ516:AS516)</f>
        <v>445000</v>
      </c>
      <c r="CD516">
        <f t="shared" ref="CD516:CD579" si="74">AVERAGE(AT516:BC516)</f>
        <v>8.7000000000000011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f t="shared" ref="CL516:CL579" si="75">MAX(Z516:AI516)</f>
        <v>471900</v>
      </c>
      <c r="CM516">
        <f t="shared" ref="CM516:CM579" si="76">MIN(Z516:AI516)</f>
        <v>402000</v>
      </c>
      <c r="CN516">
        <f t="shared" ref="CN516:CN579" si="77">CL516/CM516</f>
        <v>1.1738805970149253</v>
      </c>
      <c r="CO516">
        <f t="shared" ref="CO516:CO579" si="78">MAX(AJ516:AS516)</f>
        <v>445000</v>
      </c>
      <c r="CP516">
        <f t="shared" ref="CP516:CP579" si="79">MIN(AJ516:AS516)</f>
        <v>445000</v>
      </c>
      <c r="CQ516">
        <f t="shared" ref="CQ516:CQ579" si="80">CO516/CP516</f>
        <v>1</v>
      </c>
      <c r="CR516">
        <v>1</v>
      </c>
      <c r="CS516">
        <v>0</v>
      </c>
      <c r="CT516" t="s">
        <v>5340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</row>
    <row r="517" spans="1:108" x14ac:dyDescent="0.25">
      <c r="A517" t="s">
        <v>2055</v>
      </c>
      <c r="B517" t="s">
        <v>2816</v>
      </c>
      <c r="C517" t="s">
        <v>4714</v>
      </c>
      <c r="D517" t="s">
        <v>2911</v>
      </c>
      <c r="E517">
        <v>0</v>
      </c>
      <c r="F517">
        <v>1403306</v>
      </c>
      <c r="G517">
        <v>1413332</v>
      </c>
      <c r="H517">
        <v>1365332</v>
      </c>
      <c r="I517">
        <v>1365332</v>
      </c>
      <c r="J517">
        <v>1365332</v>
      </c>
      <c r="K517">
        <v>1365332</v>
      </c>
      <c r="L517">
        <v>1201493</v>
      </c>
      <c r="M517">
        <v>1243734</v>
      </c>
      <c r="N517">
        <v>1243734</v>
      </c>
      <c r="O517">
        <v>1297067</v>
      </c>
      <c r="P517">
        <v>1057173</v>
      </c>
      <c r="Q517">
        <v>1413332</v>
      </c>
      <c r="R517">
        <v>1365332</v>
      </c>
      <c r="S517">
        <v>1365332</v>
      </c>
      <c r="T517">
        <v>1365332</v>
      </c>
      <c r="U517">
        <v>1365332</v>
      </c>
      <c r="V517">
        <v>1365332</v>
      </c>
      <c r="W517">
        <v>1413332</v>
      </c>
      <c r="X517">
        <v>1141268</v>
      </c>
      <c r="Y517">
        <v>1102508</v>
      </c>
      <c r="Z517">
        <v>1052480</v>
      </c>
      <c r="AA517">
        <v>1059999</v>
      </c>
      <c r="AB517">
        <v>1023999</v>
      </c>
      <c r="AC517">
        <v>1023999</v>
      </c>
      <c r="AD517">
        <v>1023999</v>
      </c>
      <c r="AE517">
        <v>1023999</v>
      </c>
      <c r="AF517">
        <v>901120</v>
      </c>
      <c r="AG517">
        <v>932800</v>
      </c>
      <c r="AH517">
        <v>932800</v>
      </c>
      <c r="AI517">
        <v>972800</v>
      </c>
      <c r="AJ517">
        <v>792880</v>
      </c>
      <c r="AK517">
        <v>1059999</v>
      </c>
      <c r="AL517">
        <v>1023999</v>
      </c>
      <c r="AM517">
        <v>1023999</v>
      </c>
      <c r="AN517">
        <v>1023999</v>
      </c>
      <c r="AO517">
        <v>1023999</v>
      </c>
      <c r="AP517">
        <v>1023999</v>
      </c>
      <c r="AQ517">
        <v>1059999</v>
      </c>
      <c r="AR517">
        <v>855951</v>
      </c>
      <c r="AS517">
        <v>826881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s">
        <v>5219</v>
      </c>
      <c r="BE517">
        <v>-8.8051595000000002</v>
      </c>
      <c r="BF517">
        <v>115.11756889999999</v>
      </c>
      <c r="BG517">
        <v>1.1017207712544309E-2</v>
      </c>
      <c r="BH517">
        <v>535440.1</v>
      </c>
      <c r="BI517">
        <v>540144.4</v>
      </c>
      <c r="BJ517">
        <v>546146.5555555555</v>
      </c>
      <c r="BK517">
        <v>563954.22222222225</v>
      </c>
      <c r="BL517">
        <v>625261.9</v>
      </c>
      <c r="BM517">
        <v>672342.33333333337</v>
      </c>
      <c r="BN517">
        <v>575400.1</v>
      </c>
      <c r="BO517">
        <v>635652</v>
      </c>
      <c r="BP517">
        <v>612613.5555555555</v>
      </c>
      <c r="BQ517">
        <v>587632.19999999995</v>
      </c>
      <c r="BR517">
        <v>516104.2</v>
      </c>
      <c r="BS517">
        <v>622951.80000000005</v>
      </c>
      <c r="BT517">
        <v>638351.5</v>
      </c>
      <c r="BU517">
        <v>689946.22222222225</v>
      </c>
      <c r="BV517">
        <v>638351.5</v>
      </c>
      <c r="BW517">
        <v>628551.69999999995</v>
      </c>
      <c r="BX517">
        <v>638351.5</v>
      </c>
      <c r="BY517">
        <v>625583.19999999995</v>
      </c>
      <c r="BZ517">
        <v>533824.1</v>
      </c>
      <c r="CA517">
        <v>504871.5</v>
      </c>
      <c r="CB517">
        <f t="shared" si="72"/>
        <v>994799.5</v>
      </c>
      <c r="CC517">
        <f t="shared" si="73"/>
        <v>971570.5</v>
      </c>
      <c r="CD517">
        <f t="shared" si="74"/>
        <v>0</v>
      </c>
      <c r="CE517">
        <v>1</v>
      </c>
      <c r="CF517">
        <v>1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f t="shared" si="75"/>
        <v>1059999</v>
      </c>
      <c r="CM517">
        <f t="shared" si="76"/>
        <v>901120</v>
      </c>
      <c r="CN517">
        <f t="shared" si="77"/>
        <v>1.1763128107244318</v>
      </c>
      <c r="CO517">
        <f t="shared" si="78"/>
        <v>1059999</v>
      </c>
      <c r="CP517">
        <f t="shared" si="79"/>
        <v>792880</v>
      </c>
      <c r="CQ517">
        <f t="shared" si="80"/>
        <v>1.3368971344970235</v>
      </c>
      <c r="CR517">
        <v>1</v>
      </c>
      <c r="CS517">
        <v>0</v>
      </c>
      <c r="CT517" t="s">
        <v>5340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</row>
    <row r="518" spans="1:108" x14ac:dyDescent="0.25">
      <c r="A518" t="s">
        <v>880</v>
      </c>
      <c r="B518" t="s">
        <v>2810</v>
      </c>
      <c r="C518" t="s">
        <v>4503</v>
      </c>
      <c r="D518" t="s">
        <v>2911</v>
      </c>
      <c r="E518">
        <v>3</v>
      </c>
      <c r="F518">
        <v>200000</v>
      </c>
      <c r="G518">
        <v>200000</v>
      </c>
      <c r="H518">
        <v>200000</v>
      </c>
      <c r="I518">
        <v>266667</v>
      </c>
      <c r="J518">
        <v>266667</v>
      </c>
      <c r="K518">
        <v>266667</v>
      </c>
      <c r="L518">
        <v>266667</v>
      </c>
      <c r="M518">
        <v>266667</v>
      </c>
      <c r="N518">
        <v>266667</v>
      </c>
      <c r="O518">
        <v>266667</v>
      </c>
      <c r="Q518">
        <v>200000</v>
      </c>
      <c r="R518">
        <v>200000</v>
      </c>
      <c r="S518">
        <v>266667</v>
      </c>
      <c r="T518">
        <v>266667</v>
      </c>
      <c r="U518">
        <v>266667</v>
      </c>
      <c r="V518">
        <v>266667</v>
      </c>
      <c r="W518">
        <v>266667</v>
      </c>
      <c r="X518">
        <v>266667</v>
      </c>
      <c r="Y518">
        <v>266667</v>
      </c>
      <c r="Z518">
        <v>170000</v>
      </c>
      <c r="AA518">
        <v>170000</v>
      </c>
      <c r="AB518">
        <v>170000</v>
      </c>
      <c r="AC518">
        <v>200000</v>
      </c>
      <c r="AD518">
        <v>200000</v>
      </c>
      <c r="AE518">
        <v>200000</v>
      </c>
      <c r="AF518">
        <v>200000</v>
      </c>
      <c r="AG518">
        <v>200000</v>
      </c>
      <c r="AH518">
        <v>200000</v>
      </c>
      <c r="AI518">
        <v>200000</v>
      </c>
      <c r="AK518">
        <v>170000</v>
      </c>
      <c r="AL518">
        <v>170000</v>
      </c>
      <c r="AM518">
        <v>200000</v>
      </c>
      <c r="AN518">
        <v>200000</v>
      </c>
      <c r="AO518">
        <v>200000</v>
      </c>
      <c r="AP518">
        <v>200000</v>
      </c>
      <c r="AQ518">
        <v>200000</v>
      </c>
      <c r="AR518">
        <v>200000</v>
      </c>
      <c r="AS518">
        <v>200000</v>
      </c>
      <c r="AT518">
        <v>8.3000000000000007</v>
      </c>
      <c r="AU518">
        <v>8.3000000000000007</v>
      </c>
      <c r="AV518">
        <v>8.3000000000000007</v>
      </c>
      <c r="AW518">
        <v>8.3000000000000007</v>
      </c>
      <c r="AX518">
        <v>8.3000000000000007</v>
      </c>
      <c r="AY518">
        <v>8.3000000000000007</v>
      </c>
      <c r="AZ518">
        <v>8.3000000000000007</v>
      </c>
      <c r="BA518">
        <v>8.3000000000000007</v>
      </c>
      <c r="BB518">
        <v>8.3000000000000007</v>
      </c>
      <c r="BC518">
        <v>8.3000000000000007</v>
      </c>
      <c r="BD518" t="s">
        <v>5219</v>
      </c>
      <c r="BE518">
        <v>-8.6922023999999993</v>
      </c>
      <c r="BF518">
        <v>115.167963</v>
      </c>
      <c r="BG518">
        <v>3.1564285069198691E-3</v>
      </c>
      <c r="BH518">
        <v>272249.3</v>
      </c>
      <c r="BI518">
        <v>377307.28571428568</v>
      </c>
      <c r="BJ518">
        <v>268593.8</v>
      </c>
      <c r="BK518">
        <v>266736.5</v>
      </c>
      <c r="BL518">
        <v>269923</v>
      </c>
      <c r="BM518">
        <v>272203</v>
      </c>
      <c r="BN518">
        <v>336875.25</v>
      </c>
      <c r="BO518">
        <v>296189.44444444438</v>
      </c>
      <c r="BP518">
        <v>271092.40000000002</v>
      </c>
      <c r="BQ518">
        <v>296189.44444444438</v>
      </c>
      <c r="BS518">
        <v>375535.85714285722</v>
      </c>
      <c r="BT518">
        <v>276029</v>
      </c>
      <c r="BU518">
        <v>267486.5</v>
      </c>
      <c r="BV518">
        <v>270673</v>
      </c>
      <c r="BW518">
        <v>301341.88888888888</v>
      </c>
      <c r="BX518">
        <v>300550.55555555562</v>
      </c>
      <c r="BY518">
        <v>298915.44444444438</v>
      </c>
      <c r="BZ518">
        <v>247089.8</v>
      </c>
      <c r="CA518">
        <v>299928.66666666669</v>
      </c>
      <c r="CB518">
        <f t="shared" si="72"/>
        <v>191000</v>
      </c>
      <c r="CC518">
        <f t="shared" si="73"/>
        <v>193333.33333333334</v>
      </c>
      <c r="CD518">
        <f t="shared" si="74"/>
        <v>8.2999999999999989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f t="shared" si="75"/>
        <v>200000</v>
      </c>
      <c r="CM518">
        <f t="shared" si="76"/>
        <v>170000</v>
      </c>
      <c r="CN518">
        <f t="shared" si="77"/>
        <v>1.1764705882352942</v>
      </c>
      <c r="CO518">
        <f t="shared" si="78"/>
        <v>200000</v>
      </c>
      <c r="CP518">
        <f t="shared" si="79"/>
        <v>170000</v>
      </c>
      <c r="CQ518">
        <f t="shared" si="80"/>
        <v>1.1764705882352942</v>
      </c>
      <c r="CR518">
        <v>1</v>
      </c>
      <c r="CS518">
        <v>0</v>
      </c>
      <c r="CT518" t="s">
        <v>5340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</row>
    <row r="519" spans="1:108" x14ac:dyDescent="0.25">
      <c r="A519" t="s">
        <v>548</v>
      </c>
      <c r="B519" t="s">
        <v>2810</v>
      </c>
      <c r="C519" t="s">
        <v>3933</v>
      </c>
      <c r="D519" t="s">
        <v>2911</v>
      </c>
      <c r="E519">
        <v>4</v>
      </c>
      <c r="F519">
        <v>300000</v>
      </c>
      <c r="G519">
        <v>300000</v>
      </c>
      <c r="H519">
        <v>300000</v>
      </c>
      <c r="I519">
        <v>400000</v>
      </c>
      <c r="K519">
        <v>400000</v>
      </c>
      <c r="L519">
        <v>400000</v>
      </c>
      <c r="M519">
        <v>400000</v>
      </c>
      <c r="N519">
        <v>400000</v>
      </c>
      <c r="O519">
        <v>400000</v>
      </c>
      <c r="P519">
        <v>300000</v>
      </c>
      <c r="Q519">
        <v>300000</v>
      </c>
      <c r="R519">
        <v>300000</v>
      </c>
      <c r="S519">
        <v>400000</v>
      </c>
      <c r="T519">
        <v>400000</v>
      </c>
      <c r="U519">
        <v>400000</v>
      </c>
      <c r="V519">
        <v>400000</v>
      </c>
      <c r="W519">
        <v>400000</v>
      </c>
      <c r="X519">
        <v>400000</v>
      </c>
      <c r="Y519">
        <v>400000</v>
      </c>
      <c r="Z519">
        <v>255000</v>
      </c>
      <c r="AA519">
        <v>255000</v>
      </c>
      <c r="AB519">
        <v>255000</v>
      </c>
      <c r="AC519">
        <v>300000</v>
      </c>
      <c r="AE519">
        <v>300000</v>
      </c>
      <c r="AF519">
        <v>300000</v>
      </c>
      <c r="AG519">
        <v>300000</v>
      </c>
      <c r="AH519">
        <v>300000</v>
      </c>
      <c r="AI519">
        <v>300000</v>
      </c>
      <c r="AJ519">
        <v>255000</v>
      </c>
      <c r="AK519">
        <v>255000</v>
      </c>
      <c r="AL519">
        <v>255000</v>
      </c>
      <c r="AM519">
        <v>300000</v>
      </c>
      <c r="AN519">
        <v>300000</v>
      </c>
      <c r="AO519">
        <v>300000</v>
      </c>
      <c r="AP519">
        <v>300000</v>
      </c>
      <c r="AQ519">
        <v>300000</v>
      </c>
      <c r="AR519">
        <v>300000</v>
      </c>
      <c r="AS519">
        <v>300000</v>
      </c>
      <c r="AT519">
        <v>8.6999999999999993</v>
      </c>
      <c r="AU519">
        <v>8.6999999999999993</v>
      </c>
      <c r="AV519">
        <v>8.6999999999999993</v>
      </c>
      <c r="AW519">
        <v>8.6999999999999993</v>
      </c>
      <c r="AX519">
        <v>8.6999999999999993</v>
      </c>
      <c r="AY519">
        <v>8.6999999999999993</v>
      </c>
      <c r="AZ519">
        <v>8.6999999999999993</v>
      </c>
      <c r="BA519">
        <v>8.6999999999999993</v>
      </c>
      <c r="BB519">
        <v>8.6999999999999993</v>
      </c>
      <c r="BC519">
        <v>8.6999999999999993</v>
      </c>
      <c r="BD519" t="s">
        <v>5204</v>
      </c>
      <c r="BE519">
        <v>-8.6950403000000005</v>
      </c>
      <c r="BF519">
        <v>115.1720522</v>
      </c>
      <c r="BG519">
        <v>3.728753272115679E-3</v>
      </c>
      <c r="BH519">
        <v>187871.8</v>
      </c>
      <c r="BI519">
        <v>283650.125</v>
      </c>
      <c r="BJ519">
        <v>215858.9</v>
      </c>
      <c r="BK519">
        <v>257620.1</v>
      </c>
      <c r="BM519">
        <v>266562.09999999998</v>
      </c>
      <c r="BN519">
        <v>268040.2</v>
      </c>
      <c r="BO519">
        <v>198698.8</v>
      </c>
      <c r="BP519">
        <v>197507.6</v>
      </c>
      <c r="BQ519">
        <v>198485.7</v>
      </c>
      <c r="BR519">
        <v>207247.66666666669</v>
      </c>
      <c r="BS519">
        <v>208617.55555555559</v>
      </c>
      <c r="BT519">
        <v>209088.6</v>
      </c>
      <c r="BU519">
        <v>260770.1</v>
      </c>
      <c r="BV519">
        <v>222099</v>
      </c>
      <c r="BW519">
        <v>199923.8</v>
      </c>
      <c r="BX519">
        <v>199848.8</v>
      </c>
      <c r="BY519">
        <v>200136.9</v>
      </c>
      <c r="BZ519">
        <v>207585.7</v>
      </c>
      <c r="CA519">
        <v>208335.7</v>
      </c>
      <c r="CB519">
        <f t="shared" si="72"/>
        <v>285000</v>
      </c>
      <c r="CC519">
        <f t="shared" si="73"/>
        <v>286500</v>
      </c>
      <c r="CD519">
        <f t="shared" si="74"/>
        <v>8.7000000000000011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1</v>
      </c>
      <c r="CK519">
        <v>1</v>
      </c>
      <c r="CL519">
        <f t="shared" si="75"/>
        <v>300000</v>
      </c>
      <c r="CM519">
        <f t="shared" si="76"/>
        <v>255000</v>
      </c>
      <c r="CN519">
        <f t="shared" si="77"/>
        <v>1.1764705882352942</v>
      </c>
      <c r="CO519">
        <f t="shared" si="78"/>
        <v>300000</v>
      </c>
      <c r="CP519">
        <f t="shared" si="79"/>
        <v>255000</v>
      </c>
      <c r="CQ519">
        <f t="shared" si="80"/>
        <v>1.1764705882352942</v>
      </c>
      <c r="CR519">
        <v>1</v>
      </c>
      <c r="CS519">
        <v>0</v>
      </c>
      <c r="CT519" t="s">
        <v>5340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</row>
    <row r="520" spans="1:108" x14ac:dyDescent="0.25">
      <c r="A520" t="s">
        <v>1905</v>
      </c>
      <c r="B520" t="s">
        <v>2846</v>
      </c>
      <c r="C520" t="s">
        <v>3828</v>
      </c>
      <c r="D520" t="s">
        <v>2911</v>
      </c>
      <c r="E520">
        <v>0</v>
      </c>
      <c r="F520">
        <v>450000</v>
      </c>
      <c r="G520">
        <v>450000</v>
      </c>
      <c r="H520">
        <v>450000</v>
      </c>
      <c r="I520">
        <v>600000</v>
      </c>
      <c r="J520">
        <v>600000</v>
      </c>
      <c r="K520">
        <v>600000</v>
      </c>
      <c r="L520">
        <v>600000</v>
      </c>
      <c r="M520">
        <v>600000</v>
      </c>
      <c r="N520">
        <v>600000</v>
      </c>
      <c r="O520">
        <v>600000</v>
      </c>
      <c r="P520">
        <v>450000</v>
      </c>
      <c r="Q520">
        <v>450000</v>
      </c>
      <c r="R520">
        <v>450000</v>
      </c>
      <c r="S520">
        <v>600000</v>
      </c>
      <c r="T520">
        <v>600000</v>
      </c>
      <c r="U520">
        <v>600000</v>
      </c>
      <c r="V520">
        <v>600000</v>
      </c>
      <c r="W520">
        <v>600000</v>
      </c>
      <c r="X520">
        <v>600000</v>
      </c>
      <c r="Y520">
        <v>600000</v>
      </c>
      <c r="Z520">
        <v>382500</v>
      </c>
      <c r="AA520">
        <v>382500</v>
      </c>
      <c r="AB520">
        <v>382500</v>
      </c>
      <c r="AC520">
        <v>450000</v>
      </c>
      <c r="AD520">
        <v>450000</v>
      </c>
      <c r="AE520">
        <v>450000</v>
      </c>
      <c r="AF520">
        <v>450000</v>
      </c>
      <c r="AG520">
        <v>450000</v>
      </c>
      <c r="AH520">
        <v>450000</v>
      </c>
      <c r="AI520">
        <v>450000</v>
      </c>
      <c r="AJ520">
        <v>382500</v>
      </c>
      <c r="AK520">
        <v>382500</v>
      </c>
      <c r="AL520">
        <v>382500</v>
      </c>
      <c r="AM520">
        <v>450000</v>
      </c>
      <c r="AN520">
        <v>450000</v>
      </c>
      <c r="AO520">
        <v>450000</v>
      </c>
      <c r="AP520">
        <v>450000</v>
      </c>
      <c r="AQ520">
        <v>450000</v>
      </c>
      <c r="AR520">
        <v>450000</v>
      </c>
      <c r="AS520">
        <v>450000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s">
        <v>5204</v>
      </c>
      <c r="BE520">
        <v>-8.775074</v>
      </c>
      <c r="BF520">
        <v>115.22027</v>
      </c>
      <c r="BG520">
        <v>5.3207581657650034E-3</v>
      </c>
      <c r="BH520">
        <v>283810.88888888888</v>
      </c>
      <c r="BI520">
        <v>266625</v>
      </c>
      <c r="BJ520">
        <v>248539.8</v>
      </c>
      <c r="BK520">
        <v>249169.8</v>
      </c>
      <c r="BL520">
        <v>251411</v>
      </c>
      <c r="BM520">
        <v>251411</v>
      </c>
      <c r="BN520">
        <v>251411</v>
      </c>
      <c r="BO520">
        <v>292313.77777777781</v>
      </c>
      <c r="BP520">
        <v>292313.77777777781</v>
      </c>
      <c r="BQ520">
        <v>286437.40000000002</v>
      </c>
      <c r="BR520">
        <v>225144.22222222219</v>
      </c>
      <c r="BS520">
        <v>273242.75</v>
      </c>
      <c r="BT520">
        <v>259579.8</v>
      </c>
      <c r="BU520">
        <v>249169.8</v>
      </c>
      <c r="BV520">
        <v>232269.9</v>
      </c>
      <c r="BW520">
        <v>232269.9</v>
      </c>
      <c r="BX520">
        <v>232269.9</v>
      </c>
      <c r="BY520">
        <v>291085.59999999998</v>
      </c>
      <c r="BZ520">
        <v>267851.33333333331</v>
      </c>
      <c r="CA520">
        <v>307985.5</v>
      </c>
      <c r="CB520">
        <f t="shared" si="72"/>
        <v>429750</v>
      </c>
      <c r="CC520">
        <f t="shared" si="73"/>
        <v>429750</v>
      </c>
      <c r="CD520">
        <f t="shared" si="74"/>
        <v>0</v>
      </c>
      <c r="CE520">
        <v>1</v>
      </c>
      <c r="CF520">
        <v>1</v>
      </c>
      <c r="CG520">
        <v>1</v>
      </c>
      <c r="CH520">
        <v>0</v>
      </c>
      <c r="CI520">
        <v>1</v>
      </c>
      <c r="CJ520">
        <v>1</v>
      </c>
      <c r="CK520">
        <v>1</v>
      </c>
      <c r="CL520">
        <f t="shared" si="75"/>
        <v>450000</v>
      </c>
      <c r="CM520">
        <f t="shared" si="76"/>
        <v>382500</v>
      </c>
      <c r="CN520">
        <f t="shared" si="77"/>
        <v>1.1764705882352942</v>
      </c>
      <c r="CO520">
        <f t="shared" si="78"/>
        <v>450000</v>
      </c>
      <c r="CP520">
        <f t="shared" si="79"/>
        <v>382500</v>
      </c>
      <c r="CQ520">
        <f t="shared" si="80"/>
        <v>1.1764705882352942</v>
      </c>
      <c r="CR520">
        <v>1</v>
      </c>
      <c r="CS520">
        <v>0</v>
      </c>
      <c r="CT520" t="s">
        <v>5340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</row>
    <row r="521" spans="1:108" x14ac:dyDescent="0.25">
      <c r="A521" t="s">
        <v>969</v>
      </c>
      <c r="B521" t="s">
        <v>2846</v>
      </c>
      <c r="C521" t="s">
        <v>3825</v>
      </c>
      <c r="D521" t="s">
        <v>2911</v>
      </c>
      <c r="E521">
        <v>3</v>
      </c>
      <c r="F521">
        <v>450000</v>
      </c>
      <c r="G521">
        <v>450000</v>
      </c>
      <c r="H521">
        <v>450000</v>
      </c>
      <c r="I521">
        <v>600000</v>
      </c>
      <c r="J521">
        <v>600000</v>
      </c>
      <c r="K521">
        <v>600000</v>
      </c>
      <c r="L521">
        <v>600000</v>
      </c>
      <c r="M521">
        <v>600000</v>
      </c>
      <c r="N521">
        <v>600000</v>
      </c>
      <c r="O521">
        <v>600000</v>
      </c>
      <c r="P521">
        <v>450000</v>
      </c>
      <c r="Q521">
        <v>450000</v>
      </c>
      <c r="R521">
        <v>450000</v>
      </c>
      <c r="S521">
        <v>600000</v>
      </c>
      <c r="T521">
        <v>600000</v>
      </c>
      <c r="U521">
        <v>600000</v>
      </c>
      <c r="V521">
        <v>600000</v>
      </c>
      <c r="W521">
        <v>600000</v>
      </c>
      <c r="X521">
        <v>600000</v>
      </c>
      <c r="Y521">
        <v>600000</v>
      </c>
      <c r="Z521">
        <v>382500</v>
      </c>
      <c r="AA521">
        <v>382500</v>
      </c>
      <c r="AB521">
        <v>382500</v>
      </c>
      <c r="AC521">
        <v>450000</v>
      </c>
      <c r="AD521">
        <v>450000</v>
      </c>
      <c r="AE521">
        <v>450000</v>
      </c>
      <c r="AF521">
        <v>450000</v>
      </c>
      <c r="AG521">
        <v>450000</v>
      </c>
      <c r="AH521">
        <v>450000</v>
      </c>
      <c r="AI521">
        <v>450000</v>
      </c>
      <c r="AJ521">
        <v>382500</v>
      </c>
      <c r="AK521">
        <v>382500</v>
      </c>
      <c r="AL521">
        <v>382500</v>
      </c>
      <c r="AM521">
        <v>450000</v>
      </c>
      <c r="AN521">
        <v>450000</v>
      </c>
      <c r="AO521">
        <v>450000</v>
      </c>
      <c r="AP521">
        <v>450000</v>
      </c>
      <c r="AQ521">
        <v>450000</v>
      </c>
      <c r="AR521">
        <v>450000</v>
      </c>
      <c r="AS521">
        <v>450000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s">
        <v>5204</v>
      </c>
      <c r="BE521">
        <v>-8.7750506999999995</v>
      </c>
      <c r="BF521">
        <v>115.2212971</v>
      </c>
      <c r="BG521">
        <v>4.8405526192013297E-3</v>
      </c>
      <c r="BH521">
        <v>283810.88888888888</v>
      </c>
      <c r="BI521">
        <v>266625</v>
      </c>
      <c r="BJ521">
        <v>248539.8</v>
      </c>
      <c r="BK521">
        <v>249169.8</v>
      </c>
      <c r="BL521">
        <v>251411</v>
      </c>
      <c r="BM521">
        <v>251411</v>
      </c>
      <c r="BN521">
        <v>251411</v>
      </c>
      <c r="BO521">
        <v>292313.77777777781</v>
      </c>
      <c r="BP521">
        <v>292313.77777777781</v>
      </c>
      <c r="BQ521">
        <v>286437.40000000002</v>
      </c>
      <c r="BR521">
        <v>225144.22222222219</v>
      </c>
      <c r="BS521">
        <v>273242.75</v>
      </c>
      <c r="BT521">
        <v>259579.8</v>
      </c>
      <c r="BU521">
        <v>249169.8</v>
      </c>
      <c r="BV521">
        <v>232269.9</v>
      </c>
      <c r="BW521">
        <v>232269.9</v>
      </c>
      <c r="BX521">
        <v>232269.9</v>
      </c>
      <c r="BY521">
        <v>291085.59999999998</v>
      </c>
      <c r="BZ521">
        <v>267851.33333333331</v>
      </c>
      <c r="CA521">
        <v>307985.5</v>
      </c>
      <c r="CB521">
        <f t="shared" si="72"/>
        <v>429750</v>
      </c>
      <c r="CC521">
        <f t="shared" si="73"/>
        <v>429750</v>
      </c>
      <c r="CD521">
        <f t="shared" si="74"/>
        <v>0</v>
      </c>
      <c r="CE521">
        <v>1</v>
      </c>
      <c r="CF521">
        <v>1</v>
      </c>
      <c r="CG521">
        <v>1</v>
      </c>
      <c r="CH521">
        <v>0</v>
      </c>
      <c r="CI521">
        <v>1</v>
      </c>
      <c r="CJ521">
        <v>1</v>
      </c>
      <c r="CK521">
        <v>1</v>
      </c>
      <c r="CL521">
        <f t="shared" si="75"/>
        <v>450000</v>
      </c>
      <c r="CM521">
        <f t="shared" si="76"/>
        <v>382500</v>
      </c>
      <c r="CN521">
        <f t="shared" si="77"/>
        <v>1.1764705882352942</v>
      </c>
      <c r="CO521">
        <f t="shared" si="78"/>
        <v>450000</v>
      </c>
      <c r="CP521">
        <f t="shared" si="79"/>
        <v>382500</v>
      </c>
      <c r="CQ521">
        <f t="shared" si="80"/>
        <v>1.1764705882352942</v>
      </c>
      <c r="CR521">
        <v>1</v>
      </c>
      <c r="CS521">
        <v>0</v>
      </c>
      <c r="CT521" t="s">
        <v>5340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</row>
    <row r="522" spans="1:108" x14ac:dyDescent="0.25">
      <c r="A522" t="s">
        <v>1581</v>
      </c>
      <c r="B522" t="s">
        <v>2816</v>
      </c>
      <c r="C522" t="s">
        <v>4369</v>
      </c>
      <c r="D522" t="s">
        <v>2911</v>
      </c>
      <c r="E522">
        <v>3.5</v>
      </c>
      <c r="F522">
        <v>600000</v>
      </c>
      <c r="G522">
        <v>600000</v>
      </c>
      <c r="H522">
        <v>600000</v>
      </c>
      <c r="I522">
        <v>800000</v>
      </c>
      <c r="J522">
        <v>800000</v>
      </c>
      <c r="K522">
        <v>800000</v>
      </c>
      <c r="L522">
        <v>800000</v>
      </c>
      <c r="M522">
        <v>800000</v>
      </c>
      <c r="N522">
        <v>800000</v>
      </c>
      <c r="O522">
        <v>800000</v>
      </c>
      <c r="P522">
        <v>600000</v>
      </c>
      <c r="Q522">
        <v>600000</v>
      </c>
      <c r="R522">
        <v>600000</v>
      </c>
      <c r="S522">
        <v>800000</v>
      </c>
      <c r="T522">
        <v>800000</v>
      </c>
      <c r="U522">
        <v>800000</v>
      </c>
      <c r="V522">
        <v>800000</v>
      </c>
      <c r="W522">
        <v>800000</v>
      </c>
      <c r="X522">
        <v>800000</v>
      </c>
      <c r="Y522">
        <v>800000</v>
      </c>
      <c r="Z522">
        <v>510000</v>
      </c>
      <c r="AA522">
        <v>510000</v>
      </c>
      <c r="AB522">
        <v>510000</v>
      </c>
      <c r="AC522">
        <v>600000</v>
      </c>
      <c r="AD522">
        <v>600000</v>
      </c>
      <c r="AE522">
        <v>600000</v>
      </c>
      <c r="AF522">
        <v>600000</v>
      </c>
      <c r="AG522">
        <v>600000</v>
      </c>
      <c r="AH522">
        <v>600000</v>
      </c>
      <c r="AI522">
        <v>600000</v>
      </c>
      <c r="AJ522">
        <v>510000</v>
      </c>
      <c r="AK522">
        <v>510000</v>
      </c>
      <c r="AL522">
        <v>510000</v>
      </c>
      <c r="AM522">
        <v>600000</v>
      </c>
      <c r="AN522">
        <v>600000</v>
      </c>
      <c r="AO522">
        <v>600000</v>
      </c>
      <c r="AP522">
        <v>600000</v>
      </c>
      <c r="AQ522">
        <v>600000</v>
      </c>
      <c r="AR522">
        <v>600000</v>
      </c>
      <c r="AS522">
        <v>600000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 t="s">
        <v>5232</v>
      </c>
      <c r="BE522">
        <v>-8.8301841999999997</v>
      </c>
      <c r="BF522">
        <v>115.125001</v>
      </c>
      <c r="BG522">
        <v>2.094999574737191E-2</v>
      </c>
      <c r="BH522">
        <v>1659313.5</v>
      </c>
      <c r="BI522">
        <v>1743848.444444444</v>
      </c>
      <c r="BJ522">
        <v>302705.66666666669</v>
      </c>
      <c r="BK522">
        <v>1532034.8</v>
      </c>
      <c r="BL522">
        <v>1538182</v>
      </c>
      <c r="BM522">
        <v>1704232</v>
      </c>
      <c r="BN522">
        <v>1587837.3</v>
      </c>
      <c r="BO522">
        <v>1504120.6</v>
      </c>
      <c r="BP522">
        <v>1581655.4</v>
      </c>
      <c r="BQ522">
        <v>1542705.2</v>
      </c>
      <c r="BR522">
        <v>1601330</v>
      </c>
      <c r="BS522">
        <v>1669417</v>
      </c>
      <c r="BT522">
        <v>1494641.8</v>
      </c>
      <c r="BU522">
        <v>1436930.5</v>
      </c>
      <c r="BV522">
        <v>2060080.5</v>
      </c>
      <c r="BW522">
        <v>1636580.5</v>
      </c>
      <c r="BX522">
        <v>338978.33333333331</v>
      </c>
      <c r="BY522">
        <v>354622.33333333331</v>
      </c>
      <c r="BZ522">
        <v>1519505.4</v>
      </c>
      <c r="CA522">
        <v>1450663</v>
      </c>
      <c r="CB522">
        <f t="shared" si="72"/>
        <v>573000</v>
      </c>
      <c r="CC522">
        <f t="shared" si="73"/>
        <v>573000</v>
      </c>
      <c r="CD522">
        <f t="shared" si="74"/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1</v>
      </c>
      <c r="CL522">
        <f t="shared" si="75"/>
        <v>600000</v>
      </c>
      <c r="CM522">
        <f t="shared" si="76"/>
        <v>510000</v>
      </c>
      <c r="CN522">
        <f t="shared" si="77"/>
        <v>1.1764705882352942</v>
      </c>
      <c r="CO522">
        <f t="shared" si="78"/>
        <v>600000</v>
      </c>
      <c r="CP522">
        <f t="shared" si="79"/>
        <v>510000</v>
      </c>
      <c r="CQ522">
        <f t="shared" si="80"/>
        <v>1.1764705882352942</v>
      </c>
      <c r="CR522">
        <v>1</v>
      </c>
      <c r="CS522">
        <v>0</v>
      </c>
      <c r="CT522" t="s">
        <v>5340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</row>
    <row r="523" spans="1:108" x14ac:dyDescent="0.25">
      <c r="A523" t="s">
        <v>134</v>
      </c>
      <c r="B523" t="s">
        <v>2844</v>
      </c>
      <c r="C523" t="s">
        <v>4082</v>
      </c>
      <c r="D523" t="s">
        <v>2911</v>
      </c>
      <c r="E523">
        <v>5</v>
      </c>
      <c r="F523">
        <v>952000</v>
      </c>
      <c r="G523">
        <v>952000</v>
      </c>
      <c r="H523">
        <v>952000</v>
      </c>
      <c r="I523">
        <v>952001</v>
      </c>
      <c r="J523">
        <v>1120000</v>
      </c>
      <c r="K523">
        <v>1120000</v>
      </c>
      <c r="L523">
        <v>1120000</v>
      </c>
      <c r="M523">
        <v>1020567</v>
      </c>
      <c r="N523">
        <v>1020567</v>
      </c>
      <c r="O523">
        <v>1020567</v>
      </c>
      <c r="P523">
        <v>952000</v>
      </c>
      <c r="Q523">
        <v>1020567</v>
      </c>
      <c r="R523">
        <v>1020567</v>
      </c>
      <c r="S523">
        <v>952001</v>
      </c>
      <c r="T523">
        <v>952001</v>
      </c>
      <c r="U523">
        <v>952001</v>
      </c>
      <c r="V523">
        <v>952001</v>
      </c>
      <c r="W523">
        <v>1500534</v>
      </c>
      <c r="X523">
        <v>1020567</v>
      </c>
      <c r="Y523">
        <v>1020567</v>
      </c>
      <c r="Z523">
        <v>714000</v>
      </c>
      <c r="AA523">
        <v>714000</v>
      </c>
      <c r="AB523">
        <v>714000</v>
      </c>
      <c r="AC523">
        <v>714001</v>
      </c>
      <c r="AD523">
        <v>840000</v>
      </c>
      <c r="AE523">
        <v>840000</v>
      </c>
      <c r="AF523">
        <v>840000</v>
      </c>
      <c r="AG523">
        <v>765425</v>
      </c>
      <c r="AH523">
        <v>765425</v>
      </c>
      <c r="AI523">
        <v>765425</v>
      </c>
      <c r="AJ523">
        <v>714000</v>
      </c>
      <c r="AK523">
        <v>765425</v>
      </c>
      <c r="AL523">
        <v>765425</v>
      </c>
      <c r="AM523">
        <v>714001</v>
      </c>
      <c r="AN523">
        <v>714001</v>
      </c>
      <c r="AO523">
        <v>714001</v>
      </c>
      <c r="AP523">
        <v>714001</v>
      </c>
      <c r="AQ523">
        <v>1125400</v>
      </c>
      <c r="AR523">
        <v>765425</v>
      </c>
      <c r="AS523">
        <v>765425</v>
      </c>
      <c r="AT523">
        <v>8.5</v>
      </c>
      <c r="AU523">
        <v>8.5</v>
      </c>
      <c r="AV523">
        <v>8.5</v>
      </c>
      <c r="AW523">
        <v>8.5</v>
      </c>
      <c r="AX523">
        <v>8.5</v>
      </c>
      <c r="AY523">
        <v>8.5</v>
      </c>
      <c r="AZ523">
        <v>8.5</v>
      </c>
      <c r="BA523">
        <v>8.5</v>
      </c>
      <c r="BB523">
        <v>8.5</v>
      </c>
      <c r="BC523">
        <v>8.5</v>
      </c>
      <c r="BD523" t="s">
        <v>5206</v>
      </c>
      <c r="BE523">
        <v>-8.8087716</v>
      </c>
      <c r="BF523">
        <v>115.2251715</v>
      </c>
      <c r="BG523">
        <v>8.3377463118899479E-3</v>
      </c>
      <c r="BH523">
        <v>433390.22222222219</v>
      </c>
      <c r="BI523">
        <v>1620958</v>
      </c>
      <c r="BJ523">
        <v>439535.33333333331</v>
      </c>
      <c r="BK523">
        <v>445611.11111111112</v>
      </c>
      <c r="BL523">
        <v>1327575.8999999999</v>
      </c>
      <c r="BM523">
        <v>1325781.3999999999</v>
      </c>
      <c r="BN523">
        <v>1427452.2</v>
      </c>
      <c r="BO523">
        <v>1355856.7</v>
      </c>
      <c r="BP523">
        <v>1686752.333333333</v>
      </c>
      <c r="BQ523">
        <v>1412157.777777778</v>
      </c>
      <c r="BR523">
        <v>441273.25</v>
      </c>
      <c r="BS523">
        <v>1442755</v>
      </c>
      <c r="BT523">
        <v>463748.22222222219</v>
      </c>
      <c r="BU523">
        <v>434900.77777777781</v>
      </c>
      <c r="BV523">
        <v>1303004.5</v>
      </c>
      <c r="BW523">
        <v>1300880</v>
      </c>
      <c r="BX523">
        <v>1340231.6000000001</v>
      </c>
      <c r="BY523">
        <v>1990907.4285714291</v>
      </c>
      <c r="BZ523">
        <v>1439206</v>
      </c>
      <c r="CA523">
        <v>1418168.888888889</v>
      </c>
      <c r="CB523">
        <f t="shared" si="72"/>
        <v>767227.6</v>
      </c>
      <c r="CC523">
        <f t="shared" si="73"/>
        <v>775710.4</v>
      </c>
      <c r="CD523">
        <f t="shared" si="74"/>
        <v>8.5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f t="shared" si="75"/>
        <v>840000</v>
      </c>
      <c r="CM523">
        <f t="shared" si="76"/>
        <v>714000</v>
      </c>
      <c r="CN523">
        <f t="shared" si="77"/>
        <v>1.1764705882352942</v>
      </c>
      <c r="CO523">
        <f t="shared" si="78"/>
        <v>1125400</v>
      </c>
      <c r="CP523">
        <f t="shared" si="79"/>
        <v>714000</v>
      </c>
      <c r="CQ523">
        <f t="shared" si="80"/>
        <v>1.5761904761904761</v>
      </c>
      <c r="CR523">
        <v>1</v>
      </c>
      <c r="CS523">
        <v>0</v>
      </c>
      <c r="CT523" t="s">
        <v>5340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</row>
    <row r="524" spans="1:108" x14ac:dyDescent="0.25">
      <c r="A524" t="s">
        <v>536</v>
      </c>
      <c r="B524" t="s">
        <v>2854</v>
      </c>
      <c r="C524" t="s">
        <v>3689</v>
      </c>
      <c r="D524" t="s">
        <v>2911</v>
      </c>
      <c r="E524">
        <v>3</v>
      </c>
      <c r="F524">
        <v>283335</v>
      </c>
      <c r="G524">
        <v>283335</v>
      </c>
      <c r="H524">
        <v>283335</v>
      </c>
      <c r="I524">
        <v>283332</v>
      </c>
      <c r="J524">
        <v>333332</v>
      </c>
      <c r="K524">
        <v>333332</v>
      </c>
      <c r="L524">
        <v>333332</v>
      </c>
      <c r="M524">
        <v>283335</v>
      </c>
      <c r="N524">
        <v>283335</v>
      </c>
      <c r="O524">
        <v>283335</v>
      </c>
      <c r="P524">
        <v>283335</v>
      </c>
      <c r="Q524">
        <v>283335</v>
      </c>
      <c r="R524">
        <v>283335</v>
      </c>
      <c r="S524">
        <v>283332</v>
      </c>
      <c r="T524">
        <v>283332</v>
      </c>
      <c r="U524">
        <v>283332</v>
      </c>
      <c r="V524">
        <v>283332</v>
      </c>
      <c r="W524">
        <v>283335</v>
      </c>
      <c r="X524">
        <v>283335</v>
      </c>
      <c r="Y524">
        <v>283335</v>
      </c>
      <c r="Z524">
        <v>212501</v>
      </c>
      <c r="AA524">
        <v>212501</v>
      </c>
      <c r="AB524">
        <v>212501</v>
      </c>
      <c r="AC524">
        <v>212499</v>
      </c>
      <c r="AD524">
        <v>249999</v>
      </c>
      <c r="AE524">
        <v>249999</v>
      </c>
      <c r="AF524">
        <v>249999</v>
      </c>
      <c r="AG524">
        <v>212501</v>
      </c>
      <c r="AH524">
        <v>212501</v>
      </c>
      <c r="AI524">
        <v>212501</v>
      </c>
      <c r="AJ524">
        <v>212501</v>
      </c>
      <c r="AK524">
        <v>212501</v>
      </c>
      <c r="AL524">
        <v>212501</v>
      </c>
      <c r="AM524">
        <v>212499</v>
      </c>
      <c r="AN524">
        <v>212499</v>
      </c>
      <c r="AO524">
        <v>212499</v>
      </c>
      <c r="AP524">
        <v>212499</v>
      </c>
      <c r="AQ524">
        <v>212501</v>
      </c>
      <c r="AR524">
        <v>212501</v>
      </c>
      <c r="AS524">
        <v>212501</v>
      </c>
      <c r="AT524">
        <v>8.1999999999999993</v>
      </c>
      <c r="AU524">
        <v>8.1999999999999993</v>
      </c>
      <c r="AV524">
        <v>8.1999999999999993</v>
      </c>
      <c r="AW524">
        <v>8.1999999999999993</v>
      </c>
      <c r="AX524">
        <v>8.1999999999999993</v>
      </c>
      <c r="AY524">
        <v>8.1999999999999993</v>
      </c>
      <c r="AZ524">
        <v>8.1999999999999993</v>
      </c>
      <c r="BA524">
        <v>8.1999999999999993</v>
      </c>
      <c r="BB524">
        <v>8.1999999999999993</v>
      </c>
      <c r="BC524">
        <v>8.1999999999999993</v>
      </c>
      <c r="BD524" t="s">
        <v>5238</v>
      </c>
      <c r="BE524">
        <v>-8.7337586999999992</v>
      </c>
      <c r="BF524">
        <v>115.1775268</v>
      </c>
      <c r="BG524">
        <v>4.9501818662468274E-3</v>
      </c>
      <c r="BH524">
        <v>88378.5</v>
      </c>
      <c r="BI524">
        <v>63832.714285714283</v>
      </c>
      <c r="BJ524">
        <v>73586.444444444438</v>
      </c>
      <c r="BK524">
        <v>83419</v>
      </c>
      <c r="BL524">
        <v>78448.800000000003</v>
      </c>
      <c r="BM524">
        <v>75320</v>
      </c>
      <c r="BN524">
        <v>90831.2</v>
      </c>
      <c r="BO524">
        <v>87131.8</v>
      </c>
      <c r="BP524">
        <v>75780.7</v>
      </c>
      <c r="BQ524">
        <v>76611.8</v>
      </c>
      <c r="BR524">
        <v>88671.8</v>
      </c>
      <c r="BS524">
        <v>63225</v>
      </c>
      <c r="BT524">
        <v>88990</v>
      </c>
      <c r="BU524">
        <v>88121.8</v>
      </c>
      <c r="BV524">
        <v>135303.66666666669</v>
      </c>
      <c r="BW524">
        <v>135099.79999999999</v>
      </c>
      <c r="BX524">
        <v>131706</v>
      </c>
      <c r="BY524">
        <v>140194.44444444441</v>
      </c>
      <c r="BZ524">
        <v>127026.7777777778</v>
      </c>
      <c r="CA524">
        <v>76905.100000000006</v>
      </c>
      <c r="CB524">
        <f t="shared" si="72"/>
        <v>223750.2</v>
      </c>
      <c r="CC524">
        <f t="shared" si="73"/>
        <v>212500.2</v>
      </c>
      <c r="CD524">
        <f t="shared" si="74"/>
        <v>8.2000000000000011</v>
      </c>
      <c r="CE524">
        <v>0</v>
      </c>
      <c r="CF524">
        <v>1</v>
      </c>
      <c r="CG524">
        <v>1</v>
      </c>
      <c r="CH524">
        <v>0</v>
      </c>
      <c r="CI524">
        <v>1</v>
      </c>
      <c r="CJ524">
        <v>1</v>
      </c>
      <c r="CK524">
        <v>0</v>
      </c>
      <c r="CL524">
        <f t="shared" si="75"/>
        <v>249999</v>
      </c>
      <c r="CM524">
        <f t="shared" si="76"/>
        <v>212499</v>
      </c>
      <c r="CN524">
        <f t="shared" si="77"/>
        <v>1.176471418689029</v>
      </c>
      <c r="CO524">
        <f t="shared" si="78"/>
        <v>212501</v>
      </c>
      <c r="CP524">
        <f t="shared" si="79"/>
        <v>212499</v>
      </c>
      <c r="CQ524">
        <f t="shared" si="80"/>
        <v>1.0000094118089968</v>
      </c>
      <c r="CR524">
        <v>1</v>
      </c>
      <c r="CS524">
        <v>0</v>
      </c>
      <c r="CT524" t="s">
        <v>5340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</row>
    <row r="525" spans="1:108" x14ac:dyDescent="0.25">
      <c r="A525" t="s">
        <v>1176</v>
      </c>
      <c r="B525" t="s">
        <v>2810</v>
      </c>
      <c r="C525" t="s">
        <v>3373</v>
      </c>
      <c r="D525" t="s">
        <v>2911</v>
      </c>
      <c r="E525">
        <v>3</v>
      </c>
      <c r="F525">
        <v>425000</v>
      </c>
      <c r="G525">
        <v>445000</v>
      </c>
      <c r="H525">
        <v>445000</v>
      </c>
      <c r="I525">
        <v>425000</v>
      </c>
      <c r="J525">
        <v>425000</v>
      </c>
      <c r="K525">
        <v>425000</v>
      </c>
      <c r="L525">
        <v>425000</v>
      </c>
      <c r="M525">
        <v>425000</v>
      </c>
      <c r="N525">
        <v>425000</v>
      </c>
      <c r="O525">
        <v>425000</v>
      </c>
      <c r="P525">
        <v>425000</v>
      </c>
      <c r="Q525">
        <v>425000</v>
      </c>
      <c r="R525">
        <v>425000</v>
      </c>
      <c r="S525">
        <v>425000</v>
      </c>
      <c r="T525">
        <v>425000</v>
      </c>
      <c r="U525">
        <v>425000</v>
      </c>
      <c r="V525">
        <v>425000</v>
      </c>
      <c r="W525">
        <v>425000</v>
      </c>
      <c r="X525">
        <v>425000</v>
      </c>
      <c r="Y525">
        <v>425000</v>
      </c>
      <c r="Z525">
        <v>310250</v>
      </c>
      <c r="AA525">
        <v>275900</v>
      </c>
      <c r="AB525">
        <v>275900</v>
      </c>
      <c r="AC525">
        <v>263500</v>
      </c>
      <c r="AD525">
        <v>310250</v>
      </c>
      <c r="AE525">
        <v>310250</v>
      </c>
      <c r="AF525">
        <v>310250</v>
      </c>
      <c r="AG525">
        <v>263500</v>
      </c>
      <c r="AH525">
        <v>263500</v>
      </c>
      <c r="AI525">
        <v>263500</v>
      </c>
      <c r="AJ525">
        <v>310250</v>
      </c>
      <c r="AK525">
        <v>263500</v>
      </c>
      <c r="AL525">
        <v>263500</v>
      </c>
      <c r="AM525">
        <v>263500</v>
      </c>
      <c r="AN525">
        <v>310250</v>
      </c>
      <c r="AO525">
        <v>310250</v>
      </c>
      <c r="AP525">
        <v>310250</v>
      </c>
      <c r="AQ525">
        <v>263500</v>
      </c>
      <c r="AR525">
        <v>263500</v>
      </c>
      <c r="AS525">
        <v>263500</v>
      </c>
      <c r="AT525">
        <v>7.2</v>
      </c>
      <c r="AU525">
        <v>7.2</v>
      </c>
      <c r="AV525">
        <v>7.2</v>
      </c>
      <c r="AW525">
        <v>7.2</v>
      </c>
      <c r="AX525">
        <v>7.4</v>
      </c>
      <c r="AY525">
        <v>7.4</v>
      </c>
      <c r="AZ525">
        <v>7.4</v>
      </c>
      <c r="BA525">
        <v>7.4</v>
      </c>
      <c r="BB525">
        <v>7.4</v>
      </c>
      <c r="BC525">
        <v>7.4</v>
      </c>
      <c r="BD525" t="s">
        <v>5219</v>
      </c>
      <c r="BE525">
        <v>-8.6905461000000006</v>
      </c>
      <c r="BF525">
        <v>115.1701913</v>
      </c>
      <c r="BG525">
        <v>3.3614827365843268E-3</v>
      </c>
      <c r="BH525">
        <v>198450.9</v>
      </c>
      <c r="BI525">
        <v>228771.57142857139</v>
      </c>
      <c r="BJ525">
        <v>187431.4</v>
      </c>
      <c r="BK525">
        <v>194761.5</v>
      </c>
      <c r="BL525">
        <v>223220</v>
      </c>
      <c r="BM525">
        <v>203203</v>
      </c>
      <c r="BN525">
        <v>223062.75</v>
      </c>
      <c r="BO525">
        <v>215383.88888888891</v>
      </c>
      <c r="BP525">
        <v>195217.4</v>
      </c>
      <c r="BQ525">
        <v>215383.88888888891</v>
      </c>
      <c r="BR525">
        <v>175936</v>
      </c>
      <c r="BS525">
        <v>226714.42857142861</v>
      </c>
      <c r="BT525">
        <v>181826.8</v>
      </c>
      <c r="BU525">
        <v>195511.5</v>
      </c>
      <c r="BV525">
        <v>201673</v>
      </c>
      <c r="BW525">
        <v>212425.22222222219</v>
      </c>
      <c r="BX525">
        <v>211633.88888888891</v>
      </c>
      <c r="BY525">
        <v>218109.88888888891</v>
      </c>
      <c r="BZ525">
        <v>175714.8</v>
      </c>
      <c r="CA525">
        <v>219123.11111111109</v>
      </c>
      <c r="CB525">
        <f t="shared" si="72"/>
        <v>284680</v>
      </c>
      <c r="CC525">
        <f t="shared" si="73"/>
        <v>282200</v>
      </c>
      <c r="CD525">
        <f t="shared" si="74"/>
        <v>7.32</v>
      </c>
      <c r="CE525">
        <v>1</v>
      </c>
      <c r="CF525">
        <v>1</v>
      </c>
      <c r="CG525">
        <v>1</v>
      </c>
      <c r="CH525">
        <v>0</v>
      </c>
      <c r="CI525">
        <v>1</v>
      </c>
      <c r="CJ525">
        <v>0</v>
      </c>
      <c r="CK525">
        <v>1</v>
      </c>
      <c r="CL525">
        <f t="shared" si="75"/>
        <v>310250</v>
      </c>
      <c r="CM525">
        <f t="shared" si="76"/>
        <v>263500</v>
      </c>
      <c r="CN525">
        <f t="shared" si="77"/>
        <v>1.1774193548387097</v>
      </c>
      <c r="CO525">
        <f t="shared" si="78"/>
        <v>310250</v>
      </c>
      <c r="CP525">
        <f t="shared" si="79"/>
        <v>263500</v>
      </c>
      <c r="CQ525">
        <f t="shared" si="80"/>
        <v>1.1774193548387097</v>
      </c>
      <c r="CR525">
        <v>1</v>
      </c>
      <c r="CS525">
        <v>0</v>
      </c>
      <c r="CT525" t="s">
        <v>5340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</row>
    <row r="526" spans="1:108" x14ac:dyDescent="0.25">
      <c r="A526" t="s">
        <v>1321</v>
      </c>
      <c r="B526" t="s">
        <v>2845</v>
      </c>
      <c r="C526" t="s">
        <v>3310</v>
      </c>
      <c r="D526" t="s">
        <v>2911</v>
      </c>
      <c r="E526">
        <v>3</v>
      </c>
      <c r="F526">
        <v>400000</v>
      </c>
      <c r="H526">
        <v>300000</v>
      </c>
      <c r="I526">
        <v>300000</v>
      </c>
      <c r="J526">
        <v>300000</v>
      </c>
      <c r="P526">
        <v>400000</v>
      </c>
      <c r="R526">
        <v>300000</v>
      </c>
      <c r="S526">
        <v>300000</v>
      </c>
      <c r="T526">
        <v>300000</v>
      </c>
      <c r="Z526">
        <v>300000</v>
      </c>
      <c r="AB526">
        <v>254700</v>
      </c>
      <c r="AC526">
        <v>254700</v>
      </c>
      <c r="AD526">
        <v>254700</v>
      </c>
      <c r="AJ526">
        <v>300000</v>
      </c>
      <c r="AL526">
        <v>254700</v>
      </c>
      <c r="AM526">
        <v>254700</v>
      </c>
      <c r="AN526">
        <v>254700</v>
      </c>
      <c r="AT526">
        <v>8.8000000000000007</v>
      </c>
      <c r="AV526">
        <v>8.8000000000000007</v>
      </c>
      <c r="AW526">
        <v>8.8000000000000007</v>
      </c>
      <c r="AX526">
        <v>8.8000000000000007</v>
      </c>
      <c r="BD526" t="s">
        <v>5219</v>
      </c>
      <c r="BE526">
        <v>-8.3351454999999994</v>
      </c>
      <c r="BF526">
        <v>115.652614</v>
      </c>
      <c r="BG526">
        <v>1.306478951928778E-2</v>
      </c>
      <c r="BH526">
        <v>257916.6</v>
      </c>
      <c r="BJ526">
        <v>188903.8</v>
      </c>
      <c r="BK526">
        <v>188866.5</v>
      </c>
      <c r="BL526">
        <v>190015.4</v>
      </c>
      <c r="BR526">
        <v>176254.8</v>
      </c>
      <c r="BT526">
        <v>194374.8</v>
      </c>
      <c r="BU526">
        <v>194374.8</v>
      </c>
      <c r="BV526">
        <v>191224.8</v>
      </c>
      <c r="CB526">
        <f t="shared" si="72"/>
        <v>266025</v>
      </c>
      <c r="CC526">
        <f t="shared" si="73"/>
        <v>266025</v>
      </c>
      <c r="CD526">
        <f t="shared" si="74"/>
        <v>8.8000000000000007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0</v>
      </c>
      <c r="CK526">
        <v>1</v>
      </c>
      <c r="CL526">
        <f t="shared" si="75"/>
        <v>300000</v>
      </c>
      <c r="CM526">
        <f t="shared" si="76"/>
        <v>254700</v>
      </c>
      <c r="CN526">
        <f t="shared" si="77"/>
        <v>1.1778563015312131</v>
      </c>
      <c r="CO526">
        <f t="shared" si="78"/>
        <v>300000</v>
      </c>
      <c r="CP526">
        <f t="shared" si="79"/>
        <v>254700</v>
      </c>
      <c r="CQ526">
        <f t="shared" si="80"/>
        <v>1.1778563015312131</v>
      </c>
      <c r="CR526">
        <v>1</v>
      </c>
      <c r="CS526">
        <v>0</v>
      </c>
      <c r="CT526" t="s">
        <v>5344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</row>
    <row r="527" spans="1:108" x14ac:dyDescent="0.25">
      <c r="A527" t="s">
        <v>723</v>
      </c>
      <c r="B527" t="s">
        <v>2823</v>
      </c>
      <c r="C527" t="s">
        <v>4135</v>
      </c>
      <c r="D527" t="s">
        <v>2911</v>
      </c>
      <c r="E527">
        <v>2</v>
      </c>
      <c r="F527">
        <v>184741</v>
      </c>
      <c r="H527">
        <v>175247</v>
      </c>
      <c r="I527">
        <v>180351</v>
      </c>
      <c r="J527">
        <v>179233</v>
      </c>
      <c r="K527">
        <v>189038</v>
      </c>
      <c r="L527">
        <v>166341</v>
      </c>
      <c r="M527">
        <v>167210</v>
      </c>
      <c r="N527">
        <v>196501</v>
      </c>
      <c r="O527">
        <v>179830</v>
      </c>
      <c r="P527">
        <v>196501</v>
      </c>
      <c r="R527">
        <v>196501</v>
      </c>
      <c r="S527">
        <v>196501</v>
      </c>
      <c r="T527">
        <v>196501</v>
      </c>
      <c r="U527">
        <v>196501</v>
      </c>
      <c r="V527">
        <v>196501</v>
      </c>
      <c r="W527">
        <v>195743</v>
      </c>
      <c r="X527">
        <v>196122</v>
      </c>
      <c r="Y527">
        <v>176851</v>
      </c>
      <c r="Z527">
        <v>144098</v>
      </c>
      <c r="AB527">
        <v>136693</v>
      </c>
      <c r="AC527">
        <v>140674</v>
      </c>
      <c r="AD527">
        <v>139802</v>
      </c>
      <c r="AE527">
        <v>147450</v>
      </c>
      <c r="AF527">
        <v>129746</v>
      </c>
      <c r="AG527">
        <v>130424</v>
      </c>
      <c r="AH527">
        <v>153271</v>
      </c>
      <c r="AI527">
        <v>140267</v>
      </c>
      <c r="AJ527">
        <v>153271</v>
      </c>
      <c r="AL527">
        <v>153271</v>
      </c>
      <c r="AM527">
        <v>153271</v>
      </c>
      <c r="AN527">
        <v>153271</v>
      </c>
      <c r="AO527">
        <v>153271</v>
      </c>
      <c r="AP527">
        <v>153271</v>
      </c>
      <c r="AQ527">
        <v>152680</v>
      </c>
      <c r="AR527">
        <v>152975</v>
      </c>
      <c r="AS527">
        <v>137944</v>
      </c>
      <c r="AT527">
        <v>8</v>
      </c>
      <c r="AV527">
        <v>8</v>
      </c>
      <c r="AW527">
        <v>8</v>
      </c>
      <c r="AX527">
        <v>8</v>
      </c>
      <c r="AY527">
        <v>8</v>
      </c>
      <c r="AZ527">
        <v>8</v>
      </c>
      <c r="BA527">
        <v>8</v>
      </c>
      <c r="BB527">
        <v>8</v>
      </c>
      <c r="BC527">
        <v>8</v>
      </c>
      <c r="BD527" t="s">
        <v>5232</v>
      </c>
      <c r="BE527">
        <v>-8.6822525000000006</v>
      </c>
      <c r="BF527">
        <v>115.25610760000001</v>
      </c>
      <c r="BG527">
        <v>5.1314181752634414E-3</v>
      </c>
      <c r="BH527">
        <v>172876.44444444441</v>
      </c>
      <c r="BJ527">
        <v>338767.33333333331</v>
      </c>
      <c r="BK527">
        <v>373429.3</v>
      </c>
      <c r="BL527">
        <v>218646.2</v>
      </c>
      <c r="BM527">
        <v>209958.7</v>
      </c>
      <c r="BN527">
        <v>245560.6</v>
      </c>
      <c r="BO527">
        <v>252967.4</v>
      </c>
      <c r="BP527">
        <v>218398.55555555559</v>
      </c>
      <c r="BQ527">
        <v>226803.5</v>
      </c>
      <c r="BR527">
        <v>204368.55555555559</v>
      </c>
      <c r="BT527">
        <v>185650.8</v>
      </c>
      <c r="BU527">
        <v>221950.8</v>
      </c>
      <c r="BV527">
        <v>221950.8</v>
      </c>
      <c r="BW527">
        <v>227949.7</v>
      </c>
      <c r="BX527">
        <v>243863.8</v>
      </c>
      <c r="BY527">
        <v>259218.3</v>
      </c>
      <c r="BZ527">
        <v>222506.4</v>
      </c>
      <c r="CA527">
        <v>231236.2</v>
      </c>
      <c r="CB527">
        <f t="shared" si="72"/>
        <v>140269.44444444444</v>
      </c>
      <c r="CC527">
        <f t="shared" si="73"/>
        <v>151469.44444444444</v>
      </c>
      <c r="CD527">
        <f t="shared" si="74"/>
        <v>8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1</v>
      </c>
      <c r="CK527">
        <v>1</v>
      </c>
      <c r="CL527">
        <f t="shared" si="75"/>
        <v>153271</v>
      </c>
      <c r="CM527">
        <f t="shared" si="76"/>
        <v>129746</v>
      </c>
      <c r="CN527">
        <f t="shared" si="77"/>
        <v>1.1813158016432106</v>
      </c>
      <c r="CO527">
        <f t="shared" si="78"/>
        <v>153271</v>
      </c>
      <c r="CP527">
        <f t="shared" si="79"/>
        <v>137944</v>
      </c>
      <c r="CQ527">
        <f t="shared" si="80"/>
        <v>1.1111103056312706</v>
      </c>
      <c r="CR527">
        <v>1</v>
      </c>
      <c r="CS527">
        <v>0</v>
      </c>
      <c r="CT527" t="s">
        <v>5343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</row>
    <row r="528" spans="1:108" x14ac:dyDescent="0.25">
      <c r="A528" t="s">
        <v>409</v>
      </c>
      <c r="B528" t="s">
        <v>2810</v>
      </c>
      <c r="C528" t="s">
        <v>2999</v>
      </c>
      <c r="D528" t="s">
        <v>2911</v>
      </c>
      <c r="E528">
        <v>4</v>
      </c>
      <c r="F528">
        <v>938271</v>
      </c>
      <c r="G528">
        <v>938271</v>
      </c>
      <c r="H528">
        <v>938271</v>
      </c>
      <c r="I528">
        <v>1111111</v>
      </c>
      <c r="J528">
        <v>938271</v>
      </c>
      <c r="K528">
        <v>938271</v>
      </c>
      <c r="L528">
        <v>938271</v>
      </c>
      <c r="M528">
        <v>938271</v>
      </c>
      <c r="N528">
        <v>938271</v>
      </c>
      <c r="O528">
        <v>938271</v>
      </c>
      <c r="P528">
        <v>938271</v>
      </c>
      <c r="Q528">
        <v>938271</v>
      </c>
      <c r="R528">
        <v>938271</v>
      </c>
      <c r="S528">
        <v>938271</v>
      </c>
      <c r="T528">
        <v>938271</v>
      </c>
      <c r="U528">
        <v>938271</v>
      </c>
      <c r="V528">
        <v>938271</v>
      </c>
      <c r="W528">
        <v>938271</v>
      </c>
      <c r="X528">
        <v>938271</v>
      </c>
      <c r="Y528">
        <v>938271</v>
      </c>
      <c r="Z528">
        <v>422222</v>
      </c>
      <c r="AA528">
        <v>422222</v>
      </c>
      <c r="AB528">
        <v>422222</v>
      </c>
      <c r="AC528">
        <v>500000</v>
      </c>
      <c r="AD528">
        <v>422222</v>
      </c>
      <c r="AE528">
        <v>422222</v>
      </c>
      <c r="AF528">
        <v>422222</v>
      </c>
      <c r="AG528">
        <v>422222</v>
      </c>
      <c r="AH528">
        <v>422222</v>
      </c>
      <c r="AI528">
        <v>422222</v>
      </c>
      <c r="AJ528">
        <v>422222</v>
      </c>
      <c r="AK528">
        <v>422222</v>
      </c>
      <c r="AL528">
        <v>422222</v>
      </c>
      <c r="AM528">
        <v>422222</v>
      </c>
      <c r="AN528">
        <v>422222</v>
      </c>
      <c r="AO528">
        <v>422222</v>
      </c>
      <c r="AP528">
        <v>422222</v>
      </c>
      <c r="AQ528">
        <v>422222</v>
      </c>
      <c r="AR528">
        <v>422222</v>
      </c>
      <c r="AS528">
        <v>422222</v>
      </c>
      <c r="AT528">
        <v>8.6</v>
      </c>
      <c r="AU528">
        <v>8.6</v>
      </c>
      <c r="AV528">
        <v>8.6</v>
      </c>
      <c r="AW528">
        <v>8.6</v>
      </c>
      <c r="AX528">
        <v>8.6</v>
      </c>
      <c r="AY528">
        <v>8.6</v>
      </c>
      <c r="AZ528">
        <v>8.6</v>
      </c>
      <c r="BA528">
        <v>8.6</v>
      </c>
      <c r="BB528">
        <v>8.6</v>
      </c>
      <c r="BC528">
        <v>8.6</v>
      </c>
      <c r="BD528" t="s">
        <v>5204</v>
      </c>
      <c r="BE528">
        <v>-8.6842378999999994</v>
      </c>
      <c r="BF528">
        <v>115.1610498</v>
      </c>
      <c r="BG528">
        <v>4.1003772709910184E-3</v>
      </c>
      <c r="BH528">
        <v>309595.90000000002</v>
      </c>
      <c r="BI528">
        <v>195470.55555555559</v>
      </c>
      <c r="BJ528">
        <v>210281.3</v>
      </c>
      <c r="BK528">
        <v>191519.9</v>
      </c>
      <c r="BL528">
        <v>205916.79999999999</v>
      </c>
      <c r="BM528">
        <v>206223</v>
      </c>
      <c r="BN528">
        <v>206496</v>
      </c>
      <c r="BO528">
        <v>237243.6</v>
      </c>
      <c r="BP528">
        <v>203807.28571428571</v>
      </c>
      <c r="BQ528">
        <v>256803.8</v>
      </c>
      <c r="BR528">
        <v>165395</v>
      </c>
      <c r="BS528">
        <v>197930.6</v>
      </c>
      <c r="BT528">
        <v>180582.1</v>
      </c>
      <c r="BU528">
        <v>193061.3</v>
      </c>
      <c r="BV528">
        <v>167405.70000000001</v>
      </c>
      <c r="BW528">
        <v>193061.3</v>
      </c>
      <c r="BX528">
        <v>193061.3</v>
      </c>
      <c r="BY528">
        <v>198311.3</v>
      </c>
      <c r="BZ528">
        <v>196306.6</v>
      </c>
      <c r="CA528">
        <v>192652.1</v>
      </c>
      <c r="CB528">
        <f t="shared" si="72"/>
        <v>429999.8</v>
      </c>
      <c r="CC528">
        <f t="shared" si="73"/>
        <v>422222</v>
      </c>
      <c r="CD528">
        <f t="shared" si="74"/>
        <v>8.5999999999999979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1</v>
      </c>
      <c r="CL528">
        <f t="shared" si="75"/>
        <v>500000</v>
      </c>
      <c r="CM528">
        <f t="shared" si="76"/>
        <v>422222</v>
      </c>
      <c r="CN528">
        <f t="shared" si="77"/>
        <v>1.1842111495848155</v>
      </c>
      <c r="CO528">
        <f t="shared" si="78"/>
        <v>422222</v>
      </c>
      <c r="CP528">
        <f t="shared" si="79"/>
        <v>422222</v>
      </c>
      <c r="CQ528">
        <f t="shared" si="80"/>
        <v>1</v>
      </c>
      <c r="CR528">
        <v>1</v>
      </c>
      <c r="CS528">
        <v>0</v>
      </c>
      <c r="CT528" t="s">
        <v>5340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</row>
    <row r="529" spans="1:108" x14ac:dyDescent="0.25">
      <c r="A529" t="s">
        <v>733</v>
      </c>
      <c r="B529" t="s">
        <v>2888</v>
      </c>
      <c r="C529" t="s">
        <v>3541</v>
      </c>
      <c r="D529" t="s">
        <v>2911</v>
      </c>
      <c r="E529">
        <v>2</v>
      </c>
      <c r="F529">
        <v>580608</v>
      </c>
      <c r="H529">
        <v>489699</v>
      </c>
      <c r="I529">
        <v>489699</v>
      </c>
      <c r="J529">
        <v>489699</v>
      </c>
      <c r="K529">
        <v>489699</v>
      </c>
      <c r="L529">
        <v>489699</v>
      </c>
      <c r="M529">
        <v>580608</v>
      </c>
      <c r="N529">
        <v>580608</v>
      </c>
      <c r="O529">
        <v>489699</v>
      </c>
      <c r="P529">
        <v>580608</v>
      </c>
      <c r="R529">
        <v>489699</v>
      </c>
      <c r="S529">
        <v>489699</v>
      </c>
      <c r="T529">
        <v>489699</v>
      </c>
      <c r="U529">
        <v>489699</v>
      </c>
      <c r="V529">
        <v>489699</v>
      </c>
      <c r="W529">
        <v>580608</v>
      </c>
      <c r="X529">
        <v>580608</v>
      </c>
      <c r="Y529">
        <v>489699</v>
      </c>
      <c r="Z529">
        <v>330947</v>
      </c>
      <c r="AB529">
        <v>279128</v>
      </c>
      <c r="AC529">
        <v>279128</v>
      </c>
      <c r="AD529">
        <v>279128</v>
      </c>
      <c r="AE529">
        <v>279128</v>
      </c>
      <c r="AF529">
        <v>279128</v>
      </c>
      <c r="AG529">
        <v>330947</v>
      </c>
      <c r="AH529">
        <v>330947</v>
      </c>
      <c r="AI529">
        <v>279128</v>
      </c>
      <c r="AJ529">
        <v>319334</v>
      </c>
      <c r="AL529">
        <v>269334</v>
      </c>
      <c r="AM529">
        <v>269334</v>
      </c>
      <c r="AN529">
        <v>269334</v>
      </c>
      <c r="AO529">
        <v>269334</v>
      </c>
      <c r="AP529">
        <v>269334</v>
      </c>
      <c r="AQ529">
        <v>319334</v>
      </c>
      <c r="AR529">
        <v>319334</v>
      </c>
      <c r="AS529">
        <v>269334</v>
      </c>
      <c r="AT529">
        <v>8.5</v>
      </c>
      <c r="AV529">
        <v>8.5</v>
      </c>
      <c r="AW529">
        <v>8.5</v>
      </c>
      <c r="AX529">
        <v>8.5</v>
      </c>
      <c r="AY529">
        <v>8.5</v>
      </c>
      <c r="AZ529">
        <v>8.5</v>
      </c>
      <c r="BA529">
        <v>8.5</v>
      </c>
      <c r="BB529">
        <v>8.5</v>
      </c>
      <c r="BC529">
        <v>8.5</v>
      </c>
      <c r="BD529" t="s">
        <v>5242</v>
      </c>
      <c r="BE529">
        <v>-8.1166713000000001</v>
      </c>
      <c r="BF529">
        <v>115.0950387</v>
      </c>
      <c r="BG529">
        <v>2.689533075113652E-2</v>
      </c>
      <c r="BH529">
        <v>438157.7</v>
      </c>
      <c r="BJ529">
        <v>429624.7</v>
      </c>
      <c r="BK529">
        <v>408026.3</v>
      </c>
      <c r="BL529">
        <v>440371.8</v>
      </c>
      <c r="BM529">
        <v>440162.7</v>
      </c>
      <c r="BN529">
        <v>439395.3</v>
      </c>
      <c r="BO529">
        <v>442893.55555555562</v>
      </c>
      <c r="BP529">
        <v>489571</v>
      </c>
      <c r="BQ529">
        <v>426767.22222222219</v>
      </c>
      <c r="BR529">
        <v>424387.3</v>
      </c>
      <c r="BT529">
        <v>425779.6</v>
      </c>
      <c r="BU529">
        <v>421509.3</v>
      </c>
      <c r="BV529">
        <v>419648</v>
      </c>
      <c r="BW529">
        <v>419595.8</v>
      </c>
      <c r="BX529">
        <v>444261</v>
      </c>
      <c r="BY529">
        <v>471593</v>
      </c>
      <c r="BZ529">
        <v>433221.33333333331</v>
      </c>
      <c r="CA529">
        <v>444261</v>
      </c>
      <c r="CB529">
        <f t="shared" si="72"/>
        <v>296401</v>
      </c>
      <c r="CC529">
        <f t="shared" si="73"/>
        <v>286000.66666666669</v>
      </c>
      <c r="CD529">
        <f t="shared" si="74"/>
        <v>8.5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0</v>
      </c>
      <c r="CL529">
        <f t="shared" si="75"/>
        <v>330947</v>
      </c>
      <c r="CM529">
        <f t="shared" si="76"/>
        <v>279128</v>
      </c>
      <c r="CN529">
        <f t="shared" si="77"/>
        <v>1.1856460118655241</v>
      </c>
      <c r="CO529">
        <f t="shared" si="78"/>
        <v>319334</v>
      </c>
      <c r="CP529">
        <f t="shared" si="79"/>
        <v>269334</v>
      </c>
      <c r="CQ529">
        <f t="shared" si="80"/>
        <v>1.1856431048437999</v>
      </c>
      <c r="CR529">
        <v>1</v>
      </c>
      <c r="CS529">
        <v>0</v>
      </c>
      <c r="CT529" t="s">
        <v>5342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</row>
    <row r="530" spans="1:108" x14ac:dyDescent="0.25">
      <c r="A530" t="s">
        <v>2294</v>
      </c>
      <c r="B530" t="s">
        <v>2821</v>
      </c>
      <c r="C530" t="s">
        <v>3697</v>
      </c>
      <c r="D530" t="s">
        <v>2911</v>
      </c>
      <c r="E530">
        <v>3</v>
      </c>
      <c r="F530">
        <v>1112253</v>
      </c>
      <c r="G530">
        <v>1379254</v>
      </c>
      <c r="H530">
        <v>1112253</v>
      </c>
      <c r="I530">
        <v>1379254</v>
      </c>
      <c r="J530">
        <v>1379254</v>
      </c>
      <c r="K530">
        <v>1379254</v>
      </c>
      <c r="L530">
        <v>1379254</v>
      </c>
      <c r="M530">
        <v>1112253</v>
      </c>
      <c r="N530">
        <v>1112253</v>
      </c>
      <c r="O530">
        <v>1112253</v>
      </c>
      <c r="P530">
        <v>1112253</v>
      </c>
      <c r="Q530">
        <v>1112253</v>
      </c>
      <c r="R530">
        <v>1112253</v>
      </c>
      <c r="S530">
        <v>1112253</v>
      </c>
      <c r="T530">
        <v>1112253</v>
      </c>
      <c r="U530">
        <v>1112253</v>
      </c>
      <c r="V530">
        <v>1112253</v>
      </c>
      <c r="W530">
        <v>1112253</v>
      </c>
      <c r="X530">
        <v>1112253</v>
      </c>
      <c r="Y530">
        <v>1112253</v>
      </c>
      <c r="Z530">
        <v>872026</v>
      </c>
      <c r="AA530">
        <v>1034441</v>
      </c>
      <c r="AB530">
        <v>872026</v>
      </c>
      <c r="AC530">
        <v>1034441</v>
      </c>
      <c r="AD530">
        <v>1034441</v>
      </c>
      <c r="AE530">
        <v>1034441</v>
      </c>
      <c r="AF530">
        <v>1034441</v>
      </c>
      <c r="AG530">
        <v>872026</v>
      </c>
      <c r="AH530">
        <v>872026</v>
      </c>
      <c r="AI530">
        <v>872026</v>
      </c>
      <c r="AJ530">
        <v>872026</v>
      </c>
      <c r="AK530">
        <v>872026</v>
      </c>
      <c r="AL530">
        <v>872026</v>
      </c>
      <c r="AM530">
        <v>872026</v>
      </c>
      <c r="AN530">
        <v>872026</v>
      </c>
      <c r="AO530">
        <v>872026</v>
      </c>
      <c r="AP530">
        <v>872026</v>
      </c>
      <c r="AQ530">
        <v>872026</v>
      </c>
      <c r="AR530">
        <v>872026</v>
      </c>
      <c r="AS530">
        <v>872026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 t="s">
        <v>5204</v>
      </c>
      <c r="BE530">
        <v>-8.5173994999999998</v>
      </c>
      <c r="BF530">
        <v>115.2502676</v>
      </c>
      <c r="BG530">
        <v>6.8550936203524652E-3</v>
      </c>
      <c r="BH530">
        <v>428378.7</v>
      </c>
      <c r="BI530">
        <v>370697</v>
      </c>
      <c r="BJ530">
        <v>390826.5</v>
      </c>
      <c r="BK530">
        <v>501703.22222222219</v>
      </c>
      <c r="BL530">
        <v>499511.55555555562</v>
      </c>
      <c r="BM530">
        <v>496622.66666666669</v>
      </c>
      <c r="BN530">
        <v>517675.77777777781</v>
      </c>
      <c r="BO530">
        <v>449269.6</v>
      </c>
      <c r="BP530">
        <v>406531.1</v>
      </c>
      <c r="BQ530">
        <v>428294.40000000002</v>
      </c>
      <c r="BR530">
        <v>400476.2</v>
      </c>
      <c r="BS530">
        <v>288303</v>
      </c>
      <c r="BT530">
        <v>371482</v>
      </c>
      <c r="BU530">
        <v>407341.8</v>
      </c>
      <c r="BV530">
        <v>410602.1</v>
      </c>
      <c r="BW530">
        <v>404973.3</v>
      </c>
      <c r="BX530">
        <v>426883.5</v>
      </c>
      <c r="BY530">
        <v>429639.44444444438</v>
      </c>
      <c r="BZ530">
        <v>454048.5</v>
      </c>
      <c r="CA530">
        <v>430023.88888888888</v>
      </c>
      <c r="CB530">
        <f t="shared" si="72"/>
        <v>953233.5</v>
      </c>
      <c r="CC530">
        <f t="shared" si="73"/>
        <v>872026</v>
      </c>
      <c r="CD530">
        <f t="shared" si="74"/>
        <v>0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f t="shared" si="75"/>
        <v>1034441</v>
      </c>
      <c r="CM530">
        <f t="shared" si="76"/>
        <v>872026</v>
      </c>
      <c r="CN530">
        <f t="shared" si="77"/>
        <v>1.1862501806138808</v>
      </c>
      <c r="CO530">
        <f t="shared" si="78"/>
        <v>872026</v>
      </c>
      <c r="CP530">
        <f t="shared" si="79"/>
        <v>872026</v>
      </c>
      <c r="CQ530">
        <f t="shared" si="80"/>
        <v>1</v>
      </c>
      <c r="CR530">
        <v>1</v>
      </c>
      <c r="CS530">
        <v>0</v>
      </c>
      <c r="CT530" t="s">
        <v>5341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</row>
    <row r="531" spans="1:108" x14ac:dyDescent="0.25">
      <c r="A531" t="s">
        <v>1803</v>
      </c>
      <c r="B531" t="s">
        <v>2840</v>
      </c>
      <c r="C531" t="s">
        <v>4361</v>
      </c>
      <c r="D531" t="s">
        <v>2911</v>
      </c>
      <c r="E531">
        <v>5</v>
      </c>
      <c r="F531">
        <v>1666667</v>
      </c>
      <c r="G531">
        <v>1666667</v>
      </c>
      <c r="H531">
        <v>1666667</v>
      </c>
      <c r="I531">
        <v>1522039</v>
      </c>
      <c r="J531">
        <v>1979167</v>
      </c>
      <c r="K531">
        <v>1979167</v>
      </c>
      <c r="L531">
        <v>1979167</v>
      </c>
      <c r="M531">
        <v>1979167</v>
      </c>
      <c r="N531">
        <v>1979167</v>
      </c>
      <c r="O531">
        <v>1979167</v>
      </c>
      <c r="P531">
        <v>1666667</v>
      </c>
      <c r="Q531">
        <v>1666667</v>
      </c>
      <c r="R531">
        <v>1666667</v>
      </c>
      <c r="S531">
        <v>1594353</v>
      </c>
      <c r="T531">
        <v>1979167</v>
      </c>
      <c r="U531">
        <v>1979167</v>
      </c>
      <c r="V531">
        <v>1979167</v>
      </c>
      <c r="W531">
        <v>1979167</v>
      </c>
      <c r="X531">
        <v>1979167</v>
      </c>
      <c r="Y531">
        <v>1979167</v>
      </c>
      <c r="Z531">
        <v>833334</v>
      </c>
      <c r="AA531">
        <v>833334</v>
      </c>
      <c r="AB531">
        <v>833334</v>
      </c>
      <c r="AC531">
        <v>833333</v>
      </c>
      <c r="AD531">
        <v>989584</v>
      </c>
      <c r="AE531">
        <v>989584</v>
      </c>
      <c r="AF531">
        <v>950000</v>
      </c>
      <c r="AG531">
        <v>950000</v>
      </c>
      <c r="AH531">
        <v>950000</v>
      </c>
      <c r="AI531">
        <v>950000</v>
      </c>
      <c r="AJ531">
        <v>833334</v>
      </c>
      <c r="AK531">
        <v>833334</v>
      </c>
      <c r="AL531">
        <v>833334</v>
      </c>
      <c r="AM531">
        <v>1250000</v>
      </c>
      <c r="AN531">
        <v>989584</v>
      </c>
      <c r="AO531">
        <v>989584</v>
      </c>
      <c r="AP531">
        <v>950000</v>
      </c>
      <c r="AQ531">
        <v>950000</v>
      </c>
      <c r="AR531">
        <v>950000</v>
      </c>
      <c r="AS531">
        <v>950000</v>
      </c>
      <c r="AT531">
        <v>8.6999999999999993</v>
      </c>
      <c r="AU531">
        <v>8.6999999999999993</v>
      </c>
      <c r="AV531">
        <v>8.6999999999999993</v>
      </c>
      <c r="AW531">
        <v>8.6999999999999993</v>
      </c>
      <c r="AX531">
        <v>8.6999999999999993</v>
      </c>
      <c r="AY531">
        <v>8.6999999999999993</v>
      </c>
      <c r="AZ531">
        <v>8.6999999999999993</v>
      </c>
      <c r="BA531">
        <v>8.6999999999999993</v>
      </c>
      <c r="BB531">
        <v>8.6999999999999993</v>
      </c>
      <c r="BC531">
        <v>8.6999999999999993</v>
      </c>
      <c r="BD531" t="s">
        <v>5210</v>
      </c>
      <c r="BE531">
        <v>-8.5053123999999993</v>
      </c>
      <c r="BF531">
        <v>115.5572841</v>
      </c>
      <c r="BG531">
        <v>3.004398672904544E-2</v>
      </c>
      <c r="BH531">
        <v>432486.40000000002</v>
      </c>
      <c r="BI531">
        <v>297390.83333333331</v>
      </c>
      <c r="BJ531">
        <v>432923.1</v>
      </c>
      <c r="BK531">
        <v>366019.33333333331</v>
      </c>
      <c r="BL531">
        <v>737015.4</v>
      </c>
      <c r="BM531">
        <v>738030.4</v>
      </c>
      <c r="BN531">
        <v>756918.9</v>
      </c>
      <c r="BO531">
        <v>438215.5</v>
      </c>
      <c r="BP531">
        <v>485242.55555555562</v>
      </c>
      <c r="BQ531">
        <v>470048.3</v>
      </c>
      <c r="BR531">
        <v>421580.22222222219</v>
      </c>
      <c r="BS531">
        <v>289351.57142857142</v>
      </c>
      <c r="BT531">
        <v>399929.5</v>
      </c>
      <c r="BU531">
        <v>681412.77777777775</v>
      </c>
      <c r="BV531">
        <v>469476.1</v>
      </c>
      <c r="BW531">
        <v>468964.7</v>
      </c>
      <c r="BX531">
        <v>437464.7</v>
      </c>
      <c r="BY531">
        <v>437464.7</v>
      </c>
      <c r="BZ531">
        <v>410330.55555555562</v>
      </c>
      <c r="CA531">
        <v>437297.5</v>
      </c>
      <c r="CB531">
        <f t="shared" si="72"/>
        <v>911250.3</v>
      </c>
      <c r="CC531">
        <f t="shared" si="73"/>
        <v>952917</v>
      </c>
      <c r="CD531">
        <f t="shared" si="74"/>
        <v>8.7000000000000011</v>
      </c>
      <c r="CE531">
        <v>0</v>
      </c>
      <c r="CF531">
        <v>1</v>
      </c>
      <c r="CG531">
        <v>1</v>
      </c>
      <c r="CH531">
        <v>0</v>
      </c>
      <c r="CI531">
        <v>1</v>
      </c>
      <c r="CJ531">
        <v>1</v>
      </c>
      <c r="CK531">
        <v>1</v>
      </c>
      <c r="CL531">
        <f t="shared" si="75"/>
        <v>989584</v>
      </c>
      <c r="CM531">
        <f t="shared" si="76"/>
        <v>833333</v>
      </c>
      <c r="CN531">
        <f t="shared" si="77"/>
        <v>1.1875012750005101</v>
      </c>
      <c r="CO531">
        <f t="shared" si="78"/>
        <v>1250000</v>
      </c>
      <c r="CP531">
        <f t="shared" si="79"/>
        <v>833334</v>
      </c>
      <c r="CQ531">
        <f t="shared" si="80"/>
        <v>1.4999988000009601</v>
      </c>
      <c r="CR531">
        <v>1</v>
      </c>
      <c r="CS531">
        <v>0</v>
      </c>
      <c r="CT531" t="s">
        <v>5344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</row>
    <row r="532" spans="1:108" x14ac:dyDescent="0.25">
      <c r="A532" t="s">
        <v>915</v>
      </c>
      <c r="B532" t="s">
        <v>2829</v>
      </c>
      <c r="C532" t="s">
        <v>4151</v>
      </c>
      <c r="D532" t="s">
        <v>2911</v>
      </c>
      <c r="E532">
        <v>2</v>
      </c>
      <c r="F532">
        <v>199935</v>
      </c>
      <c r="H532">
        <v>221418</v>
      </c>
      <c r="I532">
        <v>205871</v>
      </c>
      <c r="J532">
        <v>213719</v>
      </c>
      <c r="K532">
        <v>190051</v>
      </c>
      <c r="L532">
        <v>185749</v>
      </c>
      <c r="M532">
        <v>186808</v>
      </c>
      <c r="N532">
        <v>196176</v>
      </c>
      <c r="O532">
        <v>199804</v>
      </c>
      <c r="P532">
        <v>184541</v>
      </c>
      <c r="R532">
        <v>184541</v>
      </c>
      <c r="S532">
        <v>184541</v>
      </c>
      <c r="T532">
        <v>184541</v>
      </c>
      <c r="U532">
        <v>184541</v>
      </c>
      <c r="V532">
        <v>184541</v>
      </c>
      <c r="W532">
        <v>184541</v>
      </c>
      <c r="X532">
        <v>184541</v>
      </c>
      <c r="Y532">
        <v>184541</v>
      </c>
      <c r="Z532">
        <v>155949</v>
      </c>
      <c r="AB532">
        <v>172706</v>
      </c>
      <c r="AC532">
        <v>160579</v>
      </c>
      <c r="AD532">
        <v>166701</v>
      </c>
      <c r="AE532">
        <v>148240</v>
      </c>
      <c r="AF532">
        <v>144884</v>
      </c>
      <c r="AG532">
        <v>145710</v>
      </c>
      <c r="AH532">
        <v>153017</v>
      </c>
      <c r="AI532">
        <v>155847</v>
      </c>
      <c r="AJ532">
        <v>143942</v>
      </c>
      <c r="AL532">
        <v>143942</v>
      </c>
      <c r="AM532">
        <v>143942</v>
      </c>
      <c r="AN532">
        <v>143942</v>
      </c>
      <c r="AO532">
        <v>143942</v>
      </c>
      <c r="AP532">
        <v>143942</v>
      </c>
      <c r="AQ532">
        <v>143942</v>
      </c>
      <c r="AR532">
        <v>143942</v>
      </c>
      <c r="AS532">
        <v>143942</v>
      </c>
      <c r="AT532">
        <v>7.4</v>
      </c>
      <c r="AV532">
        <v>7.4</v>
      </c>
      <c r="AW532">
        <v>7.4</v>
      </c>
      <c r="AX532">
        <v>7.4</v>
      </c>
      <c r="AY532">
        <v>7.4</v>
      </c>
      <c r="AZ532">
        <v>7.4</v>
      </c>
      <c r="BA532">
        <v>7.4</v>
      </c>
      <c r="BB532">
        <v>7.4</v>
      </c>
      <c r="BC532">
        <v>7.4</v>
      </c>
      <c r="BD532" t="s">
        <v>5205</v>
      </c>
      <c r="BE532">
        <v>-8.6781416999999994</v>
      </c>
      <c r="BF532">
        <v>115.2051221</v>
      </c>
      <c r="BG532">
        <v>7.9890077335697616E-3</v>
      </c>
      <c r="BH532">
        <v>95027.444444444438</v>
      </c>
      <c r="BJ532">
        <v>75885.777777777781</v>
      </c>
      <c r="BK532">
        <v>101571.375</v>
      </c>
      <c r="BL532">
        <v>119157.5</v>
      </c>
      <c r="BM532">
        <v>128783.7</v>
      </c>
      <c r="BN532">
        <v>153886.39999999999</v>
      </c>
      <c r="BO532">
        <v>125186.9</v>
      </c>
      <c r="BP532">
        <v>119932.1</v>
      </c>
      <c r="BQ532">
        <v>118750.5</v>
      </c>
      <c r="BR532">
        <v>107054.55555555561</v>
      </c>
      <c r="BT532">
        <v>105639.55555555561</v>
      </c>
      <c r="BU532">
        <v>122273.375</v>
      </c>
      <c r="BV532">
        <v>128316.2</v>
      </c>
      <c r="BW532">
        <v>128316.2</v>
      </c>
      <c r="BX532">
        <v>131162.4</v>
      </c>
      <c r="BY532">
        <v>114718.44444444439</v>
      </c>
      <c r="BZ532">
        <v>126954.9</v>
      </c>
      <c r="CA532">
        <v>126954.9</v>
      </c>
      <c r="CB532">
        <f t="shared" si="72"/>
        <v>155959.22222222222</v>
      </c>
      <c r="CC532">
        <f t="shared" si="73"/>
        <v>143942</v>
      </c>
      <c r="CD532">
        <f t="shared" si="74"/>
        <v>7.3999999999999995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f t="shared" si="75"/>
        <v>172706</v>
      </c>
      <c r="CM532">
        <f t="shared" si="76"/>
        <v>144884</v>
      </c>
      <c r="CN532">
        <f t="shared" si="77"/>
        <v>1.1920294856574916</v>
      </c>
      <c r="CO532">
        <f t="shared" si="78"/>
        <v>143942</v>
      </c>
      <c r="CP532">
        <f t="shared" si="79"/>
        <v>143942</v>
      </c>
      <c r="CQ532">
        <f t="shared" si="80"/>
        <v>1</v>
      </c>
      <c r="CR532">
        <v>1</v>
      </c>
      <c r="CS532">
        <v>0</v>
      </c>
      <c r="CT532" t="s">
        <v>5343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</row>
    <row r="533" spans="1:108" x14ac:dyDescent="0.25">
      <c r="A533" t="s">
        <v>180</v>
      </c>
      <c r="B533" t="s">
        <v>2817</v>
      </c>
      <c r="C533" t="s">
        <v>3986</v>
      </c>
      <c r="D533" t="s">
        <v>2911</v>
      </c>
      <c r="E533">
        <v>3</v>
      </c>
      <c r="F533">
        <v>516800</v>
      </c>
      <c r="G533">
        <v>385649</v>
      </c>
      <c r="H533">
        <v>516800</v>
      </c>
      <c r="I533">
        <v>516800</v>
      </c>
      <c r="J533">
        <v>516800</v>
      </c>
      <c r="K533">
        <v>566800</v>
      </c>
      <c r="L533">
        <v>516800</v>
      </c>
      <c r="M533">
        <v>516800</v>
      </c>
      <c r="N533">
        <v>617440</v>
      </c>
      <c r="O533">
        <v>516800</v>
      </c>
      <c r="P533">
        <v>516800</v>
      </c>
      <c r="Q533">
        <v>516800</v>
      </c>
      <c r="R533">
        <v>516800</v>
      </c>
      <c r="S533">
        <v>617440</v>
      </c>
      <c r="T533">
        <v>516800</v>
      </c>
      <c r="U533">
        <v>516800</v>
      </c>
      <c r="V533">
        <v>516800</v>
      </c>
      <c r="W533">
        <v>650000</v>
      </c>
      <c r="X533">
        <v>650000</v>
      </c>
      <c r="Y533">
        <v>650000</v>
      </c>
      <c r="Z533">
        <v>258400</v>
      </c>
      <c r="AA533">
        <v>289272</v>
      </c>
      <c r="AB533">
        <v>258400</v>
      </c>
      <c r="AC533">
        <v>258400</v>
      </c>
      <c r="AD533">
        <v>258400</v>
      </c>
      <c r="AE533">
        <v>283400</v>
      </c>
      <c r="AF533">
        <v>258400</v>
      </c>
      <c r="AG533">
        <v>258400</v>
      </c>
      <c r="AH533">
        <v>308720</v>
      </c>
      <c r="AI533">
        <v>258400</v>
      </c>
      <c r="AJ533">
        <v>258400</v>
      </c>
      <c r="AK533">
        <v>258400</v>
      </c>
      <c r="AL533">
        <v>258400</v>
      </c>
      <c r="AM533">
        <v>308720</v>
      </c>
      <c r="AN533">
        <v>258400</v>
      </c>
      <c r="AO533">
        <v>258400</v>
      </c>
      <c r="AP533">
        <v>258400</v>
      </c>
      <c r="AQ533">
        <v>325000</v>
      </c>
      <c r="AR533">
        <v>325000</v>
      </c>
      <c r="AS533">
        <v>325000</v>
      </c>
      <c r="AT533">
        <v>8.6999999999999993</v>
      </c>
      <c r="AU533">
        <v>8.6999999999999993</v>
      </c>
      <c r="AV533">
        <v>8.6999999999999993</v>
      </c>
      <c r="AW533">
        <v>8.6999999999999993</v>
      </c>
      <c r="AX533">
        <v>8.6999999999999993</v>
      </c>
      <c r="AY533">
        <v>8.6999999999999993</v>
      </c>
      <c r="AZ533">
        <v>8.6999999999999993</v>
      </c>
      <c r="BA533">
        <v>8.6999999999999993</v>
      </c>
      <c r="BB533">
        <v>8.6999999999999993</v>
      </c>
      <c r="BC533">
        <v>8.6999999999999993</v>
      </c>
      <c r="BD533" t="s">
        <v>5204</v>
      </c>
      <c r="BE533">
        <v>-8.5227740999999995</v>
      </c>
      <c r="BF533">
        <v>115.2626041</v>
      </c>
      <c r="BG533">
        <v>3.0699324303942121E-3</v>
      </c>
      <c r="BH533">
        <v>205794.3</v>
      </c>
      <c r="BI533">
        <v>226757.11111111109</v>
      </c>
      <c r="BJ533">
        <v>213963</v>
      </c>
      <c r="BK533">
        <v>364595</v>
      </c>
      <c r="BL533">
        <v>229151</v>
      </c>
      <c r="BM533">
        <v>209737.5</v>
      </c>
      <c r="BN533">
        <v>233131</v>
      </c>
      <c r="BO533">
        <v>206893.3</v>
      </c>
      <c r="BP533">
        <v>155279.55555555559</v>
      </c>
      <c r="BQ533">
        <v>184818.33333333331</v>
      </c>
      <c r="BR533">
        <v>349737.9</v>
      </c>
      <c r="BS533">
        <v>383908.22222222219</v>
      </c>
      <c r="BT533">
        <v>350005.4</v>
      </c>
      <c r="BU533">
        <v>292685.5</v>
      </c>
      <c r="BV533">
        <v>229466</v>
      </c>
      <c r="BW533">
        <v>229466</v>
      </c>
      <c r="BX533">
        <v>203413.2</v>
      </c>
      <c r="BY533">
        <v>165140</v>
      </c>
      <c r="BZ533">
        <v>169396.5</v>
      </c>
      <c r="CA533">
        <v>148898.33333333331</v>
      </c>
      <c r="CB533">
        <f t="shared" si="72"/>
        <v>269019.2</v>
      </c>
      <c r="CC533">
        <f t="shared" si="73"/>
        <v>283412</v>
      </c>
      <c r="CD533">
        <f t="shared" si="74"/>
        <v>8.7000000000000011</v>
      </c>
      <c r="CE533">
        <v>1</v>
      </c>
      <c r="CF533">
        <v>1</v>
      </c>
      <c r="CG533">
        <v>1</v>
      </c>
      <c r="CH533">
        <v>0</v>
      </c>
      <c r="CI533">
        <v>1</v>
      </c>
      <c r="CJ533">
        <v>1</v>
      </c>
      <c r="CK533">
        <v>1</v>
      </c>
      <c r="CL533">
        <f t="shared" si="75"/>
        <v>308720</v>
      </c>
      <c r="CM533">
        <f t="shared" si="76"/>
        <v>258400</v>
      </c>
      <c r="CN533">
        <f t="shared" si="77"/>
        <v>1.1947368421052631</v>
      </c>
      <c r="CO533">
        <f t="shared" si="78"/>
        <v>325000</v>
      </c>
      <c r="CP533">
        <f t="shared" si="79"/>
        <v>258400</v>
      </c>
      <c r="CQ533">
        <f t="shared" si="80"/>
        <v>1.2577399380804954</v>
      </c>
      <c r="CR533">
        <v>1</v>
      </c>
      <c r="CS533">
        <v>0</v>
      </c>
      <c r="CT533" t="s">
        <v>5341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</row>
    <row r="534" spans="1:108" x14ac:dyDescent="0.25">
      <c r="A534" t="s">
        <v>1149</v>
      </c>
      <c r="B534" t="s">
        <v>2858</v>
      </c>
      <c r="C534" t="s">
        <v>3952</v>
      </c>
      <c r="D534" t="s">
        <v>2911</v>
      </c>
      <c r="E534">
        <v>3</v>
      </c>
      <c r="F534">
        <v>286710</v>
      </c>
      <c r="G534">
        <v>337344</v>
      </c>
      <c r="H534">
        <v>287273</v>
      </c>
      <c r="I534">
        <v>337344</v>
      </c>
      <c r="J534">
        <v>341460</v>
      </c>
      <c r="K534">
        <v>341460</v>
      </c>
      <c r="L534">
        <v>341460</v>
      </c>
      <c r="M534">
        <v>286447</v>
      </c>
      <c r="N534">
        <v>285680</v>
      </c>
      <c r="O534">
        <v>288808</v>
      </c>
      <c r="P534">
        <v>282720</v>
      </c>
      <c r="Q534">
        <v>337344</v>
      </c>
      <c r="R534">
        <v>285988</v>
      </c>
      <c r="S534">
        <v>285988</v>
      </c>
      <c r="T534">
        <v>284466</v>
      </c>
      <c r="U534">
        <v>284827</v>
      </c>
      <c r="V534">
        <v>284880</v>
      </c>
      <c r="W534">
        <v>285307</v>
      </c>
      <c r="X534">
        <v>284827</v>
      </c>
      <c r="Y534">
        <v>287386</v>
      </c>
      <c r="Z534">
        <v>215033</v>
      </c>
      <c r="AA534">
        <v>253008</v>
      </c>
      <c r="AB534">
        <v>215455</v>
      </c>
      <c r="AC534">
        <v>253008</v>
      </c>
      <c r="AD534">
        <v>256095</v>
      </c>
      <c r="AE534">
        <v>256095</v>
      </c>
      <c r="AF534">
        <v>256095</v>
      </c>
      <c r="AG534">
        <v>214800</v>
      </c>
      <c r="AH534">
        <v>214295</v>
      </c>
      <c r="AI534">
        <v>216571</v>
      </c>
      <c r="AJ534">
        <v>212040</v>
      </c>
      <c r="AK534">
        <v>253008</v>
      </c>
      <c r="AL534">
        <v>214456</v>
      </c>
      <c r="AM534">
        <v>214456</v>
      </c>
      <c r="AN534">
        <v>213314</v>
      </c>
      <c r="AO534">
        <v>213584</v>
      </c>
      <c r="AP534">
        <v>213660</v>
      </c>
      <c r="AQ534">
        <v>213945</v>
      </c>
      <c r="AR534">
        <v>213584</v>
      </c>
      <c r="AS534">
        <v>215575</v>
      </c>
      <c r="AT534">
        <v>7.5</v>
      </c>
      <c r="AU534">
        <v>7.5</v>
      </c>
      <c r="AV534">
        <v>7.5</v>
      </c>
      <c r="AW534">
        <v>7.5</v>
      </c>
      <c r="AX534">
        <v>7.5</v>
      </c>
      <c r="AY534">
        <v>7.5</v>
      </c>
      <c r="AZ534">
        <v>7.5</v>
      </c>
      <c r="BA534">
        <v>7.5</v>
      </c>
      <c r="BB534">
        <v>7.5</v>
      </c>
      <c r="BC534">
        <v>7.5</v>
      </c>
      <c r="BD534" t="s">
        <v>5244</v>
      </c>
      <c r="BE534">
        <v>-8.7198744000000001</v>
      </c>
      <c r="BF534">
        <v>115.1695467</v>
      </c>
      <c r="BG534">
        <v>1.5793690699866679E-3</v>
      </c>
      <c r="BH534">
        <v>344406.33333333331</v>
      </c>
      <c r="BI534">
        <v>352375.44444444438</v>
      </c>
      <c r="BJ534">
        <v>319443.20000000001</v>
      </c>
      <c r="BK534">
        <v>317318.7</v>
      </c>
      <c r="BL534">
        <v>335455.2</v>
      </c>
      <c r="BM534">
        <v>364857.25</v>
      </c>
      <c r="BN534">
        <v>364857.25</v>
      </c>
      <c r="BO534">
        <v>415636.625</v>
      </c>
      <c r="BP534">
        <v>402208.1</v>
      </c>
      <c r="BQ534">
        <v>330335.90000000002</v>
      </c>
      <c r="BR534">
        <v>355598.2</v>
      </c>
      <c r="BS534">
        <v>392883.66666666669</v>
      </c>
      <c r="BT534">
        <v>328239.8</v>
      </c>
      <c r="BU534">
        <v>338585.3</v>
      </c>
      <c r="BV534">
        <v>333503.7</v>
      </c>
      <c r="BW534">
        <v>339129</v>
      </c>
      <c r="BX534">
        <v>373598.2</v>
      </c>
      <c r="BY534">
        <v>415846.9</v>
      </c>
      <c r="BZ534">
        <v>328733.2</v>
      </c>
      <c r="CA534">
        <v>336777.9</v>
      </c>
      <c r="CB534">
        <f t="shared" si="72"/>
        <v>235045.5</v>
      </c>
      <c r="CC534">
        <f t="shared" si="73"/>
        <v>217762.2</v>
      </c>
      <c r="CD534">
        <f t="shared" si="74"/>
        <v>7.5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0</v>
      </c>
      <c r="CK534">
        <v>1</v>
      </c>
      <c r="CL534">
        <f t="shared" si="75"/>
        <v>256095</v>
      </c>
      <c r="CM534">
        <f t="shared" si="76"/>
        <v>214295</v>
      </c>
      <c r="CN534">
        <f t="shared" si="77"/>
        <v>1.1950582141440538</v>
      </c>
      <c r="CO534">
        <f t="shared" si="78"/>
        <v>253008</v>
      </c>
      <c r="CP534">
        <f t="shared" si="79"/>
        <v>212040</v>
      </c>
      <c r="CQ534">
        <f t="shared" si="80"/>
        <v>1.1932088285229201</v>
      </c>
      <c r="CR534">
        <v>1</v>
      </c>
      <c r="CS534">
        <v>0</v>
      </c>
      <c r="CT534" t="s">
        <v>5340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</row>
    <row r="535" spans="1:108" x14ac:dyDescent="0.25">
      <c r="A535" t="s">
        <v>1275</v>
      </c>
      <c r="B535" t="s">
        <v>2837</v>
      </c>
      <c r="C535" t="s">
        <v>4150</v>
      </c>
      <c r="D535" t="s">
        <v>2911</v>
      </c>
      <c r="E535">
        <v>2</v>
      </c>
      <c r="F535">
        <v>193465</v>
      </c>
      <c r="G535">
        <v>179133</v>
      </c>
      <c r="H535">
        <v>180400</v>
      </c>
      <c r="I535">
        <v>191556</v>
      </c>
      <c r="J535">
        <v>193300</v>
      </c>
      <c r="K535">
        <v>170905</v>
      </c>
      <c r="L535">
        <v>171828</v>
      </c>
      <c r="M535">
        <v>205086</v>
      </c>
      <c r="N535">
        <v>194831</v>
      </c>
      <c r="O535">
        <v>183296</v>
      </c>
      <c r="P535">
        <v>205086</v>
      </c>
      <c r="Q535">
        <v>205086</v>
      </c>
      <c r="R535">
        <v>205086</v>
      </c>
      <c r="S535">
        <v>205086</v>
      </c>
      <c r="T535">
        <v>205086</v>
      </c>
      <c r="U535">
        <v>205086</v>
      </c>
      <c r="V535">
        <v>205086</v>
      </c>
      <c r="W535">
        <v>205086</v>
      </c>
      <c r="X535">
        <v>205086</v>
      </c>
      <c r="Y535">
        <v>205086</v>
      </c>
      <c r="Z535">
        <v>150903</v>
      </c>
      <c r="AA535">
        <v>139724</v>
      </c>
      <c r="AB535">
        <v>140712</v>
      </c>
      <c r="AC535">
        <v>149414</v>
      </c>
      <c r="AD535">
        <v>150774</v>
      </c>
      <c r="AE535">
        <v>133306</v>
      </c>
      <c r="AF535">
        <v>134026</v>
      </c>
      <c r="AG535">
        <v>159967</v>
      </c>
      <c r="AH535">
        <v>151968</v>
      </c>
      <c r="AI535">
        <v>142971</v>
      </c>
      <c r="AJ535">
        <v>159967</v>
      </c>
      <c r="AK535">
        <v>159967</v>
      </c>
      <c r="AL535">
        <v>159967</v>
      </c>
      <c r="AM535">
        <v>159967</v>
      </c>
      <c r="AN535">
        <v>159967</v>
      </c>
      <c r="AO535">
        <v>159967</v>
      </c>
      <c r="AP535">
        <v>159967</v>
      </c>
      <c r="AQ535">
        <v>159967</v>
      </c>
      <c r="AR535">
        <v>159967</v>
      </c>
      <c r="AS535">
        <v>159967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s">
        <v>5208</v>
      </c>
      <c r="BE535">
        <v>-8.8060796999999997</v>
      </c>
      <c r="BF535">
        <v>115.1407461</v>
      </c>
      <c r="BG535">
        <v>1.3388570818990709E-2</v>
      </c>
      <c r="BH535">
        <v>185689.8</v>
      </c>
      <c r="BI535">
        <v>217790.55555555559</v>
      </c>
      <c r="BJ535">
        <v>190142.2</v>
      </c>
      <c r="BK535">
        <v>192413.2</v>
      </c>
      <c r="BL535">
        <v>181582.2</v>
      </c>
      <c r="BM535">
        <v>194552.2</v>
      </c>
      <c r="BN535">
        <v>188372.4</v>
      </c>
      <c r="BO535">
        <v>173627.4</v>
      </c>
      <c r="BP535">
        <v>181626.4</v>
      </c>
      <c r="BQ535">
        <v>190123.4</v>
      </c>
      <c r="BR535">
        <v>203338.8</v>
      </c>
      <c r="BS535">
        <v>205557.88888888891</v>
      </c>
      <c r="BT535">
        <v>195838.8</v>
      </c>
      <c r="BU535">
        <v>188949.9</v>
      </c>
      <c r="BV535">
        <v>184959.8</v>
      </c>
      <c r="BW535">
        <v>188949.9</v>
      </c>
      <c r="BX535">
        <v>184959.8</v>
      </c>
      <c r="BY535">
        <v>191848.7</v>
      </c>
      <c r="BZ535">
        <v>198428.33333333331</v>
      </c>
      <c r="CA535">
        <v>198428.33333333331</v>
      </c>
      <c r="CB535">
        <f t="shared" si="72"/>
        <v>145376.5</v>
      </c>
      <c r="CC535">
        <f t="shared" si="73"/>
        <v>159967</v>
      </c>
      <c r="CD535">
        <f t="shared" si="74"/>
        <v>0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1</v>
      </c>
      <c r="CK535">
        <v>0</v>
      </c>
      <c r="CL535">
        <f t="shared" si="75"/>
        <v>159967</v>
      </c>
      <c r="CM535">
        <f t="shared" si="76"/>
        <v>133306</v>
      </c>
      <c r="CN535">
        <f t="shared" si="77"/>
        <v>1.1999984996924369</v>
      </c>
      <c r="CO535">
        <f t="shared" si="78"/>
        <v>159967</v>
      </c>
      <c r="CP535">
        <f t="shared" si="79"/>
        <v>159967</v>
      </c>
      <c r="CQ535">
        <f t="shared" si="80"/>
        <v>1</v>
      </c>
      <c r="CR535">
        <v>1</v>
      </c>
      <c r="CS535">
        <v>0</v>
      </c>
      <c r="CT535" t="s">
        <v>5340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</row>
    <row r="536" spans="1:108" x14ac:dyDescent="0.25">
      <c r="A536" t="s">
        <v>491</v>
      </c>
      <c r="B536" t="s">
        <v>2809</v>
      </c>
      <c r="C536" t="s">
        <v>4858</v>
      </c>
      <c r="D536" t="s">
        <v>2911</v>
      </c>
      <c r="E536">
        <v>3</v>
      </c>
      <c r="F536">
        <v>550000</v>
      </c>
      <c r="G536">
        <v>550000</v>
      </c>
      <c r="H536">
        <v>500000</v>
      </c>
      <c r="I536">
        <v>500000</v>
      </c>
      <c r="J536">
        <v>500000</v>
      </c>
      <c r="K536">
        <v>500000</v>
      </c>
      <c r="L536">
        <v>600000</v>
      </c>
      <c r="M536">
        <v>550000</v>
      </c>
      <c r="N536">
        <v>550000</v>
      </c>
      <c r="O536">
        <v>500000</v>
      </c>
      <c r="P536">
        <v>500000</v>
      </c>
      <c r="Q536">
        <v>500000</v>
      </c>
      <c r="R536">
        <v>500000</v>
      </c>
      <c r="S536">
        <v>500000</v>
      </c>
      <c r="T536">
        <v>500000</v>
      </c>
      <c r="U536">
        <v>500000</v>
      </c>
      <c r="V536">
        <v>500000</v>
      </c>
      <c r="W536">
        <v>500000</v>
      </c>
      <c r="X536">
        <v>500000</v>
      </c>
      <c r="Y536">
        <v>500000</v>
      </c>
      <c r="Z536">
        <v>220000</v>
      </c>
      <c r="AA536">
        <v>220000</v>
      </c>
      <c r="AB536">
        <v>200000</v>
      </c>
      <c r="AC536">
        <v>200000</v>
      </c>
      <c r="AD536">
        <v>200000</v>
      </c>
      <c r="AE536">
        <v>200000</v>
      </c>
      <c r="AF536">
        <v>240000</v>
      </c>
      <c r="AG536">
        <v>220000</v>
      </c>
      <c r="AH536">
        <v>220000</v>
      </c>
      <c r="AI536">
        <v>200000</v>
      </c>
      <c r="AJ536">
        <v>200000</v>
      </c>
      <c r="AK536">
        <v>200000</v>
      </c>
      <c r="AL536">
        <v>200000</v>
      </c>
      <c r="AM536">
        <v>200000</v>
      </c>
      <c r="AN536">
        <v>200000</v>
      </c>
      <c r="AO536">
        <v>200000</v>
      </c>
      <c r="AP536">
        <v>200000</v>
      </c>
      <c r="AQ536">
        <v>200000</v>
      </c>
      <c r="AR536">
        <v>200000</v>
      </c>
      <c r="AS536">
        <v>200000</v>
      </c>
      <c r="AT536">
        <v>8.1999999999999993</v>
      </c>
      <c r="AU536">
        <v>8.1999999999999993</v>
      </c>
      <c r="AV536">
        <v>8.1999999999999993</v>
      </c>
      <c r="AW536">
        <v>8.1999999999999993</v>
      </c>
      <c r="AX536">
        <v>8.1999999999999993</v>
      </c>
      <c r="AY536">
        <v>8.1999999999999993</v>
      </c>
      <c r="AZ536">
        <v>8.1999999999999993</v>
      </c>
      <c r="BA536">
        <v>8.1999999999999993</v>
      </c>
      <c r="BB536">
        <v>8.1999999999999993</v>
      </c>
      <c r="BC536">
        <v>8.1999999999999993</v>
      </c>
      <c r="BD536" t="s">
        <v>5206</v>
      </c>
      <c r="BE536">
        <v>-8.7365028000000002</v>
      </c>
      <c r="BF536">
        <v>115.1671319</v>
      </c>
      <c r="BG536">
        <v>1.591949231402388E-3</v>
      </c>
      <c r="BH536">
        <v>210946.6</v>
      </c>
      <c r="BI536">
        <v>111063.625</v>
      </c>
      <c r="BJ536">
        <v>223034.33333333331</v>
      </c>
      <c r="BK536">
        <v>219387.6</v>
      </c>
      <c r="BL536">
        <v>222437.6</v>
      </c>
      <c r="BM536">
        <v>202804</v>
      </c>
      <c r="BN536">
        <v>188709</v>
      </c>
      <c r="BO536">
        <v>199576.4</v>
      </c>
      <c r="BP536">
        <v>186163.77777777781</v>
      </c>
      <c r="BQ536">
        <v>185565.4</v>
      </c>
      <c r="BR536">
        <v>206920.6</v>
      </c>
      <c r="BS536">
        <v>175354.875</v>
      </c>
      <c r="BT536">
        <v>194218.9</v>
      </c>
      <c r="BU536">
        <v>209140.6</v>
      </c>
      <c r="BV536">
        <v>226310.7</v>
      </c>
      <c r="BW536">
        <v>168852.22222222219</v>
      </c>
      <c r="BX536">
        <v>168852.22222222219</v>
      </c>
      <c r="BY536">
        <v>187477</v>
      </c>
      <c r="BZ536">
        <v>197961.77777777781</v>
      </c>
      <c r="CA536">
        <v>184743.4</v>
      </c>
      <c r="CB536">
        <f t="shared" si="72"/>
        <v>212000</v>
      </c>
      <c r="CC536">
        <f t="shared" si="73"/>
        <v>200000</v>
      </c>
      <c r="CD536">
        <f t="shared" si="74"/>
        <v>8.2000000000000011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f t="shared" si="75"/>
        <v>240000</v>
      </c>
      <c r="CM536">
        <f t="shared" si="76"/>
        <v>200000</v>
      </c>
      <c r="CN536">
        <f t="shared" si="77"/>
        <v>1.2</v>
      </c>
      <c r="CO536">
        <f t="shared" si="78"/>
        <v>200000</v>
      </c>
      <c r="CP536">
        <f t="shared" si="79"/>
        <v>200000</v>
      </c>
      <c r="CQ536">
        <f t="shared" si="80"/>
        <v>1</v>
      </c>
      <c r="CR536">
        <v>1</v>
      </c>
      <c r="CS536">
        <v>0</v>
      </c>
      <c r="CT536" t="s">
        <v>5340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</row>
    <row r="537" spans="1:108" x14ac:dyDescent="0.25">
      <c r="A537" t="s">
        <v>328</v>
      </c>
      <c r="B537" t="s">
        <v>2854</v>
      </c>
      <c r="C537" t="s">
        <v>4343</v>
      </c>
      <c r="D537" t="s">
        <v>2911</v>
      </c>
      <c r="E537">
        <v>3</v>
      </c>
      <c r="F537">
        <v>490800</v>
      </c>
      <c r="G537">
        <v>490800</v>
      </c>
      <c r="H537">
        <v>490800</v>
      </c>
      <c r="I537">
        <v>490800</v>
      </c>
      <c r="J537">
        <v>449900</v>
      </c>
      <c r="K537">
        <v>409000</v>
      </c>
      <c r="L537">
        <v>409000</v>
      </c>
      <c r="M537">
        <v>409000</v>
      </c>
      <c r="N537">
        <v>409000</v>
      </c>
      <c r="O537">
        <v>409000</v>
      </c>
      <c r="P537">
        <v>490800</v>
      </c>
      <c r="Q537">
        <v>490800</v>
      </c>
      <c r="R537">
        <v>490800</v>
      </c>
      <c r="S537">
        <v>490800</v>
      </c>
      <c r="T537">
        <v>449900</v>
      </c>
      <c r="U537">
        <v>409000</v>
      </c>
      <c r="V537">
        <v>409000</v>
      </c>
      <c r="W537">
        <v>409000</v>
      </c>
      <c r="X537">
        <v>409000</v>
      </c>
      <c r="Y537">
        <v>409000</v>
      </c>
      <c r="Z537">
        <v>294480</v>
      </c>
      <c r="AA537">
        <v>294480</v>
      </c>
      <c r="AB537">
        <v>294480</v>
      </c>
      <c r="AC537">
        <v>294480</v>
      </c>
      <c r="AD537">
        <v>269940</v>
      </c>
      <c r="AE537">
        <v>245400</v>
      </c>
      <c r="AF537">
        <v>245400</v>
      </c>
      <c r="AG537">
        <v>245400</v>
      </c>
      <c r="AH537">
        <v>245400</v>
      </c>
      <c r="AI537">
        <v>245400</v>
      </c>
      <c r="AJ537">
        <v>294480</v>
      </c>
      <c r="AK537">
        <v>294480</v>
      </c>
      <c r="AL537">
        <v>294480</v>
      </c>
      <c r="AM537">
        <v>294480</v>
      </c>
      <c r="AN537">
        <v>269940</v>
      </c>
      <c r="AO537">
        <v>245400</v>
      </c>
      <c r="AP537">
        <v>245400</v>
      </c>
      <c r="AQ537">
        <v>245400</v>
      </c>
      <c r="AR537">
        <v>245400</v>
      </c>
      <c r="AS537">
        <v>245400</v>
      </c>
      <c r="AT537">
        <v>8.3000000000000007</v>
      </c>
      <c r="AU537">
        <v>8.3000000000000007</v>
      </c>
      <c r="AV537">
        <v>8.3000000000000007</v>
      </c>
      <c r="AW537">
        <v>8.3000000000000007</v>
      </c>
      <c r="AX537">
        <v>8.3000000000000007</v>
      </c>
      <c r="AY537">
        <v>8.3000000000000007</v>
      </c>
      <c r="AZ537">
        <v>8.3000000000000007</v>
      </c>
      <c r="BA537">
        <v>8.3000000000000007</v>
      </c>
      <c r="BB537">
        <v>8.3000000000000007</v>
      </c>
      <c r="BC537">
        <v>8.3000000000000007</v>
      </c>
      <c r="BD537" t="s">
        <v>5237</v>
      </c>
      <c r="BE537">
        <v>-8.7380896999999997</v>
      </c>
      <c r="BF537">
        <v>115.17476189999999</v>
      </c>
      <c r="BG537">
        <v>5.5081321398139909E-3</v>
      </c>
      <c r="BH537">
        <v>106892.5</v>
      </c>
      <c r="BI537">
        <v>103653.125</v>
      </c>
      <c r="BJ537">
        <v>93322.6</v>
      </c>
      <c r="BK537">
        <v>102172.7</v>
      </c>
      <c r="BL537">
        <v>73443.399999999994</v>
      </c>
      <c r="BM537">
        <v>61964.6</v>
      </c>
      <c r="BN537">
        <v>74475.8</v>
      </c>
      <c r="BO537">
        <v>82025.8</v>
      </c>
      <c r="BP537">
        <v>63925.8</v>
      </c>
      <c r="BQ537">
        <v>71505.8</v>
      </c>
      <c r="BR537">
        <v>107185.8</v>
      </c>
      <c r="BS537">
        <v>117064.42857142859</v>
      </c>
      <c r="BT537">
        <v>107185.8</v>
      </c>
      <c r="BU537">
        <v>106467.3</v>
      </c>
      <c r="BV537">
        <v>136768</v>
      </c>
      <c r="BW537">
        <v>129994.4</v>
      </c>
      <c r="BX537">
        <v>126600.6</v>
      </c>
      <c r="BY537">
        <v>146648.875</v>
      </c>
      <c r="BZ537">
        <v>131523.875</v>
      </c>
      <c r="CA537">
        <v>71799.100000000006</v>
      </c>
      <c r="CB537">
        <f t="shared" si="72"/>
        <v>267486</v>
      </c>
      <c r="CC537">
        <f t="shared" si="73"/>
        <v>267486</v>
      </c>
      <c r="CD537">
        <f t="shared" si="74"/>
        <v>8.2999999999999989</v>
      </c>
      <c r="CE537">
        <v>0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f t="shared" si="75"/>
        <v>294480</v>
      </c>
      <c r="CM537">
        <f t="shared" si="76"/>
        <v>245400</v>
      </c>
      <c r="CN537">
        <f t="shared" si="77"/>
        <v>1.2</v>
      </c>
      <c r="CO537">
        <f t="shared" si="78"/>
        <v>294480</v>
      </c>
      <c r="CP537">
        <f t="shared" si="79"/>
        <v>245400</v>
      </c>
      <c r="CQ537">
        <f t="shared" si="80"/>
        <v>1.2</v>
      </c>
      <c r="CR537">
        <v>1</v>
      </c>
      <c r="CS537">
        <v>0</v>
      </c>
      <c r="CT537" t="s">
        <v>5340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</row>
    <row r="538" spans="1:108" x14ac:dyDescent="0.25">
      <c r="A538" t="s">
        <v>351</v>
      </c>
      <c r="B538" t="s">
        <v>2823</v>
      </c>
      <c r="C538" t="s">
        <v>3565</v>
      </c>
      <c r="D538" t="s">
        <v>2911</v>
      </c>
      <c r="E538">
        <v>4</v>
      </c>
      <c r="F538">
        <v>780000</v>
      </c>
      <c r="G538">
        <v>780000</v>
      </c>
      <c r="H538">
        <v>780000</v>
      </c>
      <c r="I538">
        <v>780000</v>
      </c>
      <c r="J538">
        <v>780000</v>
      </c>
      <c r="K538">
        <v>780000</v>
      </c>
      <c r="L538">
        <v>780000</v>
      </c>
      <c r="M538">
        <v>780000</v>
      </c>
      <c r="N538">
        <v>780000</v>
      </c>
      <c r="O538">
        <v>780000</v>
      </c>
      <c r="P538">
        <v>780000</v>
      </c>
      <c r="Q538">
        <v>780000</v>
      </c>
      <c r="R538">
        <v>780000</v>
      </c>
      <c r="S538">
        <v>780000</v>
      </c>
      <c r="T538">
        <v>780000</v>
      </c>
      <c r="U538">
        <v>780000</v>
      </c>
      <c r="V538">
        <v>780000</v>
      </c>
      <c r="W538">
        <v>780000</v>
      </c>
      <c r="X538">
        <v>780000</v>
      </c>
      <c r="Y538">
        <v>780000</v>
      </c>
      <c r="Z538">
        <v>390000</v>
      </c>
      <c r="AA538">
        <v>390000</v>
      </c>
      <c r="AB538">
        <v>390000</v>
      </c>
      <c r="AC538">
        <v>468000</v>
      </c>
      <c r="AD538">
        <v>468000</v>
      </c>
      <c r="AE538">
        <v>468000</v>
      </c>
      <c r="AF538">
        <v>468000</v>
      </c>
      <c r="AG538">
        <v>468000</v>
      </c>
      <c r="AH538">
        <v>468000</v>
      </c>
      <c r="AI538">
        <v>468000</v>
      </c>
      <c r="AJ538">
        <v>390000</v>
      </c>
      <c r="AK538">
        <v>390000</v>
      </c>
      <c r="AL538">
        <v>390000</v>
      </c>
      <c r="AM538">
        <v>468000</v>
      </c>
      <c r="AN538">
        <v>468000</v>
      </c>
      <c r="AO538">
        <v>468000</v>
      </c>
      <c r="AP538">
        <v>468000</v>
      </c>
      <c r="AQ538">
        <v>468000</v>
      </c>
      <c r="AR538">
        <v>468000</v>
      </c>
      <c r="AS538">
        <v>468000</v>
      </c>
      <c r="AT538">
        <v>8.6999999999999993</v>
      </c>
      <c r="AU538">
        <v>8.6999999999999993</v>
      </c>
      <c r="AV538">
        <v>8.6999999999999993</v>
      </c>
      <c r="AW538">
        <v>8.6999999999999993</v>
      </c>
      <c r="AX538">
        <v>8.6999999999999993</v>
      </c>
      <c r="AY538">
        <v>8.6999999999999993</v>
      </c>
      <c r="AZ538">
        <v>8.6999999999999993</v>
      </c>
      <c r="BA538">
        <v>8.6999999999999993</v>
      </c>
      <c r="BB538">
        <v>8.6999999999999993</v>
      </c>
      <c r="BC538">
        <v>8.6999999999999993</v>
      </c>
      <c r="BD538" t="s">
        <v>5206</v>
      </c>
      <c r="BE538">
        <v>-8.6877846999999999</v>
      </c>
      <c r="BF538">
        <v>115.2593747</v>
      </c>
      <c r="BG538">
        <v>2.9863632331736112E-3</v>
      </c>
      <c r="BH538">
        <v>224318.88888888891</v>
      </c>
      <c r="BI538">
        <v>282917.5</v>
      </c>
      <c r="BJ538">
        <v>230308.33333333331</v>
      </c>
      <c r="BK538">
        <v>224610.9</v>
      </c>
      <c r="BL538">
        <v>228788.1</v>
      </c>
      <c r="BM538">
        <v>232402</v>
      </c>
      <c r="BN538">
        <v>239318.7</v>
      </c>
      <c r="BO538">
        <v>225554</v>
      </c>
      <c r="BP538">
        <v>227195.25</v>
      </c>
      <c r="BQ538">
        <v>225533.3</v>
      </c>
      <c r="BR538">
        <v>243876.66666666669</v>
      </c>
      <c r="BS538">
        <v>289758.42857142858</v>
      </c>
      <c r="BT538">
        <v>244881</v>
      </c>
      <c r="BU538">
        <v>260481</v>
      </c>
      <c r="BV538">
        <v>260481</v>
      </c>
      <c r="BW538">
        <v>250318.66666666669</v>
      </c>
      <c r="BX538">
        <v>260859</v>
      </c>
      <c r="BY538">
        <v>260859</v>
      </c>
      <c r="BZ538">
        <v>260859</v>
      </c>
      <c r="CA538">
        <v>258159</v>
      </c>
      <c r="CB538">
        <f t="shared" si="72"/>
        <v>444600</v>
      </c>
      <c r="CC538">
        <f t="shared" si="73"/>
        <v>444600</v>
      </c>
      <c r="CD538">
        <f t="shared" si="74"/>
        <v>8.7000000000000011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f t="shared" si="75"/>
        <v>468000</v>
      </c>
      <c r="CM538">
        <f t="shared" si="76"/>
        <v>390000</v>
      </c>
      <c r="CN538">
        <f t="shared" si="77"/>
        <v>1.2</v>
      </c>
      <c r="CO538">
        <f t="shared" si="78"/>
        <v>468000</v>
      </c>
      <c r="CP538">
        <f t="shared" si="79"/>
        <v>390000</v>
      </c>
      <c r="CQ538">
        <f t="shared" si="80"/>
        <v>1.2</v>
      </c>
      <c r="CR538">
        <v>1</v>
      </c>
      <c r="CS538">
        <v>0</v>
      </c>
      <c r="CT538" t="s">
        <v>5343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</row>
    <row r="539" spans="1:108" x14ac:dyDescent="0.25">
      <c r="A539" t="s">
        <v>300</v>
      </c>
      <c r="B539" t="s">
        <v>2824</v>
      </c>
      <c r="C539" t="s">
        <v>3895</v>
      </c>
      <c r="D539" t="s">
        <v>2911</v>
      </c>
      <c r="E539">
        <v>4</v>
      </c>
      <c r="F539">
        <v>833333</v>
      </c>
      <c r="G539">
        <v>833333</v>
      </c>
      <c r="H539">
        <v>833333</v>
      </c>
      <c r="I539">
        <v>1000000</v>
      </c>
      <c r="J539">
        <v>833333</v>
      </c>
      <c r="K539">
        <v>1000000</v>
      </c>
      <c r="L539">
        <v>1000000</v>
      </c>
      <c r="M539">
        <v>833333</v>
      </c>
      <c r="N539">
        <v>833333</v>
      </c>
      <c r="O539">
        <v>833333</v>
      </c>
      <c r="P539">
        <v>1000000</v>
      </c>
      <c r="Q539">
        <v>833333</v>
      </c>
      <c r="R539">
        <v>833333</v>
      </c>
      <c r="S539">
        <v>833333</v>
      </c>
      <c r="T539">
        <v>1000000</v>
      </c>
      <c r="W539">
        <v>833333</v>
      </c>
      <c r="X539">
        <v>833333</v>
      </c>
      <c r="Y539">
        <v>833333</v>
      </c>
      <c r="Z539">
        <v>625000</v>
      </c>
      <c r="AA539">
        <v>625000</v>
      </c>
      <c r="AB539">
        <v>625000</v>
      </c>
      <c r="AC539">
        <v>750000</v>
      </c>
      <c r="AD539">
        <v>625000</v>
      </c>
      <c r="AE539">
        <v>750000</v>
      </c>
      <c r="AF539">
        <v>750000</v>
      </c>
      <c r="AG539">
        <v>625000</v>
      </c>
      <c r="AH539">
        <v>625000</v>
      </c>
      <c r="AI539">
        <v>625000</v>
      </c>
      <c r="AJ539">
        <v>750000</v>
      </c>
      <c r="AK539">
        <v>625000</v>
      </c>
      <c r="AL539">
        <v>625000</v>
      </c>
      <c r="AM539">
        <v>625000</v>
      </c>
      <c r="AN539">
        <v>750000</v>
      </c>
      <c r="AQ539">
        <v>625000</v>
      </c>
      <c r="AR539">
        <v>625000</v>
      </c>
      <c r="AS539">
        <v>625000</v>
      </c>
      <c r="AT539">
        <v>8.4</v>
      </c>
      <c r="AU539">
        <v>8.4</v>
      </c>
      <c r="AV539">
        <v>8.4</v>
      </c>
      <c r="AW539">
        <v>8.4</v>
      </c>
      <c r="AX539">
        <v>8.4</v>
      </c>
      <c r="AY539">
        <v>8.4</v>
      </c>
      <c r="AZ539">
        <v>8.4</v>
      </c>
      <c r="BA539">
        <v>8.4</v>
      </c>
      <c r="BB539">
        <v>8.4</v>
      </c>
      <c r="BC539">
        <v>8.4</v>
      </c>
      <c r="BD539" t="s">
        <v>5260</v>
      </c>
      <c r="BE539">
        <v>-8.7088920000000005</v>
      </c>
      <c r="BF539">
        <v>115.1683785</v>
      </c>
      <c r="BG539">
        <v>2.201561526846614E-3</v>
      </c>
      <c r="BH539">
        <v>375551.4</v>
      </c>
      <c r="BI539">
        <v>364203</v>
      </c>
      <c r="BJ539">
        <v>374110.1</v>
      </c>
      <c r="BK539">
        <v>502595.1</v>
      </c>
      <c r="BL539">
        <v>357074.625</v>
      </c>
      <c r="BM539">
        <v>495790.44444444438</v>
      </c>
      <c r="BN539">
        <v>495790.44444444438</v>
      </c>
      <c r="BO539">
        <v>368551.55555555562</v>
      </c>
      <c r="BP539">
        <v>354096.875</v>
      </c>
      <c r="BQ539">
        <v>371076.4</v>
      </c>
      <c r="BR539">
        <v>507151.4</v>
      </c>
      <c r="BS539">
        <v>380710.1</v>
      </c>
      <c r="BT539">
        <v>380710.1</v>
      </c>
      <c r="BU539">
        <v>377595.1</v>
      </c>
      <c r="BV539">
        <v>502036.4</v>
      </c>
      <c r="BY539">
        <v>360245.5</v>
      </c>
      <c r="BZ539">
        <v>360730.55555555562</v>
      </c>
      <c r="CA539">
        <v>372339.7</v>
      </c>
      <c r="CB539">
        <f t="shared" si="72"/>
        <v>662500</v>
      </c>
      <c r="CC539">
        <f t="shared" si="73"/>
        <v>656250</v>
      </c>
      <c r="CD539">
        <f t="shared" si="74"/>
        <v>8.4000000000000021</v>
      </c>
      <c r="CE539">
        <v>0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f t="shared" si="75"/>
        <v>750000</v>
      </c>
      <c r="CM539">
        <f t="shared" si="76"/>
        <v>625000</v>
      </c>
      <c r="CN539">
        <f t="shared" si="77"/>
        <v>1.2</v>
      </c>
      <c r="CO539">
        <f t="shared" si="78"/>
        <v>750000</v>
      </c>
      <c r="CP539">
        <f t="shared" si="79"/>
        <v>625000</v>
      </c>
      <c r="CQ539">
        <f t="shared" si="80"/>
        <v>1.2</v>
      </c>
      <c r="CR539">
        <v>1</v>
      </c>
      <c r="CS539">
        <v>0</v>
      </c>
      <c r="CT539" t="s">
        <v>5340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</row>
    <row r="540" spans="1:108" x14ac:dyDescent="0.25">
      <c r="A540" t="s">
        <v>2183</v>
      </c>
      <c r="B540" t="s">
        <v>2810</v>
      </c>
      <c r="C540" t="s">
        <v>3394</v>
      </c>
      <c r="D540" t="s">
        <v>2911</v>
      </c>
      <c r="E540">
        <v>3</v>
      </c>
      <c r="F540">
        <v>666667</v>
      </c>
      <c r="G540">
        <v>666667</v>
      </c>
      <c r="H540">
        <v>666667</v>
      </c>
      <c r="I540">
        <v>666667</v>
      </c>
      <c r="J540">
        <v>698433</v>
      </c>
      <c r="K540">
        <v>702015</v>
      </c>
      <c r="L540">
        <v>702015</v>
      </c>
      <c r="M540">
        <v>702015</v>
      </c>
      <c r="N540">
        <v>702015</v>
      </c>
      <c r="O540">
        <v>702015</v>
      </c>
      <c r="P540">
        <v>666667</v>
      </c>
      <c r="Q540">
        <v>666667</v>
      </c>
      <c r="R540">
        <v>666667</v>
      </c>
      <c r="S540">
        <v>666667</v>
      </c>
      <c r="T540">
        <v>666667</v>
      </c>
      <c r="U540">
        <v>666667</v>
      </c>
      <c r="V540">
        <v>666667</v>
      </c>
      <c r="W540">
        <v>666667</v>
      </c>
      <c r="X540">
        <v>666667</v>
      </c>
      <c r="Y540">
        <v>666667</v>
      </c>
      <c r="Z540">
        <v>500000</v>
      </c>
      <c r="AA540">
        <v>500000</v>
      </c>
      <c r="AB540">
        <v>500000</v>
      </c>
      <c r="AC540">
        <v>500000</v>
      </c>
      <c r="AD540">
        <v>597161</v>
      </c>
      <c r="AE540">
        <v>600223</v>
      </c>
      <c r="AF540">
        <v>600223</v>
      </c>
      <c r="AG540">
        <v>600223</v>
      </c>
      <c r="AH540">
        <v>600223</v>
      </c>
      <c r="AI540">
        <v>600223</v>
      </c>
      <c r="AJ540">
        <v>500000</v>
      </c>
      <c r="AK540">
        <v>500000</v>
      </c>
      <c r="AL540">
        <v>500000</v>
      </c>
      <c r="AM540">
        <v>500000</v>
      </c>
      <c r="AN540">
        <v>500000</v>
      </c>
      <c r="AO540">
        <v>500000</v>
      </c>
      <c r="AP540">
        <v>500000</v>
      </c>
      <c r="AQ540">
        <v>500000</v>
      </c>
      <c r="AR540">
        <v>500000</v>
      </c>
      <c r="AS540">
        <v>500000</v>
      </c>
      <c r="AT540">
        <v>8.5</v>
      </c>
      <c r="AU540">
        <v>8.5</v>
      </c>
      <c r="AV540">
        <v>8.5</v>
      </c>
      <c r="AW540">
        <v>8.5</v>
      </c>
      <c r="AX540">
        <v>8.5</v>
      </c>
      <c r="AY540">
        <v>8.5</v>
      </c>
      <c r="AZ540">
        <v>8.5</v>
      </c>
      <c r="BA540">
        <v>8.5</v>
      </c>
      <c r="BB540">
        <v>8.5</v>
      </c>
      <c r="BC540">
        <v>8.5</v>
      </c>
      <c r="BD540" t="s">
        <v>5230</v>
      </c>
      <c r="BE540">
        <v>-8.6800896000000005</v>
      </c>
      <c r="BF540">
        <v>115.162824</v>
      </c>
      <c r="BG540">
        <v>5.317079114581711E-3</v>
      </c>
      <c r="BH540">
        <v>317321.09999999998</v>
      </c>
      <c r="BI540">
        <v>228906.5</v>
      </c>
      <c r="BJ540">
        <v>585735.22222222225</v>
      </c>
      <c r="BK540">
        <v>536418.30000000005</v>
      </c>
      <c r="BL540">
        <v>281218.3</v>
      </c>
      <c r="BM540">
        <v>283924.5</v>
      </c>
      <c r="BN540">
        <v>276362.55555555562</v>
      </c>
      <c r="BO540">
        <v>317802.40000000002</v>
      </c>
      <c r="BP540">
        <v>329435</v>
      </c>
      <c r="BQ540">
        <v>294330.40000000002</v>
      </c>
      <c r="BR540">
        <v>198125.88888888891</v>
      </c>
      <c r="BS540">
        <v>241379.75</v>
      </c>
      <c r="BT540">
        <v>539314.30000000005</v>
      </c>
      <c r="BU540">
        <v>539256.80000000005</v>
      </c>
      <c r="BV540">
        <v>196833.3</v>
      </c>
      <c r="BW540">
        <v>222488.9</v>
      </c>
      <c r="BX540">
        <v>222488.9</v>
      </c>
      <c r="BY540">
        <v>227738.9</v>
      </c>
      <c r="BZ540">
        <v>226399.77777777781</v>
      </c>
      <c r="CA540">
        <v>229723.9</v>
      </c>
      <c r="CB540">
        <f t="shared" si="72"/>
        <v>559827.6</v>
      </c>
      <c r="CC540">
        <f t="shared" si="73"/>
        <v>500000</v>
      </c>
      <c r="CD540">
        <f t="shared" si="74"/>
        <v>8.5</v>
      </c>
      <c r="CE540">
        <v>0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f t="shared" si="75"/>
        <v>600223</v>
      </c>
      <c r="CM540">
        <f t="shared" si="76"/>
        <v>500000</v>
      </c>
      <c r="CN540">
        <f t="shared" si="77"/>
        <v>1.2004459999999999</v>
      </c>
      <c r="CO540">
        <f t="shared" si="78"/>
        <v>500000</v>
      </c>
      <c r="CP540">
        <f t="shared" si="79"/>
        <v>500000</v>
      </c>
      <c r="CQ540">
        <f t="shared" si="80"/>
        <v>1</v>
      </c>
      <c r="CR540">
        <v>1</v>
      </c>
      <c r="CS540">
        <v>0</v>
      </c>
      <c r="CT540" t="s">
        <v>5340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</row>
    <row r="541" spans="1:108" x14ac:dyDescent="0.25">
      <c r="A541" t="s">
        <v>702</v>
      </c>
      <c r="B541" t="s">
        <v>2834</v>
      </c>
      <c r="C541" t="s">
        <v>4118</v>
      </c>
      <c r="D541" t="s">
        <v>2911</v>
      </c>
      <c r="E541">
        <v>3</v>
      </c>
      <c r="F541">
        <v>360396</v>
      </c>
      <c r="H541">
        <v>364203</v>
      </c>
      <c r="I541">
        <v>360396</v>
      </c>
      <c r="J541">
        <v>383400</v>
      </c>
      <c r="K541">
        <v>383400</v>
      </c>
      <c r="L541">
        <v>383400</v>
      </c>
      <c r="M541">
        <v>433242</v>
      </c>
      <c r="N541">
        <v>433242</v>
      </c>
      <c r="O541">
        <v>433242</v>
      </c>
      <c r="P541">
        <v>364203</v>
      </c>
      <c r="Q541">
        <v>364203</v>
      </c>
      <c r="R541">
        <v>364203</v>
      </c>
      <c r="S541">
        <v>364203</v>
      </c>
      <c r="T541">
        <v>383400</v>
      </c>
      <c r="U541">
        <v>383400</v>
      </c>
      <c r="V541">
        <v>383400</v>
      </c>
      <c r="W541">
        <v>433242</v>
      </c>
      <c r="X541">
        <v>433242</v>
      </c>
      <c r="Y541">
        <v>433242</v>
      </c>
      <c r="Z541">
        <v>270297</v>
      </c>
      <c r="AB541">
        <v>273152</v>
      </c>
      <c r="AC541">
        <v>270297</v>
      </c>
      <c r="AD541">
        <v>287550</v>
      </c>
      <c r="AE541">
        <v>287550</v>
      </c>
      <c r="AF541">
        <v>287550</v>
      </c>
      <c r="AG541">
        <v>324932</v>
      </c>
      <c r="AH541">
        <v>324932</v>
      </c>
      <c r="AI541">
        <v>324932</v>
      </c>
      <c r="AJ541">
        <v>273152</v>
      </c>
      <c r="AK541">
        <v>273152</v>
      </c>
      <c r="AL541">
        <v>273152</v>
      </c>
      <c r="AM541">
        <v>273152</v>
      </c>
      <c r="AN541">
        <v>287550</v>
      </c>
      <c r="AO541">
        <v>287550</v>
      </c>
      <c r="AP541">
        <v>287550</v>
      </c>
      <c r="AQ541">
        <v>324932</v>
      </c>
      <c r="AR541">
        <v>324932</v>
      </c>
      <c r="AS541">
        <v>324932</v>
      </c>
      <c r="AT541">
        <v>8.9</v>
      </c>
      <c r="AU541">
        <v>8.9</v>
      </c>
      <c r="AV541">
        <v>8.9</v>
      </c>
      <c r="AW541">
        <v>8.9</v>
      </c>
      <c r="AX541">
        <v>9</v>
      </c>
      <c r="AY541">
        <v>9</v>
      </c>
      <c r="AZ541">
        <v>9</v>
      </c>
      <c r="BA541">
        <v>9</v>
      </c>
      <c r="BB541">
        <v>9</v>
      </c>
      <c r="BC541">
        <v>9</v>
      </c>
      <c r="BD541" t="s">
        <v>5233</v>
      </c>
      <c r="BE541">
        <v>-8.5064922000000003</v>
      </c>
      <c r="BF541">
        <v>115.2517881</v>
      </c>
      <c r="BG541">
        <v>5.9959438901723049E-3</v>
      </c>
      <c r="BH541">
        <v>710964.6</v>
      </c>
      <c r="BJ541">
        <v>709490</v>
      </c>
      <c r="BK541">
        <v>659744</v>
      </c>
      <c r="BL541">
        <v>670416.5</v>
      </c>
      <c r="BM541">
        <v>632305.80000000005</v>
      </c>
      <c r="BN541">
        <v>1089910.2</v>
      </c>
      <c r="BO541">
        <v>678963.9</v>
      </c>
      <c r="BP541">
        <v>705547.88888888888</v>
      </c>
      <c r="BQ541">
        <v>660647.80000000005</v>
      </c>
      <c r="BR541">
        <v>692342.7</v>
      </c>
      <c r="BS541">
        <v>757203.77777777775</v>
      </c>
      <c r="BT541">
        <v>692193.7</v>
      </c>
      <c r="BU541">
        <v>701297</v>
      </c>
      <c r="BV541">
        <v>695334.6</v>
      </c>
      <c r="BW541">
        <v>695513</v>
      </c>
      <c r="BX541">
        <v>728166.40000000002</v>
      </c>
      <c r="BY541">
        <v>746776.4444444445</v>
      </c>
      <c r="BZ541">
        <v>725437.33333333337</v>
      </c>
      <c r="CA541">
        <v>720248.5555555555</v>
      </c>
      <c r="CB541">
        <f t="shared" si="72"/>
        <v>294576.88888888888</v>
      </c>
      <c r="CC541">
        <f t="shared" si="73"/>
        <v>293005.40000000002</v>
      </c>
      <c r="CD541">
        <f t="shared" si="74"/>
        <v>8.9599999999999991</v>
      </c>
      <c r="CE541">
        <v>1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f t="shared" si="75"/>
        <v>324932</v>
      </c>
      <c r="CM541">
        <f t="shared" si="76"/>
        <v>270297</v>
      </c>
      <c r="CN541">
        <f t="shared" si="77"/>
        <v>1.2021295093915212</v>
      </c>
      <c r="CO541">
        <f t="shared" si="78"/>
        <v>324932</v>
      </c>
      <c r="CP541">
        <f t="shared" si="79"/>
        <v>273152</v>
      </c>
      <c r="CQ541">
        <f t="shared" si="80"/>
        <v>1.1895647844423618</v>
      </c>
      <c r="CR541">
        <v>1</v>
      </c>
      <c r="CS541">
        <v>0</v>
      </c>
      <c r="CT541" t="s">
        <v>5341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</row>
    <row r="542" spans="1:108" x14ac:dyDescent="0.25">
      <c r="A542" t="s">
        <v>218</v>
      </c>
      <c r="B542" t="s">
        <v>2832</v>
      </c>
      <c r="C542" t="s">
        <v>4205</v>
      </c>
      <c r="D542" t="s">
        <v>2911</v>
      </c>
      <c r="E542">
        <v>3</v>
      </c>
      <c r="F542">
        <v>1300000</v>
      </c>
      <c r="H542">
        <v>1080000</v>
      </c>
      <c r="I542">
        <v>1080000</v>
      </c>
      <c r="J542">
        <v>1080000</v>
      </c>
      <c r="K542">
        <v>1080000</v>
      </c>
      <c r="L542">
        <v>1080000</v>
      </c>
      <c r="M542">
        <v>1300000</v>
      </c>
      <c r="N542">
        <v>1300000</v>
      </c>
      <c r="O542">
        <v>1080000</v>
      </c>
      <c r="P542">
        <v>1300000</v>
      </c>
      <c r="Q542">
        <v>1080000</v>
      </c>
      <c r="R542">
        <v>1080000</v>
      </c>
      <c r="S542">
        <v>1080000</v>
      </c>
      <c r="T542">
        <v>1080000</v>
      </c>
      <c r="U542">
        <v>1080000</v>
      </c>
      <c r="V542">
        <v>1080000</v>
      </c>
      <c r="W542">
        <v>1300000</v>
      </c>
      <c r="X542">
        <v>1300000</v>
      </c>
      <c r="Y542">
        <v>1080000</v>
      </c>
      <c r="Z542">
        <v>780000</v>
      </c>
      <c r="AB542">
        <v>648000</v>
      </c>
      <c r="AC542">
        <v>648000</v>
      </c>
      <c r="AD542">
        <v>648000</v>
      </c>
      <c r="AE542">
        <v>648000</v>
      </c>
      <c r="AF542">
        <v>648000</v>
      </c>
      <c r="AG542">
        <v>780000</v>
      </c>
      <c r="AH542">
        <v>780000</v>
      </c>
      <c r="AI542">
        <v>648000</v>
      </c>
      <c r="AJ542">
        <v>780000</v>
      </c>
      <c r="AK542">
        <v>648000</v>
      </c>
      <c r="AL542">
        <v>648000</v>
      </c>
      <c r="AM542">
        <v>648000</v>
      </c>
      <c r="AN542">
        <v>648000</v>
      </c>
      <c r="AO542">
        <v>648000</v>
      </c>
      <c r="AP542">
        <v>648000</v>
      </c>
      <c r="AQ542">
        <v>780000</v>
      </c>
      <c r="AR542">
        <v>780000</v>
      </c>
      <c r="AS542">
        <v>648000</v>
      </c>
      <c r="AT542">
        <v>8.6999999999999993</v>
      </c>
      <c r="AU542">
        <v>8.6999999999999993</v>
      </c>
      <c r="AV542">
        <v>8.6999999999999993</v>
      </c>
      <c r="AW542">
        <v>8.6999999999999993</v>
      </c>
      <c r="AX542">
        <v>8.6999999999999993</v>
      </c>
      <c r="AY542">
        <v>8.6999999999999993</v>
      </c>
      <c r="AZ542">
        <v>8.6999999999999993</v>
      </c>
      <c r="BA542">
        <v>8.6999999999999993</v>
      </c>
      <c r="BB542">
        <v>8.6999999999999993</v>
      </c>
      <c r="BC542">
        <v>8.6999999999999993</v>
      </c>
      <c r="BD542" t="s">
        <v>5204</v>
      </c>
      <c r="BE542">
        <v>-8.1666924999999999</v>
      </c>
      <c r="BF542">
        <v>115.0090277</v>
      </c>
      <c r="BG542">
        <v>1.2176864102494481E-2</v>
      </c>
      <c r="BH542">
        <v>430464.875</v>
      </c>
      <c r="BJ542">
        <v>259939.875</v>
      </c>
      <c r="BK542">
        <v>259939.875</v>
      </c>
      <c r="BL542">
        <v>290196.90000000002</v>
      </c>
      <c r="BM542">
        <v>308196.90000000002</v>
      </c>
      <c r="BN542">
        <v>309152.40000000002</v>
      </c>
      <c r="BO542">
        <v>434510.88888888888</v>
      </c>
      <c r="BP542">
        <v>403724.88888888888</v>
      </c>
      <c r="BQ542">
        <v>293552.40000000002</v>
      </c>
      <c r="BR542">
        <v>419241.4</v>
      </c>
      <c r="BS542">
        <v>246442.8</v>
      </c>
      <c r="BT542">
        <v>261776.75</v>
      </c>
      <c r="BU542">
        <v>261776.75</v>
      </c>
      <c r="BV542">
        <v>290196.90000000002</v>
      </c>
      <c r="BW542">
        <v>290196.90000000002</v>
      </c>
      <c r="BX542">
        <v>291152.40000000002</v>
      </c>
      <c r="BY542">
        <v>430911.625</v>
      </c>
      <c r="BZ542">
        <v>408357.66666666669</v>
      </c>
      <c r="CA542">
        <v>295021.90000000002</v>
      </c>
      <c r="CB542">
        <f t="shared" si="72"/>
        <v>692000</v>
      </c>
      <c r="CC542">
        <f t="shared" si="73"/>
        <v>687600</v>
      </c>
      <c r="CD542">
        <f t="shared" si="74"/>
        <v>8.7000000000000011</v>
      </c>
      <c r="CE542">
        <v>1</v>
      </c>
      <c r="CF542">
        <v>1</v>
      </c>
      <c r="CG542">
        <v>1</v>
      </c>
      <c r="CH542">
        <v>0</v>
      </c>
      <c r="CI542">
        <v>1</v>
      </c>
      <c r="CJ542">
        <v>1</v>
      </c>
      <c r="CK542">
        <v>1</v>
      </c>
      <c r="CL542">
        <f t="shared" si="75"/>
        <v>780000</v>
      </c>
      <c r="CM542">
        <f t="shared" si="76"/>
        <v>648000</v>
      </c>
      <c r="CN542">
        <f t="shared" si="77"/>
        <v>1.2037037037037037</v>
      </c>
      <c r="CO542">
        <f t="shared" si="78"/>
        <v>780000</v>
      </c>
      <c r="CP542">
        <f t="shared" si="79"/>
        <v>648000</v>
      </c>
      <c r="CQ542">
        <f t="shared" si="80"/>
        <v>1.2037037037037037</v>
      </c>
      <c r="CR542">
        <v>1</v>
      </c>
      <c r="CS542">
        <v>0</v>
      </c>
      <c r="CT542" t="s">
        <v>5342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</row>
    <row r="543" spans="1:108" x14ac:dyDescent="0.25">
      <c r="A543" t="s">
        <v>147</v>
      </c>
      <c r="B543" t="s">
        <v>2810</v>
      </c>
      <c r="C543" t="s">
        <v>3027</v>
      </c>
      <c r="D543" t="s">
        <v>2911</v>
      </c>
      <c r="E543">
        <v>5</v>
      </c>
      <c r="F543">
        <v>6208075</v>
      </c>
      <c r="H543">
        <v>5154199</v>
      </c>
      <c r="I543">
        <v>5166084</v>
      </c>
      <c r="K543">
        <v>5162584</v>
      </c>
      <c r="L543">
        <v>6205404</v>
      </c>
      <c r="O543">
        <v>5176863</v>
      </c>
      <c r="P543">
        <v>3886192</v>
      </c>
      <c r="R543">
        <v>3869205</v>
      </c>
      <c r="S543">
        <v>3874563</v>
      </c>
      <c r="T543">
        <v>3865344</v>
      </c>
      <c r="U543">
        <v>3873440</v>
      </c>
      <c r="V543">
        <v>3878377</v>
      </c>
      <c r="W543">
        <v>3872102</v>
      </c>
      <c r="X543">
        <v>3882647</v>
      </c>
      <c r="Y543">
        <v>3882647</v>
      </c>
      <c r="Z543">
        <v>4656056</v>
      </c>
      <c r="AB543">
        <v>3865649</v>
      </c>
      <c r="AC543">
        <v>3874563</v>
      </c>
      <c r="AE543">
        <v>3871938</v>
      </c>
      <c r="AF543">
        <v>4654053</v>
      </c>
      <c r="AI543">
        <v>3882647</v>
      </c>
      <c r="AJ543">
        <v>3303263</v>
      </c>
      <c r="AL543">
        <v>3288824</v>
      </c>
      <c r="AM543">
        <v>3293379</v>
      </c>
      <c r="AN543">
        <v>3285542</v>
      </c>
      <c r="AO543">
        <v>3292424</v>
      </c>
      <c r="AP543">
        <v>3296620</v>
      </c>
      <c r="AQ543">
        <v>3291287</v>
      </c>
      <c r="AR543">
        <v>3300250</v>
      </c>
      <c r="AS543">
        <v>3300250</v>
      </c>
      <c r="AT543">
        <v>8.4</v>
      </c>
      <c r="AV543">
        <v>8.4</v>
      </c>
      <c r="AW543">
        <v>8.4</v>
      </c>
      <c r="AX543">
        <v>8.4</v>
      </c>
      <c r="AY543">
        <v>8.4</v>
      </c>
      <c r="AZ543">
        <v>8.4</v>
      </c>
      <c r="BA543">
        <v>8.4</v>
      </c>
      <c r="BB543">
        <v>8.4</v>
      </c>
      <c r="BC543">
        <v>8.4</v>
      </c>
      <c r="BD543" t="s">
        <v>5206</v>
      </c>
      <c r="BE543">
        <v>-8.6924872000000004</v>
      </c>
      <c r="BF543">
        <v>115.1588836</v>
      </c>
      <c r="BG543">
        <v>3.3119072979255009E-3</v>
      </c>
      <c r="BH543">
        <v>4063717</v>
      </c>
      <c r="BJ543">
        <v>3043939.9</v>
      </c>
      <c r="BK543">
        <v>3082279.7</v>
      </c>
      <c r="BM543">
        <v>2886620.5</v>
      </c>
      <c r="BN543">
        <v>3899724.1428571432</v>
      </c>
      <c r="BQ543">
        <v>2898979.666666667</v>
      </c>
      <c r="BR543">
        <v>2454488.4</v>
      </c>
      <c r="BT543">
        <v>2455651.6</v>
      </c>
      <c r="BU543">
        <v>2511583.4</v>
      </c>
      <c r="BV543">
        <v>2414618.777777778</v>
      </c>
      <c r="BW543">
        <v>2506215</v>
      </c>
      <c r="BX543">
        <v>2397495.125</v>
      </c>
      <c r="BY543">
        <v>2736527.555555556</v>
      </c>
      <c r="BZ543">
        <v>2722597.875</v>
      </c>
      <c r="CA543">
        <v>2440286.222222222</v>
      </c>
      <c r="CB543">
        <f t="shared" si="72"/>
        <v>4134151</v>
      </c>
      <c r="CC543">
        <f t="shared" si="73"/>
        <v>3294648.777777778</v>
      </c>
      <c r="CD543">
        <f t="shared" si="74"/>
        <v>8.4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f t="shared" si="75"/>
        <v>4656056</v>
      </c>
      <c r="CM543">
        <f t="shared" si="76"/>
        <v>3865649</v>
      </c>
      <c r="CN543">
        <f t="shared" si="77"/>
        <v>1.2044694176838093</v>
      </c>
      <c r="CO543">
        <f t="shared" si="78"/>
        <v>3303263</v>
      </c>
      <c r="CP543">
        <f t="shared" si="79"/>
        <v>3285542</v>
      </c>
      <c r="CQ543">
        <f t="shared" si="80"/>
        <v>1.0053936306399371</v>
      </c>
      <c r="CR543">
        <v>0</v>
      </c>
      <c r="CS543">
        <v>1</v>
      </c>
      <c r="CT543" t="s">
        <v>5340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</row>
    <row r="544" spans="1:108" x14ac:dyDescent="0.25">
      <c r="A544" t="s">
        <v>1972</v>
      </c>
      <c r="B544" t="s">
        <v>2813</v>
      </c>
      <c r="C544" t="s">
        <v>4688</v>
      </c>
      <c r="D544" t="s">
        <v>2911</v>
      </c>
      <c r="E544">
        <v>1</v>
      </c>
      <c r="F544">
        <v>400914</v>
      </c>
      <c r="G544">
        <v>400914</v>
      </c>
      <c r="H544">
        <v>332616</v>
      </c>
      <c r="I544">
        <v>332616</v>
      </c>
      <c r="J544">
        <v>332616</v>
      </c>
      <c r="K544">
        <v>380355</v>
      </c>
      <c r="L544">
        <v>332616</v>
      </c>
      <c r="M544">
        <v>332616</v>
      </c>
      <c r="N544">
        <v>332616</v>
      </c>
      <c r="O544">
        <v>332616</v>
      </c>
      <c r="P544">
        <v>343703</v>
      </c>
      <c r="Q544">
        <v>343703</v>
      </c>
      <c r="R544">
        <v>343703</v>
      </c>
      <c r="S544">
        <v>343703</v>
      </c>
      <c r="T544">
        <v>343703</v>
      </c>
      <c r="U544">
        <v>343703</v>
      </c>
      <c r="V544">
        <v>343703</v>
      </c>
      <c r="W544">
        <v>343703</v>
      </c>
      <c r="Y544">
        <v>343703</v>
      </c>
      <c r="Z544">
        <v>248567</v>
      </c>
      <c r="AA544">
        <v>248567</v>
      </c>
      <c r="AB544">
        <v>206222</v>
      </c>
      <c r="AC544">
        <v>206222</v>
      </c>
      <c r="AD544">
        <v>206222</v>
      </c>
      <c r="AE544">
        <v>235820</v>
      </c>
      <c r="AF544">
        <v>206222</v>
      </c>
      <c r="AG544">
        <v>206222</v>
      </c>
      <c r="AH544">
        <v>206222</v>
      </c>
      <c r="AI544">
        <v>206222</v>
      </c>
      <c r="AJ544">
        <v>206222</v>
      </c>
      <c r="AK544">
        <v>206222</v>
      </c>
      <c r="AL544">
        <v>206222</v>
      </c>
      <c r="AM544">
        <v>206222</v>
      </c>
      <c r="AN544">
        <v>206222</v>
      </c>
      <c r="AO544">
        <v>206222</v>
      </c>
      <c r="AP544">
        <v>206222</v>
      </c>
      <c r="AQ544">
        <v>206222</v>
      </c>
      <c r="AS544">
        <v>206222</v>
      </c>
      <c r="AT544">
        <v>8.6</v>
      </c>
      <c r="AU544">
        <v>8.6</v>
      </c>
      <c r="AV544">
        <v>8.6</v>
      </c>
      <c r="AW544">
        <v>8.6</v>
      </c>
      <c r="AX544">
        <v>8.6</v>
      </c>
      <c r="AY544">
        <v>8.6</v>
      </c>
      <c r="AZ544">
        <v>8.6</v>
      </c>
      <c r="BA544">
        <v>8.6</v>
      </c>
      <c r="BB544">
        <v>8.6</v>
      </c>
      <c r="BC544">
        <v>8.6</v>
      </c>
      <c r="BD544" t="s">
        <v>5197</v>
      </c>
      <c r="BE544">
        <v>-8.6754809000000002</v>
      </c>
      <c r="BF544">
        <v>115.4472507</v>
      </c>
      <c r="BG544">
        <v>1.0444862975215279E-2</v>
      </c>
      <c r="BH544">
        <v>263998.3</v>
      </c>
      <c r="BI544">
        <v>288603.77777777781</v>
      </c>
      <c r="BJ544">
        <v>274422.90000000002</v>
      </c>
      <c r="BK544">
        <v>273799.90000000002</v>
      </c>
      <c r="BL544">
        <v>273799.90000000002</v>
      </c>
      <c r="BM544">
        <v>218084.7</v>
      </c>
      <c r="BN544">
        <v>274004.3</v>
      </c>
      <c r="BO544">
        <v>286441</v>
      </c>
      <c r="BP544">
        <v>300642</v>
      </c>
      <c r="BQ544">
        <v>270052.5</v>
      </c>
      <c r="BR544">
        <v>223229.9</v>
      </c>
      <c r="BS544">
        <v>269945.44444444438</v>
      </c>
      <c r="BT544">
        <v>223229.9</v>
      </c>
      <c r="BU544">
        <v>242178.1</v>
      </c>
      <c r="BV544">
        <v>273607</v>
      </c>
      <c r="BW544">
        <v>273607</v>
      </c>
      <c r="BX544">
        <v>247733.8</v>
      </c>
      <c r="BY544">
        <v>235440.9</v>
      </c>
      <c r="CA544">
        <v>235645.3</v>
      </c>
      <c r="CB544">
        <f t="shared" si="72"/>
        <v>217650.8</v>
      </c>
      <c r="CC544">
        <f t="shared" si="73"/>
        <v>206222</v>
      </c>
      <c r="CD544">
        <f t="shared" si="74"/>
        <v>8.5999999999999979</v>
      </c>
      <c r="CE544">
        <v>1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f t="shared" si="75"/>
        <v>248567</v>
      </c>
      <c r="CM544">
        <f t="shared" si="76"/>
        <v>206222</v>
      </c>
      <c r="CN544">
        <f t="shared" si="77"/>
        <v>1.2053369669579386</v>
      </c>
      <c r="CO544">
        <f t="shared" si="78"/>
        <v>206222</v>
      </c>
      <c r="CP544">
        <f t="shared" si="79"/>
        <v>206222</v>
      </c>
      <c r="CQ544">
        <f t="shared" si="80"/>
        <v>1</v>
      </c>
      <c r="CR544">
        <v>1</v>
      </c>
      <c r="CS544">
        <v>0</v>
      </c>
      <c r="CT544" t="s">
        <v>5346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</row>
    <row r="545" spans="1:108" x14ac:dyDescent="0.25">
      <c r="A545" t="s">
        <v>2618</v>
      </c>
      <c r="B545" t="s">
        <v>2856</v>
      </c>
      <c r="C545" t="s">
        <v>3109</v>
      </c>
      <c r="D545" t="s">
        <v>2911</v>
      </c>
      <c r="E545">
        <v>3.5</v>
      </c>
      <c r="H545">
        <v>1332002</v>
      </c>
      <c r="I545">
        <v>1129332</v>
      </c>
      <c r="J545">
        <v>1129332</v>
      </c>
      <c r="K545">
        <v>1129332</v>
      </c>
      <c r="L545">
        <v>1138861</v>
      </c>
      <c r="M545">
        <v>1102896</v>
      </c>
      <c r="N545">
        <v>1102896</v>
      </c>
      <c r="O545">
        <v>1102896</v>
      </c>
      <c r="P545">
        <v>1102896</v>
      </c>
      <c r="Q545">
        <v>1102896</v>
      </c>
      <c r="R545">
        <v>1102896</v>
      </c>
      <c r="S545">
        <v>1129332</v>
      </c>
      <c r="T545">
        <v>1129332</v>
      </c>
      <c r="U545">
        <v>1129332</v>
      </c>
      <c r="V545">
        <v>1129332</v>
      </c>
      <c r="W545">
        <v>1129332</v>
      </c>
      <c r="X545">
        <v>1129332</v>
      </c>
      <c r="Y545">
        <v>1129332</v>
      </c>
      <c r="AB545">
        <v>999001</v>
      </c>
      <c r="AC545">
        <v>846999</v>
      </c>
      <c r="AD545">
        <v>846999</v>
      </c>
      <c r="AE545">
        <v>846999</v>
      </c>
      <c r="AF545">
        <v>854146</v>
      </c>
      <c r="AG545">
        <v>827172</v>
      </c>
      <c r="AH545">
        <v>827172</v>
      </c>
      <c r="AI545">
        <v>827172</v>
      </c>
      <c r="AJ545">
        <v>827172</v>
      </c>
      <c r="AK545">
        <v>827172</v>
      </c>
      <c r="AL545">
        <v>827172</v>
      </c>
      <c r="AM545">
        <v>846999</v>
      </c>
      <c r="AN545">
        <v>846999</v>
      </c>
      <c r="AO545">
        <v>846999</v>
      </c>
      <c r="AP545">
        <v>846999</v>
      </c>
      <c r="AQ545">
        <v>846999</v>
      </c>
      <c r="AR545">
        <v>846999</v>
      </c>
      <c r="AS545">
        <v>846999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s">
        <v>5229</v>
      </c>
      <c r="BE545">
        <v>-8.2986018999999995</v>
      </c>
      <c r="BF545">
        <v>115.0369589</v>
      </c>
      <c r="BG545">
        <v>0.12135776605226101</v>
      </c>
      <c r="BJ545">
        <v>593242.1</v>
      </c>
      <c r="BK545">
        <v>450042.8</v>
      </c>
      <c r="BL545">
        <v>448312.2</v>
      </c>
      <c r="BM545">
        <v>453683.1</v>
      </c>
      <c r="BN545">
        <v>460270.11111111112</v>
      </c>
      <c r="BO545">
        <v>422138.22222222219</v>
      </c>
      <c r="BP545">
        <v>400951.375</v>
      </c>
      <c r="BQ545">
        <v>428547.25</v>
      </c>
      <c r="BR545">
        <v>408655.44444444438</v>
      </c>
      <c r="BS545">
        <v>373038.25</v>
      </c>
      <c r="BT545">
        <v>410865</v>
      </c>
      <c r="BU545">
        <v>430692</v>
      </c>
      <c r="BV545">
        <v>433647.5</v>
      </c>
      <c r="BW545">
        <v>449941.77777777781</v>
      </c>
      <c r="BX545">
        <v>447556.625</v>
      </c>
      <c r="BY545">
        <v>407666.57142857142</v>
      </c>
      <c r="BZ545">
        <v>437969.55555555562</v>
      </c>
      <c r="CA545">
        <v>449393.5</v>
      </c>
      <c r="CB545">
        <f t="shared" si="72"/>
        <v>859457.5</v>
      </c>
      <c r="CC545">
        <f t="shared" si="73"/>
        <v>841050.9</v>
      </c>
      <c r="CD545">
        <f t="shared" si="74"/>
        <v>0</v>
      </c>
      <c r="CE545">
        <v>0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1</v>
      </c>
      <c r="CL545">
        <f t="shared" si="75"/>
        <v>999001</v>
      </c>
      <c r="CM545">
        <f t="shared" si="76"/>
        <v>827172</v>
      </c>
      <c r="CN545">
        <f t="shared" si="77"/>
        <v>1.2077306775374408</v>
      </c>
      <c r="CO545">
        <f t="shared" si="78"/>
        <v>846999</v>
      </c>
      <c r="CP545">
        <f t="shared" si="79"/>
        <v>827172</v>
      </c>
      <c r="CQ545">
        <f t="shared" si="80"/>
        <v>1.0239696217957088</v>
      </c>
      <c r="CR545">
        <v>1</v>
      </c>
      <c r="CS545">
        <v>0</v>
      </c>
      <c r="CT545" t="s">
        <v>5342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</row>
    <row r="546" spans="1:108" x14ac:dyDescent="0.25">
      <c r="A546" t="s">
        <v>46</v>
      </c>
      <c r="B546" t="s">
        <v>2810</v>
      </c>
      <c r="C546" t="s">
        <v>5135</v>
      </c>
      <c r="D546" t="s">
        <v>2911</v>
      </c>
      <c r="E546">
        <v>5</v>
      </c>
      <c r="F546">
        <v>4678667</v>
      </c>
      <c r="H546">
        <v>4759333</v>
      </c>
      <c r="I546">
        <v>4275333</v>
      </c>
      <c r="J546">
        <v>4275333</v>
      </c>
      <c r="K546">
        <v>4194667</v>
      </c>
      <c r="L546">
        <v>5082000</v>
      </c>
      <c r="P546">
        <v>7071777</v>
      </c>
      <c r="Q546">
        <v>4678667</v>
      </c>
      <c r="R546">
        <v>5592890</v>
      </c>
      <c r="S546">
        <v>5162667</v>
      </c>
      <c r="T546">
        <v>4598000</v>
      </c>
      <c r="U546">
        <v>4436667</v>
      </c>
      <c r="V546">
        <v>4436667</v>
      </c>
      <c r="X546">
        <v>4678667</v>
      </c>
      <c r="Z546">
        <v>3509000</v>
      </c>
      <c r="AB546">
        <v>3569500</v>
      </c>
      <c r="AC546">
        <v>3206500</v>
      </c>
      <c r="AD546">
        <v>3206500</v>
      </c>
      <c r="AE546">
        <v>3146000</v>
      </c>
      <c r="AF546">
        <v>3811500</v>
      </c>
      <c r="AJ546">
        <v>5303833</v>
      </c>
      <c r="AK546">
        <v>3509000</v>
      </c>
      <c r="AL546">
        <v>4194667</v>
      </c>
      <c r="AM546">
        <v>3872000</v>
      </c>
      <c r="AN546">
        <v>3448500</v>
      </c>
      <c r="AO546">
        <v>3327500</v>
      </c>
      <c r="AP546">
        <v>3327500</v>
      </c>
      <c r="AR546">
        <v>3509000</v>
      </c>
      <c r="AT546">
        <v>8.8000000000000007</v>
      </c>
      <c r="AU546">
        <v>8.8000000000000007</v>
      </c>
      <c r="AV546">
        <v>8.8000000000000007</v>
      </c>
      <c r="AW546">
        <v>8.8000000000000007</v>
      </c>
      <c r="AX546">
        <v>8.8000000000000007</v>
      </c>
      <c r="AY546">
        <v>8.8000000000000007</v>
      </c>
      <c r="AZ546">
        <v>8.8000000000000007</v>
      </c>
      <c r="BB546">
        <v>8.8000000000000007</v>
      </c>
      <c r="BD546" t="s">
        <v>5271</v>
      </c>
      <c r="BE546">
        <v>-8.6772945999999997</v>
      </c>
      <c r="BF546">
        <v>115.1491632</v>
      </c>
      <c r="BG546">
        <v>3.4826649927437001E-3</v>
      </c>
      <c r="BH546">
        <v>2658256.1</v>
      </c>
      <c r="BJ546">
        <v>2642273.1</v>
      </c>
      <c r="BK546">
        <v>2330160</v>
      </c>
      <c r="BL546">
        <v>2021232.333333333</v>
      </c>
      <c r="BM546">
        <v>1932324.333333333</v>
      </c>
      <c r="BN546">
        <v>2642214.5</v>
      </c>
      <c r="BR546">
        <v>4434348.222222222</v>
      </c>
      <c r="BS546">
        <v>2651467</v>
      </c>
      <c r="BT546">
        <v>3308322.3</v>
      </c>
      <c r="BU546">
        <v>2861780.1</v>
      </c>
      <c r="BV546">
        <v>2506305.444444444</v>
      </c>
      <c r="BW546">
        <v>2384089.555555556</v>
      </c>
      <c r="BX546">
        <v>2382414.333333333</v>
      </c>
      <c r="BZ546">
        <v>2520353.2000000002</v>
      </c>
      <c r="CB546">
        <f t="shared" si="72"/>
        <v>3408166.6666666665</v>
      </c>
      <c r="CC546">
        <f t="shared" si="73"/>
        <v>3811500</v>
      </c>
      <c r="CD546">
        <f t="shared" si="74"/>
        <v>8.7999999999999989</v>
      </c>
      <c r="CE546">
        <v>0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f t="shared" si="75"/>
        <v>3811500</v>
      </c>
      <c r="CM546">
        <f t="shared" si="76"/>
        <v>3146000</v>
      </c>
      <c r="CN546">
        <f t="shared" si="77"/>
        <v>1.2115384615384615</v>
      </c>
      <c r="CO546">
        <f t="shared" si="78"/>
        <v>5303833</v>
      </c>
      <c r="CP546">
        <f t="shared" si="79"/>
        <v>3327500</v>
      </c>
      <c r="CQ546">
        <f t="shared" si="80"/>
        <v>1.5939392937640871</v>
      </c>
      <c r="CR546">
        <v>0</v>
      </c>
      <c r="CS546">
        <v>1</v>
      </c>
      <c r="CT546" t="s">
        <v>5340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</row>
    <row r="547" spans="1:108" x14ac:dyDescent="0.25">
      <c r="A547" t="s">
        <v>985</v>
      </c>
      <c r="B547" t="s">
        <v>2870</v>
      </c>
      <c r="C547" t="s">
        <v>3549</v>
      </c>
      <c r="D547" t="s">
        <v>2911</v>
      </c>
      <c r="E547">
        <v>3</v>
      </c>
      <c r="F547">
        <v>300000</v>
      </c>
      <c r="G547">
        <v>366667</v>
      </c>
      <c r="H547">
        <v>300000</v>
      </c>
      <c r="I547">
        <v>300000</v>
      </c>
      <c r="J547">
        <v>300000</v>
      </c>
      <c r="K547">
        <v>300000</v>
      </c>
      <c r="L547">
        <v>300000</v>
      </c>
      <c r="M547">
        <v>300000</v>
      </c>
      <c r="N547">
        <v>300000</v>
      </c>
      <c r="O547">
        <v>300000</v>
      </c>
      <c r="P547">
        <v>300000</v>
      </c>
      <c r="Q547">
        <v>300000</v>
      </c>
      <c r="R547">
        <v>300000</v>
      </c>
      <c r="S547">
        <v>300000</v>
      </c>
      <c r="T547">
        <v>300000</v>
      </c>
      <c r="U547">
        <v>300000</v>
      </c>
      <c r="V547">
        <v>300000</v>
      </c>
      <c r="W547">
        <v>300000</v>
      </c>
      <c r="X547">
        <v>300000</v>
      </c>
      <c r="Y547">
        <v>300000</v>
      </c>
      <c r="Z547">
        <v>225000</v>
      </c>
      <c r="AA547">
        <v>275000</v>
      </c>
      <c r="AB547">
        <v>225000</v>
      </c>
      <c r="AC547">
        <v>225000</v>
      </c>
      <c r="AD547">
        <v>225000</v>
      </c>
      <c r="AE547">
        <v>225000</v>
      </c>
      <c r="AF547">
        <v>225000</v>
      </c>
      <c r="AG547">
        <v>225000</v>
      </c>
      <c r="AH547">
        <v>225000</v>
      </c>
      <c r="AI547">
        <v>225000</v>
      </c>
      <c r="AJ547">
        <v>225000</v>
      </c>
      <c r="AK547">
        <v>225000</v>
      </c>
      <c r="AL547">
        <v>225000</v>
      </c>
      <c r="AM547">
        <v>225000</v>
      </c>
      <c r="AN547">
        <v>225000</v>
      </c>
      <c r="AO547">
        <v>225000</v>
      </c>
      <c r="AP547">
        <v>225000</v>
      </c>
      <c r="AQ547">
        <v>225000</v>
      </c>
      <c r="AR547">
        <v>225000</v>
      </c>
      <c r="AS547">
        <v>225000</v>
      </c>
      <c r="AT547">
        <v>8.9</v>
      </c>
      <c r="AU547">
        <v>8.9</v>
      </c>
      <c r="AV547">
        <v>8.9</v>
      </c>
      <c r="AW547">
        <v>8.9</v>
      </c>
      <c r="AX547">
        <v>8.9</v>
      </c>
      <c r="AY547">
        <v>8.9</v>
      </c>
      <c r="AZ547">
        <v>8.9</v>
      </c>
      <c r="BA547">
        <v>8.9</v>
      </c>
      <c r="BB547">
        <v>8.9</v>
      </c>
      <c r="BC547">
        <v>8.9</v>
      </c>
      <c r="BD547" t="s">
        <v>5204</v>
      </c>
      <c r="BE547">
        <v>-8.6373228999999991</v>
      </c>
      <c r="BF547">
        <v>115.266138</v>
      </c>
      <c r="BG547">
        <v>2.345937434136704E-2</v>
      </c>
      <c r="BH547">
        <v>58618.7</v>
      </c>
      <c r="BI547">
        <v>105404.625</v>
      </c>
      <c r="BJ547">
        <v>62380.7</v>
      </c>
      <c r="BK547">
        <v>80142.8</v>
      </c>
      <c r="BL547">
        <v>80841.8</v>
      </c>
      <c r="BM547">
        <v>81914.399999999994</v>
      </c>
      <c r="BN547">
        <v>84184.5</v>
      </c>
      <c r="BO547">
        <v>81535.5</v>
      </c>
      <c r="BP547">
        <v>97274.5</v>
      </c>
      <c r="BQ547">
        <v>91911.1</v>
      </c>
      <c r="BR547">
        <v>54417</v>
      </c>
      <c r="BS547">
        <v>79541.71428571429</v>
      </c>
      <c r="BT547">
        <v>68247.3</v>
      </c>
      <c r="BU547">
        <v>84874.5</v>
      </c>
      <c r="BV547">
        <v>84323.9</v>
      </c>
      <c r="BW547">
        <v>84323.9</v>
      </c>
      <c r="BX547">
        <v>87818.9</v>
      </c>
      <c r="BY547">
        <v>87849.1</v>
      </c>
      <c r="BZ547">
        <v>79978.444444444438</v>
      </c>
      <c r="CA547">
        <v>76816.600000000006</v>
      </c>
      <c r="CB547">
        <f t="shared" si="72"/>
        <v>230000</v>
      </c>
      <c r="CC547">
        <f t="shared" si="73"/>
        <v>225000</v>
      </c>
      <c r="CD547">
        <f t="shared" si="74"/>
        <v>8.9000000000000021</v>
      </c>
      <c r="CE547">
        <v>1</v>
      </c>
      <c r="CF547">
        <v>1</v>
      </c>
      <c r="CG547">
        <v>1</v>
      </c>
      <c r="CH547">
        <v>0</v>
      </c>
      <c r="CI547">
        <v>1</v>
      </c>
      <c r="CJ547">
        <v>1</v>
      </c>
      <c r="CK547">
        <v>1</v>
      </c>
      <c r="CL547">
        <f t="shared" si="75"/>
        <v>275000</v>
      </c>
      <c r="CM547">
        <f t="shared" si="76"/>
        <v>225000</v>
      </c>
      <c r="CN547">
        <f t="shared" si="77"/>
        <v>1.2222222222222223</v>
      </c>
      <c r="CO547">
        <f t="shared" si="78"/>
        <v>225000</v>
      </c>
      <c r="CP547">
        <f t="shared" si="79"/>
        <v>225000</v>
      </c>
      <c r="CQ547">
        <f t="shared" si="80"/>
        <v>1</v>
      </c>
      <c r="CR547">
        <v>1</v>
      </c>
      <c r="CS547">
        <v>0</v>
      </c>
      <c r="CT547" t="s">
        <v>5341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</row>
    <row r="548" spans="1:108" x14ac:dyDescent="0.25">
      <c r="A548" t="s">
        <v>222</v>
      </c>
      <c r="B548" t="s">
        <v>2821</v>
      </c>
      <c r="C548" t="s">
        <v>3479</v>
      </c>
      <c r="D548" t="s">
        <v>2911</v>
      </c>
      <c r="E548">
        <v>4</v>
      </c>
      <c r="F548">
        <v>887333</v>
      </c>
      <c r="G548">
        <v>726000</v>
      </c>
      <c r="H548">
        <v>887333</v>
      </c>
      <c r="I548">
        <v>726726</v>
      </c>
      <c r="J548">
        <v>806667</v>
      </c>
      <c r="K548">
        <v>605000</v>
      </c>
      <c r="L548">
        <v>665500</v>
      </c>
      <c r="M548">
        <v>806667</v>
      </c>
      <c r="N548">
        <v>806667</v>
      </c>
      <c r="O548">
        <v>605000</v>
      </c>
      <c r="P548">
        <v>887333</v>
      </c>
      <c r="Q548">
        <v>726000</v>
      </c>
      <c r="R548">
        <v>806667</v>
      </c>
      <c r="S548">
        <v>726726</v>
      </c>
      <c r="T548">
        <v>806667</v>
      </c>
      <c r="U548">
        <v>605000</v>
      </c>
      <c r="V548">
        <v>605000</v>
      </c>
      <c r="W548">
        <v>806667</v>
      </c>
      <c r="X548">
        <v>726000</v>
      </c>
      <c r="Y548">
        <v>605000</v>
      </c>
      <c r="Z548">
        <v>665500</v>
      </c>
      <c r="AA548">
        <v>544500</v>
      </c>
      <c r="AB548">
        <v>665500</v>
      </c>
      <c r="AC548">
        <v>545044</v>
      </c>
      <c r="AD548">
        <v>605000</v>
      </c>
      <c r="AE548">
        <v>544500</v>
      </c>
      <c r="AF548">
        <v>598950</v>
      </c>
      <c r="AG548">
        <v>605000</v>
      </c>
      <c r="AH548">
        <v>605000</v>
      </c>
      <c r="AI548">
        <v>544500</v>
      </c>
      <c r="AJ548">
        <v>665500</v>
      </c>
      <c r="AK548">
        <v>544500</v>
      </c>
      <c r="AL548">
        <v>605000</v>
      </c>
      <c r="AM548">
        <v>545044</v>
      </c>
      <c r="AN548">
        <v>605000</v>
      </c>
      <c r="AO548">
        <v>544500</v>
      </c>
      <c r="AP548">
        <v>544500</v>
      </c>
      <c r="AQ548">
        <v>605000</v>
      </c>
      <c r="AR548">
        <v>544500</v>
      </c>
      <c r="AS548">
        <v>544500</v>
      </c>
      <c r="AT548">
        <v>8.9</v>
      </c>
      <c r="AU548">
        <v>8.9</v>
      </c>
      <c r="AV548">
        <v>8.9</v>
      </c>
      <c r="AW548">
        <v>8.9</v>
      </c>
      <c r="AX548">
        <v>8.9</v>
      </c>
      <c r="AY548">
        <v>8.9</v>
      </c>
      <c r="AZ548">
        <v>8.9</v>
      </c>
      <c r="BA548">
        <v>8.9</v>
      </c>
      <c r="BB548">
        <v>8.9</v>
      </c>
      <c r="BC548">
        <v>8.9</v>
      </c>
      <c r="BD548" t="s">
        <v>5206</v>
      </c>
      <c r="BE548">
        <v>-8.4965703000000001</v>
      </c>
      <c r="BF548">
        <v>115.27309529999999</v>
      </c>
      <c r="BG548">
        <v>7.2774151083272592E-3</v>
      </c>
      <c r="BH548">
        <v>282478.5</v>
      </c>
      <c r="BI548">
        <v>259178.6</v>
      </c>
      <c r="BJ548">
        <v>282478.59999999998</v>
      </c>
      <c r="BK548">
        <v>229896.1</v>
      </c>
      <c r="BL548">
        <v>280234.8</v>
      </c>
      <c r="BM548">
        <v>242096.8</v>
      </c>
      <c r="BN548">
        <v>276604.79999999999</v>
      </c>
      <c r="BO548">
        <v>280234.8</v>
      </c>
      <c r="BP548">
        <v>300122.8</v>
      </c>
      <c r="BQ548">
        <v>243934.8</v>
      </c>
      <c r="BR548">
        <v>294534.8</v>
      </c>
      <c r="BS548">
        <v>216198</v>
      </c>
      <c r="BT548">
        <v>255504.2</v>
      </c>
      <c r="BU548">
        <v>229245.8</v>
      </c>
      <c r="BV548">
        <v>280234.8</v>
      </c>
      <c r="BW548">
        <v>243934.8</v>
      </c>
      <c r="BX548">
        <v>243934.8</v>
      </c>
      <c r="BY548">
        <v>280234.8</v>
      </c>
      <c r="BZ548">
        <v>233760.88888888891</v>
      </c>
      <c r="CA548">
        <v>243934.8</v>
      </c>
      <c r="CB548">
        <f t="shared" si="72"/>
        <v>592349.4</v>
      </c>
      <c r="CC548">
        <f t="shared" si="73"/>
        <v>574804.4</v>
      </c>
      <c r="CD548">
        <f t="shared" si="74"/>
        <v>8.9000000000000021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f t="shared" si="75"/>
        <v>665500</v>
      </c>
      <c r="CM548">
        <f t="shared" si="76"/>
        <v>544500</v>
      </c>
      <c r="CN548">
        <f t="shared" si="77"/>
        <v>1.2222222222222223</v>
      </c>
      <c r="CO548">
        <f t="shared" si="78"/>
        <v>665500</v>
      </c>
      <c r="CP548">
        <f t="shared" si="79"/>
        <v>544500</v>
      </c>
      <c r="CQ548">
        <f t="shared" si="80"/>
        <v>1.2222222222222223</v>
      </c>
      <c r="CR548">
        <v>1</v>
      </c>
      <c r="CS548">
        <v>0</v>
      </c>
      <c r="CT548" t="s">
        <v>5341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</row>
    <row r="549" spans="1:108" x14ac:dyDescent="0.25">
      <c r="A549" t="s">
        <v>822</v>
      </c>
      <c r="B549" t="s">
        <v>2837</v>
      </c>
      <c r="C549" t="s">
        <v>4157</v>
      </c>
      <c r="D549" t="s">
        <v>2911</v>
      </c>
      <c r="E549">
        <v>2</v>
      </c>
      <c r="F549">
        <v>175679</v>
      </c>
      <c r="G549">
        <v>169256</v>
      </c>
      <c r="H549">
        <v>155197</v>
      </c>
      <c r="I549">
        <v>159199</v>
      </c>
      <c r="J549">
        <v>150710</v>
      </c>
      <c r="K549">
        <v>153796</v>
      </c>
      <c r="L549">
        <v>170905</v>
      </c>
      <c r="M549">
        <v>159525</v>
      </c>
      <c r="N549">
        <v>161455</v>
      </c>
      <c r="O549">
        <v>184737</v>
      </c>
      <c r="P549">
        <v>170905</v>
      </c>
      <c r="Q549">
        <v>170905</v>
      </c>
      <c r="R549">
        <v>170905</v>
      </c>
      <c r="S549">
        <v>170905</v>
      </c>
      <c r="T549">
        <v>170905</v>
      </c>
      <c r="U549">
        <v>170905</v>
      </c>
      <c r="V549">
        <v>170905</v>
      </c>
      <c r="W549">
        <v>170905</v>
      </c>
      <c r="X549">
        <v>170905</v>
      </c>
      <c r="Y549">
        <v>170905</v>
      </c>
      <c r="Z549">
        <v>137030</v>
      </c>
      <c r="AA549">
        <v>132020</v>
      </c>
      <c r="AB549">
        <v>121054</v>
      </c>
      <c r="AC549">
        <v>124175</v>
      </c>
      <c r="AD549">
        <v>117554</v>
      </c>
      <c r="AE549">
        <v>119961</v>
      </c>
      <c r="AF549">
        <v>133306</v>
      </c>
      <c r="AG549">
        <v>124430</v>
      </c>
      <c r="AH549">
        <v>125935</v>
      </c>
      <c r="AI549">
        <v>144095</v>
      </c>
      <c r="AJ549">
        <v>133306</v>
      </c>
      <c r="AK549">
        <v>133306</v>
      </c>
      <c r="AL549">
        <v>133306</v>
      </c>
      <c r="AM549">
        <v>133306</v>
      </c>
      <c r="AN549">
        <v>133306</v>
      </c>
      <c r="AO549">
        <v>133306</v>
      </c>
      <c r="AP549">
        <v>133306</v>
      </c>
      <c r="AQ549">
        <v>133306</v>
      </c>
      <c r="AR549">
        <v>133306</v>
      </c>
      <c r="AS549">
        <v>133306</v>
      </c>
      <c r="AT549">
        <v>8.6</v>
      </c>
      <c r="AU549">
        <v>8.6</v>
      </c>
      <c r="AV549">
        <v>8.6</v>
      </c>
      <c r="AW549">
        <v>8.6</v>
      </c>
      <c r="AX549">
        <v>8.6</v>
      </c>
      <c r="AY549">
        <v>8.6</v>
      </c>
      <c r="AZ549">
        <v>8.6</v>
      </c>
      <c r="BA549">
        <v>8.6</v>
      </c>
      <c r="BB549">
        <v>8.6</v>
      </c>
      <c r="BC549">
        <v>8.6</v>
      </c>
      <c r="BD549" t="s">
        <v>5232</v>
      </c>
      <c r="BE549">
        <v>-8.7950593000000001</v>
      </c>
      <c r="BF549">
        <v>115.1620013</v>
      </c>
      <c r="BG549">
        <v>1.1161806706095579E-2</v>
      </c>
      <c r="BH549">
        <v>1779504.222222222</v>
      </c>
      <c r="BI549">
        <v>2223597</v>
      </c>
      <c r="BJ549">
        <v>1480270.666666667</v>
      </c>
      <c r="BK549">
        <v>1662832.5</v>
      </c>
      <c r="BL549">
        <v>1382665.8</v>
      </c>
      <c r="BM549">
        <v>1516788.888888889</v>
      </c>
      <c r="BN549">
        <v>1645461.3</v>
      </c>
      <c r="BO549">
        <v>1638384.9</v>
      </c>
      <c r="BP549">
        <v>1493249.444444444</v>
      </c>
      <c r="BQ549">
        <v>1509420.111111111</v>
      </c>
      <c r="BR549">
        <v>1356045</v>
      </c>
      <c r="BS549">
        <v>1896768.7142857141</v>
      </c>
      <c r="BT549">
        <v>1441833.25</v>
      </c>
      <c r="BU549">
        <v>1789111.7142857141</v>
      </c>
      <c r="BV549">
        <v>1353923.4</v>
      </c>
      <c r="BW549">
        <v>1354227.8</v>
      </c>
      <c r="BX549">
        <v>1938175.444444444</v>
      </c>
      <c r="BY549">
        <v>1650508.25</v>
      </c>
      <c r="BZ549">
        <v>1396289.8</v>
      </c>
      <c r="CA549">
        <v>1647185.2</v>
      </c>
      <c r="CB549">
        <f t="shared" si="72"/>
        <v>127956</v>
      </c>
      <c r="CC549">
        <f t="shared" si="73"/>
        <v>133306</v>
      </c>
      <c r="CD549">
        <f t="shared" si="74"/>
        <v>8.5999999999999979</v>
      </c>
      <c r="CE549">
        <v>1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f t="shared" si="75"/>
        <v>144095</v>
      </c>
      <c r="CM549">
        <f t="shared" si="76"/>
        <v>117554</v>
      </c>
      <c r="CN549">
        <f t="shared" si="77"/>
        <v>1.2257770896779352</v>
      </c>
      <c r="CO549">
        <f t="shared" si="78"/>
        <v>133306</v>
      </c>
      <c r="CP549">
        <f t="shared" si="79"/>
        <v>133306</v>
      </c>
      <c r="CQ549">
        <f t="shared" si="80"/>
        <v>1</v>
      </c>
      <c r="CR549">
        <v>1</v>
      </c>
      <c r="CS549">
        <v>0</v>
      </c>
      <c r="CT549" t="s">
        <v>5340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</row>
    <row r="550" spans="1:108" x14ac:dyDescent="0.25">
      <c r="A550" t="s">
        <v>867</v>
      </c>
      <c r="B550" t="s">
        <v>2846</v>
      </c>
      <c r="C550" t="s">
        <v>3200</v>
      </c>
      <c r="D550" t="s">
        <v>2911</v>
      </c>
      <c r="E550">
        <v>4</v>
      </c>
      <c r="F550">
        <v>1300000</v>
      </c>
      <c r="G550">
        <v>1300000</v>
      </c>
      <c r="H550">
        <v>1300000</v>
      </c>
      <c r="I550">
        <v>1300000</v>
      </c>
      <c r="J550">
        <v>1225546</v>
      </c>
      <c r="K550">
        <v>1225546</v>
      </c>
      <c r="L550">
        <v>1225546</v>
      </c>
      <c r="M550">
        <v>1258541</v>
      </c>
      <c r="N550">
        <v>1258541</v>
      </c>
      <c r="O550">
        <v>1335000</v>
      </c>
      <c r="P550">
        <v>1300000</v>
      </c>
      <c r="Q550">
        <v>1300000</v>
      </c>
      <c r="R550">
        <v>1300000</v>
      </c>
      <c r="S550">
        <v>1300000</v>
      </c>
      <c r="T550">
        <v>1225546</v>
      </c>
      <c r="U550">
        <v>1225546</v>
      </c>
      <c r="V550">
        <v>1225546</v>
      </c>
      <c r="W550">
        <v>1225546</v>
      </c>
      <c r="X550">
        <v>1225546</v>
      </c>
      <c r="Y550">
        <v>1300000</v>
      </c>
      <c r="Z550">
        <v>1040000</v>
      </c>
      <c r="AA550">
        <v>1040000</v>
      </c>
      <c r="AB550">
        <v>1040000</v>
      </c>
      <c r="AC550">
        <v>1040000</v>
      </c>
      <c r="AD550">
        <v>871001</v>
      </c>
      <c r="AE550">
        <v>871001</v>
      </c>
      <c r="AF550">
        <v>871001</v>
      </c>
      <c r="AG550">
        <v>894450</v>
      </c>
      <c r="AH550">
        <v>894450</v>
      </c>
      <c r="AI550">
        <v>1068000</v>
      </c>
      <c r="AJ550">
        <v>1040000</v>
      </c>
      <c r="AK550">
        <v>1040000</v>
      </c>
      <c r="AL550">
        <v>1040000</v>
      </c>
      <c r="AM550">
        <v>1040000</v>
      </c>
      <c r="AN550">
        <v>871001</v>
      </c>
      <c r="AO550">
        <v>871001</v>
      </c>
      <c r="AP550">
        <v>871001</v>
      </c>
      <c r="AQ550">
        <v>871001</v>
      </c>
      <c r="AR550">
        <v>871001</v>
      </c>
      <c r="AS550">
        <v>1040000</v>
      </c>
      <c r="AT550">
        <v>8.5</v>
      </c>
      <c r="AU550">
        <v>8.5</v>
      </c>
      <c r="AV550">
        <v>8.5</v>
      </c>
      <c r="AW550">
        <v>8.5</v>
      </c>
      <c r="AX550">
        <v>8.5</v>
      </c>
      <c r="AY550">
        <v>8.5</v>
      </c>
      <c r="AZ550">
        <v>8.5</v>
      </c>
      <c r="BA550">
        <v>8.5</v>
      </c>
      <c r="BB550">
        <v>8.5</v>
      </c>
      <c r="BC550">
        <v>8.5</v>
      </c>
      <c r="BD550" t="s">
        <v>5232</v>
      </c>
      <c r="BE550">
        <v>-8.7859712999999999</v>
      </c>
      <c r="BF550">
        <v>115.22560199999999</v>
      </c>
      <c r="BG550">
        <v>8.8182284931649334E-3</v>
      </c>
      <c r="BH550">
        <v>840972.5555555555</v>
      </c>
      <c r="BI550">
        <v>956762.375</v>
      </c>
      <c r="BJ550">
        <v>488861.55555555562</v>
      </c>
      <c r="BK550">
        <v>473861.55555555562</v>
      </c>
      <c r="BL550">
        <v>748578.4444444445</v>
      </c>
      <c r="BM550">
        <v>804089.5555555555</v>
      </c>
      <c r="BN550">
        <v>410351</v>
      </c>
      <c r="BO550">
        <v>364397.5</v>
      </c>
      <c r="BP550">
        <v>704803.22222222225</v>
      </c>
      <c r="BQ550">
        <v>762928.1</v>
      </c>
      <c r="BR550">
        <v>932611.4444444445</v>
      </c>
      <c r="BS550">
        <v>818765.3</v>
      </c>
      <c r="BT550">
        <v>488861.55555555562</v>
      </c>
      <c r="BU550">
        <v>473861.55555555562</v>
      </c>
      <c r="BV550">
        <v>775645.33333333337</v>
      </c>
      <c r="BW550">
        <v>775645.33333333337</v>
      </c>
      <c r="BX550">
        <v>378351.25</v>
      </c>
      <c r="BY550">
        <v>297795.71428571432</v>
      </c>
      <c r="BZ550">
        <v>744706.8</v>
      </c>
      <c r="CA550">
        <v>802099.4</v>
      </c>
      <c r="CB550">
        <f t="shared" si="72"/>
        <v>962990.3</v>
      </c>
      <c r="CC550">
        <f t="shared" si="73"/>
        <v>955500.5</v>
      </c>
      <c r="CD550">
        <f t="shared" si="74"/>
        <v>8.5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f t="shared" si="75"/>
        <v>1068000</v>
      </c>
      <c r="CM550">
        <f t="shared" si="76"/>
        <v>871001</v>
      </c>
      <c r="CN550">
        <f t="shared" si="77"/>
        <v>1.2261754004874852</v>
      </c>
      <c r="CO550">
        <f t="shared" si="78"/>
        <v>1040000</v>
      </c>
      <c r="CP550">
        <f t="shared" si="79"/>
        <v>871001</v>
      </c>
      <c r="CQ550">
        <f t="shared" si="80"/>
        <v>1.1940284798754537</v>
      </c>
      <c r="CR550">
        <v>1</v>
      </c>
      <c r="CS550">
        <v>0</v>
      </c>
      <c r="CT550" t="s">
        <v>5340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</row>
    <row r="551" spans="1:108" x14ac:dyDescent="0.25">
      <c r="A551" t="s">
        <v>400</v>
      </c>
      <c r="B551" t="s">
        <v>2824</v>
      </c>
      <c r="C551" t="s">
        <v>3490</v>
      </c>
      <c r="D551" t="s">
        <v>2911</v>
      </c>
      <c r="E551">
        <v>4</v>
      </c>
      <c r="F551">
        <v>480000</v>
      </c>
      <c r="G551">
        <v>480000</v>
      </c>
      <c r="H551">
        <v>480000</v>
      </c>
      <c r="I551">
        <v>480000</v>
      </c>
      <c r="J551">
        <v>480000</v>
      </c>
      <c r="K551">
        <v>480000</v>
      </c>
      <c r="L551">
        <v>480000</v>
      </c>
      <c r="M551">
        <v>480000</v>
      </c>
      <c r="N551">
        <v>480000</v>
      </c>
      <c r="O551">
        <v>480000</v>
      </c>
      <c r="P551">
        <v>480000</v>
      </c>
      <c r="R551">
        <v>480000</v>
      </c>
      <c r="S551">
        <v>480000</v>
      </c>
      <c r="T551">
        <v>480000</v>
      </c>
      <c r="U551">
        <v>480000</v>
      </c>
      <c r="V551">
        <v>480000</v>
      </c>
      <c r="W551">
        <v>480000</v>
      </c>
      <c r="X551">
        <v>480000</v>
      </c>
      <c r="Y551">
        <v>480000</v>
      </c>
      <c r="Z551">
        <v>360000</v>
      </c>
      <c r="AA551">
        <v>360000</v>
      </c>
      <c r="AB551">
        <v>360000</v>
      </c>
      <c r="AC551">
        <v>360000</v>
      </c>
      <c r="AD551">
        <v>360000</v>
      </c>
      <c r="AE551">
        <v>360000</v>
      </c>
      <c r="AF551">
        <v>292800</v>
      </c>
      <c r="AG551">
        <v>292800</v>
      </c>
      <c r="AH551">
        <v>292800</v>
      </c>
      <c r="AI551">
        <v>292800</v>
      </c>
      <c r="AJ551">
        <v>360000</v>
      </c>
      <c r="AL551">
        <v>360000</v>
      </c>
      <c r="AM551">
        <v>360000</v>
      </c>
      <c r="AN551">
        <v>360000</v>
      </c>
      <c r="AO551">
        <v>360000</v>
      </c>
      <c r="AP551">
        <v>292800</v>
      </c>
      <c r="AQ551">
        <v>292800</v>
      </c>
      <c r="AR551">
        <v>292800</v>
      </c>
      <c r="AS551">
        <v>292800</v>
      </c>
      <c r="AT551">
        <v>8.5</v>
      </c>
      <c r="AU551">
        <v>8.5</v>
      </c>
      <c r="AV551">
        <v>8.5</v>
      </c>
      <c r="AW551">
        <v>8.5</v>
      </c>
      <c r="AX551">
        <v>8.5</v>
      </c>
      <c r="AY551">
        <v>8.5</v>
      </c>
      <c r="AZ551">
        <v>8.5</v>
      </c>
      <c r="BA551">
        <v>8.5</v>
      </c>
      <c r="BB551">
        <v>8.5</v>
      </c>
      <c r="BC551">
        <v>8.5</v>
      </c>
      <c r="BD551" t="s">
        <v>5206</v>
      </c>
      <c r="BE551">
        <v>-8.7135338000000004</v>
      </c>
      <c r="BF551">
        <v>115.1735286</v>
      </c>
      <c r="BG551">
        <v>1.2595679917765711E-3</v>
      </c>
      <c r="BH551">
        <v>124075.7</v>
      </c>
      <c r="BI551">
        <v>110312.25</v>
      </c>
      <c r="BJ551">
        <v>127195.9</v>
      </c>
      <c r="BK551">
        <v>120327.7</v>
      </c>
      <c r="BL551">
        <v>110652.5</v>
      </c>
      <c r="BM551">
        <v>102530.3</v>
      </c>
      <c r="BN551">
        <v>73154</v>
      </c>
      <c r="BO551">
        <v>68436.2</v>
      </c>
      <c r="BP551">
        <v>64148</v>
      </c>
      <c r="BQ551">
        <v>68000.600000000006</v>
      </c>
      <c r="BR551">
        <v>128209</v>
      </c>
      <c r="BT551">
        <v>125272.8</v>
      </c>
      <c r="BU551">
        <v>124612.3</v>
      </c>
      <c r="BV551">
        <v>129106.3</v>
      </c>
      <c r="BW551">
        <v>126178.8</v>
      </c>
      <c r="BX551">
        <v>75816.600000000006</v>
      </c>
      <c r="BY551">
        <v>80480.444444444438</v>
      </c>
      <c r="BZ551">
        <v>80412.2</v>
      </c>
      <c r="CA551">
        <v>79279.399999999994</v>
      </c>
      <c r="CB551">
        <f t="shared" si="72"/>
        <v>333120</v>
      </c>
      <c r="CC551">
        <f t="shared" si="73"/>
        <v>330133.33333333331</v>
      </c>
      <c r="CD551">
        <f t="shared" si="74"/>
        <v>8.5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f t="shared" si="75"/>
        <v>360000</v>
      </c>
      <c r="CM551">
        <f t="shared" si="76"/>
        <v>292800</v>
      </c>
      <c r="CN551">
        <f t="shared" si="77"/>
        <v>1.2295081967213115</v>
      </c>
      <c r="CO551">
        <f t="shared" si="78"/>
        <v>360000</v>
      </c>
      <c r="CP551">
        <f t="shared" si="79"/>
        <v>292800</v>
      </c>
      <c r="CQ551">
        <f t="shared" si="80"/>
        <v>1.2295081967213115</v>
      </c>
      <c r="CR551">
        <v>1</v>
      </c>
      <c r="CS551">
        <v>0</v>
      </c>
      <c r="CT551" t="s">
        <v>5340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</row>
    <row r="552" spans="1:108" x14ac:dyDescent="0.25">
      <c r="A552" t="s">
        <v>80</v>
      </c>
      <c r="B552" t="s">
        <v>2829</v>
      </c>
      <c r="C552" t="s">
        <v>3659</v>
      </c>
      <c r="D552" t="s">
        <v>2911</v>
      </c>
      <c r="E552">
        <v>3</v>
      </c>
      <c r="F552">
        <v>325215</v>
      </c>
      <c r="H552">
        <v>400950</v>
      </c>
      <c r="I552">
        <v>378675</v>
      </c>
      <c r="J552">
        <v>325215</v>
      </c>
      <c r="K552">
        <v>325215</v>
      </c>
      <c r="L552">
        <v>325215</v>
      </c>
      <c r="M552">
        <v>400950</v>
      </c>
      <c r="N552">
        <v>400950</v>
      </c>
      <c r="O552">
        <v>400950</v>
      </c>
      <c r="P552">
        <v>325215</v>
      </c>
      <c r="Q552">
        <v>400950</v>
      </c>
      <c r="R552">
        <v>400950</v>
      </c>
      <c r="S552">
        <v>378675</v>
      </c>
      <c r="T552">
        <v>325215</v>
      </c>
      <c r="U552">
        <v>325215</v>
      </c>
      <c r="V552">
        <v>325215</v>
      </c>
      <c r="W552">
        <v>400950</v>
      </c>
      <c r="X552">
        <v>400950</v>
      </c>
      <c r="Y552">
        <v>400950</v>
      </c>
      <c r="Z552">
        <v>178868</v>
      </c>
      <c r="AB552">
        <v>220523</v>
      </c>
      <c r="AC552">
        <v>208271</v>
      </c>
      <c r="AD552">
        <v>178868</v>
      </c>
      <c r="AE552">
        <v>178868</v>
      </c>
      <c r="AF552">
        <v>178868</v>
      </c>
      <c r="AG552">
        <v>220523</v>
      </c>
      <c r="AH552">
        <v>220523</v>
      </c>
      <c r="AI552">
        <v>220523</v>
      </c>
      <c r="AJ552">
        <v>178868</v>
      </c>
      <c r="AK552">
        <v>220523</v>
      </c>
      <c r="AL552">
        <v>220523</v>
      </c>
      <c r="AM552">
        <v>208271</v>
      </c>
      <c r="AN552">
        <v>178868</v>
      </c>
      <c r="AO552">
        <v>178868</v>
      </c>
      <c r="AP552">
        <v>178868</v>
      </c>
      <c r="AQ552">
        <v>220523</v>
      </c>
      <c r="AR552">
        <v>220523</v>
      </c>
      <c r="AS552">
        <v>220523</v>
      </c>
      <c r="AT552">
        <v>8.4</v>
      </c>
      <c r="AU552">
        <v>8.4</v>
      </c>
      <c r="AV552">
        <v>8.4</v>
      </c>
      <c r="AW552">
        <v>8.4</v>
      </c>
      <c r="AX552">
        <v>8.4</v>
      </c>
      <c r="AY552">
        <v>8.4</v>
      </c>
      <c r="AZ552">
        <v>8.4</v>
      </c>
      <c r="BA552">
        <v>8.4</v>
      </c>
      <c r="BB552">
        <v>8.4</v>
      </c>
      <c r="BC552">
        <v>8.4</v>
      </c>
      <c r="BD552" t="s">
        <v>5237</v>
      </c>
      <c r="BE552">
        <v>-8.6393374999999999</v>
      </c>
      <c r="BF552">
        <v>115.20612389999999</v>
      </c>
      <c r="BG552">
        <v>4.6606916229384298E-3</v>
      </c>
      <c r="BH552">
        <v>73772.7</v>
      </c>
      <c r="BJ552">
        <v>63728.3</v>
      </c>
      <c r="BK552">
        <v>78507.3</v>
      </c>
      <c r="BL552">
        <v>73665</v>
      </c>
      <c r="BM552">
        <v>108904.3</v>
      </c>
      <c r="BN552">
        <v>120547.3333333333</v>
      </c>
      <c r="BO552">
        <v>86087.4</v>
      </c>
      <c r="BP552">
        <v>83776.7</v>
      </c>
      <c r="BQ552">
        <v>84795.7</v>
      </c>
      <c r="BR552">
        <v>74649.5</v>
      </c>
      <c r="BS552">
        <v>62989.888888888891</v>
      </c>
      <c r="BT552">
        <v>64743.1</v>
      </c>
      <c r="BU552">
        <v>79452.600000000006</v>
      </c>
      <c r="BV552">
        <v>74191.5</v>
      </c>
      <c r="BW552">
        <v>70187.8</v>
      </c>
      <c r="BX552">
        <v>69632.7</v>
      </c>
      <c r="BY552">
        <v>89692.333333333328</v>
      </c>
      <c r="BZ552">
        <v>79258.555555555562</v>
      </c>
      <c r="CA552">
        <v>77078.2</v>
      </c>
      <c r="CB552">
        <f t="shared" si="72"/>
        <v>200648.33333333334</v>
      </c>
      <c r="CC552">
        <f t="shared" si="73"/>
        <v>202635.8</v>
      </c>
      <c r="CD552">
        <f t="shared" si="74"/>
        <v>8.4000000000000021</v>
      </c>
      <c r="CE552">
        <v>0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f t="shared" si="75"/>
        <v>220523</v>
      </c>
      <c r="CM552">
        <f t="shared" si="76"/>
        <v>178868</v>
      </c>
      <c r="CN552">
        <f t="shared" si="77"/>
        <v>1.2328812308518013</v>
      </c>
      <c r="CO552">
        <f t="shared" si="78"/>
        <v>220523</v>
      </c>
      <c r="CP552">
        <f t="shared" si="79"/>
        <v>178868</v>
      </c>
      <c r="CQ552">
        <f t="shared" si="80"/>
        <v>1.2328812308518013</v>
      </c>
      <c r="CR552">
        <v>1</v>
      </c>
      <c r="CS552">
        <v>0</v>
      </c>
      <c r="CT552" t="s">
        <v>5343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</row>
    <row r="553" spans="1:108" x14ac:dyDescent="0.25">
      <c r="A553" t="s">
        <v>619</v>
      </c>
      <c r="B553" t="s">
        <v>2829</v>
      </c>
      <c r="C553" t="s">
        <v>3649</v>
      </c>
      <c r="D553" t="s">
        <v>2911</v>
      </c>
      <c r="E553">
        <v>3</v>
      </c>
      <c r="F553">
        <v>1000000</v>
      </c>
      <c r="H553">
        <v>432000</v>
      </c>
      <c r="I553">
        <v>432000</v>
      </c>
      <c r="J553">
        <v>1000000</v>
      </c>
      <c r="K553">
        <v>432000</v>
      </c>
      <c r="L553">
        <v>1000000</v>
      </c>
      <c r="M553">
        <v>1000000</v>
      </c>
      <c r="N553">
        <v>1000000</v>
      </c>
      <c r="O553">
        <v>1000000</v>
      </c>
      <c r="P553">
        <v>1000000</v>
      </c>
      <c r="R553">
        <v>1000000</v>
      </c>
      <c r="S553">
        <v>1000000</v>
      </c>
      <c r="T553">
        <v>1000000</v>
      </c>
      <c r="U553">
        <v>1000000</v>
      </c>
      <c r="V553">
        <v>1000000</v>
      </c>
      <c r="X553">
        <v>1000000</v>
      </c>
      <c r="Y553">
        <v>1000000</v>
      </c>
      <c r="Z553">
        <v>400000</v>
      </c>
      <c r="AB553">
        <v>324000</v>
      </c>
      <c r="AC553">
        <v>324000</v>
      </c>
      <c r="AD553">
        <v>400000</v>
      </c>
      <c r="AE553">
        <v>324000</v>
      </c>
      <c r="AF553">
        <v>400000</v>
      </c>
      <c r="AG553">
        <v>400000</v>
      </c>
      <c r="AH553">
        <v>400000</v>
      </c>
      <c r="AI553">
        <v>400000</v>
      </c>
      <c r="AJ553">
        <v>400000</v>
      </c>
      <c r="AL553">
        <v>400000</v>
      </c>
      <c r="AM553">
        <v>400000</v>
      </c>
      <c r="AN553">
        <v>400000</v>
      </c>
      <c r="AO553">
        <v>400000</v>
      </c>
      <c r="AP553">
        <v>400000</v>
      </c>
      <c r="AR553">
        <v>400000</v>
      </c>
      <c r="AS553">
        <v>400000</v>
      </c>
      <c r="AT553">
        <v>8</v>
      </c>
      <c r="AV553">
        <v>8</v>
      </c>
      <c r="AW553">
        <v>8</v>
      </c>
      <c r="AX553">
        <v>8</v>
      </c>
      <c r="AY553">
        <v>8</v>
      </c>
      <c r="AZ553">
        <v>8</v>
      </c>
      <c r="BA553">
        <v>8</v>
      </c>
      <c r="BB553">
        <v>8</v>
      </c>
      <c r="BC553">
        <v>8</v>
      </c>
      <c r="BD553" t="s">
        <v>5204</v>
      </c>
      <c r="BE553">
        <v>-8.6687145000000001</v>
      </c>
      <c r="BF553">
        <v>115.216508</v>
      </c>
      <c r="BG553">
        <v>5.3617037133794803E-3</v>
      </c>
      <c r="BH553">
        <v>182540.4</v>
      </c>
      <c r="BJ553">
        <v>125856.4</v>
      </c>
      <c r="BK553">
        <v>124440</v>
      </c>
      <c r="BL553">
        <v>193105.5</v>
      </c>
      <c r="BM553">
        <v>129792</v>
      </c>
      <c r="BN553">
        <v>192104.4</v>
      </c>
      <c r="BO553">
        <v>193346</v>
      </c>
      <c r="BP553">
        <v>194916.8</v>
      </c>
      <c r="BQ553">
        <v>182643.125</v>
      </c>
      <c r="BR553">
        <v>189539.20000000001</v>
      </c>
      <c r="BT553">
        <v>176859.3</v>
      </c>
      <c r="BU553">
        <v>186116.3</v>
      </c>
      <c r="BV553">
        <v>188206.1</v>
      </c>
      <c r="BW553">
        <v>186111.6</v>
      </c>
      <c r="BX553">
        <v>184864.2</v>
      </c>
      <c r="BZ553">
        <v>188206.1</v>
      </c>
      <c r="CA553">
        <v>186779.875</v>
      </c>
      <c r="CB553">
        <f t="shared" si="72"/>
        <v>374666.66666666669</v>
      </c>
      <c r="CC553">
        <f t="shared" si="73"/>
        <v>400000</v>
      </c>
      <c r="CD553">
        <f t="shared" si="74"/>
        <v>8</v>
      </c>
      <c r="CE553">
        <v>1</v>
      </c>
      <c r="CF553">
        <v>1</v>
      </c>
      <c r="CG553">
        <v>1</v>
      </c>
      <c r="CH553">
        <v>0</v>
      </c>
      <c r="CI553">
        <v>1</v>
      </c>
      <c r="CJ553">
        <v>1</v>
      </c>
      <c r="CK553">
        <v>1</v>
      </c>
      <c r="CL553">
        <f t="shared" si="75"/>
        <v>400000</v>
      </c>
      <c r="CM553">
        <f t="shared" si="76"/>
        <v>324000</v>
      </c>
      <c r="CN553">
        <f t="shared" si="77"/>
        <v>1.2345679012345678</v>
      </c>
      <c r="CO553">
        <f t="shared" si="78"/>
        <v>400000</v>
      </c>
      <c r="CP553">
        <f t="shared" si="79"/>
        <v>400000</v>
      </c>
      <c r="CQ553">
        <f t="shared" si="80"/>
        <v>1</v>
      </c>
      <c r="CR553">
        <v>1</v>
      </c>
      <c r="CS553">
        <v>0</v>
      </c>
      <c r="CT553" t="s">
        <v>5343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</row>
    <row r="554" spans="1:108" x14ac:dyDescent="0.25">
      <c r="A554" t="s">
        <v>1296</v>
      </c>
      <c r="B554" t="s">
        <v>2815</v>
      </c>
      <c r="C554" t="s">
        <v>4183</v>
      </c>
      <c r="D554" t="s">
        <v>2911</v>
      </c>
      <c r="E554">
        <v>2</v>
      </c>
      <c r="F554">
        <v>364418</v>
      </c>
      <c r="H554">
        <v>364967</v>
      </c>
      <c r="I554">
        <v>363482</v>
      </c>
      <c r="J554">
        <v>324575</v>
      </c>
      <c r="K554">
        <v>328116</v>
      </c>
      <c r="L554">
        <v>345958</v>
      </c>
      <c r="M554">
        <v>346609</v>
      </c>
      <c r="N554">
        <v>347110</v>
      </c>
      <c r="O554">
        <v>345703</v>
      </c>
      <c r="P554">
        <v>384630</v>
      </c>
      <c r="R554">
        <v>384630</v>
      </c>
      <c r="S554">
        <v>384630</v>
      </c>
      <c r="T554">
        <v>365482</v>
      </c>
      <c r="U554">
        <v>365482</v>
      </c>
      <c r="V554">
        <v>398646</v>
      </c>
      <c r="W554">
        <v>399033</v>
      </c>
      <c r="X554">
        <v>365482</v>
      </c>
      <c r="Y554">
        <v>365482</v>
      </c>
      <c r="Z554">
        <v>229583</v>
      </c>
      <c r="AB554">
        <v>229929</v>
      </c>
      <c r="AC554">
        <v>283516</v>
      </c>
      <c r="AD554">
        <v>253169</v>
      </c>
      <c r="AE554">
        <v>255930</v>
      </c>
      <c r="AF554">
        <v>269847</v>
      </c>
      <c r="AG554">
        <v>270355</v>
      </c>
      <c r="AH554">
        <v>270746</v>
      </c>
      <c r="AI554">
        <v>269648</v>
      </c>
      <c r="AJ554">
        <v>242317</v>
      </c>
      <c r="AL554">
        <v>242317</v>
      </c>
      <c r="AM554">
        <v>300011</v>
      </c>
      <c r="AN554">
        <v>285076</v>
      </c>
      <c r="AO554">
        <v>285076</v>
      </c>
      <c r="AP554">
        <v>310944</v>
      </c>
      <c r="AQ554">
        <v>311246</v>
      </c>
      <c r="AR554">
        <v>285076</v>
      </c>
      <c r="AS554">
        <v>285076</v>
      </c>
      <c r="AT554">
        <v>7.5</v>
      </c>
      <c r="AV554">
        <v>7.5</v>
      </c>
      <c r="AW554">
        <v>7.5</v>
      </c>
      <c r="AX554">
        <v>7.5</v>
      </c>
      <c r="AY554">
        <v>7.5</v>
      </c>
      <c r="AZ554">
        <v>7.5</v>
      </c>
      <c r="BA554">
        <v>7.5</v>
      </c>
      <c r="BB554">
        <v>7.5</v>
      </c>
      <c r="BC554">
        <v>7.5</v>
      </c>
      <c r="BD554" t="s">
        <v>5195</v>
      </c>
      <c r="BE554">
        <v>-8.6596206999999996</v>
      </c>
      <c r="BF554">
        <v>115.2392076</v>
      </c>
      <c r="BG554">
        <v>1.1995059912917E-2</v>
      </c>
      <c r="BH554">
        <v>61582.400000000001</v>
      </c>
      <c r="BJ554">
        <v>59893.9</v>
      </c>
      <c r="BK554">
        <v>91056.2</v>
      </c>
      <c r="BL554">
        <v>70080.7</v>
      </c>
      <c r="BM554">
        <v>74799.100000000006</v>
      </c>
      <c r="BN554">
        <v>80706.7</v>
      </c>
      <c r="BO554">
        <v>82229.600000000006</v>
      </c>
      <c r="BP554">
        <v>80165.2</v>
      </c>
      <c r="BQ554">
        <v>77111.666666666672</v>
      </c>
      <c r="BR554">
        <v>71747.399999999994</v>
      </c>
      <c r="BT554">
        <v>63818.3</v>
      </c>
      <c r="BU554">
        <v>95628.4</v>
      </c>
      <c r="BV554">
        <v>88172.5</v>
      </c>
      <c r="BW554">
        <v>82857.2</v>
      </c>
      <c r="BX554">
        <v>92695</v>
      </c>
      <c r="BY554">
        <v>95442.222222222219</v>
      </c>
      <c r="BZ554">
        <v>88823.4</v>
      </c>
      <c r="CA554">
        <v>96610.444444444438</v>
      </c>
      <c r="CB554">
        <f t="shared" si="72"/>
        <v>259191.44444444444</v>
      </c>
      <c r="CC554">
        <f t="shared" si="73"/>
        <v>283015.44444444444</v>
      </c>
      <c r="CD554">
        <f t="shared" si="74"/>
        <v>7.5</v>
      </c>
      <c r="CE554">
        <v>1</v>
      </c>
      <c r="CF554">
        <v>1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f t="shared" si="75"/>
        <v>283516</v>
      </c>
      <c r="CM554">
        <f t="shared" si="76"/>
        <v>229583</v>
      </c>
      <c r="CN554">
        <f t="shared" si="77"/>
        <v>1.2349172194805365</v>
      </c>
      <c r="CO554">
        <f t="shared" si="78"/>
        <v>311246</v>
      </c>
      <c r="CP554">
        <f t="shared" si="79"/>
        <v>242317</v>
      </c>
      <c r="CQ554">
        <f t="shared" si="80"/>
        <v>1.28445796209098</v>
      </c>
      <c r="CR554">
        <v>1</v>
      </c>
      <c r="CS554">
        <v>0</v>
      </c>
      <c r="CT554" t="s">
        <v>5343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</row>
    <row r="555" spans="1:108" x14ac:dyDescent="0.25">
      <c r="A555" t="s">
        <v>157</v>
      </c>
      <c r="B555" t="s">
        <v>2824</v>
      </c>
      <c r="C555" t="s">
        <v>4846</v>
      </c>
      <c r="D555" t="s">
        <v>2911</v>
      </c>
      <c r="E555">
        <v>4</v>
      </c>
      <c r="F555">
        <v>700000</v>
      </c>
      <c r="G555">
        <v>700000</v>
      </c>
      <c r="H555">
        <v>700000</v>
      </c>
      <c r="I555">
        <v>865000</v>
      </c>
      <c r="J555">
        <v>865000</v>
      </c>
      <c r="K555">
        <v>800000</v>
      </c>
      <c r="L555">
        <v>800000</v>
      </c>
      <c r="M555">
        <v>865000</v>
      </c>
      <c r="N555">
        <v>865000</v>
      </c>
      <c r="O555">
        <v>865000</v>
      </c>
      <c r="P555">
        <v>700000</v>
      </c>
      <c r="Q555">
        <v>700000</v>
      </c>
      <c r="R555">
        <v>700000</v>
      </c>
      <c r="S555">
        <v>865000</v>
      </c>
      <c r="T555">
        <v>865000</v>
      </c>
      <c r="U555">
        <v>800000</v>
      </c>
      <c r="V555">
        <v>865000</v>
      </c>
      <c r="W555">
        <v>865000</v>
      </c>
      <c r="X555">
        <v>865000</v>
      </c>
      <c r="Y555">
        <v>865000</v>
      </c>
      <c r="Z555">
        <v>217000</v>
      </c>
      <c r="AA555">
        <v>217000</v>
      </c>
      <c r="AB555">
        <v>217000</v>
      </c>
      <c r="AC555">
        <v>268150</v>
      </c>
      <c r="AD555">
        <v>268150</v>
      </c>
      <c r="AE555">
        <v>248000</v>
      </c>
      <c r="AF555">
        <v>248000</v>
      </c>
      <c r="AG555">
        <v>268150</v>
      </c>
      <c r="AH555">
        <v>268150</v>
      </c>
      <c r="AI555">
        <v>268150</v>
      </c>
      <c r="AJ555">
        <v>217000</v>
      </c>
      <c r="AK555">
        <v>217000</v>
      </c>
      <c r="AL555">
        <v>217000</v>
      </c>
      <c r="AM555">
        <v>268150</v>
      </c>
      <c r="AN555">
        <v>268150</v>
      </c>
      <c r="AO555">
        <v>248000</v>
      </c>
      <c r="AP555">
        <v>268150</v>
      </c>
      <c r="AQ555">
        <v>268150</v>
      </c>
      <c r="AR555">
        <v>268150</v>
      </c>
      <c r="AS555">
        <v>268150</v>
      </c>
      <c r="AT555">
        <v>8.4</v>
      </c>
      <c r="AU555">
        <v>8.4</v>
      </c>
      <c r="AV555">
        <v>8.4</v>
      </c>
      <c r="AW555">
        <v>8.4</v>
      </c>
      <c r="AX555">
        <v>8.4</v>
      </c>
      <c r="AY555">
        <v>8.4</v>
      </c>
      <c r="AZ555">
        <v>8.4</v>
      </c>
      <c r="BA555">
        <v>8.4</v>
      </c>
      <c r="BB555">
        <v>8.4</v>
      </c>
      <c r="BC555">
        <v>8.4</v>
      </c>
      <c r="BD555" t="s">
        <v>5206</v>
      </c>
      <c r="BE555">
        <v>-8.7099875999999998</v>
      </c>
      <c r="BF555">
        <v>115.1703122</v>
      </c>
      <c r="BG555">
        <v>1.6241056875865359E-3</v>
      </c>
      <c r="BH555">
        <v>110729.4</v>
      </c>
      <c r="BI555">
        <v>111956.4</v>
      </c>
      <c r="BJ555">
        <v>112771</v>
      </c>
      <c r="BK555">
        <v>148211</v>
      </c>
      <c r="BL555">
        <v>144161.75</v>
      </c>
      <c r="BM555">
        <v>146817.88888888891</v>
      </c>
      <c r="BN555">
        <v>144966</v>
      </c>
      <c r="BO555">
        <v>132960.44444444441</v>
      </c>
      <c r="BP555">
        <v>134544.5</v>
      </c>
      <c r="BQ555">
        <v>129709.4</v>
      </c>
      <c r="BR555">
        <v>130276.1</v>
      </c>
      <c r="BS555">
        <v>114851</v>
      </c>
      <c r="BT555">
        <v>114851</v>
      </c>
      <c r="BU555">
        <v>135311</v>
      </c>
      <c r="BV555">
        <v>147436.1</v>
      </c>
      <c r="BW555">
        <v>102751.2222222222</v>
      </c>
      <c r="BX555">
        <v>105879</v>
      </c>
      <c r="BY555">
        <v>143360.375</v>
      </c>
      <c r="BZ555">
        <v>126722.88888888891</v>
      </c>
      <c r="CA555">
        <v>132239.4</v>
      </c>
      <c r="CB555">
        <f t="shared" si="72"/>
        <v>248775</v>
      </c>
      <c r="CC555">
        <f t="shared" si="73"/>
        <v>250790</v>
      </c>
      <c r="CD555">
        <f t="shared" si="74"/>
        <v>8.4000000000000021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f t="shared" si="75"/>
        <v>268150</v>
      </c>
      <c r="CM555">
        <f t="shared" si="76"/>
        <v>217000</v>
      </c>
      <c r="CN555">
        <f t="shared" si="77"/>
        <v>1.2357142857142858</v>
      </c>
      <c r="CO555">
        <f t="shared" si="78"/>
        <v>268150</v>
      </c>
      <c r="CP555">
        <f t="shared" si="79"/>
        <v>217000</v>
      </c>
      <c r="CQ555">
        <f t="shared" si="80"/>
        <v>1.2357142857142858</v>
      </c>
      <c r="CR555">
        <v>1</v>
      </c>
      <c r="CS555">
        <v>0</v>
      </c>
      <c r="CT555" t="s">
        <v>5340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</row>
    <row r="556" spans="1:108" x14ac:dyDescent="0.25">
      <c r="A556" t="s">
        <v>2700</v>
      </c>
      <c r="B556" t="s">
        <v>2815</v>
      </c>
      <c r="C556" t="s">
        <v>4141</v>
      </c>
      <c r="D556" t="s">
        <v>2911</v>
      </c>
      <c r="E556">
        <v>2</v>
      </c>
      <c r="H556">
        <v>255512</v>
      </c>
      <c r="I556">
        <v>255382</v>
      </c>
      <c r="J556">
        <v>239694</v>
      </c>
      <c r="K556">
        <v>216860</v>
      </c>
      <c r="L556">
        <v>213632</v>
      </c>
      <c r="M556">
        <v>243432</v>
      </c>
      <c r="N556">
        <v>230808</v>
      </c>
      <c r="O556">
        <v>241496</v>
      </c>
      <c r="R556">
        <v>269789</v>
      </c>
      <c r="S556">
        <v>269789</v>
      </c>
      <c r="T556">
        <v>256358</v>
      </c>
      <c r="U556">
        <v>256358</v>
      </c>
      <c r="V556">
        <v>256358</v>
      </c>
      <c r="W556">
        <v>256358</v>
      </c>
      <c r="X556">
        <v>256358</v>
      </c>
      <c r="Y556">
        <v>256358</v>
      </c>
      <c r="AB556">
        <v>160973</v>
      </c>
      <c r="AC556">
        <v>199198</v>
      </c>
      <c r="AD556">
        <v>186961</v>
      </c>
      <c r="AE556">
        <v>169151</v>
      </c>
      <c r="AF556">
        <v>166633</v>
      </c>
      <c r="AG556">
        <v>189877</v>
      </c>
      <c r="AH556">
        <v>180030</v>
      </c>
      <c r="AI556">
        <v>188367</v>
      </c>
      <c r="AL556">
        <v>169967</v>
      </c>
      <c r="AM556">
        <v>210435</v>
      </c>
      <c r="AN556">
        <v>199959</v>
      </c>
      <c r="AO556">
        <v>199959</v>
      </c>
      <c r="AP556">
        <v>199959</v>
      </c>
      <c r="AQ556">
        <v>199959</v>
      </c>
      <c r="AR556">
        <v>199959</v>
      </c>
      <c r="AS556">
        <v>199959</v>
      </c>
      <c r="AV556">
        <v>7.9</v>
      </c>
      <c r="AW556">
        <v>7.9</v>
      </c>
      <c r="AX556">
        <v>7.9</v>
      </c>
      <c r="AY556">
        <v>7.9</v>
      </c>
      <c r="AZ556">
        <v>7.9</v>
      </c>
      <c r="BA556">
        <v>7.9</v>
      </c>
      <c r="BB556">
        <v>7.9</v>
      </c>
      <c r="BC556">
        <v>7.9</v>
      </c>
      <c r="BD556" t="s">
        <v>5205</v>
      </c>
      <c r="BE556">
        <v>-8.7003435000000007</v>
      </c>
      <c r="BF556">
        <v>115.1988954</v>
      </c>
      <c r="BG556">
        <v>1.4787160117269301E-2</v>
      </c>
      <c r="BJ556">
        <v>252877.3</v>
      </c>
      <c r="BK556">
        <v>196335.77777777781</v>
      </c>
      <c r="BL556">
        <v>259595.6</v>
      </c>
      <c r="BM556">
        <v>263427</v>
      </c>
      <c r="BN556">
        <v>263818.33333333331</v>
      </c>
      <c r="BO556">
        <v>242851.66666666669</v>
      </c>
      <c r="BP556">
        <v>277449.44444444438</v>
      </c>
      <c r="BQ556">
        <v>246425.9</v>
      </c>
      <c r="BT556">
        <v>364606.5</v>
      </c>
      <c r="BU556">
        <v>264181.55555555562</v>
      </c>
      <c r="BV556">
        <v>371869.3</v>
      </c>
      <c r="BW556">
        <v>313841.7</v>
      </c>
      <c r="BX556">
        <v>313841.7</v>
      </c>
      <c r="BY556">
        <v>278453.59999999998</v>
      </c>
      <c r="BZ556">
        <v>294584.11111111112</v>
      </c>
      <c r="CA556">
        <v>265869.59999999998</v>
      </c>
      <c r="CB556">
        <f t="shared" si="72"/>
        <v>180148.75</v>
      </c>
      <c r="CC556">
        <f t="shared" si="73"/>
        <v>197519.5</v>
      </c>
      <c r="CD556">
        <f t="shared" si="74"/>
        <v>7.8999999999999995</v>
      </c>
      <c r="CE556">
        <v>1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f t="shared" si="75"/>
        <v>199198</v>
      </c>
      <c r="CM556">
        <f t="shared" si="76"/>
        <v>160973</v>
      </c>
      <c r="CN556">
        <f t="shared" si="77"/>
        <v>1.2374621830990291</v>
      </c>
      <c r="CO556">
        <f t="shared" si="78"/>
        <v>210435</v>
      </c>
      <c r="CP556">
        <f t="shared" si="79"/>
        <v>169967</v>
      </c>
      <c r="CQ556">
        <f t="shared" si="80"/>
        <v>1.2380932769302275</v>
      </c>
      <c r="CR556">
        <v>1</v>
      </c>
      <c r="CS556">
        <v>0</v>
      </c>
      <c r="CT556" t="s">
        <v>5343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</row>
    <row r="557" spans="1:108" x14ac:dyDescent="0.25">
      <c r="A557" t="s">
        <v>1163</v>
      </c>
      <c r="B557" t="s">
        <v>2823</v>
      </c>
      <c r="C557" t="s">
        <v>3242</v>
      </c>
      <c r="D557" t="s">
        <v>2911</v>
      </c>
      <c r="E557">
        <v>3</v>
      </c>
      <c r="F557">
        <v>895867</v>
      </c>
      <c r="G557">
        <v>895867</v>
      </c>
      <c r="H557">
        <v>895867</v>
      </c>
      <c r="I557">
        <v>895867</v>
      </c>
      <c r="J557">
        <v>895867</v>
      </c>
      <c r="K557">
        <v>1100000</v>
      </c>
      <c r="L557">
        <v>1100000</v>
      </c>
      <c r="M557">
        <v>1100000</v>
      </c>
      <c r="N557">
        <v>895867</v>
      </c>
      <c r="O557">
        <v>895867</v>
      </c>
      <c r="P557">
        <v>895867</v>
      </c>
      <c r="Q557">
        <v>895867</v>
      </c>
      <c r="R557">
        <v>895867</v>
      </c>
      <c r="S557">
        <v>895867</v>
      </c>
      <c r="T557">
        <v>895867</v>
      </c>
      <c r="U557">
        <v>895867</v>
      </c>
      <c r="V557">
        <v>895867</v>
      </c>
      <c r="W557">
        <v>895867</v>
      </c>
      <c r="X557">
        <v>895867</v>
      </c>
      <c r="Y557">
        <v>895867</v>
      </c>
      <c r="Z557">
        <v>399999</v>
      </c>
      <c r="AA557">
        <v>399999</v>
      </c>
      <c r="AB557">
        <v>399999</v>
      </c>
      <c r="AC557">
        <v>399999</v>
      </c>
      <c r="AD557">
        <v>399999</v>
      </c>
      <c r="AE557">
        <v>495000</v>
      </c>
      <c r="AF557">
        <v>495000</v>
      </c>
      <c r="AG557">
        <v>495000</v>
      </c>
      <c r="AH557">
        <v>399999</v>
      </c>
      <c r="AI557">
        <v>399999</v>
      </c>
      <c r="AJ557">
        <v>399999</v>
      </c>
      <c r="AK557">
        <v>399999</v>
      </c>
      <c r="AL557">
        <v>399999</v>
      </c>
      <c r="AM557">
        <v>399999</v>
      </c>
      <c r="AN557">
        <v>399999</v>
      </c>
      <c r="AO557">
        <v>399999</v>
      </c>
      <c r="AP557">
        <v>399999</v>
      </c>
      <c r="AQ557">
        <v>399999</v>
      </c>
      <c r="AR557">
        <v>399999</v>
      </c>
      <c r="AS557">
        <v>399999</v>
      </c>
      <c r="AT557">
        <v>8</v>
      </c>
      <c r="AU557">
        <v>8</v>
      </c>
      <c r="AV557">
        <v>8</v>
      </c>
      <c r="AW557">
        <v>8</v>
      </c>
      <c r="AX557">
        <v>8</v>
      </c>
      <c r="AY557">
        <v>8</v>
      </c>
      <c r="AZ557">
        <v>8</v>
      </c>
      <c r="BA557">
        <v>8</v>
      </c>
      <c r="BB557">
        <v>8</v>
      </c>
      <c r="BC557">
        <v>8</v>
      </c>
      <c r="BD557" t="s">
        <v>5204</v>
      </c>
      <c r="BE557">
        <v>-8.6894443999999993</v>
      </c>
      <c r="BF557">
        <v>115.26472219999999</v>
      </c>
      <c r="BG557">
        <v>2.0515139337170391E-3</v>
      </c>
      <c r="BH557">
        <v>369100</v>
      </c>
      <c r="BI557">
        <v>402611.11111111112</v>
      </c>
      <c r="BJ557">
        <v>369100</v>
      </c>
      <c r="BK557">
        <v>382350.2</v>
      </c>
      <c r="BL557">
        <v>364037.5</v>
      </c>
      <c r="BM557">
        <v>352823.88888888888</v>
      </c>
      <c r="BN557">
        <v>344036.8</v>
      </c>
      <c r="BO557">
        <v>337036.9</v>
      </c>
      <c r="BP557">
        <v>345584.44444444438</v>
      </c>
      <c r="BQ557">
        <v>364037.5</v>
      </c>
      <c r="BR557">
        <v>369100</v>
      </c>
      <c r="BS557">
        <v>393709.55555555562</v>
      </c>
      <c r="BT557">
        <v>369100</v>
      </c>
      <c r="BU557">
        <v>361088.6</v>
      </c>
      <c r="BV557">
        <v>359975.2</v>
      </c>
      <c r="BW557">
        <v>351076</v>
      </c>
      <c r="BX557">
        <v>359975.2</v>
      </c>
      <c r="BY557">
        <v>377337.44444444438</v>
      </c>
      <c r="BZ557">
        <v>359975.2</v>
      </c>
      <c r="CA557">
        <v>364283.8</v>
      </c>
      <c r="CB557">
        <f t="shared" si="72"/>
        <v>428499.3</v>
      </c>
      <c r="CC557">
        <f t="shared" si="73"/>
        <v>399999</v>
      </c>
      <c r="CD557">
        <f t="shared" si="74"/>
        <v>8</v>
      </c>
      <c r="CE557">
        <v>1</v>
      </c>
      <c r="CF557">
        <v>1</v>
      </c>
      <c r="CG557">
        <v>1</v>
      </c>
      <c r="CH557">
        <v>0</v>
      </c>
      <c r="CI557">
        <v>1</v>
      </c>
      <c r="CJ557">
        <v>1</v>
      </c>
      <c r="CK557">
        <v>1</v>
      </c>
      <c r="CL557">
        <f t="shared" si="75"/>
        <v>495000</v>
      </c>
      <c r="CM557">
        <f t="shared" si="76"/>
        <v>399999</v>
      </c>
      <c r="CN557">
        <f t="shared" si="77"/>
        <v>1.2375030937577345</v>
      </c>
      <c r="CO557">
        <f t="shared" si="78"/>
        <v>399999</v>
      </c>
      <c r="CP557">
        <f t="shared" si="79"/>
        <v>399999</v>
      </c>
      <c r="CQ557">
        <f t="shared" si="80"/>
        <v>1</v>
      </c>
      <c r="CR557">
        <v>1</v>
      </c>
      <c r="CS557">
        <v>0</v>
      </c>
      <c r="CT557" t="s">
        <v>5343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</row>
    <row r="558" spans="1:108" x14ac:dyDescent="0.25">
      <c r="A558" t="s">
        <v>39</v>
      </c>
      <c r="B558" t="s">
        <v>2810</v>
      </c>
      <c r="C558" t="s">
        <v>4277</v>
      </c>
      <c r="D558" t="s">
        <v>2911</v>
      </c>
      <c r="E558">
        <v>5</v>
      </c>
      <c r="F558">
        <v>4278947</v>
      </c>
      <c r="G558">
        <v>4278947</v>
      </c>
      <c r="H558">
        <v>4278947</v>
      </c>
      <c r="I558">
        <v>4278947</v>
      </c>
      <c r="J558">
        <v>4676989</v>
      </c>
      <c r="K558">
        <v>4179437</v>
      </c>
      <c r="L558">
        <v>4179437</v>
      </c>
      <c r="M558">
        <v>4179437</v>
      </c>
      <c r="N558">
        <v>5174541</v>
      </c>
      <c r="O558">
        <v>4676989</v>
      </c>
      <c r="P558">
        <v>4278947</v>
      </c>
      <c r="Q558">
        <v>3781395</v>
      </c>
      <c r="R558">
        <v>3781395</v>
      </c>
      <c r="S558">
        <v>4278947</v>
      </c>
      <c r="T558">
        <v>3781395</v>
      </c>
      <c r="U558">
        <v>3781395</v>
      </c>
      <c r="V558">
        <v>3781395</v>
      </c>
      <c r="W558">
        <v>3781395</v>
      </c>
      <c r="X558">
        <v>4278947</v>
      </c>
      <c r="Y558">
        <v>3781395</v>
      </c>
      <c r="Z558">
        <v>2601600</v>
      </c>
      <c r="AA558">
        <v>2601600</v>
      </c>
      <c r="AB558">
        <v>2601600</v>
      </c>
      <c r="AC558">
        <v>2601600</v>
      </c>
      <c r="AD558">
        <v>2843609</v>
      </c>
      <c r="AE558">
        <v>2541098</v>
      </c>
      <c r="AF558">
        <v>2541098</v>
      </c>
      <c r="AG558">
        <v>2541098</v>
      </c>
      <c r="AH558">
        <v>3146121</v>
      </c>
      <c r="AI558">
        <v>2843609</v>
      </c>
      <c r="AJ558">
        <v>2601600</v>
      </c>
      <c r="AK558">
        <v>2299088</v>
      </c>
      <c r="AL558">
        <v>2299088</v>
      </c>
      <c r="AM558">
        <v>2601600</v>
      </c>
      <c r="AN558">
        <v>2299088</v>
      </c>
      <c r="AO558">
        <v>2299088</v>
      </c>
      <c r="AP558">
        <v>2299088</v>
      </c>
      <c r="AQ558">
        <v>2299088</v>
      </c>
      <c r="AR558">
        <v>2601600</v>
      </c>
      <c r="AS558">
        <v>2299088</v>
      </c>
      <c r="AT558">
        <v>9.1999999999999993</v>
      </c>
      <c r="AU558">
        <v>9.1999999999999993</v>
      </c>
      <c r="AV558">
        <v>9.1999999999999993</v>
      </c>
      <c r="AW558">
        <v>9.1999999999999993</v>
      </c>
      <c r="AX558">
        <v>9.1999999999999993</v>
      </c>
      <c r="AY558">
        <v>9.1999999999999993</v>
      </c>
      <c r="AZ558">
        <v>9.1</v>
      </c>
      <c r="BA558">
        <v>9.1</v>
      </c>
      <c r="BB558">
        <v>9.1</v>
      </c>
      <c r="BC558">
        <v>9.1</v>
      </c>
      <c r="BD558" t="s">
        <v>5283</v>
      </c>
      <c r="BE558">
        <v>-8.6787601999999993</v>
      </c>
      <c r="BF558">
        <v>115.1495288</v>
      </c>
      <c r="BG558">
        <v>3.7130444408692768E-3</v>
      </c>
      <c r="BH558">
        <v>1902201.1</v>
      </c>
      <c r="BI558">
        <v>1841235.2857142859</v>
      </c>
      <c r="BJ558">
        <v>1907001.1</v>
      </c>
      <c r="BK558">
        <v>1880929.5</v>
      </c>
      <c r="BL558">
        <v>1892664.7</v>
      </c>
      <c r="BM558">
        <v>1627084</v>
      </c>
      <c r="BN558">
        <v>1688046.6</v>
      </c>
      <c r="BO558">
        <v>1858282.222222222</v>
      </c>
      <c r="BP558">
        <v>2501194.111111111</v>
      </c>
      <c r="BQ558">
        <v>2249237.666666667</v>
      </c>
      <c r="BR558">
        <v>2073002.222222222</v>
      </c>
      <c r="BS558">
        <v>1606292.111111111</v>
      </c>
      <c r="BT558">
        <v>1718819.2</v>
      </c>
      <c r="BU558">
        <v>1786081.6</v>
      </c>
      <c r="BV558">
        <v>1645561.6</v>
      </c>
      <c r="BW558">
        <v>1632367.3</v>
      </c>
      <c r="BX558">
        <v>1630859.6</v>
      </c>
      <c r="BY558">
        <v>1697423</v>
      </c>
      <c r="BZ558">
        <v>1855800.7</v>
      </c>
      <c r="CA558">
        <v>1696666.666666667</v>
      </c>
      <c r="CB558">
        <f t="shared" si="72"/>
        <v>2686303.3</v>
      </c>
      <c r="CC558">
        <f t="shared" si="73"/>
        <v>2389841.6</v>
      </c>
      <c r="CD558">
        <f t="shared" si="74"/>
        <v>9.1599999999999984</v>
      </c>
      <c r="CE558">
        <v>1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f t="shared" si="75"/>
        <v>3146121</v>
      </c>
      <c r="CM558">
        <f t="shared" si="76"/>
        <v>2541098</v>
      </c>
      <c r="CN558">
        <f t="shared" si="77"/>
        <v>1.2380951069183479</v>
      </c>
      <c r="CO558">
        <f t="shared" si="78"/>
        <v>2601600</v>
      </c>
      <c r="CP558">
        <f t="shared" si="79"/>
        <v>2299088</v>
      </c>
      <c r="CQ558">
        <f t="shared" si="80"/>
        <v>1.1315791305074012</v>
      </c>
      <c r="CR558">
        <v>0</v>
      </c>
      <c r="CS558">
        <v>1</v>
      </c>
      <c r="CT558" t="s">
        <v>5340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</row>
    <row r="559" spans="1:108" x14ac:dyDescent="0.25">
      <c r="A559" t="s">
        <v>790</v>
      </c>
      <c r="B559" t="s">
        <v>2824</v>
      </c>
      <c r="C559" t="s">
        <v>4732</v>
      </c>
      <c r="D559" t="s">
        <v>2911</v>
      </c>
      <c r="E559">
        <v>4</v>
      </c>
      <c r="F559">
        <v>515000</v>
      </c>
      <c r="G559">
        <v>515000</v>
      </c>
      <c r="H559">
        <v>515000</v>
      </c>
      <c r="I559">
        <v>515000</v>
      </c>
      <c r="J559">
        <v>515000</v>
      </c>
      <c r="K559">
        <v>415000</v>
      </c>
      <c r="L559">
        <v>415000</v>
      </c>
      <c r="M559">
        <v>415000</v>
      </c>
      <c r="N559">
        <v>415000</v>
      </c>
      <c r="O559">
        <v>415000</v>
      </c>
      <c r="P559">
        <v>515000</v>
      </c>
      <c r="Q559">
        <v>515000</v>
      </c>
      <c r="R559">
        <v>515000</v>
      </c>
      <c r="S559">
        <v>515000</v>
      </c>
      <c r="T559">
        <v>515000</v>
      </c>
      <c r="U559">
        <v>500000</v>
      </c>
      <c r="V559">
        <v>500000</v>
      </c>
      <c r="W559">
        <v>515000</v>
      </c>
      <c r="X559">
        <v>515000</v>
      </c>
      <c r="Y559">
        <v>515000</v>
      </c>
      <c r="Z559">
        <v>463500</v>
      </c>
      <c r="AA559">
        <v>463500</v>
      </c>
      <c r="AB559">
        <v>463500</v>
      </c>
      <c r="AC559">
        <v>463500</v>
      </c>
      <c r="AD559">
        <v>463500</v>
      </c>
      <c r="AE559">
        <v>373500</v>
      </c>
      <c r="AF559">
        <v>373500</v>
      </c>
      <c r="AG559">
        <v>373500</v>
      </c>
      <c r="AH559">
        <v>373500</v>
      </c>
      <c r="AI559">
        <v>373500</v>
      </c>
      <c r="AJ559">
        <v>463500</v>
      </c>
      <c r="AK559">
        <v>463500</v>
      </c>
      <c r="AL559">
        <v>463500</v>
      </c>
      <c r="AM559">
        <v>463500</v>
      </c>
      <c r="AN559">
        <v>463500</v>
      </c>
      <c r="AO559">
        <v>450000</v>
      </c>
      <c r="AP559">
        <v>450000</v>
      </c>
      <c r="AQ559">
        <v>463500</v>
      </c>
      <c r="AR559">
        <v>463500</v>
      </c>
      <c r="AS559">
        <v>463500</v>
      </c>
      <c r="AT559">
        <v>8</v>
      </c>
      <c r="AU559">
        <v>8</v>
      </c>
      <c r="AV559">
        <v>8</v>
      </c>
      <c r="AW559">
        <v>8</v>
      </c>
      <c r="AX559">
        <v>8</v>
      </c>
      <c r="AY559">
        <v>8</v>
      </c>
      <c r="AZ559">
        <v>8</v>
      </c>
      <c r="BA559">
        <v>8</v>
      </c>
      <c r="BB559">
        <v>8</v>
      </c>
      <c r="BC559">
        <v>8</v>
      </c>
      <c r="BD559" t="s">
        <v>5210</v>
      </c>
      <c r="BE559">
        <v>-8.6999878000000006</v>
      </c>
      <c r="BF559">
        <v>115.1645522</v>
      </c>
      <c r="BG559">
        <v>2.6203815333882699E-3</v>
      </c>
      <c r="BH559">
        <v>492559.5</v>
      </c>
      <c r="BI559">
        <v>600299.69999999995</v>
      </c>
      <c r="BJ559">
        <v>578072.69999999995</v>
      </c>
      <c r="BK559">
        <v>576197.69999999995</v>
      </c>
      <c r="BL559">
        <v>571150.69999999995</v>
      </c>
      <c r="BM559">
        <v>565255.69999999995</v>
      </c>
      <c r="BN559">
        <v>555753.1</v>
      </c>
      <c r="BO559">
        <v>550753.1</v>
      </c>
      <c r="BP559">
        <v>551858.1</v>
      </c>
      <c r="BQ559">
        <v>551858.1</v>
      </c>
      <c r="BR559">
        <v>479443.5</v>
      </c>
      <c r="BS559">
        <v>482065</v>
      </c>
      <c r="BT559">
        <v>467333.1</v>
      </c>
      <c r="BU559">
        <v>467333.1</v>
      </c>
      <c r="BV559">
        <v>468909.9</v>
      </c>
      <c r="BW559">
        <v>496172.66666666669</v>
      </c>
      <c r="BX559">
        <v>467409.8</v>
      </c>
      <c r="BY559">
        <v>533732.875</v>
      </c>
      <c r="BZ559">
        <v>477413</v>
      </c>
      <c r="CA559">
        <v>472763.1</v>
      </c>
      <c r="CB559">
        <f t="shared" si="72"/>
        <v>418500</v>
      </c>
      <c r="CC559">
        <f t="shared" si="73"/>
        <v>460800</v>
      </c>
      <c r="CD559">
        <f t="shared" si="74"/>
        <v>8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f t="shared" si="75"/>
        <v>463500</v>
      </c>
      <c r="CM559">
        <f t="shared" si="76"/>
        <v>373500</v>
      </c>
      <c r="CN559">
        <f t="shared" si="77"/>
        <v>1.2409638554216869</v>
      </c>
      <c r="CO559">
        <f t="shared" si="78"/>
        <v>463500</v>
      </c>
      <c r="CP559">
        <f t="shared" si="79"/>
        <v>450000</v>
      </c>
      <c r="CQ559">
        <f t="shared" si="80"/>
        <v>1.03</v>
      </c>
      <c r="CR559">
        <v>1</v>
      </c>
      <c r="CS559">
        <v>0</v>
      </c>
      <c r="CT559" t="s">
        <v>5340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</row>
    <row r="560" spans="1:108" x14ac:dyDescent="0.25">
      <c r="A560" t="s">
        <v>1893</v>
      </c>
      <c r="B560" t="s">
        <v>2845</v>
      </c>
      <c r="C560" t="s">
        <v>4437</v>
      </c>
      <c r="D560" t="s">
        <v>2911</v>
      </c>
      <c r="E560">
        <v>2</v>
      </c>
      <c r="F560">
        <v>1357170</v>
      </c>
      <c r="G560">
        <v>1365691</v>
      </c>
      <c r="H560">
        <v>1365691</v>
      </c>
      <c r="I560">
        <v>1365691</v>
      </c>
      <c r="J560">
        <v>1347060</v>
      </c>
      <c r="K560">
        <v>1350189</v>
      </c>
      <c r="L560">
        <v>1350474</v>
      </c>
      <c r="M560">
        <v>1672246</v>
      </c>
      <c r="N560">
        <v>1671277</v>
      </c>
      <c r="O560">
        <v>1356730</v>
      </c>
      <c r="P560">
        <v>1159380</v>
      </c>
      <c r="Q560">
        <v>1160944</v>
      </c>
      <c r="R560">
        <v>1160944</v>
      </c>
      <c r="U560">
        <v>1147696</v>
      </c>
      <c r="V560">
        <v>1147924</v>
      </c>
      <c r="W560">
        <v>1153764</v>
      </c>
      <c r="X560">
        <v>1153100</v>
      </c>
      <c r="Y560">
        <v>1153100</v>
      </c>
      <c r="Z560">
        <v>1017878</v>
      </c>
      <c r="AA560">
        <v>1024304</v>
      </c>
      <c r="AB560">
        <v>1024304</v>
      </c>
      <c r="AC560">
        <v>1024304</v>
      </c>
      <c r="AD560">
        <v>1010330</v>
      </c>
      <c r="AE560">
        <v>1012606</v>
      </c>
      <c r="AF560">
        <v>1012891</v>
      </c>
      <c r="AG560">
        <v>1254184</v>
      </c>
      <c r="AH560">
        <v>1253493</v>
      </c>
      <c r="AI560">
        <v>1017583</v>
      </c>
      <c r="AJ560">
        <v>869535</v>
      </c>
      <c r="AK560">
        <v>870672</v>
      </c>
      <c r="AL560">
        <v>870672</v>
      </c>
      <c r="AO560">
        <v>860737</v>
      </c>
      <c r="AP560">
        <v>860907</v>
      </c>
      <c r="AQ560">
        <v>865323</v>
      </c>
      <c r="AR560">
        <v>864860</v>
      </c>
      <c r="AS560">
        <v>864860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t="s">
        <v>5204</v>
      </c>
      <c r="BE560">
        <v>-8.4879046999999996</v>
      </c>
      <c r="BF560">
        <v>115.2823382</v>
      </c>
      <c r="BG560">
        <v>1.334113554911121E-2</v>
      </c>
      <c r="BH560">
        <v>587161.19999999995</v>
      </c>
      <c r="BI560">
        <v>646451.14285714284</v>
      </c>
      <c r="BJ560">
        <v>588507.4444444445</v>
      </c>
      <c r="BK560">
        <v>605632.80000000005</v>
      </c>
      <c r="BL560">
        <v>689606.4444444445</v>
      </c>
      <c r="BM560">
        <v>633666.9</v>
      </c>
      <c r="BN560">
        <v>692839.66666666663</v>
      </c>
      <c r="BO560">
        <v>933460.4444444445</v>
      </c>
      <c r="BP560">
        <v>936302.4444444445</v>
      </c>
      <c r="BQ560">
        <v>625954.125</v>
      </c>
      <c r="BR560">
        <v>433626.7</v>
      </c>
      <c r="BS560">
        <v>396801.85714285722</v>
      </c>
      <c r="BT560">
        <v>451016.9</v>
      </c>
      <c r="BW560">
        <v>496988.3</v>
      </c>
      <c r="BX560">
        <v>543016.77777777775</v>
      </c>
      <c r="BY560">
        <v>540710.5555555555</v>
      </c>
      <c r="BZ560">
        <v>554293.88888888888</v>
      </c>
      <c r="CA560">
        <v>543231</v>
      </c>
      <c r="CB560">
        <f t="shared" si="72"/>
        <v>1065187.7</v>
      </c>
      <c r="CC560">
        <f t="shared" si="73"/>
        <v>865945.75</v>
      </c>
      <c r="CD560">
        <f t="shared" si="74"/>
        <v>0</v>
      </c>
      <c r="CE560">
        <v>1</v>
      </c>
      <c r="CF560">
        <v>1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f t="shared" si="75"/>
        <v>1254184</v>
      </c>
      <c r="CM560">
        <f t="shared" si="76"/>
        <v>1010330</v>
      </c>
      <c r="CN560">
        <f t="shared" si="77"/>
        <v>1.241360743519444</v>
      </c>
      <c r="CO560">
        <f t="shared" si="78"/>
        <v>870672</v>
      </c>
      <c r="CP560">
        <f t="shared" si="79"/>
        <v>860737</v>
      </c>
      <c r="CQ560">
        <f t="shared" si="80"/>
        <v>1.0115424339838999</v>
      </c>
      <c r="CR560">
        <v>1</v>
      </c>
      <c r="CS560">
        <v>0</v>
      </c>
      <c r="CT560" t="s">
        <v>5344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</row>
    <row r="561" spans="1:108" x14ac:dyDescent="0.25">
      <c r="A561" t="s">
        <v>758</v>
      </c>
      <c r="B561" t="s">
        <v>2823</v>
      </c>
      <c r="C561" t="s">
        <v>3061</v>
      </c>
      <c r="D561" t="s">
        <v>2911</v>
      </c>
      <c r="E561">
        <v>4.5</v>
      </c>
      <c r="F561">
        <v>725000</v>
      </c>
      <c r="H561">
        <v>525885</v>
      </c>
      <c r="I561">
        <v>525885</v>
      </c>
      <c r="J561">
        <v>750000</v>
      </c>
      <c r="K561">
        <v>750000</v>
      </c>
      <c r="L561">
        <v>750000</v>
      </c>
      <c r="M561">
        <v>528581</v>
      </c>
      <c r="N561">
        <v>900000</v>
      </c>
      <c r="O561">
        <v>900000</v>
      </c>
      <c r="P561">
        <v>900000</v>
      </c>
      <c r="R561">
        <v>900000</v>
      </c>
      <c r="S561">
        <v>900000</v>
      </c>
      <c r="T561">
        <v>900000</v>
      </c>
      <c r="U561">
        <v>900000</v>
      </c>
      <c r="V561">
        <v>900000</v>
      </c>
      <c r="W561">
        <v>900000</v>
      </c>
      <c r="X561">
        <v>900000</v>
      </c>
      <c r="Y561">
        <v>900000</v>
      </c>
      <c r="Z561">
        <v>413250</v>
      </c>
      <c r="AB561">
        <v>465409</v>
      </c>
      <c r="AC561">
        <v>465409</v>
      </c>
      <c r="AD561">
        <v>427500</v>
      </c>
      <c r="AE561">
        <v>427500</v>
      </c>
      <c r="AF561">
        <v>427500</v>
      </c>
      <c r="AG561">
        <v>467794</v>
      </c>
      <c r="AH561">
        <v>513000</v>
      </c>
      <c r="AI561">
        <v>486000</v>
      </c>
      <c r="AJ561">
        <v>513000</v>
      </c>
      <c r="AL561">
        <v>513000</v>
      </c>
      <c r="AM561">
        <v>513000</v>
      </c>
      <c r="AN561">
        <v>513000</v>
      </c>
      <c r="AO561">
        <v>513000</v>
      </c>
      <c r="AP561">
        <v>513000</v>
      </c>
      <c r="AQ561">
        <v>513000</v>
      </c>
      <c r="AR561">
        <v>513000</v>
      </c>
      <c r="AS561">
        <v>486000</v>
      </c>
      <c r="AT561">
        <v>8.8000000000000007</v>
      </c>
      <c r="AV561">
        <v>8.8000000000000007</v>
      </c>
      <c r="AW561">
        <v>8.8000000000000007</v>
      </c>
      <c r="AX561">
        <v>8.8000000000000007</v>
      </c>
      <c r="AY561">
        <v>8.8000000000000007</v>
      </c>
      <c r="AZ561">
        <v>8.8000000000000007</v>
      </c>
      <c r="BA561">
        <v>8.8000000000000007</v>
      </c>
      <c r="BB561">
        <v>8.8000000000000007</v>
      </c>
      <c r="BC561">
        <v>8.8000000000000007</v>
      </c>
      <c r="BD561" t="s">
        <v>5204</v>
      </c>
      <c r="BE561">
        <v>-8.6832987999999993</v>
      </c>
      <c r="BF561">
        <v>115.2593827</v>
      </c>
      <c r="BG561">
        <v>3.2102860350691239E-3</v>
      </c>
      <c r="BH561">
        <v>210146.44444444441</v>
      </c>
      <c r="BJ561">
        <v>240140.44444444441</v>
      </c>
      <c r="BK561">
        <v>246052.6</v>
      </c>
      <c r="BL561">
        <v>231012.5</v>
      </c>
      <c r="BM561">
        <v>232816.8</v>
      </c>
      <c r="BN561">
        <v>235548.79999999999</v>
      </c>
      <c r="BO561">
        <v>248863.2</v>
      </c>
      <c r="BP561">
        <v>281729.625</v>
      </c>
      <c r="BQ561">
        <v>256961.2</v>
      </c>
      <c r="BR561">
        <v>233907.22222222219</v>
      </c>
      <c r="BT561">
        <v>248208.5</v>
      </c>
      <c r="BU561">
        <v>268908.5</v>
      </c>
      <c r="BV561">
        <v>268908.5</v>
      </c>
      <c r="BW561">
        <v>262909.59999999998</v>
      </c>
      <c r="BX561">
        <v>269286.5</v>
      </c>
      <c r="BY561">
        <v>284345.5</v>
      </c>
      <c r="BZ561">
        <v>269316.09999999998</v>
      </c>
      <c r="CA561">
        <v>254619.2</v>
      </c>
      <c r="CB561">
        <f t="shared" si="72"/>
        <v>454818</v>
      </c>
      <c r="CC561">
        <f t="shared" si="73"/>
        <v>510000</v>
      </c>
      <c r="CD561">
        <f t="shared" si="74"/>
        <v>8.7999999999999989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f t="shared" si="75"/>
        <v>513000</v>
      </c>
      <c r="CM561">
        <f t="shared" si="76"/>
        <v>413250</v>
      </c>
      <c r="CN561">
        <f t="shared" si="77"/>
        <v>1.2413793103448276</v>
      </c>
      <c r="CO561">
        <f t="shared" si="78"/>
        <v>513000</v>
      </c>
      <c r="CP561">
        <f t="shared" si="79"/>
        <v>486000</v>
      </c>
      <c r="CQ561">
        <f t="shared" si="80"/>
        <v>1.0555555555555556</v>
      </c>
      <c r="CR561">
        <v>1</v>
      </c>
      <c r="CS561">
        <v>0</v>
      </c>
      <c r="CT561" t="s">
        <v>5343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</row>
    <row r="562" spans="1:108" x14ac:dyDescent="0.25">
      <c r="A562" t="s">
        <v>35</v>
      </c>
      <c r="B562" t="s">
        <v>2809</v>
      </c>
      <c r="C562" t="s">
        <v>3604</v>
      </c>
      <c r="D562" t="s">
        <v>2911</v>
      </c>
      <c r="E562">
        <v>5</v>
      </c>
      <c r="F562">
        <v>1035169</v>
      </c>
      <c r="G562">
        <v>1149721</v>
      </c>
      <c r="H562">
        <v>928413</v>
      </c>
      <c r="I562">
        <v>1036368</v>
      </c>
      <c r="J562">
        <v>1036368</v>
      </c>
      <c r="K562">
        <v>1036368</v>
      </c>
      <c r="L562">
        <v>1036368</v>
      </c>
      <c r="M562">
        <v>1036368</v>
      </c>
      <c r="N562">
        <v>1595057</v>
      </c>
      <c r="O562">
        <v>1373652</v>
      </c>
      <c r="P562">
        <v>1035169</v>
      </c>
      <c r="Q562">
        <v>1449931</v>
      </c>
      <c r="R562">
        <v>928413</v>
      </c>
      <c r="S562">
        <v>1036368</v>
      </c>
      <c r="T562">
        <v>1036368</v>
      </c>
      <c r="U562">
        <v>1036368</v>
      </c>
      <c r="V562">
        <v>1036368</v>
      </c>
      <c r="W562">
        <v>1454170</v>
      </c>
      <c r="X562">
        <v>1460110</v>
      </c>
      <c r="Y562">
        <v>1457977</v>
      </c>
      <c r="Z562">
        <v>992019</v>
      </c>
      <c r="AA562">
        <v>1101796</v>
      </c>
      <c r="AB562">
        <v>889713</v>
      </c>
      <c r="AC562">
        <v>993168</v>
      </c>
      <c r="AD562">
        <v>993168</v>
      </c>
      <c r="AE562">
        <v>993168</v>
      </c>
      <c r="AF562">
        <v>993168</v>
      </c>
      <c r="AG562">
        <v>993168</v>
      </c>
      <c r="AH562">
        <v>1105178</v>
      </c>
      <c r="AI562">
        <v>951745</v>
      </c>
      <c r="AJ562">
        <v>992019</v>
      </c>
      <c r="AK562">
        <v>1004457</v>
      </c>
      <c r="AL562">
        <v>889713</v>
      </c>
      <c r="AM562">
        <v>993168</v>
      </c>
      <c r="AN562">
        <v>993168</v>
      </c>
      <c r="AO562">
        <v>993168</v>
      </c>
      <c r="AP562">
        <v>993168</v>
      </c>
      <c r="AQ562">
        <v>1007478</v>
      </c>
      <c r="AR562">
        <v>1011469</v>
      </c>
      <c r="AS562">
        <v>1010189</v>
      </c>
      <c r="AT562">
        <v>8.6999999999999993</v>
      </c>
      <c r="AU562">
        <v>8.6999999999999993</v>
      </c>
      <c r="AV562">
        <v>8.6999999999999993</v>
      </c>
      <c r="AW562">
        <v>8.6999999999999993</v>
      </c>
      <c r="AX562">
        <v>8.6999999999999993</v>
      </c>
      <c r="AY562">
        <v>8.6999999999999993</v>
      </c>
      <c r="AZ562">
        <v>8.6999999999999993</v>
      </c>
      <c r="BA562">
        <v>8.6999999999999993</v>
      </c>
      <c r="BB562">
        <v>8.6999999999999993</v>
      </c>
      <c r="BC562">
        <v>8.6999999999999993</v>
      </c>
      <c r="BD562" t="s">
        <v>5220</v>
      </c>
      <c r="BE562">
        <v>-8.7216696999999996</v>
      </c>
      <c r="BF562">
        <v>115.17076590000001</v>
      </c>
      <c r="BG562">
        <v>1.759945589829617E-3</v>
      </c>
      <c r="BH562">
        <v>678299.5555555555</v>
      </c>
      <c r="BI562">
        <v>694724</v>
      </c>
      <c r="BJ562">
        <v>539586</v>
      </c>
      <c r="BK562">
        <v>594171.30000000005</v>
      </c>
      <c r="BL562">
        <v>621589.1</v>
      </c>
      <c r="BM562">
        <v>702318.83333333337</v>
      </c>
      <c r="BN562">
        <v>624376.5</v>
      </c>
      <c r="BO562">
        <v>680664.5</v>
      </c>
      <c r="BP562">
        <v>665364.69999999995</v>
      </c>
      <c r="BQ562">
        <v>601104.80000000005</v>
      </c>
      <c r="BR562">
        <v>660702.875</v>
      </c>
      <c r="BS562">
        <v>602943</v>
      </c>
      <c r="BT562">
        <v>529890.6</v>
      </c>
      <c r="BU562">
        <v>637196.1</v>
      </c>
      <c r="BV562">
        <v>655014.1</v>
      </c>
      <c r="BW562">
        <v>636484</v>
      </c>
      <c r="BX562">
        <v>607067.5</v>
      </c>
      <c r="BY562">
        <v>586786.80000000005</v>
      </c>
      <c r="BZ562">
        <v>638219.30000000005</v>
      </c>
      <c r="CA562">
        <v>654529.4</v>
      </c>
      <c r="CB562">
        <f t="shared" si="72"/>
        <v>1000629.1</v>
      </c>
      <c r="CC562">
        <f t="shared" si="73"/>
        <v>988799.7</v>
      </c>
      <c r="CD562">
        <f t="shared" si="74"/>
        <v>8.7000000000000011</v>
      </c>
      <c r="CE562">
        <v>0</v>
      </c>
      <c r="CF562">
        <v>1</v>
      </c>
      <c r="CG562">
        <v>1</v>
      </c>
      <c r="CH562">
        <v>1</v>
      </c>
      <c r="CI562">
        <v>1</v>
      </c>
      <c r="CJ562">
        <v>0</v>
      </c>
      <c r="CK562">
        <v>1</v>
      </c>
      <c r="CL562">
        <f t="shared" si="75"/>
        <v>1105178</v>
      </c>
      <c r="CM562">
        <f t="shared" si="76"/>
        <v>889713</v>
      </c>
      <c r="CN562">
        <f t="shared" si="77"/>
        <v>1.2421735998012842</v>
      </c>
      <c r="CO562">
        <f t="shared" si="78"/>
        <v>1011469</v>
      </c>
      <c r="CP562">
        <f t="shared" si="79"/>
        <v>889713</v>
      </c>
      <c r="CQ562">
        <f t="shared" si="80"/>
        <v>1.1368486242192708</v>
      </c>
      <c r="CR562">
        <v>1</v>
      </c>
      <c r="CS562">
        <v>0</v>
      </c>
      <c r="CT562" t="s">
        <v>5340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</row>
    <row r="563" spans="1:108" x14ac:dyDescent="0.25">
      <c r="A563" t="s">
        <v>632</v>
      </c>
      <c r="B563" t="s">
        <v>2812</v>
      </c>
      <c r="C563" t="s">
        <v>4146</v>
      </c>
      <c r="D563" t="s">
        <v>2911</v>
      </c>
      <c r="E563">
        <v>3</v>
      </c>
      <c r="F563">
        <v>324345</v>
      </c>
      <c r="H563">
        <v>357180</v>
      </c>
      <c r="I563">
        <v>286267</v>
      </c>
      <c r="J563">
        <v>301573</v>
      </c>
      <c r="K563">
        <v>306468</v>
      </c>
      <c r="L563">
        <v>287949</v>
      </c>
      <c r="M563">
        <v>306293</v>
      </c>
      <c r="N563">
        <v>306569</v>
      </c>
      <c r="O563">
        <v>304120</v>
      </c>
      <c r="P563">
        <v>341811</v>
      </c>
      <c r="R563">
        <v>341811</v>
      </c>
      <c r="S563">
        <v>341811</v>
      </c>
      <c r="T563">
        <v>341811</v>
      </c>
      <c r="U563">
        <v>341811</v>
      </c>
      <c r="V563">
        <v>341811</v>
      </c>
      <c r="W563">
        <v>341811</v>
      </c>
      <c r="X563">
        <v>341811</v>
      </c>
      <c r="Y563">
        <v>341811</v>
      </c>
      <c r="Z563">
        <v>252989</v>
      </c>
      <c r="AB563">
        <v>278600</v>
      </c>
      <c r="AC563">
        <v>223288</v>
      </c>
      <c r="AD563">
        <v>235227</v>
      </c>
      <c r="AE563">
        <v>239045</v>
      </c>
      <c r="AF563">
        <v>224600</v>
      </c>
      <c r="AG563">
        <v>238909</v>
      </c>
      <c r="AH563">
        <v>239124</v>
      </c>
      <c r="AI563">
        <v>237214</v>
      </c>
      <c r="AJ563">
        <v>266613</v>
      </c>
      <c r="AL563">
        <v>266613</v>
      </c>
      <c r="AM563">
        <v>266613</v>
      </c>
      <c r="AN563">
        <v>266613</v>
      </c>
      <c r="AO563">
        <v>266613</v>
      </c>
      <c r="AP563">
        <v>266613</v>
      </c>
      <c r="AQ563">
        <v>266613</v>
      </c>
      <c r="AR563">
        <v>266613</v>
      </c>
      <c r="AS563">
        <v>266613</v>
      </c>
      <c r="AT563">
        <v>8.5</v>
      </c>
      <c r="AV563">
        <v>8.5</v>
      </c>
      <c r="AW563">
        <v>8.5</v>
      </c>
      <c r="AX563">
        <v>8.5</v>
      </c>
      <c r="AY563">
        <v>8.5</v>
      </c>
      <c r="AZ563">
        <v>8.5</v>
      </c>
      <c r="BA563">
        <v>8.5</v>
      </c>
      <c r="BB563">
        <v>8.5</v>
      </c>
      <c r="BC563">
        <v>8.5</v>
      </c>
      <c r="BD563" t="s">
        <v>5196</v>
      </c>
      <c r="BE563">
        <v>-8.8020019999999999</v>
      </c>
      <c r="BF563">
        <v>115.2167321</v>
      </c>
      <c r="BG563">
        <v>7.5550873023113533E-3</v>
      </c>
      <c r="BH563">
        <v>236837.9</v>
      </c>
      <c r="BJ563">
        <v>239827</v>
      </c>
      <c r="BK563">
        <v>252289</v>
      </c>
      <c r="BL563">
        <v>293258.09999999998</v>
      </c>
      <c r="BM563">
        <v>291252.2</v>
      </c>
      <c r="BN563">
        <v>256171.5</v>
      </c>
      <c r="BO563">
        <v>250058</v>
      </c>
      <c r="BP563">
        <v>144093.11111111109</v>
      </c>
      <c r="BQ563">
        <v>153309</v>
      </c>
      <c r="BR563">
        <v>233629.22222222219</v>
      </c>
      <c r="BT563">
        <v>228747.5</v>
      </c>
      <c r="BU563">
        <v>223605</v>
      </c>
      <c r="BV563">
        <v>223605</v>
      </c>
      <c r="BW563">
        <v>221341.5</v>
      </c>
      <c r="BX563">
        <v>251281</v>
      </c>
      <c r="BY563">
        <v>234085.5</v>
      </c>
      <c r="BZ563">
        <v>173609.22222222219</v>
      </c>
      <c r="CA563">
        <v>132537.44444444441</v>
      </c>
      <c r="CB563">
        <f t="shared" si="72"/>
        <v>240999.55555555556</v>
      </c>
      <c r="CC563">
        <f t="shared" si="73"/>
        <v>266613</v>
      </c>
      <c r="CD563">
        <f t="shared" si="74"/>
        <v>8.5</v>
      </c>
      <c r="CE563">
        <v>1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1</v>
      </c>
      <c r="CL563">
        <f t="shared" si="75"/>
        <v>278600</v>
      </c>
      <c r="CM563">
        <f t="shared" si="76"/>
        <v>223288</v>
      </c>
      <c r="CN563">
        <f t="shared" si="77"/>
        <v>1.2477159542832574</v>
      </c>
      <c r="CO563">
        <f t="shared" si="78"/>
        <v>266613</v>
      </c>
      <c r="CP563">
        <f t="shared" si="79"/>
        <v>266613</v>
      </c>
      <c r="CQ563">
        <f t="shared" si="80"/>
        <v>1</v>
      </c>
      <c r="CR563">
        <v>1</v>
      </c>
      <c r="CS563">
        <v>0</v>
      </c>
      <c r="CT563" t="s">
        <v>5340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</row>
    <row r="564" spans="1:108" x14ac:dyDescent="0.25">
      <c r="A564" t="s">
        <v>1243</v>
      </c>
      <c r="B564" t="s">
        <v>2829</v>
      </c>
      <c r="C564" t="s">
        <v>4161</v>
      </c>
      <c r="D564" t="s">
        <v>2911</v>
      </c>
      <c r="E564">
        <v>1</v>
      </c>
      <c r="F564">
        <v>198209</v>
      </c>
      <c r="G564">
        <v>198136</v>
      </c>
      <c r="H564">
        <v>196783</v>
      </c>
      <c r="I564">
        <v>197430</v>
      </c>
      <c r="J564">
        <v>197076</v>
      </c>
      <c r="K564">
        <v>185511</v>
      </c>
      <c r="L564">
        <v>231824</v>
      </c>
      <c r="M564">
        <v>194915</v>
      </c>
      <c r="N564">
        <v>197999</v>
      </c>
      <c r="O564">
        <v>197458</v>
      </c>
      <c r="P564">
        <v>205086</v>
      </c>
      <c r="Q564">
        <v>232088</v>
      </c>
      <c r="R564">
        <v>231992</v>
      </c>
      <c r="S564">
        <v>231878</v>
      </c>
      <c r="T564">
        <v>205086</v>
      </c>
      <c r="U564">
        <v>231938</v>
      </c>
      <c r="V564">
        <v>231992</v>
      </c>
      <c r="W564">
        <v>232206</v>
      </c>
      <c r="X564">
        <v>205086</v>
      </c>
      <c r="Y564">
        <v>232173</v>
      </c>
      <c r="Z564">
        <v>154603</v>
      </c>
      <c r="AA564">
        <v>154546</v>
      </c>
      <c r="AB564">
        <v>153491</v>
      </c>
      <c r="AC564">
        <v>153995</v>
      </c>
      <c r="AD564">
        <v>153719</v>
      </c>
      <c r="AE564">
        <v>144699</v>
      </c>
      <c r="AF564">
        <v>180823</v>
      </c>
      <c r="AG564">
        <v>152034</v>
      </c>
      <c r="AH564">
        <v>154439</v>
      </c>
      <c r="AI564">
        <v>154017</v>
      </c>
      <c r="AJ564">
        <v>159967</v>
      </c>
      <c r="AK564">
        <v>181029</v>
      </c>
      <c r="AL564">
        <v>180954</v>
      </c>
      <c r="AM564">
        <v>180865</v>
      </c>
      <c r="AN564">
        <v>159967</v>
      </c>
      <c r="AO564">
        <v>180912</v>
      </c>
      <c r="AP564">
        <v>180954</v>
      </c>
      <c r="AQ564">
        <v>181121</v>
      </c>
      <c r="AR564">
        <v>159967</v>
      </c>
      <c r="AS564">
        <v>181095</v>
      </c>
      <c r="AT564">
        <v>7.4</v>
      </c>
      <c r="AU564">
        <v>7.4</v>
      </c>
      <c r="AV564">
        <v>7.4</v>
      </c>
      <c r="AW564">
        <v>7.4</v>
      </c>
      <c r="AX564">
        <v>7.4</v>
      </c>
      <c r="AY564">
        <v>7.4</v>
      </c>
      <c r="AZ564">
        <v>7.4</v>
      </c>
      <c r="BA564">
        <v>7.4</v>
      </c>
      <c r="BB564">
        <v>7.4</v>
      </c>
      <c r="BC564">
        <v>7.4</v>
      </c>
      <c r="BD564" t="s">
        <v>5205</v>
      </c>
      <c r="BE564">
        <v>-8.6676797000000008</v>
      </c>
      <c r="BF564">
        <v>115.2163006</v>
      </c>
      <c r="BG564">
        <v>5.2372096834686936E-3</v>
      </c>
      <c r="BH564">
        <v>95832.1</v>
      </c>
      <c r="BI564">
        <v>43614</v>
      </c>
      <c r="BJ564">
        <v>79323.3</v>
      </c>
      <c r="BK564">
        <v>77682.3</v>
      </c>
      <c r="BL564">
        <v>84385.600000000006</v>
      </c>
      <c r="BM564">
        <v>82342.899999999994</v>
      </c>
      <c r="BN564">
        <v>80880.100000000006</v>
      </c>
      <c r="BO564">
        <v>87336.6</v>
      </c>
      <c r="BP564">
        <v>86168.3</v>
      </c>
      <c r="BQ564">
        <v>97634.5</v>
      </c>
      <c r="BR564">
        <v>84994.7</v>
      </c>
      <c r="BS564">
        <v>37799.199999999997</v>
      </c>
      <c r="BT564">
        <v>82681.899999999994</v>
      </c>
      <c r="BU564">
        <v>78148.800000000003</v>
      </c>
      <c r="BV564">
        <v>83661.600000000006</v>
      </c>
      <c r="BW564">
        <v>78139.399999999994</v>
      </c>
      <c r="BX564">
        <v>76887.8</v>
      </c>
      <c r="BY564">
        <v>67197.666666666672</v>
      </c>
      <c r="BZ564">
        <v>83661.600000000006</v>
      </c>
      <c r="CA564">
        <v>76791.75</v>
      </c>
      <c r="CB564">
        <f t="shared" si="72"/>
        <v>155636.6</v>
      </c>
      <c r="CC564">
        <f t="shared" si="73"/>
        <v>174683.1</v>
      </c>
      <c r="CD564">
        <f t="shared" si="74"/>
        <v>7.4</v>
      </c>
      <c r="CE564">
        <v>1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f t="shared" si="75"/>
        <v>180823</v>
      </c>
      <c r="CM564">
        <f t="shared" si="76"/>
        <v>144699</v>
      </c>
      <c r="CN564">
        <f t="shared" si="77"/>
        <v>1.2496492719369172</v>
      </c>
      <c r="CO564">
        <f t="shared" si="78"/>
        <v>181121</v>
      </c>
      <c r="CP564">
        <f t="shared" si="79"/>
        <v>159967</v>
      </c>
      <c r="CQ564">
        <f t="shared" si="80"/>
        <v>1.1322397744534811</v>
      </c>
      <c r="CR564">
        <v>1</v>
      </c>
      <c r="CS564">
        <v>0</v>
      </c>
      <c r="CT564" t="s">
        <v>5343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</row>
    <row r="565" spans="1:108" x14ac:dyDescent="0.25">
      <c r="A565" t="s">
        <v>2430</v>
      </c>
      <c r="B565" t="s">
        <v>2809</v>
      </c>
      <c r="C565" t="s">
        <v>2943</v>
      </c>
      <c r="D565" t="s">
        <v>2911</v>
      </c>
      <c r="E565">
        <v>3</v>
      </c>
      <c r="F565">
        <v>578003</v>
      </c>
      <c r="G565">
        <v>578003</v>
      </c>
      <c r="H565">
        <v>578003</v>
      </c>
      <c r="I565">
        <v>578003</v>
      </c>
      <c r="J565">
        <v>800000</v>
      </c>
      <c r="K565">
        <v>800000</v>
      </c>
      <c r="L565">
        <v>800000</v>
      </c>
      <c r="M565">
        <v>578003</v>
      </c>
      <c r="N565">
        <v>578003</v>
      </c>
      <c r="O565">
        <v>578003</v>
      </c>
      <c r="P565">
        <v>578003</v>
      </c>
      <c r="Q565">
        <v>578003</v>
      </c>
      <c r="R565">
        <v>578003</v>
      </c>
      <c r="S565">
        <v>578003</v>
      </c>
      <c r="T565">
        <v>578003</v>
      </c>
      <c r="U565">
        <v>578003</v>
      </c>
      <c r="V565">
        <v>578003</v>
      </c>
      <c r="W565">
        <v>590390</v>
      </c>
      <c r="X565">
        <v>590390</v>
      </c>
      <c r="Y565">
        <v>590390</v>
      </c>
      <c r="Z565">
        <v>399999</v>
      </c>
      <c r="AA565">
        <v>399999</v>
      </c>
      <c r="AB565">
        <v>399999</v>
      </c>
      <c r="AC565">
        <v>399999</v>
      </c>
      <c r="AD565">
        <v>320000</v>
      </c>
      <c r="AE565">
        <v>320000</v>
      </c>
      <c r="AF565">
        <v>320000</v>
      </c>
      <c r="AG565">
        <v>399999</v>
      </c>
      <c r="AH565">
        <v>399999</v>
      </c>
      <c r="AI565">
        <v>399999</v>
      </c>
      <c r="AJ565">
        <v>399999</v>
      </c>
      <c r="AK565">
        <v>399999</v>
      </c>
      <c r="AL565">
        <v>399999</v>
      </c>
      <c r="AM565">
        <v>399999</v>
      </c>
      <c r="AN565">
        <v>399999</v>
      </c>
      <c r="AO565">
        <v>399999</v>
      </c>
      <c r="AP565">
        <v>399999</v>
      </c>
      <c r="AQ565">
        <v>408572</v>
      </c>
      <c r="AR565">
        <v>408572</v>
      </c>
      <c r="AS565">
        <v>408572</v>
      </c>
      <c r="AT565">
        <v>8.5</v>
      </c>
      <c r="AU565">
        <v>8.5</v>
      </c>
      <c r="AV565">
        <v>8.5</v>
      </c>
      <c r="AW565">
        <v>8.5</v>
      </c>
      <c r="AX565">
        <v>8.5</v>
      </c>
      <c r="AY565">
        <v>8.5</v>
      </c>
      <c r="AZ565">
        <v>8.5</v>
      </c>
      <c r="BA565">
        <v>8.5</v>
      </c>
      <c r="BB565">
        <v>8.5</v>
      </c>
      <c r="BC565">
        <v>8.5</v>
      </c>
      <c r="BD565" t="s">
        <v>5204</v>
      </c>
      <c r="BE565">
        <v>-8.7139544000000004</v>
      </c>
      <c r="BF565">
        <v>115.17057200000001</v>
      </c>
      <c r="BG565">
        <v>2.0529593264348809E-3</v>
      </c>
      <c r="BH565">
        <v>131215.20000000001</v>
      </c>
      <c r="BI565">
        <v>134172</v>
      </c>
      <c r="BJ565">
        <v>127531.1</v>
      </c>
      <c r="BK565">
        <v>124728.9</v>
      </c>
      <c r="BL565">
        <v>90706</v>
      </c>
      <c r="BM565">
        <v>89055.5</v>
      </c>
      <c r="BN565">
        <v>89233.8</v>
      </c>
      <c r="BO565">
        <v>120146.1</v>
      </c>
      <c r="BP565">
        <v>117945</v>
      </c>
      <c r="BQ565">
        <v>120078.5</v>
      </c>
      <c r="BR565">
        <v>130359.9</v>
      </c>
      <c r="BS565">
        <v>123748.2222222222</v>
      </c>
      <c r="BT565">
        <v>124119.2</v>
      </c>
      <c r="BU565">
        <v>115809.1</v>
      </c>
      <c r="BV565">
        <v>131401.1</v>
      </c>
      <c r="BW565">
        <v>106888.1</v>
      </c>
      <c r="BX565">
        <v>106760.7</v>
      </c>
      <c r="BY565">
        <v>115267</v>
      </c>
      <c r="BZ565">
        <v>129425.44444444439</v>
      </c>
      <c r="CA565">
        <v>119355.2</v>
      </c>
      <c r="CB565">
        <f t="shared" si="72"/>
        <v>375999.3</v>
      </c>
      <c r="CC565">
        <f t="shared" si="73"/>
        <v>402570.9</v>
      </c>
      <c r="CD565">
        <f t="shared" si="74"/>
        <v>8.5</v>
      </c>
      <c r="CE565">
        <v>1</v>
      </c>
      <c r="CF565">
        <v>1</v>
      </c>
      <c r="CG565">
        <v>1</v>
      </c>
      <c r="CH565">
        <v>0</v>
      </c>
      <c r="CI565">
        <v>1</v>
      </c>
      <c r="CJ565">
        <v>1</v>
      </c>
      <c r="CK565">
        <v>1</v>
      </c>
      <c r="CL565">
        <f t="shared" si="75"/>
        <v>399999</v>
      </c>
      <c r="CM565">
        <f t="shared" si="76"/>
        <v>320000</v>
      </c>
      <c r="CN565">
        <f t="shared" si="77"/>
        <v>1.2499968749999999</v>
      </c>
      <c r="CO565">
        <f t="shared" si="78"/>
        <v>408572</v>
      </c>
      <c r="CP565">
        <f t="shared" si="79"/>
        <v>399999</v>
      </c>
      <c r="CQ565">
        <f t="shared" si="80"/>
        <v>1.021432553581384</v>
      </c>
      <c r="CR565">
        <v>1</v>
      </c>
      <c r="CS565">
        <v>0</v>
      </c>
      <c r="CT565" t="s">
        <v>5340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</row>
    <row r="566" spans="1:108" x14ac:dyDescent="0.25">
      <c r="A566" t="s">
        <v>109</v>
      </c>
      <c r="B566" t="s">
        <v>2809</v>
      </c>
      <c r="C566" t="s">
        <v>5175</v>
      </c>
      <c r="D566" t="s">
        <v>2911</v>
      </c>
      <c r="E566">
        <v>4</v>
      </c>
      <c r="F566">
        <v>769863</v>
      </c>
      <c r="G566">
        <v>680000</v>
      </c>
      <c r="H566">
        <v>769863</v>
      </c>
      <c r="I566">
        <v>769863</v>
      </c>
      <c r="J566">
        <v>769863</v>
      </c>
      <c r="K566">
        <v>680000</v>
      </c>
      <c r="L566">
        <v>769863</v>
      </c>
      <c r="M566">
        <v>769863</v>
      </c>
      <c r="N566">
        <v>769863</v>
      </c>
      <c r="O566">
        <v>769863</v>
      </c>
      <c r="P566">
        <v>769863</v>
      </c>
      <c r="Q566">
        <v>769863</v>
      </c>
      <c r="R566">
        <v>769863</v>
      </c>
      <c r="S566">
        <v>769863</v>
      </c>
      <c r="T566">
        <v>769863</v>
      </c>
      <c r="U566">
        <v>769863</v>
      </c>
      <c r="V566">
        <v>769863</v>
      </c>
      <c r="W566">
        <v>769863</v>
      </c>
      <c r="X566">
        <v>769863</v>
      </c>
      <c r="Y566">
        <v>769863</v>
      </c>
      <c r="Z566">
        <v>577397</v>
      </c>
      <c r="AA566">
        <v>510000</v>
      </c>
      <c r="AB566">
        <v>577397</v>
      </c>
      <c r="AC566">
        <v>577397</v>
      </c>
      <c r="AD566">
        <v>577397</v>
      </c>
      <c r="AE566">
        <v>510000</v>
      </c>
      <c r="AF566">
        <v>577397</v>
      </c>
      <c r="AG566">
        <v>577397</v>
      </c>
      <c r="AH566">
        <v>461918</v>
      </c>
      <c r="AI566">
        <v>577397</v>
      </c>
      <c r="AJ566">
        <v>577397</v>
      </c>
      <c r="AK566">
        <v>577397</v>
      </c>
      <c r="AL566">
        <v>577397</v>
      </c>
      <c r="AM566">
        <v>577397</v>
      </c>
      <c r="AN566">
        <v>577397</v>
      </c>
      <c r="AO566">
        <v>577397</v>
      </c>
      <c r="AP566">
        <v>577397</v>
      </c>
      <c r="AQ566">
        <v>577397</v>
      </c>
      <c r="AR566">
        <v>461918</v>
      </c>
      <c r="AS566">
        <v>577397</v>
      </c>
      <c r="AT566">
        <v>8.1</v>
      </c>
      <c r="AU566">
        <v>8.1</v>
      </c>
      <c r="AV566">
        <v>8.1</v>
      </c>
      <c r="AW566">
        <v>8.1</v>
      </c>
      <c r="AX566">
        <v>8.1</v>
      </c>
      <c r="AY566">
        <v>8.1</v>
      </c>
      <c r="AZ566">
        <v>8.1</v>
      </c>
      <c r="BA566">
        <v>8.1</v>
      </c>
      <c r="BB566">
        <v>8.1</v>
      </c>
      <c r="BC566">
        <v>8.1</v>
      </c>
      <c r="BD566" t="s">
        <v>5206</v>
      </c>
      <c r="BE566">
        <v>-8.7122180999999994</v>
      </c>
      <c r="BF566">
        <v>115.16784060000001</v>
      </c>
      <c r="BG566">
        <v>2.2819627812329418E-3</v>
      </c>
      <c r="BH566">
        <v>294042.3</v>
      </c>
      <c r="BI566">
        <v>197974.39999999999</v>
      </c>
      <c r="BJ566">
        <v>295885.40000000002</v>
      </c>
      <c r="BK566">
        <v>287370.3</v>
      </c>
      <c r="BL566">
        <v>298460.11111111112</v>
      </c>
      <c r="BM566">
        <v>214244.55555555559</v>
      </c>
      <c r="BN566">
        <v>279789.66666666669</v>
      </c>
      <c r="BO566">
        <v>268662</v>
      </c>
      <c r="BP566">
        <v>113994.75</v>
      </c>
      <c r="BQ566">
        <v>264415.5</v>
      </c>
      <c r="BR566">
        <v>296754</v>
      </c>
      <c r="BS566">
        <v>286930.3</v>
      </c>
      <c r="BT566">
        <v>286930.3</v>
      </c>
      <c r="BU566">
        <v>281815.3</v>
      </c>
      <c r="BV566">
        <v>281638.90000000002</v>
      </c>
      <c r="BW566">
        <v>266502.2</v>
      </c>
      <c r="BX566">
        <v>260527.2</v>
      </c>
      <c r="BY566">
        <v>244747.11111111109</v>
      </c>
      <c r="BZ566">
        <v>130769</v>
      </c>
      <c r="CA566">
        <v>259669.9</v>
      </c>
      <c r="CB566">
        <f t="shared" si="72"/>
        <v>552369.69999999995</v>
      </c>
      <c r="CC566">
        <f t="shared" si="73"/>
        <v>565849.1</v>
      </c>
      <c r="CD566">
        <f t="shared" si="74"/>
        <v>8.0999999999999979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f t="shared" si="75"/>
        <v>577397</v>
      </c>
      <c r="CM566">
        <f t="shared" si="76"/>
        <v>461918</v>
      </c>
      <c r="CN566">
        <f t="shared" si="77"/>
        <v>1.2499989175567958</v>
      </c>
      <c r="CO566">
        <f t="shared" si="78"/>
        <v>577397</v>
      </c>
      <c r="CP566">
        <f t="shared" si="79"/>
        <v>461918</v>
      </c>
      <c r="CQ566">
        <f t="shared" si="80"/>
        <v>1.2499989175567958</v>
      </c>
      <c r="CR566">
        <v>1</v>
      </c>
      <c r="CS566">
        <v>0</v>
      </c>
      <c r="CT566" t="s">
        <v>5340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</row>
    <row r="567" spans="1:108" x14ac:dyDescent="0.25">
      <c r="A567" t="s">
        <v>460</v>
      </c>
      <c r="B567" t="s">
        <v>2824</v>
      </c>
      <c r="C567" t="s">
        <v>4600</v>
      </c>
      <c r="D567" t="s">
        <v>2911</v>
      </c>
      <c r="E567">
        <v>3</v>
      </c>
      <c r="F567">
        <v>200000</v>
      </c>
      <c r="G567">
        <v>200000</v>
      </c>
      <c r="H567">
        <v>160000</v>
      </c>
      <c r="I567">
        <v>160000</v>
      </c>
      <c r="J567">
        <v>160000</v>
      </c>
      <c r="K567">
        <v>160000</v>
      </c>
      <c r="L567">
        <v>160000</v>
      </c>
      <c r="M567">
        <v>200000</v>
      </c>
      <c r="N567">
        <v>200000</v>
      </c>
      <c r="O567">
        <v>160000</v>
      </c>
      <c r="P567">
        <v>200000</v>
      </c>
      <c r="Q567">
        <v>200000</v>
      </c>
      <c r="R567">
        <v>160000</v>
      </c>
      <c r="S567">
        <v>160000</v>
      </c>
      <c r="T567">
        <v>160000</v>
      </c>
      <c r="U567">
        <v>160000</v>
      </c>
      <c r="V567">
        <v>160000</v>
      </c>
      <c r="W567">
        <v>200000</v>
      </c>
      <c r="X567">
        <v>200000</v>
      </c>
      <c r="Y567">
        <v>160000</v>
      </c>
      <c r="Z567">
        <v>150000</v>
      </c>
      <c r="AA567">
        <v>150000</v>
      </c>
      <c r="AB567">
        <v>120000</v>
      </c>
      <c r="AC567">
        <v>120000</v>
      </c>
      <c r="AD567">
        <v>120000</v>
      </c>
      <c r="AE567">
        <v>120000</v>
      </c>
      <c r="AF567">
        <v>120000</v>
      </c>
      <c r="AG567">
        <v>150000</v>
      </c>
      <c r="AH567">
        <v>150000</v>
      </c>
      <c r="AI567">
        <v>120000</v>
      </c>
      <c r="AJ567">
        <v>150000</v>
      </c>
      <c r="AK567">
        <v>150000</v>
      </c>
      <c r="AL567">
        <v>120000</v>
      </c>
      <c r="AM567">
        <v>120000</v>
      </c>
      <c r="AN567">
        <v>120000</v>
      </c>
      <c r="AO567">
        <v>120000</v>
      </c>
      <c r="AP567">
        <v>120000</v>
      </c>
      <c r="AQ567">
        <v>150000</v>
      </c>
      <c r="AR567">
        <v>150000</v>
      </c>
      <c r="AS567">
        <v>120000</v>
      </c>
      <c r="AT567">
        <v>8.6</v>
      </c>
      <c r="AU567">
        <v>8.6</v>
      </c>
      <c r="AV567">
        <v>8.6</v>
      </c>
      <c r="AW567">
        <v>8.6</v>
      </c>
      <c r="AX567">
        <v>8.6</v>
      </c>
      <c r="AY567">
        <v>8.6</v>
      </c>
      <c r="AZ567">
        <v>8.6</v>
      </c>
      <c r="BA567">
        <v>8.6</v>
      </c>
      <c r="BB567">
        <v>8.6</v>
      </c>
      <c r="BC567">
        <v>8.6</v>
      </c>
      <c r="BD567" t="s">
        <v>5206</v>
      </c>
      <c r="BE567">
        <v>-8.7175647000000005</v>
      </c>
      <c r="BF567">
        <v>115.17613179999999</v>
      </c>
      <c r="BG567">
        <v>1.594975867974771E-3</v>
      </c>
      <c r="BH567">
        <v>112013</v>
      </c>
      <c r="BI567">
        <v>83053.625</v>
      </c>
      <c r="BJ567">
        <v>103527.1</v>
      </c>
      <c r="BK567">
        <v>120423.6</v>
      </c>
      <c r="BL567">
        <v>120947.7</v>
      </c>
      <c r="BM567">
        <v>119855.7</v>
      </c>
      <c r="BN567">
        <v>125355.9</v>
      </c>
      <c r="BO567">
        <v>96296.1</v>
      </c>
      <c r="BP567">
        <v>80172.3</v>
      </c>
      <c r="BQ567">
        <v>99463.1</v>
      </c>
      <c r="BR567">
        <v>111471.4</v>
      </c>
      <c r="BS567">
        <v>92671.333333333328</v>
      </c>
      <c r="BT567">
        <v>105545.5</v>
      </c>
      <c r="BU567">
        <v>123658.7</v>
      </c>
      <c r="BV567">
        <v>128804</v>
      </c>
      <c r="BW567">
        <v>132656.29999999999</v>
      </c>
      <c r="BX567">
        <v>119469.1</v>
      </c>
      <c r="BY567">
        <v>104156.44444444439</v>
      </c>
      <c r="BZ567">
        <v>93394.142857142855</v>
      </c>
      <c r="CA567">
        <v>104004.8</v>
      </c>
      <c r="CB567">
        <f t="shared" si="72"/>
        <v>132000</v>
      </c>
      <c r="CC567">
        <f t="shared" si="73"/>
        <v>132000</v>
      </c>
      <c r="CD567">
        <f t="shared" si="74"/>
        <v>8.5999999999999979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f t="shared" si="75"/>
        <v>150000</v>
      </c>
      <c r="CM567">
        <f t="shared" si="76"/>
        <v>120000</v>
      </c>
      <c r="CN567">
        <f t="shared" si="77"/>
        <v>1.25</v>
      </c>
      <c r="CO567">
        <f t="shared" si="78"/>
        <v>150000</v>
      </c>
      <c r="CP567">
        <f t="shared" si="79"/>
        <v>120000</v>
      </c>
      <c r="CQ567">
        <f t="shared" si="80"/>
        <v>1.25</v>
      </c>
      <c r="CR567">
        <v>1</v>
      </c>
      <c r="CS567">
        <v>0</v>
      </c>
      <c r="CT567" t="s">
        <v>5340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</row>
    <row r="568" spans="1:108" x14ac:dyDescent="0.25">
      <c r="A568" t="s">
        <v>92</v>
      </c>
      <c r="B568" t="s">
        <v>2810</v>
      </c>
      <c r="C568" t="s">
        <v>3636</v>
      </c>
      <c r="D568" t="s">
        <v>2911</v>
      </c>
      <c r="E568">
        <v>4</v>
      </c>
      <c r="F568">
        <v>600000</v>
      </c>
      <c r="G568">
        <v>750000</v>
      </c>
      <c r="H568">
        <v>650000</v>
      </c>
      <c r="I568">
        <v>600000</v>
      </c>
      <c r="J568">
        <v>650000</v>
      </c>
      <c r="K568">
        <v>650000</v>
      </c>
      <c r="L568">
        <v>650000</v>
      </c>
      <c r="M568">
        <v>700000</v>
      </c>
      <c r="N568">
        <v>700000</v>
      </c>
      <c r="O568">
        <v>650000</v>
      </c>
      <c r="P568">
        <v>600000</v>
      </c>
      <c r="Q568">
        <v>600000</v>
      </c>
      <c r="R568">
        <v>600000</v>
      </c>
      <c r="S568">
        <v>600000</v>
      </c>
      <c r="T568">
        <v>600000</v>
      </c>
      <c r="U568">
        <v>600000</v>
      </c>
      <c r="V568">
        <v>600000</v>
      </c>
      <c r="W568">
        <v>600000</v>
      </c>
      <c r="X568">
        <v>650000</v>
      </c>
      <c r="Y568">
        <v>600000</v>
      </c>
      <c r="Z568">
        <v>300000</v>
      </c>
      <c r="AA568">
        <v>375000</v>
      </c>
      <c r="AB568">
        <v>325000</v>
      </c>
      <c r="AC568">
        <v>300000</v>
      </c>
      <c r="AD568">
        <v>325000</v>
      </c>
      <c r="AE568">
        <v>325000</v>
      </c>
      <c r="AF568">
        <v>325000</v>
      </c>
      <c r="AG568">
        <v>350000</v>
      </c>
      <c r="AH568">
        <v>350000</v>
      </c>
      <c r="AI568">
        <v>325000</v>
      </c>
      <c r="AJ568">
        <v>300000</v>
      </c>
      <c r="AK568">
        <v>300000</v>
      </c>
      <c r="AL568">
        <v>300000</v>
      </c>
      <c r="AM568">
        <v>300000</v>
      </c>
      <c r="AN568">
        <v>300000</v>
      </c>
      <c r="AO568">
        <v>300000</v>
      </c>
      <c r="AP568">
        <v>300000</v>
      </c>
      <c r="AQ568">
        <v>300000</v>
      </c>
      <c r="AR568">
        <v>325000</v>
      </c>
      <c r="AS568">
        <v>300000</v>
      </c>
      <c r="AT568">
        <v>8.4</v>
      </c>
      <c r="AU568">
        <v>8.4</v>
      </c>
      <c r="AV568">
        <v>8.4</v>
      </c>
      <c r="AW568">
        <v>8.4</v>
      </c>
      <c r="AX568">
        <v>8.4</v>
      </c>
      <c r="AY568">
        <v>8.4</v>
      </c>
      <c r="AZ568">
        <v>8.4</v>
      </c>
      <c r="BA568">
        <v>8.4</v>
      </c>
      <c r="BB568">
        <v>8.4</v>
      </c>
      <c r="BC568">
        <v>8.4</v>
      </c>
      <c r="BD568" t="s">
        <v>5206</v>
      </c>
      <c r="BE568">
        <v>-8.6968083000000007</v>
      </c>
      <c r="BF568">
        <v>115.16596079999999</v>
      </c>
      <c r="BG568">
        <v>3.0111936656643042E-3</v>
      </c>
      <c r="BH568">
        <v>193126.6</v>
      </c>
      <c r="BI568">
        <v>209318.55555555559</v>
      </c>
      <c r="BJ568">
        <v>186357.6</v>
      </c>
      <c r="BK568">
        <v>190277.7</v>
      </c>
      <c r="BL568">
        <v>179179.7</v>
      </c>
      <c r="BM568">
        <v>171354.7</v>
      </c>
      <c r="BN568">
        <v>156407.79999999999</v>
      </c>
      <c r="BO568">
        <v>157319.70000000001</v>
      </c>
      <c r="BP568">
        <v>158196.6</v>
      </c>
      <c r="BQ568">
        <v>158424.70000000001</v>
      </c>
      <c r="BR568">
        <v>180153.2</v>
      </c>
      <c r="BS568">
        <v>192170.22222222219</v>
      </c>
      <c r="BT568">
        <v>177277.7</v>
      </c>
      <c r="BU568">
        <v>190277.7</v>
      </c>
      <c r="BV568">
        <v>185148.3</v>
      </c>
      <c r="BW568">
        <v>201152</v>
      </c>
      <c r="BX568">
        <v>166476.70000000001</v>
      </c>
      <c r="BY568">
        <v>179787.25</v>
      </c>
      <c r="BZ568">
        <v>167346.70000000001</v>
      </c>
      <c r="CA568">
        <v>167826.7</v>
      </c>
      <c r="CB568">
        <f t="shared" si="72"/>
        <v>330000</v>
      </c>
      <c r="CC568">
        <f t="shared" si="73"/>
        <v>302500</v>
      </c>
      <c r="CD568">
        <f t="shared" si="74"/>
        <v>8.4000000000000021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f t="shared" si="75"/>
        <v>375000</v>
      </c>
      <c r="CM568">
        <f t="shared" si="76"/>
        <v>300000</v>
      </c>
      <c r="CN568">
        <f t="shared" si="77"/>
        <v>1.25</v>
      </c>
      <c r="CO568">
        <f t="shared" si="78"/>
        <v>325000</v>
      </c>
      <c r="CP568">
        <f t="shared" si="79"/>
        <v>300000</v>
      </c>
      <c r="CQ568">
        <f t="shared" si="80"/>
        <v>1.0833333333333333</v>
      </c>
      <c r="CR568">
        <v>1</v>
      </c>
      <c r="CS568">
        <v>0</v>
      </c>
      <c r="CT568" t="s">
        <v>5340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</row>
    <row r="569" spans="1:108" x14ac:dyDescent="0.25">
      <c r="A569" t="s">
        <v>654</v>
      </c>
      <c r="B569" t="s">
        <v>2817</v>
      </c>
      <c r="C569" t="s">
        <v>4396</v>
      </c>
      <c r="D569" t="s">
        <v>2911</v>
      </c>
      <c r="E569">
        <v>5</v>
      </c>
      <c r="F569">
        <v>1650000</v>
      </c>
      <c r="G569">
        <v>1650000</v>
      </c>
      <c r="H569">
        <v>1650000</v>
      </c>
      <c r="I569">
        <v>1650000</v>
      </c>
      <c r="J569">
        <v>1500000</v>
      </c>
      <c r="K569">
        <v>1500000</v>
      </c>
      <c r="L569">
        <v>1500000</v>
      </c>
      <c r="M569">
        <v>1500000</v>
      </c>
      <c r="N569">
        <v>1500000</v>
      </c>
      <c r="O569">
        <v>1500000</v>
      </c>
      <c r="P569">
        <v>1650000</v>
      </c>
      <c r="Q569">
        <v>1650000</v>
      </c>
      <c r="R569">
        <v>1650000</v>
      </c>
      <c r="S569">
        <v>1650000</v>
      </c>
      <c r="T569">
        <v>1500000</v>
      </c>
      <c r="U569">
        <v>1500000</v>
      </c>
      <c r="V569">
        <v>1500000</v>
      </c>
      <c r="W569">
        <v>1500000</v>
      </c>
      <c r="X569">
        <v>1500000</v>
      </c>
      <c r="Y569">
        <v>1500000</v>
      </c>
      <c r="Z569">
        <v>1237500</v>
      </c>
      <c r="AA569">
        <v>990000</v>
      </c>
      <c r="AB569">
        <v>990000</v>
      </c>
      <c r="AC569">
        <v>1237500</v>
      </c>
      <c r="AD569">
        <v>1125000</v>
      </c>
      <c r="AE569">
        <v>1125000</v>
      </c>
      <c r="AF569">
        <v>1125000</v>
      </c>
      <c r="AG569">
        <v>1125000</v>
      </c>
      <c r="AH569">
        <v>1125000</v>
      </c>
      <c r="AI569">
        <v>1125000</v>
      </c>
      <c r="AJ569">
        <v>1237500</v>
      </c>
      <c r="AK569">
        <v>990000</v>
      </c>
      <c r="AL569">
        <v>990000</v>
      </c>
      <c r="AM569">
        <v>1237500</v>
      </c>
      <c r="AN569">
        <v>1125000</v>
      </c>
      <c r="AO569">
        <v>1125000</v>
      </c>
      <c r="AP569">
        <v>1125000</v>
      </c>
      <c r="AQ569">
        <v>1125000</v>
      </c>
      <c r="AR569">
        <v>1125000</v>
      </c>
      <c r="AS569">
        <v>1125000</v>
      </c>
      <c r="AT569">
        <v>9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9</v>
      </c>
      <c r="BB569">
        <v>9</v>
      </c>
      <c r="BC569">
        <v>9</v>
      </c>
      <c r="BD569" t="s">
        <v>5210</v>
      </c>
      <c r="BE569">
        <v>-8.5159994000000001</v>
      </c>
      <c r="BF569">
        <v>115.2599877</v>
      </c>
      <c r="BG569">
        <v>2.53676255018418E-3</v>
      </c>
      <c r="BH569">
        <v>1089053.6000000001</v>
      </c>
      <c r="BI569">
        <v>917525.33333333337</v>
      </c>
      <c r="BJ569">
        <v>894307</v>
      </c>
      <c r="BK569">
        <v>1092876.6000000001</v>
      </c>
      <c r="BL569">
        <v>992993.6</v>
      </c>
      <c r="BM569">
        <v>992362.6</v>
      </c>
      <c r="BN569">
        <v>946441.6</v>
      </c>
      <c r="BO569">
        <v>989145.5</v>
      </c>
      <c r="BP569">
        <v>971881.7</v>
      </c>
      <c r="BQ569">
        <v>991085.5</v>
      </c>
      <c r="BR569">
        <v>1086735.777777778</v>
      </c>
      <c r="BS569">
        <v>910975.33333333337</v>
      </c>
      <c r="BT569">
        <v>893701.6</v>
      </c>
      <c r="BU569">
        <v>1092021.6000000001</v>
      </c>
      <c r="BV569">
        <v>992590.5</v>
      </c>
      <c r="BW569">
        <v>992590.5</v>
      </c>
      <c r="BX569">
        <v>989510.5</v>
      </c>
      <c r="BY569">
        <v>989510.5</v>
      </c>
      <c r="BZ569">
        <v>992071.11111111112</v>
      </c>
      <c r="CA569">
        <v>989730.5</v>
      </c>
      <c r="CB569">
        <f t="shared" si="72"/>
        <v>1120500</v>
      </c>
      <c r="CC569">
        <f t="shared" si="73"/>
        <v>1120500</v>
      </c>
      <c r="CD569">
        <f t="shared" si="74"/>
        <v>9</v>
      </c>
      <c r="CE569">
        <v>0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1</v>
      </c>
      <c r="CL569">
        <f t="shared" si="75"/>
        <v>1237500</v>
      </c>
      <c r="CM569">
        <f t="shared" si="76"/>
        <v>990000</v>
      </c>
      <c r="CN569">
        <f t="shared" si="77"/>
        <v>1.25</v>
      </c>
      <c r="CO569">
        <f t="shared" si="78"/>
        <v>1237500</v>
      </c>
      <c r="CP569">
        <f t="shared" si="79"/>
        <v>990000</v>
      </c>
      <c r="CQ569">
        <f t="shared" si="80"/>
        <v>1.25</v>
      </c>
      <c r="CR569">
        <v>1</v>
      </c>
      <c r="CS569">
        <v>0</v>
      </c>
      <c r="CT569" t="s">
        <v>5341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</row>
    <row r="570" spans="1:108" x14ac:dyDescent="0.25">
      <c r="A570" t="s">
        <v>1288</v>
      </c>
      <c r="B570" t="s">
        <v>2823</v>
      </c>
      <c r="C570" t="s">
        <v>4217</v>
      </c>
      <c r="D570" t="s">
        <v>2911</v>
      </c>
      <c r="E570">
        <v>4</v>
      </c>
      <c r="F570">
        <v>499900</v>
      </c>
      <c r="G570">
        <v>499900</v>
      </c>
      <c r="H570">
        <v>499900</v>
      </c>
      <c r="I570">
        <v>499900</v>
      </c>
      <c r="J570">
        <v>499900</v>
      </c>
      <c r="K570">
        <v>499900</v>
      </c>
      <c r="L570">
        <v>499900</v>
      </c>
      <c r="M570">
        <v>475606</v>
      </c>
      <c r="N570">
        <v>475606</v>
      </c>
      <c r="O570">
        <v>475606</v>
      </c>
      <c r="P570">
        <v>499900</v>
      </c>
      <c r="Q570">
        <v>499900</v>
      </c>
      <c r="R570">
        <v>499900</v>
      </c>
      <c r="S570">
        <v>475606</v>
      </c>
      <c r="T570">
        <v>475606</v>
      </c>
      <c r="U570">
        <v>475606</v>
      </c>
      <c r="V570">
        <v>475606</v>
      </c>
      <c r="W570">
        <v>475606</v>
      </c>
      <c r="X570">
        <v>475606</v>
      </c>
      <c r="Y570">
        <v>475606</v>
      </c>
      <c r="Z570">
        <v>359928</v>
      </c>
      <c r="AA570">
        <v>359928</v>
      </c>
      <c r="AB570">
        <v>359928</v>
      </c>
      <c r="AC570">
        <v>449910</v>
      </c>
      <c r="AD570">
        <v>449910</v>
      </c>
      <c r="AE570">
        <v>449910</v>
      </c>
      <c r="AF570">
        <v>449910</v>
      </c>
      <c r="AG570">
        <v>359927</v>
      </c>
      <c r="AH570">
        <v>359927</v>
      </c>
      <c r="AI570">
        <v>359927</v>
      </c>
      <c r="AJ570">
        <v>359928</v>
      </c>
      <c r="AK570">
        <v>359928</v>
      </c>
      <c r="AL570">
        <v>359928</v>
      </c>
      <c r="AM570">
        <v>359927</v>
      </c>
      <c r="AN570">
        <v>359927</v>
      </c>
      <c r="AO570">
        <v>359927</v>
      </c>
      <c r="AP570">
        <v>359927</v>
      </c>
      <c r="AQ570">
        <v>359927</v>
      </c>
      <c r="AR570">
        <v>359927</v>
      </c>
      <c r="AS570">
        <v>359927</v>
      </c>
      <c r="AT570">
        <v>8.8000000000000007</v>
      </c>
      <c r="AU570">
        <v>8.8000000000000007</v>
      </c>
      <c r="AV570">
        <v>8.8000000000000007</v>
      </c>
      <c r="AW570">
        <v>8.8000000000000007</v>
      </c>
      <c r="AX570">
        <v>8.8000000000000007</v>
      </c>
      <c r="AY570">
        <v>8.8000000000000007</v>
      </c>
      <c r="AZ570">
        <v>8.8000000000000007</v>
      </c>
      <c r="BA570">
        <v>8.8000000000000007</v>
      </c>
      <c r="BB570">
        <v>8.8000000000000007</v>
      </c>
      <c r="BC570">
        <v>8.8000000000000007</v>
      </c>
      <c r="BD570" t="s">
        <v>5200</v>
      </c>
      <c r="BE570">
        <v>-8.6972535000000004</v>
      </c>
      <c r="BF570">
        <v>115.26447109999999</v>
      </c>
      <c r="BG570">
        <v>2.5219807381942458E-3</v>
      </c>
      <c r="BH570">
        <v>427590.77777777781</v>
      </c>
      <c r="BI570">
        <v>484684.125</v>
      </c>
      <c r="BJ570">
        <v>423911</v>
      </c>
      <c r="BK570">
        <v>406790</v>
      </c>
      <c r="BL570">
        <v>421809.55555555562</v>
      </c>
      <c r="BM570">
        <v>428806.11111111112</v>
      </c>
      <c r="BN570">
        <v>426296.33333333331</v>
      </c>
      <c r="BO570">
        <v>395173.7</v>
      </c>
      <c r="BP570">
        <v>483138</v>
      </c>
      <c r="BQ570">
        <v>409806.6</v>
      </c>
      <c r="BR570">
        <v>469301.25</v>
      </c>
      <c r="BS570">
        <v>126167.57142857141</v>
      </c>
      <c r="BT570">
        <v>405573</v>
      </c>
      <c r="BU570">
        <v>406035.9</v>
      </c>
      <c r="BV570">
        <v>409838</v>
      </c>
      <c r="BW570">
        <v>410536.9</v>
      </c>
      <c r="BX570">
        <v>417383.1</v>
      </c>
      <c r="BY570">
        <v>444432.33333333331</v>
      </c>
      <c r="BZ570">
        <v>430298.55555555562</v>
      </c>
      <c r="CA570">
        <v>412906.6</v>
      </c>
      <c r="CB570">
        <f t="shared" si="72"/>
        <v>395920.5</v>
      </c>
      <c r="CC570">
        <f t="shared" si="73"/>
        <v>359927.3</v>
      </c>
      <c r="CD570">
        <f t="shared" si="74"/>
        <v>8.7999999999999989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f t="shared" si="75"/>
        <v>449910</v>
      </c>
      <c r="CM570">
        <f t="shared" si="76"/>
        <v>359927</v>
      </c>
      <c r="CN570">
        <f t="shared" si="77"/>
        <v>1.2500034729264546</v>
      </c>
      <c r="CO570">
        <f t="shared" si="78"/>
        <v>359928</v>
      </c>
      <c r="CP570">
        <f t="shared" si="79"/>
        <v>359927</v>
      </c>
      <c r="CQ570">
        <f t="shared" si="80"/>
        <v>1.0000027783411636</v>
      </c>
      <c r="CR570">
        <v>1</v>
      </c>
      <c r="CS570">
        <v>0</v>
      </c>
      <c r="CT570" t="s">
        <v>5343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</row>
    <row r="571" spans="1:108" x14ac:dyDescent="0.25">
      <c r="A571" t="s">
        <v>592</v>
      </c>
      <c r="B571" t="s">
        <v>2888</v>
      </c>
      <c r="C571" t="s">
        <v>4121</v>
      </c>
      <c r="D571" t="s">
        <v>2911</v>
      </c>
      <c r="E571">
        <v>2</v>
      </c>
      <c r="F571">
        <v>366795</v>
      </c>
      <c r="G571">
        <v>358883</v>
      </c>
      <c r="H571">
        <v>361637</v>
      </c>
      <c r="I571">
        <v>362617</v>
      </c>
      <c r="J571">
        <v>338834</v>
      </c>
      <c r="K571">
        <v>341515</v>
      </c>
      <c r="L571">
        <v>351354</v>
      </c>
      <c r="M571">
        <v>334690</v>
      </c>
      <c r="N571">
        <v>334690</v>
      </c>
      <c r="O571">
        <v>336516</v>
      </c>
      <c r="P571">
        <v>441972</v>
      </c>
      <c r="Q571">
        <v>422670</v>
      </c>
      <c r="R571">
        <v>422670</v>
      </c>
      <c r="S571">
        <v>422670</v>
      </c>
      <c r="T571">
        <v>401627</v>
      </c>
      <c r="U571">
        <v>401627</v>
      </c>
      <c r="V571">
        <v>401627</v>
      </c>
      <c r="W571">
        <v>421134</v>
      </c>
      <c r="X571">
        <v>401627</v>
      </c>
      <c r="Y571">
        <v>401627</v>
      </c>
      <c r="Z571">
        <v>231081</v>
      </c>
      <c r="AA571">
        <v>226096</v>
      </c>
      <c r="AB571">
        <v>227831</v>
      </c>
      <c r="AC571">
        <v>282841</v>
      </c>
      <c r="AD571">
        <v>264291</v>
      </c>
      <c r="AE571">
        <v>266382</v>
      </c>
      <c r="AF571">
        <v>274056</v>
      </c>
      <c r="AG571">
        <v>261058</v>
      </c>
      <c r="AH571">
        <v>261058</v>
      </c>
      <c r="AI571">
        <v>262482</v>
      </c>
      <c r="AJ571">
        <v>278442</v>
      </c>
      <c r="AK571">
        <v>266282</v>
      </c>
      <c r="AL571">
        <v>266282</v>
      </c>
      <c r="AM571">
        <v>329683</v>
      </c>
      <c r="AN571">
        <v>313269</v>
      </c>
      <c r="AO571">
        <v>313269</v>
      </c>
      <c r="AP571">
        <v>313269</v>
      </c>
      <c r="AQ571">
        <v>328485</v>
      </c>
      <c r="AR571">
        <v>313269</v>
      </c>
      <c r="AS571">
        <v>313269</v>
      </c>
      <c r="AT571">
        <v>7.5</v>
      </c>
      <c r="AU571">
        <v>7.5</v>
      </c>
      <c r="AV571">
        <v>7.5</v>
      </c>
      <c r="AW571">
        <v>7.5</v>
      </c>
      <c r="AX571">
        <v>7.5</v>
      </c>
      <c r="AY571">
        <v>7.5</v>
      </c>
      <c r="AZ571">
        <v>7.5</v>
      </c>
      <c r="BA571">
        <v>7.5</v>
      </c>
      <c r="BB571">
        <v>7.5</v>
      </c>
      <c r="BC571">
        <v>7.5</v>
      </c>
      <c r="BD571" t="s">
        <v>5226</v>
      </c>
      <c r="BE571">
        <v>-8.1120044</v>
      </c>
      <c r="BF571">
        <v>115.0849846</v>
      </c>
      <c r="BG571">
        <v>2.1449019911376231E-2</v>
      </c>
      <c r="BH571">
        <v>440386.9</v>
      </c>
      <c r="BI571">
        <v>519903</v>
      </c>
      <c r="BJ571">
        <v>436836.4</v>
      </c>
      <c r="BK571">
        <v>407655</v>
      </c>
      <c r="BL571">
        <v>441855.5</v>
      </c>
      <c r="BM571">
        <v>441437.3</v>
      </c>
      <c r="BN571">
        <v>439902.5</v>
      </c>
      <c r="BO571">
        <v>432683.11111111112</v>
      </c>
      <c r="BP571">
        <v>494891.44444444438</v>
      </c>
      <c r="BQ571">
        <v>426767.22222222219</v>
      </c>
      <c r="BR571">
        <v>421609.7</v>
      </c>
      <c r="BS571">
        <v>557041.57142857148</v>
      </c>
      <c r="BT571">
        <v>426084.8</v>
      </c>
      <c r="BU571">
        <v>424411</v>
      </c>
      <c r="BV571">
        <v>420908.3</v>
      </c>
      <c r="BW571">
        <v>420856.1</v>
      </c>
      <c r="BX571">
        <v>445521.3</v>
      </c>
      <c r="BY571">
        <v>472736.875</v>
      </c>
      <c r="BZ571">
        <v>431873.55555555562</v>
      </c>
      <c r="CA571">
        <v>445521.3</v>
      </c>
      <c r="CB571">
        <f t="shared" si="72"/>
        <v>255717.6</v>
      </c>
      <c r="CC571">
        <f t="shared" si="73"/>
        <v>303551.90000000002</v>
      </c>
      <c r="CD571">
        <f t="shared" si="74"/>
        <v>7.5</v>
      </c>
      <c r="CE571">
        <v>1</v>
      </c>
      <c r="CF571">
        <v>1</v>
      </c>
      <c r="CG571">
        <v>0</v>
      </c>
      <c r="CH571">
        <v>0</v>
      </c>
      <c r="CI571">
        <v>1</v>
      </c>
      <c r="CJ571">
        <v>1</v>
      </c>
      <c r="CK571">
        <v>0</v>
      </c>
      <c r="CL571">
        <f t="shared" si="75"/>
        <v>282841</v>
      </c>
      <c r="CM571">
        <f t="shared" si="76"/>
        <v>226096</v>
      </c>
      <c r="CN571">
        <f t="shared" si="77"/>
        <v>1.250977460901564</v>
      </c>
      <c r="CO571">
        <f t="shared" si="78"/>
        <v>329683</v>
      </c>
      <c r="CP571">
        <f t="shared" si="79"/>
        <v>266282</v>
      </c>
      <c r="CQ571">
        <f t="shared" si="80"/>
        <v>1.2380972052185277</v>
      </c>
      <c r="CR571">
        <v>1</v>
      </c>
      <c r="CS571">
        <v>0</v>
      </c>
      <c r="CT571" t="s">
        <v>5342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</row>
    <row r="572" spans="1:108" x14ac:dyDescent="0.25">
      <c r="A572" t="s">
        <v>2460</v>
      </c>
      <c r="B572" t="s">
        <v>2821</v>
      </c>
      <c r="C572" t="s">
        <v>2926</v>
      </c>
      <c r="D572" t="s">
        <v>2911</v>
      </c>
      <c r="E572">
        <v>0</v>
      </c>
      <c r="F572">
        <v>304839</v>
      </c>
      <c r="G572">
        <v>306745</v>
      </c>
      <c r="H572">
        <v>306350</v>
      </c>
      <c r="I572">
        <v>304839</v>
      </c>
      <c r="J572">
        <v>301689</v>
      </c>
      <c r="K572">
        <v>300271</v>
      </c>
      <c r="L572">
        <v>303981</v>
      </c>
      <c r="M572">
        <v>330109</v>
      </c>
      <c r="N572">
        <v>323877</v>
      </c>
      <c r="O572">
        <v>375728</v>
      </c>
      <c r="P572">
        <v>273107</v>
      </c>
      <c r="Q572">
        <v>323877</v>
      </c>
      <c r="R572">
        <v>273107</v>
      </c>
      <c r="S572">
        <v>273107</v>
      </c>
      <c r="T572">
        <v>284735</v>
      </c>
      <c r="U572">
        <v>284735</v>
      </c>
      <c r="V572">
        <v>284735</v>
      </c>
      <c r="W572">
        <v>273107</v>
      </c>
      <c r="X572">
        <v>273107</v>
      </c>
      <c r="Y572">
        <v>419804</v>
      </c>
      <c r="Z572">
        <v>189000</v>
      </c>
      <c r="AA572">
        <v>190182</v>
      </c>
      <c r="AB572">
        <v>189937</v>
      </c>
      <c r="AC572">
        <v>189000</v>
      </c>
      <c r="AD572">
        <v>187047</v>
      </c>
      <c r="AE572">
        <v>186168</v>
      </c>
      <c r="AF572">
        <v>188468</v>
      </c>
      <c r="AG572">
        <v>204668</v>
      </c>
      <c r="AH572">
        <v>200804</v>
      </c>
      <c r="AI572">
        <v>232951</v>
      </c>
      <c r="AJ572">
        <v>189000</v>
      </c>
      <c r="AK572">
        <v>200804</v>
      </c>
      <c r="AL572">
        <v>189000</v>
      </c>
      <c r="AM572">
        <v>189000</v>
      </c>
      <c r="AN572">
        <v>189000</v>
      </c>
      <c r="AO572">
        <v>189000</v>
      </c>
      <c r="AP572">
        <v>189000</v>
      </c>
      <c r="AQ572">
        <v>189000</v>
      </c>
      <c r="AR572">
        <v>189000</v>
      </c>
      <c r="AS572">
        <v>272873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s">
        <v>5203</v>
      </c>
      <c r="BE572">
        <v>-8.5040597000000009</v>
      </c>
      <c r="BF572">
        <v>115.25788110000001</v>
      </c>
      <c r="BG572">
        <v>3.986425215576548E-3</v>
      </c>
      <c r="BH572">
        <v>845011.5</v>
      </c>
      <c r="BI572">
        <v>913351</v>
      </c>
      <c r="BJ572">
        <v>843835.6</v>
      </c>
      <c r="BK572">
        <v>793790.9</v>
      </c>
      <c r="BL572">
        <v>813122.3</v>
      </c>
      <c r="BM572">
        <v>775802.7</v>
      </c>
      <c r="BN572">
        <v>1231337.1000000001</v>
      </c>
      <c r="BO572">
        <v>823637.2</v>
      </c>
      <c r="BP572">
        <v>855509.33333333337</v>
      </c>
      <c r="BQ572">
        <v>785523</v>
      </c>
      <c r="BR572">
        <v>827531.6</v>
      </c>
      <c r="BS572">
        <v>885641.11111111112</v>
      </c>
      <c r="BT572">
        <v>827382.6</v>
      </c>
      <c r="BU572">
        <v>836485.9</v>
      </c>
      <c r="BV572">
        <v>836282.7</v>
      </c>
      <c r="BW572">
        <v>836461.1</v>
      </c>
      <c r="BX572">
        <v>869114.5</v>
      </c>
      <c r="BY572">
        <v>904896.11111111112</v>
      </c>
      <c r="BZ572">
        <v>883268.11111111112</v>
      </c>
      <c r="CA572">
        <v>822164</v>
      </c>
      <c r="CB572">
        <f t="shared" si="72"/>
        <v>195822.5</v>
      </c>
      <c r="CC572">
        <f t="shared" si="73"/>
        <v>198567.7</v>
      </c>
      <c r="CD572">
        <f t="shared" si="74"/>
        <v>0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f t="shared" si="75"/>
        <v>232951</v>
      </c>
      <c r="CM572">
        <f t="shared" si="76"/>
        <v>186168</v>
      </c>
      <c r="CN572">
        <f t="shared" si="77"/>
        <v>1.2512945296721241</v>
      </c>
      <c r="CO572">
        <f t="shared" si="78"/>
        <v>272873</v>
      </c>
      <c r="CP572">
        <f t="shared" si="79"/>
        <v>189000</v>
      </c>
      <c r="CQ572">
        <f t="shared" si="80"/>
        <v>1.4437724867724868</v>
      </c>
      <c r="CR572">
        <v>1</v>
      </c>
      <c r="CS572">
        <v>0</v>
      </c>
      <c r="CT572" t="s">
        <v>5341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</row>
    <row r="573" spans="1:108" x14ac:dyDescent="0.25">
      <c r="A573" t="s">
        <v>1012</v>
      </c>
      <c r="B573" t="s">
        <v>2845</v>
      </c>
      <c r="C573" t="s">
        <v>3011</v>
      </c>
      <c r="D573" t="s">
        <v>2911</v>
      </c>
      <c r="E573">
        <v>3</v>
      </c>
      <c r="F573">
        <v>499999</v>
      </c>
      <c r="G573">
        <v>1345850</v>
      </c>
      <c r="H573">
        <v>499999</v>
      </c>
      <c r="I573">
        <v>533333</v>
      </c>
      <c r="J573">
        <v>533333</v>
      </c>
      <c r="K573">
        <v>533333</v>
      </c>
      <c r="L573">
        <v>533333</v>
      </c>
      <c r="M573">
        <v>533333</v>
      </c>
      <c r="N573">
        <v>1345850</v>
      </c>
      <c r="O573">
        <v>533333</v>
      </c>
      <c r="P573">
        <v>499999</v>
      </c>
      <c r="Q573">
        <v>1345850</v>
      </c>
      <c r="R573">
        <v>499999</v>
      </c>
      <c r="S573">
        <v>533333</v>
      </c>
      <c r="T573">
        <v>533333</v>
      </c>
      <c r="U573">
        <v>533333</v>
      </c>
      <c r="V573">
        <v>533333</v>
      </c>
      <c r="W573">
        <v>533333</v>
      </c>
      <c r="X573">
        <v>533333</v>
      </c>
      <c r="Y573">
        <v>533333</v>
      </c>
      <c r="Z573">
        <v>374999</v>
      </c>
      <c r="AA573">
        <v>471048</v>
      </c>
      <c r="AB573">
        <v>374999</v>
      </c>
      <c r="AC573">
        <v>400000</v>
      </c>
      <c r="AD573">
        <v>400000</v>
      </c>
      <c r="AE573">
        <v>400000</v>
      </c>
      <c r="AF573">
        <v>400000</v>
      </c>
      <c r="AG573">
        <v>400000</v>
      </c>
      <c r="AH573">
        <v>471048</v>
      </c>
      <c r="AI573">
        <v>400000</v>
      </c>
      <c r="AJ573">
        <v>374999</v>
      </c>
      <c r="AK573">
        <v>471048</v>
      </c>
      <c r="AL573">
        <v>374999</v>
      </c>
      <c r="AM573">
        <v>400000</v>
      </c>
      <c r="AN573">
        <v>400000</v>
      </c>
      <c r="AO573">
        <v>400000</v>
      </c>
      <c r="AP573">
        <v>400000</v>
      </c>
      <c r="AQ573">
        <v>400000</v>
      </c>
      <c r="AR573">
        <v>400000</v>
      </c>
      <c r="AS573">
        <v>400000</v>
      </c>
      <c r="AT573">
        <v>8.8000000000000007</v>
      </c>
      <c r="AU573">
        <v>8.8000000000000007</v>
      </c>
      <c r="AV573">
        <v>8.8000000000000007</v>
      </c>
      <c r="AW573">
        <v>8.8000000000000007</v>
      </c>
      <c r="AX573">
        <v>8.8000000000000007</v>
      </c>
      <c r="AY573">
        <v>8.8000000000000007</v>
      </c>
      <c r="AZ573">
        <v>8.8000000000000007</v>
      </c>
      <c r="BA573">
        <v>8.8000000000000007</v>
      </c>
      <c r="BB573">
        <v>8.8000000000000007</v>
      </c>
      <c r="BC573">
        <v>8.8000000000000007</v>
      </c>
      <c r="BD573" t="s">
        <v>5204</v>
      </c>
      <c r="BE573">
        <v>-8.3616796999999998</v>
      </c>
      <c r="BF573">
        <v>115.69870779999999</v>
      </c>
      <c r="BG573">
        <v>3.3236685517148278E-2</v>
      </c>
      <c r="BH573">
        <v>293646.90000000002</v>
      </c>
      <c r="BI573">
        <v>216761</v>
      </c>
      <c r="BJ573">
        <v>210697.7</v>
      </c>
      <c r="BK573">
        <v>210831.6</v>
      </c>
      <c r="BL573">
        <v>211685.9</v>
      </c>
      <c r="BM573">
        <v>129219</v>
      </c>
      <c r="BN573">
        <v>106063</v>
      </c>
      <c r="BO573">
        <v>230382.8571428571</v>
      </c>
      <c r="BP573">
        <v>229299.57142857139</v>
      </c>
      <c r="BQ573">
        <v>214506.125</v>
      </c>
      <c r="BR573">
        <v>211985.1</v>
      </c>
      <c r="BS573">
        <v>216148.77777777781</v>
      </c>
      <c r="BT573">
        <v>216168.7</v>
      </c>
      <c r="BU573">
        <v>216339.9</v>
      </c>
      <c r="BV573">
        <v>212895.3</v>
      </c>
      <c r="BW573">
        <v>218075.875</v>
      </c>
      <c r="BX573">
        <v>220883.71428571429</v>
      </c>
      <c r="BY573">
        <v>221960</v>
      </c>
      <c r="BZ573">
        <v>222381.125</v>
      </c>
      <c r="CA573">
        <v>222381.125</v>
      </c>
      <c r="CB573">
        <f t="shared" si="72"/>
        <v>409209.4</v>
      </c>
      <c r="CC573">
        <f t="shared" si="73"/>
        <v>402104.6</v>
      </c>
      <c r="CD573">
        <f t="shared" si="74"/>
        <v>8.7999999999999989</v>
      </c>
      <c r="CE573">
        <v>1</v>
      </c>
      <c r="CF573">
        <v>1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f t="shared" si="75"/>
        <v>471048</v>
      </c>
      <c r="CM573">
        <f t="shared" si="76"/>
        <v>374999</v>
      </c>
      <c r="CN573">
        <f t="shared" si="77"/>
        <v>1.2561313496835991</v>
      </c>
      <c r="CO573">
        <f t="shared" si="78"/>
        <v>471048</v>
      </c>
      <c r="CP573">
        <f t="shared" si="79"/>
        <v>374999</v>
      </c>
      <c r="CQ573">
        <f t="shared" si="80"/>
        <v>1.2561313496835991</v>
      </c>
      <c r="CR573">
        <v>1</v>
      </c>
      <c r="CS573">
        <v>0</v>
      </c>
      <c r="CT573" t="s">
        <v>5344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</row>
    <row r="574" spans="1:108" x14ac:dyDescent="0.25">
      <c r="A574" t="s">
        <v>2675</v>
      </c>
      <c r="B574" t="s">
        <v>2844</v>
      </c>
      <c r="C574" t="s">
        <v>4841</v>
      </c>
      <c r="D574" t="s">
        <v>2911</v>
      </c>
      <c r="E574">
        <v>5</v>
      </c>
      <c r="G574">
        <v>14520000</v>
      </c>
      <c r="J574">
        <v>13108334</v>
      </c>
      <c r="K574">
        <v>13108334</v>
      </c>
      <c r="L574">
        <v>14076334</v>
      </c>
      <c r="M574">
        <v>13431001</v>
      </c>
      <c r="N574">
        <v>16496334</v>
      </c>
      <c r="O574">
        <v>13108334</v>
      </c>
      <c r="Q574">
        <v>13431001</v>
      </c>
      <c r="T574">
        <v>13108334</v>
      </c>
      <c r="U574">
        <v>13108334</v>
      </c>
      <c r="V574">
        <v>14036000</v>
      </c>
      <c r="W574">
        <v>14036000</v>
      </c>
      <c r="X574">
        <v>13431001</v>
      </c>
      <c r="Y574">
        <v>13269668</v>
      </c>
      <c r="AA574">
        <v>10890000</v>
      </c>
      <c r="AD574">
        <v>9831251</v>
      </c>
      <c r="AE574">
        <v>9831251</v>
      </c>
      <c r="AF574">
        <v>10557251</v>
      </c>
      <c r="AG574">
        <v>10073251</v>
      </c>
      <c r="AH574">
        <v>12372251</v>
      </c>
      <c r="AI574">
        <v>9831251</v>
      </c>
      <c r="AK574">
        <v>10073251</v>
      </c>
      <c r="AN574">
        <v>9831251</v>
      </c>
      <c r="AO574">
        <v>9831251</v>
      </c>
      <c r="AP574">
        <v>10527000</v>
      </c>
      <c r="AQ574">
        <v>10527000</v>
      </c>
      <c r="AR574">
        <v>10073251</v>
      </c>
      <c r="AS574">
        <v>9952251</v>
      </c>
      <c r="AU574">
        <v>9</v>
      </c>
      <c r="AX574">
        <v>9</v>
      </c>
      <c r="AY574">
        <v>9</v>
      </c>
      <c r="AZ574">
        <v>9</v>
      </c>
      <c r="BA574">
        <v>9</v>
      </c>
      <c r="BB574">
        <v>9</v>
      </c>
      <c r="BC574">
        <v>9</v>
      </c>
      <c r="BD574" t="s">
        <v>5271</v>
      </c>
      <c r="BE574">
        <v>-8.8128598999999994</v>
      </c>
      <c r="BF574">
        <v>115.2265744</v>
      </c>
      <c r="BG574">
        <v>1.172744383042589E-2</v>
      </c>
      <c r="BI574">
        <v>10416130</v>
      </c>
      <c r="BL574">
        <v>9245589.1999999993</v>
      </c>
      <c r="BM574">
        <v>9243794.6999999993</v>
      </c>
      <c r="BN574">
        <v>10007108.300000001</v>
      </c>
      <c r="BO574">
        <v>9529200.3000000007</v>
      </c>
      <c r="BP574">
        <v>11918892.55555556</v>
      </c>
      <c r="BQ574">
        <v>9376742.444444444</v>
      </c>
      <c r="BS574">
        <v>9498209.222222222</v>
      </c>
      <c r="BV574">
        <v>9292781.3000000007</v>
      </c>
      <c r="BW574">
        <v>9290378.8000000007</v>
      </c>
      <c r="BX574">
        <v>9955661.3000000007</v>
      </c>
      <c r="BY574">
        <v>10035453.428571429</v>
      </c>
      <c r="BZ574">
        <v>9530461.777777778</v>
      </c>
      <c r="CA574">
        <v>9499198</v>
      </c>
      <c r="CB574">
        <f t="shared" si="72"/>
        <v>10483786.571428571</v>
      </c>
      <c r="CC574">
        <f t="shared" si="73"/>
        <v>10116465</v>
      </c>
      <c r="CD574">
        <f t="shared" si="74"/>
        <v>9</v>
      </c>
      <c r="CE574">
        <v>0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f t="shared" si="75"/>
        <v>12372251</v>
      </c>
      <c r="CM574">
        <f t="shared" si="76"/>
        <v>9831251</v>
      </c>
      <c r="CN574">
        <f t="shared" si="77"/>
        <v>1.2584615121717471</v>
      </c>
      <c r="CO574">
        <f t="shared" si="78"/>
        <v>10527000</v>
      </c>
      <c r="CP574">
        <f t="shared" si="79"/>
        <v>9831251</v>
      </c>
      <c r="CQ574">
        <f t="shared" si="80"/>
        <v>1.0707691218543804</v>
      </c>
      <c r="CR574">
        <v>0</v>
      </c>
      <c r="CS574">
        <v>1</v>
      </c>
      <c r="CT574" t="s">
        <v>5340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</row>
    <row r="575" spans="1:108" x14ac:dyDescent="0.25">
      <c r="A575" t="s">
        <v>644</v>
      </c>
      <c r="B575" t="s">
        <v>2831</v>
      </c>
      <c r="C575" t="s">
        <v>2940</v>
      </c>
      <c r="D575" t="s">
        <v>2911</v>
      </c>
      <c r="E575">
        <v>4</v>
      </c>
      <c r="F575">
        <v>1600000</v>
      </c>
      <c r="G575">
        <v>729524</v>
      </c>
      <c r="H575">
        <v>1600000</v>
      </c>
      <c r="I575">
        <v>1600000</v>
      </c>
      <c r="J575">
        <v>1600000</v>
      </c>
      <c r="K575">
        <v>1600000</v>
      </c>
      <c r="L575">
        <v>1600000</v>
      </c>
      <c r="M575">
        <v>1600000</v>
      </c>
      <c r="N575">
        <v>1600000</v>
      </c>
      <c r="O575">
        <v>1600000</v>
      </c>
      <c r="P575">
        <v>1600000</v>
      </c>
      <c r="Q575">
        <v>1600000</v>
      </c>
      <c r="R575">
        <v>1600000</v>
      </c>
      <c r="S575">
        <v>1600000</v>
      </c>
      <c r="T575">
        <v>1600000</v>
      </c>
      <c r="U575">
        <v>1600000</v>
      </c>
      <c r="V575">
        <v>1600000</v>
      </c>
      <c r="W575">
        <v>1600000</v>
      </c>
      <c r="X575">
        <v>1600000</v>
      </c>
      <c r="Y575">
        <v>1600000</v>
      </c>
      <c r="Z575">
        <v>512000</v>
      </c>
      <c r="AA575">
        <v>645630</v>
      </c>
      <c r="AB575">
        <v>512000</v>
      </c>
      <c r="AC575">
        <v>512000</v>
      </c>
      <c r="AD575">
        <v>512000</v>
      </c>
      <c r="AE575">
        <v>512000</v>
      </c>
      <c r="AF575">
        <v>512000</v>
      </c>
      <c r="AG575">
        <v>512000</v>
      </c>
      <c r="AH575">
        <v>512000</v>
      </c>
      <c r="AI575">
        <v>512000</v>
      </c>
      <c r="AJ575">
        <v>512000</v>
      </c>
      <c r="AK575">
        <v>512000</v>
      </c>
      <c r="AL575">
        <v>512000</v>
      </c>
      <c r="AM575">
        <v>512000</v>
      </c>
      <c r="AN575">
        <v>512000</v>
      </c>
      <c r="AO575">
        <v>512000</v>
      </c>
      <c r="AP575">
        <v>512000</v>
      </c>
      <c r="AQ575">
        <v>512000</v>
      </c>
      <c r="AR575">
        <v>512000</v>
      </c>
      <c r="AS575">
        <v>512000</v>
      </c>
      <c r="AT575">
        <v>8.5</v>
      </c>
      <c r="AU575">
        <v>8.5</v>
      </c>
      <c r="AV575">
        <v>8.5</v>
      </c>
      <c r="AW575">
        <v>8.5</v>
      </c>
      <c r="AX575">
        <v>8.5</v>
      </c>
      <c r="AY575">
        <v>8.5</v>
      </c>
      <c r="AZ575">
        <v>8.5</v>
      </c>
      <c r="BA575">
        <v>8.5</v>
      </c>
      <c r="BB575">
        <v>8.5</v>
      </c>
      <c r="BC575">
        <v>8.5</v>
      </c>
      <c r="BD575" t="s">
        <v>5210</v>
      </c>
      <c r="BE575">
        <v>-8.1448128999999998</v>
      </c>
      <c r="BF575">
        <v>114.6600748</v>
      </c>
      <c r="BG575">
        <v>2.8665477422188949E-2</v>
      </c>
      <c r="BH575">
        <v>279342</v>
      </c>
      <c r="BI575">
        <v>383542.28571428568</v>
      </c>
      <c r="BJ575">
        <v>303970.88888888888</v>
      </c>
      <c r="BK575">
        <v>326645.75</v>
      </c>
      <c r="BL575">
        <v>578850.25</v>
      </c>
      <c r="BM575">
        <v>474755.55555555562</v>
      </c>
      <c r="BN575">
        <v>591177.77777777775</v>
      </c>
      <c r="BO575">
        <v>281646.7</v>
      </c>
      <c r="BP575">
        <v>281403.59999999998</v>
      </c>
      <c r="BQ575">
        <v>280095.40000000002</v>
      </c>
      <c r="BR575">
        <v>285515.7</v>
      </c>
      <c r="BS575">
        <v>329089.125</v>
      </c>
      <c r="BT575">
        <v>329592.77777777781</v>
      </c>
      <c r="BU575">
        <v>474111</v>
      </c>
      <c r="BV575">
        <v>282848.7</v>
      </c>
      <c r="BW575">
        <v>282945.7</v>
      </c>
      <c r="BX575">
        <v>276622.77777777781</v>
      </c>
      <c r="BY575">
        <v>276496.22222222219</v>
      </c>
      <c r="BZ575">
        <v>336313.55555555562</v>
      </c>
      <c r="CA575">
        <v>300020.88888888888</v>
      </c>
      <c r="CB575">
        <f t="shared" si="72"/>
        <v>525363</v>
      </c>
      <c r="CC575">
        <f t="shared" si="73"/>
        <v>512000</v>
      </c>
      <c r="CD575">
        <f t="shared" si="74"/>
        <v>8.5</v>
      </c>
      <c r="CE575">
        <v>0</v>
      </c>
      <c r="CF575">
        <v>1</v>
      </c>
      <c r="CG575">
        <v>1</v>
      </c>
      <c r="CH575">
        <v>0</v>
      </c>
      <c r="CI575">
        <v>1</v>
      </c>
      <c r="CJ575">
        <v>1</v>
      </c>
      <c r="CK575">
        <v>1</v>
      </c>
      <c r="CL575">
        <f t="shared" si="75"/>
        <v>645630</v>
      </c>
      <c r="CM575">
        <f t="shared" si="76"/>
        <v>512000</v>
      </c>
      <c r="CN575">
        <f t="shared" si="77"/>
        <v>1.26099609375</v>
      </c>
      <c r="CO575">
        <f t="shared" si="78"/>
        <v>512000</v>
      </c>
      <c r="CP575">
        <f t="shared" si="79"/>
        <v>512000</v>
      </c>
      <c r="CQ575">
        <f t="shared" si="80"/>
        <v>1</v>
      </c>
      <c r="CR575">
        <v>1</v>
      </c>
      <c r="CS575">
        <v>0</v>
      </c>
      <c r="CT575" t="s">
        <v>5342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</row>
    <row r="576" spans="1:108" x14ac:dyDescent="0.25">
      <c r="A576" t="s">
        <v>650</v>
      </c>
      <c r="B576" t="s">
        <v>2810</v>
      </c>
      <c r="C576" t="s">
        <v>3839</v>
      </c>
      <c r="D576" t="s">
        <v>2911</v>
      </c>
      <c r="E576">
        <v>2</v>
      </c>
      <c r="F576">
        <v>309083</v>
      </c>
      <c r="G576">
        <v>309690</v>
      </c>
      <c r="H576">
        <v>309690</v>
      </c>
      <c r="I576">
        <v>309690</v>
      </c>
      <c r="J576">
        <v>456187</v>
      </c>
      <c r="K576">
        <v>443548</v>
      </c>
      <c r="L576">
        <v>443548</v>
      </c>
      <c r="M576">
        <v>320348</v>
      </c>
      <c r="N576">
        <v>319808</v>
      </c>
      <c r="O576">
        <v>319808</v>
      </c>
      <c r="Q576">
        <v>309690</v>
      </c>
      <c r="R576">
        <v>309690</v>
      </c>
      <c r="S576">
        <v>423077</v>
      </c>
      <c r="T576">
        <v>308041</v>
      </c>
      <c r="U576">
        <v>308432</v>
      </c>
      <c r="V576">
        <v>320348</v>
      </c>
      <c r="W576">
        <v>320348</v>
      </c>
      <c r="X576">
        <v>319808</v>
      </c>
      <c r="Y576">
        <v>319808</v>
      </c>
      <c r="Z576">
        <v>224010</v>
      </c>
      <c r="AA576">
        <v>224450</v>
      </c>
      <c r="AB576">
        <v>224450</v>
      </c>
      <c r="AC576">
        <v>224450</v>
      </c>
      <c r="AD576">
        <v>282836</v>
      </c>
      <c r="AE576">
        <v>275000</v>
      </c>
      <c r="AF576">
        <v>275000</v>
      </c>
      <c r="AG576">
        <v>232177</v>
      </c>
      <c r="AH576">
        <v>231786</v>
      </c>
      <c r="AI576">
        <v>231786</v>
      </c>
      <c r="AK576">
        <v>224450</v>
      </c>
      <c r="AL576">
        <v>224450</v>
      </c>
      <c r="AM576">
        <v>262308</v>
      </c>
      <c r="AN576">
        <v>223255</v>
      </c>
      <c r="AO576">
        <v>223538</v>
      </c>
      <c r="AP576">
        <v>232177</v>
      </c>
      <c r="AQ576">
        <v>232177</v>
      </c>
      <c r="AR576">
        <v>231786</v>
      </c>
      <c r="AS576">
        <v>231786</v>
      </c>
      <c r="AT576">
        <v>8.6999999999999993</v>
      </c>
      <c r="AU576">
        <v>8.6999999999999993</v>
      </c>
      <c r="AV576">
        <v>8.6999999999999993</v>
      </c>
      <c r="AW576">
        <v>8.6999999999999993</v>
      </c>
      <c r="AX576">
        <v>8.6999999999999993</v>
      </c>
      <c r="AY576">
        <v>8.6999999999999993</v>
      </c>
      <c r="AZ576">
        <v>8.6999999999999993</v>
      </c>
      <c r="BA576">
        <v>8.6999999999999993</v>
      </c>
      <c r="BB576">
        <v>8.6999999999999993</v>
      </c>
      <c r="BC576">
        <v>8.6999999999999993</v>
      </c>
      <c r="BD576" t="s">
        <v>5204</v>
      </c>
      <c r="BE576">
        <v>-8.6795428000000001</v>
      </c>
      <c r="BF576">
        <v>115.1548188</v>
      </c>
      <c r="BG576">
        <v>2.3717482033951708E-3</v>
      </c>
      <c r="BH576">
        <v>390653.7</v>
      </c>
      <c r="BI576">
        <v>500019.28571428568</v>
      </c>
      <c r="BJ576">
        <v>733145.5</v>
      </c>
      <c r="BK576">
        <v>725357.1</v>
      </c>
      <c r="BL576">
        <v>517243.9</v>
      </c>
      <c r="BM576">
        <v>518546.6</v>
      </c>
      <c r="BN576">
        <v>556534.1</v>
      </c>
      <c r="BO576">
        <v>392115.9</v>
      </c>
      <c r="BP576">
        <v>374755.3</v>
      </c>
      <c r="BQ576">
        <v>375423.6</v>
      </c>
      <c r="BS576">
        <v>441318.875</v>
      </c>
      <c r="BT576">
        <v>757509.7</v>
      </c>
      <c r="BU576">
        <v>901199.8</v>
      </c>
      <c r="BV576">
        <v>378003.6</v>
      </c>
      <c r="BW576">
        <v>383336.2</v>
      </c>
      <c r="BX576">
        <v>376928.5</v>
      </c>
      <c r="BY576">
        <v>371513.88888888888</v>
      </c>
      <c r="BZ576">
        <v>417816.55555555562</v>
      </c>
      <c r="CA576">
        <v>377213.5</v>
      </c>
      <c r="CB576">
        <f t="shared" si="72"/>
        <v>242594.5</v>
      </c>
      <c r="CC576">
        <f t="shared" si="73"/>
        <v>231769.66666666666</v>
      </c>
      <c r="CD576">
        <f t="shared" si="74"/>
        <v>8.7000000000000011</v>
      </c>
      <c r="CE576">
        <v>1</v>
      </c>
      <c r="CF576">
        <v>1</v>
      </c>
      <c r="CG576">
        <v>1</v>
      </c>
      <c r="CH576">
        <v>0</v>
      </c>
      <c r="CI576">
        <v>1</v>
      </c>
      <c r="CJ576">
        <v>1</v>
      </c>
      <c r="CK576">
        <v>1</v>
      </c>
      <c r="CL576">
        <f t="shared" si="75"/>
        <v>282836</v>
      </c>
      <c r="CM576">
        <f t="shared" si="76"/>
        <v>224010</v>
      </c>
      <c r="CN576">
        <f t="shared" si="77"/>
        <v>1.2626043480201776</v>
      </c>
      <c r="CO576">
        <f t="shared" si="78"/>
        <v>262308</v>
      </c>
      <c r="CP576">
        <f t="shared" si="79"/>
        <v>223255</v>
      </c>
      <c r="CQ576">
        <f t="shared" si="80"/>
        <v>1.1749255335826745</v>
      </c>
      <c r="CR576">
        <v>1</v>
      </c>
      <c r="CS576">
        <v>0</v>
      </c>
      <c r="CT576" t="s">
        <v>5340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</row>
    <row r="577" spans="1:108" x14ac:dyDescent="0.25">
      <c r="A577" t="s">
        <v>158</v>
      </c>
      <c r="B577" t="s">
        <v>2824</v>
      </c>
      <c r="C577" t="s">
        <v>3489</v>
      </c>
      <c r="D577" t="s">
        <v>2911</v>
      </c>
      <c r="E577">
        <v>3</v>
      </c>
      <c r="F577">
        <v>220708</v>
      </c>
      <c r="G577">
        <v>298000</v>
      </c>
      <c r="H577">
        <v>298000</v>
      </c>
      <c r="I577">
        <v>298000</v>
      </c>
      <c r="J577">
        <v>298000</v>
      </c>
      <c r="K577">
        <v>298000</v>
      </c>
      <c r="L577">
        <v>298000</v>
      </c>
      <c r="M577">
        <v>298000</v>
      </c>
      <c r="N577">
        <v>432100</v>
      </c>
      <c r="O577">
        <v>298000</v>
      </c>
      <c r="P577">
        <v>298000</v>
      </c>
      <c r="Q577">
        <v>298000</v>
      </c>
      <c r="R577">
        <v>298000</v>
      </c>
      <c r="S577">
        <v>298000</v>
      </c>
      <c r="T577">
        <v>298000</v>
      </c>
      <c r="U577">
        <v>298000</v>
      </c>
      <c r="V577">
        <v>298000</v>
      </c>
      <c r="W577">
        <v>298000</v>
      </c>
      <c r="X577">
        <v>432100</v>
      </c>
      <c r="Y577">
        <v>298000</v>
      </c>
      <c r="Z577">
        <v>177011</v>
      </c>
      <c r="AA577">
        <v>220520</v>
      </c>
      <c r="AB577">
        <v>220520</v>
      </c>
      <c r="AC577">
        <v>223500</v>
      </c>
      <c r="AD577">
        <v>223500</v>
      </c>
      <c r="AE577">
        <v>223500</v>
      </c>
      <c r="AF577">
        <v>223500</v>
      </c>
      <c r="AG577">
        <v>223500</v>
      </c>
      <c r="AH577">
        <v>216050</v>
      </c>
      <c r="AI577">
        <v>223500</v>
      </c>
      <c r="AJ577">
        <v>220520</v>
      </c>
      <c r="AK577">
        <v>220520</v>
      </c>
      <c r="AL577">
        <v>220520</v>
      </c>
      <c r="AM577">
        <v>223500</v>
      </c>
      <c r="AN577">
        <v>223500</v>
      </c>
      <c r="AO577">
        <v>223500</v>
      </c>
      <c r="AP577">
        <v>223500</v>
      </c>
      <c r="AQ577">
        <v>223500</v>
      </c>
      <c r="AR577">
        <v>216050</v>
      </c>
      <c r="AS577">
        <v>223500</v>
      </c>
      <c r="AT577">
        <v>8.6999999999999993</v>
      </c>
      <c r="AU577">
        <v>8.6999999999999993</v>
      </c>
      <c r="AV577">
        <v>8.6999999999999993</v>
      </c>
      <c r="AW577">
        <v>8.6999999999999993</v>
      </c>
      <c r="AX577">
        <v>8.6999999999999993</v>
      </c>
      <c r="AY577">
        <v>8.6999999999999993</v>
      </c>
      <c r="AZ577">
        <v>8.6999999999999993</v>
      </c>
      <c r="BA577">
        <v>8.6999999999999993</v>
      </c>
      <c r="BB577">
        <v>8.6999999999999993</v>
      </c>
      <c r="BC577">
        <v>8.6999999999999993</v>
      </c>
      <c r="BD577" t="s">
        <v>5206</v>
      </c>
      <c r="BE577">
        <v>-8.7007183999999995</v>
      </c>
      <c r="BF577">
        <v>115.1785057</v>
      </c>
      <c r="BG577">
        <v>2.2669066005809192E-3</v>
      </c>
      <c r="BH577">
        <v>64405.9</v>
      </c>
      <c r="BI577">
        <v>45062.166666666657</v>
      </c>
      <c r="BJ577">
        <v>49657.3</v>
      </c>
      <c r="BK577">
        <v>54658.625</v>
      </c>
      <c r="BL577">
        <v>41073.75</v>
      </c>
      <c r="BM577">
        <v>41029.555555555547</v>
      </c>
      <c r="BN577">
        <v>37948.75</v>
      </c>
      <c r="BO577">
        <v>51633.2</v>
      </c>
      <c r="BP577">
        <v>45678.125</v>
      </c>
      <c r="BQ577">
        <v>77661.222222222219</v>
      </c>
      <c r="BR577">
        <v>49613.5</v>
      </c>
      <c r="BS577">
        <v>45062.166666666657</v>
      </c>
      <c r="BT577">
        <v>89657.3</v>
      </c>
      <c r="BU577">
        <v>91493.3</v>
      </c>
      <c r="BV577">
        <v>46808.888888888891</v>
      </c>
      <c r="BW577">
        <v>47806.375</v>
      </c>
      <c r="BX577">
        <v>51938.1</v>
      </c>
      <c r="BY577">
        <v>51633.2</v>
      </c>
      <c r="BZ577">
        <v>77836.375</v>
      </c>
      <c r="CA577">
        <v>43111.222222222219</v>
      </c>
      <c r="CB577">
        <f t="shared" si="72"/>
        <v>217510.1</v>
      </c>
      <c r="CC577">
        <f t="shared" si="73"/>
        <v>221861</v>
      </c>
      <c r="CD577">
        <f t="shared" si="74"/>
        <v>8.7000000000000011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f t="shared" si="75"/>
        <v>223500</v>
      </c>
      <c r="CM577">
        <f t="shared" si="76"/>
        <v>177011</v>
      </c>
      <c r="CN577">
        <f t="shared" si="77"/>
        <v>1.2626333956646763</v>
      </c>
      <c r="CO577">
        <f t="shared" si="78"/>
        <v>223500</v>
      </c>
      <c r="CP577">
        <f t="shared" si="79"/>
        <v>216050</v>
      </c>
      <c r="CQ577">
        <f t="shared" si="80"/>
        <v>1.0344827586206897</v>
      </c>
      <c r="CR577">
        <v>1</v>
      </c>
      <c r="CS577">
        <v>0</v>
      </c>
      <c r="CT577" t="s">
        <v>5340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</row>
    <row r="578" spans="1:108" x14ac:dyDescent="0.25">
      <c r="A578" t="s">
        <v>166</v>
      </c>
      <c r="B578" t="s">
        <v>2821</v>
      </c>
      <c r="C578" t="s">
        <v>4533</v>
      </c>
      <c r="D578" t="s">
        <v>2911</v>
      </c>
      <c r="E578">
        <v>5</v>
      </c>
      <c r="F578">
        <v>1049716</v>
      </c>
      <c r="G578">
        <v>1049716</v>
      </c>
      <c r="H578">
        <v>1020433</v>
      </c>
      <c r="I578">
        <v>1020433</v>
      </c>
      <c r="J578">
        <v>1130462</v>
      </c>
      <c r="K578">
        <v>1290667</v>
      </c>
      <c r="L578">
        <v>1290667</v>
      </c>
      <c r="M578">
        <v>1130462</v>
      </c>
      <c r="N578">
        <v>1205967</v>
      </c>
      <c r="O578">
        <v>1020433</v>
      </c>
      <c r="P578">
        <v>1049716</v>
      </c>
      <c r="Q578">
        <v>1113200</v>
      </c>
      <c r="R578">
        <v>1049716</v>
      </c>
      <c r="S578">
        <v>1113200</v>
      </c>
      <c r="T578">
        <v>1130462</v>
      </c>
      <c r="U578">
        <v>1130462</v>
      </c>
      <c r="V578">
        <v>1130462</v>
      </c>
      <c r="W578">
        <v>1211210</v>
      </c>
      <c r="X578">
        <v>1290667</v>
      </c>
      <c r="Y578">
        <v>1020433</v>
      </c>
      <c r="Z578">
        <v>787286</v>
      </c>
      <c r="AA578">
        <v>787286</v>
      </c>
      <c r="AB578">
        <v>765325</v>
      </c>
      <c r="AC578">
        <v>765325</v>
      </c>
      <c r="AD578">
        <v>847847</v>
      </c>
      <c r="AE578">
        <v>968000</v>
      </c>
      <c r="AF578">
        <v>968000</v>
      </c>
      <c r="AG578">
        <v>847847</v>
      </c>
      <c r="AH578">
        <v>904475</v>
      </c>
      <c r="AI578">
        <v>765325</v>
      </c>
      <c r="AJ578">
        <v>787286</v>
      </c>
      <c r="AK578">
        <v>834900</v>
      </c>
      <c r="AL578">
        <v>787286</v>
      </c>
      <c r="AM578">
        <v>834900</v>
      </c>
      <c r="AN578">
        <v>847847</v>
      </c>
      <c r="AO578">
        <v>847847</v>
      </c>
      <c r="AP578">
        <v>847847</v>
      </c>
      <c r="AQ578">
        <v>908407</v>
      </c>
      <c r="AR578">
        <v>968000</v>
      </c>
      <c r="AS578">
        <v>765325</v>
      </c>
      <c r="AT578">
        <v>9</v>
      </c>
      <c r="AU578">
        <v>9</v>
      </c>
      <c r="AV578">
        <v>9</v>
      </c>
      <c r="AW578">
        <v>9</v>
      </c>
      <c r="AX578">
        <v>9</v>
      </c>
      <c r="AY578">
        <v>9</v>
      </c>
      <c r="AZ578">
        <v>9</v>
      </c>
      <c r="BA578">
        <v>9</v>
      </c>
      <c r="BB578">
        <v>9</v>
      </c>
      <c r="BC578">
        <v>9</v>
      </c>
      <c r="BD578" t="s">
        <v>5206</v>
      </c>
      <c r="BE578">
        <v>-8.5724771000000004</v>
      </c>
      <c r="BF578">
        <v>115.25964810000001</v>
      </c>
      <c r="BG578">
        <v>2.7945088207573882E-2</v>
      </c>
      <c r="BH578">
        <v>451930.8</v>
      </c>
      <c r="BI578">
        <v>375213.625</v>
      </c>
      <c r="BJ578">
        <v>421301.33333333331</v>
      </c>
      <c r="BK578">
        <v>376552</v>
      </c>
      <c r="BL578">
        <v>400779.5</v>
      </c>
      <c r="BM578">
        <v>445237.2</v>
      </c>
      <c r="BN578">
        <v>399314.3</v>
      </c>
      <c r="BO578">
        <v>370539.2</v>
      </c>
      <c r="BP578">
        <v>540912.5</v>
      </c>
      <c r="BQ578">
        <v>477807.8</v>
      </c>
      <c r="BR578">
        <v>417704.4</v>
      </c>
      <c r="BS578">
        <v>433614.25</v>
      </c>
      <c r="BT578">
        <v>422750.33333333331</v>
      </c>
      <c r="BU578">
        <v>497722</v>
      </c>
      <c r="BV578">
        <v>386881.5</v>
      </c>
      <c r="BW578">
        <v>390289</v>
      </c>
      <c r="BX578">
        <v>396429.3</v>
      </c>
      <c r="BY578">
        <v>479723.5</v>
      </c>
      <c r="BZ578">
        <v>683015.5555555555</v>
      </c>
      <c r="CA578">
        <v>421119.3</v>
      </c>
      <c r="CB578">
        <f t="shared" si="72"/>
        <v>840671.6</v>
      </c>
      <c r="CC578">
        <f t="shared" si="73"/>
        <v>842964.5</v>
      </c>
      <c r="CD578">
        <f t="shared" si="74"/>
        <v>9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f t="shared" si="75"/>
        <v>968000</v>
      </c>
      <c r="CM578">
        <f t="shared" si="76"/>
        <v>765325</v>
      </c>
      <c r="CN578">
        <f t="shared" si="77"/>
        <v>1.2648221343873518</v>
      </c>
      <c r="CO578">
        <f t="shared" si="78"/>
        <v>968000</v>
      </c>
      <c r="CP578">
        <f t="shared" si="79"/>
        <v>765325</v>
      </c>
      <c r="CQ578">
        <f t="shared" si="80"/>
        <v>1.2648221343873518</v>
      </c>
      <c r="CR578">
        <v>1</v>
      </c>
      <c r="CS578">
        <v>0</v>
      </c>
      <c r="CT578" t="s">
        <v>5341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</row>
    <row r="579" spans="1:108" x14ac:dyDescent="0.25">
      <c r="A579" t="s">
        <v>988</v>
      </c>
      <c r="B579" t="s">
        <v>2835</v>
      </c>
      <c r="C579" t="s">
        <v>4915</v>
      </c>
      <c r="D579" t="s">
        <v>2911</v>
      </c>
      <c r="E579">
        <v>3</v>
      </c>
      <c r="F579">
        <v>180000</v>
      </c>
      <c r="G579">
        <v>228000</v>
      </c>
      <c r="H579">
        <v>228000</v>
      </c>
      <c r="I579">
        <v>228000</v>
      </c>
      <c r="J579">
        <v>228000</v>
      </c>
      <c r="K579">
        <v>228000</v>
      </c>
      <c r="L579">
        <v>228000</v>
      </c>
      <c r="M579">
        <v>228000</v>
      </c>
      <c r="N579">
        <v>228000</v>
      </c>
      <c r="O579">
        <v>228000</v>
      </c>
      <c r="P579">
        <v>304000</v>
      </c>
      <c r="Q579">
        <v>304000</v>
      </c>
      <c r="R579">
        <v>304000</v>
      </c>
      <c r="S579">
        <v>304000</v>
      </c>
      <c r="T579">
        <v>304000</v>
      </c>
      <c r="U579">
        <v>304000</v>
      </c>
      <c r="V579">
        <v>304000</v>
      </c>
      <c r="W579">
        <v>304000</v>
      </c>
      <c r="X579">
        <v>304000</v>
      </c>
      <c r="Y579">
        <v>304000</v>
      </c>
      <c r="Z579">
        <v>133200</v>
      </c>
      <c r="AA579">
        <v>168720</v>
      </c>
      <c r="AB579">
        <v>168720</v>
      </c>
      <c r="AC579">
        <v>168720</v>
      </c>
      <c r="AD579">
        <v>152760</v>
      </c>
      <c r="AE579">
        <v>152760</v>
      </c>
      <c r="AF579">
        <v>152760</v>
      </c>
      <c r="AG579">
        <v>168720</v>
      </c>
      <c r="AH579">
        <v>168720</v>
      </c>
      <c r="AI579">
        <v>168720</v>
      </c>
      <c r="AJ579">
        <v>228000</v>
      </c>
      <c r="AK579">
        <v>228000</v>
      </c>
      <c r="AL579">
        <v>228000</v>
      </c>
      <c r="AM579">
        <v>228000</v>
      </c>
      <c r="AN579">
        <v>228000</v>
      </c>
      <c r="AO579">
        <v>228000</v>
      </c>
      <c r="AP579">
        <v>228000</v>
      </c>
      <c r="AQ579">
        <v>228000</v>
      </c>
      <c r="AR579">
        <v>228000</v>
      </c>
      <c r="AS579">
        <v>228000</v>
      </c>
      <c r="AT579">
        <v>8.4</v>
      </c>
      <c r="AU579">
        <v>8.4</v>
      </c>
      <c r="AV579">
        <v>8.4</v>
      </c>
      <c r="AW579">
        <v>8.4</v>
      </c>
      <c r="AX579">
        <v>8.4</v>
      </c>
      <c r="AY579">
        <v>8.4</v>
      </c>
      <c r="AZ579">
        <v>8.4</v>
      </c>
      <c r="BA579">
        <v>8.4</v>
      </c>
      <c r="BB579">
        <v>8.4</v>
      </c>
      <c r="BC579">
        <v>8.4</v>
      </c>
      <c r="BD579" t="s">
        <v>5195</v>
      </c>
      <c r="BE579">
        <v>-8.8197281000000007</v>
      </c>
      <c r="BF579">
        <v>115.15198460000001</v>
      </c>
      <c r="BG579">
        <v>1.4111401021065031E-2</v>
      </c>
      <c r="BH579">
        <v>163302.79999999999</v>
      </c>
      <c r="BI579">
        <v>174505.75</v>
      </c>
      <c r="BJ579">
        <v>108872</v>
      </c>
      <c r="BK579">
        <v>121420.875</v>
      </c>
      <c r="BL579">
        <v>143097</v>
      </c>
      <c r="BM579">
        <v>132613.9</v>
      </c>
      <c r="BN579">
        <v>132663.79999999999</v>
      </c>
      <c r="BO579">
        <v>132468.6</v>
      </c>
      <c r="BP579">
        <v>130547.1</v>
      </c>
      <c r="BQ579">
        <v>130415.3</v>
      </c>
      <c r="BR579">
        <v>131743.1</v>
      </c>
      <c r="BS579">
        <v>136442.28571428571</v>
      </c>
      <c r="BT579">
        <v>109500.44444444439</v>
      </c>
      <c r="BU579">
        <v>104786.375</v>
      </c>
      <c r="BV579">
        <v>109146.4</v>
      </c>
      <c r="BW579">
        <v>113494.2</v>
      </c>
      <c r="BX579">
        <v>92376.777777777781</v>
      </c>
      <c r="BY579">
        <v>108308.88888888891</v>
      </c>
      <c r="BZ579">
        <v>125147.625</v>
      </c>
      <c r="CA579">
        <v>121297.88888888891</v>
      </c>
      <c r="CB579">
        <f t="shared" si="72"/>
        <v>160380</v>
      </c>
      <c r="CC579">
        <f t="shared" si="73"/>
        <v>228000</v>
      </c>
      <c r="CD579">
        <f t="shared" si="74"/>
        <v>8.4000000000000021</v>
      </c>
      <c r="CE579">
        <v>1</v>
      </c>
      <c r="CF579">
        <v>1</v>
      </c>
      <c r="CG579">
        <v>0</v>
      </c>
      <c r="CH579">
        <v>0</v>
      </c>
      <c r="CI579">
        <v>1</v>
      </c>
      <c r="CJ579">
        <v>1</v>
      </c>
      <c r="CK579">
        <v>1</v>
      </c>
      <c r="CL579">
        <f t="shared" si="75"/>
        <v>168720</v>
      </c>
      <c r="CM579">
        <f t="shared" si="76"/>
        <v>133200</v>
      </c>
      <c r="CN579">
        <f t="shared" si="77"/>
        <v>1.2666666666666666</v>
      </c>
      <c r="CO579">
        <f t="shared" si="78"/>
        <v>228000</v>
      </c>
      <c r="CP579">
        <f t="shared" si="79"/>
        <v>228000</v>
      </c>
      <c r="CQ579">
        <f t="shared" si="80"/>
        <v>1</v>
      </c>
      <c r="CR579">
        <v>1</v>
      </c>
      <c r="CS579">
        <v>0</v>
      </c>
      <c r="CT579" t="s">
        <v>5340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</row>
    <row r="580" spans="1:108" x14ac:dyDescent="0.25">
      <c r="A580" t="s">
        <v>927</v>
      </c>
      <c r="B580" t="s">
        <v>2849</v>
      </c>
      <c r="C580" t="s">
        <v>4165</v>
      </c>
      <c r="D580" t="s">
        <v>2911</v>
      </c>
      <c r="E580">
        <v>2</v>
      </c>
      <c r="F580">
        <v>235554</v>
      </c>
      <c r="G580">
        <v>255312</v>
      </c>
      <c r="H580">
        <v>254937</v>
      </c>
      <c r="I580">
        <v>262797</v>
      </c>
      <c r="J580">
        <v>206327</v>
      </c>
      <c r="K580">
        <v>203975</v>
      </c>
      <c r="L580">
        <v>197083</v>
      </c>
      <c r="M580">
        <v>241421</v>
      </c>
      <c r="N580">
        <v>219271</v>
      </c>
      <c r="O580">
        <v>224538</v>
      </c>
      <c r="P580">
        <v>249037</v>
      </c>
      <c r="Q580">
        <v>245976</v>
      </c>
      <c r="R580">
        <v>282690</v>
      </c>
      <c r="S580">
        <v>240530</v>
      </c>
      <c r="T580">
        <v>231042</v>
      </c>
      <c r="U580">
        <v>227304</v>
      </c>
      <c r="V580">
        <v>227304</v>
      </c>
      <c r="W580">
        <v>239468</v>
      </c>
      <c r="X580">
        <v>233270</v>
      </c>
      <c r="Y580">
        <v>238606</v>
      </c>
      <c r="Z580">
        <v>148399</v>
      </c>
      <c r="AA580">
        <v>160847</v>
      </c>
      <c r="AB580">
        <v>160610</v>
      </c>
      <c r="AC580">
        <v>165562</v>
      </c>
      <c r="AD580">
        <v>160935</v>
      </c>
      <c r="AE580">
        <v>159101</v>
      </c>
      <c r="AF580">
        <v>153725</v>
      </c>
      <c r="AG580">
        <v>188308</v>
      </c>
      <c r="AH580">
        <v>171031</v>
      </c>
      <c r="AI580">
        <v>175140</v>
      </c>
      <c r="AJ580">
        <v>156893</v>
      </c>
      <c r="AK580">
        <v>154965</v>
      </c>
      <c r="AL580">
        <v>178095</v>
      </c>
      <c r="AM580">
        <v>151534</v>
      </c>
      <c r="AN580">
        <v>180213</v>
      </c>
      <c r="AO580">
        <v>177297</v>
      </c>
      <c r="AP580">
        <v>177297</v>
      </c>
      <c r="AQ580">
        <v>186785</v>
      </c>
      <c r="AR580">
        <v>181951</v>
      </c>
      <c r="AS580">
        <v>186113</v>
      </c>
      <c r="AT580">
        <v>8.3000000000000007</v>
      </c>
      <c r="AU580">
        <v>8.3000000000000007</v>
      </c>
      <c r="AV580">
        <v>8.3000000000000007</v>
      </c>
      <c r="AW580">
        <v>8.3000000000000007</v>
      </c>
      <c r="AX580">
        <v>8.3000000000000007</v>
      </c>
      <c r="AY580">
        <v>8.3000000000000007</v>
      </c>
      <c r="AZ580">
        <v>8.3000000000000007</v>
      </c>
      <c r="BA580">
        <v>8.3000000000000007</v>
      </c>
      <c r="BB580">
        <v>8.3000000000000007</v>
      </c>
      <c r="BC580">
        <v>8.3000000000000007</v>
      </c>
      <c r="BD580" t="s">
        <v>5205</v>
      </c>
      <c r="BE580">
        <v>-8.5871940999999996</v>
      </c>
      <c r="BF580">
        <v>115.17940419999999</v>
      </c>
      <c r="BG580">
        <v>3.3768633979604799E-2</v>
      </c>
      <c r="BH580">
        <v>143705.9</v>
      </c>
      <c r="BI580">
        <v>153924.33333333331</v>
      </c>
      <c r="BJ580">
        <v>123217</v>
      </c>
      <c r="BK580">
        <v>122318.3</v>
      </c>
      <c r="BL580">
        <v>135433.1</v>
      </c>
      <c r="BM580">
        <v>134782.1</v>
      </c>
      <c r="BN580">
        <v>137586.9</v>
      </c>
      <c r="BO580">
        <v>125297.7</v>
      </c>
      <c r="BP580">
        <v>131821</v>
      </c>
      <c r="BQ580">
        <v>123252.9</v>
      </c>
      <c r="BR580">
        <v>138352.4</v>
      </c>
      <c r="BS580">
        <v>141508.11111111109</v>
      </c>
      <c r="BT580">
        <v>117513.4</v>
      </c>
      <c r="BU580">
        <v>130552.1</v>
      </c>
      <c r="BV580">
        <v>133636</v>
      </c>
      <c r="BW580">
        <v>134580.9</v>
      </c>
      <c r="BX580">
        <v>130969.7</v>
      </c>
      <c r="BY580">
        <v>121890.5</v>
      </c>
      <c r="BZ580">
        <v>128910.7777777778</v>
      </c>
      <c r="CA580">
        <v>123492.8</v>
      </c>
      <c r="CB580">
        <f t="shared" ref="CB580:CB643" si="81">AVERAGE(Z580:AI580)</f>
        <v>164365.79999999999</v>
      </c>
      <c r="CC580">
        <f t="shared" ref="CC580:CC643" si="82">AVERAGE(AJ580:AS580)</f>
        <v>173114.3</v>
      </c>
      <c r="CD580">
        <f t="shared" ref="CD580:CD643" si="83">AVERAGE(AT580:BC580)</f>
        <v>8.2999999999999989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f t="shared" ref="CL580:CL643" si="84">MAX(Z580:AI580)</f>
        <v>188308</v>
      </c>
      <c r="CM580">
        <f t="shared" ref="CM580:CM643" si="85">MIN(Z580:AI580)</f>
        <v>148399</v>
      </c>
      <c r="CN580">
        <f t="shared" ref="CN580:CN643" si="86">CL580/CM580</f>
        <v>1.268930383627922</v>
      </c>
      <c r="CO580">
        <f t="shared" ref="CO580:CO643" si="87">MAX(AJ580:AS580)</f>
        <v>186785</v>
      </c>
      <c r="CP580">
        <f t="shared" ref="CP580:CP643" si="88">MIN(AJ580:AS580)</f>
        <v>151534</v>
      </c>
      <c r="CQ580">
        <f t="shared" ref="CQ580:CQ643" si="89">CO580/CP580</f>
        <v>1.2326276611189568</v>
      </c>
      <c r="CR580">
        <v>1</v>
      </c>
      <c r="CS580">
        <v>0</v>
      </c>
      <c r="CT580" t="s">
        <v>5340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</row>
    <row r="581" spans="1:108" x14ac:dyDescent="0.25">
      <c r="A581" t="s">
        <v>2374</v>
      </c>
      <c r="B581" t="s">
        <v>2847</v>
      </c>
      <c r="C581" t="s">
        <v>4622</v>
      </c>
      <c r="D581" t="s">
        <v>2911</v>
      </c>
      <c r="E581">
        <v>5</v>
      </c>
      <c r="F581">
        <v>8451304</v>
      </c>
      <c r="G581">
        <v>8427691</v>
      </c>
      <c r="H581">
        <v>8436577</v>
      </c>
      <c r="I581">
        <v>8439362</v>
      </c>
      <c r="J581">
        <v>8419280</v>
      </c>
      <c r="K581">
        <v>8436915</v>
      </c>
      <c r="L581">
        <v>8447669</v>
      </c>
      <c r="M581">
        <v>8434001</v>
      </c>
      <c r="N581">
        <v>8456969</v>
      </c>
      <c r="O581">
        <v>8456969</v>
      </c>
      <c r="P581">
        <v>8451304</v>
      </c>
      <c r="Q581">
        <v>8427691</v>
      </c>
      <c r="R581">
        <v>8436577</v>
      </c>
      <c r="S581">
        <v>8439362</v>
      </c>
      <c r="T581">
        <v>8419280</v>
      </c>
      <c r="U581">
        <v>8436915</v>
      </c>
      <c r="V581">
        <v>8447669</v>
      </c>
      <c r="W581">
        <v>8434001</v>
      </c>
      <c r="X581">
        <v>8456969</v>
      </c>
      <c r="Y581">
        <v>8456969</v>
      </c>
      <c r="Z581">
        <v>4817243</v>
      </c>
      <c r="AA581">
        <v>4803784</v>
      </c>
      <c r="AB581">
        <v>4808849</v>
      </c>
      <c r="AC581">
        <v>4810436</v>
      </c>
      <c r="AD581">
        <v>4798990</v>
      </c>
      <c r="AE581">
        <v>4809042</v>
      </c>
      <c r="AF581">
        <v>3801451</v>
      </c>
      <c r="AG581">
        <v>3795300</v>
      </c>
      <c r="AH581">
        <v>3805636</v>
      </c>
      <c r="AI581">
        <v>3805636</v>
      </c>
      <c r="AJ581">
        <v>4817243</v>
      </c>
      <c r="AK581">
        <v>4803784</v>
      </c>
      <c r="AL581">
        <v>4808849</v>
      </c>
      <c r="AM581">
        <v>4810436</v>
      </c>
      <c r="AN581">
        <v>4798990</v>
      </c>
      <c r="AO581">
        <v>4809042</v>
      </c>
      <c r="AP581">
        <v>3801451</v>
      </c>
      <c r="AQ581">
        <v>3795300</v>
      </c>
      <c r="AR581">
        <v>3805636</v>
      </c>
      <c r="AS581">
        <v>3805636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s">
        <v>5204</v>
      </c>
      <c r="BE581">
        <v>-8.5231013000000004</v>
      </c>
      <c r="BF581">
        <v>115.28285030000001</v>
      </c>
      <c r="BG581">
        <v>1.4636560507549501E-2</v>
      </c>
      <c r="BH581">
        <v>4354087.9000000004</v>
      </c>
      <c r="BI581">
        <v>4383498.2857142854</v>
      </c>
      <c r="BJ581">
        <v>4374787.777777778</v>
      </c>
      <c r="BK581">
        <v>4376374.777777778</v>
      </c>
      <c r="BL581">
        <v>4365834.9000000004</v>
      </c>
      <c r="BM581">
        <v>4316699.7</v>
      </c>
      <c r="BN581">
        <v>3292404.111111111</v>
      </c>
      <c r="BO581">
        <v>3286253.111111111</v>
      </c>
      <c r="BP581">
        <v>3296589.111111111</v>
      </c>
      <c r="BQ581">
        <v>3296589.111111111</v>
      </c>
      <c r="BR581">
        <v>4328705.5</v>
      </c>
      <c r="BS581">
        <v>4285231.125</v>
      </c>
      <c r="BT581">
        <v>4309024.222222222</v>
      </c>
      <c r="BU581">
        <v>4310611.222222222</v>
      </c>
      <c r="BV581">
        <v>4306647.7</v>
      </c>
      <c r="BW581">
        <v>4316699.7</v>
      </c>
      <c r="BX581">
        <v>3136848.555555556</v>
      </c>
      <c r="BY581">
        <v>3278872.25</v>
      </c>
      <c r="BZ581">
        <v>3296589.111111111</v>
      </c>
      <c r="CA581">
        <v>3296589.111111111</v>
      </c>
      <c r="CB581">
        <f t="shared" si="81"/>
        <v>4405636.7</v>
      </c>
      <c r="CC581">
        <f t="shared" si="82"/>
        <v>4405636.7</v>
      </c>
      <c r="CD581">
        <f t="shared" si="83"/>
        <v>0</v>
      </c>
      <c r="CE581">
        <v>1</v>
      </c>
      <c r="CF581">
        <v>1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f t="shared" si="84"/>
        <v>4817243</v>
      </c>
      <c r="CM581">
        <f t="shared" si="85"/>
        <v>3795300</v>
      </c>
      <c r="CN581">
        <f t="shared" si="86"/>
        <v>1.269265407214186</v>
      </c>
      <c r="CO581">
        <f t="shared" si="87"/>
        <v>4817243</v>
      </c>
      <c r="CP581">
        <f t="shared" si="88"/>
        <v>3795300</v>
      </c>
      <c r="CQ581">
        <f t="shared" si="89"/>
        <v>1.269265407214186</v>
      </c>
      <c r="CR581">
        <v>0</v>
      </c>
      <c r="CS581">
        <v>1</v>
      </c>
      <c r="CT581" t="s">
        <v>5341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</row>
    <row r="582" spans="1:108" x14ac:dyDescent="0.25">
      <c r="A582" t="s">
        <v>957</v>
      </c>
      <c r="B582" t="s">
        <v>2835</v>
      </c>
      <c r="C582" t="s">
        <v>4039</v>
      </c>
      <c r="D582" t="s">
        <v>2911</v>
      </c>
      <c r="E582">
        <v>3</v>
      </c>
      <c r="F582">
        <v>297464</v>
      </c>
      <c r="H582">
        <v>297464</v>
      </c>
      <c r="I582">
        <v>297464</v>
      </c>
      <c r="J582">
        <v>297464</v>
      </c>
      <c r="K582">
        <v>297464</v>
      </c>
      <c r="L582">
        <v>234000</v>
      </c>
      <c r="M582">
        <v>234000</v>
      </c>
      <c r="N582">
        <v>234000</v>
      </c>
      <c r="O582">
        <v>234000</v>
      </c>
      <c r="P582">
        <v>457778</v>
      </c>
      <c r="R582">
        <v>457778</v>
      </c>
      <c r="S582">
        <v>365926</v>
      </c>
      <c r="T582">
        <v>365926</v>
      </c>
      <c r="U582">
        <v>365926</v>
      </c>
      <c r="V582">
        <v>365926</v>
      </c>
      <c r="W582">
        <v>457778</v>
      </c>
      <c r="X582">
        <v>457778</v>
      </c>
      <c r="Y582">
        <v>457778</v>
      </c>
      <c r="Z582">
        <v>223098</v>
      </c>
      <c r="AB582">
        <v>223098</v>
      </c>
      <c r="AC582">
        <v>223098</v>
      </c>
      <c r="AD582">
        <v>223098</v>
      </c>
      <c r="AE582">
        <v>223098</v>
      </c>
      <c r="AF582">
        <v>175500</v>
      </c>
      <c r="AG582">
        <v>175500</v>
      </c>
      <c r="AH582">
        <v>175500</v>
      </c>
      <c r="AI582">
        <v>175500</v>
      </c>
      <c r="AJ582">
        <v>343334</v>
      </c>
      <c r="AL582">
        <v>343334</v>
      </c>
      <c r="AM582">
        <v>274445</v>
      </c>
      <c r="AN582">
        <v>274445</v>
      </c>
      <c r="AO582">
        <v>274445</v>
      </c>
      <c r="AP582">
        <v>274445</v>
      </c>
      <c r="AQ582">
        <v>343334</v>
      </c>
      <c r="AR582">
        <v>343334</v>
      </c>
      <c r="AS582">
        <v>343334</v>
      </c>
      <c r="AT582">
        <v>8.1999999999999993</v>
      </c>
      <c r="AV582">
        <v>8.1999999999999993</v>
      </c>
      <c r="AW582">
        <v>8.1999999999999993</v>
      </c>
      <c r="AX582">
        <v>8.1999999999999993</v>
      </c>
      <c r="AY582">
        <v>8.1999999999999993</v>
      </c>
      <c r="AZ582">
        <v>8.1999999999999993</v>
      </c>
      <c r="BA582">
        <v>8.1999999999999993</v>
      </c>
      <c r="BB582">
        <v>8.1999999999999993</v>
      </c>
      <c r="BC582">
        <v>8.1999999999999993</v>
      </c>
      <c r="BD582" t="s">
        <v>5240</v>
      </c>
      <c r="BE582">
        <v>-8.8218140999999992</v>
      </c>
      <c r="BF582">
        <v>115.1442631</v>
      </c>
      <c r="BG582">
        <v>1.51336372546382E-2</v>
      </c>
      <c r="BH582">
        <v>158856.4</v>
      </c>
      <c r="BJ582">
        <v>134281.44444444441</v>
      </c>
      <c r="BK582">
        <v>146259</v>
      </c>
      <c r="BL582">
        <v>161169.4</v>
      </c>
      <c r="BM582">
        <v>150656.9</v>
      </c>
      <c r="BN582">
        <v>167597.70000000001</v>
      </c>
      <c r="BO582">
        <v>175427.6</v>
      </c>
      <c r="BP582">
        <v>173807.5</v>
      </c>
      <c r="BQ582">
        <v>174207.2</v>
      </c>
      <c r="BR582">
        <v>131709.6</v>
      </c>
      <c r="BT582">
        <v>122381.11111111109</v>
      </c>
      <c r="BU582">
        <v>132489</v>
      </c>
      <c r="BV582">
        <v>136705.5</v>
      </c>
      <c r="BW582">
        <v>140960.6</v>
      </c>
      <c r="BX582">
        <v>128055.55555555561</v>
      </c>
      <c r="BY582">
        <v>139953.44444444441</v>
      </c>
      <c r="BZ582">
        <v>133647.25</v>
      </c>
      <c r="CA582">
        <v>141668</v>
      </c>
      <c r="CB582">
        <f t="shared" si="81"/>
        <v>201943.33333333334</v>
      </c>
      <c r="CC582">
        <f t="shared" si="82"/>
        <v>312716.66666666669</v>
      </c>
      <c r="CD582">
        <f t="shared" si="83"/>
        <v>8.2000000000000011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f t="shared" si="84"/>
        <v>223098</v>
      </c>
      <c r="CM582">
        <f t="shared" si="85"/>
        <v>175500</v>
      </c>
      <c r="CN582">
        <f t="shared" si="86"/>
        <v>1.2712136752136751</v>
      </c>
      <c r="CO582">
        <f t="shared" si="87"/>
        <v>343334</v>
      </c>
      <c r="CP582">
        <f t="shared" si="88"/>
        <v>274445</v>
      </c>
      <c r="CQ582">
        <f t="shared" si="89"/>
        <v>1.251012042485744</v>
      </c>
      <c r="CR582">
        <v>1</v>
      </c>
      <c r="CS582">
        <v>0</v>
      </c>
      <c r="CT582" t="s">
        <v>5340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</row>
    <row r="583" spans="1:108" x14ac:dyDescent="0.25">
      <c r="A583" t="s">
        <v>59</v>
      </c>
      <c r="B583" t="s">
        <v>2810</v>
      </c>
      <c r="C583" t="s">
        <v>4215</v>
      </c>
      <c r="D583" t="s">
        <v>2911</v>
      </c>
      <c r="E583">
        <v>4</v>
      </c>
      <c r="F583">
        <v>381944</v>
      </c>
      <c r="G583">
        <v>381944</v>
      </c>
      <c r="H583">
        <v>486111</v>
      </c>
      <c r="I583">
        <v>381944</v>
      </c>
      <c r="J583">
        <v>434028</v>
      </c>
      <c r="K583">
        <v>381944</v>
      </c>
      <c r="L583">
        <v>434028</v>
      </c>
      <c r="M583">
        <v>381944</v>
      </c>
      <c r="N583">
        <v>477431</v>
      </c>
      <c r="O583">
        <v>399305</v>
      </c>
      <c r="P583">
        <v>381944</v>
      </c>
      <c r="Q583">
        <v>381944</v>
      </c>
      <c r="R583">
        <v>381944</v>
      </c>
      <c r="S583">
        <v>381944</v>
      </c>
      <c r="T583">
        <v>381944</v>
      </c>
      <c r="U583">
        <v>381944</v>
      </c>
      <c r="V583">
        <v>381944</v>
      </c>
      <c r="W583">
        <v>381944</v>
      </c>
      <c r="X583">
        <v>399305</v>
      </c>
      <c r="Y583">
        <v>399305</v>
      </c>
      <c r="Z583">
        <v>244444</v>
      </c>
      <c r="AA583">
        <v>244444</v>
      </c>
      <c r="AB583">
        <v>311111</v>
      </c>
      <c r="AC583">
        <v>244444</v>
      </c>
      <c r="AD583">
        <v>277778</v>
      </c>
      <c r="AE583">
        <v>244444</v>
      </c>
      <c r="AF583">
        <v>277778</v>
      </c>
      <c r="AG583">
        <v>244444</v>
      </c>
      <c r="AH583">
        <v>305556</v>
      </c>
      <c r="AI583">
        <v>255555</v>
      </c>
      <c r="AJ583">
        <v>244444</v>
      </c>
      <c r="AK583">
        <v>244444</v>
      </c>
      <c r="AL583">
        <v>244444</v>
      </c>
      <c r="AM583">
        <v>244444</v>
      </c>
      <c r="AN583">
        <v>244444</v>
      </c>
      <c r="AO583">
        <v>244444</v>
      </c>
      <c r="AP583">
        <v>244444</v>
      </c>
      <c r="AQ583">
        <v>244444</v>
      </c>
      <c r="AR583">
        <v>255555</v>
      </c>
      <c r="AS583">
        <v>255555</v>
      </c>
      <c r="AT583">
        <v>8.1999999999999993</v>
      </c>
      <c r="AU583">
        <v>8.1999999999999993</v>
      </c>
      <c r="AV583">
        <v>8.1999999999999993</v>
      </c>
      <c r="AW583">
        <v>8.1999999999999993</v>
      </c>
      <c r="AX583">
        <v>8.1999999999999993</v>
      </c>
      <c r="AY583">
        <v>8.1999999999999993</v>
      </c>
      <c r="AZ583">
        <v>8.1999999999999993</v>
      </c>
      <c r="BA583">
        <v>8.1999999999999993</v>
      </c>
      <c r="BB583">
        <v>8.1999999999999993</v>
      </c>
      <c r="BC583">
        <v>8.1999999999999993</v>
      </c>
      <c r="BD583" t="s">
        <v>5206</v>
      </c>
      <c r="BE583">
        <v>-8.6729678999999997</v>
      </c>
      <c r="BF583">
        <v>115.1547164</v>
      </c>
      <c r="BG583">
        <v>3.2715305671035138E-3</v>
      </c>
      <c r="BH583">
        <v>204131.25</v>
      </c>
      <c r="BI583">
        <v>206844.1428571429</v>
      </c>
      <c r="BJ583">
        <v>158879.11111111109</v>
      </c>
      <c r="BK583">
        <v>183440.6</v>
      </c>
      <c r="BL583">
        <v>185094.11111111109</v>
      </c>
      <c r="BM583">
        <v>210514.33333333331</v>
      </c>
      <c r="BN583">
        <v>201425.375</v>
      </c>
      <c r="BO583">
        <v>193370.1</v>
      </c>
      <c r="BP583">
        <v>150204.70000000001</v>
      </c>
      <c r="BQ583">
        <v>263082.55555555562</v>
      </c>
      <c r="BR583">
        <v>217474.375</v>
      </c>
      <c r="BS583">
        <v>178397.55555555559</v>
      </c>
      <c r="BT583">
        <v>187818.33333333331</v>
      </c>
      <c r="BU583">
        <v>195507.3</v>
      </c>
      <c r="BV583">
        <v>193776.77777777781</v>
      </c>
      <c r="BW583">
        <v>196785.66666666669</v>
      </c>
      <c r="BX583">
        <v>206343.875</v>
      </c>
      <c r="BY583">
        <v>167990</v>
      </c>
      <c r="BZ583">
        <v>171473.5</v>
      </c>
      <c r="CA583">
        <v>177332.33333333331</v>
      </c>
      <c r="CB583">
        <f t="shared" si="81"/>
        <v>264999.8</v>
      </c>
      <c r="CC583">
        <f t="shared" si="82"/>
        <v>246666.2</v>
      </c>
      <c r="CD583">
        <f t="shared" si="83"/>
        <v>8.2000000000000011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f t="shared" si="84"/>
        <v>311111</v>
      </c>
      <c r="CM583">
        <f t="shared" si="85"/>
        <v>244444</v>
      </c>
      <c r="CN583">
        <f t="shared" si="86"/>
        <v>1.2727291322347858</v>
      </c>
      <c r="CO583">
        <f t="shared" si="87"/>
        <v>255555</v>
      </c>
      <c r="CP583">
        <f t="shared" si="88"/>
        <v>244444</v>
      </c>
      <c r="CQ583">
        <f t="shared" si="89"/>
        <v>1.0454541735530429</v>
      </c>
      <c r="CR583">
        <v>1</v>
      </c>
      <c r="CS583">
        <v>0</v>
      </c>
      <c r="CT583" t="s">
        <v>5340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</row>
    <row r="584" spans="1:108" x14ac:dyDescent="0.25">
      <c r="A584" t="s">
        <v>2458</v>
      </c>
      <c r="B584" t="s">
        <v>2821</v>
      </c>
      <c r="C584" t="s">
        <v>4738</v>
      </c>
      <c r="D584" t="s">
        <v>2911</v>
      </c>
      <c r="E584">
        <v>4</v>
      </c>
      <c r="F584">
        <v>855000</v>
      </c>
      <c r="G584">
        <v>855000</v>
      </c>
      <c r="H584">
        <v>855000</v>
      </c>
      <c r="I584">
        <v>855000</v>
      </c>
      <c r="J584">
        <v>855000</v>
      </c>
      <c r="K584">
        <v>855000</v>
      </c>
      <c r="L584">
        <v>855000</v>
      </c>
      <c r="M584">
        <v>855000</v>
      </c>
      <c r="N584">
        <v>636808</v>
      </c>
      <c r="O584">
        <v>636808</v>
      </c>
      <c r="P584">
        <v>855000</v>
      </c>
      <c r="Q584">
        <v>855000</v>
      </c>
      <c r="R584">
        <v>855000</v>
      </c>
      <c r="S584">
        <v>855000</v>
      </c>
      <c r="T584">
        <v>855000</v>
      </c>
      <c r="U584">
        <v>855000</v>
      </c>
      <c r="V584">
        <v>855000</v>
      </c>
      <c r="W584">
        <v>855000</v>
      </c>
      <c r="X584">
        <v>636808</v>
      </c>
      <c r="Y584">
        <v>636808</v>
      </c>
      <c r="Z584">
        <v>598500</v>
      </c>
      <c r="AA584">
        <v>598500</v>
      </c>
      <c r="AB584">
        <v>598500</v>
      </c>
      <c r="AC584">
        <v>598500</v>
      </c>
      <c r="AD584">
        <v>598500</v>
      </c>
      <c r="AE584">
        <v>598500</v>
      </c>
      <c r="AF584">
        <v>598500</v>
      </c>
      <c r="AG584">
        <v>598500</v>
      </c>
      <c r="AH584">
        <v>470249</v>
      </c>
      <c r="AI584">
        <v>470249</v>
      </c>
      <c r="AJ584">
        <v>598500</v>
      </c>
      <c r="AK584">
        <v>598500</v>
      </c>
      <c r="AL584">
        <v>598500</v>
      </c>
      <c r="AM584">
        <v>598500</v>
      </c>
      <c r="AN584">
        <v>598500</v>
      </c>
      <c r="AO584">
        <v>598500</v>
      </c>
      <c r="AP584">
        <v>598500</v>
      </c>
      <c r="AQ584">
        <v>598500</v>
      </c>
      <c r="AR584">
        <v>470249</v>
      </c>
      <c r="AS584">
        <v>470249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s">
        <v>5195</v>
      </c>
      <c r="BE584">
        <v>-8.5351265000000005</v>
      </c>
      <c r="BF584">
        <v>115.2676759</v>
      </c>
      <c r="BG584">
        <v>7.9272451028686436E-3</v>
      </c>
      <c r="BH584">
        <v>225599.7</v>
      </c>
      <c r="BI584">
        <v>191778.28571428571</v>
      </c>
      <c r="BJ584">
        <v>225687.625</v>
      </c>
      <c r="BK584">
        <v>344532.625</v>
      </c>
      <c r="BL584">
        <v>225968.6</v>
      </c>
      <c r="BM584">
        <v>250629.4</v>
      </c>
      <c r="BN584">
        <v>245159.8</v>
      </c>
      <c r="BO584">
        <v>254669.4</v>
      </c>
      <c r="BP584">
        <v>197979.6</v>
      </c>
      <c r="BQ584">
        <v>203412</v>
      </c>
      <c r="BR584">
        <v>325983.8</v>
      </c>
      <c r="BS584">
        <v>344789.5</v>
      </c>
      <c r="BT584">
        <v>344789.5</v>
      </c>
      <c r="BU584">
        <v>344789.5</v>
      </c>
      <c r="BV584">
        <v>230907.8</v>
      </c>
      <c r="BW584">
        <v>234315.3</v>
      </c>
      <c r="BX584">
        <v>350755.6</v>
      </c>
      <c r="BY584">
        <v>250672.88888888891</v>
      </c>
      <c r="BZ584">
        <v>185258.11111111109</v>
      </c>
      <c r="CA584">
        <v>179607.4</v>
      </c>
      <c r="CB584">
        <f t="shared" si="81"/>
        <v>572849.80000000005</v>
      </c>
      <c r="CC584">
        <f t="shared" si="82"/>
        <v>572849.80000000005</v>
      </c>
      <c r="CD584">
        <f t="shared" si="83"/>
        <v>0</v>
      </c>
      <c r="CE584">
        <v>1</v>
      </c>
      <c r="CF584">
        <v>1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f t="shared" si="84"/>
        <v>598500</v>
      </c>
      <c r="CM584">
        <f t="shared" si="85"/>
        <v>470249</v>
      </c>
      <c r="CN584">
        <f t="shared" si="86"/>
        <v>1.272729979223773</v>
      </c>
      <c r="CO584">
        <f t="shared" si="87"/>
        <v>598500</v>
      </c>
      <c r="CP584">
        <f t="shared" si="88"/>
        <v>470249</v>
      </c>
      <c r="CQ584">
        <f t="shared" si="89"/>
        <v>1.272729979223773</v>
      </c>
      <c r="CR584">
        <v>1</v>
      </c>
      <c r="CS584">
        <v>0</v>
      </c>
      <c r="CT584" t="s">
        <v>5341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</row>
    <row r="585" spans="1:108" x14ac:dyDescent="0.25">
      <c r="A585" t="s">
        <v>466</v>
      </c>
      <c r="B585" t="s">
        <v>2809</v>
      </c>
      <c r="C585" t="s">
        <v>4253</v>
      </c>
      <c r="D585" t="s">
        <v>2911</v>
      </c>
      <c r="E585">
        <v>2</v>
      </c>
      <c r="F585">
        <v>235000</v>
      </c>
      <c r="G585">
        <v>300000</v>
      </c>
      <c r="H585">
        <v>235000</v>
      </c>
      <c r="I585">
        <v>250000</v>
      </c>
      <c r="J585">
        <v>260000</v>
      </c>
      <c r="K585">
        <v>260000</v>
      </c>
      <c r="L585">
        <v>260000</v>
      </c>
      <c r="M585">
        <v>260000</v>
      </c>
      <c r="N585">
        <v>260000</v>
      </c>
      <c r="O585">
        <v>260000</v>
      </c>
      <c r="P585">
        <v>235000</v>
      </c>
      <c r="Q585">
        <v>235000</v>
      </c>
      <c r="R585">
        <v>235000</v>
      </c>
      <c r="S585">
        <v>250000</v>
      </c>
      <c r="T585">
        <v>260000</v>
      </c>
      <c r="U585">
        <v>260000</v>
      </c>
      <c r="V585">
        <v>260000</v>
      </c>
      <c r="X585">
        <v>260000</v>
      </c>
      <c r="Y585">
        <v>260000</v>
      </c>
      <c r="Z585">
        <v>115150</v>
      </c>
      <c r="AA585">
        <v>147000</v>
      </c>
      <c r="AB585">
        <v>115150</v>
      </c>
      <c r="AC585">
        <v>125000</v>
      </c>
      <c r="AD585">
        <v>130000</v>
      </c>
      <c r="AE585">
        <v>130000</v>
      </c>
      <c r="AF585">
        <v>130000</v>
      </c>
      <c r="AG585">
        <v>130000</v>
      </c>
      <c r="AH585">
        <v>130000</v>
      </c>
      <c r="AI585">
        <v>130000</v>
      </c>
      <c r="AJ585">
        <v>112800</v>
      </c>
      <c r="AK585">
        <v>112800</v>
      </c>
      <c r="AL585">
        <v>112800</v>
      </c>
      <c r="AM585">
        <v>125000</v>
      </c>
      <c r="AN585">
        <v>130000</v>
      </c>
      <c r="AO585">
        <v>130000</v>
      </c>
      <c r="AP585">
        <v>130000</v>
      </c>
      <c r="AR585">
        <v>130000</v>
      </c>
      <c r="AS585">
        <v>130000</v>
      </c>
      <c r="AT585">
        <v>8.1</v>
      </c>
      <c r="AU585">
        <v>8.1</v>
      </c>
      <c r="AV585">
        <v>8.1</v>
      </c>
      <c r="AW585">
        <v>8.1</v>
      </c>
      <c r="AX585">
        <v>8.1</v>
      </c>
      <c r="AY585">
        <v>8.1</v>
      </c>
      <c r="AZ585">
        <v>8.1</v>
      </c>
      <c r="BA585">
        <v>8.1</v>
      </c>
      <c r="BB585">
        <v>8.1</v>
      </c>
      <c r="BC585">
        <v>8.1</v>
      </c>
      <c r="BD585" t="s">
        <v>5232</v>
      </c>
      <c r="BE585">
        <v>-8.7313370999999993</v>
      </c>
      <c r="BF585">
        <v>115.170738</v>
      </c>
      <c r="BG585">
        <v>2.489640784079782E-3</v>
      </c>
      <c r="BH585">
        <v>173513.7</v>
      </c>
      <c r="BI585">
        <v>204641.77777777781</v>
      </c>
      <c r="BJ585">
        <v>148534.11111111109</v>
      </c>
      <c r="BK585">
        <v>145909.11111111109</v>
      </c>
      <c r="BL585">
        <v>155925.9</v>
      </c>
      <c r="BM585">
        <v>162591.88888888891</v>
      </c>
      <c r="BN585">
        <v>161915.4</v>
      </c>
      <c r="BO585">
        <v>151176.5</v>
      </c>
      <c r="BP585">
        <v>152361.20000000001</v>
      </c>
      <c r="BQ585">
        <v>154194.1</v>
      </c>
      <c r="BR585">
        <v>157925.29999999999</v>
      </c>
      <c r="BS585">
        <v>158490.33333333331</v>
      </c>
      <c r="BT585">
        <v>138055.11111111109</v>
      </c>
      <c r="BU585">
        <v>162514.9</v>
      </c>
      <c r="BV585">
        <v>211632.55555555559</v>
      </c>
      <c r="BW585">
        <v>211716.2</v>
      </c>
      <c r="BX585">
        <v>186372.8</v>
      </c>
      <c r="BZ585">
        <v>187344.5</v>
      </c>
      <c r="CA585">
        <v>145844.5</v>
      </c>
      <c r="CB585">
        <f t="shared" si="81"/>
        <v>128230</v>
      </c>
      <c r="CC585">
        <f t="shared" si="82"/>
        <v>123711.11111111111</v>
      </c>
      <c r="CD585">
        <f t="shared" si="83"/>
        <v>8.0999999999999979</v>
      </c>
      <c r="CE585">
        <v>1</v>
      </c>
      <c r="CF585">
        <v>0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f t="shared" si="84"/>
        <v>147000</v>
      </c>
      <c r="CM585">
        <f t="shared" si="85"/>
        <v>115150</v>
      </c>
      <c r="CN585">
        <f t="shared" si="86"/>
        <v>1.2765957446808511</v>
      </c>
      <c r="CO585">
        <f t="shared" si="87"/>
        <v>130000</v>
      </c>
      <c r="CP585">
        <f t="shared" si="88"/>
        <v>112800</v>
      </c>
      <c r="CQ585">
        <f t="shared" si="89"/>
        <v>1.1524822695035462</v>
      </c>
      <c r="CR585">
        <v>1</v>
      </c>
      <c r="CS585">
        <v>0</v>
      </c>
      <c r="CT585" t="s">
        <v>5340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</row>
    <row r="586" spans="1:108" x14ac:dyDescent="0.25">
      <c r="A586" t="s">
        <v>319</v>
      </c>
      <c r="B586" t="s">
        <v>2817</v>
      </c>
      <c r="C586" t="s">
        <v>3815</v>
      </c>
      <c r="D586" t="s">
        <v>2911</v>
      </c>
      <c r="E586">
        <v>3</v>
      </c>
      <c r="F586">
        <v>400000</v>
      </c>
      <c r="G586">
        <v>400000</v>
      </c>
      <c r="H586">
        <v>400000</v>
      </c>
      <c r="I586">
        <v>400000</v>
      </c>
      <c r="J586">
        <v>400000</v>
      </c>
      <c r="K586">
        <v>400000</v>
      </c>
      <c r="L586">
        <v>400000</v>
      </c>
      <c r="M586">
        <v>312000</v>
      </c>
      <c r="N586">
        <v>312000</v>
      </c>
      <c r="O586">
        <v>312000</v>
      </c>
      <c r="P586">
        <v>400000</v>
      </c>
      <c r="Q586">
        <v>400000</v>
      </c>
      <c r="R586">
        <v>400000</v>
      </c>
      <c r="S586">
        <v>400000</v>
      </c>
      <c r="T586">
        <v>400000</v>
      </c>
      <c r="U586">
        <v>400000</v>
      </c>
      <c r="V586">
        <v>400000</v>
      </c>
      <c r="W586">
        <v>312000</v>
      </c>
      <c r="X586">
        <v>312000</v>
      </c>
      <c r="Y586">
        <v>312000</v>
      </c>
      <c r="Z586">
        <v>300000</v>
      </c>
      <c r="AA586">
        <v>300000</v>
      </c>
      <c r="AB586">
        <v>300000</v>
      </c>
      <c r="AC586">
        <v>300000</v>
      </c>
      <c r="AD586">
        <v>300000</v>
      </c>
      <c r="AE586">
        <v>300000</v>
      </c>
      <c r="AF586">
        <v>300000</v>
      </c>
      <c r="AG586">
        <v>234000</v>
      </c>
      <c r="AH586">
        <v>234000</v>
      </c>
      <c r="AI586">
        <v>234000</v>
      </c>
      <c r="AJ586">
        <v>300000</v>
      </c>
      <c r="AK586">
        <v>300000</v>
      </c>
      <c r="AL586">
        <v>300000</v>
      </c>
      <c r="AM586">
        <v>300000</v>
      </c>
      <c r="AN586">
        <v>300000</v>
      </c>
      <c r="AO586">
        <v>300000</v>
      </c>
      <c r="AP586">
        <v>300000</v>
      </c>
      <c r="AQ586">
        <v>234000</v>
      </c>
      <c r="AR586">
        <v>234000</v>
      </c>
      <c r="AS586">
        <v>234000</v>
      </c>
      <c r="AT586">
        <v>8.6999999999999993</v>
      </c>
      <c r="AU586">
        <v>8.6999999999999993</v>
      </c>
      <c r="AV586">
        <v>8.6999999999999993</v>
      </c>
      <c r="AW586">
        <v>8.6999999999999993</v>
      </c>
      <c r="AX586">
        <v>8.6999999999999993</v>
      </c>
      <c r="AY586">
        <v>8.6999999999999993</v>
      </c>
      <c r="AZ586">
        <v>8.6999999999999993</v>
      </c>
      <c r="BA586">
        <v>8.6999999999999993</v>
      </c>
      <c r="BB586">
        <v>8.6999999999999993</v>
      </c>
      <c r="BC586">
        <v>8.6999999999999993</v>
      </c>
      <c r="BD586" t="s">
        <v>5206</v>
      </c>
      <c r="BE586">
        <v>-8.5183959999999992</v>
      </c>
      <c r="BF586">
        <v>115.2630692</v>
      </c>
      <c r="BG586">
        <v>1.6719766755338261E-3</v>
      </c>
      <c r="BH586">
        <v>99277.666666666672</v>
      </c>
      <c r="BI586">
        <v>126296.75</v>
      </c>
      <c r="BJ586">
        <v>100454.3333333333</v>
      </c>
      <c r="BK586">
        <v>107709.11111111109</v>
      </c>
      <c r="BL586">
        <v>106841.44444444439</v>
      </c>
      <c r="BM586">
        <v>118356.55555555561</v>
      </c>
      <c r="BN586">
        <v>169538.66666666669</v>
      </c>
      <c r="BO586">
        <v>131682.70000000001</v>
      </c>
      <c r="BP586">
        <v>161838</v>
      </c>
      <c r="BQ586">
        <v>142252</v>
      </c>
      <c r="BR586">
        <v>92384.125</v>
      </c>
      <c r="BS586">
        <v>109902</v>
      </c>
      <c r="BT586">
        <v>99155.333333333328</v>
      </c>
      <c r="BU586">
        <v>99042.222222222219</v>
      </c>
      <c r="BV586">
        <v>110655.6666666667</v>
      </c>
      <c r="BW586">
        <v>113858.44444444439</v>
      </c>
      <c r="BX586">
        <v>129502.88888888891</v>
      </c>
      <c r="BY586">
        <v>134160.4</v>
      </c>
      <c r="BZ586">
        <v>152904.33333333331</v>
      </c>
      <c r="CA586">
        <v>134160.4</v>
      </c>
      <c r="CB586">
        <f t="shared" si="81"/>
        <v>280200</v>
      </c>
      <c r="CC586">
        <f t="shared" si="82"/>
        <v>280200</v>
      </c>
      <c r="CD586">
        <f t="shared" si="83"/>
        <v>8.7000000000000011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f t="shared" si="84"/>
        <v>300000</v>
      </c>
      <c r="CM586">
        <f t="shared" si="85"/>
        <v>234000</v>
      </c>
      <c r="CN586">
        <f t="shared" si="86"/>
        <v>1.2820512820512822</v>
      </c>
      <c r="CO586">
        <f t="shared" si="87"/>
        <v>300000</v>
      </c>
      <c r="CP586">
        <f t="shared" si="88"/>
        <v>234000</v>
      </c>
      <c r="CQ586">
        <f t="shared" si="89"/>
        <v>1.2820512820512822</v>
      </c>
      <c r="CR586">
        <v>1</v>
      </c>
      <c r="CS586">
        <v>0</v>
      </c>
      <c r="CT586" t="s">
        <v>5341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</row>
    <row r="587" spans="1:108" x14ac:dyDescent="0.25">
      <c r="A587" t="s">
        <v>412</v>
      </c>
      <c r="B587" t="s">
        <v>2821</v>
      </c>
      <c r="C587" t="s">
        <v>4489</v>
      </c>
      <c r="D587" t="s">
        <v>2911</v>
      </c>
      <c r="E587">
        <v>5</v>
      </c>
      <c r="F587">
        <v>1875500</v>
      </c>
      <c r="G587">
        <v>1280052</v>
      </c>
      <c r="H587">
        <v>1875500</v>
      </c>
      <c r="I587">
        <v>1875500</v>
      </c>
      <c r="J587">
        <v>1875500</v>
      </c>
      <c r="K587">
        <v>1268334</v>
      </c>
      <c r="L587">
        <v>1875500</v>
      </c>
      <c r="M587">
        <v>1875500</v>
      </c>
      <c r="N587">
        <v>1268334</v>
      </c>
      <c r="O587">
        <v>1268334</v>
      </c>
      <c r="P587">
        <v>1875500</v>
      </c>
      <c r="Q587">
        <v>1875500</v>
      </c>
      <c r="R587">
        <v>1875500</v>
      </c>
      <c r="S587">
        <v>1875500</v>
      </c>
      <c r="T587">
        <v>1875500</v>
      </c>
      <c r="U587">
        <v>1875500</v>
      </c>
      <c r="V587">
        <v>1875500</v>
      </c>
      <c r="W587">
        <v>1875500</v>
      </c>
      <c r="X587">
        <v>1875500</v>
      </c>
      <c r="Y587">
        <v>1875500</v>
      </c>
      <c r="Z587">
        <v>1125300</v>
      </c>
      <c r="AA587">
        <v>945252</v>
      </c>
      <c r="AB587">
        <v>1125300</v>
      </c>
      <c r="AC587">
        <v>1125300</v>
      </c>
      <c r="AD587">
        <v>1125300</v>
      </c>
      <c r="AE587">
        <v>877734</v>
      </c>
      <c r="AF587">
        <v>1125300</v>
      </c>
      <c r="AG587">
        <v>1125300</v>
      </c>
      <c r="AH587">
        <v>877734</v>
      </c>
      <c r="AI587">
        <v>877734</v>
      </c>
      <c r="AJ587">
        <v>1125300</v>
      </c>
      <c r="AK587">
        <v>1125300</v>
      </c>
      <c r="AL587">
        <v>1125300</v>
      </c>
      <c r="AM587">
        <v>1125300</v>
      </c>
      <c r="AN587">
        <v>1125300</v>
      </c>
      <c r="AO587">
        <v>1125300</v>
      </c>
      <c r="AP587">
        <v>1125300</v>
      </c>
      <c r="AQ587">
        <v>1125300</v>
      </c>
      <c r="AR587">
        <v>1125300</v>
      </c>
      <c r="AS587">
        <v>1125300</v>
      </c>
      <c r="AT587">
        <v>9.1</v>
      </c>
      <c r="AU587">
        <v>9.1</v>
      </c>
      <c r="AV587">
        <v>9.1</v>
      </c>
      <c r="AW587">
        <v>9.1</v>
      </c>
      <c r="AX587">
        <v>9.1</v>
      </c>
      <c r="AY587">
        <v>9.1</v>
      </c>
      <c r="AZ587">
        <v>9.1</v>
      </c>
      <c r="BA587">
        <v>9.1</v>
      </c>
      <c r="BB587">
        <v>9.1</v>
      </c>
      <c r="BC587">
        <v>9.1</v>
      </c>
      <c r="BD587" t="s">
        <v>5206</v>
      </c>
      <c r="BE587">
        <v>-8.5387939999999993</v>
      </c>
      <c r="BF587">
        <v>115.25315000000001</v>
      </c>
      <c r="BG587">
        <v>1.479152167428505E-2</v>
      </c>
      <c r="BH587">
        <v>676973.7</v>
      </c>
      <c r="BI587">
        <v>442913.88888888888</v>
      </c>
      <c r="BJ587">
        <v>680215.5555555555</v>
      </c>
      <c r="BK587">
        <v>673455.5555555555</v>
      </c>
      <c r="BL587">
        <v>703148.5</v>
      </c>
      <c r="BM587">
        <v>427986.5</v>
      </c>
      <c r="BN587">
        <v>646065.5</v>
      </c>
      <c r="BO587">
        <v>661765.1</v>
      </c>
      <c r="BP587">
        <v>418662.2</v>
      </c>
      <c r="BQ587">
        <v>437645.77777777781</v>
      </c>
      <c r="BR587">
        <v>617829.5</v>
      </c>
      <c r="BS587">
        <v>545688</v>
      </c>
      <c r="BT587">
        <v>587157</v>
      </c>
      <c r="BU587">
        <v>589490.33333333337</v>
      </c>
      <c r="BV587">
        <v>634413.5</v>
      </c>
      <c r="BW587">
        <v>635221</v>
      </c>
      <c r="BX587">
        <v>641361.30000000005</v>
      </c>
      <c r="BY587">
        <v>641361.30000000005</v>
      </c>
      <c r="BZ587">
        <v>671215.75</v>
      </c>
      <c r="CA587">
        <v>602220.66666666663</v>
      </c>
      <c r="CB587">
        <f t="shared" si="81"/>
        <v>1033025.4</v>
      </c>
      <c r="CC587">
        <f t="shared" si="82"/>
        <v>1125300</v>
      </c>
      <c r="CD587">
        <f t="shared" si="83"/>
        <v>9.0999999999999979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f t="shared" si="84"/>
        <v>1125300</v>
      </c>
      <c r="CM587">
        <f t="shared" si="85"/>
        <v>877734</v>
      </c>
      <c r="CN587">
        <f t="shared" si="86"/>
        <v>1.2820512820512822</v>
      </c>
      <c r="CO587">
        <f t="shared" si="87"/>
        <v>1125300</v>
      </c>
      <c r="CP587">
        <f t="shared" si="88"/>
        <v>1125300</v>
      </c>
      <c r="CQ587">
        <f t="shared" si="89"/>
        <v>1</v>
      </c>
      <c r="CR587">
        <v>1</v>
      </c>
      <c r="CS587">
        <v>0</v>
      </c>
      <c r="CT587" t="s">
        <v>5341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</row>
    <row r="588" spans="1:108" x14ac:dyDescent="0.25">
      <c r="A588" t="s">
        <v>2443</v>
      </c>
      <c r="B588" t="s">
        <v>2824</v>
      </c>
      <c r="C588" t="s">
        <v>3981</v>
      </c>
      <c r="D588" t="s">
        <v>2911</v>
      </c>
      <c r="E588">
        <v>3</v>
      </c>
      <c r="F588">
        <v>373493</v>
      </c>
      <c r="G588">
        <v>700000</v>
      </c>
      <c r="H588">
        <v>399641</v>
      </c>
      <c r="I588">
        <v>700000</v>
      </c>
      <c r="J588">
        <v>700000</v>
      </c>
      <c r="K588">
        <v>700000</v>
      </c>
      <c r="L588">
        <v>700000</v>
      </c>
      <c r="M588">
        <v>700000</v>
      </c>
      <c r="N588">
        <v>396596</v>
      </c>
      <c r="O588">
        <v>700000</v>
      </c>
      <c r="P588">
        <v>700000</v>
      </c>
      <c r="Q588">
        <v>700000</v>
      </c>
      <c r="R588">
        <v>700000</v>
      </c>
      <c r="S588">
        <v>396500</v>
      </c>
      <c r="T588">
        <v>700000</v>
      </c>
      <c r="U588">
        <v>700000</v>
      </c>
      <c r="V588">
        <v>700000</v>
      </c>
      <c r="W588">
        <v>395556</v>
      </c>
      <c r="X588">
        <v>700000</v>
      </c>
      <c r="Y588">
        <v>700000</v>
      </c>
      <c r="Z588">
        <v>270608</v>
      </c>
      <c r="AA588">
        <v>350000</v>
      </c>
      <c r="AB588">
        <v>289558</v>
      </c>
      <c r="AC588">
        <v>350000</v>
      </c>
      <c r="AD588">
        <v>350000</v>
      </c>
      <c r="AE588">
        <v>350000</v>
      </c>
      <c r="AF588">
        <v>350000</v>
      </c>
      <c r="AG588">
        <v>350000</v>
      </c>
      <c r="AH588">
        <v>287386</v>
      </c>
      <c r="AI588">
        <v>350000</v>
      </c>
      <c r="AJ588">
        <v>350000</v>
      </c>
      <c r="AK588">
        <v>350000</v>
      </c>
      <c r="AL588">
        <v>350000</v>
      </c>
      <c r="AM588">
        <v>287273</v>
      </c>
      <c r="AN588">
        <v>350000</v>
      </c>
      <c r="AO588">
        <v>350000</v>
      </c>
      <c r="AP588">
        <v>350000</v>
      </c>
      <c r="AQ588">
        <v>286589</v>
      </c>
      <c r="AR588">
        <v>350000</v>
      </c>
      <c r="AS588">
        <v>350000</v>
      </c>
      <c r="AT588">
        <v>8</v>
      </c>
      <c r="AU588">
        <v>8</v>
      </c>
      <c r="AV588">
        <v>8</v>
      </c>
      <c r="AW588">
        <v>8</v>
      </c>
      <c r="AX588">
        <v>8</v>
      </c>
      <c r="AY588">
        <v>8</v>
      </c>
      <c r="AZ588">
        <v>8</v>
      </c>
      <c r="BA588">
        <v>8</v>
      </c>
      <c r="BB588">
        <v>8</v>
      </c>
      <c r="BC588">
        <v>8</v>
      </c>
      <c r="BD588" t="s">
        <v>5276</v>
      </c>
      <c r="BE588">
        <v>-8.7153746000000005</v>
      </c>
      <c r="BF588">
        <v>115.17395310000001</v>
      </c>
      <c r="BG588">
        <v>1.261696109184213E-3</v>
      </c>
      <c r="BH588">
        <v>55536.5</v>
      </c>
      <c r="BI588">
        <v>111753.125</v>
      </c>
      <c r="BJ588">
        <v>58653.9</v>
      </c>
      <c r="BK588">
        <v>105471</v>
      </c>
      <c r="BL588">
        <v>107742.5</v>
      </c>
      <c r="BM588">
        <v>94789.7</v>
      </c>
      <c r="BN588">
        <v>109157.1</v>
      </c>
      <c r="BO588">
        <v>112400.6</v>
      </c>
      <c r="BP588">
        <v>51642.6</v>
      </c>
      <c r="BQ588">
        <v>109273</v>
      </c>
      <c r="BR588">
        <v>106675.8</v>
      </c>
      <c r="BS588">
        <v>111322.42857142859</v>
      </c>
      <c r="BT588">
        <v>103783.6</v>
      </c>
      <c r="BU588">
        <v>56930</v>
      </c>
      <c r="BV588">
        <v>106482.6</v>
      </c>
      <c r="BW588">
        <v>105912.9</v>
      </c>
      <c r="BX588">
        <v>106739.2</v>
      </c>
      <c r="BY588">
        <v>55276</v>
      </c>
      <c r="BZ588">
        <v>111664.7777777778</v>
      </c>
      <c r="CA588">
        <v>106185.3</v>
      </c>
      <c r="CB588">
        <f t="shared" si="81"/>
        <v>329755.2</v>
      </c>
      <c r="CC588">
        <f t="shared" si="82"/>
        <v>337386.2</v>
      </c>
      <c r="CD588">
        <f t="shared" si="83"/>
        <v>8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f t="shared" si="84"/>
        <v>350000</v>
      </c>
      <c r="CM588">
        <f t="shared" si="85"/>
        <v>270608</v>
      </c>
      <c r="CN588">
        <f t="shared" si="86"/>
        <v>1.2933837876189913</v>
      </c>
      <c r="CO588">
        <f t="shared" si="87"/>
        <v>350000</v>
      </c>
      <c r="CP588">
        <f t="shared" si="88"/>
        <v>286589</v>
      </c>
      <c r="CQ588">
        <f t="shared" si="89"/>
        <v>1.2212611091144461</v>
      </c>
      <c r="CR588">
        <v>1</v>
      </c>
      <c r="CS588">
        <v>0</v>
      </c>
      <c r="CT588" t="s">
        <v>5340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</row>
    <row r="589" spans="1:108" x14ac:dyDescent="0.25">
      <c r="A589" t="s">
        <v>339</v>
      </c>
      <c r="B589" t="s">
        <v>2816</v>
      </c>
      <c r="C589" t="s">
        <v>4391</v>
      </c>
      <c r="D589" t="s">
        <v>2911</v>
      </c>
      <c r="E589">
        <v>3</v>
      </c>
      <c r="F589">
        <v>1466666</v>
      </c>
      <c r="G589">
        <v>1466666</v>
      </c>
      <c r="J589">
        <v>1466666</v>
      </c>
      <c r="K589">
        <v>1133334</v>
      </c>
      <c r="L589">
        <v>1466666</v>
      </c>
      <c r="O589">
        <v>1133334</v>
      </c>
      <c r="P589">
        <v>1466666</v>
      </c>
      <c r="Q589">
        <v>1466666</v>
      </c>
      <c r="R589">
        <v>1133334</v>
      </c>
      <c r="T589">
        <v>1133334</v>
      </c>
      <c r="U589">
        <v>1466666</v>
      </c>
      <c r="V589">
        <v>1133334</v>
      </c>
      <c r="W589">
        <v>1466666</v>
      </c>
      <c r="X589">
        <v>1466666</v>
      </c>
      <c r="Y589">
        <v>1133334</v>
      </c>
      <c r="Z589">
        <v>1100000</v>
      </c>
      <c r="AA589">
        <v>1100000</v>
      </c>
      <c r="AD589">
        <v>1100000</v>
      </c>
      <c r="AE589">
        <v>850000</v>
      </c>
      <c r="AF589">
        <v>1100000</v>
      </c>
      <c r="AI589">
        <v>850000</v>
      </c>
      <c r="AJ589">
        <v>1100000</v>
      </c>
      <c r="AK589">
        <v>1100000</v>
      </c>
      <c r="AL589">
        <v>850000</v>
      </c>
      <c r="AN589">
        <v>850000</v>
      </c>
      <c r="AO589">
        <v>1100000</v>
      </c>
      <c r="AP589">
        <v>850000</v>
      </c>
      <c r="AQ589">
        <v>1100000</v>
      </c>
      <c r="AR589">
        <v>1100000</v>
      </c>
      <c r="AS589">
        <v>850000</v>
      </c>
      <c r="AT589">
        <v>8.6999999999999993</v>
      </c>
      <c r="AU589">
        <v>8.6999999999999993</v>
      </c>
      <c r="AV589">
        <v>8.8000000000000007</v>
      </c>
      <c r="AX589">
        <v>8.8000000000000007</v>
      </c>
      <c r="AY589">
        <v>8.8000000000000007</v>
      </c>
      <c r="AZ589">
        <v>8.8000000000000007</v>
      </c>
      <c r="BA589">
        <v>8.6999999999999993</v>
      </c>
      <c r="BB589">
        <v>8.6999999999999993</v>
      </c>
      <c r="BC589">
        <v>8.6999999999999993</v>
      </c>
      <c r="BD589" t="s">
        <v>5209</v>
      </c>
      <c r="BE589">
        <v>-8.8088730999999996</v>
      </c>
      <c r="BF589">
        <v>115.1072616</v>
      </c>
      <c r="BG589">
        <v>1.122523572606257E-2</v>
      </c>
      <c r="BH589">
        <v>490494.55555555562</v>
      </c>
      <c r="BI589">
        <v>560981</v>
      </c>
      <c r="BL589">
        <v>533959.88888888888</v>
      </c>
      <c r="BM589">
        <v>486046.375</v>
      </c>
      <c r="BN589">
        <v>496688.7</v>
      </c>
      <c r="BQ589">
        <v>385892.7</v>
      </c>
      <c r="BR589">
        <v>536658.5555555555</v>
      </c>
      <c r="BS589">
        <v>506978.66666666669</v>
      </c>
      <c r="BT589">
        <v>449645</v>
      </c>
      <c r="BV589">
        <v>449645</v>
      </c>
      <c r="BW589">
        <v>533200.77777777775</v>
      </c>
      <c r="BX589">
        <v>447792.6</v>
      </c>
      <c r="BY589">
        <v>514360.3</v>
      </c>
      <c r="BZ589">
        <v>534113.85714285716</v>
      </c>
      <c r="CA589">
        <v>376091.5</v>
      </c>
      <c r="CB589">
        <f t="shared" si="81"/>
        <v>1016666.6666666666</v>
      </c>
      <c r="CC589">
        <f t="shared" si="82"/>
        <v>988888.88888888888</v>
      </c>
      <c r="CD589">
        <f t="shared" si="83"/>
        <v>8.7444444444444454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f t="shared" si="84"/>
        <v>1100000</v>
      </c>
      <c r="CM589">
        <f t="shared" si="85"/>
        <v>850000</v>
      </c>
      <c r="CN589">
        <f t="shared" si="86"/>
        <v>1.2941176470588236</v>
      </c>
      <c r="CO589">
        <f t="shared" si="87"/>
        <v>1100000</v>
      </c>
      <c r="CP589">
        <f t="shared" si="88"/>
        <v>850000</v>
      </c>
      <c r="CQ589">
        <f t="shared" si="89"/>
        <v>1.2941176470588236</v>
      </c>
      <c r="CR589">
        <v>1</v>
      </c>
      <c r="CS589">
        <v>0</v>
      </c>
      <c r="CT589" t="s">
        <v>5340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</row>
    <row r="590" spans="1:108" x14ac:dyDescent="0.25">
      <c r="A590" t="s">
        <v>711</v>
      </c>
      <c r="B590" t="s">
        <v>2817</v>
      </c>
      <c r="C590" t="s">
        <v>4643</v>
      </c>
      <c r="D590" t="s">
        <v>2911</v>
      </c>
      <c r="E590">
        <v>4</v>
      </c>
      <c r="F590">
        <v>677229</v>
      </c>
      <c r="H590">
        <v>702157</v>
      </c>
      <c r="I590">
        <v>677229</v>
      </c>
      <c r="J590">
        <v>677229</v>
      </c>
      <c r="K590">
        <v>677229</v>
      </c>
      <c r="L590">
        <v>677229</v>
      </c>
      <c r="M590">
        <v>677229</v>
      </c>
      <c r="N590">
        <v>677229</v>
      </c>
      <c r="O590">
        <v>677229</v>
      </c>
      <c r="P590">
        <v>677229</v>
      </c>
      <c r="R590">
        <v>677229</v>
      </c>
      <c r="S590">
        <v>677229</v>
      </c>
      <c r="T590">
        <v>677229</v>
      </c>
      <c r="U590">
        <v>677229</v>
      </c>
      <c r="V590">
        <v>677229</v>
      </c>
      <c r="W590">
        <v>677229</v>
      </c>
      <c r="X590">
        <v>677229</v>
      </c>
      <c r="Y590">
        <v>677229</v>
      </c>
      <c r="Z590">
        <v>270892</v>
      </c>
      <c r="AB590">
        <v>351079</v>
      </c>
      <c r="AC590">
        <v>270892</v>
      </c>
      <c r="AD590">
        <v>270892</v>
      </c>
      <c r="AE590">
        <v>270892</v>
      </c>
      <c r="AF590">
        <v>270892</v>
      </c>
      <c r="AG590">
        <v>270892</v>
      </c>
      <c r="AH590">
        <v>270892</v>
      </c>
      <c r="AI590">
        <v>270892</v>
      </c>
      <c r="AJ590">
        <v>270892</v>
      </c>
      <c r="AL590">
        <v>270892</v>
      </c>
      <c r="AM590">
        <v>270892</v>
      </c>
      <c r="AN590">
        <v>270892</v>
      </c>
      <c r="AO590">
        <v>270892</v>
      </c>
      <c r="AP590">
        <v>270892</v>
      </c>
      <c r="AQ590">
        <v>270892</v>
      </c>
      <c r="AR590">
        <v>270892</v>
      </c>
      <c r="AS590">
        <v>270892</v>
      </c>
      <c r="AT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s">
        <v>5204</v>
      </c>
      <c r="BE590">
        <v>-8.5203035000000007</v>
      </c>
      <c r="BF590">
        <v>115.26217680000001</v>
      </c>
      <c r="BG590">
        <v>2.2469848747201419E-3</v>
      </c>
      <c r="BH590">
        <v>133590</v>
      </c>
      <c r="BJ590">
        <v>134834.1</v>
      </c>
      <c r="BK590">
        <v>127461.1</v>
      </c>
      <c r="BL590">
        <v>137050</v>
      </c>
      <c r="BM590">
        <v>137726.5</v>
      </c>
      <c r="BN590">
        <v>183690.1</v>
      </c>
      <c r="BO590">
        <v>141808.4</v>
      </c>
      <c r="BP590">
        <v>118174.6666666667</v>
      </c>
      <c r="BQ590">
        <v>139648.4</v>
      </c>
      <c r="BR590">
        <v>140780.77777777781</v>
      </c>
      <c r="BT590">
        <v>141969.5</v>
      </c>
      <c r="BU590">
        <v>126564</v>
      </c>
      <c r="BV590">
        <v>137365</v>
      </c>
      <c r="BW590">
        <v>137365</v>
      </c>
      <c r="BX590">
        <v>140445</v>
      </c>
      <c r="BY590">
        <v>146718.39999999999</v>
      </c>
      <c r="BZ590">
        <v>150536.33333333331</v>
      </c>
      <c r="CA590">
        <v>146718.39999999999</v>
      </c>
      <c r="CB590">
        <f t="shared" si="81"/>
        <v>279801.66666666669</v>
      </c>
      <c r="CC590">
        <f t="shared" si="82"/>
        <v>270892</v>
      </c>
      <c r="CD590">
        <f t="shared" si="83"/>
        <v>0</v>
      </c>
      <c r="CE590">
        <v>1</v>
      </c>
      <c r="CF590">
        <v>1</v>
      </c>
      <c r="CG590">
        <v>1</v>
      </c>
      <c r="CH590">
        <v>0</v>
      </c>
      <c r="CI590">
        <v>1</v>
      </c>
      <c r="CJ590">
        <v>1</v>
      </c>
      <c r="CK590">
        <v>1</v>
      </c>
      <c r="CL590">
        <f t="shared" si="84"/>
        <v>351079</v>
      </c>
      <c r="CM590">
        <f t="shared" si="85"/>
        <v>270892</v>
      </c>
      <c r="CN590">
        <f t="shared" si="86"/>
        <v>1.2960109563959068</v>
      </c>
      <c r="CO590">
        <f t="shared" si="87"/>
        <v>270892</v>
      </c>
      <c r="CP590">
        <f t="shared" si="88"/>
        <v>270892</v>
      </c>
      <c r="CQ590">
        <f t="shared" si="89"/>
        <v>1</v>
      </c>
      <c r="CR590">
        <v>1</v>
      </c>
      <c r="CS590">
        <v>0</v>
      </c>
      <c r="CT590" t="s">
        <v>5341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</row>
    <row r="591" spans="1:108" x14ac:dyDescent="0.25">
      <c r="A591" t="s">
        <v>28</v>
      </c>
      <c r="B591" t="s">
        <v>2829</v>
      </c>
      <c r="C591" t="s">
        <v>4276</v>
      </c>
      <c r="D591" t="s">
        <v>2911</v>
      </c>
      <c r="E591">
        <v>2</v>
      </c>
      <c r="F591">
        <v>222667</v>
      </c>
      <c r="G591">
        <v>222667</v>
      </c>
      <c r="H591">
        <v>222667</v>
      </c>
      <c r="I591">
        <v>222667</v>
      </c>
      <c r="J591">
        <v>222667</v>
      </c>
      <c r="K591">
        <v>288889</v>
      </c>
      <c r="L591">
        <v>222667</v>
      </c>
      <c r="M591">
        <v>222667</v>
      </c>
      <c r="N591">
        <v>222667</v>
      </c>
      <c r="O591">
        <v>222667</v>
      </c>
      <c r="P591">
        <v>222667</v>
      </c>
      <c r="Q591">
        <v>222667</v>
      </c>
      <c r="R591">
        <v>222667</v>
      </c>
      <c r="S591">
        <v>222667</v>
      </c>
      <c r="T591">
        <v>222667</v>
      </c>
      <c r="U591">
        <v>222667</v>
      </c>
      <c r="V591">
        <v>222667</v>
      </c>
      <c r="W591">
        <v>222667</v>
      </c>
      <c r="X591">
        <v>222667</v>
      </c>
      <c r="Y591">
        <v>222667</v>
      </c>
      <c r="Z591">
        <v>167000</v>
      </c>
      <c r="AA591">
        <v>167000</v>
      </c>
      <c r="AB591">
        <v>167000</v>
      </c>
      <c r="AC591">
        <v>167000</v>
      </c>
      <c r="AD591">
        <v>167000</v>
      </c>
      <c r="AE591">
        <v>216667</v>
      </c>
      <c r="AF591">
        <v>167000</v>
      </c>
      <c r="AG591">
        <v>167000</v>
      </c>
      <c r="AH591">
        <v>167000</v>
      </c>
      <c r="AI591">
        <v>167000</v>
      </c>
      <c r="AJ591">
        <v>167000</v>
      </c>
      <c r="AK591">
        <v>167000</v>
      </c>
      <c r="AL591">
        <v>167000</v>
      </c>
      <c r="AM591">
        <v>167000</v>
      </c>
      <c r="AN591">
        <v>167000</v>
      </c>
      <c r="AO591">
        <v>167000</v>
      </c>
      <c r="AP591">
        <v>167000</v>
      </c>
      <c r="AQ591">
        <v>167000</v>
      </c>
      <c r="AR591">
        <v>167000</v>
      </c>
      <c r="AS591">
        <v>167000</v>
      </c>
      <c r="AT591">
        <v>8.1999999999999993</v>
      </c>
      <c r="AU591">
        <v>8.1999999999999993</v>
      </c>
      <c r="AV591">
        <v>8.1999999999999993</v>
      </c>
      <c r="AW591">
        <v>8.1999999999999993</v>
      </c>
      <c r="AX591">
        <v>8.1999999999999993</v>
      </c>
      <c r="AY591">
        <v>8.1999999999999993</v>
      </c>
      <c r="AZ591">
        <v>8.1999999999999993</v>
      </c>
      <c r="BA591">
        <v>8.1999999999999993</v>
      </c>
      <c r="BB591">
        <v>8.1999999999999993</v>
      </c>
      <c r="BC591">
        <v>8.1999999999999993</v>
      </c>
      <c r="BD591" t="s">
        <v>5235</v>
      </c>
      <c r="BE591">
        <v>-8.6798193000000001</v>
      </c>
      <c r="BF591">
        <v>115.2038539</v>
      </c>
      <c r="BG591">
        <v>7.4338848386501953E-3</v>
      </c>
      <c r="BH591">
        <v>69804.111111111109</v>
      </c>
      <c r="BI591">
        <v>89832.666666666672</v>
      </c>
      <c r="BJ591">
        <v>65285.111111111109</v>
      </c>
      <c r="BK591">
        <v>106284.75</v>
      </c>
      <c r="BL591">
        <v>117164.8</v>
      </c>
      <c r="BM591">
        <v>89673.8</v>
      </c>
      <c r="BN591">
        <v>139724.4</v>
      </c>
      <c r="BO591">
        <v>94613.3</v>
      </c>
      <c r="BP591">
        <v>93517.6</v>
      </c>
      <c r="BQ591">
        <v>105971</v>
      </c>
      <c r="BR591">
        <v>73472.333333333328</v>
      </c>
      <c r="BS591">
        <v>89832.666666666672</v>
      </c>
      <c r="BT591">
        <v>67346.888888888891</v>
      </c>
      <c r="BU591">
        <v>87831.875</v>
      </c>
      <c r="BV591">
        <v>96151.4</v>
      </c>
      <c r="BW591">
        <v>96151.4</v>
      </c>
      <c r="BX591">
        <v>98997.6</v>
      </c>
      <c r="BY591">
        <v>96687.6</v>
      </c>
      <c r="BZ591">
        <v>94425.1</v>
      </c>
      <c r="CA591">
        <v>94425.1</v>
      </c>
      <c r="CB591">
        <f t="shared" si="81"/>
        <v>171966.7</v>
      </c>
      <c r="CC591">
        <f t="shared" si="82"/>
        <v>167000</v>
      </c>
      <c r="CD591">
        <f t="shared" si="83"/>
        <v>8.2000000000000011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0</v>
      </c>
      <c r="CL591">
        <f t="shared" si="84"/>
        <v>216667</v>
      </c>
      <c r="CM591">
        <f t="shared" si="85"/>
        <v>167000</v>
      </c>
      <c r="CN591">
        <f t="shared" si="86"/>
        <v>1.2974071856287426</v>
      </c>
      <c r="CO591">
        <f t="shared" si="87"/>
        <v>167000</v>
      </c>
      <c r="CP591">
        <f t="shared" si="88"/>
        <v>167000</v>
      </c>
      <c r="CQ591">
        <f t="shared" si="89"/>
        <v>1</v>
      </c>
      <c r="CR591">
        <v>1</v>
      </c>
      <c r="CS591">
        <v>0</v>
      </c>
      <c r="CT591" t="s">
        <v>5343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</row>
    <row r="592" spans="1:108" x14ac:dyDescent="0.25">
      <c r="A592" t="s">
        <v>215</v>
      </c>
      <c r="B592" t="s">
        <v>2810</v>
      </c>
      <c r="C592" t="s">
        <v>3000</v>
      </c>
      <c r="D592" t="s">
        <v>2911</v>
      </c>
      <c r="E592">
        <v>4</v>
      </c>
      <c r="F592">
        <v>243900</v>
      </c>
      <c r="H592">
        <v>240960</v>
      </c>
      <c r="I592">
        <v>240960</v>
      </c>
      <c r="J592">
        <v>243900</v>
      </c>
      <c r="K592">
        <v>243900</v>
      </c>
      <c r="L592">
        <v>243900</v>
      </c>
      <c r="M592">
        <v>243900</v>
      </c>
      <c r="N592">
        <v>1100516</v>
      </c>
      <c r="O592">
        <v>243900</v>
      </c>
      <c r="P592">
        <v>243900</v>
      </c>
      <c r="Q592">
        <v>240960</v>
      </c>
      <c r="R592">
        <v>240960</v>
      </c>
      <c r="S592">
        <v>240960</v>
      </c>
      <c r="T592">
        <v>243900</v>
      </c>
      <c r="U592">
        <v>243900</v>
      </c>
      <c r="V592">
        <v>243900</v>
      </c>
      <c r="W592">
        <v>243900</v>
      </c>
      <c r="X592">
        <v>243900</v>
      </c>
      <c r="Y592">
        <v>243900</v>
      </c>
      <c r="Z592">
        <v>182925</v>
      </c>
      <c r="AB592">
        <v>180720</v>
      </c>
      <c r="AC592">
        <v>180720</v>
      </c>
      <c r="AD592">
        <v>182925</v>
      </c>
      <c r="AE592">
        <v>182925</v>
      </c>
      <c r="AF592">
        <v>182925</v>
      </c>
      <c r="AG592">
        <v>182925</v>
      </c>
      <c r="AH592">
        <v>234740</v>
      </c>
      <c r="AI592">
        <v>182925</v>
      </c>
      <c r="AJ592">
        <v>182925</v>
      </c>
      <c r="AK592">
        <v>180720</v>
      </c>
      <c r="AL592">
        <v>180720</v>
      </c>
      <c r="AM592">
        <v>180720</v>
      </c>
      <c r="AN592">
        <v>182925</v>
      </c>
      <c r="AO592">
        <v>182925</v>
      </c>
      <c r="AP592">
        <v>182925</v>
      </c>
      <c r="AQ592">
        <v>182925</v>
      </c>
      <c r="AR592">
        <v>182925</v>
      </c>
      <c r="AS592">
        <v>182925</v>
      </c>
      <c r="AT592">
        <v>8.6999999999999993</v>
      </c>
      <c r="AU592">
        <v>8.6999999999999993</v>
      </c>
      <c r="AV592">
        <v>8.6999999999999993</v>
      </c>
      <c r="AW592">
        <v>8.6999999999999993</v>
      </c>
      <c r="AX592">
        <v>8.6999999999999993</v>
      </c>
      <c r="AY592">
        <v>8.6999999999999993</v>
      </c>
      <c r="AZ592">
        <v>8.6999999999999993</v>
      </c>
      <c r="BA592">
        <v>8.6999999999999993</v>
      </c>
      <c r="BB592">
        <v>8.6999999999999993</v>
      </c>
      <c r="BC592">
        <v>8.6999999999999993</v>
      </c>
      <c r="BD592" t="s">
        <v>5206</v>
      </c>
      <c r="BE592">
        <v>-8.6759558000000006</v>
      </c>
      <c r="BF592">
        <v>115.1539808</v>
      </c>
      <c r="BG592">
        <v>2.0048631185543681E-3</v>
      </c>
      <c r="BH592">
        <v>451909.66666666669</v>
      </c>
      <c r="BJ592">
        <v>472832.77777777781</v>
      </c>
      <c r="BK592">
        <v>416189.8</v>
      </c>
      <c r="BL592">
        <v>647699.77777777775</v>
      </c>
      <c r="BM592">
        <v>709632.66666666663</v>
      </c>
      <c r="BN592">
        <v>669974</v>
      </c>
      <c r="BO592">
        <v>490852.5</v>
      </c>
      <c r="BP592">
        <v>413872.1</v>
      </c>
      <c r="BQ592">
        <v>455296.11111111112</v>
      </c>
      <c r="BR592">
        <v>529242.5</v>
      </c>
      <c r="BS592">
        <v>451910.9</v>
      </c>
      <c r="BT592">
        <v>471910.66666666669</v>
      </c>
      <c r="BU592">
        <v>600989.30000000005</v>
      </c>
      <c r="BV592">
        <v>469403.88888888888</v>
      </c>
      <c r="BW592">
        <v>473541.33333333331</v>
      </c>
      <c r="BX592">
        <v>459554.44444444438</v>
      </c>
      <c r="BY592">
        <v>420309.6</v>
      </c>
      <c r="BZ592">
        <v>450356.2</v>
      </c>
      <c r="CA592">
        <v>457798.66666666669</v>
      </c>
      <c r="CB592">
        <f t="shared" si="81"/>
        <v>188192.22222222222</v>
      </c>
      <c r="CC592">
        <f t="shared" si="82"/>
        <v>182263.5</v>
      </c>
      <c r="CD592">
        <f t="shared" si="83"/>
        <v>8.7000000000000011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f t="shared" si="84"/>
        <v>234740</v>
      </c>
      <c r="CM592">
        <f t="shared" si="85"/>
        <v>180720</v>
      </c>
      <c r="CN592">
        <f t="shared" si="86"/>
        <v>1.2989154493138557</v>
      </c>
      <c r="CO592">
        <f t="shared" si="87"/>
        <v>182925</v>
      </c>
      <c r="CP592">
        <f t="shared" si="88"/>
        <v>180720</v>
      </c>
      <c r="CQ592">
        <f t="shared" si="89"/>
        <v>1.0122011952191234</v>
      </c>
      <c r="CR592">
        <v>1</v>
      </c>
      <c r="CS592">
        <v>0</v>
      </c>
      <c r="CT592" t="s">
        <v>5340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</row>
    <row r="593" spans="1:108" x14ac:dyDescent="0.25">
      <c r="A593" t="s">
        <v>175</v>
      </c>
      <c r="B593" t="s">
        <v>2809</v>
      </c>
      <c r="C593" t="s">
        <v>3557</v>
      </c>
      <c r="D593" t="s">
        <v>2911</v>
      </c>
      <c r="E593">
        <v>4</v>
      </c>
      <c r="F593">
        <v>416243</v>
      </c>
      <c r="G593">
        <v>510724</v>
      </c>
      <c r="H593">
        <v>725000</v>
      </c>
      <c r="I593">
        <v>725000</v>
      </c>
      <c r="J593">
        <v>725000</v>
      </c>
      <c r="K593">
        <v>725000</v>
      </c>
      <c r="L593">
        <v>725000</v>
      </c>
      <c r="M593">
        <v>416637</v>
      </c>
      <c r="N593">
        <v>780000</v>
      </c>
      <c r="O593">
        <v>413944</v>
      </c>
      <c r="P593">
        <v>414818</v>
      </c>
      <c r="Q593">
        <v>414633</v>
      </c>
      <c r="R593">
        <v>725000</v>
      </c>
      <c r="S593">
        <v>663854</v>
      </c>
      <c r="T593">
        <v>412568</v>
      </c>
      <c r="U593">
        <v>500117</v>
      </c>
      <c r="V593">
        <v>501531</v>
      </c>
      <c r="W593">
        <v>461506</v>
      </c>
      <c r="X593">
        <v>709294</v>
      </c>
      <c r="Y593">
        <v>709294</v>
      </c>
      <c r="Z593">
        <v>301673</v>
      </c>
      <c r="AA593">
        <v>370086</v>
      </c>
      <c r="AB593">
        <v>362500</v>
      </c>
      <c r="AC593">
        <v>362500</v>
      </c>
      <c r="AD593">
        <v>362500</v>
      </c>
      <c r="AE593">
        <v>362500</v>
      </c>
      <c r="AF593">
        <v>362500</v>
      </c>
      <c r="AG593">
        <v>301830</v>
      </c>
      <c r="AH593">
        <v>390000</v>
      </c>
      <c r="AI593">
        <v>299900</v>
      </c>
      <c r="AJ593">
        <v>300533</v>
      </c>
      <c r="AK593">
        <v>300409</v>
      </c>
      <c r="AL593">
        <v>362500</v>
      </c>
      <c r="AM593">
        <v>396051</v>
      </c>
      <c r="AN593">
        <v>299094</v>
      </c>
      <c r="AO593">
        <v>362468</v>
      </c>
      <c r="AP593">
        <v>363364</v>
      </c>
      <c r="AQ593">
        <v>334307</v>
      </c>
      <c r="AR593">
        <v>513911</v>
      </c>
      <c r="AS593">
        <v>513911</v>
      </c>
      <c r="AT593">
        <v>8.3000000000000007</v>
      </c>
      <c r="AU593">
        <v>8.3000000000000007</v>
      </c>
      <c r="AV593">
        <v>8.3000000000000007</v>
      </c>
      <c r="AW593">
        <v>8.3000000000000007</v>
      </c>
      <c r="AX593">
        <v>8.3000000000000007</v>
      </c>
      <c r="AY593">
        <v>8.3000000000000007</v>
      </c>
      <c r="AZ593">
        <v>8.3000000000000007</v>
      </c>
      <c r="BA593">
        <v>8.3000000000000007</v>
      </c>
      <c r="BB593">
        <v>8.3000000000000007</v>
      </c>
      <c r="BC593">
        <v>8.3000000000000007</v>
      </c>
      <c r="BD593" t="s">
        <v>5204</v>
      </c>
      <c r="BE593">
        <v>-8.7157531000000006</v>
      </c>
      <c r="BF593">
        <v>115.16929450000001</v>
      </c>
      <c r="BG593">
        <v>2.5875337614227009E-3</v>
      </c>
      <c r="BH593">
        <v>193073.3</v>
      </c>
      <c r="BI593">
        <v>237264.66666666669</v>
      </c>
      <c r="BJ593">
        <v>197428.8</v>
      </c>
      <c r="BK593">
        <v>194139.2</v>
      </c>
      <c r="BL593">
        <v>193523.9</v>
      </c>
      <c r="BM593">
        <v>208354.7</v>
      </c>
      <c r="BN593">
        <v>210199.7</v>
      </c>
      <c r="BO593">
        <v>93055.333333333328</v>
      </c>
      <c r="BP593">
        <v>203721.5</v>
      </c>
      <c r="BQ593">
        <v>186539.8</v>
      </c>
      <c r="BR593">
        <v>198925.6</v>
      </c>
      <c r="BS593">
        <v>205670.11111111109</v>
      </c>
      <c r="BT593">
        <v>199167.2</v>
      </c>
      <c r="BU593">
        <v>209087.6</v>
      </c>
      <c r="BV593">
        <v>188848.6</v>
      </c>
      <c r="BW593">
        <v>191398.39999999999</v>
      </c>
      <c r="BX593">
        <v>191353.7</v>
      </c>
      <c r="BY593">
        <v>216411</v>
      </c>
      <c r="BZ593">
        <v>303697</v>
      </c>
      <c r="CA593">
        <v>283766.7</v>
      </c>
      <c r="CB593">
        <f t="shared" si="81"/>
        <v>347598.9</v>
      </c>
      <c r="CC593">
        <f t="shared" si="82"/>
        <v>374654.8</v>
      </c>
      <c r="CD593">
        <f t="shared" si="83"/>
        <v>8.2999999999999989</v>
      </c>
      <c r="CE593">
        <v>1</v>
      </c>
      <c r="CF593">
        <v>1</v>
      </c>
      <c r="CG593">
        <v>1</v>
      </c>
      <c r="CH593">
        <v>0</v>
      </c>
      <c r="CI593">
        <v>1</v>
      </c>
      <c r="CJ593">
        <v>1</v>
      </c>
      <c r="CK593">
        <v>1</v>
      </c>
      <c r="CL593">
        <f t="shared" si="84"/>
        <v>390000</v>
      </c>
      <c r="CM593">
        <f t="shared" si="85"/>
        <v>299900</v>
      </c>
      <c r="CN593">
        <f t="shared" si="86"/>
        <v>1.3004334778259419</v>
      </c>
      <c r="CO593">
        <f t="shared" si="87"/>
        <v>513911</v>
      </c>
      <c r="CP593">
        <f t="shared" si="88"/>
        <v>299094</v>
      </c>
      <c r="CQ593">
        <f t="shared" si="89"/>
        <v>1.7182257083057499</v>
      </c>
      <c r="CR593">
        <v>1</v>
      </c>
      <c r="CS593">
        <v>0</v>
      </c>
      <c r="CT593" t="s">
        <v>5340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</row>
    <row r="594" spans="1:108" x14ac:dyDescent="0.25">
      <c r="A594" t="s">
        <v>684</v>
      </c>
      <c r="B594" t="s">
        <v>2822</v>
      </c>
      <c r="C594" t="s">
        <v>3269</v>
      </c>
      <c r="D594" t="s">
        <v>2911</v>
      </c>
      <c r="E594">
        <v>0</v>
      </c>
      <c r="F594">
        <v>1000000</v>
      </c>
      <c r="H594">
        <v>1000000</v>
      </c>
      <c r="J594">
        <v>1000000</v>
      </c>
      <c r="K594">
        <v>900537</v>
      </c>
      <c r="L594">
        <v>900537</v>
      </c>
      <c r="M594">
        <v>947934</v>
      </c>
      <c r="N594">
        <v>900537</v>
      </c>
      <c r="O594">
        <v>947934</v>
      </c>
      <c r="P594">
        <v>1000000</v>
      </c>
      <c r="R594">
        <v>1000000</v>
      </c>
      <c r="T594">
        <v>1000000</v>
      </c>
      <c r="U594">
        <v>900537</v>
      </c>
      <c r="V594">
        <v>947934</v>
      </c>
      <c r="W594">
        <v>947934</v>
      </c>
      <c r="X594">
        <v>900537</v>
      </c>
      <c r="Y594">
        <v>900537</v>
      </c>
      <c r="Z594">
        <v>538000</v>
      </c>
      <c r="AB594">
        <v>538000</v>
      </c>
      <c r="AD594">
        <v>538000</v>
      </c>
      <c r="AE594">
        <v>665000</v>
      </c>
      <c r="AF594">
        <v>665000</v>
      </c>
      <c r="AG594">
        <v>700000</v>
      </c>
      <c r="AH594">
        <v>665000</v>
      </c>
      <c r="AI594">
        <v>700000</v>
      </c>
      <c r="AJ594">
        <v>538000</v>
      </c>
      <c r="AL594">
        <v>538000</v>
      </c>
      <c r="AN594">
        <v>538000</v>
      </c>
      <c r="AO594">
        <v>665000</v>
      </c>
      <c r="AP594">
        <v>700000</v>
      </c>
      <c r="AQ594">
        <v>700000</v>
      </c>
      <c r="AR594">
        <v>665000</v>
      </c>
      <c r="AS594">
        <v>665000</v>
      </c>
      <c r="AT594">
        <v>0</v>
      </c>
      <c r="AV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E594">
        <v>-8.6730195000000005</v>
      </c>
      <c r="BF594">
        <v>115.5035565</v>
      </c>
      <c r="BG594">
        <v>2.1167979123130669E-2</v>
      </c>
      <c r="BH594">
        <v>471267.11111111112</v>
      </c>
      <c r="BJ594">
        <v>422940.3</v>
      </c>
      <c r="BL594">
        <v>321940.3</v>
      </c>
      <c r="BM594">
        <v>309612.77777777781</v>
      </c>
      <c r="BN594">
        <v>381279.55555555562</v>
      </c>
      <c r="BO594">
        <v>483151.5</v>
      </c>
      <c r="BP594">
        <v>462151.5</v>
      </c>
      <c r="BQ594">
        <v>497946.22222222219</v>
      </c>
      <c r="BR594">
        <v>339534.66666666669</v>
      </c>
      <c r="BT594">
        <v>315881.5</v>
      </c>
      <c r="BV594">
        <v>331140.33333333331</v>
      </c>
      <c r="BW594">
        <v>364481.7</v>
      </c>
      <c r="BX594">
        <v>385535.22222222219</v>
      </c>
      <c r="BY594">
        <v>384092.7</v>
      </c>
      <c r="BZ594">
        <v>317592.59999999998</v>
      </c>
      <c r="CA594">
        <v>313991.77777777781</v>
      </c>
      <c r="CB594">
        <f t="shared" si="81"/>
        <v>626125</v>
      </c>
      <c r="CC594">
        <f t="shared" si="82"/>
        <v>626125</v>
      </c>
      <c r="CD594">
        <f t="shared" si="83"/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f t="shared" si="84"/>
        <v>700000</v>
      </c>
      <c r="CM594">
        <f t="shared" si="85"/>
        <v>538000</v>
      </c>
      <c r="CN594">
        <f t="shared" si="86"/>
        <v>1.3011152416356877</v>
      </c>
      <c r="CO594">
        <f t="shared" si="87"/>
        <v>700000</v>
      </c>
      <c r="CP594">
        <f t="shared" si="88"/>
        <v>538000</v>
      </c>
      <c r="CQ594">
        <f t="shared" si="89"/>
        <v>1.3011152416356877</v>
      </c>
      <c r="CR594">
        <v>1</v>
      </c>
      <c r="CS594">
        <v>0</v>
      </c>
      <c r="CT594" t="s">
        <v>5346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</row>
    <row r="595" spans="1:108" x14ac:dyDescent="0.25">
      <c r="A595" t="s">
        <v>219</v>
      </c>
      <c r="B595" t="s">
        <v>2821</v>
      </c>
      <c r="C595" t="s">
        <v>5144</v>
      </c>
      <c r="D595" t="s">
        <v>2911</v>
      </c>
      <c r="E595">
        <v>4</v>
      </c>
      <c r="F595">
        <v>1430000</v>
      </c>
      <c r="G595">
        <v>1430000</v>
      </c>
      <c r="H595">
        <v>1430000</v>
      </c>
      <c r="I595">
        <v>1430000</v>
      </c>
      <c r="J595">
        <v>1430000</v>
      </c>
      <c r="K595">
        <v>1430000</v>
      </c>
      <c r="L595">
        <v>1430000</v>
      </c>
      <c r="M595">
        <v>1430000</v>
      </c>
      <c r="N595">
        <v>1870000</v>
      </c>
      <c r="O595">
        <v>1430000</v>
      </c>
      <c r="P595">
        <v>1430000</v>
      </c>
      <c r="Q595">
        <v>1430000</v>
      </c>
      <c r="R595">
        <v>1430000</v>
      </c>
      <c r="S595">
        <v>1430000</v>
      </c>
      <c r="T595">
        <v>1430000</v>
      </c>
      <c r="U595">
        <v>1430000</v>
      </c>
      <c r="V595">
        <v>1430000</v>
      </c>
      <c r="W595">
        <v>1430000</v>
      </c>
      <c r="X595">
        <v>1430000</v>
      </c>
      <c r="Y595">
        <v>1430000</v>
      </c>
      <c r="Z595">
        <v>643500</v>
      </c>
      <c r="AA595">
        <v>643500</v>
      </c>
      <c r="AB595">
        <v>643500</v>
      </c>
      <c r="AC595">
        <v>643500</v>
      </c>
      <c r="AD595">
        <v>643500</v>
      </c>
      <c r="AE595">
        <v>643500</v>
      </c>
      <c r="AF595">
        <v>643500</v>
      </c>
      <c r="AG595">
        <v>643500</v>
      </c>
      <c r="AH595">
        <v>841500</v>
      </c>
      <c r="AI595">
        <v>643500</v>
      </c>
      <c r="AJ595">
        <v>643500</v>
      </c>
      <c r="AK595">
        <v>643500</v>
      </c>
      <c r="AL595">
        <v>643500</v>
      </c>
      <c r="AM595">
        <v>643500</v>
      </c>
      <c r="AN595">
        <v>643500</v>
      </c>
      <c r="AO595">
        <v>643500</v>
      </c>
      <c r="AP595">
        <v>643500</v>
      </c>
      <c r="AQ595">
        <v>643500</v>
      </c>
      <c r="AR595">
        <v>643500</v>
      </c>
      <c r="AS595">
        <v>643500</v>
      </c>
      <c r="AT595">
        <v>8.9</v>
      </c>
      <c r="AU595">
        <v>8.9</v>
      </c>
      <c r="AV595">
        <v>8.9</v>
      </c>
      <c r="AW595">
        <v>8.9</v>
      </c>
      <c r="AX595">
        <v>8.9</v>
      </c>
      <c r="AY595">
        <v>8.9</v>
      </c>
      <c r="AZ595">
        <v>8.9</v>
      </c>
      <c r="BA595">
        <v>8.9</v>
      </c>
      <c r="BB595">
        <v>8.9</v>
      </c>
      <c r="BC595">
        <v>8.9</v>
      </c>
      <c r="BD595" t="s">
        <v>5204</v>
      </c>
      <c r="BE595">
        <v>-8.4908142000000009</v>
      </c>
      <c r="BF595">
        <v>115.2650649</v>
      </c>
      <c r="BG595">
        <v>9.6142684284948026E-3</v>
      </c>
      <c r="BH595">
        <v>289765.59999999998</v>
      </c>
      <c r="BI595">
        <v>286183.85714285722</v>
      </c>
      <c r="BJ595">
        <v>289765.7</v>
      </c>
      <c r="BK595">
        <v>297411.20000000001</v>
      </c>
      <c r="BL595">
        <v>328135.55555555562</v>
      </c>
      <c r="BM595">
        <v>329683.90000000002</v>
      </c>
      <c r="BN595">
        <v>328807.77777777781</v>
      </c>
      <c r="BO595">
        <v>328135.55555555562</v>
      </c>
      <c r="BP595">
        <v>526233.33333333337</v>
      </c>
      <c r="BQ595">
        <v>331521.90000000002</v>
      </c>
      <c r="BR595">
        <v>301821.90000000002</v>
      </c>
      <c r="BS595">
        <v>264968.85714285722</v>
      </c>
      <c r="BT595">
        <v>293041.3</v>
      </c>
      <c r="BU595">
        <v>296760.90000000002</v>
      </c>
      <c r="BV595">
        <v>325471.90000000002</v>
      </c>
      <c r="BW595">
        <v>331521.90000000002</v>
      </c>
      <c r="BX595">
        <v>334857.77777777781</v>
      </c>
      <c r="BY595">
        <v>328135.55555555562</v>
      </c>
      <c r="BZ595">
        <v>334857.77777777781</v>
      </c>
      <c r="CA595">
        <v>334857.77777777781</v>
      </c>
      <c r="CB595">
        <f t="shared" si="81"/>
        <v>663300</v>
      </c>
      <c r="CC595">
        <f t="shared" si="82"/>
        <v>643500</v>
      </c>
      <c r="CD595">
        <f t="shared" si="83"/>
        <v>8.9000000000000021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f t="shared" si="84"/>
        <v>841500</v>
      </c>
      <c r="CM595">
        <f t="shared" si="85"/>
        <v>643500</v>
      </c>
      <c r="CN595">
        <f t="shared" si="86"/>
        <v>1.3076923076923077</v>
      </c>
      <c r="CO595">
        <f t="shared" si="87"/>
        <v>643500</v>
      </c>
      <c r="CP595">
        <f t="shared" si="88"/>
        <v>643500</v>
      </c>
      <c r="CQ595">
        <f t="shared" si="89"/>
        <v>1</v>
      </c>
      <c r="CR595">
        <v>1</v>
      </c>
      <c r="CS595">
        <v>0</v>
      </c>
      <c r="CT595" t="s">
        <v>5341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</row>
    <row r="596" spans="1:108" x14ac:dyDescent="0.25">
      <c r="A596" t="s">
        <v>1808</v>
      </c>
      <c r="B596" t="s">
        <v>2810</v>
      </c>
      <c r="C596" t="s">
        <v>3145</v>
      </c>
      <c r="D596" t="s">
        <v>2911</v>
      </c>
      <c r="E596">
        <v>3</v>
      </c>
      <c r="F596">
        <v>386667</v>
      </c>
      <c r="G596">
        <v>386667</v>
      </c>
      <c r="H596">
        <v>386667</v>
      </c>
      <c r="I596">
        <v>386667</v>
      </c>
      <c r="J596">
        <v>506668</v>
      </c>
      <c r="K596">
        <v>506668</v>
      </c>
      <c r="L596">
        <v>506668</v>
      </c>
      <c r="M596">
        <v>471761</v>
      </c>
      <c r="N596">
        <v>462292</v>
      </c>
      <c r="O596">
        <v>459448</v>
      </c>
      <c r="P596">
        <v>506668</v>
      </c>
      <c r="Q596">
        <v>506668</v>
      </c>
      <c r="R596">
        <v>506668</v>
      </c>
      <c r="S596">
        <v>506668</v>
      </c>
      <c r="T596">
        <v>470512</v>
      </c>
      <c r="U596">
        <v>506668</v>
      </c>
      <c r="V596">
        <v>470194</v>
      </c>
      <c r="W596">
        <v>460224</v>
      </c>
      <c r="X596">
        <v>386667</v>
      </c>
      <c r="Y596">
        <v>386667</v>
      </c>
      <c r="Z596">
        <v>290000</v>
      </c>
      <c r="AA596">
        <v>290000</v>
      </c>
      <c r="AB596">
        <v>290000</v>
      </c>
      <c r="AC596">
        <v>290000</v>
      </c>
      <c r="AD596">
        <v>380001</v>
      </c>
      <c r="AE596">
        <v>380001</v>
      </c>
      <c r="AF596">
        <v>380001</v>
      </c>
      <c r="AG596">
        <v>353821</v>
      </c>
      <c r="AH596">
        <v>346684</v>
      </c>
      <c r="AI596">
        <v>344551</v>
      </c>
      <c r="AJ596">
        <v>380001</v>
      </c>
      <c r="AK596">
        <v>380001</v>
      </c>
      <c r="AL596">
        <v>380001</v>
      </c>
      <c r="AM596">
        <v>380001</v>
      </c>
      <c r="AN596">
        <v>352920</v>
      </c>
      <c r="AO596">
        <v>380001</v>
      </c>
      <c r="AP596">
        <v>352681</v>
      </c>
      <c r="AQ596">
        <v>345132</v>
      </c>
      <c r="AR596">
        <v>290000</v>
      </c>
      <c r="AS596">
        <v>290000</v>
      </c>
      <c r="AT596">
        <v>7.6</v>
      </c>
      <c r="AU596">
        <v>7.6</v>
      </c>
      <c r="AV596">
        <v>7.6</v>
      </c>
      <c r="AW596">
        <v>7.6</v>
      </c>
      <c r="AX596">
        <v>7.6</v>
      </c>
      <c r="AY596">
        <v>7.6</v>
      </c>
      <c r="AZ596">
        <v>7.6</v>
      </c>
      <c r="BA596">
        <v>7.6</v>
      </c>
      <c r="BB596">
        <v>7.6</v>
      </c>
      <c r="BC596">
        <v>7.6</v>
      </c>
      <c r="BD596" t="s">
        <v>5230</v>
      </c>
      <c r="BE596">
        <v>-8.6771101000000002</v>
      </c>
      <c r="BF596">
        <v>115.1555674</v>
      </c>
      <c r="BG596">
        <v>1.7037877629365831E-3</v>
      </c>
      <c r="BH596">
        <v>344692.7</v>
      </c>
      <c r="BI596">
        <v>393648.875</v>
      </c>
      <c r="BJ596">
        <v>759265.66666666663</v>
      </c>
      <c r="BK596">
        <v>700451.4</v>
      </c>
      <c r="BL596">
        <v>523964.66666666669</v>
      </c>
      <c r="BM596">
        <v>514434.88888888888</v>
      </c>
      <c r="BN596">
        <v>490591.5</v>
      </c>
      <c r="BO596">
        <v>324618.2</v>
      </c>
      <c r="BP596">
        <v>331001.3</v>
      </c>
      <c r="BQ596">
        <v>331947.8</v>
      </c>
      <c r="BR596">
        <v>345001.25</v>
      </c>
      <c r="BS596">
        <v>356413.22222222219</v>
      </c>
      <c r="BT596">
        <v>730037.5555555555</v>
      </c>
      <c r="BU596">
        <v>830589.8</v>
      </c>
      <c r="BV596">
        <v>351195.77777777781</v>
      </c>
      <c r="BW596">
        <v>349283.77777777781</v>
      </c>
      <c r="BX596">
        <v>334928.2</v>
      </c>
      <c r="BY596">
        <v>330808.40000000002</v>
      </c>
      <c r="BZ596">
        <v>363203.66666666669</v>
      </c>
      <c r="CA596">
        <v>329655.2</v>
      </c>
      <c r="CB596">
        <f t="shared" si="81"/>
        <v>334505.90000000002</v>
      </c>
      <c r="CC596">
        <f t="shared" si="82"/>
        <v>353073.8</v>
      </c>
      <c r="CD596">
        <f t="shared" si="83"/>
        <v>7.6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1</v>
      </c>
      <c r="CL596">
        <f t="shared" si="84"/>
        <v>380001</v>
      </c>
      <c r="CM596">
        <f t="shared" si="85"/>
        <v>290000</v>
      </c>
      <c r="CN596">
        <f t="shared" si="86"/>
        <v>1.310348275862069</v>
      </c>
      <c r="CO596">
        <f t="shared" si="87"/>
        <v>380001</v>
      </c>
      <c r="CP596">
        <f t="shared" si="88"/>
        <v>290000</v>
      </c>
      <c r="CQ596">
        <f t="shared" si="89"/>
        <v>1.310348275862069</v>
      </c>
      <c r="CR596">
        <v>1</v>
      </c>
      <c r="CS596">
        <v>0</v>
      </c>
      <c r="CT596" t="s">
        <v>5340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</row>
    <row r="597" spans="1:108" x14ac:dyDescent="0.25">
      <c r="A597" t="s">
        <v>1042</v>
      </c>
      <c r="B597" t="s">
        <v>2849</v>
      </c>
      <c r="C597" t="s">
        <v>4123</v>
      </c>
      <c r="D597" t="s">
        <v>2911</v>
      </c>
      <c r="E597">
        <v>2</v>
      </c>
      <c r="F597">
        <v>154075</v>
      </c>
      <c r="G597">
        <v>140955</v>
      </c>
      <c r="H597">
        <v>152202</v>
      </c>
      <c r="I597">
        <v>144488</v>
      </c>
      <c r="J597">
        <v>135025</v>
      </c>
      <c r="K597">
        <v>132018</v>
      </c>
      <c r="L597">
        <v>125615</v>
      </c>
      <c r="M597">
        <v>155944</v>
      </c>
      <c r="N597">
        <v>156961</v>
      </c>
      <c r="O597">
        <v>165437</v>
      </c>
      <c r="P597">
        <v>165437</v>
      </c>
      <c r="Q597">
        <v>165437</v>
      </c>
      <c r="R597">
        <v>165437</v>
      </c>
      <c r="S597">
        <v>165437</v>
      </c>
      <c r="T597">
        <v>165437</v>
      </c>
      <c r="U597">
        <v>165437</v>
      </c>
      <c r="V597">
        <v>165437</v>
      </c>
      <c r="W597">
        <v>165437</v>
      </c>
      <c r="X597">
        <v>165437</v>
      </c>
      <c r="Y597">
        <v>165437</v>
      </c>
      <c r="Z597">
        <v>120179</v>
      </c>
      <c r="AA597">
        <v>109945</v>
      </c>
      <c r="AB597">
        <v>118718</v>
      </c>
      <c r="AC597">
        <v>112701</v>
      </c>
      <c r="AD597">
        <v>105320</v>
      </c>
      <c r="AE597">
        <v>102974</v>
      </c>
      <c r="AF597">
        <v>97980</v>
      </c>
      <c r="AG597">
        <v>121636</v>
      </c>
      <c r="AH597">
        <v>122430</v>
      </c>
      <c r="AI597">
        <v>129041</v>
      </c>
      <c r="AJ597">
        <v>129041</v>
      </c>
      <c r="AK597">
        <v>129041</v>
      </c>
      <c r="AL597">
        <v>129041</v>
      </c>
      <c r="AM597">
        <v>129041</v>
      </c>
      <c r="AN597">
        <v>129041</v>
      </c>
      <c r="AO597">
        <v>129041</v>
      </c>
      <c r="AP597">
        <v>129041</v>
      </c>
      <c r="AQ597">
        <v>129041</v>
      </c>
      <c r="AR597">
        <v>129041</v>
      </c>
      <c r="AS597">
        <v>129041</v>
      </c>
      <c r="AT597">
        <v>8.5</v>
      </c>
      <c r="AU597">
        <v>8.5</v>
      </c>
      <c r="AV597">
        <v>8.5</v>
      </c>
      <c r="AW597">
        <v>8.5</v>
      </c>
      <c r="AX597">
        <v>8.5</v>
      </c>
      <c r="AY597">
        <v>8.5</v>
      </c>
      <c r="AZ597">
        <v>8.5</v>
      </c>
      <c r="BA597">
        <v>8.5</v>
      </c>
      <c r="BB597">
        <v>8.5</v>
      </c>
      <c r="BC597">
        <v>8.5</v>
      </c>
      <c r="BD597" t="s">
        <v>5208</v>
      </c>
      <c r="BE597">
        <v>-8.6058043000000009</v>
      </c>
      <c r="BF597">
        <v>115.16925860000001</v>
      </c>
      <c r="BG597">
        <v>2.6971510706842498E-2</v>
      </c>
      <c r="BH597">
        <v>444887.2</v>
      </c>
      <c r="BI597">
        <v>533096.75</v>
      </c>
      <c r="BJ597">
        <v>446183.1</v>
      </c>
      <c r="BK597">
        <v>429808.9</v>
      </c>
      <c r="BL597">
        <v>479291.33333333331</v>
      </c>
      <c r="BM597">
        <v>479486.22222222219</v>
      </c>
      <c r="BN597">
        <v>482589</v>
      </c>
      <c r="BO597">
        <v>455581.3</v>
      </c>
      <c r="BP597">
        <v>465174.3</v>
      </c>
      <c r="BQ597">
        <v>453521.3</v>
      </c>
      <c r="BR597">
        <v>452631.4</v>
      </c>
      <c r="BS597">
        <v>503822.25</v>
      </c>
      <c r="BT597">
        <v>448668.3</v>
      </c>
      <c r="BU597">
        <v>439967.5</v>
      </c>
      <c r="BV597">
        <v>455858.3</v>
      </c>
      <c r="BW597">
        <v>456511.6</v>
      </c>
      <c r="BX597">
        <v>452900.4</v>
      </c>
      <c r="BY597">
        <v>444770</v>
      </c>
      <c r="BZ597">
        <v>492267.11111111112</v>
      </c>
      <c r="CA597">
        <v>445638.7</v>
      </c>
      <c r="CB597">
        <f t="shared" si="81"/>
        <v>114092.4</v>
      </c>
      <c r="CC597">
        <f t="shared" si="82"/>
        <v>129041</v>
      </c>
      <c r="CD597">
        <f t="shared" si="83"/>
        <v>8.5</v>
      </c>
      <c r="CE597">
        <v>1</v>
      </c>
      <c r="CF597">
        <v>0</v>
      </c>
      <c r="CG597">
        <v>1</v>
      </c>
      <c r="CH597">
        <v>0</v>
      </c>
      <c r="CI597">
        <v>1</v>
      </c>
      <c r="CJ597">
        <v>1</v>
      </c>
      <c r="CK597">
        <v>0</v>
      </c>
      <c r="CL597">
        <f t="shared" si="84"/>
        <v>129041</v>
      </c>
      <c r="CM597">
        <f t="shared" si="85"/>
        <v>97980</v>
      </c>
      <c r="CN597">
        <f t="shared" si="86"/>
        <v>1.3170136762604614</v>
      </c>
      <c r="CO597">
        <f t="shared" si="87"/>
        <v>129041</v>
      </c>
      <c r="CP597">
        <f t="shared" si="88"/>
        <v>129041</v>
      </c>
      <c r="CQ597">
        <f t="shared" si="89"/>
        <v>1</v>
      </c>
      <c r="CR597">
        <v>1</v>
      </c>
      <c r="CS597">
        <v>0</v>
      </c>
      <c r="CT597" t="s">
        <v>5340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</row>
    <row r="598" spans="1:108" x14ac:dyDescent="0.25">
      <c r="A598" t="s">
        <v>973</v>
      </c>
      <c r="B598" t="s">
        <v>2837</v>
      </c>
      <c r="C598" t="s">
        <v>4126</v>
      </c>
      <c r="D598" t="s">
        <v>2911</v>
      </c>
      <c r="E598">
        <v>2</v>
      </c>
      <c r="F598">
        <v>268885</v>
      </c>
      <c r="G598">
        <v>240310</v>
      </c>
      <c r="H598">
        <v>235994</v>
      </c>
      <c r="I598">
        <v>252252</v>
      </c>
      <c r="J598">
        <v>231556</v>
      </c>
      <c r="K598">
        <v>213675</v>
      </c>
      <c r="L598">
        <v>226135</v>
      </c>
      <c r="M598">
        <v>227690</v>
      </c>
      <c r="N598">
        <v>221015</v>
      </c>
      <c r="O598">
        <v>223398</v>
      </c>
      <c r="P598">
        <v>269789</v>
      </c>
      <c r="R598">
        <v>269789</v>
      </c>
      <c r="S598">
        <v>269789</v>
      </c>
      <c r="T598">
        <v>256358</v>
      </c>
      <c r="U598">
        <v>256358</v>
      </c>
      <c r="V598">
        <v>256358</v>
      </c>
      <c r="W598">
        <v>256358</v>
      </c>
      <c r="X598">
        <v>256358</v>
      </c>
      <c r="Y598">
        <v>256358</v>
      </c>
      <c r="Z598">
        <v>169398</v>
      </c>
      <c r="AA598">
        <v>151395</v>
      </c>
      <c r="AB598">
        <v>148676</v>
      </c>
      <c r="AC598">
        <v>196757</v>
      </c>
      <c r="AD598">
        <v>180614</v>
      </c>
      <c r="AE598">
        <v>166667</v>
      </c>
      <c r="AF598">
        <v>176385</v>
      </c>
      <c r="AG598">
        <v>177598</v>
      </c>
      <c r="AH598">
        <v>172392</v>
      </c>
      <c r="AI598">
        <v>174250</v>
      </c>
      <c r="AJ598">
        <v>169967</v>
      </c>
      <c r="AL598">
        <v>169967</v>
      </c>
      <c r="AM598">
        <v>210435</v>
      </c>
      <c r="AN598">
        <v>199959</v>
      </c>
      <c r="AO598">
        <v>199959</v>
      </c>
      <c r="AP598">
        <v>199959</v>
      </c>
      <c r="AQ598">
        <v>199959</v>
      </c>
      <c r="AR598">
        <v>199959</v>
      </c>
      <c r="AS598">
        <v>199959</v>
      </c>
      <c r="AT598">
        <v>8.4</v>
      </c>
      <c r="AU598">
        <v>8.4</v>
      </c>
      <c r="AV598">
        <v>8.4</v>
      </c>
      <c r="AW598">
        <v>8.4</v>
      </c>
      <c r="AX598">
        <v>8.4</v>
      </c>
      <c r="AY598">
        <v>8.4</v>
      </c>
      <c r="AZ598">
        <v>8.4</v>
      </c>
      <c r="BA598">
        <v>8.4</v>
      </c>
      <c r="BB598">
        <v>8.4</v>
      </c>
      <c r="BC598">
        <v>8.4</v>
      </c>
      <c r="BD598" t="s">
        <v>5208</v>
      </c>
      <c r="BE598">
        <v>-8.7745093000000001</v>
      </c>
      <c r="BF598">
        <v>115.1721189</v>
      </c>
      <c r="BG598">
        <v>5.4089989565987472E-3</v>
      </c>
      <c r="BH598">
        <v>453716.77777777781</v>
      </c>
      <c r="BI598">
        <v>519669.125</v>
      </c>
      <c r="BJ598">
        <v>468566.22222222219</v>
      </c>
      <c r="BK598">
        <v>470384.4</v>
      </c>
      <c r="BL598">
        <v>477463.9</v>
      </c>
      <c r="BM598">
        <v>489872.9</v>
      </c>
      <c r="BN598">
        <v>485641.2</v>
      </c>
      <c r="BO598">
        <v>485778.7</v>
      </c>
      <c r="BP598">
        <v>486494.9</v>
      </c>
      <c r="BQ598">
        <v>485938.5</v>
      </c>
      <c r="BR598">
        <v>471617.22222222219</v>
      </c>
      <c r="BT598">
        <v>470854.77777777781</v>
      </c>
      <c r="BU598">
        <v>475354</v>
      </c>
      <c r="BV598">
        <v>482425.3</v>
      </c>
      <c r="BW598">
        <v>483155.5</v>
      </c>
      <c r="BX598">
        <v>485058.7</v>
      </c>
      <c r="BY598">
        <v>448953.77777777781</v>
      </c>
      <c r="BZ598">
        <v>495158.55555555562</v>
      </c>
      <c r="CA598">
        <v>483736.1</v>
      </c>
      <c r="CB598">
        <f t="shared" si="81"/>
        <v>171413.2</v>
      </c>
      <c r="CC598">
        <f t="shared" si="82"/>
        <v>194458.11111111112</v>
      </c>
      <c r="CD598">
        <f t="shared" si="83"/>
        <v>8.4000000000000021</v>
      </c>
      <c r="CE598">
        <v>1</v>
      </c>
      <c r="CF598">
        <v>0</v>
      </c>
      <c r="CG598">
        <v>1</v>
      </c>
      <c r="CH598">
        <v>0</v>
      </c>
      <c r="CI598">
        <v>1</v>
      </c>
      <c r="CJ598">
        <v>1</v>
      </c>
      <c r="CK598">
        <v>0</v>
      </c>
      <c r="CL598">
        <f t="shared" si="84"/>
        <v>196757</v>
      </c>
      <c r="CM598">
        <f t="shared" si="85"/>
        <v>148676</v>
      </c>
      <c r="CN598">
        <f t="shared" si="86"/>
        <v>1.323394495412844</v>
      </c>
      <c r="CO598">
        <f t="shared" si="87"/>
        <v>210435</v>
      </c>
      <c r="CP598">
        <f t="shared" si="88"/>
        <v>169967</v>
      </c>
      <c r="CQ598">
        <f t="shared" si="89"/>
        <v>1.2380932769302275</v>
      </c>
      <c r="CR598">
        <v>1</v>
      </c>
      <c r="CS598">
        <v>0</v>
      </c>
      <c r="CT598" t="s">
        <v>5340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</row>
    <row r="599" spans="1:108" x14ac:dyDescent="0.25">
      <c r="A599" t="s">
        <v>36</v>
      </c>
      <c r="B599" t="s">
        <v>2810</v>
      </c>
      <c r="C599" t="s">
        <v>3915</v>
      </c>
      <c r="D599" t="s">
        <v>2911</v>
      </c>
      <c r="E599">
        <v>4</v>
      </c>
      <c r="F599">
        <v>825000</v>
      </c>
      <c r="G599">
        <v>825000</v>
      </c>
      <c r="H599">
        <v>666000</v>
      </c>
      <c r="I599">
        <v>666000</v>
      </c>
      <c r="J599">
        <v>533000</v>
      </c>
      <c r="K599">
        <v>520000</v>
      </c>
      <c r="L599">
        <v>533000</v>
      </c>
      <c r="M599">
        <v>533000</v>
      </c>
      <c r="N599">
        <v>546000</v>
      </c>
      <c r="O599">
        <v>546000</v>
      </c>
      <c r="P599">
        <v>706500</v>
      </c>
      <c r="Q599">
        <v>706500</v>
      </c>
      <c r="R599">
        <v>666000</v>
      </c>
      <c r="S599">
        <v>666000</v>
      </c>
      <c r="T599">
        <v>577200</v>
      </c>
      <c r="U599">
        <v>533000</v>
      </c>
      <c r="V599">
        <v>526500</v>
      </c>
      <c r="W599">
        <v>526500</v>
      </c>
      <c r="X599">
        <v>526500</v>
      </c>
      <c r="Y599">
        <v>526500</v>
      </c>
      <c r="Z599">
        <v>585750</v>
      </c>
      <c r="AA599">
        <v>585750</v>
      </c>
      <c r="AB599">
        <v>472860</v>
      </c>
      <c r="AC599">
        <v>472860</v>
      </c>
      <c r="AD599">
        <v>453050</v>
      </c>
      <c r="AE599">
        <v>442000</v>
      </c>
      <c r="AF599">
        <v>453050</v>
      </c>
      <c r="AG599">
        <v>453050</v>
      </c>
      <c r="AH599">
        <v>464100</v>
      </c>
      <c r="AI599">
        <v>464100</v>
      </c>
      <c r="AJ599">
        <v>501615</v>
      </c>
      <c r="AK599">
        <v>501615</v>
      </c>
      <c r="AL599">
        <v>472860</v>
      </c>
      <c r="AM599">
        <v>472860</v>
      </c>
      <c r="AN599">
        <v>507936</v>
      </c>
      <c r="AO599">
        <v>469040</v>
      </c>
      <c r="AP599">
        <v>463320</v>
      </c>
      <c r="AQ599">
        <v>463320</v>
      </c>
      <c r="AR599">
        <v>463320</v>
      </c>
      <c r="AS599">
        <v>463320</v>
      </c>
      <c r="AT599">
        <v>8.6</v>
      </c>
      <c r="AU599">
        <v>8.6</v>
      </c>
      <c r="AV599">
        <v>8.6</v>
      </c>
      <c r="AW599">
        <v>8.6</v>
      </c>
      <c r="AX599">
        <v>8.6</v>
      </c>
      <c r="AY599">
        <v>8.6</v>
      </c>
      <c r="AZ599">
        <v>8.6</v>
      </c>
      <c r="BA599">
        <v>8.6</v>
      </c>
      <c r="BB599">
        <v>8.6</v>
      </c>
      <c r="BC599">
        <v>8.6</v>
      </c>
      <c r="BD599" t="s">
        <v>5236</v>
      </c>
      <c r="BE599">
        <v>-8.6966932999999997</v>
      </c>
      <c r="BF599">
        <v>115.1639617</v>
      </c>
      <c r="BG599">
        <v>2.99236712323894E-3</v>
      </c>
      <c r="BH599">
        <v>312715.44444444438</v>
      </c>
      <c r="BI599">
        <v>312961.125</v>
      </c>
      <c r="BJ599">
        <v>705266.9</v>
      </c>
      <c r="BK599">
        <v>328123.5</v>
      </c>
      <c r="BL599">
        <v>388129.2</v>
      </c>
      <c r="BM599">
        <v>442518.7</v>
      </c>
      <c r="BN599">
        <v>222037.66666666669</v>
      </c>
      <c r="BO599">
        <v>194382.11111111109</v>
      </c>
      <c r="BP599">
        <v>202543.22222222219</v>
      </c>
      <c r="BQ599">
        <v>471737.5</v>
      </c>
      <c r="BR599">
        <v>450309.5</v>
      </c>
      <c r="BS599">
        <v>400247.5</v>
      </c>
      <c r="BT599">
        <v>388524.2</v>
      </c>
      <c r="BU599">
        <v>293587.59999999998</v>
      </c>
      <c r="BV599">
        <v>328796.7</v>
      </c>
      <c r="BW599">
        <v>338871.66666666669</v>
      </c>
      <c r="BX599">
        <v>367030.6</v>
      </c>
      <c r="BY599">
        <v>846689.11111111112</v>
      </c>
      <c r="BZ599">
        <v>790432.2</v>
      </c>
      <c r="CA599">
        <v>388547.9</v>
      </c>
      <c r="CB599">
        <f t="shared" si="81"/>
        <v>484657</v>
      </c>
      <c r="CC599">
        <f t="shared" si="82"/>
        <v>477920.6</v>
      </c>
      <c r="CD599">
        <f t="shared" si="83"/>
        <v>8.5999999999999979</v>
      </c>
      <c r="CE599">
        <v>1</v>
      </c>
      <c r="CF599">
        <v>1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f t="shared" si="84"/>
        <v>585750</v>
      </c>
      <c r="CM599">
        <f t="shared" si="85"/>
        <v>442000</v>
      </c>
      <c r="CN599">
        <f t="shared" si="86"/>
        <v>1.3252262443438914</v>
      </c>
      <c r="CO599">
        <f t="shared" si="87"/>
        <v>507936</v>
      </c>
      <c r="CP599">
        <f t="shared" si="88"/>
        <v>463320</v>
      </c>
      <c r="CQ599">
        <f t="shared" si="89"/>
        <v>1.0962962962962963</v>
      </c>
      <c r="CR599">
        <v>1</v>
      </c>
      <c r="CS599">
        <v>0</v>
      </c>
      <c r="CT599" t="s">
        <v>5340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</row>
    <row r="600" spans="1:108" x14ac:dyDescent="0.25">
      <c r="A600" t="s">
        <v>45</v>
      </c>
      <c r="B600" t="s">
        <v>2810</v>
      </c>
      <c r="C600" t="s">
        <v>3389</v>
      </c>
      <c r="D600" t="s">
        <v>2911</v>
      </c>
      <c r="E600">
        <v>4</v>
      </c>
      <c r="F600">
        <v>1000000</v>
      </c>
      <c r="G600">
        <v>1150000</v>
      </c>
      <c r="H600">
        <v>1000000</v>
      </c>
      <c r="I600">
        <v>1050000</v>
      </c>
      <c r="J600">
        <v>1000000</v>
      </c>
      <c r="K600">
        <v>1000000</v>
      </c>
      <c r="L600">
        <v>1000000</v>
      </c>
      <c r="M600">
        <v>423332</v>
      </c>
      <c r="N600">
        <v>422476</v>
      </c>
      <c r="O600">
        <v>1000000</v>
      </c>
      <c r="P600">
        <v>1000000</v>
      </c>
      <c r="Q600">
        <v>1000000</v>
      </c>
      <c r="R600">
        <v>1000000</v>
      </c>
      <c r="S600">
        <v>429339</v>
      </c>
      <c r="T600">
        <v>424924</v>
      </c>
      <c r="U600">
        <v>425462</v>
      </c>
      <c r="V600">
        <v>426180</v>
      </c>
      <c r="W600">
        <v>424044</v>
      </c>
      <c r="X600">
        <v>423329</v>
      </c>
      <c r="Y600">
        <v>422618</v>
      </c>
      <c r="Z600">
        <v>353000</v>
      </c>
      <c r="AA600">
        <v>405950</v>
      </c>
      <c r="AB600">
        <v>353000</v>
      </c>
      <c r="AC600">
        <v>420000</v>
      </c>
      <c r="AD600">
        <v>400000</v>
      </c>
      <c r="AE600">
        <v>400000</v>
      </c>
      <c r="AF600">
        <v>400000</v>
      </c>
      <c r="AG600">
        <v>317499</v>
      </c>
      <c r="AH600">
        <v>316822</v>
      </c>
      <c r="AI600">
        <v>400000</v>
      </c>
      <c r="AJ600">
        <v>353000</v>
      </c>
      <c r="AK600">
        <v>353000</v>
      </c>
      <c r="AL600">
        <v>353000</v>
      </c>
      <c r="AM600">
        <v>321969</v>
      </c>
      <c r="AN600">
        <v>318693</v>
      </c>
      <c r="AO600">
        <v>319097</v>
      </c>
      <c r="AP600">
        <v>319635</v>
      </c>
      <c r="AQ600">
        <v>318069</v>
      </c>
      <c r="AR600">
        <v>317533</v>
      </c>
      <c r="AS600">
        <v>316964</v>
      </c>
      <c r="AT600">
        <v>8.6999999999999993</v>
      </c>
      <c r="AU600">
        <v>8.6999999999999993</v>
      </c>
      <c r="AV600">
        <v>8.6999999999999993</v>
      </c>
      <c r="AW600">
        <v>8.6999999999999993</v>
      </c>
      <c r="AX600">
        <v>8.6999999999999993</v>
      </c>
      <c r="AY600">
        <v>8.6999999999999993</v>
      </c>
      <c r="AZ600">
        <v>8.6999999999999993</v>
      </c>
      <c r="BA600">
        <v>8.6999999999999993</v>
      </c>
      <c r="BB600">
        <v>8.6999999999999993</v>
      </c>
      <c r="BC600">
        <v>8.6999999999999993</v>
      </c>
      <c r="BD600" t="s">
        <v>5237</v>
      </c>
      <c r="BE600">
        <v>-8.6720422999999993</v>
      </c>
      <c r="BF600">
        <v>115.1635861</v>
      </c>
      <c r="BG600">
        <v>3.6653449747183131E-3</v>
      </c>
      <c r="BH600">
        <v>143659.33333333331</v>
      </c>
      <c r="BI600">
        <v>174781.5</v>
      </c>
      <c r="BJ600">
        <v>139512.66666666669</v>
      </c>
      <c r="BK600">
        <v>180065.8</v>
      </c>
      <c r="BL600">
        <v>155857</v>
      </c>
      <c r="BM600">
        <v>156965.33333333331</v>
      </c>
      <c r="BN600">
        <v>152409.125</v>
      </c>
      <c r="BO600">
        <v>121232</v>
      </c>
      <c r="BP600">
        <v>97268.5</v>
      </c>
      <c r="BQ600">
        <v>224805.22222222219</v>
      </c>
      <c r="BR600">
        <v>131874.4</v>
      </c>
      <c r="BS600">
        <v>97773</v>
      </c>
      <c r="BT600">
        <v>134687.6</v>
      </c>
      <c r="BU600">
        <v>113546.8</v>
      </c>
      <c r="BV600">
        <v>103728.4</v>
      </c>
      <c r="BW600">
        <v>126700.88888888891</v>
      </c>
      <c r="BX600">
        <v>137560.125</v>
      </c>
      <c r="BY600">
        <v>147057.44444444441</v>
      </c>
      <c r="BZ600">
        <v>121735.7777777778</v>
      </c>
      <c r="CA600">
        <v>128599.55555555561</v>
      </c>
      <c r="CB600">
        <f t="shared" si="81"/>
        <v>376627.1</v>
      </c>
      <c r="CC600">
        <f t="shared" si="82"/>
        <v>329096</v>
      </c>
      <c r="CD600">
        <f t="shared" si="83"/>
        <v>8.7000000000000011</v>
      </c>
      <c r="CE600">
        <v>0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f t="shared" si="84"/>
        <v>420000</v>
      </c>
      <c r="CM600">
        <f t="shared" si="85"/>
        <v>316822</v>
      </c>
      <c r="CN600">
        <f t="shared" si="86"/>
        <v>1.325665515652322</v>
      </c>
      <c r="CO600">
        <f t="shared" si="87"/>
        <v>353000</v>
      </c>
      <c r="CP600">
        <f t="shared" si="88"/>
        <v>316964</v>
      </c>
      <c r="CQ600">
        <f t="shared" si="89"/>
        <v>1.1136911447356799</v>
      </c>
      <c r="CR600">
        <v>1</v>
      </c>
      <c r="CS600">
        <v>0</v>
      </c>
      <c r="CT600" t="s">
        <v>5340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</row>
    <row r="601" spans="1:108" x14ac:dyDescent="0.25">
      <c r="A601" t="s">
        <v>445</v>
      </c>
      <c r="B601" t="s">
        <v>2816</v>
      </c>
      <c r="C601" t="s">
        <v>4602</v>
      </c>
      <c r="D601" t="s">
        <v>2911</v>
      </c>
      <c r="E601">
        <v>4</v>
      </c>
      <c r="F601">
        <v>633750</v>
      </c>
      <c r="G601">
        <v>710000</v>
      </c>
      <c r="H601">
        <v>533750</v>
      </c>
      <c r="I601">
        <v>533750</v>
      </c>
      <c r="J601">
        <v>533750</v>
      </c>
      <c r="K601">
        <v>533750</v>
      </c>
      <c r="L601">
        <v>533750</v>
      </c>
      <c r="M601">
        <v>633750</v>
      </c>
      <c r="N601">
        <v>633750</v>
      </c>
      <c r="O601">
        <v>533750</v>
      </c>
      <c r="P601">
        <v>633750</v>
      </c>
      <c r="Q601">
        <v>633750</v>
      </c>
      <c r="R601">
        <v>533750</v>
      </c>
      <c r="S601">
        <v>533750</v>
      </c>
      <c r="T601">
        <v>533750</v>
      </c>
      <c r="U601">
        <v>533750</v>
      </c>
      <c r="V601">
        <v>533750</v>
      </c>
      <c r="W601">
        <v>533750</v>
      </c>
      <c r="X601">
        <v>533750</v>
      </c>
      <c r="Y601">
        <v>533750</v>
      </c>
      <c r="Z601">
        <v>475313</v>
      </c>
      <c r="AA601">
        <v>532500</v>
      </c>
      <c r="AB601">
        <v>400313</v>
      </c>
      <c r="AC601">
        <v>400313</v>
      </c>
      <c r="AD601">
        <v>400313</v>
      </c>
      <c r="AE601">
        <v>400313</v>
      </c>
      <c r="AF601">
        <v>400313</v>
      </c>
      <c r="AG601">
        <v>475313</v>
      </c>
      <c r="AH601">
        <v>475313</v>
      </c>
      <c r="AI601">
        <v>400313</v>
      </c>
      <c r="AJ601">
        <v>475313</v>
      </c>
      <c r="AK601">
        <v>475313</v>
      </c>
      <c r="AL601">
        <v>400313</v>
      </c>
      <c r="AM601">
        <v>400313</v>
      </c>
      <c r="AN601">
        <v>400313</v>
      </c>
      <c r="AO601">
        <v>400313</v>
      </c>
      <c r="AP601">
        <v>400313</v>
      </c>
      <c r="AQ601">
        <v>400313</v>
      </c>
      <c r="AR601">
        <v>400313</v>
      </c>
      <c r="AS601">
        <v>400313</v>
      </c>
      <c r="AT601">
        <v>8.6</v>
      </c>
      <c r="AU601">
        <v>8.6</v>
      </c>
      <c r="AV601">
        <v>8.6</v>
      </c>
      <c r="AW601">
        <v>8.6</v>
      </c>
      <c r="AX601">
        <v>8.6</v>
      </c>
      <c r="AY601">
        <v>8.6</v>
      </c>
      <c r="AZ601">
        <v>8.6</v>
      </c>
      <c r="BA601">
        <v>8.6</v>
      </c>
      <c r="BB601">
        <v>8.6</v>
      </c>
      <c r="BC601">
        <v>8.6</v>
      </c>
      <c r="BD601" t="s">
        <v>5206</v>
      </c>
      <c r="BE601">
        <v>-8.8102575999999999</v>
      </c>
      <c r="BF601">
        <v>115.1322194</v>
      </c>
      <c r="BG601">
        <v>1.2661818010442E-2</v>
      </c>
      <c r="BH601">
        <v>260519.5</v>
      </c>
      <c r="BI601">
        <v>269873.88888888888</v>
      </c>
      <c r="BJ601">
        <v>252627.9</v>
      </c>
      <c r="BK601">
        <v>247784.7</v>
      </c>
      <c r="BL601">
        <v>382648.7</v>
      </c>
      <c r="BM601">
        <v>392368.4</v>
      </c>
      <c r="BN601">
        <v>384768.4</v>
      </c>
      <c r="BO601">
        <v>391404.9</v>
      </c>
      <c r="BP601">
        <v>392204.79999999999</v>
      </c>
      <c r="BQ601">
        <v>387041.9</v>
      </c>
      <c r="BR601">
        <v>356629.5</v>
      </c>
      <c r="BS601">
        <v>411270.55555555562</v>
      </c>
      <c r="BT601">
        <v>373678.8</v>
      </c>
      <c r="BU601">
        <v>380567.7</v>
      </c>
      <c r="BV601">
        <v>380567.7</v>
      </c>
      <c r="BW601">
        <v>380567.7</v>
      </c>
      <c r="BX601">
        <v>380567.7</v>
      </c>
      <c r="BY601">
        <v>377278.8</v>
      </c>
      <c r="BZ601">
        <v>356874</v>
      </c>
      <c r="CA601">
        <v>353967</v>
      </c>
      <c r="CB601">
        <f t="shared" si="81"/>
        <v>436031.7</v>
      </c>
      <c r="CC601">
        <f t="shared" si="82"/>
        <v>415313</v>
      </c>
      <c r="CD601">
        <f t="shared" si="83"/>
        <v>8.5999999999999979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f t="shared" si="84"/>
        <v>532500</v>
      </c>
      <c r="CM601">
        <f t="shared" si="85"/>
        <v>400313</v>
      </c>
      <c r="CN601">
        <f t="shared" si="86"/>
        <v>1.3302091113703527</v>
      </c>
      <c r="CO601">
        <f t="shared" si="87"/>
        <v>475313</v>
      </c>
      <c r="CP601">
        <f t="shared" si="88"/>
        <v>400313</v>
      </c>
      <c r="CQ601">
        <f t="shared" si="89"/>
        <v>1.1873533959676552</v>
      </c>
      <c r="CR601">
        <v>1</v>
      </c>
      <c r="CS601">
        <v>0</v>
      </c>
      <c r="CT601" t="s">
        <v>5340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</row>
    <row r="602" spans="1:108" x14ac:dyDescent="0.25">
      <c r="A602" t="s">
        <v>142</v>
      </c>
      <c r="B602" t="s">
        <v>2837</v>
      </c>
      <c r="C602" t="s">
        <v>3892</v>
      </c>
      <c r="D602" t="s">
        <v>2911</v>
      </c>
      <c r="E602">
        <v>5</v>
      </c>
      <c r="F602">
        <v>793057</v>
      </c>
      <c r="H602">
        <v>793057</v>
      </c>
      <c r="I602">
        <v>875636</v>
      </c>
      <c r="J602">
        <v>899626</v>
      </c>
      <c r="K602">
        <v>935611</v>
      </c>
      <c r="L602">
        <v>1055560</v>
      </c>
      <c r="M602">
        <v>793057</v>
      </c>
      <c r="N602">
        <v>793057</v>
      </c>
      <c r="O602">
        <v>793057</v>
      </c>
      <c r="P602">
        <v>793057</v>
      </c>
      <c r="Q602">
        <v>793057</v>
      </c>
      <c r="R602">
        <v>793057</v>
      </c>
      <c r="T602">
        <v>793057</v>
      </c>
      <c r="U602">
        <v>793057</v>
      </c>
      <c r="V602">
        <v>5229820</v>
      </c>
      <c r="W602">
        <v>959600</v>
      </c>
      <c r="X602">
        <v>947606</v>
      </c>
      <c r="Y602">
        <v>793057</v>
      </c>
      <c r="Z602">
        <v>759999</v>
      </c>
      <c r="AB602">
        <v>759999</v>
      </c>
      <c r="AC602">
        <v>839136</v>
      </c>
      <c r="AD602">
        <v>862126</v>
      </c>
      <c r="AE602">
        <v>896611</v>
      </c>
      <c r="AF602">
        <v>1011560</v>
      </c>
      <c r="AG602">
        <v>759999</v>
      </c>
      <c r="AH602">
        <v>759999</v>
      </c>
      <c r="AI602">
        <v>759999</v>
      </c>
      <c r="AJ602">
        <v>759999</v>
      </c>
      <c r="AK602">
        <v>759999</v>
      </c>
      <c r="AL602">
        <v>759999</v>
      </c>
      <c r="AN602">
        <v>759999</v>
      </c>
      <c r="AO602">
        <v>759999</v>
      </c>
      <c r="AP602">
        <v>5011820</v>
      </c>
      <c r="AQ602">
        <v>919600</v>
      </c>
      <c r="AR602">
        <v>908106</v>
      </c>
      <c r="AS602">
        <v>759999</v>
      </c>
      <c r="AT602">
        <v>8.6</v>
      </c>
      <c r="AU602">
        <v>8.6</v>
      </c>
      <c r="AV602">
        <v>8.6</v>
      </c>
      <c r="AW602">
        <v>8.6</v>
      </c>
      <c r="AX602">
        <v>8.6</v>
      </c>
      <c r="AY602">
        <v>8.6</v>
      </c>
      <c r="AZ602">
        <v>8.6</v>
      </c>
      <c r="BA602">
        <v>8.6</v>
      </c>
      <c r="BB602">
        <v>8.6</v>
      </c>
      <c r="BC602">
        <v>8.6</v>
      </c>
      <c r="BD602" t="s">
        <v>5271</v>
      </c>
      <c r="BE602">
        <v>-8.7810539999999992</v>
      </c>
      <c r="BF602">
        <v>115.165807</v>
      </c>
      <c r="BG602">
        <v>7.2175439038072763E-3</v>
      </c>
      <c r="BH602">
        <v>1960673.2</v>
      </c>
      <c r="BJ602">
        <v>1698662.3</v>
      </c>
      <c r="BK602">
        <v>1725622.6</v>
      </c>
      <c r="BL602">
        <v>1735505.8</v>
      </c>
      <c r="BM602">
        <v>1752851.2</v>
      </c>
      <c r="BN602">
        <v>2068219.1</v>
      </c>
      <c r="BO602">
        <v>1958648.9</v>
      </c>
      <c r="BP602">
        <v>1702843.6</v>
      </c>
      <c r="BQ602">
        <v>1734644.8</v>
      </c>
      <c r="BR602">
        <v>1679076.5</v>
      </c>
      <c r="BS602">
        <v>2441133.166666667</v>
      </c>
      <c r="BT602">
        <v>1748381.222222222</v>
      </c>
      <c r="BV602">
        <v>1671200.9</v>
      </c>
      <c r="BW602">
        <v>1672317.7</v>
      </c>
      <c r="BX602">
        <v>4330476.0999999996</v>
      </c>
      <c r="BY602">
        <v>1736996.7</v>
      </c>
      <c r="BZ602">
        <v>1868559.777777778</v>
      </c>
      <c r="CA602">
        <v>1941675.7</v>
      </c>
      <c r="CB602">
        <f t="shared" si="81"/>
        <v>823269.77777777775</v>
      </c>
      <c r="CC602">
        <f t="shared" si="82"/>
        <v>1266613.3333333333</v>
      </c>
      <c r="CD602">
        <f t="shared" si="83"/>
        <v>8.5999999999999979</v>
      </c>
      <c r="CE602">
        <v>0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f t="shared" si="84"/>
        <v>1011560</v>
      </c>
      <c r="CM602">
        <f t="shared" si="85"/>
        <v>759999</v>
      </c>
      <c r="CN602">
        <f t="shared" si="86"/>
        <v>1.3310017513180938</v>
      </c>
      <c r="CO602">
        <f t="shared" si="87"/>
        <v>5011820</v>
      </c>
      <c r="CP602">
        <f t="shared" si="88"/>
        <v>759999</v>
      </c>
      <c r="CQ602">
        <f t="shared" si="89"/>
        <v>6.5945086769851011</v>
      </c>
      <c r="CR602">
        <v>1</v>
      </c>
      <c r="CS602">
        <v>0</v>
      </c>
      <c r="CT602" t="s">
        <v>5340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</row>
    <row r="603" spans="1:108" x14ac:dyDescent="0.25">
      <c r="A603" t="s">
        <v>1518</v>
      </c>
      <c r="B603" t="s">
        <v>2826</v>
      </c>
      <c r="C603" t="s">
        <v>3371</v>
      </c>
      <c r="D603" t="s">
        <v>2911</v>
      </c>
      <c r="E603">
        <v>0</v>
      </c>
      <c r="F603">
        <v>400000</v>
      </c>
      <c r="G603">
        <v>533333</v>
      </c>
      <c r="H603">
        <v>533333</v>
      </c>
      <c r="I603">
        <v>400000</v>
      </c>
      <c r="J603">
        <v>400000</v>
      </c>
      <c r="K603">
        <v>533333</v>
      </c>
      <c r="L603">
        <v>533333</v>
      </c>
      <c r="M603">
        <v>533333</v>
      </c>
      <c r="N603">
        <v>533333</v>
      </c>
      <c r="O603">
        <v>533333</v>
      </c>
      <c r="P603">
        <v>400000</v>
      </c>
      <c r="Q603">
        <v>400000</v>
      </c>
      <c r="R603">
        <v>400000</v>
      </c>
      <c r="S603">
        <v>400000</v>
      </c>
      <c r="T603">
        <v>533333</v>
      </c>
      <c r="U603">
        <v>533333</v>
      </c>
      <c r="V603">
        <v>533333</v>
      </c>
      <c r="W603">
        <v>533333</v>
      </c>
      <c r="X603">
        <v>533333</v>
      </c>
      <c r="Y603">
        <v>533333</v>
      </c>
      <c r="Z603">
        <v>300000</v>
      </c>
      <c r="AA603">
        <v>400000</v>
      </c>
      <c r="AB603">
        <v>400000</v>
      </c>
      <c r="AC603">
        <v>300000</v>
      </c>
      <c r="AD603">
        <v>300000</v>
      </c>
      <c r="AE603">
        <v>400000</v>
      </c>
      <c r="AF603">
        <v>400000</v>
      </c>
      <c r="AG603">
        <v>400000</v>
      </c>
      <c r="AH603">
        <v>400000</v>
      </c>
      <c r="AI603">
        <v>400000</v>
      </c>
      <c r="AJ603">
        <v>300000</v>
      </c>
      <c r="AK603">
        <v>300000</v>
      </c>
      <c r="AL603">
        <v>300000</v>
      </c>
      <c r="AM603">
        <v>300000</v>
      </c>
      <c r="AN603">
        <v>400000</v>
      </c>
      <c r="AO603">
        <v>400000</v>
      </c>
      <c r="AP603">
        <v>400000</v>
      </c>
      <c r="AQ603">
        <v>400000</v>
      </c>
      <c r="AR603">
        <v>400000</v>
      </c>
      <c r="AS603">
        <v>400000</v>
      </c>
      <c r="AT603">
        <v>8.9</v>
      </c>
      <c r="AU603">
        <v>8.9</v>
      </c>
      <c r="AV603">
        <v>8.9</v>
      </c>
      <c r="AW603">
        <v>8.9</v>
      </c>
      <c r="AX603">
        <v>8.9</v>
      </c>
      <c r="AY603">
        <v>8.9</v>
      </c>
      <c r="AZ603">
        <v>8.9</v>
      </c>
      <c r="BA603">
        <v>8.9</v>
      </c>
      <c r="BB603">
        <v>8.9</v>
      </c>
      <c r="BC603">
        <v>8.9</v>
      </c>
      <c r="BD603" t="s">
        <v>5204</v>
      </c>
      <c r="BE603">
        <v>-8.6508813999999994</v>
      </c>
      <c r="BF603">
        <v>115.1612018</v>
      </c>
      <c r="BG603">
        <v>1.147443617434377E-2</v>
      </c>
      <c r="BH603">
        <v>818387</v>
      </c>
      <c r="BI603">
        <v>1000668.571428571</v>
      </c>
      <c r="BJ603">
        <v>685858.11111111112</v>
      </c>
      <c r="BK603">
        <v>804605.66666666663</v>
      </c>
      <c r="BL603">
        <v>615103</v>
      </c>
      <c r="BM603">
        <v>632455.19999999995</v>
      </c>
      <c r="BN603">
        <v>773093.9</v>
      </c>
      <c r="BO603">
        <v>628201.1</v>
      </c>
      <c r="BP603">
        <v>673189</v>
      </c>
      <c r="BQ603">
        <v>632147</v>
      </c>
      <c r="BR603">
        <v>654335.11111111112</v>
      </c>
      <c r="BS603">
        <v>801410.14285714284</v>
      </c>
      <c r="BT603">
        <v>631199.4444444445</v>
      </c>
      <c r="BU603">
        <v>629831.33333333337</v>
      </c>
      <c r="BV603">
        <v>683458.5555555555</v>
      </c>
      <c r="BW603">
        <v>686298.5555555555</v>
      </c>
      <c r="BX603">
        <v>689458.5555555555</v>
      </c>
      <c r="BY603">
        <v>688120.66666666663</v>
      </c>
      <c r="BZ603">
        <v>686127.33333333337</v>
      </c>
      <c r="CA603">
        <v>681064</v>
      </c>
      <c r="CB603">
        <f t="shared" si="81"/>
        <v>370000</v>
      </c>
      <c r="CC603">
        <f t="shared" si="82"/>
        <v>360000</v>
      </c>
      <c r="CD603">
        <f t="shared" si="83"/>
        <v>8.9000000000000021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1</v>
      </c>
      <c r="CL603">
        <f t="shared" si="84"/>
        <v>400000</v>
      </c>
      <c r="CM603">
        <f t="shared" si="85"/>
        <v>300000</v>
      </c>
      <c r="CN603">
        <f t="shared" si="86"/>
        <v>1.3333333333333333</v>
      </c>
      <c r="CO603">
        <f t="shared" si="87"/>
        <v>400000</v>
      </c>
      <c r="CP603">
        <f t="shared" si="88"/>
        <v>300000</v>
      </c>
      <c r="CQ603">
        <f t="shared" si="89"/>
        <v>1.3333333333333333</v>
      </c>
      <c r="CR603">
        <v>1</v>
      </c>
      <c r="CS603">
        <v>0</v>
      </c>
      <c r="CT603" t="s">
        <v>5340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</row>
    <row r="604" spans="1:108" x14ac:dyDescent="0.25">
      <c r="A604" t="s">
        <v>375</v>
      </c>
      <c r="B604" t="s">
        <v>2855</v>
      </c>
      <c r="C604" t="s">
        <v>4698</v>
      </c>
      <c r="D604" t="s">
        <v>2911</v>
      </c>
      <c r="E604">
        <v>0</v>
      </c>
      <c r="F604">
        <v>800000</v>
      </c>
      <c r="G604">
        <v>600000</v>
      </c>
      <c r="H604">
        <v>600000</v>
      </c>
      <c r="I604">
        <v>600000</v>
      </c>
      <c r="J604">
        <v>600000</v>
      </c>
      <c r="K604">
        <v>600000</v>
      </c>
      <c r="L604">
        <v>600000</v>
      </c>
      <c r="M604">
        <v>600000</v>
      </c>
      <c r="N604">
        <v>600000</v>
      </c>
      <c r="O604">
        <v>600000</v>
      </c>
      <c r="P604">
        <v>600000</v>
      </c>
      <c r="Q604">
        <v>600000</v>
      </c>
      <c r="R604">
        <v>600000</v>
      </c>
      <c r="S604">
        <v>600000</v>
      </c>
      <c r="T604">
        <v>600000</v>
      </c>
      <c r="U604">
        <v>600000</v>
      </c>
      <c r="V604">
        <v>600000</v>
      </c>
      <c r="W604">
        <v>600000</v>
      </c>
      <c r="X604">
        <v>600000</v>
      </c>
      <c r="Y604">
        <v>600000</v>
      </c>
      <c r="Z604">
        <v>600000</v>
      </c>
      <c r="AA604">
        <v>450000</v>
      </c>
      <c r="AB604">
        <v>450000</v>
      </c>
      <c r="AC604">
        <v>450000</v>
      </c>
      <c r="AD604">
        <v>450000</v>
      </c>
      <c r="AE604">
        <v>450000</v>
      </c>
      <c r="AF604">
        <v>450000</v>
      </c>
      <c r="AG604">
        <v>450000</v>
      </c>
      <c r="AH604">
        <v>450000</v>
      </c>
      <c r="AI604">
        <v>450000</v>
      </c>
      <c r="AJ604">
        <v>450000</v>
      </c>
      <c r="AK604">
        <v>450000</v>
      </c>
      <c r="AL604">
        <v>450000</v>
      </c>
      <c r="AM604">
        <v>450000</v>
      </c>
      <c r="AN604">
        <v>450000</v>
      </c>
      <c r="AO604">
        <v>450000</v>
      </c>
      <c r="AP604">
        <v>450000</v>
      </c>
      <c r="AQ604">
        <v>450000</v>
      </c>
      <c r="AR604">
        <v>450000</v>
      </c>
      <c r="AS604">
        <v>450000</v>
      </c>
      <c r="AT604">
        <v>8.3000000000000007</v>
      </c>
      <c r="AU604">
        <v>8.3000000000000007</v>
      </c>
      <c r="AV604">
        <v>8.3000000000000007</v>
      </c>
      <c r="AW604">
        <v>8.3000000000000007</v>
      </c>
      <c r="AX604">
        <v>8.3000000000000007</v>
      </c>
      <c r="AY604">
        <v>8.3000000000000007</v>
      </c>
      <c r="AZ604">
        <v>8.3000000000000007</v>
      </c>
      <c r="BA604">
        <v>8.3000000000000007</v>
      </c>
      <c r="BB604">
        <v>8.3000000000000007</v>
      </c>
      <c r="BC604">
        <v>8.3000000000000007</v>
      </c>
      <c r="BD604" t="s">
        <v>5238</v>
      </c>
      <c r="BE604">
        <v>-8.2811289000000006</v>
      </c>
      <c r="BF604">
        <v>115.36204840000001</v>
      </c>
      <c r="BG604">
        <v>8.6978097401019916E-2</v>
      </c>
      <c r="BH604">
        <v>311517.7</v>
      </c>
      <c r="BI604">
        <v>249274</v>
      </c>
      <c r="BJ604">
        <v>237019.2</v>
      </c>
      <c r="BK604">
        <v>237019.2</v>
      </c>
      <c r="BL604">
        <v>268149.2</v>
      </c>
      <c r="BM604">
        <v>241019.2</v>
      </c>
      <c r="BN604">
        <v>241019.2</v>
      </c>
      <c r="BO604">
        <v>241019.2</v>
      </c>
      <c r="BP604">
        <v>178552.66666666669</v>
      </c>
      <c r="BQ604">
        <v>237019.2</v>
      </c>
      <c r="BR604">
        <v>222729.2</v>
      </c>
      <c r="BS604">
        <v>268024</v>
      </c>
      <c r="BT604">
        <v>237019.2</v>
      </c>
      <c r="BU604">
        <v>264149.2</v>
      </c>
      <c r="BV604">
        <v>249859.20000000001</v>
      </c>
      <c r="BW604">
        <v>218479.2</v>
      </c>
      <c r="BX604">
        <v>241019.2</v>
      </c>
      <c r="BY604">
        <v>245576.88888888891</v>
      </c>
      <c r="BZ604">
        <v>207729.2</v>
      </c>
      <c r="CA604">
        <v>221729.2</v>
      </c>
      <c r="CB604">
        <f t="shared" si="81"/>
        <v>465000</v>
      </c>
      <c r="CC604">
        <f t="shared" si="82"/>
        <v>450000</v>
      </c>
      <c r="CD604">
        <f t="shared" si="83"/>
        <v>8.2999999999999989</v>
      </c>
      <c r="CE604">
        <v>0</v>
      </c>
      <c r="CF604">
        <v>1</v>
      </c>
      <c r="CG604">
        <v>1</v>
      </c>
      <c r="CH604">
        <v>0</v>
      </c>
      <c r="CI604">
        <v>1</v>
      </c>
      <c r="CJ604">
        <v>1</v>
      </c>
      <c r="CK604">
        <v>0</v>
      </c>
      <c r="CL604">
        <f t="shared" si="84"/>
        <v>600000</v>
      </c>
      <c r="CM604">
        <f t="shared" si="85"/>
        <v>450000</v>
      </c>
      <c r="CN604">
        <f t="shared" si="86"/>
        <v>1.3333333333333333</v>
      </c>
      <c r="CO604">
        <f t="shared" si="87"/>
        <v>450000</v>
      </c>
      <c r="CP604">
        <f t="shared" si="88"/>
        <v>450000</v>
      </c>
      <c r="CQ604">
        <f t="shared" si="89"/>
        <v>1</v>
      </c>
      <c r="CR604">
        <v>1</v>
      </c>
      <c r="CS604">
        <v>0</v>
      </c>
      <c r="CT604" t="s">
        <v>5347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</row>
    <row r="605" spans="1:108" x14ac:dyDescent="0.25">
      <c r="A605" t="s">
        <v>571</v>
      </c>
      <c r="B605" t="s">
        <v>2823</v>
      </c>
      <c r="C605" t="s">
        <v>4527</v>
      </c>
      <c r="D605" t="s">
        <v>2911</v>
      </c>
      <c r="E605">
        <v>3</v>
      </c>
      <c r="F605">
        <v>555556</v>
      </c>
      <c r="H605">
        <v>495556</v>
      </c>
      <c r="I605">
        <v>495556</v>
      </c>
      <c r="J605">
        <v>555556</v>
      </c>
      <c r="K605">
        <v>555556</v>
      </c>
      <c r="L605">
        <v>555556</v>
      </c>
      <c r="M605">
        <v>555556</v>
      </c>
      <c r="N605">
        <v>641026</v>
      </c>
      <c r="O605">
        <v>641026</v>
      </c>
      <c r="P605">
        <v>636364</v>
      </c>
      <c r="Q605">
        <v>757576</v>
      </c>
      <c r="R605">
        <v>757576</v>
      </c>
      <c r="S605">
        <v>565455</v>
      </c>
      <c r="T605">
        <v>636364</v>
      </c>
      <c r="U605">
        <v>636364</v>
      </c>
      <c r="V605">
        <v>636364</v>
      </c>
      <c r="W605">
        <v>636364</v>
      </c>
      <c r="X605">
        <v>636364</v>
      </c>
      <c r="Y605">
        <v>636364</v>
      </c>
      <c r="Z605">
        <v>350000</v>
      </c>
      <c r="AB605">
        <v>312200</v>
      </c>
      <c r="AC605">
        <v>322111</v>
      </c>
      <c r="AD605">
        <v>361111</v>
      </c>
      <c r="AE605">
        <v>361111</v>
      </c>
      <c r="AF605">
        <v>361111</v>
      </c>
      <c r="AG605">
        <v>361111</v>
      </c>
      <c r="AH605">
        <v>416667</v>
      </c>
      <c r="AI605">
        <v>416667</v>
      </c>
      <c r="AJ605">
        <v>350000</v>
      </c>
      <c r="AK605">
        <v>416667</v>
      </c>
      <c r="AL605">
        <v>416667</v>
      </c>
      <c r="AM605">
        <v>311000</v>
      </c>
      <c r="AN605">
        <v>350000</v>
      </c>
      <c r="AO605">
        <v>350000</v>
      </c>
      <c r="AP605">
        <v>350000</v>
      </c>
      <c r="AQ605">
        <v>350000</v>
      </c>
      <c r="AR605">
        <v>350000</v>
      </c>
      <c r="AS605">
        <v>350000</v>
      </c>
      <c r="AT605">
        <v>8.4</v>
      </c>
      <c r="AU605">
        <v>8.4</v>
      </c>
      <c r="AV605">
        <v>8.4</v>
      </c>
      <c r="AW605">
        <v>8.4</v>
      </c>
      <c r="AX605">
        <v>8.4</v>
      </c>
      <c r="AY605">
        <v>8.4</v>
      </c>
      <c r="AZ605">
        <v>8.4</v>
      </c>
      <c r="BA605">
        <v>8.4</v>
      </c>
      <c r="BB605">
        <v>8.4</v>
      </c>
      <c r="BC605">
        <v>8.4</v>
      </c>
      <c r="BD605" t="s">
        <v>5204</v>
      </c>
      <c r="BE605">
        <v>-8.6736047000000003</v>
      </c>
      <c r="BF605">
        <v>115.2595664</v>
      </c>
      <c r="BG605">
        <v>5.5558693811497972E-3</v>
      </c>
      <c r="BH605">
        <v>134503.70000000001</v>
      </c>
      <c r="BJ605">
        <v>271130.59999999998</v>
      </c>
      <c r="BK605">
        <v>296390.5</v>
      </c>
      <c r="BL605">
        <v>144643.29999999999</v>
      </c>
      <c r="BM605">
        <v>152728.5</v>
      </c>
      <c r="BN605">
        <v>225510.39999999999</v>
      </c>
      <c r="BO605">
        <v>220739.4</v>
      </c>
      <c r="BP605">
        <v>139773.70000000001</v>
      </c>
      <c r="BQ605">
        <v>157726.70000000001</v>
      </c>
      <c r="BR605">
        <v>135743.77777777781</v>
      </c>
      <c r="BS605">
        <v>155788.16666666669</v>
      </c>
      <c r="BT605">
        <v>167181.70000000001</v>
      </c>
      <c r="BU605">
        <v>149154.9</v>
      </c>
      <c r="BV605">
        <v>152573.6</v>
      </c>
      <c r="BW605">
        <v>161423.6</v>
      </c>
      <c r="BX605">
        <v>232836.6</v>
      </c>
      <c r="BY605">
        <v>222810.7</v>
      </c>
      <c r="BZ605">
        <v>138246.20000000001</v>
      </c>
      <c r="CA605">
        <v>156434.29999999999</v>
      </c>
      <c r="CB605">
        <f t="shared" si="81"/>
        <v>362454.33333333331</v>
      </c>
      <c r="CC605">
        <f t="shared" si="82"/>
        <v>359433.4</v>
      </c>
      <c r="CD605">
        <f t="shared" si="83"/>
        <v>8.4000000000000021</v>
      </c>
      <c r="CE605">
        <v>1</v>
      </c>
      <c r="CF605">
        <v>1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f t="shared" si="84"/>
        <v>416667</v>
      </c>
      <c r="CM605">
        <f t="shared" si="85"/>
        <v>312200</v>
      </c>
      <c r="CN605">
        <f t="shared" si="86"/>
        <v>1.3346156310057655</v>
      </c>
      <c r="CO605">
        <f t="shared" si="87"/>
        <v>416667</v>
      </c>
      <c r="CP605">
        <f t="shared" si="88"/>
        <v>311000</v>
      </c>
      <c r="CQ605">
        <f t="shared" si="89"/>
        <v>1.3397652733118972</v>
      </c>
      <c r="CR605">
        <v>1</v>
      </c>
      <c r="CS605">
        <v>0</v>
      </c>
      <c r="CT605" t="s">
        <v>5343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</row>
    <row r="606" spans="1:108" x14ac:dyDescent="0.25">
      <c r="A606" t="s">
        <v>838</v>
      </c>
      <c r="B606" t="s">
        <v>2823</v>
      </c>
      <c r="C606" t="s">
        <v>4133</v>
      </c>
      <c r="D606" t="s">
        <v>2911</v>
      </c>
      <c r="E606">
        <v>1.5</v>
      </c>
      <c r="F606">
        <v>194599</v>
      </c>
      <c r="H606">
        <v>185090</v>
      </c>
      <c r="I606">
        <v>229620</v>
      </c>
      <c r="J606">
        <v>233163</v>
      </c>
      <c r="K606">
        <v>232952</v>
      </c>
      <c r="L606">
        <v>175115</v>
      </c>
      <c r="M606">
        <v>194363</v>
      </c>
      <c r="N606">
        <v>206635</v>
      </c>
      <c r="O606">
        <v>233716</v>
      </c>
      <c r="P606">
        <v>205086</v>
      </c>
      <c r="R606">
        <v>205086</v>
      </c>
      <c r="S606">
        <v>205086</v>
      </c>
      <c r="T606">
        <v>205086</v>
      </c>
      <c r="U606">
        <v>205086</v>
      </c>
      <c r="V606">
        <v>205086</v>
      </c>
      <c r="W606">
        <v>205086</v>
      </c>
      <c r="X606">
        <v>205086</v>
      </c>
      <c r="Y606">
        <v>205086</v>
      </c>
      <c r="Z606">
        <v>151787</v>
      </c>
      <c r="AB606">
        <v>144370</v>
      </c>
      <c r="AC606">
        <v>179104</v>
      </c>
      <c r="AD606">
        <v>181867</v>
      </c>
      <c r="AE606">
        <v>181703</v>
      </c>
      <c r="AF606">
        <v>136590</v>
      </c>
      <c r="AG606">
        <v>151603</v>
      </c>
      <c r="AH606">
        <v>161175</v>
      </c>
      <c r="AI606">
        <v>182298</v>
      </c>
      <c r="AJ606">
        <v>159967</v>
      </c>
      <c r="AL606">
        <v>159967</v>
      </c>
      <c r="AM606">
        <v>159967</v>
      </c>
      <c r="AN606">
        <v>159967</v>
      </c>
      <c r="AO606">
        <v>159967</v>
      </c>
      <c r="AP606">
        <v>159967</v>
      </c>
      <c r="AQ606">
        <v>159967</v>
      </c>
      <c r="AR606">
        <v>159967</v>
      </c>
      <c r="AS606">
        <v>159967</v>
      </c>
      <c r="AT606">
        <v>8.1</v>
      </c>
      <c r="AV606">
        <v>8.1</v>
      </c>
      <c r="AW606">
        <v>8.1</v>
      </c>
      <c r="AX606">
        <v>8.1</v>
      </c>
      <c r="AY606">
        <v>8.1</v>
      </c>
      <c r="AZ606">
        <v>8.1</v>
      </c>
      <c r="BA606">
        <v>8.1</v>
      </c>
      <c r="BB606">
        <v>8.1</v>
      </c>
      <c r="BC606">
        <v>8.1</v>
      </c>
      <c r="BD606" t="s">
        <v>5205</v>
      </c>
      <c r="BE606">
        <v>-8.7030616999999992</v>
      </c>
      <c r="BF606">
        <v>115.2397327</v>
      </c>
      <c r="BG606">
        <v>1.2252818499447531E-2</v>
      </c>
      <c r="BH606">
        <v>323772.44444444438</v>
      </c>
      <c r="BJ606">
        <v>303274</v>
      </c>
      <c r="BK606">
        <v>251474.5</v>
      </c>
      <c r="BL606">
        <v>247615.2</v>
      </c>
      <c r="BM606">
        <v>242943.7</v>
      </c>
      <c r="BN606">
        <v>197739.66666666669</v>
      </c>
      <c r="BO606">
        <v>273043.7</v>
      </c>
      <c r="BP606">
        <v>263471.7</v>
      </c>
      <c r="BQ606">
        <v>152031.66666666669</v>
      </c>
      <c r="BR606">
        <v>276110.11111111112</v>
      </c>
      <c r="BT606">
        <v>276310.22222222219</v>
      </c>
      <c r="BU606">
        <v>258393.4</v>
      </c>
      <c r="BV606">
        <v>259562.6</v>
      </c>
      <c r="BW606">
        <v>254727.1</v>
      </c>
      <c r="BX606">
        <v>163104.11111111109</v>
      </c>
      <c r="BY606">
        <v>278686.88888888888</v>
      </c>
      <c r="BZ606">
        <v>277184.66666666669</v>
      </c>
      <c r="CA606">
        <v>162795.77777777781</v>
      </c>
      <c r="CB606">
        <f t="shared" si="81"/>
        <v>163388.55555555556</v>
      </c>
      <c r="CC606">
        <f t="shared" si="82"/>
        <v>159967</v>
      </c>
      <c r="CD606">
        <f t="shared" si="83"/>
        <v>8.1</v>
      </c>
      <c r="CE606">
        <v>1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0</v>
      </c>
      <c r="CL606">
        <f t="shared" si="84"/>
        <v>182298</v>
      </c>
      <c r="CM606">
        <f t="shared" si="85"/>
        <v>136590</v>
      </c>
      <c r="CN606">
        <f t="shared" si="86"/>
        <v>1.3346365034043488</v>
      </c>
      <c r="CO606">
        <f t="shared" si="87"/>
        <v>159967</v>
      </c>
      <c r="CP606">
        <f t="shared" si="88"/>
        <v>159967</v>
      </c>
      <c r="CQ606">
        <f t="shared" si="89"/>
        <v>1</v>
      </c>
      <c r="CR606">
        <v>1</v>
      </c>
      <c r="CS606">
        <v>0</v>
      </c>
      <c r="CT606" t="s">
        <v>5343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</row>
    <row r="607" spans="1:108" x14ac:dyDescent="0.25">
      <c r="A607" t="s">
        <v>510</v>
      </c>
      <c r="B607" t="s">
        <v>2823</v>
      </c>
      <c r="C607" t="s">
        <v>4782</v>
      </c>
      <c r="D607" t="s">
        <v>2911</v>
      </c>
      <c r="E607">
        <v>4</v>
      </c>
      <c r="F607">
        <v>1056043</v>
      </c>
      <c r="G607">
        <v>1350000</v>
      </c>
      <c r="H607">
        <v>997374</v>
      </c>
      <c r="I607">
        <v>997374</v>
      </c>
      <c r="J607">
        <v>1053982</v>
      </c>
      <c r="K607">
        <v>1350000</v>
      </c>
      <c r="L607">
        <v>1200000</v>
      </c>
      <c r="M607">
        <v>1200000</v>
      </c>
      <c r="N607">
        <v>1200000</v>
      </c>
      <c r="O607">
        <v>1200000</v>
      </c>
      <c r="P607">
        <v>997374</v>
      </c>
      <c r="Q607">
        <v>1350000</v>
      </c>
      <c r="R607">
        <v>1056043</v>
      </c>
      <c r="S607">
        <v>1056043</v>
      </c>
      <c r="T607">
        <v>1053982</v>
      </c>
      <c r="U607">
        <v>1053982</v>
      </c>
      <c r="V607">
        <v>1200000</v>
      </c>
      <c r="X607">
        <v>1200000</v>
      </c>
      <c r="Y607">
        <v>1200000</v>
      </c>
      <c r="Z607">
        <v>427679</v>
      </c>
      <c r="AA607">
        <v>540000</v>
      </c>
      <c r="AB607">
        <v>403919</v>
      </c>
      <c r="AC607">
        <v>403919</v>
      </c>
      <c r="AD607">
        <v>415800</v>
      </c>
      <c r="AE607">
        <v>540000</v>
      </c>
      <c r="AF607">
        <v>480000</v>
      </c>
      <c r="AG607">
        <v>480000</v>
      </c>
      <c r="AH607">
        <v>480000</v>
      </c>
      <c r="AI607">
        <v>480000</v>
      </c>
      <c r="AJ607">
        <v>403919</v>
      </c>
      <c r="AK607">
        <v>540000</v>
      </c>
      <c r="AL607">
        <v>427679</v>
      </c>
      <c r="AM607">
        <v>427679</v>
      </c>
      <c r="AN607">
        <v>415800</v>
      </c>
      <c r="AO607">
        <v>415800</v>
      </c>
      <c r="AP607">
        <v>480000</v>
      </c>
      <c r="AR607">
        <v>480000</v>
      </c>
      <c r="AS607">
        <v>480000</v>
      </c>
      <c r="AT607">
        <v>8.6</v>
      </c>
      <c r="AU607">
        <v>8.6</v>
      </c>
      <c r="AV607">
        <v>8.6</v>
      </c>
      <c r="AW607">
        <v>8.6</v>
      </c>
      <c r="AX607">
        <v>8.6</v>
      </c>
      <c r="AY607">
        <v>8.6</v>
      </c>
      <c r="AZ607">
        <v>8.6</v>
      </c>
      <c r="BA607">
        <v>8.6</v>
      </c>
      <c r="BB607">
        <v>8.6</v>
      </c>
      <c r="BC607">
        <v>8.6</v>
      </c>
      <c r="BD607" t="s">
        <v>5206</v>
      </c>
      <c r="BE607">
        <v>-8.6952409999999993</v>
      </c>
      <c r="BF607">
        <v>115.26319119999999</v>
      </c>
      <c r="BG607">
        <v>2.034115152278507E-3</v>
      </c>
      <c r="BH607">
        <v>419725.66666666669</v>
      </c>
      <c r="BI607">
        <v>526425.125</v>
      </c>
      <c r="BJ607">
        <v>414339.44444444438</v>
      </c>
      <c r="BK607">
        <v>406769.11111111112</v>
      </c>
      <c r="BL607">
        <v>422742.88888888888</v>
      </c>
      <c r="BM607">
        <v>428806.11111111112</v>
      </c>
      <c r="BN607">
        <v>426296.33333333331</v>
      </c>
      <c r="BO607">
        <v>395804.8</v>
      </c>
      <c r="BP607">
        <v>472360.625</v>
      </c>
      <c r="BQ607">
        <v>410437.7</v>
      </c>
      <c r="BR607">
        <v>452804.625</v>
      </c>
      <c r="BS607">
        <v>190739</v>
      </c>
      <c r="BT607">
        <v>386783.5</v>
      </c>
      <c r="BU607">
        <v>387246.1</v>
      </c>
      <c r="BV607">
        <v>393076.1</v>
      </c>
      <c r="BW607">
        <v>393775</v>
      </c>
      <c r="BX607">
        <v>411814.2</v>
      </c>
      <c r="BZ607">
        <v>437452.33333333331</v>
      </c>
      <c r="CA607">
        <v>407337.7</v>
      </c>
      <c r="CB607">
        <f t="shared" si="81"/>
        <v>465131.7</v>
      </c>
      <c r="CC607">
        <f t="shared" si="82"/>
        <v>452319.66666666669</v>
      </c>
      <c r="CD607">
        <f t="shared" si="83"/>
        <v>8.5999999999999979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f t="shared" si="84"/>
        <v>540000</v>
      </c>
      <c r="CM607">
        <f t="shared" si="85"/>
        <v>403919</v>
      </c>
      <c r="CN607">
        <f t="shared" si="86"/>
        <v>1.3369017055399721</v>
      </c>
      <c r="CO607">
        <f t="shared" si="87"/>
        <v>540000</v>
      </c>
      <c r="CP607">
        <f t="shared" si="88"/>
        <v>403919</v>
      </c>
      <c r="CQ607">
        <f t="shared" si="89"/>
        <v>1.3369017055399721</v>
      </c>
      <c r="CR607">
        <v>1</v>
      </c>
      <c r="CS607">
        <v>0</v>
      </c>
      <c r="CT607" t="s">
        <v>5343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</row>
    <row r="608" spans="1:108" x14ac:dyDescent="0.25">
      <c r="A608" t="s">
        <v>920</v>
      </c>
      <c r="B608" t="s">
        <v>2810</v>
      </c>
      <c r="C608" t="s">
        <v>4138</v>
      </c>
      <c r="D608" t="s">
        <v>2911</v>
      </c>
      <c r="E608">
        <v>2</v>
      </c>
      <c r="F608">
        <v>151311</v>
      </c>
      <c r="G608">
        <v>154536</v>
      </c>
      <c r="H608">
        <v>152454</v>
      </c>
      <c r="I608">
        <v>172340</v>
      </c>
      <c r="J608">
        <v>195589</v>
      </c>
      <c r="K608">
        <v>184447</v>
      </c>
      <c r="L608">
        <v>146261</v>
      </c>
      <c r="M608">
        <v>147816</v>
      </c>
      <c r="N608">
        <v>156655</v>
      </c>
      <c r="O608">
        <v>157841</v>
      </c>
      <c r="P608">
        <v>160888</v>
      </c>
      <c r="Q608">
        <v>165441</v>
      </c>
      <c r="R608">
        <v>160888</v>
      </c>
      <c r="S608">
        <v>161626</v>
      </c>
      <c r="T608">
        <v>160888</v>
      </c>
      <c r="U608">
        <v>160888</v>
      </c>
      <c r="V608">
        <v>160888</v>
      </c>
      <c r="W608">
        <v>160888</v>
      </c>
      <c r="X608">
        <v>163633</v>
      </c>
      <c r="Y608">
        <v>160888</v>
      </c>
      <c r="Z608">
        <v>118023</v>
      </c>
      <c r="AA608">
        <v>120538</v>
      </c>
      <c r="AB608">
        <v>118914</v>
      </c>
      <c r="AC608">
        <v>134425</v>
      </c>
      <c r="AD608">
        <v>152559</v>
      </c>
      <c r="AE608">
        <v>143869</v>
      </c>
      <c r="AF608">
        <v>114084</v>
      </c>
      <c r="AG608">
        <v>115296</v>
      </c>
      <c r="AH608">
        <v>122191</v>
      </c>
      <c r="AI608">
        <v>123116</v>
      </c>
      <c r="AJ608">
        <v>125493</v>
      </c>
      <c r="AK608">
        <v>129044</v>
      </c>
      <c r="AL608">
        <v>125493</v>
      </c>
      <c r="AM608">
        <v>126068</v>
      </c>
      <c r="AN608">
        <v>125493</v>
      </c>
      <c r="AO608">
        <v>125493</v>
      </c>
      <c r="AP608">
        <v>125493</v>
      </c>
      <c r="AQ608">
        <v>125493</v>
      </c>
      <c r="AR608">
        <v>127634</v>
      </c>
      <c r="AS608">
        <v>125493</v>
      </c>
      <c r="AT608">
        <v>8</v>
      </c>
      <c r="AU608">
        <v>8</v>
      </c>
      <c r="AV608">
        <v>8</v>
      </c>
      <c r="AW608">
        <v>8</v>
      </c>
      <c r="AX608">
        <v>8</v>
      </c>
      <c r="AY608">
        <v>8</v>
      </c>
      <c r="AZ608">
        <v>8</v>
      </c>
      <c r="BA608">
        <v>8</v>
      </c>
      <c r="BB608">
        <v>8</v>
      </c>
      <c r="BC608">
        <v>8</v>
      </c>
      <c r="BD608" t="s">
        <v>5205</v>
      </c>
      <c r="BE608">
        <v>-8.6754490000000004</v>
      </c>
      <c r="BF608">
        <v>115.1670699</v>
      </c>
      <c r="BG608">
        <v>5.5135864006311801E-3</v>
      </c>
      <c r="BH608">
        <v>211517.8</v>
      </c>
      <c r="BI608">
        <v>288440</v>
      </c>
      <c r="BJ608">
        <v>224580.11111111109</v>
      </c>
      <c r="BK608">
        <v>206851.4</v>
      </c>
      <c r="BL608">
        <v>203161</v>
      </c>
      <c r="BM608">
        <v>264222.33333333331</v>
      </c>
      <c r="BN608">
        <v>294186.75</v>
      </c>
      <c r="BO608">
        <v>242059.44444444441</v>
      </c>
      <c r="BP608">
        <v>208096</v>
      </c>
      <c r="BQ608">
        <v>235943.75</v>
      </c>
      <c r="BR608">
        <v>207504.5</v>
      </c>
      <c r="BS608">
        <v>181032</v>
      </c>
      <c r="BT608">
        <v>205582</v>
      </c>
      <c r="BU608">
        <v>207704.8</v>
      </c>
      <c r="BV608">
        <v>206032.5</v>
      </c>
      <c r="BW608">
        <v>214080.22222222219</v>
      </c>
      <c r="BX608">
        <v>214140</v>
      </c>
      <c r="BY608">
        <v>207677.22222222219</v>
      </c>
      <c r="BZ608">
        <v>206393.77777777781</v>
      </c>
      <c r="CA608">
        <v>207364.77777777781</v>
      </c>
      <c r="CB608">
        <f t="shared" si="81"/>
        <v>126301.5</v>
      </c>
      <c r="CC608">
        <f t="shared" si="82"/>
        <v>126119.7</v>
      </c>
      <c r="CD608">
        <f t="shared" si="83"/>
        <v>8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f t="shared" si="84"/>
        <v>152559</v>
      </c>
      <c r="CM608">
        <f t="shared" si="85"/>
        <v>114084</v>
      </c>
      <c r="CN608">
        <f t="shared" si="86"/>
        <v>1.3372514988955506</v>
      </c>
      <c r="CO608">
        <f t="shared" si="87"/>
        <v>129044</v>
      </c>
      <c r="CP608">
        <f t="shared" si="88"/>
        <v>125493</v>
      </c>
      <c r="CQ608">
        <f t="shared" si="89"/>
        <v>1.0282963990023348</v>
      </c>
      <c r="CR608">
        <v>1</v>
      </c>
      <c r="CS608">
        <v>0</v>
      </c>
      <c r="CT608" t="s">
        <v>5340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</row>
    <row r="609" spans="1:108" x14ac:dyDescent="0.25">
      <c r="A609" t="s">
        <v>186</v>
      </c>
      <c r="B609" t="s">
        <v>2809</v>
      </c>
      <c r="C609" t="s">
        <v>4400</v>
      </c>
      <c r="D609" t="s">
        <v>2911</v>
      </c>
      <c r="E609">
        <v>4</v>
      </c>
      <c r="F609">
        <v>327608</v>
      </c>
      <c r="G609">
        <v>435000</v>
      </c>
      <c r="H609">
        <v>435000</v>
      </c>
      <c r="I609">
        <v>435000</v>
      </c>
      <c r="J609">
        <v>435000</v>
      </c>
      <c r="K609">
        <v>350000</v>
      </c>
      <c r="L609">
        <v>350000</v>
      </c>
      <c r="M609">
        <v>350000</v>
      </c>
      <c r="N609">
        <v>350000</v>
      </c>
      <c r="O609">
        <v>350000</v>
      </c>
      <c r="P609">
        <v>345420</v>
      </c>
      <c r="Q609">
        <v>435000</v>
      </c>
      <c r="R609">
        <v>346099</v>
      </c>
      <c r="S609">
        <v>435000</v>
      </c>
      <c r="T609">
        <v>350000</v>
      </c>
      <c r="U609">
        <v>350000</v>
      </c>
      <c r="V609">
        <v>350000</v>
      </c>
      <c r="W609">
        <v>300976</v>
      </c>
      <c r="X609">
        <v>297340</v>
      </c>
      <c r="Y609">
        <v>301606</v>
      </c>
      <c r="Z609">
        <v>237405</v>
      </c>
      <c r="AA609">
        <v>304500</v>
      </c>
      <c r="AB609">
        <v>304500</v>
      </c>
      <c r="AC609">
        <v>282750</v>
      </c>
      <c r="AD609">
        <v>282750</v>
      </c>
      <c r="AE609">
        <v>227500</v>
      </c>
      <c r="AF609">
        <v>227500</v>
      </c>
      <c r="AG609">
        <v>245000</v>
      </c>
      <c r="AH609">
        <v>245000</v>
      </c>
      <c r="AI609">
        <v>245000</v>
      </c>
      <c r="AJ609">
        <v>250373</v>
      </c>
      <c r="AK609">
        <v>326250</v>
      </c>
      <c r="AL609">
        <v>250864</v>
      </c>
      <c r="AM609">
        <v>282750</v>
      </c>
      <c r="AN609">
        <v>227500</v>
      </c>
      <c r="AO609">
        <v>227500</v>
      </c>
      <c r="AP609">
        <v>227500</v>
      </c>
      <c r="AQ609">
        <v>218076</v>
      </c>
      <c r="AR609">
        <v>215433</v>
      </c>
      <c r="AS609">
        <v>218561</v>
      </c>
      <c r="AT609">
        <v>8.5</v>
      </c>
      <c r="AU609">
        <v>8.5</v>
      </c>
      <c r="AV609">
        <v>8.5</v>
      </c>
      <c r="AW609">
        <v>8.5</v>
      </c>
      <c r="AX609">
        <v>8.5</v>
      </c>
      <c r="AY609">
        <v>8.5</v>
      </c>
      <c r="AZ609">
        <v>8.5</v>
      </c>
      <c r="BA609">
        <v>8.5</v>
      </c>
      <c r="BB609">
        <v>8.5</v>
      </c>
      <c r="BC609">
        <v>8.5</v>
      </c>
      <c r="BD609" t="s">
        <v>5206</v>
      </c>
      <c r="BE609">
        <v>-8.7245559999999998</v>
      </c>
      <c r="BF609">
        <v>115.17284220000001</v>
      </c>
      <c r="BG609">
        <v>1.848436726066288E-3</v>
      </c>
      <c r="BH609">
        <v>161716.33333333331</v>
      </c>
      <c r="BI609">
        <v>177942.28571428571</v>
      </c>
      <c r="BJ609">
        <v>135099.4</v>
      </c>
      <c r="BK609">
        <v>184227.1</v>
      </c>
      <c r="BL609">
        <v>137122</v>
      </c>
      <c r="BM609">
        <v>135961.5</v>
      </c>
      <c r="BN609">
        <v>210931.44444444441</v>
      </c>
      <c r="BO609">
        <v>121388.3333333333</v>
      </c>
      <c r="BP609">
        <v>198803.8</v>
      </c>
      <c r="BQ609">
        <v>150778.77777777781</v>
      </c>
      <c r="BR609">
        <v>155931.57142857139</v>
      </c>
      <c r="BS609">
        <v>129185.1428571429</v>
      </c>
      <c r="BT609">
        <v>150705.4</v>
      </c>
      <c r="BU609">
        <v>137864.5</v>
      </c>
      <c r="BV609">
        <v>144719.29999999999</v>
      </c>
      <c r="BW609">
        <v>157064.9</v>
      </c>
      <c r="BX609">
        <v>166342.44444444441</v>
      </c>
      <c r="BY609">
        <v>204590.1</v>
      </c>
      <c r="BZ609">
        <v>239841.44444444441</v>
      </c>
      <c r="CA609">
        <v>170765.88888888891</v>
      </c>
      <c r="CB609">
        <f t="shared" si="81"/>
        <v>260190.5</v>
      </c>
      <c r="CC609">
        <f t="shared" si="82"/>
        <v>244480.7</v>
      </c>
      <c r="CD609">
        <f t="shared" si="83"/>
        <v>8.5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f t="shared" si="84"/>
        <v>304500</v>
      </c>
      <c r="CM609">
        <f t="shared" si="85"/>
        <v>227500</v>
      </c>
      <c r="CN609">
        <f t="shared" si="86"/>
        <v>1.3384615384615384</v>
      </c>
      <c r="CO609">
        <f t="shared" si="87"/>
        <v>326250</v>
      </c>
      <c r="CP609">
        <f t="shared" si="88"/>
        <v>215433</v>
      </c>
      <c r="CQ609">
        <f t="shared" si="89"/>
        <v>1.5143919455236663</v>
      </c>
      <c r="CR609">
        <v>1</v>
      </c>
      <c r="CS609">
        <v>0</v>
      </c>
      <c r="CT609" t="s">
        <v>5340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</row>
    <row r="610" spans="1:108" x14ac:dyDescent="0.25">
      <c r="A610" t="s">
        <v>1011</v>
      </c>
      <c r="B610" t="s">
        <v>2837</v>
      </c>
      <c r="C610" t="s">
        <v>3453</v>
      </c>
      <c r="D610" t="s">
        <v>2911</v>
      </c>
      <c r="E610">
        <v>1</v>
      </c>
      <c r="F610">
        <v>240964</v>
      </c>
      <c r="H610">
        <v>240964</v>
      </c>
      <c r="I610">
        <v>240964</v>
      </c>
      <c r="J610">
        <v>240964</v>
      </c>
      <c r="K610">
        <v>240964</v>
      </c>
      <c r="L610">
        <v>180000</v>
      </c>
      <c r="M610">
        <v>180000</v>
      </c>
      <c r="N610">
        <v>180000</v>
      </c>
      <c r="O610">
        <v>180000</v>
      </c>
      <c r="P610">
        <v>478517</v>
      </c>
      <c r="R610">
        <v>478517</v>
      </c>
      <c r="S610">
        <v>478517</v>
      </c>
      <c r="T610">
        <v>478517</v>
      </c>
      <c r="U610">
        <v>478517</v>
      </c>
      <c r="V610">
        <v>478517</v>
      </c>
      <c r="W610">
        <v>478517</v>
      </c>
      <c r="Y610">
        <v>478517</v>
      </c>
      <c r="Z610">
        <v>180723</v>
      </c>
      <c r="AB610">
        <v>180723</v>
      </c>
      <c r="AC610">
        <v>180723</v>
      </c>
      <c r="AD610">
        <v>180723</v>
      </c>
      <c r="AE610">
        <v>180723</v>
      </c>
      <c r="AF610">
        <v>135000</v>
      </c>
      <c r="AG610">
        <v>135000</v>
      </c>
      <c r="AH610">
        <v>135000</v>
      </c>
      <c r="AI610">
        <v>135000</v>
      </c>
      <c r="AJ610">
        <v>358888</v>
      </c>
      <c r="AL610">
        <v>358888</v>
      </c>
      <c r="AM610">
        <v>358888</v>
      </c>
      <c r="AN610">
        <v>358888</v>
      </c>
      <c r="AO610">
        <v>358888</v>
      </c>
      <c r="AP610">
        <v>358888</v>
      </c>
      <c r="AQ610">
        <v>358888</v>
      </c>
      <c r="AS610">
        <v>358888</v>
      </c>
      <c r="AT610">
        <v>8</v>
      </c>
      <c r="AV610">
        <v>8</v>
      </c>
      <c r="AW610">
        <v>8</v>
      </c>
      <c r="AX610">
        <v>8</v>
      </c>
      <c r="AY610">
        <v>8</v>
      </c>
      <c r="AZ610">
        <v>8</v>
      </c>
      <c r="BA610">
        <v>8</v>
      </c>
      <c r="BB610">
        <v>8</v>
      </c>
      <c r="BC610">
        <v>8</v>
      </c>
      <c r="BD610" t="s">
        <v>5232</v>
      </c>
      <c r="BE610">
        <v>-8.7799224999999996</v>
      </c>
      <c r="BF610">
        <v>115.1750912</v>
      </c>
      <c r="BG610">
        <v>5.8598404549420023E-3</v>
      </c>
      <c r="BH610">
        <v>70740.555555555562</v>
      </c>
      <c r="BJ610">
        <v>73043</v>
      </c>
      <c r="BK610">
        <v>145065.1</v>
      </c>
      <c r="BL610">
        <v>141124.70000000001</v>
      </c>
      <c r="BM610">
        <v>143559.29999999999</v>
      </c>
      <c r="BN610">
        <v>174353.9</v>
      </c>
      <c r="BO610">
        <v>201692.22222222219</v>
      </c>
      <c r="BP610">
        <v>192949.55555555559</v>
      </c>
      <c r="BQ610">
        <v>174827.1</v>
      </c>
      <c r="BR610">
        <v>130802.55555555561</v>
      </c>
      <c r="BT610">
        <v>130802.55555555561</v>
      </c>
      <c r="BU610">
        <v>175431.5</v>
      </c>
      <c r="BV610">
        <v>176479.1</v>
      </c>
      <c r="BW610">
        <v>195479.6</v>
      </c>
      <c r="BX610">
        <v>195479.6</v>
      </c>
      <c r="BY610">
        <v>147076</v>
      </c>
      <c r="CA610">
        <v>179180.2</v>
      </c>
      <c r="CB610">
        <f t="shared" si="81"/>
        <v>160401.66666666666</v>
      </c>
      <c r="CC610">
        <f t="shared" si="82"/>
        <v>358888</v>
      </c>
      <c r="CD610">
        <f t="shared" si="83"/>
        <v>8</v>
      </c>
      <c r="CE610">
        <v>1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1</v>
      </c>
      <c r="CL610">
        <f t="shared" si="84"/>
        <v>180723</v>
      </c>
      <c r="CM610">
        <f t="shared" si="85"/>
        <v>135000</v>
      </c>
      <c r="CN610">
        <f t="shared" si="86"/>
        <v>1.3386888888888888</v>
      </c>
      <c r="CO610">
        <f t="shared" si="87"/>
        <v>358888</v>
      </c>
      <c r="CP610">
        <f t="shared" si="88"/>
        <v>358888</v>
      </c>
      <c r="CQ610">
        <f t="shared" si="89"/>
        <v>1</v>
      </c>
      <c r="CR610">
        <v>1</v>
      </c>
      <c r="CS610">
        <v>0</v>
      </c>
      <c r="CT610" t="s">
        <v>5340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</row>
    <row r="611" spans="1:108" x14ac:dyDescent="0.25">
      <c r="A611" t="s">
        <v>784</v>
      </c>
      <c r="B611" t="s">
        <v>2821</v>
      </c>
      <c r="C611" t="s">
        <v>3194</v>
      </c>
      <c r="D611" t="s">
        <v>2911</v>
      </c>
      <c r="E611">
        <v>3</v>
      </c>
      <c r="F611">
        <v>242667</v>
      </c>
      <c r="G611">
        <v>321280</v>
      </c>
      <c r="H611">
        <v>321280</v>
      </c>
      <c r="I611">
        <v>321280</v>
      </c>
      <c r="J611">
        <v>325200</v>
      </c>
      <c r="K611">
        <v>242667</v>
      </c>
      <c r="L611">
        <v>325200</v>
      </c>
      <c r="M611">
        <v>242667</v>
      </c>
      <c r="N611">
        <v>242667</v>
      </c>
      <c r="O611">
        <v>325200</v>
      </c>
      <c r="P611">
        <v>325200</v>
      </c>
      <c r="Q611">
        <v>321280</v>
      </c>
      <c r="R611">
        <v>321280</v>
      </c>
      <c r="S611">
        <v>321280</v>
      </c>
      <c r="T611">
        <v>325200</v>
      </c>
      <c r="U611">
        <v>325200</v>
      </c>
      <c r="V611">
        <v>325200</v>
      </c>
      <c r="W611">
        <v>325200</v>
      </c>
      <c r="X611">
        <v>321280</v>
      </c>
      <c r="Y611">
        <v>325200</v>
      </c>
      <c r="Z611">
        <v>182000</v>
      </c>
      <c r="AA611">
        <v>240960</v>
      </c>
      <c r="AB611">
        <v>240960</v>
      </c>
      <c r="AC611">
        <v>240960</v>
      </c>
      <c r="AD611">
        <v>243900</v>
      </c>
      <c r="AE611">
        <v>182000</v>
      </c>
      <c r="AF611">
        <v>243900</v>
      </c>
      <c r="AG611">
        <v>182000</v>
      </c>
      <c r="AH611">
        <v>182000</v>
      </c>
      <c r="AI611">
        <v>243900</v>
      </c>
      <c r="AJ611">
        <v>243900</v>
      </c>
      <c r="AK611">
        <v>240960</v>
      </c>
      <c r="AL611">
        <v>240960</v>
      </c>
      <c r="AM611">
        <v>240960</v>
      </c>
      <c r="AN611">
        <v>243900</v>
      </c>
      <c r="AO611">
        <v>243900</v>
      </c>
      <c r="AP611">
        <v>243900</v>
      </c>
      <c r="AQ611">
        <v>243900</v>
      </c>
      <c r="AR611">
        <v>240960</v>
      </c>
      <c r="AS611">
        <v>243900</v>
      </c>
      <c r="AT611">
        <v>8.3000000000000007</v>
      </c>
      <c r="AU611">
        <v>8.3000000000000007</v>
      </c>
      <c r="AV611">
        <v>8.3000000000000007</v>
      </c>
      <c r="AW611">
        <v>8.3000000000000007</v>
      </c>
      <c r="AX611">
        <v>8.3000000000000007</v>
      </c>
      <c r="AY611">
        <v>8.3000000000000007</v>
      </c>
      <c r="AZ611">
        <v>8.3000000000000007</v>
      </c>
      <c r="BA611">
        <v>8.3000000000000007</v>
      </c>
      <c r="BB611">
        <v>8.3000000000000007</v>
      </c>
      <c r="BC611">
        <v>8.3000000000000007</v>
      </c>
      <c r="BD611" t="s">
        <v>5204</v>
      </c>
      <c r="BE611">
        <v>-8.5280550999999996</v>
      </c>
      <c r="BF611">
        <v>115.2555541</v>
      </c>
      <c r="BG611">
        <v>7.7987092658787808E-3</v>
      </c>
      <c r="BH611">
        <v>246977.7</v>
      </c>
      <c r="BI611">
        <v>305990.25</v>
      </c>
      <c r="BJ611">
        <v>228906.55555555559</v>
      </c>
      <c r="BK611">
        <v>416730.5</v>
      </c>
      <c r="BL611">
        <v>203801</v>
      </c>
      <c r="BM611">
        <v>257612.11111111109</v>
      </c>
      <c r="BN611">
        <v>187476.55555555559</v>
      </c>
      <c r="BO611">
        <v>214836.8</v>
      </c>
      <c r="BP611">
        <v>220341.44444444441</v>
      </c>
      <c r="BQ611">
        <v>168611.11111111109</v>
      </c>
      <c r="BR611">
        <v>347573.4</v>
      </c>
      <c r="BS611">
        <v>483661.25</v>
      </c>
      <c r="BT611">
        <v>390143.77777777781</v>
      </c>
      <c r="BU611">
        <v>380007.33333333331</v>
      </c>
      <c r="BV611">
        <v>181125.3</v>
      </c>
      <c r="BW611">
        <v>182880.9</v>
      </c>
      <c r="BX611">
        <v>170599.1</v>
      </c>
      <c r="BY611">
        <v>176524.1</v>
      </c>
      <c r="BZ611">
        <v>153052.66666666669</v>
      </c>
      <c r="CA611">
        <v>206867.44444444441</v>
      </c>
      <c r="CB611">
        <f t="shared" si="81"/>
        <v>218258</v>
      </c>
      <c r="CC611">
        <f t="shared" si="82"/>
        <v>242724</v>
      </c>
      <c r="CD611">
        <f t="shared" si="83"/>
        <v>8.2999999999999989</v>
      </c>
      <c r="CE611">
        <v>1</v>
      </c>
      <c r="CF611">
        <v>1</v>
      </c>
      <c r="CG611">
        <v>1</v>
      </c>
      <c r="CH611">
        <v>0</v>
      </c>
      <c r="CI611">
        <v>1</v>
      </c>
      <c r="CJ611">
        <v>1</v>
      </c>
      <c r="CK611">
        <v>1</v>
      </c>
      <c r="CL611">
        <f t="shared" si="84"/>
        <v>243900</v>
      </c>
      <c r="CM611">
        <f t="shared" si="85"/>
        <v>182000</v>
      </c>
      <c r="CN611">
        <f t="shared" si="86"/>
        <v>1.34010989010989</v>
      </c>
      <c r="CO611">
        <f t="shared" si="87"/>
        <v>243900</v>
      </c>
      <c r="CP611">
        <f t="shared" si="88"/>
        <v>240960</v>
      </c>
      <c r="CQ611">
        <f t="shared" si="89"/>
        <v>1.0122011952191234</v>
      </c>
      <c r="CR611">
        <v>1</v>
      </c>
      <c r="CS611">
        <v>0</v>
      </c>
      <c r="CT611" t="s">
        <v>5341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</row>
    <row r="612" spans="1:108" x14ac:dyDescent="0.25">
      <c r="A612" t="s">
        <v>165</v>
      </c>
      <c r="B612" t="s">
        <v>2888</v>
      </c>
      <c r="C612" t="s">
        <v>4502</v>
      </c>
      <c r="D612" t="s">
        <v>2911</v>
      </c>
      <c r="E612">
        <v>2</v>
      </c>
      <c r="F612">
        <v>266667</v>
      </c>
      <c r="G612">
        <v>266667</v>
      </c>
      <c r="H612">
        <v>266667</v>
      </c>
      <c r="I612">
        <v>610000</v>
      </c>
      <c r="J612">
        <v>266667</v>
      </c>
      <c r="K612">
        <v>266667</v>
      </c>
      <c r="L612">
        <v>266667</v>
      </c>
      <c r="M612">
        <v>266667</v>
      </c>
      <c r="N612">
        <v>266667</v>
      </c>
      <c r="O612">
        <v>266667</v>
      </c>
      <c r="P612">
        <v>610000</v>
      </c>
      <c r="Q612">
        <v>266667</v>
      </c>
      <c r="R612">
        <v>266667</v>
      </c>
      <c r="S612">
        <v>266667</v>
      </c>
      <c r="T612">
        <v>266667</v>
      </c>
      <c r="U612">
        <v>266667</v>
      </c>
      <c r="V612">
        <v>266667</v>
      </c>
      <c r="W612">
        <v>266667</v>
      </c>
      <c r="X612">
        <v>266667</v>
      </c>
      <c r="Y612">
        <v>266667</v>
      </c>
      <c r="Z612">
        <v>200000</v>
      </c>
      <c r="AA612">
        <v>200000</v>
      </c>
      <c r="AB612">
        <v>200000</v>
      </c>
      <c r="AC612">
        <v>268400</v>
      </c>
      <c r="AD612">
        <v>200000</v>
      </c>
      <c r="AE612">
        <v>200000</v>
      </c>
      <c r="AF612">
        <v>200000</v>
      </c>
      <c r="AG612">
        <v>200000</v>
      </c>
      <c r="AH612">
        <v>200000</v>
      </c>
      <c r="AI612">
        <v>200000</v>
      </c>
      <c r="AJ612">
        <v>268400</v>
      </c>
      <c r="AK612">
        <v>200000</v>
      </c>
      <c r="AL612">
        <v>200000</v>
      </c>
      <c r="AM612">
        <v>200000</v>
      </c>
      <c r="AN612">
        <v>200000</v>
      </c>
      <c r="AO612">
        <v>200000</v>
      </c>
      <c r="AP612">
        <v>200000</v>
      </c>
      <c r="AQ612">
        <v>200000</v>
      </c>
      <c r="AR612">
        <v>200000</v>
      </c>
      <c r="AS612">
        <v>200000</v>
      </c>
      <c r="AT612">
        <v>8.3000000000000007</v>
      </c>
      <c r="AU612">
        <v>8.3000000000000007</v>
      </c>
      <c r="AV612">
        <v>8.3000000000000007</v>
      </c>
      <c r="AW612">
        <v>8.3000000000000007</v>
      </c>
      <c r="AX612">
        <v>8.3000000000000007</v>
      </c>
      <c r="AY612">
        <v>8.3000000000000007</v>
      </c>
      <c r="AZ612">
        <v>8.3000000000000007</v>
      </c>
      <c r="BA612">
        <v>8.3000000000000007</v>
      </c>
      <c r="BB612">
        <v>8.3000000000000007</v>
      </c>
      <c r="BC612">
        <v>8.3000000000000007</v>
      </c>
      <c r="BD612" t="s">
        <v>5206</v>
      </c>
      <c r="BE612">
        <v>-8.1028234999999995</v>
      </c>
      <c r="BF612">
        <v>115.09070149999999</v>
      </c>
      <c r="BG612">
        <v>2.871006692996118E-2</v>
      </c>
      <c r="BH612">
        <v>455927.4</v>
      </c>
      <c r="BI612">
        <v>527359</v>
      </c>
      <c r="BJ612">
        <v>450751.9</v>
      </c>
      <c r="BK612">
        <v>411244.7</v>
      </c>
      <c r="BL612">
        <v>468791</v>
      </c>
      <c r="BM612">
        <v>469000.1</v>
      </c>
      <c r="BN612">
        <v>469767.5</v>
      </c>
      <c r="BO612">
        <v>454749.55555555562</v>
      </c>
      <c r="BP612">
        <v>522028.33333333331</v>
      </c>
      <c r="BQ612">
        <v>449150.11111111112</v>
      </c>
      <c r="BR612">
        <v>424622.3</v>
      </c>
      <c r="BS612">
        <v>567967.57142857148</v>
      </c>
      <c r="BT612">
        <v>453617.6</v>
      </c>
      <c r="BU612">
        <v>449957.7</v>
      </c>
      <c r="BV612">
        <v>448096.4</v>
      </c>
      <c r="BW612">
        <v>448044.2</v>
      </c>
      <c r="BX612">
        <v>472709.4</v>
      </c>
      <c r="BY612">
        <v>517320</v>
      </c>
      <c r="BZ612">
        <v>459260.44444444438</v>
      </c>
      <c r="CA612">
        <v>472709.4</v>
      </c>
      <c r="CB612">
        <f t="shared" si="81"/>
        <v>206840</v>
      </c>
      <c r="CC612">
        <f t="shared" si="82"/>
        <v>206840</v>
      </c>
      <c r="CD612">
        <f t="shared" si="83"/>
        <v>8.2999999999999989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f t="shared" si="84"/>
        <v>268400</v>
      </c>
      <c r="CM612">
        <f t="shared" si="85"/>
        <v>200000</v>
      </c>
      <c r="CN612">
        <f t="shared" si="86"/>
        <v>1.3420000000000001</v>
      </c>
      <c r="CO612">
        <f t="shared" si="87"/>
        <v>268400</v>
      </c>
      <c r="CP612">
        <f t="shared" si="88"/>
        <v>200000</v>
      </c>
      <c r="CQ612">
        <f t="shared" si="89"/>
        <v>1.3420000000000001</v>
      </c>
      <c r="CR612">
        <v>1</v>
      </c>
      <c r="CS612">
        <v>0</v>
      </c>
      <c r="CT612" t="s">
        <v>5342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</row>
    <row r="613" spans="1:108" x14ac:dyDescent="0.25">
      <c r="A613" t="s">
        <v>126</v>
      </c>
      <c r="B613" t="s">
        <v>2820</v>
      </c>
      <c r="C613" t="s">
        <v>4726</v>
      </c>
      <c r="D613" t="s">
        <v>2911</v>
      </c>
      <c r="E613">
        <v>5</v>
      </c>
      <c r="F613">
        <v>1000000</v>
      </c>
      <c r="H613">
        <v>1079867</v>
      </c>
      <c r="I613">
        <v>1039867</v>
      </c>
      <c r="J613">
        <v>1039867</v>
      </c>
      <c r="K613">
        <v>1039867</v>
      </c>
      <c r="L613">
        <v>1038667</v>
      </c>
      <c r="M613">
        <v>1000000</v>
      </c>
      <c r="N613">
        <v>1440000</v>
      </c>
      <c r="O613">
        <v>1065333</v>
      </c>
      <c r="P613">
        <v>1265333</v>
      </c>
      <c r="Q613">
        <v>949000</v>
      </c>
      <c r="R613">
        <v>1265333</v>
      </c>
      <c r="S613">
        <v>1265333</v>
      </c>
      <c r="T613">
        <v>1265333</v>
      </c>
      <c r="U613">
        <v>1120000</v>
      </c>
      <c r="V613">
        <v>1120000</v>
      </c>
      <c r="W613">
        <v>1120000</v>
      </c>
      <c r="X613">
        <v>840000</v>
      </c>
      <c r="Y613">
        <v>1265333</v>
      </c>
      <c r="Z613">
        <v>750000</v>
      </c>
      <c r="AB613">
        <v>809900</v>
      </c>
      <c r="AC613">
        <v>779900</v>
      </c>
      <c r="AD613">
        <v>779900</v>
      </c>
      <c r="AE613">
        <v>779900</v>
      </c>
      <c r="AF613">
        <v>779000</v>
      </c>
      <c r="AG613">
        <v>750000</v>
      </c>
      <c r="AH613">
        <v>1008000</v>
      </c>
      <c r="AI613">
        <v>799000</v>
      </c>
      <c r="AJ613">
        <v>949000</v>
      </c>
      <c r="AK613">
        <v>664300</v>
      </c>
      <c r="AL613">
        <v>949000</v>
      </c>
      <c r="AM613">
        <v>949000</v>
      </c>
      <c r="AN613">
        <v>949000</v>
      </c>
      <c r="AO613">
        <v>840000</v>
      </c>
      <c r="AP613">
        <v>840000</v>
      </c>
      <c r="AQ613">
        <v>840000</v>
      </c>
      <c r="AR613">
        <v>588000</v>
      </c>
      <c r="AS613">
        <v>949000</v>
      </c>
      <c r="AT613">
        <v>9</v>
      </c>
      <c r="AU613">
        <v>9</v>
      </c>
      <c r="AV613">
        <v>9</v>
      </c>
      <c r="AW613">
        <v>9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9</v>
      </c>
      <c r="BD613" t="s">
        <v>5206</v>
      </c>
      <c r="BE613">
        <v>-8.6619688000000004</v>
      </c>
      <c r="BF613">
        <v>115.1362027</v>
      </c>
      <c r="BG613">
        <v>8.063129119851584E-3</v>
      </c>
      <c r="BH613">
        <v>568750.66666666663</v>
      </c>
      <c r="BJ613">
        <v>535767.5</v>
      </c>
      <c r="BK613">
        <v>473147.5</v>
      </c>
      <c r="BL613">
        <v>477484.1</v>
      </c>
      <c r="BM613">
        <v>436326.6</v>
      </c>
      <c r="BN613">
        <v>522274</v>
      </c>
      <c r="BO613">
        <v>499175.77777777781</v>
      </c>
      <c r="BP613">
        <v>684754.5555555555</v>
      </c>
      <c r="BQ613">
        <v>552001.11111111112</v>
      </c>
      <c r="BR613">
        <v>608543.1</v>
      </c>
      <c r="BS613">
        <v>450041.5</v>
      </c>
      <c r="BT613">
        <v>645579.1</v>
      </c>
      <c r="BU613">
        <v>631279.1</v>
      </c>
      <c r="BV613">
        <v>630214.69999999995</v>
      </c>
      <c r="BW613">
        <v>539114.69999999995</v>
      </c>
      <c r="BX613">
        <v>519531.3</v>
      </c>
      <c r="BY613">
        <v>518771.1</v>
      </c>
      <c r="BZ613">
        <v>352775.7</v>
      </c>
      <c r="CA613">
        <v>636276.1</v>
      </c>
      <c r="CB613">
        <f t="shared" si="81"/>
        <v>803955.5555555555</v>
      </c>
      <c r="CC613">
        <f t="shared" si="82"/>
        <v>851730</v>
      </c>
      <c r="CD613">
        <f t="shared" si="83"/>
        <v>9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f t="shared" si="84"/>
        <v>1008000</v>
      </c>
      <c r="CM613">
        <f t="shared" si="85"/>
        <v>750000</v>
      </c>
      <c r="CN613">
        <f t="shared" si="86"/>
        <v>1.3440000000000001</v>
      </c>
      <c r="CO613">
        <f t="shared" si="87"/>
        <v>949000</v>
      </c>
      <c r="CP613">
        <f t="shared" si="88"/>
        <v>588000</v>
      </c>
      <c r="CQ613">
        <f t="shared" si="89"/>
        <v>1.6139455782312926</v>
      </c>
      <c r="CR613">
        <v>1</v>
      </c>
      <c r="CS613">
        <v>0</v>
      </c>
      <c r="CT613" t="s">
        <v>5340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</row>
    <row r="614" spans="1:108" x14ac:dyDescent="0.25">
      <c r="A614" t="s">
        <v>714</v>
      </c>
      <c r="B614" t="s">
        <v>2823</v>
      </c>
      <c r="C614" t="s">
        <v>4313</v>
      </c>
      <c r="D614" t="s">
        <v>2911</v>
      </c>
      <c r="E614">
        <v>4</v>
      </c>
      <c r="F614">
        <v>578313</v>
      </c>
      <c r="H614">
        <v>578313</v>
      </c>
      <c r="I614">
        <v>578313</v>
      </c>
      <c r="J614">
        <v>1010273</v>
      </c>
      <c r="K614">
        <v>1010273</v>
      </c>
      <c r="L614">
        <v>1010273</v>
      </c>
      <c r="M614">
        <v>578313</v>
      </c>
      <c r="O614">
        <v>578313</v>
      </c>
      <c r="P614">
        <v>578313</v>
      </c>
      <c r="R614">
        <v>578313</v>
      </c>
      <c r="S614">
        <v>578313</v>
      </c>
      <c r="T614">
        <v>578313</v>
      </c>
      <c r="U614">
        <v>578313</v>
      </c>
      <c r="V614">
        <v>578313</v>
      </c>
      <c r="W614">
        <v>578313</v>
      </c>
      <c r="X614">
        <v>578313</v>
      </c>
      <c r="Y614">
        <v>578313</v>
      </c>
      <c r="Z614">
        <v>433735</v>
      </c>
      <c r="AB614">
        <v>433735</v>
      </c>
      <c r="AC614">
        <v>433735</v>
      </c>
      <c r="AD614">
        <v>583000</v>
      </c>
      <c r="AE614">
        <v>583000</v>
      </c>
      <c r="AF614">
        <v>583000</v>
      </c>
      <c r="AG614">
        <v>433735</v>
      </c>
      <c r="AI614">
        <v>433735</v>
      </c>
      <c r="AJ614">
        <v>433735</v>
      </c>
      <c r="AL614">
        <v>433735</v>
      </c>
      <c r="AM614">
        <v>433735</v>
      </c>
      <c r="AN614">
        <v>433735</v>
      </c>
      <c r="AO614">
        <v>433735</v>
      </c>
      <c r="AP614">
        <v>433735</v>
      </c>
      <c r="AQ614">
        <v>433735</v>
      </c>
      <c r="AR614">
        <v>433735</v>
      </c>
      <c r="AS614">
        <v>433735</v>
      </c>
      <c r="AT614">
        <v>9.3000000000000007</v>
      </c>
      <c r="AV614">
        <v>9.3000000000000007</v>
      </c>
      <c r="AW614">
        <v>9.3000000000000007</v>
      </c>
      <c r="AX614">
        <v>9.3000000000000007</v>
      </c>
      <c r="AY614">
        <v>9.3000000000000007</v>
      </c>
      <c r="AZ614">
        <v>9.3000000000000007</v>
      </c>
      <c r="BA614">
        <v>9.3000000000000007</v>
      </c>
      <c r="BB614">
        <v>9.3000000000000007</v>
      </c>
      <c r="BC614">
        <v>9.3000000000000007</v>
      </c>
      <c r="BD614" t="s">
        <v>5230</v>
      </c>
      <c r="BE614">
        <v>-8.6970290000000006</v>
      </c>
      <c r="BF614">
        <v>115.2629249</v>
      </c>
      <c r="BG614">
        <v>1.996287390935238E-3</v>
      </c>
      <c r="BH614">
        <v>422417.22222222219</v>
      </c>
      <c r="BJ614">
        <v>424017.44444444438</v>
      </c>
      <c r="BK614">
        <v>403195.55555555562</v>
      </c>
      <c r="BL614">
        <v>451385.11111111112</v>
      </c>
      <c r="BM614">
        <v>438361.66666666669</v>
      </c>
      <c r="BN614">
        <v>449185.22222222219</v>
      </c>
      <c r="BO614">
        <v>381925.3</v>
      </c>
      <c r="BQ614">
        <v>396558.2</v>
      </c>
      <c r="BR614">
        <v>452511.375</v>
      </c>
      <c r="BT614">
        <v>387389.1</v>
      </c>
      <c r="BU614">
        <v>387851.7</v>
      </c>
      <c r="BV614">
        <v>394029.6</v>
      </c>
      <c r="BW614">
        <v>394728.5</v>
      </c>
      <c r="BX614">
        <v>397987.7</v>
      </c>
      <c r="BY614">
        <v>431082.77777777781</v>
      </c>
      <c r="BZ614">
        <v>416949</v>
      </c>
      <c r="CA614">
        <v>393511.2</v>
      </c>
      <c r="CB614">
        <f t="shared" si="81"/>
        <v>489709.375</v>
      </c>
      <c r="CC614">
        <f t="shared" si="82"/>
        <v>433735</v>
      </c>
      <c r="CD614">
        <f t="shared" si="83"/>
        <v>9.2999999999999989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1</v>
      </c>
      <c r="CK614">
        <v>1</v>
      </c>
      <c r="CL614">
        <f t="shared" si="84"/>
        <v>583000</v>
      </c>
      <c r="CM614">
        <f t="shared" si="85"/>
        <v>433735</v>
      </c>
      <c r="CN614">
        <f t="shared" si="86"/>
        <v>1.3441387022029581</v>
      </c>
      <c r="CO614">
        <f t="shared" si="87"/>
        <v>433735</v>
      </c>
      <c r="CP614">
        <f t="shared" si="88"/>
        <v>433735</v>
      </c>
      <c r="CQ614">
        <f t="shared" si="89"/>
        <v>1</v>
      </c>
      <c r="CR614">
        <v>1</v>
      </c>
      <c r="CS614">
        <v>0</v>
      </c>
      <c r="CT614" t="s">
        <v>5343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</row>
    <row r="615" spans="1:108" x14ac:dyDescent="0.25">
      <c r="A615" t="s">
        <v>379</v>
      </c>
      <c r="B615" t="s">
        <v>2874</v>
      </c>
      <c r="C615" t="s">
        <v>4331</v>
      </c>
      <c r="D615" t="s">
        <v>2911</v>
      </c>
      <c r="E615">
        <v>3</v>
      </c>
      <c r="F615">
        <v>900000</v>
      </c>
      <c r="G615">
        <v>730579</v>
      </c>
      <c r="H615">
        <v>730579</v>
      </c>
      <c r="I615">
        <v>730579</v>
      </c>
      <c r="J615">
        <v>900000</v>
      </c>
      <c r="K615">
        <v>900000</v>
      </c>
      <c r="L615">
        <v>900000</v>
      </c>
      <c r="M615">
        <v>900000</v>
      </c>
      <c r="N615">
        <v>730579</v>
      </c>
      <c r="O615">
        <v>730579</v>
      </c>
      <c r="P615">
        <v>900000</v>
      </c>
      <c r="Q615">
        <v>730579</v>
      </c>
      <c r="R615">
        <v>730579</v>
      </c>
      <c r="S615">
        <v>730579</v>
      </c>
      <c r="T615">
        <v>900000</v>
      </c>
      <c r="U615">
        <v>900000</v>
      </c>
      <c r="V615">
        <v>900000</v>
      </c>
      <c r="W615">
        <v>900000</v>
      </c>
      <c r="X615">
        <v>730579</v>
      </c>
      <c r="Y615">
        <v>730579</v>
      </c>
      <c r="Z615">
        <v>540000</v>
      </c>
      <c r="AA615">
        <v>400000</v>
      </c>
      <c r="AB615">
        <v>400000</v>
      </c>
      <c r="AC615">
        <v>400000</v>
      </c>
      <c r="AD615">
        <v>540000</v>
      </c>
      <c r="AE615">
        <v>540000</v>
      </c>
      <c r="AF615">
        <v>540000</v>
      </c>
      <c r="AG615">
        <v>540000</v>
      </c>
      <c r="AH615">
        <v>400000</v>
      </c>
      <c r="AI615">
        <v>400000</v>
      </c>
      <c r="AJ615">
        <v>540000</v>
      </c>
      <c r="AK615">
        <v>400000</v>
      </c>
      <c r="AL615">
        <v>400000</v>
      </c>
      <c r="AM615">
        <v>400000</v>
      </c>
      <c r="AN615">
        <v>540000</v>
      </c>
      <c r="AO615">
        <v>540000</v>
      </c>
      <c r="AP615">
        <v>540000</v>
      </c>
      <c r="AQ615">
        <v>540000</v>
      </c>
      <c r="AR615">
        <v>400000</v>
      </c>
      <c r="AS615">
        <v>400000</v>
      </c>
      <c r="AT615">
        <v>8.4</v>
      </c>
      <c r="AU615">
        <v>8.4</v>
      </c>
      <c r="AV615">
        <v>8.4</v>
      </c>
      <c r="AW615">
        <v>8.4</v>
      </c>
      <c r="AX615">
        <v>8.4</v>
      </c>
      <c r="AY615">
        <v>8.4</v>
      </c>
      <c r="AZ615">
        <v>8.4</v>
      </c>
      <c r="BA615">
        <v>8.4</v>
      </c>
      <c r="BB615">
        <v>8.4</v>
      </c>
      <c r="BC615">
        <v>8.4</v>
      </c>
      <c r="BD615" t="s">
        <v>5204</v>
      </c>
      <c r="BE615">
        <v>-8.4648821999999999</v>
      </c>
      <c r="BF615">
        <v>115.32578289999999</v>
      </c>
      <c r="BG615">
        <v>4.76402269378162E-2</v>
      </c>
      <c r="BH615">
        <v>1218576</v>
      </c>
      <c r="BI615">
        <v>543169</v>
      </c>
      <c r="BJ615">
        <v>1217433.5</v>
      </c>
      <c r="BK615">
        <v>1548532.2</v>
      </c>
      <c r="BL615">
        <v>1664896.555555556</v>
      </c>
      <c r="BM615">
        <v>1539134.4</v>
      </c>
      <c r="BN615">
        <v>1674864.333333333</v>
      </c>
      <c r="BO615">
        <v>1701674.666666667</v>
      </c>
      <c r="BP615">
        <v>1693366.444444444</v>
      </c>
      <c r="BQ615">
        <v>1709922.333333333</v>
      </c>
      <c r="BR615">
        <v>1185228.6000000001</v>
      </c>
      <c r="BS615">
        <v>538826.5555555555</v>
      </c>
      <c r="BT615">
        <v>1215127.3999999999</v>
      </c>
      <c r="BU615">
        <v>1663748.666666667</v>
      </c>
      <c r="BV615">
        <v>1655654.111111111</v>
      </c>
      <c r="BW615">
        <v>1515447.5</v>
      </c>
      <c r="BX615">
        <v>1659960.666666667</v>
      </c>
      <c r="BY615">
        <v>1634751.222222222</v>
      </c>
      <c r="BZ615">
        <v>1646996.222222222</v>
      </c>
      <c r="CA615">
        <v>1830628.625</v>
      </c>
      <c r="CB615">
        <f t="shared" si="81"/>
        <v>470000</v>
      </c>
      <c r="CC615">
        <f t="shared" si="82"/>
        <v>470000</v>
      </c>
      <c r="CD615">
        <f t="shared" si="83"/>
        <v>8.4000000000000021</v>
      </c>
      <c r="CE615">
        <v>1</v>
      </c>
      <c r="CF615">
        <v>1</v>
      </c>
      <c r="CG615">
        <v>1</v>
      </c>
      <c r="CH615">
        <v>0</v>
      </c>
      <c r="CI615">
        <v>1</v>
      </c>
      <c r="CJ615">
        <v>1</v>
      </c>
      <c r="CK615">
        <v>1</v>
      </c>
      <c r="CL615">
        <f t="shared" si="84"/>
        <v>540000</v>
      </c>
      <c r="CM615">
        <f t="shared" si="85"/>
        <v>400000</v>
      </c>
      <c r="CN615">
        <f t="shared" si="86"/>
        <v>1.35</v>
      </c>
      <c r="CO615">
        <f t="shared" si="87"/>
        <v>540000</v>
      </c>
      <c r="CP615">
        <f t="shared" si="88"/>
        <v>400000</v>
      </c>
      <c r="CQ615">
        <f t="shared" si="89"/>
        <v>1.35</v>
      </c>
      <c r="CR615">
        <v>1</v>
      </c>
      <c r="CS615">
        <v>0</v>
      </c>
      <c r="CT615" t="s">
        <v>5341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</row>
    <row r="616" spans="1:108" x14ac:dyDescent="0.25">
      <c r="A616" t="s">
        <v>90</v>
      </c>
      <c r="B616" t="s">
        <v>2810</v>
      </c>
      <c r="C616" t="s">
        <v>4914</v>
      </c>
      <c r="D616" t="s">
        <v>2911</v>
      </c>
      <c r="E616">
        <v>4</v>
      </c>
      <c r="F616">
        <v>1149500</v>
      </c>
      <c r="G616">
        <v>1270500</v>
      </c>
      <c r="H616">
        <v>1149500</v>
      </c>
      <c r="I616">
        <v>1028500</v>
      </c>
      <c r="J616">
        <v>1089000</v>
      </c>
      <c r="K616">
        <v>1089000</v>
      </c>
      <c r="L616">
        <v>1089000</v>
      </c>
      <c r="M616">
        <v>1391500</v>
      </c>
      <c r="O616">
        <v>1149500</v>
      </c>
      <c r="P616">
        <v>1149500</v>
      </c>
      <c r="Q616">
        <v>1149500</v>
      </c>
      <c r="R616">
        <v>1028500</v>
      </c>
      <c r="S616">
        <v>1028500</v>
      </c>
      <c r="T616">
        <v>1028500</v>
      </c>
      <c r="U616">
        <v>1028500</v>
      </c>
      <c r="V616">
        <v>1028500</v>
      </c>
      <c r="W616">
        <v>1028500</v>
      </c>
      <c r="X616">
        <v>1089000</v>
      </c>
      <c r="Y616">
        <v>1089000</v>
      </c>
      <c r="Z616">
        <v>804650</v>
      </c>
      <c r="AA616">
        <v>889350</v>
      </c>
      <c r="AB616">
        <v>804650</v>
      </c>
      <c r="AC616">
        <v>719950</v>
      </c>
      <c r="AD616">
        <v>762300</v>
      </c>
      <c r="AE616">
        <v>762300</v>
      </c>
      <c r="AF616">
        <v>762300</v>
      </c>
      <c r="AG616">
        <v>974050</v>
      </c>
      <c r="AI616">
        <v>804650</v>
      </c>
      <c r="AJ616">
        <v>804650</v>
      </c>
      <c r="AK616">
        <v>804650</v>
      </c>
      <c r="AL616">
        <v>719950</v>
      </c>
      <c r="AM616">
        <v>719950</v>
      </c>
      <c r="AN616">
        <v>719950</v>
      </c>
      <c r="AO616">
        <v>719950</v>
      </c>
      <c r="AP616">
        <v>719950</v>
      </c>
      <c r="AQ616">
        <v>719950</v>
      </c>
      <c r="AR616">
        <v>762300</v>
      </c>
      <c r="AS616">
        <v>762300</v>
      </c>
      <c r="AT616">
        <v>8.6999999999999993</v>
      </c>
      <c r="AU616">
        <v>8.6999999999999993</v>
      </c>
      <c r="AV616">
        <v>8.6999999999999993</v>
      </c>
      <c r="AW616">
        <v>8.6999999999999993</v>
      </c>
      <c r="AX616">
        <v>8.6999999999999993</v>
      </c>
      <c r="AY616">
        <v>8.6999999999999993</v>
      </c>
      <c r="AZ616">
        <v>8.6999999999999993</v>
      </c>
      <c r="BA616">
        <v>8.6999999999999993</v>
      </c>
      <c r="BB616">
        <v>8.6999999999999993</v>
      </c>
      <c r="BC616">
        <v>8.6999999999999993</v>
      </c>
      <c r="BD616" t="s">
        <v>5237</v>
      </c>
      <c r="BE616">
        <v>-8.6842675000000007</v>
      </c>
      <c r="BF616">
        <v>115.15927000000001</v>
      </c>
      <c r="BG616">
        <v>4.0927852445257137E-3</v>
      </c>
      <c r="BH616">
        <v>513306.1</v>
      </c>
      <c r="BI616">
        <v>439911.75</v>
      </c>
      <c r="BJ616">
        <v>364666.7</v>
      </c>
      <c r="BK616">
        <v>318014.5</v>
      </c>
      <c r="BL616">
        <v>465108</v>
      </c>
      <c r="BM616">
        <v>466435.4</v>
      </c>
      <c r="BN616">
        <v>469935.4</v>
      </c>
      <c r="BO616">
        <v>565803.6</v>
      </c>
      <c r="BQ616">
        <v>388571.1</v>
      </c>
      <c r="BR616">
        <v>499447.125</v>
      </c>
      <c r="BS616">
        <v>476631.6</v>
      </c>
      <c r="BT616">
        <v>433000.3</v>
      </c>
      <c r="BU616">
        <v>403738.1</v>
      </c>
      <c r="BV616">
        <v>423704.1</v>
      </c>
      <c r="BW616">
        <v>407947.9</v>
      </c>
      <c r="BX616">
        <v>459400</v>
      </c>
      <c r="BY616">
        <v>411949.4</v>
      </c>
      <c r="BZ616">
        <v>433454.6</v>
      </c>
      <c r="CA616">
        <v>438971.9</v>
      </c>
      <c r="CB616">
        <f t="shared" si="81"/>
        <v>809355.5555555555</v>
      </c>
      <c r="CC616">
        <f t="shared" si="82"/>
        <v>745360</v>
      </c>
      <c r="CD616">
        <f t="shared" si="83"/>
        <v>8.7000000000000011</v>
      </c>
      <c r="CE616">
        <v>0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f t="shared" si="84"/>
        <v>974050</v>
      </c>
      <c r="CM616">
        <f t="shared" si="85"/>
        <v>719950</v>
      </c>
      <c r="CN616">
        <f t="shared" si="86"/>
        <v>1.3529411764705883</v>
      </c>
      <c r="CO616">
        <f t="shared" si="87"/>
        <v>804650</v>
      </c>
      <c r="CP616">
        <f t="shared" si="88"/>
        <v>719950</v>
      </c>
      <c r="CQ616">
        <f t="shared" si="89"/>
        <v>1.1176470588235294</v>
      </c>
      <c r="CR616">
        <v>1</v>
      </c>
      <c r="CS616">
        <v>0</v>
      </c>
      <c r="CT616" t="s">
        <v>5340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</row>
    <row r="617" spans="1:108" x14ac:dyDescent="0.25">
      <c r="A617" t="s">
        <v>756</v>
      </c>
      <c r="B617" t="s">
        <v>2820</v>
      </c>
      <c r="C617" t="s">
        <v>4968</v>
      </c>
      <c r="D617" t="s">
        <v>2911</v>
      </c>
      <c r="E617">
        <v>4</v>
      </c>
      <c r="F617">
        <v>600000</v>
      </c>
      <c r="G617">
        <v>600000</v>
      </c>
      <c r="H617">
        <v>600000</v>
      </c>
      <c r="I617">
        <v>600000</v>
      </c>
      <c r="J617">
        <v>600000</v>
      </c>
      <c r="K617">
        <v>600000</v>
      </c>
      <c r="L617">
        <v>600000</v>
      </c>
      <c r="M617">
        <v>600000</v>
      </c>
      <c r="N617">
        <v>600000</v>
      </c>
      <c r="O617">
        <v>427488</v>
      </c>
      <c r="P617">
        <v>600000</v>
      </c>
      <c r="Q617">
        <v>600000</v>
      </c>
      <c r="R617">
        <v>600000</v>
      </c>
      <c r="S617">
        <v>600000</v>
      </c>
      <c r="T617">
        <v>600000</v>
      </c>
      <c r="U617">
        <v>600000</v>
      </c>
      <c r="V617">
        <v>600000</v>
      </c>
      <c r="W617">
        <v>600000</v>
      </c>
      <c r="X617">
        <v>600000</v>
      </c>
      <c r="Y617">
        <v>419802</v>
      </c>
      <c r="Z617">
        <v>480000</v>
      </c>
      <c r="AA617">
        <v>480000</v>
      </c>
      <c r="AB617">
        <v>480000</v>
      </c>
      <c r="AC617">
        <v>480000</v>
      </c>
      <c r="AD617">
        <v>480000</v>
      </c>
      <c r="AE617">
        <v>480000</v>
      </c>
      <c r="AF617">
        <v>480000</v>
      </c>
      <c r="AG617">
        <v>480000</v>
      </c>
      <c r="AH617">
        <v>480000</v>
      </c>
      <c r="AI617">
        <v>354288</v>
      </c>
      <c r="AJ617">
        <v>420000</v>
      </c>
      <c r="AK617">
        <v>420000</v>
      </c>
      <c r="AL617">
        <v>420000</v>
      </c>
      <c r="AM617">
        <v>420000</v>
      </c>
      <c r="AN617">
        <v>420000</v>
      </c>
      <c r="AO617">
        <v>420000</v>
      </c>
      <c r="AP617">
        <v>420000</v>
      </c>
      <c r="AQ617">
        <v>420000</v>
      </c>
      <c r="AR617">
        <v>420000</v>
      </c>
      <c r="AS617">
        <v>310002</v>
      </c>
      <c r="AT617">
        <v>8.8000000000000007</v>
      </c>
      <c r="AU617">
        <v>8.8000000000000007</v>
      </c>
      <c r="AV617">
        <v>8.8000000000000007</v>
      </c>
      <c r="AW617">
        <v>8.8000000000000007</v>
      </c>
      <c r="AX617">
        <v>8.8000000000000007</v>
      </c>
      <c r="AY617">
        <v>8.8000000000000007</v>
      </c>
      <c r="AZ617">
        <v>8.8000000000000007</v>
      </c>
      <c r="BA617">
        <v>8.8000000000000007</v>
      </c>
      <c r="BB617">
        <v>8.8000000000000007</v>
      </c>
      <c r="BC617">
        <v>8.8000000000000007</v>
      </c>
      <c r="BD617" t="s">
        <v>5195</v>
      </c>
      <c r="BE617">
        <v>-8.6348880999999995</v>
      </c>
      <c r="BF617">
        <v>115.1494194</v>
      </c>
      <c r="BG617">
        <v>1.160600896480438E-2</v>
      </c>
      <c r="BH617">
        <v>519389.625</v>
      </c>
      <c r="BI617">
        <v>576864.33333333337</v>
      </c>
      <c r="BJ617">
        <v>488056.33333333331</v>
      </c>
      <c r="BK617">
        <v>487041</v>
      </c>
      <c r="BL617">
        <v>474084.7</v>
      </c>
      <c r="BM617">
        <v>474627.9</v>
      </c>
      <c r="BN617">
        <v>498074</v>
      </c>
      <c r="BO617">
        <v>488709.44444444438</v>
      </c>
      <c r="BP617">
        <v>508318.5</v>
      </c>
      <c r="BQ617">
        <v>372145.8</v>
      </c>
      <c r="BR617">
        <v>442019.77777777781</v>
      </c>
      <c r="BS617">
        <v>552937.16666666663</v>
      </c>
      <c r="BT617">
        <v>437121.22222222219</v>
      </c>
      <c r="BU617">
        <v>442230.55555555562</v>
      </c>
      <c r="BV617">
        <v>452147.66666666669</v>
      </c>
      <c r="BW617">
        <v>450037.55555555562</v>
      </c>
      <c r="BX617">
        <v>452147.66666666669</v>
      </c>
      <c r="BY617">
        <v>463229.44444444438</v>
      </c>
      <c r="BZ617">
        <v>466028.66666666669</v>
      </c>
      <c r="CA617">
        <v>376632.44444444438</v>
      </c>
      <c r="CB617">
        <f t="shared" si="81"/>
        <v>467428.8</v>
      </c>
      <c r="CC617">
        <f t="shared" si="82"/>
        <v>409000.2</v>
      </c>
      <c r="CD617">
        <f t="shared" si="83"/>
        <v>8.7999999999999989</v>
      </c>
      <c r="CE617">
        <v>1</v>
      </c>
      <c r="CF617">
        <v>1</v>
      </c>
      <c r="CG617">
        <v>0</v>
      </c>
      <c r="CH617">
        <v>0</v>
      </c>
      <c r="CI617">
        <v>1</v>
      </c>
      <c r="CJ617">
        <v>1</v>
      </c>
      <c r="CK617">
        <v>1</v>
      </c>
      <c r="CL617">
        <f t="shared" si="84"/>
        <v>480000</v>
      </c>
      <c r="CM617">
        <f t="shared" si="85"/>
        <v>354288</v>
      </c>
      <c r="CN617">
        <f t="shared" si="86"/>
        <v>1.3548299688389107</v>
      </c>
      <c r="CO617">
        <f t="shared" si="87"/>
        <v>420000</v>
      </c>
      <c r="CP617">
        <f t="shared" si="88"/>
        <v>310002</v>
      </c>
      <c r="CQ617">
        <f t="shared" si="89"/>
        <v>1.3548299688389107</v>
      </c>
      <c r="CR617">
        <v>1</v>
      </c>
      <c r="CS617">
        <v>0</v>
      </c>
      <c r="CT617" t="s">
        <v>5340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</row>
    <row r="618" spans="1:108" x14ac:dyDescent="0.25">
      <c r="A618" t="s">
        <v>778</v>
      </c>
      <c r="B618" t="s">
        <v>2869</v>
      </c>
      <c r="C618" t="s">
        <v>4265</v>
      </c>
      <c r="D618" t="s">
        <v>2911</v>
      </c>
      <c r="E618">
        <v>1</v>
      </c>
      <c r="F618">
        <v>933333</v>
      </c>
      <c r="G618">
        <v>1000000</v>
      </c>
      <c r="H618">
        <v>1000000</v>
      </c>
      <c r="I618">
        <v>933333</v>
      </c>
      <c r="J618">
        <v>1200000</v>
      </c>
      <c r="K618">
        <v>1200000</v>
      </c>
      <c r="L618">
        <v>1200000</v>
      </c>
      <c r="M618">
        <v>1200000</v>
      </c>
      <c r="N618">
        <v>1266667</v>
      </c>
      <c r="O618">
        <v>1266667</v>
      </c>
      <c r="P618">
        <v>933333</v>
      </c>
      <c r="Q618">
        <v>1000000</v>
      </c>
      <c r="R618">
        <v>1000000</v>
      </c>
      <c r="S618">
        <v>933333</v>
      </c>
      <c r="T618">
        <v>1200000</v>
      </c>
      <c r="U618">
        <v>1200000</v>
      </c>
      <c r="V618">
        <v>1200000</v>
      </c>
      <c r="W618">
        <v>1200000</v>
      </c>
      <c r="X618">
        <v>1266667</v>
      </c>
      <c r="Y618">
        <v>1266667</v>
      </c>
      <c r="Z618">
        <v>700000</v>
      </c>
      <c r="AA618">
        <v>750000</v>
      </c>
      <c r="AB618">
        <v>750000</v>
      </c>
      <c r="AC618">
        <v>700000</v>
      </c>
      <c r="AD618">
        <v>900000</v>
      </c>
      <c r="AE618">
        <v>900000</v>
      </c>
      <c r="AF618">
        <v>900000</v>
      </c>
      <c r="AG618">
        <v>900000</v>
      </c>
      <c r="AH618">
        <v>950000</v>
      </c>
      <c r="AI618">
        <v>950000</v>
      </c>
      <c r="AJ618">
        <v>700000</v>
      </c>
      <c r="AK618">
        <v>750000</v>
      </c>
      <c r="AL618">
        <v>750000</v>
      </c>
      <c r="AM618">
        <v>700000</v>
      </c>
      <c r="AN618">
        <v>900000</v>
      </c>
      <c r="AO618">
        <v>900000</v>
      </c>
      <c r="AP618">
        <v>900000</v>
      </c>
      <c r="AQ618">
        <v>900000</v>
      </c>
      <c r="AR618">
        <v>950000</v>
      </c>
      <c r="AS618">
        <v>950000</v>
      </c>
      <c r="AT618">
        <v>6.1</v>
      </c>
      <c r="AU618">
        <v>6.1</v>
      </c>
      <c r="AV618">
        <v>6.1</v>
      </c>
      <c r="AW618">
        <v>6.1</v>
      </c>
      <c r="AX618">
        <v>6.1</v>
      </c>
      <c r="AY618">
        <v>6.1</v>
      </c>
      <c r="AZ618">
        <v>6.1</v>
      </c>
      <c r="BA618">
        <v>6.1</v>
      </c>
      <c r="BB618">
        <v>6.1</v>
      </c>
      <c r="BC618">
        <v>6.1</v>
      </c>
      <c r="BD618" t="s">
        <v>5200</v>
      </c>
      <c r="BE618">
        <v>-8.5028772000000004</v>
      </c>
      <c r="BF618">
        <v>114.9658355</v>
      </c>
      <c r="BG618">
        <v>0.1731603990719105</v>
      </c>
      <c r="BH618">
        <v>398810.33333333331</v>
      </c>
      <c r="BI618">
        <v>445690.83333333331</v>
      </c>
      <c r="BJ618">
        <v>477890.5</v>
      </c>
      <c r="BK618">
        <v>423396.5</v>
      </c>
      <c r="BL618">
        <v>603371.69999999995</v>
      </c>
      <c r="BM618">
        <v>604157.5</v>
      </c>
      <c r="BN618">
        <v>593281.66666666663</v>
      </c>
      <c r="BO618">
        <v>604490.19999999995</v>
      </c>
      <c r="BP618">
        <v>636774.5</v>
      </c>
      <c r="BQ618">
        <v>623649.33333333337</v>
      </c>
      <c r="BR618">
        <v>391518.875</v>
      </c>
      <c r="BS618">
        <v>444569.16666666669</v>
      </c>
      <c r="BT618">
        <v>457432.75</v>
      </c>
      <c r="BU618">
        <v>421536.625</v>
      </c>
      <c r="BV618">
        <v>608283.80000000005</v>
      </c>
      <c r="BW618">
        <v>610724.9</v>
      </c>
      <c r="BX618">
        <v>597560.77777777775</v>
      </c>
      <c r="BY618">
        <v>608283.80000000005</v>
      </c>
      <c r="BZ618">
        <v>690859.77777777775</v>
      </c>
      <c r="CA618">
        <v>647560.77777777775</v>
      </c>
      <c r="CB618">
        <f t="shared" si="81"/>
        <v>840000</v>
      </c>
      <c r="CC618">
        <f t="shared" si="82"/>
        <v>840000</v>
      </c>
      <c r="CD618">
        <f t="shared" si="83"/>
        <v>6.1000000000000005</v>
      </c>
      <c r="CE618">
        <v>0</v>
      </c>
      <c r="CF618">
        <v>1</v>
      </c>
      <c r="CG618">
        <v>0</v>
      </c>
      <c r="CH618">
        <v>0</v>
      </c>
      <c r="CI618">
        <v>1</v>
      </c>
      <c r="CJ618">
        <v>1</v>
      </c>
      <c r="CK618">
        <v>1</v>
      </c>
      <c r="CL618">
        <f t="shared" si="84"/>
        <v>950000</v>
      </c>
      <c r="CM618">
        <f t="shared" si="85"/>
        <v>700000</v>
      </c>
      <c r="CN618">
        <f t="shared" si="86"/>
        <v>1.3571428571428572</v>
      </c>
      <c r="CO618">
        <f t="shared" si="87"/>
        <v>950000</v>
      </c>
      <c r="CP618">
        <f t="shared" si="88"/>
        <v>700000</v>
      </c>
      <c r="CQ618">
        <f t="shared" si="89"/>
        <v>1.3571428571428572</v>
      </c>
      <c r="CR618">
        <v>1</v>
      </c>
      <c r="CS618">
        <v>0</v>
      </c>
      <c r="CT618" t="s">
        <v>5348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</row>
    <row r="619" spans="1:108" x14ac:dyDescent="0.25">
      <c r="A619" t="s">
        <v>725</v>
      </c>
      <c r="B619" t="s">
        <v>2820</v>
      </c>
      <c r="C619" t="s">
        <v>4136</v>
      </c>
      <c r="D619" t="s">
        <v>2911</v>
      </c>
      <c r="E619">
        <v>2</v>
      </c>
      <c r="F619">
        <v>221323</v>
      </c>
      <c r="J619">
        <v>190395</v>
      </c>
      <c r="K619">
        <v>191385</v>
      </c>
      <c r="L619">
        <v>170940</v>
      </c>
      <c r="M619">
        <v>212642</v>
      </c>
      <c r="N619">
        <v>233635</v>
      </c>
      <c r="O619">
        <v>205086</v>
      </c>
      <c r="P619">
        <v>215892</v>
      </c>
      <c r="T619">
        <v>205086</v>
      </c>
      <c r="U619">
        <v>205086</v>
      </c>
      <c r="V619">
        <v>205086</v>
      </c>
      <c r="W619">
        <v>205086</v>
      </c>
      <c r="X619">
        <v>205086</v>
      </c>
      <c r="Y619">
        <v>217278</v>
      </c>
      <c r="Z619">
        <v>172632</v>
      </c>
      <c r="AD619">
        <v>148508</v>
      </c>
      <c r="AE619">
        <v>149280</v>
      </c>
      <c r="AF619">
        <v>133333</v>
      </c>
      <c r="AG619">
        <v>165861</v>
      </c>
      <c r="AH619">
        <v>182235</v>
      </c>
      <c r="AI619">
        <v>159967</v>
      </c>
      <c r="AJ619">
        <v>168396</v>
      </c>
      <c r="AN619">
        <v>159967</v>
      </c>
      <c r="AO619">
        <v>159967</v>
      </c>
      <c r="AP619">
        <v>159967</v>
      </c>
      <c r="AQ619">
        <v>159967</v>
      </c>
      <c r="AR619">
        <v>159967</v>
      </c>
      <c r="AS619">
        <v>169477</v>
      </c>
      <c r="AT619">
        <v>7.5</v>
      </c>
      <c r="AX619">
        <v>7.5</v>
      </c>
      <c r="AY619">
        <v>7.5</v>
      </c>
      <c r="AZ619">
        <v>7.5</v>
      </c>
      <c r="BA619">
        <v>7.5</v>
      </c>
      <c r="BB619">
        <v>7.5</v>
      </c>
      <c r="BC619">
        <v>7.5</v>
      </c>
      <c r="BD619" t="s">
        <v>5203</v>
      </c>
      <c r="BE619">
        <v>-8.6479282000000008</v>
      </c>
      <c r="BF619">
        <v>115.14652239999999</v>
      </c>
      <c r="BG619">
        <v>1.120696861596618E-2</v>
      </c>
      <c r="BH619">
        <v>877611.625</v>
      </c>
      <c r="BL619">
        <v>433736</v>
      </c>
      <c r="BM619">
        <v>436856.1</v>
      </c>
      <c r="BN619">
        <v>632144.33333333337</v>
      </c>
      <c r="BO619">
        <v>446425.66666666669</v>
      </c>
      <c r="BP619">
        <v>485564.875</v>
      </c>
      <c r="BQ619">
        <v>395761.8</v>
      </c>
      <c r="BR619">
        <v>443649.88888888888</v>
      </c>
      <c r="BV619">
        <v>435073.88888888888</v>
      </c>
      <c r="BW619">
        <v>432233.88888888888</v>
      </c>
      <c r="BX619">
        <v>429073.88888888888</v>
      </c>
      <c r="BY619">
        <v>430411.77777777781</v>
      </c>
      <c r="BZ619">
        <v>434504.88888888888</v>
      </c>
      <c r="CA619">
        <v>416902</v>
      </c>
      <c r="CB619">
        <f t="shared" si="81"/>
        <v>158830.85714285713</v>
      </c>
      <c r="CC619">
        <f t="shared" si="82"/>
        <v>162529.71428571429</v>
      </c>
      <c r="CD619">
        <f t="shared" si="83"/>
        <v>7.5</v>
      </c>
      <c r="CE619">
        <v>1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f t="shared" si="84"/>
        <v>182235</v>
      </c>
      <c r="CM619">
        <f t="shared" si="85"/>
        <v>133333</v>
      </c>
      <c r="CN619">
        <f t="shared" si="86"/>
        <v>1.3667659169147923</v>
      </c>
      <c r="CO619">
        <f t="shared" si="87"/>
        <v>169477</v>
      </c>
      <c r="CP619">
        <f t="shared" si="88"/>
        <v>159967</v>
      </c>
      <c r="CQ619">
        <f t="shared" si="89"/>
        <v>1.059449761513312</v>
      </c>
      <c r="CR619">
        <v>1</v>
      </c>
      <c r="CS619">
        <v>0</v>
      </c>
      <c r="CT619" t="s">
        <v>5340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</row>
    <row r="620" spans="1:108" x14ac:dyDescent="0.25">
      <c r="A620" t="s">
        <v>434</v>
      </c>
      <c r="B620" t="s">
        <v>2810</v>
      </c>
      <c r="C620" t="s">
        <v>4485</v>
      </c>
      <c r="D620" t="s">
        <v>2911</v>
      </c>
      <c r="E620">
        <v>4</v>
      </c>
      <c r="F620">
        <v>243900</v>
      </c>
      <c r="H620">
        <v>240960</v>
      </c>
      <c r="I620">
        <v>240960</v>
      </c>
      <c r="J620">
        <v>243900</v>
      </c>
      <c r="K620">
        <v>243900</v>
      </c>
      <c r="N620">
        <v>550000</v>
      </c>
      <c r="P620">
        <v>243900</v>
      </c>
      <c r="R620">
        <v>240960</v>
      </c>
      <c r="S620">
        <v>240960</v>
      </c>
      <c r="T620">
        <v>243900</v>
      </c>
      <c r="U620">
        <v>243900</v>
      </c>
      <c r="X620">
        <v>500000</v>
      </c>
      <c r="Z620">
        <v>182925</v>
      </c>
      <c r="AB620">
        <v>180720</v>
      </c>
      <c r="AC620">
        <v>180720</v>
      </c>
      <c r="AD620">
        <v>182925</v>
      </c>
      <c r="AE620">
        <v>182925</v>
      </c>
      <c r="AH620">
        <v>247500</v>
      </c>
      <c r="AJ620">
        <v>182925</v>
      </c>
      <c r="AL620">
        <v>180720</v>
      </c>
      <c r="AM620">
        <v>180720</v>
      </c>
      <c r="AN620">
        <v>182925</v>
      </c>
      <c r="AO620">
        <v>182925</v>
      </c>
      <c r="AR620">
        <v>225000</v>
      </c>
      <c r="AT620">
        <v>8.3000000000000007</v>
      </c>
      <c r="AV620">
        <v>8.3000000000000007</v>
      </c>
      <c r="AW620">
        <v>8.3000000000000007</v>
      </c>
      <c r="AX620">
        <v>8.3000000000000007</v>
      </c>
      <c r="AY620">
        <v>8.3000000000000007</v>
      </c>
      <c r="BB620">
        <v>8.3000000000000007</v>
      </c>
      <c r="BD620" t="s">
        <v>5206</v>
      </c>
      <c r="BE620">
        <v>-8.6882982000000002</v>
      </c>
      <c r="BF620">
        <v>115.1709808</v>
      </c>
      <c r="BG620">
        <v>4.2727929618193222E-3</v>
      </c>
      <c r="BH620">
        <v>214809.7</v>
      </c>
      <c r="BJ620">
        <v>228798.55555555559</v>
      </c>
      <c r="BK620">
        <v>236720.77777777781</v>
      </c>
      <c r="BL620">
        <v>210989.7</v>
      </c>
      <c r="BM620">
        <v>207070</v>
      </c>
      <c r="BP620">
        <v>182301.3</v>
      </c>
      <c r="BR620">
        <v>213326.22222222219</v>
      </c>
      <c r="BT620">
        <v>229215.55555555559</v>
      </c>
      <c r="BU620">
        <v>235887.44444444441</v>
      </c>
      <c r="BV620">
        <v>209239.7</v>
      </c>
      <c r="BW620">
        <v>228273.22222222219</v>
      </c>
      <c r="BZ620">
        <v>171542.9</v>
      </c>
      <c r="CB620">
        <f t="shared" si="81"/>
        <v>192952.5</v>
      </c>
      <c r="CC620">
        <f t="shared" si="82"/>
        <v>189202.5</v>
      </c>
      <c r="CD620">
        <f t="shared" si="83"/>
        <v>8.2999999999999989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f t="shared" si="84"/>
        <v>247500</v>
      </c>
      <c r="CM620">
        <f t="shared" si="85"/>
        <v>180720</v>
      </c>
      <c r="CN620">
        <f t="shared" si="86"/>
        <v>1.3695219123505975</v>
      </c>
      <c r="CO620">
        <f t="shared" si="87"/>
        <v>225000</v>
      </c>
      <c r="CP620">
        <f t="shared" si="88"/>
        <v>180720</v>
      </c>
      <c r="CQ620">
        <f t="shared" si="89"/>
        <v>1.2450199203187251</v>
      </c>
      <c r="CR620">
        <v>1</v>
      </c>
      <c r="CS620">
        <v>0</v>
      </c>
      <c r="CT620" t="s">
        <v>5340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</row>
    <row r="621" spans="1:108" x14ac:dyDescent="0.25">
      <c r="A621" t="s">
        <v>722</v>
      </c>
      <c r="B621" t="s">
        <v>2858</v>
      </c>
      <c r="C621" t="s">
        <v>3672</v>
      </c>
      <c r="D621" t="s">
        <v>2911</v>
      </c>
      <c r="E621">
        <v>3</v>
      </c>
      <c r="F621">
        <v>352118</v>
      </c>
      <c r="G621">
        <v>272000</v>
      </c>
      <c r="H621">
        <v>352809</v>
      </c>
      <c r="I621">
        <v>359260</v>
      </c>
      <c r="J621">
        <v>373980</v>
      </c>
      <c r="K621">
        <v>272000</v>
      </c>
      <c r="L621">
        <v>272000</v>
      </c>
      <c r="M621">
        <v>272000</v>
      </c>
      <c r="N621">
        <v>272000</v>
      </c>
      <c r="O621">
        <v>353083</v>
      </c>
      <c r="P621">
        <v>352118</v>
      </c>
      <c r="Q621">
        <v>352809</v>
      </c>
      <c r="R621">
        <v>352809</v>
      </c>
      <c r="S621">
        <v>352809</v>
      </c>
      <c r="T621">
        <v>350931</v>
      </c>
      <c r="U621">
        <v>353083</v>
      </c>
      <c r="V621">
        <v>353679</v>
      </c>
      <c r="W621">
        <v>353679</v>
      </c>
      <c r="X621">
        <v>353083</v>
      </c>
      <c r="Y621">
        <v>353083</v>
      </c>
      <c r="Z621">
        <v>264053</v>
      </c>
      <c r="AA621">
        <v>204000</v>
      </c>
      <c r="AB621">
        <v>264571</v>
      </c>
      <c r="AC621">
        <v>269445</v>
      </c>
      <c r="AD621">
        <v>280485</v>
      </c>
      <c r="AE621">
        <v>204000</v>
      </c>
      <c r="AF621">
        <v>204000</v>
      </c>
      <c r="AG621">
        <v>204000</v>
      </c>
      <c r="AH621">
        <v>204000</v>
      </c>
      <c r="AI621">
        <v>264776</v>
      </c>
      <c r="AJ621">
        <v>264053</v>
      </c>
      <c r="AK621">
        <v>264571</v>
      </c>
      <c r="AL621">
        <v>264571</v>
      </c>
      <c r="AM621">
        <v>264571</v>
      </c>
      <c r="AN621">
        <v>263163</v>
      </c>
      <c r="AO621">
        <v>264776</v>
      </c>
      <c r="AP621">
        <v>265223</v>
      </c>
      <c r="AQ621">
        <v>265223</v>
      </c>
      <c r="AR621">
        <v>264776</v>
      </c>
      <c r="AS621">
        <v>264776</v>
      </c>
      <c r="AT621">
        <v>8.6999999999999993</v>
      </c>
      <c r="AU621">
        <v>8.6999999999999993</v>
      </c>
      <c r="AV621">
        <v>8.6999999999999993</v>
      </c>
      <c r="AW621">
        <v>8.6999999999999993</v>
      </c>
      <c r="AX621">
        <v>8.6999999999999993</v>
      </c>
      <c r="AY621">
        <v>8.6999999999999993</v>
      </c>
      <c r="AZ621">
        <v>8.6999999999999993</v>
      </c>
      <c r="BA621">
        <v>8.6999999999999993</v>
      </c>
      <c r="BB621">
        <v>8.6999999999999993</v>
      </c>
      <c r="BC621">
        <v>8.6999999999999993</v>
      </c>
      <c r="BD621" t="s">
        <v>5204</v>
      </c>
      <c r="BE621">
        <v>-8.7185099000000008</v>
      </c>
      <c r="BF621">
        <v>115.1703815</v>
      </c>
      <c r="BG621">
        <v>1.527934888678976E-3</v>
      </c>
      <c r="BH621">
        <v>259852.88888888891</v>
      </c>
      <c r="BI621">
        <v>285066.44444444438</v>
      </c>
      <c r="BJ621">
        <v>248136.4</v>
      </c>
      <c r="BK621">
        <v>247927.1</v>
      </c>
      <c r="BL621">
        <v>267476.3</v>
      </c>
      <c r="BM621">
        <v>273049.25</v>
      </c>
      <c r="BN621">
        <v>273049.25</v>
      </c>
      <c r="BO621">
        <v>318640.5</v>
      </c>
      <c r="BP621">
        <v>315317.7</v>
      </c>
      <c r="BQ621">
        <v>253404.4</v>
      </c>
      <c r="BR621">
        <v>272661.5</v>
      </c>
      <c r="BS621">
        <v>321501.22222222219</v>
      </c>
      <c r="BT621">
        <v>273662.77777777781</v>
      </c>
      <c r="BU621">
        <v>254193.6</v>
      </c>
      <c r="BV621">
        <v>251800.1</v>
      </c>
      <c r="BW621">
        <v>257721.7</v>
      </c>
      <c r="BX621">
        <v>292273.59999999998</v>
      </c>
      <c r="BY621">
        <v>333233.8</v>
      </c>
      <c r="BZ621">
        <v>245495.8</v>
      </c>
      <c r="CA621">
        <v>254664</v>
      </c>
      <c r="CB621">
        <f t="shared" si="81"/>
        <v>236333</v>
      </c>
      <c r="CC621">
        <f t="shared" si="82"/>
        <v>264570.3</v>
      </c>
      <c r="CD621">
        <f t="shared" si="83"/>
        <v>8.7000000000000011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f t="shared" si="84"/>
        <v>280485</v>
      </c>
      <c r="CM621">
        <f t="shared" si="85"/>
        <v>204000</v>
      </c>
      <c r="CN621">
        <f t="shared" si="86"/>
        <v>1.3749264705882354</v>
      </c>
      <c r="CO621">
        <f t="shared" si="87"/>
        <v>265223</v>
      </c>
      <c r="CP621">
        <f t="shared" si="88"/>
        <v>263163</v>
      </c>
      <c r="CQ621">
        <f t="shared" si="89"/>
        <v>1.007827848139746</v>
      </c>
      <c r="CR621">
        <v>1</v>
      </c>
      <c r="CS621">
        <v>0</v>
      </c>
      <c r="CT621" t="s">
        <v>5340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8" x14ac:dyDescent="0.25">
      <c r="A622" t="s">
        <v>441</v>
      </c>
      <c r="B622" t="s">
        <v>2867</v>
      </c>
      <c r="C622" t="s">
        <v>4057</v>
      </c>
      <c r="D622" t="s">
        <v>2911</v>
      </c>
      <c r="E622">
        <v>2</v>
      </c>
      <c r="F622">
        <v>592593</v>
      </c>
      <c r="G622">
        <v>815333</v>
      </c>
      <c r="H622">
        <v>592593</v>
      </c>
      <c r="I622">
        <v>592593</v>
      </c>
      <c r="J622">
        <v>592593</v>
      </c>
      <c r="K622">
        <v>592593</v>
      </c>
      <c r="L622">
        <v>592593</v>
      </c>
      <c r="M622">
        <v>592593</v>
      </c>
      <c r="N622">
        <v>666667</v>
      </c>
      <c r="O622">
        <v>592593</v>
      </c>
      <c r="P622">
        <v>592593</v>
      </c>
      <c r="Q622">
        <v>592593</v>
      </c>
      <c r="R622">
        <v>592593</v>
      </c>
      <c r="S622">
        <v>592593</v>
      </c>
      <c r="T622">
        <v>592593</v>
      </c>
      <c r="U622">
        <v>592593</v>
      </c>
      <c r="V622">
        <v>592593</v>
      </c>
      <c r="W622">
        <v>592593</v>
      </c>
      <c r="X622">
        <v>592593</v>
      </c>
      <c r="Y622">
        <v>592593</v>
      </c>
      <c r="Z622">
        <v>444445</v>
      </c>
      <c r="AA622">
        <v>611500</v>
      </c>
      <c r="AB622">
        <v>444445</v>
      </c>
      <c r="AC622">
        <v>444445</v>
      </c>
      <c r="AD622">
        <v>444445</v>
      </c>
      <c r="AE622">
        <v>444445</v>
      </c>
      <c r="AF622">
        <v>444445</v>
      </c>
      <c r="AG622">
        <v>444445</v>
      </c>
      <c r="AH622">
        <v>500000</v>
      </c>
      <c r="AI622">
        <v>444445</v>
      </c>
      <c r="AJ622">
        <v>444445</v>
      </c>
      <c r="AK622">
        <v>444445</v>
      </c>
      <c r="AL622">
        <v>444445</v>
      </c>
      <c r="AM622">
        <v>444445</v>
      </c>
      <c r="AN622">
        <v>444445</v>
      </c>
      <c r="AO622">
        <v>444445</v>
      </c>
      <c r="AP622">
        <v>444445</v>
      </c>
      <c r="AQ622">
        <v>444445</v>
      </c>
      <c r="AR622">
        <v>444445</v>
      </c>
      <c r="AS622">
        <v>444445</v>
      </c>
      <c r="AT622">
        <v>8</v>
      </c>
      <c r="AU622">
        <v>8</v>
      </c>
      <c r="AV622">
        <v>8</v>
      </c>
      <c r="AW622">
        <v>8</v>
      </c>
      <c r="AX622">
        <v>8</v>
      </c>
      <c r="AY622">
        <v>8</v>
      </c>
      <c r="AZ622">
        <v>8</v>
      </c>
      <c r="BA622">
        <v>8</v>
      </c>
      <c r="BB622">
        <v>8</v>
      </c>
      <c r="BC622">
        <v>8</v>
      </c>
      <c r="BD622" t="s">
        <v>5215</v>
      </c>
      <c r="BE622">
        <v>-8.3605964999999998</v>
      </c>
      <c r="BF622">
        <v>114.62914499999999</v>
      </c>
      <c r="BG622">
        <v>0.1124317882276349</v>
      </c>
      <c r="BH622">
        <v>362233.55555555562</v>
      </c>
      <c r="BI622">
        <v>549466.6</v>
      </c>
      <c r="BJ622">
        <v>351178</v>
      </c>
      <c r="BK622">
        <v>383269.625</v>
      </c>
      <c r="BL622">
        <v>346704.8</v>
      </c>
      <c r="BM622">
        <v>347485.55555555562</v>
      </c>
      <c r="BN622">
        <v>347485.55555555562</v>
      </c>
      <c r="BO622">
        <v>348596.55555555562</v>
      </c>
      <c r="BP622">
        <v>379460.44444444438</v>
      </c>
      <c r="BQ622">
        <v>348596.55555555562</v>
      </c>
      <c r="BR622">
        <v>348704.7</v>
      </c>
      <c r="BS622">
        <v>409495.42857142858</v>
      </c>
      <c r="BT622">
        <v>352289.11111111112</v>
      </c>
      <c r="BU622">
        <v>384519.625</v>
      </c>
      <c r="BV622">
        <v>348704.7</v>
      </c>
      <c r="BW622">
        <v>349707.66666666669</v>
      </c>
      <c r="BX622">
        <v>359115.5</v>
      </c>
      <c r="BY622">
        <v>359115.5</v>
      </c>
      <c r="BZ622">
        <v>359115.5</v>
      </c>
      <c r="CA622">
        <v>359115.5</v>
      </c>
      <c r="CB622">
        <f t="shared" si="81"/>
        <v>466706</v>
      </c>
      <c r="CC622">
        <f t="shared" si="82"/>
        <v>444445</v>
      </c>
      <c r="CD622">
        <f t="shared" si="83"/>
        <v>8</v>
      </c>
      <c r="CE622">
        <v>1</v>
      </c>
      <c r="CF622">
        <v>1</v>
      </c>
      <c r="CG622">
        <v>1</v>
      </c>
      <c r="CH622">
        <v>0</v>
      </c>
      <c r="CI622">
        <v>1</v>
      </c>
      <c r="CJ622">
        <v>1</v>
      </c>
      <c r="CK622">
        <v>0</v>
      </c>
      <c r="CL622">
        <f t="shared" si="84"/>
        <v>611500</v>
      </c>
      <c r="CM622">
        <f t="shared" si="85"/>
        <v>444445</v>
      </c>
      <c r="CN622">
        <f t="shared" si="86"/>
        <v>1.3758732801583997</v>
      </c>
      <c r="CO622">
        <f t="shared" si="87"/>
        <v>444445</v>
      </c>
      <c r="CP622">
        <f t="shared" si="88"/>
        <v>444445</v>
      </c>
      <c r="CQ622">
        <f t="shared" si="89"/>
        <v>1</v>
      </c>
      <c r="CR622">
        <v>1</v>
      </c>
      <c r="CS622">
        <v>0</v>
      </c>
      <c r="CT622" t="s">
        <v>5339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</row>
    <row r="623" spans="1:108" x14ac:dyDescent="0.25">
      <c r="A623" t="s">
        <v>311</v>
      </c>
      <c r="B623" t="s">
        <v>2837</v>
      </c>
      <c r="C623" t="s">
        <v>3985</v>
      </c>
      <c r="D623" t="s">
        <v>2911</v>
      </c>
      <c r="E623">
        <v>3</v>
      </c>
      <c r="F623">
        <v>700000</v>
      </c>
      <c r="G623">
        <v>750000</v>
      </c>
      <c r="H623">
        <v>750000</v>
      </c>
      <c r="I623">
        <v>950000</v>
      </c>
      <c r="J623">
        <v>725000</v>
      </c>
      <c r="K623">
        <v>710000</v>
      </c>
      <c r="L623">
        <v>690000</v>
      </c>
      <c r="M623">
        <v>750000</v>
      </c>
      <c r="N623">
        <v>750000</v>
      </c>
      <c r="O623">
        <v>950000</v>
      </c>
      <c r="P623">
        <v>950000</v>
      </c>
      <c r="Q623">
        <v>950000</v>
      </c>
      <c r="R623">
        <v>950000</v>
      </c>
      <c r="S623">
        <v>950000</v>
      </c>
      <c r="T623">
        <v>741690</v>
      </c>
      <c r="U623">
        <v>950000</v>
      </c>
      <c r="V623">
        <v>741690</v>
      </c>
      <c r="W623">
        <v>741690</v>
      </c>
      <c r="Z623">
        <v>245000</v>
      </c>
      <c r="AA623">
        <v>262500</v>
      </c>
      <c r="AB623">
        <v>262500</v>
      </c>
      <c r="AC623">
        <v>332500</v>
      </c>
      <c r="AD623">
        <v>253750</v>
      </c>
      <c r="AE623">
        <v>248500</v>
      </c>
      <c r="AF623">
        <v>241500</v>
      </c>
      <c r="AG623">
        <v>262500</v>
      </c>
      <c r="AH623">
        <v>262500</v>
      </c>
      <c r="AI623">
        <v>332500</v>
      </c>
      <c r="AJ623">
        <v>332500</v>
      </c>
      <c r="AK623">
        <v>332500</v>
      </c>
      <c r="AL623">
        <v>332500</v>
      </c>
      <c r="AM623">
        <v>332500</v>
      </c>
      <c r="AN623">
        <v>292599</v>
      </c>
      <c r="AO623">
        <v>332500</v>
      </c>
      <c r="AP623">
        <v>292599</v>
      </c>
      <c r="AQ623">
        <v>292599</v>
      </c>
      <c r="AT623">
        <v>8.3000000000000007</v>
      </c>
      <c r="AU623">
        <v>8.3000000000000007</v>
      </c>
      <c r="AV623">
        <v>8.3000000000000007</v>
      </c>
      <c r="AW623">
        <v>8.3000000000000007</v>
      </c>
      <c r="AX623">
        <v>8.3000000000000007</v>
      </c>
      <c r="AY623">
        <v>8.3000000000000007</v>
      </c>
      <c r="AZ623">
        <v>8.3000000000000007</v>
      </c>
      <c r="BA623">
        <v>8.3000000000000007</v>
      </c>
      <c r="BB623">
        <v>8.3000000000000007</v>
      </c>
      <c r="BC623">
        <v>8.3000000000000007</v>
      </c>
      <c r="BD623" t="s">
        <v>5206</v>
      </c>
      <c r="BE623">
        <v>-8.8124468</v>
      </c>
      <c r="BF623">
        <v>115.15745870000001</v>
      </c>
      <c r="BG623">
        <v>1.322096965690233E-2</v>
      </c>
      <c r="BH623">
        <v>122061.6666666667</v>
      </c>
      <c r="BI623">
        <v>148955.1428571429</v>
      </c>
      <c r="BJ623">
        <v>105685.2222222222</v>
      </c>
      <c r="BK623">
        <v>123167.875</v>
      </c>
      <c r="BL623">
        <v>121589.3</v>
      </c>
      <c r="BM623">
        <v>114146.3333333333</v>
      </c>
      <c r="BN623">
        <v>115239.7</v>
      </c>
      <c r="BO623">
        <v>118602.3</v>
      </c>
      <c r="BP623">
        <v>123314.55555555561</v>
      </c>
      <c r="BQ623">
        <v>146220.33333333331</v>
      </c>
      <c r="BR623">
        <v>114031.2</v>
      </c>
      <c r="BS623">
        <v>145662.83333333331</v>
      </c>
      <c r="BT623">
        <v>109765</v>
      </c>
      <c r="BU623">
        <v>106535.25</v>
      </c>
      <c r="BV623">
        <v>104855.4</v>
      </c>
      <c r="BW623">
        <v>114893.3</v>
      </c>
      <c r="BX623">
        <v>94786.666666666672</v>
      </c>
      <c r="BY623">
        <v>116095</v>
      </c>
      <c r="CB623">
        <f t="shared" si="81"/>
        <v>270375</v>
      </c>
      <c r="CC623">
        <f t="shared" si="82"/>
        <v>317537.125</v>
      </c>
      <c r="CD623">
        <f t="shared" si="83"/>
        <v>8.2999999999999989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f t="shared" si="84"/>
        <v>332500</v>
      </c>
      <c r="CM623">
        <f t="shared" si="85"/>
        <v>241500</v>
      </c>
      <c r="CN623">
        <f t="shared" si="86"/>
        <v>1.3768115942028984</v>
      </c>
      <c r="CO623">
        <f t="shared" si="87"/>
        <v>332500</v>
      </c>
      <c r="CP623">
        <f t="shared" si="88"/>
        <v>292599</v>
      </c>
      <c r="CQ623">
        <f t="shared" si="89"/>
        <v>1.1363675200530419</v>
      </c>
      <c r="CR623">
        <v>1</v>
      </c>
      <c r="CS623">
        <v>0</v>
      </c>
      <c r="CT623" t="s">
        <v>5340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</row>
    <row r="624" spans="1:108" x14ac:dyDescent="0.25">
      <c r="A624" t="s">
        <v>359</v>
      </c>
      <c r="B624" t="s">
        <v>2809</v>
      </c>
      <c r="C624" t="s">
        <v>3245</v>
      </c>
      <c r="D624" t="s">
        <v>2911</v>
      </c>
      <c r="E624">
        <v>4</v>
      </c>
      <c r="F624">
        <v>590000</v>
      </c>
      <c r="H624">
        <v>472002</v>
      </c>
      <c r="I624">
        <v>590000</v>
      </c>
      <c r="J624">
        <v>472002</v>
      </c>
      <c r="K624">
        <v>472002</v>
      </c>
      <c r="L624">
        <v>590000</v>
      </c>
      <c r="M624">
        <v>590000</v>
      </c>
      <c r="N624">
        <v>430000</v>
      </c>
      <c r="O624">
        <v>430000</v>
      </c>
      <c r="P624">
        <v>590000</v>
      </c>
      <c r="R624">
        <v>590000</v>
      </c>
      <c r="S624">
        <v>590000</v>
      </c>
      <c r="T624">
        <v>472002</v>
      </c>
      <c r="U624">
        <v>472002</v>
      </c>
      <c r="V624">
        <v>590000</v>
      </c>
      <c r="W624">
        <v>590000</v>
      </c>
      <c r="X624">
        <v>430000</v>
      </c>
      <c r="Y624">
        <v>430000</v>
      </c>
      <c r="Z624">
        <v>489700</v>
      </c>
      <c r="AB624">
        <v>354001</v>
      </c>
      <c r="AC624">
        <v>442500</v>
      </c>
      <c r="AD624">
        <v>354001</v>
      </c>
      <c r="AE624">
        <v>354001</v>
      </c>
      <c r="AF624">
        <v>442500</v>
      </c>
      <c r="AG624">
        <v>489700</v>
      </c>
      <c r="AH624">
        <v>356900</v>
      </c>
      <c r="AI624">
        <v>356900</v>
      </c>
      <c r="AJ624">
        <v>489700</v>
      </c>
      <c r="AL624">
        <v>489700</v>
      </c>
      <c r="AM624">
        <v>489700</v>
      </c>
      <c r="AN624">
        <v>354001</v>
      </c>
      <c r="AO624">
        <v>354001</v>
      </c>
      <c r="AP624">
        <v>489700</v>
      </c>
      <c r="AQ624">
        <v>489700</v>
      </c>
      <c r="AR624">
        <v>356900</v>
      </c>
      <c r="AS624">
        <v>356900</v>
      </c>
      <c r="AT624">
        <v>8.1999999999999993</v>
      </c>
      <c r="AV624">
        <v>8.1999999999999993</v>
      </c>
      <c r="AW624">
        <v>8.1999999999999993</v>
      </c>
      <c r="AX624">
        <v>8.1999999999999993</v>
      </c>
      <c r="AY624">
        <v>8.1999999999999993</v>
      </c>
      <c r="AZ624">
        <v>8.1999999999999993</v>
      </c>
      <c r="BA624">
        <v>8.1999999999999993</v>
      </c>
      <c r="BB624">
        <v>8.1999999999999993</v>
      </c>
      <c r="BC624">
        <v>8.1999999999999993</v>
      </c>
      <c r="BD624" t="s">
        <v>5204</v>
      </c>
      <c r="BE624">
        <v>-8.7333090000000002</v>
      </c>
      <c r="BF624">
        <v>115.176536</v>
      </c>
      <c r="BG624">
        <v>4.4016875060242152E-3</v>
      </c>
      <c r="BH624">
        <v>286462.2</v>
      </c>
      <c r="BJ624">
        <v>161702.44444444441</v>
      </c>
      <c r="BK624">
        <v>250201.66666666669</v>
      </c>
      <c r="BL624">
        <v>148062</v>
      </c>
      <c r="BM624">
        <v>154921.4</v>
      </c>
      <c r="BN624">
        <v>244081.7</v>
      </c>
      <c r="BO624">
        <v>295031.5</v>
      </c>
      <c r="BP624">
        <v>150660.6</v>
      </c>
      <c r="BQ624">
        <v>164991.5</v>
      </c>
      <c r="BR624">
        <v>286755.5</v>
      </c>
      <c r="BT624">
        <v>297727.33333333331</v>
      </c>
      <c r="BU624">
        <v>286206.09999999998</v>
      </c>
      <c r="BV624">
        <v>216873.66666666669</v>
      </c>
      <c r="BW624">
        <v>210070.8</v>
      </c>
      <c r="BX624">
        <v>301666.3</v>
      </c>
      <c r="BY624">
        <v>298238.66666666669</v>
      </c>
      <c r="BZ624">
        <v>196537.66666666669</v>
      </c>
      <c r="CA624">
        <v>165284.79999999999</v>
      </c>
      <c r="CB624">
        <f t="shared" si="81"/>
        <v>404467</v>
      </c>
      <c r="CC624">
        <f t="shared" si="82"/>
        <v>430033.55555555556</v>
      </c>
      <c r="CD624">
        <f t="shared" si="83"/>
        <v>8.2000000000000011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1</v>
      </c>
      <c r="CK624">
        <v>1</v>
      </c>
      <c r="CL624">
        <f t="shared" si="84"/>
        <v>489700</v>
      </c>
      <c r="CM624">
        <f t="shared" si="85"/>
        <v>354001</v>
      </c>
      <c r="CN624">
        <f t="shared" si="86"/>
        <v>1.3833294256230915</v>
      </c>
      <c r="CO624">
        <f t="shared" si="87"/>
        <v>489700</v>
      </c>
      <c r="CP624">
        <f t="shared" si="88"/>
        <v>354001</v>
      </c>
      <c r="CQ624">
        <f t="shared" si="89"/>
        <v>1.3833294256230915</v>
      </c>
      <c r="CR624">
        <v>1</v>
      </c>
      <c r="CS624">
        <v>0</v>
      </c>
      <c r="CT624" t="s">
        <v>5340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08" x14ac:dyDescent="0.25">
      <c r="A625" t="s">
        <v>432</v>
      </c>
      <c r="B625" t="s">
        <v>2824</v>
      </c>
      <c r="C625" t="s">
        <v>3506</v>
      </c>
      <c r="D625" t="s">
        <v>2911</v>
      </c>
      <c r="E625">
        <v>3</v>
      </c>
      <c r="F625">
        <v>360000</v>
      </c>
      <c r="G625">
        <v>360000</v>
      </c>
      <c r="H625">
        <v>360000</v>
      </c>
      <c r="I625">
        <v>260000</v>
      </c>
      <c r="O625">
        <v>320000</v>
      </c>
      <c r="P625">
        <v>260000</v>
      </c>
      <c r="Q625">
        <v>260000</v>
      </c>
      <c r="R625">
        <v>260000</v>
      </c>
      <c r="S625">
        <v>260000</v>
      </c>
      <c r="T625">
        <v>260000</v>
      </c>
      <c r="U625">
        <v>260000</v>
      </c>
      <c r="V625">
        <v>320000</v>
      </c>
      <c r="X625">
        <v>320000</v>
      </c>
      <c r="Y625">
        <v>320000</v>
      </c>
      <c r="Z625">
        <v>237600</v>
      </c>
      <c r="AA625">
        <v>237600</v>
      </c>
      <c r="AB625">
        <v>237600</v>
      </c>
      <c r="AC625">
        <v>171600</v>
      </c>
      <c r="AI625">
        <v>211200</v>
      </c>
      <c r="AJ625">
        <v>171600</v>
      </c>
      <c r="AK625">
        <v>171600</v>
      </c>
      <c r="AL625">
        <v>171600</v>
      </c>
      <c r="AM625">
        <v>171600</v>
      </c>
      <c r="AN625">
        <v>171600</v>
      </c>
      <c r="AO625">
        <v>171600</v>
      </c>
      <c r="AP625">
        <v>211200</v>
      </c>
      <c r="AR625">
        <v>211200</v>
      </c>
      <c r="AS625">
        <v>211200</v>
      </c>
      <c r="AT625">
        <v>7.9</v>
      </c>
      <c r="AU625">
        <v>7.9</v>
      </c>
      <c r="AV625">
        <v>7.9</v>
      </c>
      <c r="AW625">
        <v>7.9</v>
      </c>
      <c r="AX625">
        <v>7.9</v>
      </c>
      <c r="AY625">
        <v>7.9</v>
      </c>
      <c r="AZ625">
        <v>7.9</v>
      </c>
      <c r="BB625">
        <v>7.9</v>
      </c>
      <c r="BC625">
        <v>7.9</v>
      </c>
      <c r="BD625" t="s">
        <v>5219</v>
      </c>
      <c r="BE625">
        <v>-8.7095900999999998</v>
      </c>
      <c r="BF625">
        <v>115.1685197</v>
      </c>
      <c r="BG625">
        <v>2.1034146272823052E-3</v>
      </c>
      <c r="BH625">
        <v>151754.70000000001</v>
      </c>
      <c r="BI625">
        <v>141879</v>
      </c>
      <c r="BJ625">
        <v>151597.79999999999</v>
      </c>
      <c r="BK625">
        <v>193972.9</v>
      </c>
      <c r="BQ625">
        <v>166029.79999999999</v>
      </c>
      <c r="BR625">
        <v>178681.4</v>
      </c>
      <c r="BS625">
        <v>174357.9</v>
      </c>
      <c r="BT625">
        <v>174357.9</v>
      </c>
      <c r="BU625">
        <v>181472.9</v>
      </c>
      <c r="BV625">
        <v>193796.5</v>
      </c>
      <c r="BW625">
        <v>148823.88888888891</v>
      </c>
      <c r="BX625">
        <v>142573.88888888891</v>
      </c>
      <c r="BZ625">
        <v>163205.33333333331</v>
      </c>
      <c r="CA625">
        <v>167696.5</v>
      </c>
      <c r="CB625">
        <f t="shared" si="81"/>
        <v>219120</v>
      </c>
      <c r="CC625">
        <f t="shared" si="82"/>
        <v>184800</v>
      </c>
      <c r="CD625">
        <f t="shared" si="83"/>
        <v>7.8999999999999995</v>
      </c>
      <c r="CE625">
        <v>1</v>
      </c>
      <c r="CF625">
        <v>1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f t="shared" si="84"/>
        <v>237600</v>
      </c>
      <c r="CM625">
        <f t="shared" si="85"/>
        <v>171600</v>
      </c>
      <c r="CN625">
        <f t="shared" si="86"/>
        <v>1.3846153846153846</v>
      </c>
      <c r="CO625">
        <f t="shared" si="87"/>
        <v>211200</v>
      </c>
      <c r="CP625">
        <f t="shared" si="88"/>
        <v>171600</v>
      </c>
      <c r="CQ625">
        <f t="shared" si="89"/>
        <v>1.2307692307692308</v>
      </c>
      <c r="CR625">
        <v>1</v>
      </c>
      <c r="CS625">
        <v>0</v>
      </c>
      <c r="CT625" t="s">
        <v>5340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</row>
    <row r="626" spans="1:108" x14ac:dyDescent="0.25">
      <c r="A626" t="s">
        <v>234</v>
      </c>
      <c r="B626" t="s">
        <v>2829</v>
      </c>
      <c r="C626" t="s">
        <v>3004</v>
      </c>
      <c r="D626" t="s">
        <v>2911</v>
      </c>
      <c r="E626">
        <v>2</v>
      </c>
      <c r="F626">
        <v>369600</v>
      </c>
      <c r="G626">
        <v>369600</v>
      </c>
      <c r="H626">
        <v>369600</v>
      </c>
      <c r="I626">
        <v>369600</v>
      </c>
      <c r="J626">
        <v>513333</v>
      </c>
      <c r="K626">
        <v>513333</v>
      </c>
      <c r="L626">
        <v>400400</v>
      </c>
      <c r="M626">
        <v>369600</v>
      </c>
      <c r="N626">
        <v>369600</v>
      </c>
      <c r="O626">
        <v>369600</v>
      </c>
      <c r="P626">
        <v>369600</v>
      </c>
      <c r="Q626">
        <v>369600</v>
      </c>
      <c r="R626">
        <v>369600</v>
      </c>
      <c r="S626">
        <v>369600</v>
      </c>
      <c r="T626">
        <v>400400</v>
      </c>
      <c r="U626">
        <v>400400</v>
      </c>
      <c r="V626">
        <v>400400</v>
      </c>
      <c r="W626">
        <v>369600</v>
      </c>
      <c r="X626">
        <v>369600</v>
      </c>
      <c r="Y626">
        <v>369600</v>
      </c>
      <c r="Z626">
        <v>277200</v>
      </c>
      <c r="AA626">
        <v>277200</v>
      </c>
      <c r="AB626">
        <v>277200</v>
      </c>
      <c r="AC626">
        <v>277200</v>
      </c>
      <c r="AD626">
        <v>385000</v>
      </c>
      <c r="AE626">
        <v>385000</v>
      </c>
      <c r="AF626">
        <v>300300</v>
      </c>
      <c r="AG626">
        <v>277200</v>
      </c>
      <c r="AH626">
        <v>277200</v>
      </c>
      <c r="AI626">
        <v>277200</v>
      </c>
      <c r="AJ626">
        <v>277200</v>
      </c>
      <c r="AK626">
        <v>277200</v>
      </c>
      <c r="AL626">
        <v>277200</v>
      </c>
      <c r="AM626">
        <v>277200</v>
      </c>
      <c r="AN626">
        <v>300300</v>
      </c>
      <c r="AO626">
        <v>300300</v>
      </c>
      <c r="AP626">
        <v>300300</v>
      </c>
      <c r="AQ626">
        <v>277200</v>
      </c>
      <c r="AR626">
        <v>277200</v>
      </c>
      <c r="AS626">
        <v>277200</v>
      </c>
      <c r="AT626">
        <v>8.1999999999999993</v>
      </c>
      <c r="AU626">
        <v>8.1999999999999993</v>
      </c>
      <c r="AV626">
        <v>8.1999999999999993</v>
      </c>
      <c r="AW626">
        <v>8.1999999999999993</v>
      </c>
      <c r="AX626">
        <v>8.1999999999999993</v>
      </c>
      <c r="AY626">
        <v>8.1999999999999993</v>
      </c>
      <c r="AZ626">
        <v>8.1999999999999993</v>
      </c>
      <c r="BA626">
        <v>8.1999999999999993</v>
      </c>
      <c r="BB626">
        <v>8.1999999999999993</v>
      </c>
      <c r="BC626">
        <v>8.1999999999999993</v>
      </c>
      <c r="BD626" t="s">
        <v>5221</v>
      </c>
      <c r="BE626">
        <v>-8.6808712000000003</v>
      </c>
      <c r="BF626">
        <v>115.2028447</v>
      </c>
      <c r="BG626">
        <v>7.521212307281179E-3</v>
      </c>
      <c r="BH626">
        <v>89048.555555555562</v>
      </c>
      <c r="BI626">
        <v>82016</v>
      </c>
      <c r="BJ626">
        <v>78206</v>
      </c>
      <c r="BK626">
        <v>106122.25</v>
      </c>
      <c r="BL626">
        <v>139618.6</v>
      </c>
      <c r="BM626">
        <v>147404.29999999999</v>
      </c>
      <c r="BN626">
        <v>107694.39999999999</v>
      </c>
      <c r="BO626">
        <v>95633.3</v>
      </c>
      <c r="BP626">
        <v>95267.6</v>
      </c>
      <c r="BQ626">
        <v>90241</v>
      </c>
      <c r="BR626">
        <v>87661.222222222219</v>
      </c>
      <c r="BS626">
        <v>82016</v>
      </c>
      <c r="BT626">
        <v>78654.888888888891</v>
      </c>
      <c r="BU626">
        <v>108606.875</v>
      </c>
      <c r="BV626">
        <v>105998.8</v>
      </c>
      <c r="BW626">
        <v>105998.8</v>
      </c>
      <c r="BX626">
        <v>103152.6</v>
      </c>
      <c r="BY626">
        <v>93912.6</v>
      </c>
      <c r="BZ626">
        <v>96175.1</v>
      </c>
      <c r="CA626">
        <v>96175.1</v>
      </c>
      <c r="CB626">
        <f t="shared" si="81"/>
        <v>301070</v>
      </c>
      <c r="CC626">
        <f t="shared" si="82"/>
        <v>284130</v>
      </c>
      <c r="CD626">
        <f t="shared" si="83"/>
        <v>8.2000000000000011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0</v>
      </c>
      <c r="CK626">
        <v>1</v>
      </c>
      <c r="CL626">
        <f t="shared" si="84"/>
        <v>385000</v>
      </c>
      <c r="CM626">
        <f t="shared" si="85"/>
        <v>277200</v>
      </c>
      <c r="CN626">
        <f t="shared" si="86"/>
        <v>1.3888888888888888</v>
      </c>
      <c r="CO626">
        <f t="shared" si="87"/>
        <v>300300</v>
      </c>
      <c r="CP626">
        <f t="shared" si="88"/>
        <v>277200</v>
      </c>
      <c r="CQ626">
        <f t="shared" si="89"/>
        <v>1.0833333333333333</v>
      </c>
      <c r="CR626">
        <v>1</v>
      </c>
      <c r="CS626">
        <v>0</v>
      </c>
      <c r="CT626" t="s">
        <v>5343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</row>
    <row r="627" spans="1:108" x14ac:dyDescent="0.25">
      <c r="A627" t="s">
        <v>2084</v>
      </c>
      <c r="B627" t="s">
        <v>2827</v>
      </c>
      <c r="C627" t="s">
        <v>2979</v>
      </c>
      <c r="D627" t="s">
        <v>2911</v>
      </c>
      <c r="E627">
        <v>4</v>
      </c>
      <c r="F627">
        <v>500000</v>
      </c>
      <c r="G627">
        <v>500000</v>
      </c>
      <c r="H627">
        <v>500000</v>
      </c>
      <c r="I627">
        <v>500000</v>
      </c>
      <c r="J627">
        <v>500000</v>
      </c>
      <c r="K627">
        <v>500000</v>
      </c>
      <c r="L627">
        <v>360000</v>
      </c>
      <c r="M627">
        <v>360000</v>
      </c>
      <c r="N627">
        <v>360000</v>
      </c>
      <c r="O627">
        <v>360000</v>
      </c>
      <c r="P627">
        <v>2000000</v>
      </c>
      <c r="Q627">
        <v>2000000</v>
      </c>
      <c r="R627">
        <v>2000000</v>
      </c>
      <c r="S627">
        <v>2000000</v>
      </c>
      <c r="T627">
        <v>500000</v>
      </c>
      <c r="U627">
        <v>2000000</v>
      </c>
      <c r="V627">
        <v>360000</v>
      </c>
      <c r="W627">
        <v>1500000</v>
      </c>
      <c r="X627">
        <v>1500000</v>
      </c>
      <c r="Y627">
        <v>1500000</v>
      </c>
      <c r="Z627">
        <v>375000</v>
      </c>
      <c r="AA627">
        <v>375000</v>
      </c>
      <c r="AB627">
        <v>375000</v>
      </c>
      <c r="AC627">
        <v>375000</v>
      </c>
      <c r="AD627">
        <v>375000</v>
      </c>
      <c r="AE627">
        <v>375000</v>
      </c>
      <c r="AF627">
        <v>270000</v>
      </c>
      <c r="AG627">
        <v>270000</v>
      </c>
      <c r="AH627">
        <v>270000</v>
      </c>
      <c r="AI627">
        <v>270000</v>
      </c>
      <c r="AJ627">
        <v>620000</v>
      </c>
      <c r="AK627">
        <v>620000</v>
      </c>
      <c r="AL627">
        <v>620000</v>
      </c>
      <c r="AM627">
        <v>620000</v>
      </c>
      <c r="AN627">
        <v>375000</v>
      </c>
      <c r="AO627">
        <v>620000</v>
      </c>
      <c r="AP627">
        <v>270000</v>
      </c>
      <c r="AQ627">
        <v>483450</v>
      </c>
      <c r="AR627">
        <v>483450</v>
      </c>
      <c r="AS627">
        <v>483450</v>
      </c>
      <c r="AT627">
        <v>8.8000000000000007</v>
      </c>
      <c r="AU627">
        <v>8.8000000000000007</v>
      </c>
      <c r="AV627">
        <v>8.8000000000000007</v>
      </c>
      <c r="AW627">
        <v>8.8000000000000007</v>
      </c>
      <c r="AX627">
        <v>8.8000000000000007</v>
      </c>
      <c r="AY627">
        <v>8.8000000000000007</v>
      </c>
      <c r="AZ627">
        <v>8.8000000000000007</v>
      </c>
      <c r="BA627">
        <v>8.8000000000000007</v>
      </c>
      <c r="BB627">
        <v>8.8000000000000007</v>
      </c>
      <c r="BC627">
        <v>8.8000000000000007</v>
      </c>
      <c r="BD627" t="s">
        <v>5210</v>
      </c>
      <c r="BE627">
        <v>-8.4569276999999996</v>
      </c>
      <c r="BF627">
        <v>115.281961</v>
      </c>
      <c r="BG627">
        <v>2.1915969869366399E-2</v>
      </c>
      <c r="BH627">
        <v>1297079</v>
      </c>
      <c r="BI627">
        <v>816633.16666666663</v>
      </c>
      <c r="BJ627">
        <v>1438104.333333333</v>
      </c>
      <c r="BK627">
        <v>1626392.6</v>
      </c>
      <c r="BL627">
        <v>1736294.111111111</v>
      </c>
      <c r="BM627">
        <v>1619664.6</v>
      </c>
      <c r="BN627">
        <v>1787084.222222222</v>
      </c>
      <c r="BO627">
        <v>1787084.222222222</v>
      </c>
      <c r="BP627">
        <v>1794301.666666667</v>
      </c>
      <c r="BQ627">
        <v>2080365.75</v>
      </c>
      <c r="BR627">
        <v>1327944.666666667</v>
      </c>
      <c r="BS627">
        <v>664645.42857142852</v>
      </c>
      <c r="BT627">
        <v>1218435.3</v>
      </c>
      <c r="BU627">
        <v>1557914.4</v>
      </c>
      <c r="BV627">
        <v>1607129.3</v>
      </c>
      <c r="BW627">
        <v>1557914.4</v>
      </c>
      <c r="BX627">
        <v>1786121.666666667</v>
      </c>
      <c r="BY627">
        <v>1708093.777777778</v>
      </c>
      <c r="BZ627">
        <v>1717401.333333333</v>
      </c>
      <c r="CA627">
        <v>1899403.125</v>
      </c>
      <c r="CB627">
        <f t="shared" si="81"/>
        <v>333000</v>
      </c>
      <c r="CC627">
        <f t="shared" si="82"/>
        <v>519535</v>
      </c>
      <c r="CD627">
        <f t="shared" si="83"/>
        <v>8.7999999999999989</v>
      </c>
      <c r="CE627">
        <v>0</v>
      </c>
      <c r="CF627">
        <v>1</v>
      </c>
      <c r="CG627">
        <v>1</v>
      </c>
      <c r="CH627">
        <v>0</v>
      </c>
      <c r="CI627">
        <v>1</v>
      </c>
      <c r="CJ627">
        <v>1</v>
      </c>
      <c r="CK627">
        <v>1</v>
      </c>
      <c r="CL627">
        <f t="shared" si="84"/>
        <v>375000</v>
      </c>
      <c r="CM627">
        <f t="shared" si="85"/>
        <v>270000</v>
      </c>
      <c r="CN627">
        <f t="shared" si="86"/>
        <v>1.3888888888888888</v>
      </c>
      <c r="CO627">
        <f t="shared" si="87"/>
        <v>620000</v>
      </c>
      <c r="CP627">
        <f t="shared" si="88"/>
        <v>270000</v>
      </c>
      <c r="CQ627">
        <f t="shared" si="89"/>
        <v>2.2962962962962963</v>
      </c>
      <c r="CR627">
        <v>1</v>
      </c>
      <c r="CS627">
        <v>0</v>
      </c>
      <c r="CT627" t="s">
        <v>5341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</row>
    <row r="628" spans="1:108" x14ac:dyDescent="0.25">
      <c r="A628" t="s">
        <v>179</v>
      </c>
      <c r="B628" t="s">
        <v>2809</v>
      </c>
      <c r="C628" t="s">
        <v>3858</v>
      </c>
      <c r="D628" t="s">
        <v>2911</v>
      </c>
      <c r="E628">
        <v>3</v>
      </c>
      <c r="F628">
        <v>718500</v>
      </c>
      <c r="G628">
        <v>718500</v>
      </c>
      <c r="H628">
        <v>718500</v>
      </c>
      <c r="I628">
        <v>718500</v>
      </c>
      <c r="J628">
        <v>674857</v>
      </c>
      <c r="M628">
        <v>721818</v>
      </c>
      <c r="N628">
        <v>718500</v>
      </c>
      <c r="O628">
        <v>718500</v>
      </c>
      <c r="P628">
        <v>718500</v>
      </c>
      <c r="Q628">
        <v>718500</v>
      </c>
      <c r="R628">
        <v>718500</v>
      </c>
      <c r="S628">
        <v>718500</v>
      </c>
      <c r="T628">
        <v>718500</v>
      </c>
      <c r="U628">
        <v>718500</v>
      </c>
      <c r="V628">
        <v>718500</v>
      </c>
      <c r="W628">
        <v>718500</v>
      </c>
      <c r="X628">
        <v>718500</v>
      </c>
      <c r="Y628">
        <v>718500</v>
      </c>
      <c r="Z628">
        <v>359250</v>
      </c>
      <c r="AA628">
        <v>359250</v>
      </c>
      <c r="AB628">
        <v>359250</v>
      </c>
      <c r="AC628">
        <v>359250</v>
      </c>
      <c r="AD628">
        <v>467026</v>
      </c>
      <c r="AG628">
        <v>499525</v>
      </c>
      <c r="AH628">
        <v>359250</v>
      </c>
      <c r="AI628">
        <v>359250</v>
      </c>
      <c r="AJ628">
        <v>359250</v>
      </c>
      <c r="AK628">
        <v>359250</v>
      </c>
      <c r="AL628">
        <v>359250</v>
      </c>
      <c r="AM628">
        <v>359250</v>
      </c>
      <c r="AN628">
        <v>359250</v>
      </c>
      <c r="AO628">
        <v>359250</v>
      </c>
      <c r="AP628">
        <v>359250</v>
      </c>
      <c r="AQ628">
        <v>359250</v>
      </c>
      <c r="AR628">
        <v>359250</v>
      </c>
      <c r="AS628">
        <v>359250</v>
      </c>
      <c r="AT628">
        <v>8.4</v>
      </c>
      <c r="AU628">
        <v>8.4</v>
      </c>
      <c r="AV628">
        <v>8.4</v>
      </c>
      <c r="AW628">
        <v>8.4</v>
      </c>
      <c r="AX628">
        <v>8.4</v>
      </c>
      <c r="AY628">
        <v>8.4</v>
      </c>
      <c r="AZ628">
        <v>8.4</v>
      </c>
      <c r="BA628">
        <v>8.4</v>
      </c>
      <c r="BB628">
        <v>8.4</v>
      </c>
      <c r="BC628">
        <v>8.4</v>
      </c>
      <c r="BD628" t="s">
        <v>5206</v>
      </c>
      <c r="BE628">
        <v>-8.7201885000000008</v>
      </c>
      <c r="BF628">
        <v>115.16971770000001</v>
      </c>
      <c r="BG628">
        <v>1.624813323727124E-3</v>
      </c>
      <c r="BH628">
        <v>356464.77777777781</v>
      </c>
      <c r="BI628">
        <v>352375.44444444438</v>
      </c>
      <c r="BJ628">
        <v>315981.5</v>
      </c>
      <c r="BK628">
        <v>324655.5</v>
      </c>
      <c r="BL628">
        <v>351670.3</v>
      </c>
      <c r="BO628">
        <v>512058.5</v>
      </c>
      <c r="BP628">
        <v>408221.6</v>
      </c>
      <c r="BQ628">
        <v>327391.2</v>
      </c>
      <c r="BR628">
        <v>350532.6</v>
      </c>
      <c r="BS628">
        <v>390314.11111111112</v>
      </c>
      <c r="BT628">
        <v>324278.59999999998</v>
      </c>
      <c r="BU628">
        <v>334624.09999999998</v>
      </c>
      <c r="BV628">
        <v>329253.09999999998</v>
      </c>
      <c r="BW628">
        <v>334690.8</v>
      </c>
      <c r="BX628">
        <v>369108.6</v>
      </c>
      <c r="BY628">
        <v>411499.8</v>
      </c>
      <c r="BZ628">
        <v>324295</v>
      </c>
      <c r="CA628">
        <v>333335.2</v>
      </c>
      <c r="CB628">
        <f t="shared" si="81"/>
        <v>390256.375</v>
      </c>
      <c r="CC628">
        <f t="shared" si="82"/>
        <v>359250</v>
      </c>
      <c r="CD628">
        <f t="shared" si="83"/>
        <v>8.4000000000000021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f t="shared" si="84"/>
        <v>499525</v>
      </c>
      <c r="CM628">
        <f t="shared" si="85"/>
        <v>359250</v>
      </c>
      <c r="CN628">
        <f t="shared" si="86"/>
        <v>1.3904662491301323</v>
      </c>
      <c r="CO628">
        <f t="shared" si="87"/>
        <v>359250</v>
      </c>
      <c r="CP628">
        <f t="shared" si="88"/>
        <v>359250</v>
      </c>
      <c r="CQ628">
        <f t="shared" si="89"/>
        <v>1</v>
      </c>
      <c r="CR628">
        <v>1</v>
      </c>
      <c r="CS628">
        <v>0</v>
      </c>
      <c r="CT628" t="s">
        <v>5340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</row>
    <row r="629" spans="1:108" x14ac:dyDescent="0.25">
      <c r="A629" t="s">
        <v>199</v>
      </c>
      <c r="B629" t="s">
        <v>2854</v>
      </c>
      <c r="C629" t="s">
        <v>4081</v>
      </c>
      <c r="D629" t="s">
        <v>2911</v>
      </c>
      <c r="E629">
        <v>4</v>
      </c>
      <c r="F629">
        <v>653334</v>
      </c>
      <c r="G629">
        <v>743279</v>
      </c>
      <c r="H629">
        <v>653334</v>
      </c>
      <c r="I629">
        <v>772122</v>
      </c>
      <c r="J629">
        <v>653333</v>
      </c>
      <c r="K629">
        <v>653333</v>
      </c>
      <c r="L629">
        <v>653333</v>
      </c>
      <c r="M629">
        <v>653334</v>
      </c>
      <c r="N629">
        <v>653334</v>
      </c>
      <c r="O629">
        <v>653334</v>
      </c>
      <c r="P629">
        <v>736668</v>
      </c>
      <c r="Q629">
        <v>838088</v>
      </c>
      <c r="R629">
        <v>736668</v>
      </c>
      <c r="S629">
        <v>736666</v>
      </c>
      <c r="T629">
        <v>736668</v>
      </c>
      <c r="U629">
        <v>736668</v>
      </c>
      <c r="V629">
        <v>736668</v>
      </c>
      <c r="W629">
        <v>736668</v>
      </c>
      <c r="X629">
        <v>736668</v>
      </c>
      <c r="Y629">
        <v>736668</v>
      </c>
      <c r="Z629">
        <v>490001</v>
      </c>
      <c r="AA629">
        <v>657803</v>
      </c>
      <c r="AB629">
        <v>490001</v>
      </c>
      <c r="AC629">
        <v>683328</v>
      </c>
      <c r="AD629">
        <v>490000</v>
      </c>
      <c r="AE629">
        <v>490000</v>
      </c>
      <c r="AF629">
        <v>490000</v>
      </c>
      <c r="AG629">
        <v>490001</v>
      </c>
      <c r="AH629">
        <v>490001</v>
      </c>
      <c r="AI629">
        <v>490001</v>
      </c>
      <c r="AJ629">
        <v>552501</v>
      </c>
      <c r="AK629">
        <v>741707</v>
      </c>
      <c r="AL629">
        <v>552501</v>
      </c>
      <c r="AM629">
        <v>552499</v>
      </c>
      <c r="AN629">
        <v>552501</v>
      </c>
      <c r="AO629">
        <v>552501</v>
      </c>
      <c r="AP629">
        <v>552501</v>
      </c>
      <c r="AQ629">
        <v>552501</v>
      </c>
      <c r="AR629">
        <v>552501</v>
      </c>
      <c r="AS629">
        <v>552501</v>
      </c>
      <c r="AT629">
        <v>8.6999999999999993</v>
      </c>
      <c r="AU629">
        <v>8.6999999999999993</v>
      </c>
      <c r="AV629">
        <v>8.6999999999999993</v>
      </c>
      <c r="AW629">
        <v>8.6999999999999993</v>
      </c>
      <c r="AX629">
        <v>8.6999999999999993</v>
      </c>
      <c r="AY629">
        <v>8.6999999999999993</v>
      </c>
      <c r="AZ629">
        <v>8.6999999999999993</v>
      </c>
      <c r="BA629">
        <v>8.6999999999999993</v>
      </c>
      <c r="BB629">
        <v>8.6999999999999993</v>
      </c>
      <c r="BC629">
        <v>8.6999999999999993</v>
      </c>
      <c r="BD629" t="s">
        <v>5260</v>
      </c>
      <c r="BE629">
        <v>-8.7432210000000001</v>
      </c>
      <c r="BF629">
        <v>115.165142</v>
      </c>
      <c r="BG629">
        <v>5.810056414652669E-3</v>
      </c>
      <c r="BH629">
        <v>378515</v>
      </c>
      <c r="BI629">
        <v>428555.11111111112</v>
      </c>
      <c r="BJ629">
        <v>401225.11111111112</v>
      </c>
      <c r="BK629">
        <v>535617.6</v>
      </c>
      <c r="BL629">
        <v>384005.2</v>
      </c>
      <c r="BM629">
        <v>373728.2</v>
      </c>
      <c r="BN629">
        <v>371633.2</v>
      </c>
      <c r="BO629">
        <v>376501.2</v>
      </c>
      <c r="BP629">
        <v>387094.55555555562</v>
      </c>
      <c r="BQ629">
        <v>256619.22222222219</v>
      </c>
      <c r="BR629">
        <v>424889</v>
      </c>
      <c r="BS629">
        <v>594672</v>
      </c>
      <c r="BT629">
        <v>439990.7</v>
      </c>
      <c r="BU629">
        <v>427107.4</v>
      </c>
      <c r="BV629">
        <v>430514</v>
      </c>
      <c r="BW629">
        <v>424721.6</v>
      </c>
      <c r="BX629">
        <v>424721.6</v>
      </c>
      <c r="BY629">
        <v>418929.2</v>
      </c>
      <c r="BZ629">
        <v>451427.88888888888</v>
      </c>
      <c r="CA629">
        <v>316761.44444444438</v>
      </c>
      <c r="CB629">
        <f t="shared" si="81"/>
        <v>526113.6</v>
      </c>
      <c r="CC629">
        <f t="shared" si="82"/>
        <v>571421.4</v>
      </c>
      <c r="CD629">
        <f t="shared" si="83"/>
        <v>8.7000000000000011</v>
      </c>
      <c r="CE629">
        <v>0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f t="shared" si="84"/>
        <v>683328</v>
      </c>
      <c r="CM629">
        <f t="shared" si="85"/>
        <v>490000</v>
      </c>
      <c r="CN629">
        <f t="shared" si="86"/>
        <v>1.3945469387755103</v>
      </c>
      <c r="CO629">
        <f t="shared" si="87"/>
        <v>741707</v>
      </c>
      <c r="CP629">
        <f t="shared" si="88"/>
        <v>552499</v>
      </c>
      <c r="CQ629">
        <f t="shared" si="89"/>
        <v>1.3424585383864949</v>
      </c>
      <c r="CR629">
        <v>1</v>
      </c>
      <c r="CS629">
        <v>0</v>
      </c>
      <c r="CT629" t="s">
        <v>5340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</row>
    <row r="630" spans="1:108" x14ac:dyDescent="0.25">
      <c r="A630" t="s">
        <v>458</v>
      </c>
      <c r="B630" t="s">
        <v>2824</v>
      </c>
      <c r="C630" t="s">
        <v>3507</v>
      </c>
      <c r="D630" t="s">
        <v>2911</v>
      </c>
      <c r="E630">
        <v>3</v>
      </c>
      <c r="F630">
        <v>381099</v>
      </c>
      <c r="G630">
        <v>381099</v>
      </c>
      <c r="H630">
        <v>381099</v>
      </c>
      <c r="I630">
        <v>381099</v>
      </c>
      <c r="J630">
        <v>533537</v>
      </c>
      <c r="K630">
        <v>389566</v>
      </c>
      <c r="L630">
        <v>389566</v>
      </c>
      <c r="M630">
        <v>389566</v>
      </c>
      <c r="N630">
        <v>389566</v>
      </c>
      <c r="O630">
        <v>389566</v>
      </c>
      <c r="P630">
        <v>381099</v>
      </c>
      <c r="Q630">
        <v>381099</v>
      </c>
      <c r="R630">
        <v>381099</v>
      </c>
      <c r="S630">
        <v>381099</v>
      </c>
      <c r="T630">
        <v>381099</v>
      </c>
      <c r="U630">
        <v>389566</v>
      </c>
      <c r="V630">
        <v>389566</v>
      </c>
      <c r="X630">
        <v>389566</v>
      </c>
      <c r="Y630">
        <v>389566</v>
      </c>
      <c r="Z630">
        <v>285824</v>
      </c>
      <c r="AA630">
        <v>285824</v>
      </c>
      <c r="AB630">
        <v>285824</v>
      </c>
      <c r="AC630">
        <v>285824</v>
      </c>
      <c r="AD630">
        <v>400153</v>
      </c>
      <c r="AE630">
        <v>292175</v>
      </c>
      <c r="AF630">
        <v>292175</v>
      </c>
      <c r="AG630">
        <v>292175</v>
      </c>
      <c r="AH630">
        <v>292175</v>
      </c>
      <c r="AI630">
        <v>292175</v>
      </c>
      <c r="AJ630">
        <v>304879</v>
      </c>
      <c r="AK630">
        <v>304879</v>
      </c>
      <c r="AL630">
        <v>304879</v>
      </c>
      <c r="AM630">
        <v>304879</v>
      </c>
      <c r="AN630">
        <v>304879</v>
      </c>
      <c r="AO630">
        <v>311653</v>
      </c>
      <c r="AP630">
        <v>311653</v>
      </c>
      <c r="AR630">
        <v>311653</v>
      </c>
      <c r="AS630">
        <v>311653</v>
      </c>
      <c r="AT630">
        <v>8.1</v>
      </c>
      <c r="AU630">
        <v>8.1</v>
      </c>
      <c r="AV630">
        <v>8.1</v>
      </c>
      <c r="AW630">
        <v>8.1</v>
      </c>
      <c r="AX630">
        <v>8.1</v>
      </c>
      <c r="AY630">
        <v>8.1</v>
      </c>
      <c r="AZ630">
        <v>8.1</v>
      </c>
      <c r="BA630">
        <v>8.1</v>
      </c>
      <c r="BB630">
        <v>8.1</v>
      </c>
      <c r="BC630">
        <v>8.1</v>
      </c>
      <c r="BD630" t="s">
        <v>5204</v>
      </c>
      <c r="BE630">
        <v>-8.7138287000000005</v>
      </c>
      <c r="BF630">
        <v>115.1732258</v>
      </c>
      <c r="BG630">
        <v>1.1667386679433101E-3</v>
      </c>
      <c r="BH630">
        <v>62239.4</v>
      </c>
      <c r="BI630">
        <v>68000.777777777781</v>
      </c>
      <c r="BJ630">
        <v>58535.3</v>
      </c>
      <c r="BK630">
        <v>60240.800000000003</v>
      </c>
      <c r="BL630">
        <v>142976.6</v>
      </c>
      <c r="BM630">
        <v>56759.199999999997</v>
      </c>
      <c r="BN630">
        <v>60326.6</v>
      </c>
      <c r="BO630">
        <v>65806</v>
      </c>
      <c r="BP630">
        <v>60250.400000000001</v>
      </c>
      <c r="BQ630">
        <v>62417.8</v>
      </c>
      <c r="BR630">
        <v>77167.7</v>
      </c>
      <c r="BS630">
        <v>78059.75</v>
      </c>
      <c r="BT630">
        <v>74231.5</v>
      </c>
      <c r="BU630">
        <v>67731.8</v>
      </c>
      <c r="BV630">
        <v>79271.8</v>
      </c>
      <c r="BW630">
        <v>79839</v>
      </c>
      <c r="BX630">
        <v>72958.100000000006</v>
      </c>
      <c r="BZ630">
        <v>78433</v>
      </c>
      <c r="CA630">
        <v>72442</v>
      </c>
      <c r="CB630">
        <f t="shared" si="81"/>
        <v>300432.40000000002</v>
      </c>
      <c r="CC630">
        <f t="shared" si="82"/>
        <v>307889.66666666669</v>
      </c>
      <c r="CD630">
        <f t="shared" si="83"/>
        <v>8.0999999999999979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1</v>
      </c>
      <c r="CK630">
        <v>1</v>
      </c>
      <c r="CL630">
        <f t="shared" si="84"/>
        <v>400153</v>
      </c>
      <c r="CM630">
        <f t="shared" si="85"/>
        <v>285824</v>
      </c>
      <c r="CN630">
        <f t="shared" si="86"/>
        <v>1.3999979008060905</v>
      </c>
      <c r="CO630">
        <f t="shared" si="87"/>
        <v>311653</v>
      </c>
      <c r="CP630">
        <f t="shared" si="88"/>
        <v>304879</v>
      </c>
      <c r="CQ630">
        <f t="shared" si="89"/>
        <v>1.0222186506778099</v>
      </c>
      <c r="CR630">
        <v>1</v>
      </c>
      <c r="CS630">
        <v>0</v>
      </c>
      <c r="CT630" t="s">
        <v>5340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</row>
    <row r="631" spans="1:108" x14ac:dyDescent="0.25">
      <c r="A631" t="s">
        <v>2476</v>
      </c>
      <c r="B631" t="s">
        <v>2821</v>
      </c>
      <c r="C631" t="s">
        <v>3805</v>
      </c>
      <c r="D631" t="s">
        <v>2911</v>
      </c>
      <c r="E631">
        <v>2.5</v>
      </c>
      <c r="F631">
        <v>521414</v>
      </c>
      <c r="G631">
        <v>521414</v>
      </c>
      <c r="H631">
        <v>521414</v>
      </c>
      <c r="I631">
        <v>521414</v>
      </c>
      <c r="J631">
        <v>729980</v>
      </c>
      <c r="K631">
        <v>729980</v>
      </c>
      <c r="L631">
        <v>729980</v>
      </c>
      <c r="M631">
        <v>729980</v>
      </c>
      <c r="N631">
        <v>562892</v>
      </c>
      <c r="P631">
        <v>729980</v>
      </c>
      <c r="Q631">
        <v>729980</v>
      </c>
      <c r="R631">
        <v>729980</v>
      </c>
      <c r="S631">
        <v>729980</v>
      </c>
      <c r="T631">
        <v>729980</v>
      </c>
      <c r="U631">
        <v>729980</v>
      </c>
      <c r="V631">
        <v>729980</v>
      </c>
      <c r="W631">
        <v>729980</v>
      </c>
      <c r="X631">
        <v>562892</v>
      </c>
      <c r="Z631">
        <v>205700</v>
      </c>
      <c r="AA631">
        <v>205700</v>
      </c>
      <c r="AB631">
        <v>205700</v>
      </c>
      <c r="AC631">
        <v>205700</v>
      </c>
      <c r="AD631">
        <v>287980</v>
      </c>
      <c r="AE631">
        <v>287980</v>
      </c>
      <c r="AF631">
        <v>287980</v>
      </c>
      <c r="AG631">
        <v>287980</v>
      </c>
      <c r="AH631">
        <v>222063</v>
      </c>
      <c r="AJ631">
        <v>287980</v>
      </c>
      <c r="AK631">
        <v>287980</v>
      </c>
      <c r="AL631">
        <v>287980</v>
      </c>
      <c r="AM631">
        <v>287980</v>
      </c>
      <c r="AN631">
        <v>287980</v>
      </c>
      <c r="AO631">
        <v>287980</v>
      </c>
      <c r="AP631">
        <v>287980</v>
      </c>
      <c r="AQ631">
        <v>287980</v>
      </c>
      <c r="AR631">
        <v>222063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D631" t="s">
        <v>5198</v>
      </c>
      <c r="BE631">
        <v>-8.4785825999999993</v>
      </c>
      <c r="BF631">
        <v>115.27092829999999</v>
      </c>
      <c r="BG631">
        <v>7.6465090687896061E-3</v>
      </c>
      <c r="BH631">
        <v>503452.3</v>
      </c>
      <c r="BI631">
        <v>728332.16666666663</v>
      </c>
      <c r="BJ631">
        <v>527315</v>
      </c>
      <c r="BK631">
        <v>502606</v>
      </c>
      <c r="BL631">
        <v>429433.77777777781</v>
      </c>
      <c r="BM631">
        <v>381054.2</v>
      </c>
      <c r="BN631">
        <v>432575.22222222219</v>
      </c>
      <c r="BO631">
        <v>392861.44444444438</v>
      </c>
      <c r="BP631">
        <v>514967.77777777781</v>
      </c>
      <c r="BR631">
        <v>475583.11111111112</v>
      </c>
      <c r="BS631">
        <v>586635.42857142852</v>
      </c>
      <c r="BT631">
        <v>443220.1</v>
      </c>
      <c r="BU631">
        <v>422131.5</v>
      </c>
      <c r="BV631">
        <v>434839.7</v>
      </c>
      <c r="BW631">
        <v>449515.1</v>
      </c>
      <c r="BX631">
        <v>427617.11111111112</v>
      </c>
      <c r="BY631">
        <v>398969.33333333331</v>
      </c>
      <c r="BZ631">
        <v>448254.66666666669</v>
      </c>
      <c r="CB631">
        <f t="shared" si="81"/>
        <v>244087</v>
      </c>
      <c r="CC631">
        <f t="shared" si="82"/>
        <v>280655.88888888888</v>
      </c>
      <c r="CD631">
        <f t="shared" si="83"/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f t="shared" si="84"/>
        <v>287980</v>
      </c>
      <c r="CM631">
        <f t="shared" si="85"/>
        <v>205700</v>
      </c>
      <c r="CN631">
        <f t="shared" si="86"/>
        <v>1.4</v>
      </c>
      <c r="CO631">
        <f t="shared" si="87"/>
        <v>287980</v>
      </c>
      <c r="CP631">
        <f t="shared" si="88"/>
        <v>222063</v>
      </c>
      <c r="CQ631">
        <f t="shared" si="89"/>
        <v>1.2968391852762504</v>
      </c>
      <c r="CR631">
        <v>1</v>
      </c>
      <c r="CS631">
        <v>0</v>
      </c>
      <c r="CT631" t="s">
        <v>5341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</row>
    <row r="632" spans="1:108" x14ac:dyDescent="0.25">
      <c r="A632" t="s">
        <v>581</v>
      </c>
      <c r="B632" t="s">
        <v>2820</v>
      </c>
      <c r="C632" t="s">
        <v>3511</v>
      </c>
      <c r="D632" t="s">
        <v>2911</v>
      </c>
      <c r="E632">
        <v>3</v>
      </c>
      <c r="F632">
        <v>333333</v>
      </c>
      <c r="G632">
        <v>333333</v>
      </c>
      <c r="H632">
        <v>333333</v>
      </c>
      <c r="I632">
        <v>466667</v>
      </c>
      <c r="J632">
        <v>333333</v>
      </c>
      <c r="K632">
        <v>333333</v>
      </c>
      <c r="L632">
        <v>333333</v>
      </c>
      <c r="M632">
        <v>333333</v>
      </c>
      <c r="N632">
        <v>333333</v>
      </c>
      <c r="O632">
        <v>333333</v>
      </c>
      <c r="P632">
        <v>373333</v>
      </c>
      <c r="Q632">
        <v>373333</v>
      </c>
      <c r="R632">
        <v>373333</v>
      </c>
      <c r="S632">
        <v>373333</v>
      </c>
      <c r="T632">
        <v>373333</v>
      </c>
      <c r="U632">
        <v>373333</v>
      </c>
      <c r="V632">
        <v>373333</v>
      </c>
      <c r="W632">
        <v>373333</v>
      </c>
      <c r="X632">
        <v>373333</v>
      </c>
      <c r="Y632">
        <v>373333</v>
      </c>
      <c r="Z632">
        <v>250000</v>
      </c>
      <c r="AA632">
        <v>250000</v>
      </c>
      <c r="AB632">
        <v>250000</v>
      </c>
      <c r="AC632">
        <v>350000</v>
      </c>
      <c r="AD632">
        <v>250000</v>
      </c>
      <c r="AE632">
        <v>250000</v>
      </c>
      <c r="AF632">
        <v>250000</v>
      </c>
      <c r="AG632">
        <v>250000</v>
      </c>
      <c r="AH632">
        <v>250000</v>
      </c>
      <c r="AI632">
        <v>250000</v>
      </c>
      <c r="AJ632">
        <v>280000</v>
      </c>
      <c r="AK632">
        <v>280000</v>
      </c>
      <c r="AL632">
        <v>280000</v>
      </c>
      <c r="AM632">
        <v>280000</v>
      </c>
      <c r="AN632">
        <v>280000</v>
      </c>
      <c r="AO632">
        <v>280000</v>
      </c>
      <c r="AP632">
        <v>280000</v>
      </c>
      <c r="AQ632">
        <v>280000</v>
      </c>
      <c r="AR632">
        <v>280000</v>
      </c>
      <c r="AS632">
        <v>280000</v>
      </c>
      <c r="AT632">
        <v>8.5</v>
      </c>
      <c r="AU632">
        <v>8.5</v>
      </c>
      <c r="AV632">
        <v>8.5</v>
      </c>
      <c r="AW632">
        <v>8.5</v>
      </c>
      <c r="AX632">
        <v>8.5</v>
      </c>
      <c r="AY632">
        <v>8.5</v>
      </c>
      <c r="AZ632">
        <v>8.5</v>
      </c>
      <c r="BA632">
        <v>8.5</v>
      </c>
      <c r="BB632">
        <v>8.5</v>
      </c>
      <c r="BC632">
        <v>8.5</v>
      </c>
      <c r="BD632" t="s">
        <v>5206</v>
      </c>
      <c r="BE632">
        <v>-8.6539859000000003</v>
      </c>
      <c r="BF632">
        <v>115.1303691</v>
      </c>
      <c r="BG632">
        <v>5.5830771814465588E-3</v>
      </c>
      <c r="BH632">
        <v>430358.9</v>
      </c>
      <c r="BI632">
        <v>506070.71428571432</v>
      </c>
      <c r="BJ632">
        <v>482181.55555555562</v>
      </c>
      <c r="BK632">
        <v>334752.8</v>
      </c>
      <c r="BL632">
        <v>442987</v>
      </c>
      <c r="BM632">
        <v>459828.8</v>
      </c>
      <c r="BN632">
        <v>484701.44444444438</v>
      </c>
      <c r="BO632">
        <v>550709</v>
      </c>
      <c r="BP632">
        <v>622751.85714285716</v>
      </c>
      <c r="BQ632">
        <v>537282</v>
      </c>
      <c r="BR632">
        <v>402860.7</v>
      </c>
      <c r="BS632">
        <v>394106.66666666669</v>
      </c>
      <c r="BT632">
        <v>441437.77777777781</v>
      </c>
      <c r="BU632">
        <v>456463.9</v>
      </c>
      <c r="BV632">
        <v>451365.2</v>
      </c>
      <c r="BW632">
        <v>403338.7</v>
      </c>
      <c r="BX632">
        <v>403338.7</v>
      </c>
      <c r="BY632">
        <v>398438.7</v>
      </c>
      <c r="BZ632">
        <v>346561.8</v>
      </c>
      <c r="CA632">
        <v>384684.79999999999</v>
      </c>
      <c r="CB632">
        <f t="shared" si="81"/>
        <v>260000</v>
      </c>
      <c r="CC632">
        <f t="shared" si="82"/>
        <v>280000</v>
      </c>
      <c r="CD632">
        <f t="shared" si="83"/>
        <v>8.5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f t="shared" si="84"/>
        <v>350000</v>
      </c>
      <c r="CM632">
        <f t="shared" si="85"/>
        <v>250000</v>
      </c>
      <c r="CN632">
        <f t="shared" si="86"/>
        <v>1.4</v>
      </c>
      <c r="CO632">
        <f t="shared" si="87"/>
        <v>280000</v>
      </c>
      <c r="CP632">
        <f t="shared" si="88"/>
        <v>280000</v>
      </c>
      <c r="CQ632">
        <f t="shared" si="89"/>
        <v>1</v>
      </c>
      <c r="CR632">
        <v>1</v>
      </c>
      <c r="CS632">
        <v>0</v>
      </c>
      <c r="CT632" t="s">
        <v>5340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</row>
    <row r="633" spans="1:108" x14ac:dyDescent="0.25">
      <c r="A633" t="s">
        <v>2163</v>
      </c>
      <c r="B633" t="s">
        <v>2817</v>
      </c>
      <c r="C633" t="s">
        <v>4937</v>
      </c>
      <c r="D633" t="s">
        <v>2911</v>
      </c>
      <c r="E633">
        <v>4</v>
      </c>
      <c r="F633">
        <v>1500000</v>
      </c>
      <c r="G633">
        <v>1500000</v>
      </c>
      <c r="H633">
        <v>1500000</v>
      </c>
      <c r="I633">
        <v>1026035</v>
      </c>
      <c r="J633">
        <v>1500000</v>
      </c>
      <c r="K633">
        <v>1500000</v>
      </c>
      <c r="L633">
        <v>1500000</v>
      </c>
      <c r="M633">
        <v>1500000</v>
      </c>
      <c r="N633">
        <v>1500000</v>
      </c>
      <c r="O633">
        <v>1500000</v>
      </c>
      <c r="P633">
        <v>1500000</v>
      </c>
      <c r="Q633">
        <v>1500000</v>
      </c>
      <c r="R633">
        <v>1500000</v>
      </c>
      <c r="S633">
        <v>1026035</v>
      </c>
      <c r="T633">
        <v>1500000</v>
      </c>
      <c r="U633">
        <v>1500000</v>
      </c>
      <c r="V633">
        <v>1500000</v>
      </c>
      <c r="W633">
        <v>1500000</v>
      </c>
      <c r="X633">
        <v>855505</v>
      </c>
      <c r="Y633">
        <v>855505</v>
      </c>
      <c r="Z633">
        <v>525000</v>
      </c>
      <c r="AA633">
        <v>525000</v>
      </c>
      <c r="AB633">
        <v>525000</v>
      </c>
      <c r="AC633">
        <v>404775</v>
      </c>
      <c r="AD633">
        <v>375000</v>
      </c>
      <c r="AE633">
        <v>375000</v>
      </c>
      <c r="AF633">
        <v>375000</v>
      </c>
      <c r="AG633">
        <v>375000</v>
      </c>
      <c r="AH633">
        <v>375000</v>
      </c>
      <c r="AI633">
        <v>375000</v>
      </c>
      <c r="AJ633">
        <v>525000</v>
      </c>
      <c r="AK633">
        <v>525000</v>
      </c>
      <c r="AL633">
        <v>525000</v>
      </c>
      <c r="AM633">
        <v>404775</v>
      </c>
      <c r="AN633">
        <v>375000</v>
      </c>
      <c r="AO633">
        <v>375000</v>
      </c>
      <c r="AP633">
        <v>375000</v>
      </c>
      <c r="AQ633">
        <v>375000</v>
      </c>
      <c r="AR633">
        <v>337500</v>
      </c>
      <c r="AS633">
        <v>337500</v>
      </c>
      <c r="AT633">
        <v>8.5</v>
      </c>
      <c r="AU633">
        <v>8.5</v>
      </c>
      <c r="AV633">
        <v>8.5</v>
      </c>
      <c r="AW633">
        <v>8.5</v>
      </c>
      <c r="AX633">
        <v>8.5</v>
      </c>
      <c r="AY633">
        <v>8.5</v>
      </c>
      <c r="AZ633">
        <v>8.5</v>
      </c>
      <c r="BA633">
        <v>8.5</v>
      </c>
      <c r="BB633">
        <v>8.5</v>
      </c>
      <c r="BC633">
        <v>8.5</v>
      </c>
      <c r="BD633" t="s">
        <v>5204</v>
      </c>
      <c r="BE633">
        <v>-8.5217040999999991</v>
      </c>
      <c r="BF633">
        <v>115.2567469</v>
      </c>
      <c r="BG633">
        <v>4.9377366872957436E-3</v>
      </c>
      <c r="BH633">
        <v>275249.8</v>
      </c>
      <c r="BI633">
        <v>287725.14285714278</v>
      </c>
      <c r="BJ633">
        <v>239818.2</v>
      </c>
      <c r="BK633">
        <v>192653.11111111109</v>
      </c>
      <c r="BL633">
        <v>189982.44444444441</v>
      </c>
      <c r="BM633">
        <v>190843.44444444441</v>
      </c>
      <c r="BN633">
        <v>207213.55555555559</v>
      </c>
      <c r="BO633">
        <v>201358.5</v>
      </c>
      <c r="BP633">
        <v>215304</v>
      </c>
      <c r="BQ633">
        <v>219823.3</v>
      </c>
      <c r="BR633">
        <v>232659.55555555559</v>
      </c>
      <c r="BS633">
        <v>283714</v>
      </c>
      <c r="BT633">
        <v>250387</v>
      </c>
      <c r="BU633">
        <v>184492.1</v>
      </c>
      <c r="BV633">
        <v>180315.8</v>
      </c>
      <c r="BW633">
        <v>179887</v>
      </c>
      <c r="BX633">
        <v>194857.4</v>
      </c>
      <c r="BY633">
        <v>185192</v>
      </c>
      <c r="BZ633">
        <v>164576.75</v>
      </c>
      <c r="CA633">
        <v>226793.2</v>
      </c>
      <c r="CB633">
        <f t="shared" si="81"/>
        <v>422977.5</v>
      </c>
      <c r="CC633">
        <f t="shared" si="82"/>
        <v>415477.5</v>
      </c>
      <c r="CD633">
        <f t="shared" si="83"/>
        <v>8.5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1</v>
      </c>
      <c r="CK633">
        <v>1</v>
      </c>
      <c r="CL633">
        <f t="shared" si="84"/>
        <v>525000</v>
      </c>
      <c r="CM633">
        <f t="shared" si="85"/>
        <v>375000</v>
      </c>
      <c r="CN633">
        <f t="shared" si="86"/>
        <v>1.4</v>
      </c>
      <c r="CO633">
        <f t="shared" si="87"/>
        <v>525000</v>
      </c>
      <c r="CP633">
        <f t="shared" si="88"/>
        <v>337500</v>
      </c>
      <c r="CQ633">
        <f t="shared" si="89"/>
        <v>1.5555555555555556</v>
      </c>
      <c r="CR633">
        <v>1</v>
      </c>
      <c r="CS633">
        <v>0</v>
      </c>
      <c r="CT633" t="s">
        <v>5341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</row>
    <row r="634" spans="1:108" x14ac:dyDescent="0.25">
      <c r="A634" t="s">
        <v>374</v>
      </c>
      <c r="B634" t="s">
        <v>2809</v>
      </c>
      <c r="C634" t="s">
        <v>3036</v>
      </c>
      <c r="D634" t="s">
        <v>2911</v>
      </c>
      <c r="E634">
        <v>3</v>
      </c>
      <c r="F634">
        <v>325000</v>
      </c>
      <c r="G634">
        <v>325000</v>
      </c>
      <c r="I634">
        <v>325000</v>
      </c>
      <c r="J634">
        <v>162600</v>
      </c>
      <c r="K634">
        <v>350000</v>
      </c>
      <c r="L634">
        <v>325000</v>
      </c>
      <c r="M634">
        <v>350000</v>
      </c>
      <c r="N634">
        <v>350000</v>
      </c>
      <c r="O634">
        <v>350000</v>
      </c>
      <c r="P634">
        <v>350000</v>
      </c>
      <c r="Q634">
        <v>325000</v>
      </c>
      <c r="R634">
        <v>325000</v>
      </c>
      <c r="S634">
        <v>325000</v>
      </c>
      <c r="T634">
        <v>162600</v>
      </c>
      <c r="U634">
        <v>162600</v>
      </c>
      <c r="V634">
        <v>162600</v>
      </c>
      <c r="W634">
        <v>162600</v>
      </c>
      <c r="X634">
        <v>325000</v>
      </c>
      <c r="Y634">
        <v>350000</v>
      </c>
      <c r="Z634">
        <v>159250</v>
      </c>
      <c r="AA634">
        <v>159250</v>
      </c>
      <c r="AC634">
        <v>159250</v>
      </c>
      <c r="AD634">
        <v>121950</v>
      </c>
      <c r="AE634">
        <v>171500</v>
      </c>
      <c r="AF634">
        <v>159250</v>
      </c>
      <c r="AG634">
        <v>171500</v>
      </c>
      <c r="AH634">
        <v>171500</v>
      </c>
      <c r="AI634">
        <v>171500</v>
      </c>
      <c r="AJ634">
        <v>168000</v>
      </c>
      <c r="AK634">
        <v>156000</v>
      </c>
      <c r="AL634">
        <v>156000</v>
      </c>
      <c r="AM634">
        <v>156000</v>
      </c>
      <c r="AN634">
        <v>121950</v>
      </c>
      <c r="AO634">
        <v>121950</v>
      </c>
      <c r="AP634">
        <v>121950</v>
      </c>
      <c r="AQ634">
        <v>121950</v>
      </c>
      <c r="AR634">
        <v>156000</v>
      </c>
      <c r="AS634">
        <v>168000</v>
      </c>
      <c r="AT634">
        <v>8.1999999999999993</v>
      </c>
      <c r="AU634">
        <v>8.1999999999999993</v>
      </c>
      <c r="AV634">
        <v>8.1999999999999993</v>
      </c>
      <c r="AW634">
        <v>8.1999999999999993</v>
      </c>
      <c r="AX634">
        <v>8.3000000000000007</v>
      </c>
      <c r="AY634">
        <v>8.3000000000000007</v>
      </c>
      <c r="AZ634">
        <v>8.3000000000000007</v>
      </c>
      <c r="BA634">
        <v>8.3000000000000007</v>
      </c>
      <c r="BB634">
        <v>8.3000000000000007</v>
      </c>
      <c r="BC634">
        <v>8.3000000000000007</v>
      </c>
      <c r="BD634" t="s">
        <v>5204</v>
      </c>
      <c r="BE634">
        <v>-8.7373574999999999</v>
      </c>
      <c r="BF634">
        <v>115.16643620000001</v>
      </c>
      <c r="BG634">
        <v>1.446169064984127E-3</v>
      </c>
      <c r="BH634">
        <v>215433.8</v>
      </c>
      <c r="BI634">
        <v>103185.125</v>
      </c>
      <c r="BK634">
        <v>213874.8</v>
      </c>
      <c r="BL634">
        <v>250874.8</v>
      </c>
      <c r="BM634">
        <v>190376.2</v>
      </c>
      <c r="BN634">
        <v>203196.2</v>
      </c>
      <c r="BO634">
        <v>198888.6</v>
      </c>
      <c r="BP634">
        <v>199632.88888888891</v>
      </c>
      <c r="BQ634">
        <v>174877.6</v>
      </c>
      <c r="BR634">
        <v>202936.8</v>
      </c>
      <c r="BS634">
        <v>177825.125</v>
      </c>
      <c r="BT634">
        <v>201035.1</v>
      </c>
      <c r="BU634">
        <v>213916.79999999999</v>
      </c>
      <c r="BV634">
        <v>261731.9</v>
      </c>
      <c r="BW634">
        <v>199536.88888888891</v>
      </c>
      <c r="BX634">
        <v>199536.88888888891</v>
      </c>
      <c r="BY634">
        <v>205972.88888888891</v>
      </c>
      <c r="BZ634">
        <v>190719.6</v>
      </c>
      <c r="CA634">
        <v>178719.6</v>
      </c>
      <c r="CB634">
        <f t="shared" si="81"/>
        <v>160550</v>
      </c>
      <c r="CC634">
        <f t="shared" si="82"/>
        <v>144780</v>
      </c>
      <c r="CD634">
        <f t="shared" si="83"/>
        <v>8.259999999999998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1</v>
      </c>
      <c r="CK634">
        <v>1</v>
      </c>
      <c r="CL634">
        <f t="shared" si="84"/>
        <v>171500</v>
      </c>
      <c r="CM634">
        <f t="shared" si="85"/>
        <v>121950</v>
      </c>
      <c r="CN634">
        <f t="shared" si="86"/>
        <v>1.4063140631406315</v>
      </c>
      <c r="CO634">
        <f t="shared" si="87"/>
        <v>168000</v>
      </c>
      <c r="CP634">
        <f t="shared" si="88"/>
        <v>121950</v>
      </c>
      <c r="CQ634">
        <f t="shared" si="89"/>
        <v>1.3776137761377614</v>
      </c>
      <c r="CR634">
        <v>1</v>
      </c>
      <c r="CS634">
        <v>0</v>
      </c>
      <c r="CT634" t="s">
        <v>5340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</row>
    <row r="635" spans="1:108" x14ac:dyDescent="0.25">
      <c r="A635" t="s">
        <v>942</v>
      </c>
      <c r="B635" t="s">
        <v>2810</v>
      </c>
      <c r="C635" t="s">
        <v>4479</v>
      </c>
      <c r="D635" t="s">
        <v>2911</v>
      </c>
      <c r="E635">
        <v>2</v>
      </c>
      <c r="F635">
        <v>243201</v>
      </c>
      <c r="H635">
        <v>243201</v>
      </c>
      <c r="I635">
        <v>304000</v>
      </c>
      <c r="J635">
        <v>201639</v>
      </c>
      <c r="K635">
        <v>176745</v>
      </c>
      <c r="L635">
        <v>186701</v>
      </c>
      <c r="M635">
        <v>176745</v>
      </c>
      <c r="N635">
        <v>179235</v>
      </c>
      <c r="O635">
        <v>176745</v>
      </c>
      <c r="P635">
        <v>304000</v>
      </c>
      <c r="R635">
        <v>304000</v>
      </c>
      <c r="S635">
        <v>304000</v>
      </c>
      <c r="T635">
        <v>201639</v>
      </c>
      <c r="U635">
        <v>186701</v>
      </c>
      <c r="V635">
        <v>176745</v>
      </c>
      <c r="W635">
        <v>186701</v>
      </c>
      <c r="X635">
        <v>176745</v>
      </c>
      <c r="Y635">
        <v>176745</v>
      </c>
      <c r="Z635">
        <v>182401</v>
      </c>
      <c r="AB635">
        <v>182401</v>
      </c>
      <c r="AC635">
        <v>228000</v>
      </c>
      <c r="AD635">
        <v>184680</v>
      </c>
      <c r="AE635">
        <v>161880</v>
      </c>
      <c r="AF635">
        <v>170999</v>
      </c>
      <c r="AG635">
        <v>161880</v>
      </c>
      <c r="AH635">
        <v>164161</v>
      </c>
      <c r="AI635">
        <v>161880</v>
      </c>
      <c r="AJ635">
        <v>228000</v>
      </c>
      <c r="AL635">
        <v>228000</v>
      </c>
      <c r="AM635">
        <v>228000</v>
      </c>
      <c r="AN635">
        <v>184680</v>
      </c>
      <c r="AO635">
        <v>170999</v>
      </c>
      <c r="AP635">
        <v>161880</v>
      </c>
      <c r="AQ635">
        <v>170999</v>
      </c>
      <c r="AR635">
        <v>161880</v>
      </c>
      <c r="AS635">
        <v>161880</v>
      </c>
      <c r="AT635">
        <v>7.8</v>
      </c>
      <c r="AV635">
        <v>7.8</v>
      </c>
      <c r="AW635">
        <v>7.8</v>
      </c>
      <c r="AX635">
        <v>7.8</v>
      </c>
      <c r="AY635">
        <v>7.8</v>
      </c>
      <c r="AZ635">
        <v>7.8</v>
      </c>
      <c r="BA635">
        <v>7.8</v>
      </c>
      <c r="BB635">
        <v>7.8</v>
      </c>
      <c r="BC635">
        <v>7.8</v>
      </c>
      <c r="BD635" t="s">
        <v>5199</v>
      </c>
      <c r="BE635">
        <v>-8.6952800000000003</v>
      </c>
      <c r="BF635">
        <v>115.1683565</v>
      </c>
      <c r="BG635">
        <v>3.1926048186504772E-3</v>
      </c>
      <c r="BH635">
        <v>223463.4</v>
      </c>
      <c r="BJ635">
        <v>258250.5</v>
      </c>
      <c r="BK635">
        <v>283457.8</v>
      </c>
      <c r="BL635">
        <v>336589.33333333331</v>
      </c>
      <c r="BM635">
        <v>337262.4</v>
      </c>
      <c r="BN635">
        <v>328143.40000000002</v>
      </c>
      <c r="BO635">
        <v>272649.09999999998</v>
      </c>
      <c r="BP635">
        <v>270155</v>
      </c>
      <c r="BQ635">
        <v>269936</v>
      </c>
      <c r="BR635">
        <v>217608.75</v>
      </c>
      <c r="BT635">
        <v>225391.6</v>
      </c>
      <c r="BU635">
        <v>283457.8</v>
      </c>
      <c r="BV635">
        <v>268179.3</v>
      </c>
      <c r="BW635">
        <v>258317</v>
      </c>
      <c r="BX635">
        <v>267649.09999999998</v>
      </c>
      <c r="BY635">
        <v>262645.40000000002</v>
      </c>
      <c r="BZ635">
        <v>248705.3</v>
      </c>
      <c r="CA635">
        <v>271551.3</v>
      </c>
      <c r="CB635">
        <f t="shared" si="81"/>
        <v>177586.88888888888</v>
      </c>
      <c r="CC635">
        <f t="shared" si="82"/>
        <v>188479.77777777778</v>
      </c>
      <c r="CD635">
        <f t="shared" si="83"/>
        <v>7.7999999999999989</v>
      </c>
      <c r="CE635">
        <v>1</v>
      </c>
      <c r="CF635">
        <v>0</v>
      </c>
      <c r="CG635">
        <v>1</v>
      </c>
      <c r="CH635">
        <v>0</v>
      </c>
      <c r="CI635">
        <v>1</v>
      </c>
      <c r="CJ635">
        <v>0</v>
      </c>
      <c r="CK635">
        <v>1</v>
      </c>
      <c r="CL635">
        <f t="shared" si="84"/>
        <v>228000</v>
      </c>
      <c r="CM635">
        <f t="shared" si="85"/>
        <v>161880</v>
      </c>
      <c r="CN635">
        <f t="shared" si="86"/>
        <v>1.408450704225352</v>
      </c>
      <c r="CO635">
        <f t="shared" si="87"/>
        <v>228000</v>
      </c>
      <c r="CP635">
        <f t="shared" si="88"/>
        <v>161880</v>
      </c>
      <c r="CQ635">
        <f t="shared" si="89"/>
        <v>1.408450704225352</v>
      </c>
      <c r="CR635">
        <v>1</v>
      </c>
      <c r="CS635">
        <v>0</v>
      </c>
      <c r="CT635" t="s">
        <v>5340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</row>
    <row r="636" spans="1:108" x14ac:dyDescent="0.25">
      <c r="A636" t="s">
        <v>2432</v>
      </c>
      <c r="B636" t="s">
        <v>2821</v>
      </c>
      <c r="C636" t="s">
        <v>3070</v>
      </c>
      <c r="D636" t="s">
        <v>2911</v>
      </c>
      <c r="E636">
        <v>4</v>
      </c>
      <c r="F636">
        <v>892620</v>
      </c>
      <c r="G636">
        <v>1901500</v>
      </c>
      <c r="H636">
        <v>894802</v>
      </c>
      <c r="I636">
        <v>1901500</v>
      </c>
      <c r="J636">
        <v>1901500</v>
      </c>
      <c r="K636">
        <v>1901500</v>
      </c>
      <c r="L636">
        <v>1901500</v>
      </c>
      <c r="M636">
        <v>881276</v>
      </c>
      <c r="N636">
        <v>878369</v>
      </c>
      <c r="O636">
        <v>874103</v>
      </c>
      <c r="P636">
        <v>811110</v>
      </c>
      <c r="Q636">
        <v>807706</v>
      </c>
      <c r="R636">
        <v>814988</v>
      </c>
      <c r="S636">
        <v>817701</v>
      </c>
      <c r="T636">
        <v>1901500</v>
      </c>
      <c r="U636">
        <v>1901500</v>
      </c>
      <c r="V636">
        <v>814614</v>
      </c>
      <c r="W636">
        <v>812905</v>
      </c>
      <c r="X636">
        <v>874103</v>
      </c>
      <c r="Y636">
        <v>814379</v>
      </c>
      <c r="Z636">
        <v>618308</v>
      </c>
      <c r="AA636">
        <v>855675</v>
      </c>
      <c r="AB636">
        <v>619808</v>
      </c>
      <c r="AC636">
        <v>855675</v>
      </c>
      <c r="AD636">
        <v>855675</v>
      </c>
      <c r="AE636">
        <v>855675</v>
      </c>
      <c r="AF636">
        <v>855675</v>
      </c>
      <c r="AG636">
        <v>610498</v>
      </c>
      <c r="AH636">
        <v>608474</v>
      </c>
      <c r="AI636">
        <v>605630</v>
      </c>
      <c r="AJ636">
        <v>562020</v>
      </c>
      <c r="AK636">
        <v>559698</v>
      </c>
      <c r="AL636">
        <v>564695</v>
      </c>
      <c r="AM636">
        <v>566551</v>
      </c>
      <c r="AN636">
        <v>855675</v>
      </c>
      <c r="AO636">
        <v>855675</v>
      </c>
      <c r="AP636">
        <v>564347</v>
      </c>
      <c r="AQ636">
        <v>563065</v>
      </c>
      <c r="AR636">
        <v>605630</v>
      </c>
      <c r="AS636">
        <v>564250</v>
      </c>
      <c r="AT636">
        <v>8.9</v>
      </c>
      <c r="AU636">
        <v>8.9</v>
      </c>
      <c r="AV636">
        <v>8.9</v>
      </c>
      <c r="AW636">
        <v>8.9</v>
      </c>
      <c r="AX636">
        <v>8.9</v>
      </c>
      <c r="AY636">
        <v>8.9</v>
      </c>
      <c r="AZ636">
        <v>8.9</v>
      </c>
      <c r="BA636">
        <v>8.9</v>
      </c>
      <c r="BB636">
        <v>8.9</v>
      </c>
      <c r="BC636">
        <v>8.9</v>
      </c>
      <c r="BD636" t="s">
        <v>5204</v>
      </c>
      <c r="BE636">
        <v>-8.5240015000000007</v>
      </c>
      <c r="BF636">
        <v>115.2647236</v>
      </c>
      <c r="BG636">
        <v>3.2600932908007879E-3</v>
      </c>
      <c r="BH636">
        <v>240534.6</v>
      </c>
      <c r="BI636">
        <v>364692</v>
      </c>
      <c r="BJ636">
        <v>230663.22222222219</v>
      </c>
      <c r="BK636">
        <v>474400.11111111112</v>
      </c>
      <c r="BL636">
        <v>451386.6</v>
      </c>
      <c r="BM636">
        <v>411938.6</v>
      </c>
      <c r="BN636">
        <v>414438.6</v>
      </c>
      <c r="BO636">
        <v>266597.8</v>
      </c>
      <c r="BP636">
        <v>265670.66666666669</v>
      </c>
      <c r="BQ636">
        <v>290515.11111111112</v>
      </c>
      <c r="BR636">
        <v>338697.4</v>
      </c>
      <c r="BS636">
        <v>357561.875</v>
      </c>
      <c r="BT636">
        <v>344234.11111111112</v>
      </c>
      <c r="BU636">
        <v>345092.66666666669</v>
      </c>
      <c r="BV636">
        <v>404890.8</v>
      </c>
      <c r="BW636">
        <v>404890.8</v>
      </c>
      <c r="BX636">
        <v>248137.4</v>
      </c>
      <c r="BY636">
        <v>239631.2</v>
      </c>
      <c r="BZ636">
        <v>247109.4</v>
      </c>
      <c r="CA636">
        <v>248036</v>
      </c>
      <c r="CB636">
        <f t="shared" si="81"/>
        <v>734109.3</v>
      </c>
      <c r="CC636">
        <f t="shared" si="82"/>
        <v>626160.6</v>
      </c>
      <c r="CD636">
        <f t="shared" si="83"/>
        <v>8.9000000000000021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1</v>
      </c>
      <c r="CK636">
        <v>1</v>
      </c>
      <c r="CL636">
        <f t="shared" si="84"/>
        <v>855675</v>
      </c>
      <c r="CM636">
        <f t="shared" si="85"/>
        <v>605630</v>
      </c>
      <c r="CN636">
        <f t="shared" si="86"/>
        <v>1.4128675924244176</v>
      </c>
      <c r="CO636">
        <f t="shared" si="87"/>
        <v>855675</v>
      </c>
      <c r="CP636">
        <f t="shared" si="88"/>
        <v>559698</v>
      </c>
      <c r="CQ636">
        <f t="shared" si="89"/>
        <v>1.5288155398089684</v>
      </c>
      <c r="CR636">
        <v>1</v>
      </c>
      <c r="CS636">
        <v>0</v>
      </c>
      <c r="CT636" t="s">
        <v>5341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</row>
    <row r="637" spans="1:108" x14ac:dyDescent="0.25">
      <c r="A637" t="s">
        <v>333</v>
      </c>
      <c r="B637" t="s">
        <v>2832</v>
      </c>
      <c r="C637" t="s">
        <v>3924</v>
      </c>
      <c r="D637" t="s">
        <v>2911</v>
      </c>
      <c r="E637">
        <v>5</v>
      </c>
      <c r="F637">
        <v>860843</v>
      </c>
      <c r="G637">
        <v>865675</v>
      </c>
      <c r="H637">
        <v>865818</v>
      </c>
      <c r="I637">
        <v>865818</v>
      </c>
      <c r="J637">
        <v>1125000</v>
      </c>
      <c r="K637">
        <v>1125000</v>
      </c>
      <c r="L637">
        <v>1125000</v>
      </c>
      <c r="N637">
        <v>1125000</v>
      </c>
      <c r="P637">
        <v>862980</v>
      </c>
      <c r="Q637">
        <v>1125000</v>
      </c>
      <c r="R637">
        <v>865818</v>
      </c>
      <c r="S637">
        <v>865818</v>
      </c>
      <c r="T637">
        <v>862772</v>
      </c>
      <c r="U637">
        <v>861732</v>
      </c>
      <c r="V637">
        <v>1125000</v>
      </c>
      <c r="Y637">
        <v>1125000</v>
      </c>
      <c r="Z637">
        <v>596505</v>
      </c>
      <c r="AA637">
        <v>599676</v>
      </c>
      <c r="AB637">
        <v>599819</v>
      </c>
      <c r="AC637">
        <v>599819</v>
      </c>
      <c r="AD637">
        <v>843750</v>
      </c>
      <c r="AE637">
        <v>843750</v>
      </c>
      <c r="AF637">
        <v>843750</v>
      </c>
      <c r="AH637">
        <v>843750</v>
      </c>
      <c r="AJ637">
        <v>597788</v>
      </c>
      <c r="AK637">
        <v>843750</v>
      </c>
      <c r="AL637">
        <v>599819</v>
      </c>
      <c r="AM637">
        <v>599819</v>
      </c>
      <c r="AN637">
        <v>597620</v>
      </c>
      <c r="AO637">
        <v>597098</v>
      </c>
      <c r="AP637">
        <v>843750</v>
      </c>
      <c r="AS637">
        <v>843750</v>
      </c>
      <c r="AT637">
        <v>8.5</v>
      </c>
      <c r="AU637">
        <v>8.5</v>
      </c>
      <c r="AV637">
        <v>8.5</v>
      </c>
      <c r="AW637">
        <v>8.5</v>
      </c>
      <c r="AX637">
        <v>8.5</v>
      </c>
      <c r="AY637">
        <v>8.5</v>
      </c>
      <c r="AZ637">
        <v>8.5</v>
      </c>
      <c r="BB637">
        <v>8.5</v>
      </c>
      <c r="BC637">
        <v>8.5</v>
      </c>
      <c r="BD637" t="s">
        <v>5206</v>
      </c>
      <c r="BE637">
        <v>-8.1394418000000002</v>
      </c>
      <c r="BF637">
        <v>115.05075669999999</v>
      </c>
      <c r="BG637">
        <v>1.5523638310746459E-2</v>
      </c>
      <c r="BH637">
        <v>461542.1</v>
      </c>
      <c r="BI637">
        <v>605405</v>
      </c>
      <c r="BJ637">
        <v>457321.6</v>
      </c>
      <c r="BK637">
        <v>449321.6</v>
      </c>
      <c r="BL637">
        <v>529607.80000000005</v>
      </c>
      <c r="BM637">
        <v>520537.44444444438</v>
      </c>
      <c r="BN637">
        <v>520537.44444444438</v>
      </c>
      <c r="BP637">
        <v>518537.44444444438</v>
      </c>
      <c r="BR637">
        <v>461798.7</v>
      </c>
      <c r="BS637">
        <v>686763</v>
      </c>
      <c r="BT637">
        <v>459321.59999999998</v>
      </c>
      <c r="BU637">
        <v>449321.6</v>
      </c>
      <c r="BV637">
        <v>448881.8</v>
      </c>
      <c r="BW637">
        <v>458131.66666666669</v>
      </c>
      <c r="BX637">
        <v>520537.44444444438</v>
      </c>
      <c r="CA637">
        <v>532671.19999999995</v>
      </c>
      <c r="CB637">
        <f t="shared" si="81"/>
        <v>721352.375</v>
      </c>
      <c r="CC637">
        <f t="shared" si="82"/>
        <v>690424.25</v>
      </c>
      <c r="CD637">
        <f t="shared" si="83"/>
        <v>8.5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f t="shared" si="84"/>
        <v>843750</v>
      </c>
      <c r="CM637">
        <f t="shared" si="85"/>
        <v>596505</v>
      </c>
      <c r="CN637">
        <f t="shared" si="86"/>
        <v>1.4144894007594235</v>
      </c>
      <c r="CO637">
        <f t="shared" si="87"/>
        <v>843750</v>
      </c>
      <c r="CP637">
        <f t="shared" si="88"/>
        <v>597098</v>
      </c>
      <c r="CQ637">
        <f t="shared" si="89"/>
        <v>1.4130846192752278</v>
      </c>
      <c r="CR637">
        <v>1</v>
      </c>
      <c r="CS637">
        <v>0</v>
      </c>
      <c r="CT637" t="s">
        <v>5342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</row>
    <row r="638" spans="1:108" x14ac:dyDescent="0.25">
      <c r="A638" t="s">
        <v>902</v>
      </c>
      <c r="B638" t="s">
        <v>2824</v>
      </c>
      <c r="C638" t="s">
        <v>4139</v>
      </c>
      <c r="D638" t="s">
        <v>2911</v>
      </c>
      <c r="E638">
        <v>2</v>
      </c>
      <c r="F638">
        <v>177640</v>
      </c>
      <c r="G638">
        <v>178467</v>
      </c>
      <c r="H638">
        <v>168256</v>
      </c>
      <c r="I638">
        <v>204182</v>
      </c>
      <c r="J638">
        <v>204328</v>
      </c>
      <c r="K638">
        <v>168038</v>
      </c>
      <c r="L638">
        <v>144385</v>
      </c>
      <c r="M638">
        <v>160702</v>
      </c>
      <c r="N638">
        <v>162052</v>
      </c>
      <c r="O638">
        <v>161977</v>
      </c>
      <c r="P638">
        <v>170905</v>
      </c>
      <c r="Q638">
        <v>170905</v>
      </c>
      <c r="R638">
        <v>170905</v>
      </c>
      <c r="S638">
        <v>170905</v>
      </c>
      <c r="T638">
        <v>142421</v>
      </c>
      <c r="U638">
        <v>170905</v>
      </c>
      <c r="V638">
        <v>170905</v>
      </c>
      <c r="W638">
        <v>170905</v>
      </c>
      <c r="X638">
        <v>170905</v>
      </c>
      <c r="Y638">
        <v>170905</v>
      </c>
      <c r="Z638">
        <v>138559</v>
      </c>
      <c r="AA638">
        <v>139204</v>
      </c>
      <c r="AB638">
        <v>131240</v>
      </c>
      <c r="AC638">
        <v>159262</v>
      </c>
      <c r="AD638">
        <v>159376</v>
      </c>
      <c r="AE638">
        <v>131070</v>
      </c>
      <c r="AF638">
        <v>112620</v>
      </c>
      <c r="AG638">
        <v>125348</v>
      </c>
      <c r="AH638">
        <v>126401</v>
      </c>
      <c r="AI638">
        <v>126342</v>
      </c>
      <c r="AJ638">
        <v>133306</v>
      </c>
      <c r="AK638">
        <v>133306</v>
      </c>
      <c r="AL638">
        <v>133306</v>
      </c>
      <c r="AM638">
        <v>133306</v>
      </c>
      <c r="AN638">
        <v>111088</v>
      </c>
      <c r="AO638">
        <v>133306</v>
      </c>
      <c r="AP638">
        <v>133306</v>
      </c>
      <c r="AQ638">
        <v>133306</v>
      </c>
      <c r="AR638">
        <v>133306</v>
      </c>
      <c r="AS638">
        <v>133306</v>
      </c>
      <c r="AT638">
        <v>7.5</v>
      </c>
      <c r="AU638">
        <v>7.5</v>
      </c>
      <c r="AV638">
        <v>7.5</v>
      </c>
      <c r="AW638">
        <v>7.5</v>
      </c>
      <c r="AX638">
        <v>7.5</v>
      </c>
      <c r="AY638">
        <v>7.5</v>
      </c>
      <c r="AZ638">
        <v>7.5</v>
      </c>
      <c r="BA638">
        <v>7.5</v>
      </c>
      <c r="BB638">
        <v>7.5</v>
      </c>
      <c r="BC638">
        <v>7.5</v>
      </c>
      <c r="BD638" t="s">
        <v>5203</v>
      </c>
      <c r="BE638">
        <v>-8.7142312999999998</v>
      </c>
      <c r="BF638">
        <v>115.1720151</v>
      </c>
      <c r="BG638">
        <v>1.6298506661075369E-3</v>
      </c>
      <c r="BH638">
        <v>125392.5</v>
      </c>
      <c r="BI638">
        <v>128400.11111111109</v>
      </c>
      <c r="BJ638">
        <v>135603.70000000001</v>
      </c>
      <c r="BK638">
        <v>111406.1</v>
      </c>
      <c r="BL638">
        <v>111855.7</v>
      </c>
      <c r="BM638">
        <v>139236.70000000001</v>
      </c>
      <c r="BN638">
        <v>141771.70000000001</v>
      </c>
      <c r="BO638">
        <v>131334.9</v>
      </c>
      <c r="BP638">
        <v>129286.2</v>
      </c>
      <c r="BQ638">
        <v>130677.1</v>
      </c>
      <c r="BR638">
        <v>128252</v>
      </c>
      <c r="BS638">
        <v>126005.5</v>
      </c>
      <c r="BT638">
        <v>131188.20000000001</v>
      </c>
      <c r="BU638">
        <v>136143.20000000001</v>
      </c>
      <c r="BV638">
        <v>151794.5</v>
      </c>
      <c r="BW638">
        <v>130282.2</v>
      </c>
      <c r="BX638">
        <v>128125</v>
      </c>
      <c r="BY638">
        <v>119497.3333333333</v>
      </c>
      <c r="BZ638">
        <v>124386.7</v>
      </c>
      <c r="CA638">
        <v>125519.5</v>
      </c>
      <c r="CB638">
        <f t="shared" si="81"/>
        <v>134942.20000000001</v>
      </c>
      <c r="CC638">
        <f t="shared" si="82"/>
        <v>131084.20000000001</v>
      </c>
      <c r="CD638">
        <f t="shared" si="83"/>
        <v>7.5</v>
      </c>
      <c r="CE638">
        <v>1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f t="shared" si="84"/>
        <v>159376</v>
      </c>
      <c r="CM638">
        <f t="shared" si="85"/>
        <v>112620</v>
      </c>
      <c r="CN638">
        <f t="shared" si="86"/>
        <v>1.415166045107441</v>
      </c>
      <c r="CO638">
        <f t="shared" si="87"/>
        <v>133306</v>
      </c>
      <c r="CP638">
        <f t="shared" si="88"/>
        <v>111088</v>
      </c>
      <c r="CQ638">
        <f t="shared" si="89"/>
        <v>1.2000036007489558</v>
      </c>
      <c r="CR638">
        <v>1</v>
      </c>
      <c r="CS638">
        <v>0</v>
      </c>
      <c r="CT638" t="s">
        <v>5340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</row>
    <row r="639" spans="1:108" x14ac:dyDescent="0.25">
      <c r="A639" t="s">
        <v>373</v>
      </c>
      <c r="B639" t="s">
        <v>2824</v>
      </c>
      <c r="C639" t="s">
        <v>3691</v>
      </c>
      <c r="D639" t="s">
        <v>2911</v>
      </c>
      <c r="E639">
        <v>4</v>
      </c>
      <c r="F639">
        <v>347391</v>
      </c>
      <c r="G639">
        <v>347391</v>
      </c>
      <c r="H639">
        <v>347391</v>
      </c>
      <c r="I639">
        <v>347391</v>
      </c>
      <c r="J639">
        <v>347391</v>
      </c>
      <c r="K639">
        <v>347391</v>
      </c>
      <c r="L639">
        <v>347391</v>
      </c>
      <c r="M639">
        <v>347391</v>
      </c>
      <c r="N639">
        <v>463188</v>
      </c>
      <c r="O639">
        <v>463188</v>
      </c>
      <c r="P639">
        <v>347391</v>
      </c>
      <c r="Q639">
        <v>347391</v>
      </c>
      <c r="R639">
        <v>347391</v>
      </c>
      <c r="S639">
        <v>347391</v>
      </c>
      <c r="T639">
        <v>347391</v>
      </c>
      <c r="U639">
        <v>347391</v>
      </c>
      <c r="V639">
        <v>472473</v>
      </c>
      <c r="X639">
        <v>463651</v>
      </c>
      <c r="Y639">
        <v>629964</v>
      </c>
      <c r="Z639">
        <v>243174</v>
      </c>
      <c r="AA639">
        <v>243174</v>
      </c>
      <c r="AB639">
        <v>243174</v>
      </c>
      <c r="AC639">
        <v>243174</v>
      </c>
      <c r="AD639">
        <v>243174</v>
      </c>
      <c r="AE639">
        <v>243174</v>
      </c>
      <c r="AF639">
        <v>243174</v>
      </c>
      <c r="AG639">
        <v>243174</v>
      </c>
      <c r="AH639">
        <v>347391</v>
      </c>
      <c r="AI639">
        <v>347391</v>
      </c>
      <c r="AJ639">
        <v>243174</v>
      </c>
      <c r="AK639">
        <v>243174</v>
      </c>
      <c r="AL639">
        <v>243174</v>
      </c>
      <c r="AM639">
        <v>243174</v>
      </c>
      <c r="AN639">
        <v>243174</v>
      </c>
      <c r="AO639">
        <v>243174</v>
      </c>
      <c r="AP639">
        <v>330731</v>
      </c>
      <c r="AR639">
        <v>347738</v>
      </c>
      <c r="AS639">
        <v>472473</v>
      </c>
      <c r="AT639">
        <v>8.3000000000000007</v>
      </c>
      <c r="AU639">
        <v>8.3000000000000007</v>
      </c>
      <c r="AV639">
        <v>8.3000000000000007</v>
      </c>
      <c r="AW639">
        <v>8.3000000000000007</v>
      </c>
      <c r="AX639">
        <v>8.3000000000000007</v>
      </c>
      <c r="AY639">
        <v>8.3000000000000007</v>
      </c>
      <c r="AZ639">
        <v>8.3000000000000007</v>
      </c>
      <c r="BA639">
        <v>8.3000000000000007</v>
      </c>
      <c r="BB639">
        <v>8.3000000000000007</v>
      </c>
      <c r="BC639">
        <v>8.3000000000000007</v>
      </c>
      <c r="BD639" t="s">
        <v>5204</v>
      </c>
      <c r="BE639">
        <v>-8.7035511000000003</v>
      </c>
      <c r="BF639">
        <v>115.1685117</v>
      </c>
      <c r="BG639">
        <v>2.364656033522726E-3</v>
      </c>
      <c r="BH639">
        <v>96517.7</v>
      </c>
      <c r="BI639">
        <v>99461.555555555562</v>
      </c>
      <c r="BJ639">
        <v>87725</v>
      </c>
      <c r="BK639">
        <v>88865.2</v>
      </c>
      <c r="BL639">
        <v>118236.7</v>
      </c>
      <c r="BM639">
        <v>106041.7</v>
      </c>
      <c r="BN639">
        <v>106041.7</v>
      </c>
      <c r="BO639">
        <v>109609.8</v>
      </c>
      <c r="BP639">
        <v>126217.4</v>
      </c>
      <c r="BQ639">
        <v>130203.7</v>
      </c>
      <c r="BR639">
        <v>93708.4</v>
      </c>
      <c r="BS639">
        <v>94543.6</v>
      </c>
      <c r="BT639">
        <v>82860</v>
      </c>
      <c r="BU639">
        <v>84860</v>
      </c>
      <c r="BV639">
        <v>101041.7</v>
      </c>
      <c r="BW639">
        <v>97758.8</v>
      </c>
      <c r="BX639">
        <v>114412.2</v>
      </c>
      <c r="BZ639">
        <v>134873.22222222219</v>
      </c>
      <c r="CA639">
        <v>232052.5</v>
      </c>
      <c r="CB639">
        <f t="shared" si="81"/>
        <v>264017.40000000002</v>
      </c>
      <c r="CC639">
        <f t="shared" si="82"/>
        <v>289998.44444444444</v>
      </c>
      <c r="CD639">
        <f t="shared" si="83"/>
        <v>8.2999999999999989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f t="shared" si="84"/>
        <v>347391</v>
      </c>
      <c r="CM639">
        <f t="shared" si="85"/>
        <v>243174</v>
      </c>
      <c r="CN639">
        <f t="shared" si="86"/>
        <v>1.4285696661649683</v>
      </c>
      <c r="CO639">
        <f t="shared" si="87"/>
        <v>472473</v>
      </c>
      <c r="CP639">
        <f t="shared" si="88"/>
        <v>243174</v>
      </c>
      <c r="CQ639">
        <f t="shared" si="89"/>
        <v>1.9429420908485282</v>
      </c>
      <c r="CR639">
        <v>1</v>
      </c>
      <c r="CS639">
        <v>0</v>
      </c>
      <c r="CT639" t="s">
        <v>5340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</row>
    <row r="640" spans="1:108" x14ac:dyDescent="0.25">
      <c r="A640" t="s">
        <v>2119</v>
      </c>
      <c r="B640" t="s">
        <v>2809</v>
      </c>
      <c r="C640" t="s">
        <v>3057</v>
      </c>
      <c r="D640" t="s">
        <v>2911</v>
      </c>
      <c r="E640">
        <v>1</v>
      </c>
      <c r="F640">
        <v>567600</v>
      </c>
      <c r="G640">
        <v>567600</v>
      </c>
      <c r="H640">
        <v>567600</v>
      </c>
      <c r="I640">
        <v>567600</v>
      </c>
      <c r="J640">
        <v>567600</v>
      </c>
      <c r="K640">
        <v>425700</v>
      </c>
      <c r="L640">
        <v>425700</v>
      </c>
      <c r="M640">
        <v>425700</v>
      </c>
      <c r="N640">
        <v>425700</v>
      </c>
      <c r="O640">
        <v>425700</v>
      </c>
      <c r="P640">
        <v>567600</v>
      </c>
      <c r="Q640">
        <v>567600</v>
      </c>
      <c r="R640">
        <v>567600</v>
      </c>
      <c r="S640">
        <v>567600</v>
      </c>
      <c r="T640">
        <v>567600</v>
      </c>
      <c r="U640">
        <v>425700</v>
      </c>
      <c r="V640">
        <v>425700</v>
      </c>
      <c r="W640">
        <v>425700</v>
      </c>
      <c r="X640">
        <v>425700</v>
      </c>
      <c r="Y640">
        <v>425700</v>
      </c>
      <c r="Z640">
        <v>425700</v>
      </c>
      <c r="AA640">
        <v>425700</v>
      </c>
      <c r="AB640">
        <v>425700</v>
      </c>
      <c r="AC640">
        <v>425700</v>
      </c>
      <c r="AD640">
        <v>425700</v>
      </c>
      <c r="AE640">
        <v>297990</v>
      </c>
      <c r="AF640">
        <v>297990</v>
      </c>
      <c r="AG640">
        <v>297990</v>
      </c>
      <c r="AH640">
        <v>297990</v>
      </c>
      <c r="AI640">
        <v>297990</v>
      </c>
      <c r="AJ640">
        <v>425700</v>
      </c>
      <c r="AK640">
        <v>425700</v>
      </c>
      <c r="AL640">
        <v>425700</v>
      </c>
      <c r="AM640">
        <v>425700</v>
      </c>
      <c r="AN640">
        <v>425700</v>
      </c>
      <c r="AO640">
        <v>297990</v>
      </c>
      <c r="AP640">
        <v>297990</v>
      </c>
      <c r="AQ640">
        <v>297990</v>
      </c>
      <c r="AR640">
        <v>297990</v>
      </c>
      <c r="AS640">
        <v>297990</v>
      </c>
      <c r="AT640">
        <v>8.6999999999999993</v>
      </c>
      <c r="AU640">
        <v>8.6999999999999993</v>
      </c>
      <c r="AV640">
        <v>8.6999999999999993</v>
      </c>
      <c r="AW640">
        <v>8.6999999999999993</v>
      </c>
      <c r="AX640">
        <v>8.6999999999999993</v>
      </c>
      <c r="AY640">
        <v>8.6999999999999993</v>
      </c>
      <c r="AZ640">
        <v>8.6999999999999993</v>
      </c>
      <c r="BA640">
        <v>8.6999999999999993</v>
      </c>
      <c r="BB640">
        <v>8.6999999999999993</v>
      </c>
      <c r="BC640">
        <v>8.6999999999999993</v>
      </c>
      <c r="BD640" t="s">
        <v>5199</v>
      </c>
      <c r="BE640">
        <v>-8.7352816999999998</v>
      </c>
      <c r="BF640">
        <v>115.1654381</v>
      </c>
      <c r="BG640">
        <v>2.0236829678275592E-3</v>
      </c>
      <c r="BH640">
        <v>210357</v>
      </c>
      <c r="BI640">
        <v>194323.875</v>
      </c>
      <c r="BJ640">
        <v>219587.88888888891</v>
      </c>
      <c r="BK640">
        <v>212798</v>
      </c>
      <c r="BL640">
        <v>215848</v>
      </c>
      <c r="BM640">
        <v>157901.4</v>
      </c>
      <c r="BN640">
        <v>155806.39999999999</v>
      </c>
      <c r="BO640">
        <v>160673.79999999999</v>
      </c>
      <c r="BP640">
        <v>133102</v>
      </c>
      <c r="BQ640">
        <v>140662.79999999999</v>
      </c>
      <c r="BR640">
        <v>200331</v>
      </c>
      <c r="BS640">
        <v>199690.125</v>
      </c>
      <c r="BT640">
        <v>213687.1</v>
      </c>
      <c r="BU640">
        <v>202551</v>
      </c>
      <c r="BV640">
        <v>219721.1</v>
      </c>
      <c r="BW640">
        <v>129848.2222222222</v>
      </c>
      <c r="BX640">
        <v>129848.2222222222</v>
      </c>
      <c r="BY640">
        <v>150793.25</v>
      </c>
      <c r="BZ640">
        <v>154466.22222222219</v>
      </c>
      <c r="CA640">
        <v>139840.79999999999</v>
      </c>
      <c r="CB640">
        <f t="shared" si="81"/>
        <v>361845</v>
      </c>
      <c r="CC640">
        <f t="shared" si="82"/>
        <v>361845</v>
      </c>
      <c r="CD640">
        <f t="shared" si="83"/>
        <v>8.7000000000000011</v>
      </c>
      <c r="CE640">
        <v>1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1</v>
      </c>
      <c r="CL640">
        <f t="shared" si="84"/>
        <v>425700</v>
      </c>
      <c r="CM640">
        <f t="shared" si="85"/>
        <v>297990</v>
      </c>
      <c r="CN640">
        <f t="shared" si="86"/>
        <v>1.4285714285714286</v>
      </c>
      <c r="CO640">
        <f t="shared" si="87"/>
        <v>425700</v>
      </c>
      <c r="CP640">
        <f t="shared" si="88"/>
        <v>297990</v>
      </c>
      <c r="CQ640">
        <f t="shared" si="89"/>
        <v>1.4285714285714286</v>
      </c>
      <c r="CR640">
        <v>1</v>
      </c>
      <c r="CS640">
        <v>0</v>
      </c>
      <c r="CT640" t="s">
        <v>5340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</row>
    <row r="641" spans="1:108" x14ac:dyDescent="0.25">
      <c r="A641" t="s">
        <v>318</v>
      </c>
      <c r="B641" t="s">
        <v>2851</v>
      </c>
      <c r="C641" t="s">
        <v>3638</v>
      </c>
      <c r="D641" t="s">
        <v>2911</v>
      </c>
      <c r="E641">
        <v>5</v>
      </c>
      <c r="F641">
        <v>10677744</v>
      </c>
      <c r="H641">
        <v>10677744</v>
      </c>
      <c r="I641">
        <v>14636160</v>
      </c>
      <c r="J641">
        <v>14636160</v>
      </c>
      <c r="K641">
        <v>14636160</v>
      </c>
      <c r="L641">
        <v>14636160</v>
      </c>
      <c r="M641">
        <v>14636160</v>
      </c>
      <c r="N641">
        <v>14636160</v>
      </c>
      <c r="O641">
        <v>14636160</v>
      </c>
      <c r="P641">
        <v>10677744</v>
      </c>
      <c r="R641">
        <v>10677744</v>
      </c>
      <c r="S641">
        <v>14636160</v>
      </c>
      <c r="T641">
        <v>14636160</v>
      </c>
      <c r="U641">
        <v>14636160</v>
      </c>
      <c r="V641">
        <v>14636160</v>
      </c>
      <c r="W641">
        <v>14636160</v>
      </c>
      <c r="X641">
        <v>14636160</v>
      </c>
      <c r="Y641">
        <v>14636160</v>
      </c>
      <c r="Z641">
        <v>7683984</v>
      </c>
      <c r="AB641">
        <v>7683984</v>
      </c>
      <c r="AC641">
        <v>10977120</v>
      </c>
      <c r="AD641">
        <v>10977120</v>
      </c>
      <c r="AE641">
        <v>10977120</v>
      </c>
      <c r="AF641">
        <v>10977120</v>
      </c>
      <c r="AG641">
        <v>10977120</v>
      </c>
      <c r="AH641">
        <v>10977120</v>
      </c>
      <c r="AI641">
        <v>10977120</v>
      </c>
      <c r="AJ641">
        <v>7683984</v>
      </c>
      <c r="AL641">
        <v>7683984</v>
      </c>
      <c r="AM641">
        <v>10977120</v>
      </c>
      <c r="AN641">
        <v>10977120</v>
      </c>
      <c r="AO641">
        <v>10977120</v>
      </c>
      <c r="AP641">
        <v>10977120</v>
      </c>
      <c r="AQ641">
        <v>10977120</v>
      </c>
      <c r="AR641">
        <v>10977120</v>
      </c>
      <c r="AS641">
        <v>10977120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s">
        <v>5219</v>
      </c>
      <c r="BE641">
        <v>-8.4765984999999997</v>
      </c>
      <c r="BF641">
        <v>115.30240190000001</v>
      </c>
      <c r="BG641">
        <v>2.779770069835058E-2</v>
      </c>
      <c r="BH641">
        <v>6917678.0999999996</v>
      </c>
      <c r="BJ641">
        <v>6929250.4000000004</v>
      </c>
      <c r="BK641">
        <v>10224171.5</v>
      </c>
      <c r="BL641">
        <v>10222365.33333333</v>
      </c>
      <c r="BM641">
        <v>10201275.300000001</v>
      </c>
      <c r="BN641">
        <v>10231764</v>
      </c>
      <c r="BO641">
        <v>10204953.66666667</v>
      </c>
      <c r="BP641">
        <v>10227910.11111111</v>
      </c>
      <c r="BQ641">
        <v>10175779.55555556</v>
      </c>
      <c r="BR641">
        <v>6897999.2999999998</v>
      </c>
      <c r="BT641">
        <v>6913670.7000000002</v>
      </c>
      <c r="BU641">
        <v>10217957.66666667</v>
      </c>
      <c r="BV641">
        <v>10227640.88888889</v>
      </c>
      <c r="BW641">
        <v>10193800.199999999</v>
      </c>
      <c r="BX641">
        <v>10250634.55555556</v>
      </c>
      <c r="BY641">
        <v>10224443.77777778</v>
      </c>
      <c r="BZ641">
        <v>10249358.33333333</v>
      </c>
      <c r="CA641">
        <v>10186146</v>
      </c>
      <c r="CB641">
        <f t="shared" si="81"/>
        <v>10245312</v>
      </c>
      <c r="CC641">
        <f t="shared" si="82"/>
        <v>10245312</v>
      </c>
      <c r="CD641">
        <f t="shared" si="83"/>
        <v>0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f t="shared" si="84"/>
        <v>10977120</v>
      </c>
      <c r="CM641">
        <f t="shared" si="85"/>
        <v>7683984</v>
      </c>
      <c r="CN641">
        <f t="shared" si="86"/>
        <v>1.4285714285714286</v>
      </c>
      <c r="CO641">
        <f t="shared" si="87"/>
        <v>10977120</v>
      </c>
      <c r="CP641">
        <f t="shared" si="88"/>
        <v>7683984</v>
      </c>
      <c r="CQ641">
        <f t="shared" si="89"/>
        <v>1.4285714285714286</v>
      </c>
      <c r="CR641">
        <v>0</v>
      </c>
      <c r="CS641">
        <v>1</v>
      </c>
      <c r="CT641" t="s">
        <v>5341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</row>
    <row r="642" spans="1:108" x14ac:dyDescent="0.25">
      <c r="A642" t="s">
        <v>1153</v>
      </c>
      <c r="B642" t="s">
        <v>2831</v>
      </c>
      <c r="C642" t="s">
        <v>4614</v>
      </c>
      <c r="D642" t="s">
        <v>2911</v>
      </c>
      <c r="E642">
        <v>4</v>
      </c>
      <c r="F642">
        <v>1306664</v>
      </c>
      <c r="G642">
        <v>1306664</v>
      </c>
      <c r="H642">
        <v>1306664</v>
      </c>
      <c r="I642">
        <v>1306664</v>
      </c>
      <c r="J642">
        <v>1866667</v>
      </c>
      <c r="K642">
        <v>1306664</v>
      </c>
      <c r="L642">
        <v>1306664</v>
      </c>
      <c r="M642">
        <v>1306664</v>
      </c>
      <c r="N642">
        <v>1306664</v>
      </c>
      <c r="O642">
        <v>1306664</v>
      </c>
      <c r="P642">
        <v>1306664</v>
      </c>
      <c r="Q642">
        <v>1306664</v>
      </c>
      <c r="R642">
        <v>1306664</v>
      </c>
      <c r="S642">
        <v>1306664</v>
      </c>
      <c r="T642">
        <v>1306664</v>
      </c>
      <c r="U642">
        <v>1306664</v>
      </c>
      <c r="V642">
        <v>1306664</v>
      </c>
      <c r="W642">
        <v>1306664</v>
      </c>
      <c r="X642">
        <v>1306664</v>
      </c>
      <c r="Y642">
        <v>1306664</v>
      </c>
      <c r="Z642">
        <v>979998</v>
      </c>
      <c r="AA642">
        <v>979998</v>
      </c>
      <c r="AB642">
        <v>979998</v>
      </c>
      <c r="AC642">
        <v>979998</v>
      </c>
      <c r="AD642">
        <v>1400000</v>
      </c>
      <c r="AE642">
        <v>979998</v>
      </c>
      <c r="AF642">
        <v>979998</v>
      </c>
      <c r="AG642">
        <v>979998</v>
      </c>
      <c r="AH642">
        <v>979998</v>
      </c>
      <c r="AI642">
        <v>979998</v>
      </c>
      <c r="AJ642">
        <v>979998</v>
      </c>
      <c r="AK642">
        <v>979998</v>
      </c>
      <c r="AL642">
        <v>979998</v>
      </c>
      <c r="AM642">
        <v>979998</v>
      </c>
      <c r="AN642">
        <v>979998</v>
      </c>
      <c r="AO642">
        <v>979998</v>
      </c>
      <c r="AP642">
        <v>979998</v>
      </c>
      <c r="AQ642">
        <v>979998</v>
      </c>
      <c r="AR642">
        <v>979998</v>
      </c>
      <c r="AS642">
        <v>979998</v>
      </c>
      <c r="AT642">
        <v>8.9</v>
      </c>
      <c r="AU642">
        <v>8.9</v>
      </c>
      <c r="AV642">
        <v>8.9</v>
      </c>
      <c r="AW642">
        <v>8.9</v>
      </c>
      <c r="AX642">
        <v>8.9</v>
      </c>
      <c r="AY642">
        <v>8.9</v>
      </c>
      <c r="AZ642">
        <v>8.9</v>
      </c>
      <c r="BA642">
        <v>8.9</v>
      </c>
      <c r="BB642">
        <v>8.9</v>
      </c>
      <c r="BC642">
        <v>8.9</v>
      </c>
      <c r="BD642" t="s">
        <v>5210</v>
      </c>
      <c r="BE642">
        <v>-8.1419574000000008</v>
      </c>
      <c r="BF642">
        <v>114.65260360000001</v>
      </c>
      <c r="BG642">
        <v>2.6519197656253522E-2</v>
      </c>
      <c r="BH642">
        <v>555856.4</v>
      </c>
      <c r="BI642">
        <v>545027.71428571432</v>
      </c>
      <c r="BJ642">
        <v>558249.77777777775</v>
      </c>
      <c r="BK642">
        <v>559852.75</v>
      </c>
      <c r="BL642">
        <v>911850.25</v>
      </c>
      <c r="BM642">
        <v>682754.66666666663</v>
      </c>
      <c r="BN642">
        <v>799176.88888888888</v>
      </c>
      <c r="BO642">
        <v>553551.69999999995</v>
      </c>
      <c r="BP642">
        <v>553794.80000000005</v>
      </c>
      <c r="BQ642">
        <v>555103</v>
      </c>
      <c r="BR642">
        <v>557082.69999999995</v>
      </c>
      <c r="BS642">
        <v>551159.375</v>
      </c>
      <c r="BT642">
        <v>540850.11111111112</v>
      </c>
      <c r="BU642">
        <v>682110.11111111112</v>
      </c>
      <c r="BV642">
        <v>559749.69999999995</v>
      </c>
      <c r="BW642">
        <v>559652.69999999995</v>
      </c>
      <c r="BX642">
        <v>531597.88888888888</v>
      </c>
      <c r="BY642">
        <v>531724.4444444445</v>
      </c>
      <c r="BZ642">
        <v>544312.66666666663</v>
      </c>
      <c r="CA642">
        <v>508199.77777777781</v>
      </c>
      <c r="CB642">
        <f t="shared" si="81"/>
        <v>1021998.2</v>
      </c>
      <c r="CC642">
        <f t="shared" si="82"/>
        <v>979998</v>
      </c>
      <c r="CD642">
        <f t="shared" si="83"/>
        <v>8.9000000000000021</v>
      </c>
      <c r="CE642">
        <v>0</v>
      </c>
      <c r="CF642">
        <v>1</v>
      </c>
      <c r="CG642">
        <v>1</v>
      </c>
      <c r="CH642">
        <v>0</v>
      </c>
      <c r="CI642">
        <v>1</v>
      </c>
      <c r="CJ642">
        <v>1</v>
      </c>
      <c r="CK642">
        <v>1</v>
      </c>
      <c r="CL642">
        <f t="shared" si="84"/>
        <v>1400000</v>
      </c>
      <c r="CM642">
        <f t="shared" si="85"/>
        <v>979998</v>
      </c>
      <c r="CN642">
        <f t="shared" si="86"/>
        <v>1.4285743440292735</v>
      </c>
      <c r="CO642">
        <f t="shared" si="87"/>
        <v>979998</v>
      </c>
      <c r="CP642">
        <f t="shared" si="88"/>
        <v>979998</v>
      </c>
      <c r="CQ642">
        <f t="shared" si="89"/>
        <v>1</v>
      </c>
      <c r="CR642">
        <v>1</v>
      </c>
      <c r="CS642">
        <v>0</v>
      </c>
      <c r="CT642" t="s">
        <v>5342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</row>
    <row r="643" spans="1:108" x14ac:dyDescent="0.25">
      <c r="A643" t="s">
        <v>648</v>
      </c>
      <c r="B643" t="s">
        <v>2838</v>
      </c>
      <c r="C643" t="s">
        <v>4182</v>
      </c>
      <c r="D643" t="s">
        <v>2911</v>
      </c>
      <c r="E643">
        <v>1</v>
      </c>
      <c r="F643">
        <v>153653</v>
      </c>
      <c r="G643">
        <v>153734</v>
      </c>
      <c r="H643">
        <v>178374</v>
      </c>
      <c r="I643">
        <v>179013</v>
      </c>
      <c r="J643">
        <v>169236</v>
      </c>
      <c r="K643">
        <v>165935</v>
      </c>
      <c r="L643">
        <v>169402</v>
      </c>
      <c r="M643">
        <v>177499</v>
      </c>
      <c r="N643">
        <v>160719</v>
      </c>
      <c r="O643">
        <v>170447</v>
      </c>
      <c r="P643">
        <v>188852</v>
      </c>
      <c r="Q643">
        <v>188852</v>
      </c>
      <c r="R643">
        <v>188852</v>
      </c>
      <c r="S643">
        <v>188852</v>
      </c>
      <c r="T643">
        <v>179451</v>
      </c>
      <c r="U643">
        <v>179451</v>
      </c>
      <c r="V643">
        <v>179451</v>
      </c>
      <c r="W643">
        <v>179451</v>
      </c>
      <c r="X643">
        <v>179451</v>
      </c>
      <c r="Y643">
        <v>179451</v>
      </c>
      <c r="Z643">
        <v>96801</v>
      </c>
      <c r="AA643">
        <v>96852</v>
      </c>
      <c r="AB643">
        <v>112376</v>
      </c>
      <c r="AC643">
        <v>139630</v>
      </c>
      <c r="AD643">
        <v>132004</v>
      </c>
      <c r="AE643">
        <v>129429</v>
      </c>
      <c r="AF643">
        <v>132134</v>
      </c>
      <c r="AG643">
        <v>138449</v>
      </c>
      <c r="AH643">
        <v>125361</v>
      </c>
      <c r="AI643">
        <v>132949</v>
      </c>
      <c r="AJ643">
        <v>118977</v>
      </c>
      <c r="AK643">
        <v>118977</v>
      </c>
      <c r="AL643">
        <v>118977</v>
      </c>
      <c r="AM643">
        <v>147305</v>
      </c>
      <c r="AN643">
        <v>139972</v>
      </c>
      <c r="AO643">
        <v>139972</v>
      </c>
      <c r="AP643">
        <v>139972</v>
      </c>
      <c r="AQ643">
        <v>139972</v>
      </c>
      <c r="AR643">
        <v>139972</v>
      </c>
      <c r="AS643">
        <v>139972</v>
      </c>
      <c r="AT643">
        <v>8</v>
      </c>
      <c r="AU643">
        <v>8</v>
      </c>
      <c r="AV643">
        <v>8</v>
      </c>
      <c r="AW643">
        <v>8</v>
      </c>
      <c r="AX643">
        <v>8</v>
      </c>
      <c r="AY643">
        <v>8</v>
      </c>
      <c r="AZ643">
        <v>8</v>
      </c>
      <c r="BA643">
        <v>8</v>
      </c>
      <c r="BB643">
        <v>8</v>
      </c>
      <c r="BC643">
        <v>8</v>
      </c>
      <c r="BD643" t="s">
        <v>5208</v>
      </c>
      <c r="BE643">
        <v>-8.6376466000000001</v>
      </c>
      <c r="BF643">
        <v>115.22295440000001</v>
      </c>
      <c r="BG643">
        <v>1.260076056332889E-2</v>
      </c>
      <c r="BH643">
        <v>120168.7777777778</v>
      </c>
      <c r="BI643">
        <v>108768.75</v>
      </c>
      <c r="BJ643">
        <v>74546.444444444438</v>
      </c>
      <c r="BK643">
        <v>81673.222222222219</v>
      </c>
      <c r="BL643">
        <v>78057.5</v>
      </c>
      <c r="BM643">
        <v>121922.11111111109</v>
      </c>
      <c r="BN643">
        <v>111660.6</v>
      </c>
      <c r="BO643">
        <v>88491.777777777781</v>
      </c>
      <c r="BP643">
        <v>106192.6666666667</v>
      </c>
      <c r="BQ643">
        <v>106701</v>
      </c>
      <c r="BR643">
        <v>101568.2222222222</v>
      </c>
      <c r="BS643">
        <v>93827.5</v>
      </c>
      <c r="BT643">
        <v>85735</v>
      </c>
      <c r="BU643">
        <v>104649</v>
      </c>
      <c r="BV643">
        <v>97948.111111111109</v>
      </c>
      <c r="BW643">
        <v>96294.222222222219</v>
      </c>
      <c r="BX643">
        <v>96783.555555555562</v>
      </c>
      <c r="BY643">
        <v>97311.5</v>
      </c>
      <c r="BZ643">
        <v>90096</v>
      </c>
      <c r="CA643">
        <v>93052</v>
      </c>
      <c r="CB643">
        <f t="shared" si="81"/>
        <v>123598.5</v>
      </c>
      <c r="CC643">
        <f t="shared" si="82"/>
        <v>134406.79999999999</v>
      </c>
      <c r="CD643">
        <f t="shared" si="83"/>
        <v>8</v>
      </c>
      <c r="CE643">
        <v>1</v>
      </c>
      <c r="CF643">
        <v>0</v>
      </c>
      <c r="CG643">
        <v>1</v>
      </c>
      <c r="CH643">
        <v>0</v>
      </c>
      <c r="CI643">
        <v>1</v>
      </c>
      <c r="CJ643">
        <v>1</v>
      </c>
      <c r="CK643">
        <v>0</v>
      </c>
      <c r="CL643">
        <f t="shared" si="84"/>
        <v>139630</v>
      </c>
      <c r="CM643">
        <f t="shared" si="85"/>
        <v>96801</v>
      </c>
      <c r="CN643">
        <f t="shared" si="86"/>
        <v>1.4424437764072686</v>
      </c>
      <c r="CO643">
        <f t="shared" si="87"/>
        <v>147305</v>
      </c>
      <c r="CP643">
        <f t="shared" si="88"/>
        <v>118977</v>
      </c>
      <c r="CQ643">
        <f t="shared" si="89"/>
        <v>1.2380964388075006</v>
      </c>
      <c r="CR643">
        <v>1</v>
      </c>
      <c r="CS643">
        <v>0</v>
      </c>
      <c r="CT643" t="s">
        <v>5343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</row>
    <row r="644" spans="1:108" x14ac:dyDescent="0.25">
      <c r="A644" t="s">
        <v>77</v>
      </c>
      <c r="B644" t="s">
        <v>2810</v>
      </c>
      <c r="C644" t="s">
        <v>3574</v>
      </c>
      <c r="D644" t="s">
        <v>2911</v>
      </c>
      <c r="E644">
        <v>3</v>
      </c>
      <c r="F644">
        <v>452381</v>
      </c>
      <c r="G644">
        <v>654762</v>
      </c>
      <c r="H644">
        <v>476190</v>
      </c>
      <c r="I644">
        <v>476190</v>
      </c>
      <c r="J644">
        <v>476190</v>
      </c>
      <c r="K644">
        <v>535714</v>
      </c>
      <c r="M644">
        <v>595238</v>
      </c>
      <c r="N644">
        <v>619048</v>
      </c>
      <c r="O644">
        <v>654762</v>
      </c>
      <c r="P644">
        <v>350000</v>
      </c>
      <c r="Q644">
        <v>547619</v>
      </c>
      <c r="R644">
        <v>452381</v>
      </c>
      <c r="S644">
        <v>452381</v>
      </c>
      <c r="U644">
        <v>452381</v>
      </c>
      <c r="W644">
        <v>500000</v>
      </c>
      <c r="X644">
        <v>500000</v>
      </c>
      <c r="Y644">
        <v>452381</v>
      </c>
      <c r="Z644">
        <v>185476</v>
      </c>
      <c r="AA644">
        <v>268452</v>
      </c>
      <c r="AB644">
        <v>195238</v>
      </c>
      <c r="AC644">
        <v>195238</v>
      </c>
      <c r="AD644">
        <v>195238</v>
      </c>
      <c r="AE644">
        <v>219643</v>
      </c>
      <c r="AG644">
        <v>244048</v>
      </c>
      <c r="AH644">
        <v>253810</v>
      </c>
      <c r="AI644">
        <v>268452</v>
      </c>
      <c r="AJ644">
        <v>147000</v>
      </c>
      <c r="AK644">
        <v>230000</v>
      </c>
      <c r="AL644">
        <v>190000</v>
      </c>
      <c r="AM644">
        <v>190000</v>
      </c>
      <c r="AO644">
        <v>190000</v>
      </c>
      <c r="AQ644">
        <v>210000</v>
      </c>
      <c r="AR644">
        <v>210000</v>
      </c>
      <c r="AS644">
        <v>190000</v>
      </c>
      <c r="AT644">
        <v>8.6</v>
      </c>
      <c r="AU644">
        <v>8.6</v>
      </c>
      <c r="AV644">
        <v>8.6</v>
      </c>
      <c r="AW644">
        <v>8.6</v>
      </c>
      <c r="AX644">
        <v>8.6</v>
      </c>
      <c r="AY644">
        <v>8.6</v>
      </c>
      <c r="BA644">
        <v>8.6</v>
      </c>
      <c r="BB644">
        <v>8.6</v>
      </c>
      <c r="BC644">
        <v>8.6</v>
      </c>
      <c r="BD644" t="s">
        <v>5206</v>
      </c>
      <c r="BE644">
        <v>-8.6921607000000005</v>
      </c>
      <c r="BF644">
        <v>115.1615769</v>
      </c>
      <c r="BG644">
        <v>2.1000687986549912E-3</v>
      </c>
      <c r="BH644">
        <v>959655.625</v>
      </c>
      <c r="BI644">
        <v>522768</v>
      </c>
      <c r="BJ644">
        <v>827424.4</v>
      </c>
      <c r="BK644">
        <v>828399.2</v>
      </c>
      <c r="BL644">
        <v>613025.88888888888</v>
      </c>
      <c r="BM644">
        <v>895114.2</v>
      </c>
      <c r="BO644">
        <v>430130.25</v>
      </c>
      <c r="BP644">
        <v>420573.25</v>
      </c>
      <c r="BQ644">
        <v>762405</v>
      </c>
      <c r="BR644">
        <v>793889.3</v>
      </c>
      <c r="BS644">
        <v>474061.83333333331</v>
      </c>
      <c r="BT644">
        <v>766935.5</v>
      </c>
      <c r="BU644">
        <v>792950.8</v>
      </c>
      <c r="BW644">
        <v>775405.8</v>
      </c>
      <c r="BY644">
        <v>754968.11111111112</v>
      </c>
      <c r="BZ644">
        <v>830280</v>
      </c>
      <c r="CA644">
        <v>784041.5555555555</v>
      </c>
      <c r="CB644">
        <f t="shared" ref="CB644:CB707" si="90">AVERAGE(Z644:AI644)</f>
        <v>225066.11111111112</v>
      </c>
      <c r="CC644">
        <f t="shared" ref="CC644:CC707" si="91">AVERAGE(AJ644:AS644)</f>
        <v>194625</v>
      </c>
      <c r="CD644">
        <f t="shared" ref="CD644:CD707" si="92">AVERAGE(AT644:BC644)</f>
        <v>8.6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f t="shared" ref="CL644:CL707" si="93">MAX(Z644:AI644)</f>
        <v>268452</v>
      </c>
      <c r="CM644">
        <f t="shared" ref="CM644:CM707" si="94">MIN(Z644:AI644)</f>
        <v>185476</v>
      </c>
      <c r="CN644">
        <f t="shared" ref="CN644:CN707" si="95">CL644/CM644</f>
        <v>1.4473678535228278</v>
      </c>
      <c r="CO644">
        <f t="shared" ref="CO644:CO707" si="96">MAX(AJ644:AS644)</f>
        <v>230000</v>
      </c>
      <c r="CP644">
        <f t="shared" ref="CP644:CP707" si="97">MIN(AJ644:AS644)</f>
        <v>147000</v>
      </c>
      <c r="CQ644">
        <f t="shared" ref="CQ644:CQ707" si="98">CO644/CP644</f>
        <v>1.564625850340136</v>
      </c>
      <c r="CR644">
        <v>1</v>
      </c>
      <c r="CS644">
        <v>0</v>
      </c>
      <c r="CT644" t="s">
        <v>5340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</row>
    <row r="645" spans="1:108" x14ac:dyDescent="0.25">
      <c r="A645" t="s">
        <v>668</v>
      </c>
      <c r="B645" t="s">
        <v>2816</v>
      </c>
      <c r="C645" t="s">
        <v>4532</v>
      </c>
      <c r="D645" t="s">
        <v>2911</v>
      </c>
      <c r="E645">
        <v>0</v>
      </c>
      <c r="F645">
        <v>1897998</v>
      </c>
      <c r="G645">
        <v>2751289</v>
      </c>
      <c r="H645">
        <v>2751289</v>
      </c>
      <c r="I645">
        <v>2365200</v>
      </c>
      <c r="J645">
        <v>2372499</v>
      </c>
      <c r="K645">
        <v>2372499</v>
      </c>
      <c r="L645">
        <v>2372499</v>
      </c>
      <c r="M645">
        <v>2372499</v>
      </c>
      <c r="N645">
        <v>2372499</v>
      </c>
      <c r="O645">
        <v>2372499</v>
      </c>
      <c r="P645">
        <v>2372499</v>
      </c>
      <c r="Q645">
        <v>2372499</v>
      </c>
      <c r="R645">
        <v>2372499</v>
      </c>
      <c r="S645">
        <v>2372499</v>
      </c>
      <c r="T645">
        <v>2372499</v>
      </c>
      <c r="U645">
        <v>2372499</v>
      </c>
      <c r="V645">
        <v>2862900</v>
      </c>
      <c r="W645">
        <v>2862900</v>
      </c>
      <c r="Y645">
        <v>2372499</v>
      </c>
      <c r="Z645">
        <v>1423499</v>
      </c>
      <c r="AA645">
        <v>2063467</v>
      </c>
      <c r="AB645">
        <v>2063467</v>
      </c>
      <c r="AC645">
        <v>1773900</v>
      </c>
      <c r="AD645">
        <v>1779374</v>
      </c>
      <c r="AE645">
        <v>1779374</v>
      </c>
      <c r="AF645">
        <v>1779374</v>
      </c>
      <c r="AG645">
        <v>1779374</v>
      </c>
      <c r="AH645">
        <v>1779374</v>
      </c>
      <c r="AI645">
        <v>1779374</v>
      </c>
      <c r="AJ645">
        <v>1779374</v>
      </c>
      <c r="AK645">
        <v>1779374</v>
      </c>
      <c r="AL645">
        <v>1779374</v>
      </c>
      <c r="AM645">
        <v>1779374</v>
      </c>
      <c r="AN645">
        <v>1779374</v>
      </c>
      <c r="AO645">
        <v>1779374</v>
      </c>
      <c r="AP645">
        <v>2147175</v>
      </c>
      <c r="AQ645">
        <v>2147175</v>
      </c>
      <c r="AS645">
        <v>1779374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s">
        <v>5204</v>
      </c>
      <c r="BE645">
        <v>-8.8141171000000007</v>
      </c>
      <c r="BF645">
        <v>115.09165489999999</v>
      </c>
      <c r="BG645">
        <v>1.6863767170979649E-2</v>
      </c>
      <c r="BH645">
        <v>706160.5555555555</v>
      </c>
      <c r="BI645">
        <v>1317396.333333333</v>
      </c>
      <c r="BJ645">
        <v>1365013.444444444</v>
      </c>
      <c r="BK645">
        <v>1041948.888888889</v>
      </c>
      <c r="BL645">
        <v>1037848.111111111</v>
      </c>
      <c r="BM645">
        <v>1061999.125</v>
      </c>
      <c r="BN645">
        <v>1018125.5</v>
      </c>
      <c r="BO645">
        <v>1064336.333333333</v>
      </c>
      <c r="BP645">
        <v>1113203.125</v>
      </c>
      <c r="BQ645">
        <v>1070105.3</v>
      </c>
      <c r="BR645">
        <v>1084991</v>
      </c>
      <c r="BS645">
        <v>1055311.111111111</v>
      </c>
      <c r="BT645">
        <v>1064866.777777778</v>
      </c>
      <c r="BU645">
        <v>1057831.222222222</v>
      </c>
      <c r="BV645">
        <v>1064866.777777778</v>
      </c>
      <c r="BW645">
        <v>1037089</v>
      </c>
      <c r="BX645">
        <v>1412786.5</v>
      </c>
      <c r="BY645">
        <v>1366818</v>
      </c>
      <c r="CA645">
        <v>1084864.1000000001</v>
      </c>
      <c r="CB645">
        <f t="shared" si="90"/>
        <v>1800057.7</v>
      </c>
      <c r="CC645">
        <f t="shared" si="91"/>
        <v>1861107.5555555555</v>
      </c>
      <c r="CD645">
        <f t="shared" si="92"/>
        <v>0</v>
      </c>
      <c r="CE645">
        <v>1</v>
      </c>
      <c r="CF645">
        <v>1</v>
      </c>
      <c r="CG645">
        <v>1</v>
      </c>
      <c r="CH645">
        <v>0</v>
      </c>
      <c r="CI645">
        <v>1</v>
      </c>
      <c r="CJ645">
        <v>1</v>
      </c>
      <c r="CK645">
        <v>1</v>
      </c>
      <c r="CL645">
        <f t="shared" si="93"/>
        <v>2063467</v>
      </c>
      <c r="CM645">
        <f t="shared" si="94"/>
        <v>1423499</v>
      </c>
      <c r="CN645">
        <f t="shared" si="95"/>
        <v>1.4495739020540233</v>
      </c>
      <c r="CO645">
        <f t="shared" si="96"/>
        <v>2147175</v>
      </c>
      <c r="CP645">
        <f t="shared" si="97"/>
        <v>1779374</v>
      </c>
      <c r="CQ645">
        <f t="shared" si="98"/>
        <v>1.2067024695201796</v>
      </c>
      <c r="CR645">
        <v>1</v>
      </c>
      <c r="CS645">
        <v>0</v>
      </c>
      <c r="CT645" t="s">
        <v>5340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</row>
    <row r="646" spans="1:108" x14ac:dyDescent="0.25">
      <c r="A646" t="s">
        <v>515</v>
      </c>
      <c r="B646" t="s">
        <v>2824</v>
      </c>
      <c r="C646" t="s">
        <v>3422</v>
      </c>
      <c r="D646" t="s">
        <v>2911</v>
      </c>
      <c r="E646">
        <v>3</v>
      </c>
      <c r="F646">
        <v>680000</v>
      </c>
      <c r="G646">
        <v>680000</v>
      </c>
      <c r="H646">
        <v>680000</v>
      </c>
      <c r="I646">
        <v>630000</v>
      </c>
      <c r="J646">
        <v>513911</v>
      </c>
      <c r="K646">
        <v>417691</v>
      </c>
      <c r="L646">
        <v>630000</v>
      </c>
      <c r="M646">
        <v>630000</v>
      </c>
      <c r="N646">
        <v>630000</v>
      </c>
      <c r="O646">
        <v>630000</v>
      </c>
      <c r="P646">
        <v>680000</v>
      </c>
      <c r="R646">
        <v>680000</v>
      </c>
      <c r="S646">
        <v>630000</v>
      </c>
      <c r="T646">
        <v>630000</v>
      </c>
      <c r="U646">
        <v>630000</v>
      </c>
      <c r="V646">
        <v>630000</v>
      </c>
      <c r="X646">
        <v>630000</v>
      </c>
      <c r="Y646">
        <v>630000</v>
      </c>
      <c r="Z646">
        <v>442000</v>
      </c>
      <c r="AA646">
        <v>442000</v>
      </c>
      <c r="AB646">
        <v>442000</v>
      </c>
      <c r="AC646">
        <v>409500</v>
      </c>
      <c r="AD646">
        <v>454811</v>
      </c>
      <c r="AE646">
        <v>313268</v>
      </c>
      <c r="AF646">
        <v>409500</v>
      </c>
      <c r="AG646">
        <v>409500</v>
      </c>
      <c r="AH646">
        <v>409500</v>
      </c>
      <c r="AI646">
        <v>409500</v>
      </c>
      <c r="AJ646">
        <v>442000</v>
      </c>
      <c r="AL646">
        <v>442000</v>
      </c>
      <c r="AM646">
        <v>409500</v>
      </c>
      <c r="AN646">
        <v>409500</v>
      </c>
      <c r="AO646">
        <v>409500</v>
      </c>
      <c r="AP646">
        <v>409500</v>
      </c>
      <c r="AR646">
        <v>409500</v>
      </c>
      <c r="AS646">
        <v>409500</v>
      </c>
      <c r="AT646">
        <v>8.6</v>
      </c>
      <c r="AU646">
        <v>8.6</v>
      </c>
      <c r="AV646">
        <v>8.6</v>
      </c>
      <c r="AW646">
        <v>8.6</v>
      </c>
      <c r="AX646">
        <v>8.6</v>
      </c>
      <c r="AY646">
        <v>8.6</v>
      </c>
      <c r="AZ646">
        <v>8.6</v>
      </c>
      <c r="BA646">
        <v>8.6</v>
      </c>
      <c r="BB646">
        <v>8.6</v>
      </c>
      <c r="BC646">
        <v>8.6</v>
      </c>
      <c r="BD646" t="s">
        <v>5232</v>
      </c>
      <c r="BE646">
        <v>-8.8205989999999996</v>
      </c>
      <c r="BF646">
        <v>115.16399800000001</v>
      </c>
      <c r="BG646">
        <v>1.7388108490801291E-2</v>
      </c>
      <c r="BH646">
        <v>208256.88888888891</v>
      </c>
      <c r="BI646">
        <v>193738.33333333331</v>
      </c>
      <c r="BJ646">
        <v>206249.88888888891</v>
      </c>
      <c r="BK646">
        <v>158531</v>
      </c>
      <c r="BL646">
        <v>207447.2</v>
      </c>
      <c r="BM646">
        <v>125720</v>
      </c>
      <c r="BN646">
        <v>171904.5</v>
      </c>
      <c r="BO646">
        <v>170673.6</v>
      </c>
      <c r="BP646">
        <v>177783.33333333331</v>
      </c>
      <c r="BQ646">
        <v>170596.11111111109</v>
      </c>
      <c r="BR646">
        <v>162771.70000000001</v>
      </c>
      <c r="BT646">
        <v>176087.77777777781</v>
      </c>
      <c r="BU646">
        <v>141731.875</v>
      </c>
      <c r="BV646">
        <v>146683</v>
      </c>
      <c r="BW646">
        <v>143050.6</v>
      </c>
      <c r="BX646">
        <v>156585.88888888891</v>
      </c>
      <c r="BZ646">
        <v>141520.875</v>
      </c>
      <c r="CA646">
        <v>156018.55555555559</v>
      </c>
      <c r="CB646">
        <f t="shared" si="90"/>
        <v>414157.9</v>
      </c>
      <c r="CC646">
        <f t="shared" si="91"/>
        <v>417625</v>
      </c>
      <c r="CD646">
        <f t="shared" si="92"/>
        <v>8.5999999999999979</v>
      </c>
      <c r="CE646">
        <v>1</v>
      </c>
      <c r="CF646">
        <v>0</v>
      </c>
      <c r="CG646">
        <v>1</v>
      </c>
      <c r="CH646">
        <v>0</v>
      </c>
      <c r="CI646">
        <v>1</v>
      </c>
      <c r="CJ646">
        <v>1</v>
      </c>
      <c r="CK646">
        <v>1</v>
      </c>
      <c r="CL646">
        <f t="shared" si="93"/>
        <v>454811</v>
      </c>
      <c r="CM646">
        <f t="shared" si="94"/>
        <v>313268</v>
      </c>
      <c r="CN646">
        <f t="shared" si="95"/>
        <v>1.4518271894990871</v>
      </c>
      <c r="CO646">
        <f t="shared" si="96"/>
        <v>442000</v>
      </c>
      <c r="CP646">
        <f t="shared" si="97"/>
        <v>409500</v>
      </c>
      <c r="CQ646">
        <f t="shared" si="98"/>
        <v>1.0793650793650793</v>
      </c>
      <c r="CR646">
        <v>1</v>
      </c>
      <c r="CS646">
        <v>0</v>
      </c>
      <c r="CT646" t="s">
        <v>5340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</row>
    <row r="647" spans="1:108" x14ac:dyDescent="0.25">
      <c r="A647" t="s">
        <v>568</v>
      </c>
      <c r="B647" t="s">
        <v>2810</v>
      </c>
      <c r="C647" t="s">
        <v>5173</v>
      </c>
      <c r="D647" t="s">
        <v>2911</v>
      </c>
      <c r="E647">
        <v>0</v>
      </c>
      <c r="F647">
        <v>560186</v>
      </c>
      <c r="G647">
        <v>560186</v>
      </c>
      <c r="H647">
        <v>560186</v>
      </c>
      <c r="I647">
        <v>560186</v>
      </c>
      <c r="J647">
        <v>293333</v>
      </c>
      <c r="K647">
        <v>570370</v>
      </c>
      <c r="L647">
        <v>570370</v>
      </c>
      <c r="M647">
        <v>570370</v>
      </c>
      <c r="N647">
        <v>570370</v>
      </c>
      <c r="O647">
        <v>570370</v>
      </c>
      <c r="P647">
        <v>293333</v>
      </c>
      <c r="Q647">
        <v>293333</v>
      </c>
      <c r="R647">
        <v>293333</v>
      </c>
      <c r="S647">
        <v>293333</v>
      </c>
      <c r="T647">
        <v>293333</v>
      </c>
      <c r="U647">
        <v>570370</v>
      </c>
      <c r="V647">
        <v>570370</v>
      </c>
      <c r="X647">
        <v>570370</v>
      </c>
      <c r="Y647">
        <v>570370</v>
      </c>
      <c r="Z647">
        <v>151250</v>
      </c>
      <c r="AA647">
        <v>151250</v>
      </c>
      <c r="AB647">
        <v>151250</v>
      </c>
      <c r="AC647">
        <v>151250</v>
      </c>
      <c r="AD647">
        <v>220000</v>
      </c>
      <c r="AE647">
        <v>154000</v>
      </c>
      <c r="AF647">
        <v>154000</v>
      </c>
      <c r="AG647">
        <v>154000</v>
      </c>
      <c r="AH647">
        <v>154000</v>
      </c>
      <c r="AI647">
        <v>154000</v>
      </c>
      <c r="AJ647">
        <v>220000</v>
      </c>
      <c r="AK647">
        <v>220000</v>
      </c>
      <c r="AL647">
        <v>220000</v>
      </c>
      <c r="AM647">
        <v>220000</v>
      </c>
      <c r="AN647">
        <v>220000</v>
      </c>
      <c r="AO647">
        <v>154000</v>
      </c>
      <c r="AP647">
        <v>154000</v>
      </c>
      <c r="AR647">
        <v>154000</v>
      </c>
      <c r="AS647">
        <v>154000</v>
      </c>
      <c r="AT647">
        <v>8.5</v>
      </c>
      <c r="AU647">
        <v>8.5</v>
      </c>
      <c r="AV647">
        <v>8.5</v>
      </c>
      <c r="AW647">
        <v>8.5</v>
      </c>
      <c r="AX647">
        <v>8.5</v>
      </c>
      <c r="AY647">
        <v>8.5</v>
      </c>
      <c r="AZ647">
        <v>8.5</v>
      </c>
      <c r="BA647">
        <v>8.5</v>
      </c>
      <c r="BB647">
        <v>8.5</v>
      </c>
      <c r="BC647">
        <v>8.5</v>
      </c>
      <c r="BD647" t="s">
        <v>5296</v>
      </c>
      <c r="BE647">
        <v>-8.6830662000000007</v>
      </c>
      <c r="BF647">
        <v>115.1743772</v>
      </c>
      <c r="BG647">
        <v>5.8734266611159113E-3</v>
      </c>
      <c r="BH647">
        <v>107440.6</v>
      </c>
      <c r="BI647">
        <v>119262</v>
      </c>
      <c r="BJ647">
        <v>100524.44444444439</v>
      </c>
      <c r="BK647">
        <v>110615.55555555561</v>
      </c>
      <c r="BL647">
        <v>60795.8</v>
      </c>
      <c r="BM647">
        <v>96631.5</v>
      </c>
      <c r="BN647">
        <v>123252.57142857141</v>
      </c>
      <c r="BO647">
        <v>98631.555555555562</v>
      </c>
      <c r="BP647">
        <v>104680.8</v>
      </c>
      <c r="BQ647">
        <v>106298.7777777778</v>
      </c>
      <c r="BR647">
        <v>64200.800000000003</v>
      </c>
      <c r="BS647">
        <v>80046.28571428571</v>
      </c>
      <c r="BT647">
        <v>69770.888888888891</v>
      </c>
      <c r="BU647">
        <v>71335.333333333328</v>
      </c>
      <c r="BV647">
        <v>66891.399999999994</v>
      </c>
      <c r="BW647">
        <v>102854.7777777778</v>
      </c>
      <c r="BX647">
        <v>104659.3333333333</v>
      </c>
      <c r="BZ647">
        <v>100879.1</v>
      </c>
      <c r="CA647">
        <v>104574.6666666667</v>
      </c>
      <c r="CB647">
        <f t="shared" si="90"/>
        <v>159500</v>
      </c>
      <c r="CC647">
        <f t="shared" si="91"/>
        <v>190666.66666666666</v>
      </c>
      <c r="CD647">
        <f t="shared" si="92"/>
        <v>8.5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f t="shared" si="93"/>
        <v>220000</v>
      </c>
      <c r="CM647">
        <f t="shared" si="94"/>
        <v>151250</v>
      </c>
      <c r="CN647">
        <f t="shared" si="95"/>
        <v>1.4545454545454546</v>
      </c>
      <c r="CO647">
        <f t="shared" si="96"/>
        <v>220000</v>
      </c>
      <c r="CP647">
        <f t="shared" si="97"/>
        <v>154000</v>
      </c>
      <c r="CQ647">
        <f t="shared" si="98"/>
        <v>1.4285714285714286</v>
      </c>
      <c r="CR647">
        <v>1</v>
      </c>
      <c r="CS647">
        <v>0</v>
      </c>
      <c r="CT647" t="s">
        <v>5340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</row>
    <row r="648" spans="1:108" x14ac:dyDescent="0.25">
      <c r="A648" t="s">
        <v>470</v>
      </c>
      <c r="B648" t="s">
        <v>2809</v>
      </c>
      <c r="C648" t="s">
        <v>4511</v>
      </c>
      <c r="D648" t="s">
        <v>2911</v>
      </c>
      <c r="E648">
        <v>3</v>
      </c>
      <c r="F648">
        <v>220500</v>
      </c>
      <c r="G648">
        <v>220500</v>
      </c>
      <c r="H648">
        <v>220500</v>
      </c>
      <c r="I648">
        <v>220500</v>
      </c>
      <c r="J648">
        <v>220500</v>
      </c>
      <c r="K648">
        <v>220500</v>
      </c>
      <c r="L648">
        <v>220500</v>
      </c>
      <c r="M648">
        <v>220500</v>
      </c>
      <c r="N648">
        <v>250300</v>
      </c>
      <c r="O648">
        <v>220500</v>
      </c>
      <c r="P648">
        <v>210300</v>
      </c>
      <c r="Q648">
        <v>210300</v>
      </c>
      <c r="R648">
        <v>210300</v>
      </c>
      <c r="S648">
        <v>210300</v>
      </c>
      <c r="T648">
        <v>210300</v>
      </c>
      <c r="U648">
        <v>210300</v>
      </c>
      <c r="V648">
        <v>210300</v>
      </c>
      <c r="W648">
        <v>210300</v>
      </c>
      <c r="X648">
        <v>210300</v>
      </c>
      <c r="Y648">
        <v>210300</v>
      </c>
      <c r="Z648">
        <v>158760</v>
      </c>
      <c r="AA648">
        <v>154350</v>
      </c>
      <c r="AB648">
        <v>154350</v>
      </c>
      <c r="AC648">
        <v>154350</v>
      </c>
      <c r="AD648">
        <v>154350</v>
      </c>
      <c r="AE648">
        <v>154350</v>
      </c>
      <c r="AF648">
        <v>154350</v>
      </c>
      <c r="AG648">
        <v>154350</v>
      </c>
      <c r="AH648">
        <v>225270</v>
      </c>
      <c r="AI648">
        <v>154350</v>
      </c>
      <c r="AJ648">
        <v>189270</v>
      </c>
      <c r="AK648">
        <v>189270</v>
      </c>
      <c r="AL648">
        <v>189270</v>
      </c>
      <c r="AM648">
        <v>189270</v>
      </c>
      <c r="AN648">
        <v>189270</v>
      </c>
      <c r="AO648">
        <v>189270</v>
      </c>
      <c r="AP648">
        <v>189270</v>
      </c>
      <c r="AQ648">
        <v>189270</v>
      </c>
      <c r="AR648">
        <v>189270</v>
      </c>
      <c r="AS648">
        <v>189270</v>
      </c>
      <c r="AT648">
        <v>8.3000000000000007</v>
      </c>
      <c r="AU648">
        <v>8.3000000000000007</v>
      </c>
      <c r="AV648">
        <v>8.3000000000000007</v>
      </c>
      <c r="AW648">
        <v>8.3000000000000007</v>
      </c>
      <c r="AX648">
        <v>8.3000000000000007</v>
      </c>
      <c r="AY648">
        <v>8.3000000000000007</v>
      </c>
      <c r="AZ648">
        <v>8.3000000000000007</v>
      </c>
      <c r="BA648">
        <v>8.3000000000000007</v>
      </c>
      <c r="BB648">
        <v>8.3000000000000007</v>
      </c>
      <c r="BC648">
        <v>8.3000000000000007</v>
      </c>
      <c r="BD648" t="s">
        <v>5206</v>
      </c>
      <c r="BE648">
        <v>-8.7371058000000001</v>
      </c>
      <c r="BF648">
        <v>115.1655535</v>
      </c>
      <c r="BG648">
        <v>1.5018032233546301E-3</v>
      </c>
      <c r="BH648">
        <v>215874.8</v>
      </c>
      <c r="BI648">
        <v>107472.625</v>
      </c>
      <c r="BJ648">
        <v>227303.44444444441</v>
      </c>
      <c r="BK648">
        <v>218284.79999999999</v>
      </c>
      <c r="BL648">
        <v>221714.8</v>
      </c>
      <c r="BM648">
        <v>205511.2</v>
      </c>
      <c r="BN648">
        <v>207606.2</v>
      </c>
      <c r="BO648">
        <v>214323.6</v>
      </c>
      <c r="BP648">
        <v>153008.44444444441</v>
      </c>
      <c r="BQ648">
        <v>190312.6</v>
      </c>
      <c r="BR648">
        <v>185607.8</v>
      </c>
      <c r="BS648">
        <v>148713.875</v>
      </c>
      <c r="BT648">
        <v>172906.1</v>
      </c>
      <c r="BU648">
        <v>187827.8</v>
      </c>
      <c r="BV648">
        <v>204997.9</v>
      </c>
      <c r="BW648">
        <v>143979.11111111109</v>
      </c>
      <c r="BX648">
        <v>143979.11111111109</v>
      </c>
      <c r="BY648">
        <v>150415.11111111109</v>
      </c>
      <c r="BZ648">
        <v>164630.6</v>
      </c>
      <c r="CA648">
        <v>163430.6</v>
      </c>
      <c r="CB648">
        <f t="shared" si="90"/>
        <v>161883</v>
      </c>
      <c r="CC648">
        <f t="shared" si="91"/>
        <v>189270</v>
      </c>
      <c r="CD648">
        <f t="shared" si="92"/>
        <v>8.2999999999999989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f t="shared" si="93"/>
        <v>225270</v>
      </c>
      <c r="CM648">
        <f t="shared" si="94"/>
        <v>154350</v>
      </c>
      <c r="CN648">
        <f t="shared" si="95"/>
        <v>1.4594752186588922</v>
      </c>
      <c r="CO648">
        <f t="shared" si="96"/>
        <v>189270</v>
      </c>
      <c r="CP648">
        <f t="shared" si="97"/>
        <v>189270</v>
      </c>
      <c r="CQ648">
        <f t="shared" si="98"/>
        <v>1</v>
      </c>
      <c r="CR648">
        <v>1</v>
      </c>
      <c r="CS648">
        <v>0</v>
      </c>
      <c r="CT648" t="s">
        <v>5340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</row>
    <row r="649" spans="1:108" x14ac:dyDescent="0.25">
      <c r="A649" t="s">
        <v>947</v>
      </c>
      <c r="B649" t="s">
        <v>2814</v>
      </c>
      <c r="C649" t="s">
        <v>4098</v>
      </c>
      <c r="D649" t="s">
        <v>2911</v>
      </c>
      <c r="E649">
        <v>0</v>
      </c>
      <c r="F649">
        <v>553333</v>
      </c>
      <c r="H649">
        <v>553333</v>
      </c>
      <c r="I649">
        <v>415000</v>
      </c>
      <c r="J649">
        <v>415000</v>
      </c>
      <c r="K649">
        <v>425000</v>
      </c>
      <c r="L649">
        <v>425000</v>
      </c>
      <c r="M649">
        <v>566667</v>
      </c>
      <c r="N649">
        <v>566667</v>
      </c>
      <c r="O649">
        <v>566667</v>
      </c>
      <c r="P649">
        <v>553333</v>
      </c>
      <c r="R649">
        <v>553333</v>
      </c>
      <c r="S649">
        <v>553333</v>
      </c>
      <c r="T649">
        <v>553333</v>
      </c>
      <c r="U649">
        <v>566667</v>
      </c>
      <c r="V649">
        <v>566667</v>
      </c>
      <c r="W649">
        <v>566667</v>
      </c>
      <c r="X649">
        <v>566667</v>
      </c>
      <c r="Y649">
        <v>566667</v>
      </c>
      <c r="Z649">
        <v>415000</v>
      </c>
      <c r="AB649">
        <v>415000</v>
      </c>
      <c r="AC649">
        <v>290500</v>
      </c>
      <c r="AD649">
        <v>290500</v>
      </c>
      <c r="AE649">
        <v>297500</v>
      </c>
      <c r="AF649">
        <v>297500</v>
      </c>
      <c r="AG649">
        <v>425000</v>
      </c>
      <c r="AH649">
        <v>425000</v>
      </c>
      <c r="AI649">
        <v>425000</v>
      </c>
      <c r="AJ649">
        <v>415000</v>
      </c>
      <c r="AL649">
        <v>415000</v>
      </c>
      <c r="AM649">
        <v>415000</v>
      </c>
      <c r="AN649">
        <v>415000</v>
      </c>
      <c r="AO649">
        <v>425000</v>
      </c>
      <c r="AP649">
        <v>425000</v>
      </c>
      <c r="AQ649">
        <v>425000</v>
      </c>
      <c r="AR649">
        <v>425000</v>
      </c>
      <c r="AS649">
        <v>425000</v>
      </c>
      <c r="AT649">
        <v>8.3000000000000007</v>
      </c>
      <c r="AV649">
        <v>8.3000000000000007</v>
      </c>
      <c r="AW649">
        <v>8.3000000000000007</v>
      </c>
      <c r="AX649">
        <v>8.3000000000000007</v>
      </c>
      <c r="AY649">
        <v>8.3000000000000007</v>
      </c>
      <c r="AZ649">
        <v>8.3000000000000007</v>
      </c>
      <c r="BA649">
        <v>8.3000000000000007</v>
      </c>
      <c r="BB649">
        <v>8.3000000000000007</v>
      </c>
      <c r="BC649">
        <v>8.3000000000000007</v>
      </c>
      <c r="BD649" t="s">
        <v>5195</v>
      </c>
      <c r="BE649">
        <v>-8.6982269999999993</v>
      </c>
      <c r="BF649">
        <v>115.4479056</v>
      </c>
      <c r="BG649">
        <v>1.3525712024568421E-2</v>
      </c>
      <c r="BH649">
        <v>214009.3</v>
      </c>
      <c r="BJ649">
        <v>228343.77777777781</v>
      </c>
      <c r="BK649">
        <v>283767.3</v>
      </c>
      <c r="BL649">
        <v>292019.33333333331</v>
      </c>
      <c r="BM649">
        <v>286574.88888888888</v>
      </c>
      <c r="BN649">
        <v>294066.88888888888</v>
      </c>
      <c r="BO649">
        <v>212627.3</v>
      </c>
      <c r="BP649">
        <v>211921.22222222219</v>
      </c>
      <c r="BQ649">
        <v>212627.3</v>
      </c>
      <c r="BR649">
        <v>214004.3</v>
      </c>
      <c r="BT649">
        <v>228338.22222222219</v>
      </c>
      <c r="BU649">
        <v>215329.8</v>
      </c>
      <c r="BV649">
        <v>229811</v>
      </c>
      <c r="BW649">
        <v>228699.88888888891</v>
      </c>
      <c r="BX649">
        <v>235411.33333333331</v>
      </c>
      <c r="BY649">
        <v>213329.8</v>
      </c>
      <c r="BZ649">
        <v>213329.8</v>
      </c>
      <c r="CA649">
        <v>213329.8</v>
      </c>
      <c r="CB649">
        <f t="shared" si="90"/>
        <v>364555.55555555556</v>
      </c>
      <c r="CC649">
        <f t="shared" si="91"/>
        <v>420555.55555555556</v>
      </c>
      <c r="CD649">
        <f t="shared" si="92"/>
        <v>8.2999999999999989</v>
      </c>
      <c r="CE649">
        <v>1</v>
      </c>
      <c r="CF649">
        <v>1</v>
      </c>
      <c r="CG649">
        <v>0</v>
      </c>
      <c r="CH649">
        <v>0</v>
      </c>
      <c r="CI649">
        <v>1</v>
      </c>
      <c r="CJ649">
        <v>1</v>
      </c>
      <c r="CK649">
        <v>1</v>
      </c>
      <c r="CL649">
        <f t="shared" si="93"/>
        <v>425000</v>
      </c>
      <c r="CM649">
        <f t="shared" si="94"/>
        <v>290500</v>
      </c>
      <c r="CN649">
        <f t="shared" si="95"/>
        <v>1.4629948364888123</v>
      </c>
      <c r="CO649">
        <f t="shared" si="96"/>
        <v>425000</v>
      </c>
      <c r="CP649">
        <f t="shared" si="97"/>
        <v>415000</v>
      </c>
      <c r="CQ649">
        <f t="shared" si="98"/>
        <v>1.0240963855421688</v>
      </c>
      <c r="CR649">
        <v>1</v>
      </c>
      <c r="CS649">
        <v>0</v>
      </c>
      <c r="CT649" t="s">
        <v>5346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</row>
    <row r="650" spans="1:108" x14ac:dyDescent="0.25">
      <c r="A650" t="s">
        <v>1974</v>
      </c>
      <c r="B650" t="s">
        <v>2837</v>
      </c>
      <c r="C650" t="s">
        <v>4061</v>
      </c>
      <c r="D650" t="s">
        <v>2911</v>
      </c>
      <c r="E650">
        <v>3</v>
      </c>
      <c r="F650">
        <v>363000</v>
      </c>
      <c r="G650">
        <v>363000</v>
      </c>
      <c r="H650">
        <v>363000</v>
      </c>
      <c r="I650">
        <v>363000</v>
      </c>
      <c r="J650">
        <v>363000</v>
      </c>
      <c r="K650">
        <v>363000</v>
      </c>
      <c r="L650">
        <v>363000</v>
      </c>
      <c r="M650">
        <v>363000</v>
      </c>
      <c r="N650">
        <v>363000</v>
      </c>
      <c r="O650">
        <v>363000</v>
      </c>
      <c r="P650">
        <v>363000</v>
      </c>
      <c r="Q650">
        <v>363000</v>
      </c>
      <c r="R650">
        <v>363000</v>
      </c>
      <c r="S650">
        <v>363000</v>
      </c>
      <c r="T650">
        <v>363000</v>
      </c>
      <c r="U650">
        <v>363000</v>
      </c>
      <c r="V650">
        <v>363000</v>
      </c>
      <c r="W650">
        <v>363000</v>
      </c>
      <c r="X650">
        <v>363000</v>
      </c>
      <c r="Y650">
        <v>363000</v>
      </c>
      <c r="Z650">
        <v>181500</v>
      </c>
      <c r="AA650">
        <v>181500</v>
      </c>
      <c r="AB650">
        <v>181500</v>
      </c>
      <c r="AC650">
        <v>181500</v>
      </c>
      <c r="AD650">
        <v>181500</v>
      </c>
      <c r="AE650">
        <v>181500</v>
      </c>
      <c r="AF650">
        <v>123420</v>
      </c>
      <c r="AG650">
        <v>123420</v>
      </c>
      <c r="AH650">
        <v>123420</v>
      </c>
      <c r="AI650">
        <v>123420</v>
      </c>
      <c r="AJ650">
        <v>181500</v>
      </c>
      <c r="AK650">
        <v>181500</v>
      </c>
      <c r="AL650">
        <v>181500</v>
      </c>
      <c r="AM650">
        <v>181500</v>
      </c>
      <c r="AN650">
        <v>181500</v>
      </c>
      <c r="AO650">
        <v>181500</v>
      </c>
      <c r="AP650">
        <v>123420</v>
      </c>
      <c r="AQ650">
        <v>123420</v>
      </c>
      <c r="AR650">
        <v>123420</v>
      </c>
      <c r="AS650">
        <v>123420</v>
      </c>
      <c r="AT650">
        <v>8.4</v>
      </c>
      <c r="AU650">
        <v>8.4</v>
      </c>
      <c r="AV650">
        <v>8.4</v>
      </c>
      <c r="AW650">
        <v>8.4</v>
      </c>
      <c r="AX650">
        <v>8.4</v>
      </c>
      <c r="AY650">
        <v>8.4</v>
      </c>
      <c r="AZ650">
        <v>8.4</v>
      </c>
      <c r="BA650">
        <v>8.4</v>
      </c>
      <c r="BB650">
        <v>8.4</v>
      </c>
      <c r="BC650">
        <v>8.4</v>
      </c>
      <c r="BD650" t="s">
        <v>5210</v>
      </c>
      <c r="BE650">
        <v>-8.7630452000000005</v>
      </c>
      <c r="BF650">
        <v>115.1741545</v>
      </c>
      <c r="BG650">
        <v>6.31952931204723E-3</v>
      </c>
      <c r="BH650">
        <v>726204.88888888888</v>
      </c>
      <c r="BI650">
        <v>806677.375</v>
      </c>
      <c r="BJ650">
        <v>787641.11111111112</v>
      </c>
      <c r="BK650">
        <v>737947.2</v>
      </c>
      <c r="BL650">
        <v>739367</v>
      </c>
      <c r="BM650">
        <v>733518.4</v>
      </c>
      <c r="BN650">
        <v>717174.4</v>
      </c>
      <c r="BO650">
        <v>830084.5</v>
      </c>
      <c r="BP650">
        <v>712192.4</v>
      </c>
      <c r="BQ650">
        <v>714087.2</v>
      </c>
      <c r="BR650">
        <v>725632.33333333337</v>
      </c>
      <c r="BS650">
        <v>782920.4444444445</v>
      </c>
      <c r="BT650">
        <v>785137.66666666663</v>
      </c>
      <c r="BU650">
        <v>797327</v>
      </c>
      <c r="BV650">
        <v>796355.1</v>
      </c>
      <c r="BW650">
        <v>824572.2</v>
      </c>
      <c r="BX650">
        <v>780732.9</v>
      </c>
      <c r="BY650">
        <v>699725.4444444445</v>
      </c>
      <c r="BZ650">
        <v>695851.1</v>
      </c>
      <c r="CA650">
        <v>721373.7</v>
      </c>
      <c r="CB650">
        <f t="shared" si="90"/>
        <v>158268</v>
      </c>
      <c r="CC650">
        <f t="shared" si="91"/>
        <v>158268</v>
      </c>
      <c r="CD650">
        <f t="shared" si="92"/>
        <v>8.4000000000000021</v>
      </c>
      <c r="CE650">
        <v>0</v>
      </c>
      <c r="CF650">
        <v>1</v>
      </c>
      <c r="CG650">
        <v>1</v>
      </c>
      <c r="CH650">
        <v>0</v>
      </c>
      <c r="CI650">
        <v>1</v>
      </c>
      <c r="CJ650">
        <v>1</v>
      </c>
      <c r="CK650">
        <v>1</v>
      </c>
      <c r="CL650">
        <f t="shared" si="93"/>
        <v>181500</v>
      </c>
      <c r="CM650">
        <f t="shared" si="94"/>
        <v>123420</v>
      </c>
      <c r="CN650">
        <f t="shared" si="95"/>
        <v>1.4705882352941178</v>
      </c>
      <c r="CO650">
        <f t="shared" si="96"/>
        <v>181500</v>
      </c>
      <c r="CP650">
        <f t="shared" si="97"/>
        <v>123420</v>
      </c>
      <c r="CQ650">
        <f t="shared" si="98"/>
        <v>1.4705882352941178</v>
      </c>
      <c r="CR650">
        <v>1</v>
      </c>
      <c r="CS650">
        <v>0</v>
      </c>
      <c r="CT650" t="s">
        <v>5340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</row>
    <row r="651" spans="1:108" x14ac:dyDescent="0.25">
      <c r="A651" t="s">
        <v>1087</v>
      </c>
      <c r="B651" t="s">
        <v>2810</v>
      </c>
      <c r="C651" t="s">
        <v>3605</v>
      </c>
      <c r="D651" t="s">
        <v>2911</v>
      </c>
      <c r="E651">
        <v>4</v>
      </c>
      <c r="F651">
        <v>513334</v>
      </c>
      <c r="G651">
        <v>740002</v>
      </c>
      <c r="H651">
        <v>686668</v>
      </c>
      <c r="I651">
        <v>686668</v>
      </c>
      <c r="J651">
        <v>686668</v>
      </c>
      <c r="K651">
        <v>686668</v>
      </c>
      <c r="L651">
        <v>593334</v>
      </c>
      <c r="M651">
        <v>640000</v>
      </c>
      <c r="N651">
        <v>640000</v>
      </c>
      <c r="O651">
        <v>499999</v>
      </c>
      <c r="P651">
        <v>433335</v>
      </c>
      <c r="Q651">
        <v>640000</v>
      </c>
      <c r="R651">
        <v>593334</v>
      </c>
      <c r="S651">
        <v>593334</v>
      </c>
      <c r="T651">
        <v>593334</v>
      </c>
      <c r="U651">
        <v>593334</v>
      </c>
      <c r="V651">
        <v>593334</v>
      </c>
      <c r="W651">
        <v>640000</v>
      </c>
      <c r="X651">
        <v>640000</v>
      </c>
      <c r="Y651">
        <v>499999</v>
      </c>
      <c r="Z651">
        <v>385000</v>
      </c>
      <c r="AA651">
        <v>555001</v>
      </c>
      <c r="AB651">
        <v>515001</v>
      </c>
      <c r="AC651">
        <v>515001</v>
      </c>
      <c r="AD651">
        <v>515001</v>
      </c>
      <c r="AE651">
        <v>515001</v>
      </c>
      <c r="AF651">
        <v>445000</v>
      </c>
      <c r="AG651">
        <v>480000</v>
      </c>
      <c r="AH651">
        <v>480000</v>
      </c>
      <c r="AI651">
        <v>374999</v>
      </c>
      <c r="AJ651">
        <v>325001</v>
      </c>
      <c r="AK651">
        <v>480000</v>
      </c>
      <c r="AL651">
        <v>445000</v>
      </c>
      <c r="AM651">
        <v>445000</v>
      </c>
      <c r="AN651">
        <v>445000</v>
      </c>
      <c r="AO651">
        <v>445000</v>
      </c>
      <c r="AP651">
        <v>445000</v>
      </c>
      <c r="AQ651">
        <v>480000</v>
      </c>
      <c r="AR651">
        <v>480000</v>
      </c>
      <c r="AS651">
        <v>374999</v>
      </c>
      <c r="AT651">
        <v>8</v>
      </c>
      <c r="AU651">
        <v>8</v>
      </c>
      <c r="AV651">
        <v>8</v>
      </c>
      <c r="AW651">
        <v>8</v>
      </c>
      <c r="AX651">
        <v>8</v>
      </c>
      <c r="AY651">
        <v>8</v>
      </c>
      <c r="AZ651">
        <v>8</v>
      </c>
      <c r="BA651">
        <v>8</v>
      </c>
      <c r="BB651">
        <v>8</v>
      </c>
      <c r="BC651">
        <v>8</v>
      </c>
      <c r="BD651" t="s">
        <v>5203</v>
      </c>
      <c r="BE651">
        <v>-8.6764451999999999</v>
      </c>
      <c r="BF651">
        <v>115.1484766</v>
      </c>
      <c r="BG651">
        <v>3.587806615020007E-3</v>
      </c>
      <c r="BH651">
        <v>774751.66666666663</v>
      </c>
      <c r="BI651">
        <v>456811.66666666669</v>
      </c>
      <c r="BJ651">
        <v>760674.8</v>
      </c>
      <c r="BK651">
        <v>730393.33333333337</v>
      </c>
      <c r="BL651">
        <v>861657.66666666663</v>
      </c>
      <c r="BM651">
        <v>804854.77777777775</v>
      </c>
      <c r="BN651">
        <v>909441.4444444445</v>
      </c>
      <c r="BO651">
        <v>570439.4444444445</v>
      </c>
      <c r="BP651">
        <v>496372.55555555562</v>
      </c>
      <c r="BQ651">
        <v>487971.625</v>
      </c>
      <c r="BR651">
        <v>1048463.625</v>
      </c>
      <c r="BS651">
        <v>685092.33333333337</v>
      </c>
      <c r="BT651">
        <v>831142.3</v>
      </c>
      <c r="BU651">
        <v>737574.3</v>
      </c>
      <c r="BV651">
        <v>839489</v>
      </c>
      <c r="BW651">
        <v>826132</v>
      </c>
      <c r="BX651">
        <v>864793.125</v>
      </c>
      <c r="BY651">
        <v>606895.375</v>
      </c>
      <c r="BZ651">
        <v>785547.1</v>
      </c>
      <c r="CA651">
        <v>416629.5</v>
      </c>
      <c r="CB651">
        <f t="shared" si="90"/>
        <v>478000.4</v>
      </c>
      <c r="CC651">
        <f t="shared" si="91"/>
        <v>436500</v>
      </c>
      <c r="CD651">
        <f t="shared" si="92"/>
        <v>8</v>
      </c>
      <c r="CE651">
        <v>1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f t="shared" si="93"/>
        <v>555001</v>
      </c>
      <c r="CM651">
        <f t="shared" si="94"/>
        <v>374999</v>
      </c>
      <c r="CN651">
        <f t="shared" si="95"/>
        <v>1.4800066133509688</v>
      </c>
      <c r="CO651">
        <f t="shared" si="96"/>
        <v>480000</v>
      </c>
      <c r="CP651">
        <f t="shared" si="97"/>
        <v>325001</v>
      </c>
      <c r="CQ651">
        <f t="shared" si="98"/>
        <v>1.4769185325583614</v>
      </c>
      <c r="CR651">
        <v>1</v>
      </c>
      <c r="CS651">
        <v>0</v>
      </c>
      <c r="CT651" t="s">
        <v>5340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</row>
    <row r="652" spans="1:108" x14ac:dyDescent="0.25">
      <c r="A652" t="s">
        <v>278</v>
      </c>
      <c r="B652" t="s">
        <v>2809</v>
      </c>
      <c r="C652" t="s">
        <v>3686</v>
      </c>
      <c r="D652" t="s">
        <v>2911</v>
      </c>
      <c r="E652">
        <v>4</v>
      </c>
      <c r="F652">
        <v>451496</v>
      </c>
      <c r="G652">
        <v>635000</v>
      </c>
      <c r="H652">
        <v>635000</v>
      </c>
      <c r="I652">
        <v>251150</v>
      </c>
      <c r="J652">
        <v>756500</v>
      </c>
      <c r="K652">
        <v>635000</v>
      </c>
      <c r="L652">
        <v>635000</v>
      </c>
      <c r="M652">
        <v>635000</v>
      </c>
      <c r="N652">
        <v>635000</v>
      </c>
      <c r="O652">
        <v>600000</v>
      </c>
      <c r="P652">
        <v>247523</v>
      </c>
      <c r="Q652">
        <v>250864</v>
      </c>
      <c r="R652">
        <v>248294</v>
      </c>
      <c r="S652">
        <v>756500</v>
      </c>
      <c r="T652">
        <v>246973</v>
      </c>
      <c r="U652">
        <v>247286</v>
      </c>
      <c r="V652">
        <v>247846</v>
      </c>
      <c r="W652">
        <v>247703</v>
      </c>
      <c r="X652">
        <v>247286</v>
      </c>
      <c r="Y652">
        <v>247428</v>
      </c>
      <c r="Z652">
        <v>178117</v>
      </c>
      <c r="AA652">
        <v>222250</v>
      </c>
      <c r="AB652">
        <v>222250</v>
      </c>
      <c r="AC652">
        <v>188327</v>
      </c>
      <c r="AD652">
        <v>264775</v>
      </c>
      <c r="AE652">
        <v>222250</v>
      </c>
      <c r="AF652">
        <v>222250</v>
      </c>
      <c r="AG652">
        <v>222250</v>
      </c>
      <c r="AH652">
        <v>222250</v>
      </c>
      <c r="AI652">
        <v>210000</v>
      </c>
      <c r="AJ652">
        <v>185678</v>
      </c>
      <c r="AK652">
        <v>188184</v>
      </c>
      <c r="AL652">
        <v>186185</v>
      </c>
      <c r="AM652">
        <v>264775</v>
      </c>
      <c r="AN652">
        <v>185194</v>
      </c>
      <c r="AO652">
        <v>185429</v>
      </c>
      <c r="AP652">
        <v>185884</v>
      </c>
      <c r="AQ652">
        <v>185742</v>
      </c>
      <c r="AR652">
        <v>185429</v>
      </c>
      <c r="AS652">
        <v>185571</v>
      </c>
      <c r="AT652">
        <v>8.3000000000000007</v>
      </c>
      <c r="AU652">
        <v>8.3000000000000007</v>
      </c>
      <c r="AV652">
        <v>8.3000000000000007</v>
      </c>
      <c r="AW652">
        <v>8.3000000000000007</v>
      </c>
      <c r="AX652">
        <v>8.3000000000000007</v>
      </c>
      <c r="AY652">
        <v>8.3000000000000007</v>
      </c>
      <c r="AZ652">
        <v>8.3000000000000007</v>
      </c>
      <c r="BA652">
        <v>8.3000000000000007</v>
      </c>
      <c r="BB652">
        <v>8.3000000000000007</v>
      </c>
      <c r="BC652">
        <v>8.3000000000000007</v>
      </c>
      <c r="BD652" t="s">
        <v>5206</v>
      </c>
      <c r="BE652">
        <v>-8.7235309000000001</v>
      </c>
      <c r="BF652">
        <v>115.17295350000001</v>
      </c>
      <c r="BG652">
        <v>1.6818356283218011E-3</v>
      </c>
      <c r="BH652">
        <v>254344.22222222219</v>
      </c>
      <c r="BI652">
        <v>270594.125</v>
      </c>
      <c r="BJ652">
        <v>197317</v>
      </c>
      <c r="BK652">
        <v>278967.7</v>
      </c>
      <c r="BL652">
        <v>173627.1</v>
      </c>
      <c r="BM652">
        <v>190752.25</v>
      </c>
      <c r="BN652">
        <v>261073.22222222219</v>
      </c>
      <c r="BO652">
        <v>180630.11111111109</v>
      </c>
      <c r="BP652">
        <v>264307.7</v>
      </c>
      <c r="BQ652">
        <v>213662.44444444441</v>
      </c>
      <c r="BR652">
        <v>255309.42857142861</v>
      </c>
      <c r="BS652">
        <v>242736.75</v>
      </c>
      <c r="BT652">
        <v>228598.5</v>
      </c>
      <c r="BU652">
        <v>175039.9</v>
      </c>
      <c r="BV652">
        <v>221670.3</v>
      </c>
      <c r="BW652">
        <v>236136.4</v>
      </c>
      <c r="BX652">
        <v>249120.66666666669</v>
      </c>
      <c r="BY652">
        <v>278214.09999999998</v>
      </c>
      <c r="BZ652">
        <v>293525.59999999998</v>
      </c>
      <c r="CA652">
        <v>249754.22222222219</v>
      </c>
      <c r="CB652">
        <f t="shared" si="90"/>
        <v>217471.9</v>
      </c>
      <c r="CC652">
        <f t="shared" si="91"/>
        <v>193807.1</v>
      </c>
      <c r="CD652">
        <f t="shared" si="92"/>
        <v>8.2999999999999989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f t="shared" si="93"/>
        <v>264775</v>
      </c>
      <c r="CM652">
        <f t="shared" si="94"/>
        <v>178117</v>
      </c>
      <c r="CN652">
        <f t="shared" si="95"/>
        <v>1.486522903484788</v>
      </c>
      <c r="CO652">
        <f t="shared" si="96"/>
        <v>264775</v>
      </c>
      <c r="CP652">
        <f t="shared" si="97"/>
        <v>185194</v>
      </c>
      <c r="CQ652">
        <f t="shared" si="98"/>
        <v>1.4297169454733956</v>
      </c>
      <c r="CR652">
        <v>1</v>
      </c>
      <c r="CS652">
        <v>0</v>
      </c>
      <c r="CT652" t="s">
        <v>5340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</row>
    <row r="653" spans="1:108" x14ac:dyDescent="0.25">
      <c r="A653" t="s">
        <v>1236</v>
      </c>
      <c r="B653" t="s">
        <v>2858</v>
      </c>
      <c r="C653" t="s">
        <v>3123</v>
      </c>
      <c r="D653" t="s">
        <v>2911</v>
      </c>
      <c r="E653">
        <v>1</v>
      </c>
      <c r="F653">
        <v>197314</v>
      </c>
      <c r="G653">
        <v>293333</v>
      </c>
      <c r="H653">
        <v>293333</v>
      </c>
      <c r="I653">
        <v>293333</v>
      </c>
      <c r="J653">
        <v>293333</v>
      </c>
      <c r="K653">
        <v>293333</v>
      </c>
      <c r="L653">
        <v>293333</v>
      </c>
      <c r="M653">
        <v>293333</v>
      </c>
      <c r="N653">
        <v>293333</v>
      </c>
      <c r="O653">
        <v>293333</v>
      </c>
      <c r="P653">
        <v>209119</v>
      </c>
      <c r="Q653">
        <v>293333</v>
      </c>
      <c r="R653">
        <v>293333</v>
      </c>
      <c r="S653">
        <v>293333</v>
      </c>
      <c r="T653">
        <v>293333</v>
      </c>
      <c r="U653">
        <v>293333</v>
      </c>
      <c r="V653">
        <v>293333</v>
      </c>
      <c r="W653">
        <v>293333</v>
      </c>
      <c r="X653">
        <v>293333</v>
      </c>
      <c r="Y653">
        <v>293333</v>
      </c>
      <c r="Z653">
        <v>147985</v>
      </c>
      <c r="AA653">
        <v>220000</v>
      </c>
      <c r="AB653">
        <v>220000</v>
      </c>
      <c r="AC653">
        <v>220000</v>
      </c>
      <c r="AD653">
        <v>220000</v>
      </c>
      <c r="AE653">
        <v>220000</v>
      </c>
      <c r="AF653">
        <v>220000</v>
      </c>
      <c r="AG653">
        <v>220000</v>
      </c>
      <c r="AH653">
        <v>220000</v>
      </c>
      <c r="AI653">
        <v>220000</v>
      </c>
      <c r="AJ653">
        <v>156839</v>
      </c>
      <c r="AK653">
        <v>220000</v>
      </c>
      <c r="AL653">
        <v>220000</v>
      </c>
      <c r="AM653">
        <v>220000</v>
      </c>
      <c r="AN653">
        <v>220000</v>
      </c>
      <c r="AO653">
        <v>220000</v>
      </c>
      <c r="AP653">
        <v>220000</v>
      </c>
      <c r="AQ653">
        <v>220000</v>
      </c>
      <c r="AR653">
        <v>220000</v>
      </c>
      <c r="AS653">
        <v>220000</v>
      </c>
      <c r="AT653">
        <v>7.1</v>
      </c>
      <c r="AU653">
        <v>7.1</v>
      </c>
      <c r="AV653">
        <v>7.1</v>
      </c>
      <c r="AW653">
        <v>7.1</v>
      </c>
      <c r="AX653">
        <v>7.1</v>
      </c>
      <c r="AY653">
        <v>7.1</v>
      </c>
      <c r="AZ653">
        <v>7.1</v>
      </c>
      <c r="BA653">
        <v>7.1</v>
      </c>
      <c r="BB653">
        <v>7.1</v>
      </c>
      <c r="BC653">
        <v>7.1</v>
      </c>
      <c r="BD653" t="s">
        <v>5204</v>
      </c>
      <c r="BE653">
        <v>-8.7205192999999994</v>
      </c>
      <c r="BF653">
        <v>115.1722309</v>
      </c>
      <c r="BG653">
        <v>1.4580385811947931E-3</v>
      </c>
      <c r="BH653">
        <v>173755.22222222219</v>
      </c>
      <c r="BI653">
        <v>260857.875</v>
      </c>
      <c r="BJ653">
        <v>159919.1</v>
      </c>
      <c r="BK653">
        <v>213128.4</v>
      </c>
      <c r="BL653">
        <v>175205.1</v>
      </c>
      <c r="BM653">
        <v>160433.375</v>
      </c>
      <c r="BN653">
        <v>149165.33333333331</v>
      </c>
      <c r="BO653">
        <v>153630</v>
      </c>
      <c r="BP653">
        <v>245343.9</v>
      </c>
      <c r="BQ653">
        <v>177910</v>
      </c>
      <c r="BR653">
        <v>201944.55555555559</v>
      </c>
      <c r="BS653">
        <v>252974.25</v>
      </c>
      <c r="BT653">
        <v>182019</v>
      </c>
      <c r="BU653">
        <v>169468.9</v>
      </c>
      <c r="BV653">
        <v>168801.7</v>
      </c>
      <c r="BW653">
        <v>174248.9</v>
      </c>
      <c r="BX653">
        <v>215293.3</v>
      </c>
      <c r="BY653">
        <v>233541.5</v>
      </c>
      <c r="BZ653">
        <v>173101.3</v>
      </c>
      <c r="CA653">
        <v>182241</v>
      </c>
      <c r="CB653">
        <f t="shared" si="90"/>
        <v>212798.5</v>
      </c>
      <c r="CC653">
        <f t="shared" si="91"/>
        <v>213683.9</v>
      </c>
      <c r="CD653">
        <f t="shared" si="92"/>
        <v>7.1</v>
      </c>
      <c r="CE653">
        <v>1</v>
      </c>
      <c r="CF653">
        <v>1</v>
      </c>
      <c r="CG653">
        <v>1</v>
      </c>
      <c r="CH653">
        <v>0</v>
      </c>
      <c r="CI653">
        <v>1</v>
      </c>
      <c r="CJ653">
        <v>1</v>
      </c>
      <c r="CK653">
        <v>1</v>
      </c>
      <c r="CL653">
        <f t="shared" si="93"/>
        <v>220000</v>
      </c>
      <c r="CM653">
        <f t="shared" si="94"/>
        <v>147985</v>
      </c>
      <c r="CN653">
        <f t="shared" si="95"/>
        <v>1.4866371591715377</v>
      </c>
      <c r="CO653">
        <f t="shared" si="96"/>
        <v>220000</v>
      </c>
      <c r="CP653">
        <f t="shared" si="97"/>
        <v>156839</v>
      </c>
      <c r="CQ653">
        <f t="shared" si="98"/>
        <v>1.4027123355797984</v>
      </c>
      <c r="CR653">
        <v>1</v>
      </c>
      <c r="CS653">
        <v>0</v>
      </c>
      <c r="CT653" t="s">
        <v>5340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8" x14ac:dyDescent="0.25">
      <c r="A654" t="s">
        <v>1969</v>
      </c>
      <c r="B654" t="s">
        <v>2824</v>
      </c>
      <c r="C654" t="s">
        <v>4684</v>
      </c>
      <c r="D654" t="s">
        <v>2911</v>
      </c>
      <c r="E654">
        <v>5</v>
      </c>
      <c r="F654">
        <v>3173190</v>
      </c>
      <c r="G654">
        <v>3448158</v>
      </c>
      <c r="H654">
        <v>3448158</v>
      </c>
      <c r="I654">
        <v>3448158</v>
      </c>
      <c r="J654">
        <v>3448158</v>
      </c>
      <c r="K654">
        <v>3448158</v>
      </c>
      <c r="L654">
        <v>3448158</v>
      </c>
      <c r="M654">
        <v>3448158</v>
      </c>
      <c r="N654">
        <v>3448158</v>
      </c>
      <c r="O654">
        <v>3448158</v>
      </c>
      <c r="P654">
        <v>3105218</v>
      </c>
      <c r="Q654">
        <v>3143302</v>
      </c>
      <c r="R654">
        <v>3157009</v>
      </c>
      <c r="S654">
        <v>3157009</v>
      </c>
      <c r="T654">
        <v>3131399</v>
      </c>
      <c r="U654">
        <v>3116882</v>
      </c>
      <c r="V654">
        <v>3145218</v>
      </c>
      <c r="W654">
        <v>3141657</v>
      </c>
      <c r="X654">
        <v>3211303</v>
      </c>
      <c r="Y654">
        <v>3144184</v>
      </c>
      <c r="Z654">
        <v>2198348</v>
      </c>
      <c r="AA654">
        <v>3275750</v>
      </c>
      <c r="AB654">
        <v>3275750</v>
      </c>
      <c r="AC654">
        <v>3275750</v>
      </c>
      <c r="AD654">
        <v>3275750</v>
      </c>
      <c r="AE654">
        <v>3275750</v>
      </c>
      <c r="AF654">
        <v>3275750</v>
      </c>
      <c r="AG654">
        <v>3275750</v>
      </c>
      <c r="AH654">
        <v>3275750</v>
      </c>
      <c r="AI654">
        <v>3275750</v>
      </c>
      <c r="AJ654">
        <v>2151323</v>
      </c>
      <c r="AK654">
        <v>2177538</v>
      </c>
      <c r="AL654">
        <v>2187104</v>
      </c>
      <c r="AM654">
        <v>2187104</v>
      </c>
      <c r="AN654">
        <v>2169356</v>
      </c>
      <c r="AO654">
        <v>2159307</v>
      </c>
      <c r="AP654">
        <v>2179047</v>
      </c>
      <c r="AQ654">
        <v>2176626</v>
      </c>
      <c r="AR654">
        <v>2224719</v>
      </c>
      <c r="AS654">
        <v>2178220</v>
      </c>
      <c r="AT654">
        <v>8.9</v>
      </c>
      <c r="AU654">
        <v>8.9</v>
      </c>
      <c r="AV654">
        <v>8.9</v>
      </c>
      <c r="AW654">
        <v>8.9</v>
      </c>
      <c r="AX654">
        <v>8.9</v>
      </c>
      <c r="AY654">
        <v>8.9</v>
      </c>
      <c r="AZ654">
        <v>8.9</v>
      </c>
      <c r="BA654">
        <v>8.9</v>
      </c>
      <c r="BB654">
        <v>8.9</v>
      </c>
      <c r="BC654">
        <v>8.9</v>
      </c>
      <c r="BD654" t="s">
        <v>5206</v>
      </c>
      <c r="BE654">
        <v>-8.7020399000000008</v>
      </c>
      <c r="BF654">
        <v>115.16544260000001</v>
      </c>
      <c r="BG654">
        <v>1.9439324489453249E-3</v>
      </c>
      <c r="BH654">
        <v>1712908.8</v>
      </c>
      <c r="BI654">
        <v>2785309.1</v>
      </c>
      <c r="BJ654">
        <v>2774371.1</v>
      </c>
      <c r="BK654">
        <v>2772496.1</v>
      </c>
      <c r="BL654">
        <v>2793278.1</v>
      </c>
      <c r="BM654">
        <v>2802278.1</v>
      </c>
      <c r="BN654">
        <v>2817418.1</v>
      </c>
      <c r="BO654">
        <v>2830986.2</v>
      </c>
      <c r="BP654">
        <v>2834994.3</v>
      </c>
      <c r="BQ654">
        <v>2830986.2</v>
      </c>
      <c r="BR654">
        <v>1665143.1</v>
      </c>
      <c r="BS654">
        <v>1691216.5</v>
      </c>
      <c r="BT654">
        <v>1687855.3</v>
      </c>
      <c r="BU654">
        <v>1687855.3</v>
      </c>
      <c r="BV654">
        <v>1691884.1</v>
      </c>
      <c r="BW654">
        <v>1686468</v>
      </c>
      <c r="BX654">
        <v>1721970.8</v>
      </c>
      <c r="BY654">
        <v>1677557.5</v>
      </c>
      <c r="BZ654">
        <v>1769150.555555556</v>
      </c>
      <c r="CA654">
        <v>1732018.4</v>
      </c>
      <c r="CB654">
        <f t="shared" si="90"/>
        <v>3168009.8</v>
      </c>
      <c r="CC654">
        <f t="shared" si="91"/>
        <v>2179034.4</v>
      </c>
      <c r="CD654">
        <f t="shared" si="92"/>
        <v>8.9000000000000021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f t="shared" si="93"/>
        <v>3275750</v>
      </c>
      <c r="CM654">
        <f t="shared" si="94"/>
        <v>2198348</v>
      </c>
      <c r="CN654">
        <f t="shared" si="95"/>
        <v>1.4900961995098136</v>
      </c>
      <c r="CO654">
        <f t="shared" si="96"/>
        <v>2224719</v>
      </c>
      <c r="CP654">
        <f t="shared" si="97"/>
        <v>2151323</v>
      </c>
      <c r="CQ654">
        <f t="shared" si="98"/>
        <v>1.0341166807587703</v>
      </c>
      <c r="CR654">
        <v>0</v>
      </c>
      <c r="CS654">
        <v>1</v>
      </c>
      <c r="CT654" t="s">
        <v>5340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</row>
    <row r="655" spans="1:108" x14ac:dyDescent="0.25">
      <c r="A655" t="s">
        <v>170</v>
      </c>
      <c r="B655" t="s">
        <v>2821</v>
      </c>
      <c r="C655" t="s">
        <v>4717</v>
      </c>
      <c r="D655" t="s">
        <v>2911</v>
      </c>
      <c r="E655">
        <v>5</v>
      </c>
      <c r="F655">
        <v>3805625</v>
      </c>
      <c r="G655">
        <v>4076188</v>
      </c>
      <c r="H655">
        <v>4076188</v>
      </c>
      <c r="I655">
        <v>3805625</v>
      </c>
      <c r="J655">
        <v>3805625</v>
      </c>
      <c r="K655">
        <v>2528628</v>
      </c>
      <c r="L655">
        <v>3805625</v>
      </c>
      <c r="M655">
        <v>3805625</v>
      </c>
      <c r="N655">
        <v>4076188</v>
      </c>
      <c r="O655">
        <v>4932187</v>
      </c>
      <c r="P655">
        <v>3805625</v>
      </c>
      <c r="Q655">
        <v>1756140</v>
      </c>
      <c r="R655">
        <v>4340875</v>
      </c>
      <c r="S655">
        <v>3805625</v>
      </c>
      <c r="T655">
        <v>3805625</v>
      </c>
      <c r="U655">
        <v>3805625</v>
      </c>
      <c r="V655">
        <v>3805625</v>
      </c>
      <c r="W655">
        <v>3805625</v>
      </c>
      <c r="X655">
        <v>4076188</v>
      </c>
      <c r="Y655">
        <v>4932187</v>
      </c>
      <c r="Z655">
        <v>1027519</v>
      </c>
      <c r="AA655">
        <v>1100571</v>
      </c>
      <c r="AB655">
        <v>1100571</v>
      </c>
      <c r="AC655">
        <v>1027519</v>
      </c>
      <c r="AD655">
        <v>1027519</v>
      </c>
      <c r="AE655">
        <v>890516</v>
      </c>
      <c r="AF655">
        <v>1027519</v>
      </c>
      <c r="AG655">
        <v>1027519</v>
      </c>
      <c r="AH655">
        <v>1100571</v>
      </c>
      <c r="AI655">
        <v>1331690</v>
      </c>
      <c r="AJ655">
        <v>1027519</v>
      </c>
      <c r="AK655">
        <v>1554184</v>
      </c>
      <c r="AL655">
        <v>1172036</v>
      </c>
      <c r="AM655">
        <v>1027519</v>
      </c>
      <c r="AN655">
        <v>1027519</v>
      </c>
      <c r="AO655">
        <v>1027519</v>
      </c>
      <c r="AP655">
        <v>1027519</v>
      </c>
      <c r="AQ655">
        <v>1027519</v>
      </c>
      <c r="AR655">
        <v>1100571</v>
      </c>
      <c r="AS655">
        <v>1331690</v>
      </c>
      <c r="AT655">
        <v>9.1</v>
      </c>
      <c r="AU655">
        <v>9.1</v>
      </c>
      <c r="AV655">
        <v>9.1</v>
      </c>
      <c r="AW655">
        <v>9.1</v>
      </c>
      <c r="AX655">
        <v>9.1</v>
      </c>
      <c r="AY655">
        <v>9.1</v>
      </c>
      <c r="AZ655">
        <v>9.1</v>
      </c>
      <c r="BA655">
        <v>9.1</v>
      </c>
      <c r="BB655">
        <v>9.1</v>
      </c>
      <c r="BC655">
        <v>9.1</v>
      </c>
      <c r="BD655" t="s">
        <v>5204</v>
      </c>
      <c r="BE655">
        <v>-8.5614737999999999</v>
      </c>
      <c r="BF655">
        <v>115.2679495</v>
      </c>
      <c r="BG655">
        <v>2.3702364278980509E-2</v>
      </c>
      <c r="BH655">
        <v>524504.69999999995</v>
      </c>
      <c r="BI655">
        <v>503347</v>
      </c>
      <c r="BJ655">
        <v>540372</v>
      </c>
      <c r="BK655">
        <v>463155.11111111112</v>
      </c>
      <c r="BL655">
        <v>455185.1</v>
      </c>
      <c r="BM655">
        <v>367895</v>
      </c>
      <c r="BN655">
        <v>410217.6</v>
      </c>
      <c r="BO655">
        <v>431088.6</v>
      </c>
      <c r="BP655">
        <v>653179.69999999995</v>
      </c>
      <c r="BQ655">
        <v>799846.7</v>
      </c>
      <c r="BR655">
        <v>484825.9</v>
      </c>
      <c r="BS655">
        <v>794292</v>
      </c>
      <c r="BT655">
        <v>562421.88888888888</v>
      </c>
      <c r="BU655">
        <v>568864</v>
      </c>
      <c r="BV655">
        <v>450834.9</v>
      </c>
      <c r="BW655">
        <v>454242.4</v>
      </c>
      <c r="BX655">
        <v>450834.9</v>
      </c>
      <c r="BY655">
        <v>500960.9</v>
      </c>
      <c r="BZ655">
        <v>723211.33333333337</v>
      </c>
      <c r="CA655">
        <v>688192.6</v>
      </c>
      <c r="CB655">
        <f t="shared" si="90"/>
        <v>1066151.3999999999</v>
      </c>
      <c r="CC655">
        <f t="shared" si="91"/>
        <v>1132359.5</v>
      </c>
      <c r="CD655">
        <f t="shared" si="92"/>
        <v>9.0999999999999979</v>
      </c>
      <c r="CE655">
        <v>1</v>
      </c>
      <c r="CF655">
        <v>1</v>
      </c>
      <c r="CG655">
        <v>1</v>
      </c>
      <c r="CH655">
        <v>0</v>
      </c>
      <c r="CI655">
        <v>1</v>
      </c>
      <c r="CJ655">
        <v>1</v>
      </c>
      <c r="CK655">
        <v>1</v>
      </c>
      <c r="CL655">
        <f t="shared" si="93"/>
        <v>1331690</v>
      </c>
      <c r="CM655">
        <f t="shared" si="94"/>
        <v>890516</v>
      </c>
      <c r="CN655">
        <f t="shared" si="95"/>
        <v>1.4954138948654487</v>
      </c>
      <c r="CO655">
        <f t="shared" si="96"/>
        <v>1554184</v>
      </c>
      <c r="CP655">
        <f t="shared" si="97"/>
        <v>1027519</v>
      </c>
      <c r="CQ655">
        <f t="shared" si="98"/>
        <v>1.5125598650730545</v>
      </c>
      <c r="CR655">
        <v>1</v>
      </c>
      <c r="CS655">
        <v>0</v>
      </c>
      <c r="CT655" t="s">
        <v>5341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</row>
    <row r="656" spans="1:108" x14ac:dyDescent="0.25">
      <c r="A656" t="s">
        <v>381</v>
      </c>
      <c r="B656" t="s">
        <v>2824</v>
      </c>
      <c r="C656" t="s">
        <v>4883</v>
      </c>
      <c r="D656" t="s">
        <v>2911</v>
      </c>
      <c r="E656">
        <v>3</v>
      </c>
      <c r="F656">
        <v>446292</v>
      </c>
      <c r="G656">
        <v>446292</v>
      </c>
      <c r="H656">
        <v>446292</v>
      </c>
      <c r="I656">
        <v>446292</v>
      </c>
      <c r="J656">
        <v>669028</v>
      </c>
      <c r="K656">
        <v>446292</v>
      </c>
      <c r="L656">
        <v>446292</v>
      </c>
      <c r="M656">
        <v>446292</v>
      </c>
      <c r="N656">
        <v>446292</v>
      </c>
      <c r="O656">
        <v>446292</v>
      </c>
      <c r="P656">
        <v>446292</v>
      </c>
      <c r="Q656">
        <v>446292</v>
      </c>
      <c r="R656">
        <v>446292</v>
      </c>
      <c r="S656">
        <v>446292</v>
      </c>
      <c r="T656">
        <v>446292</v>
      </c>
      <c r="U656">
        <v>446292</v>
      </c>
      <c r="V656">
        <v>446292</v>
      </c>
      <c r="W656">
        <v>446292</v>
      </c>
      <c r="X656">
        <v>446292</v>
      </c>
      <c r="Y656">
        <v>446292</v>
      </c>
      <c r="Z656">
        <v>244350</v>
      </c>
      <c r="AA656">
        <v>244350</v>
      </c>
      <c r="AB656">
        <v>244350</v>
      </c>
      <c r="AC656">
        <v>244350</v>
      </c>
      <c r="AD656">
        <v>366300</v>
      </c>
      <c r="AE656">
        <v>244350</v>
      </c>
      <c r="AF656">
        <v>244350</v>
      </c>
      <c r="AG656">
        <v>244350</v>
      </c>
      <c r="AH656">
        <v>244350</v>
      </c>
      <c r="AI656">
        <v>244350</v>
      </c>
      <c r="AJ656">
        <v>244350</v>
      </c>
      <c r="AK656">
        <v>244350</v>
      </c>
      <c r="AL656">
        <v>244350</v>
      </c>
      <c r="AM656">
        <v>244350</v>
      </c>
      <c r="AN656">
        <v>244350</v>
      </c>
      <c r="AO656">
        <v>244350</v>
      </c>
      <c r="AP656">
        <v>244350</v>
      </c>
      <c r="AQ656">
        <v>244350</v>
      </c>
      <c r="AR656">
        <v>244350</v>
      </c>
      <c r="AS656">
        <v>244350</v>
      </c>
      <c r="AT656">
        <v>8.5</v>
      </c>
      <c r="AU656">
        <v>8.5</v>
      </c>
      <c r="AV656">
        <v>8.5</v>
      </c>
      <c r="AW656">
        <v>8.5</v>
      </c>
      <c r="AX656">
        <v>8.5</v>
      </c>
      <c r="AY656">
        <v>8.5</v>
      </c>
      <c r="AZ656">
        <v>8.5</v>
      </c>
      <c r="BA656">
        <v>8.5</v>
      </c>
      <c r="BB656">
        <v>8.5</v>
      </c>
      <c r="BC656">
        <v>8.5</v>
      </c>
      <c r="BD656" t="s">
        <v>5232</v>
      </c>
      <c r="BE656">
        <v>-8.7043959999999991</v>
      </c>
      <c r="BF656">
        <v>115.16825799999999</v>
      </c>
      <c r="BG656">
        <v>2.471538025099901E-3</v>
      </c>
      <c r="BH656">
        <v>281621.59999999998</v>
      </c>
      <c r="BI656">
        <v>419678.44444444438</v>
      </c>
      <c r="BJ656">
        <v>375802.6</v>
      </c>
      <c r="BK656">
        <v>376707.6</v>
      </c>
      <c r="BL656">
        <v>424839.3</v>
      </c>
      <c r="BM656">
        <v>394119.3</v>
      </c>
      <c r="BN656">
        <v>394119.3</v>
      </c>
      <c r="BO656">
        <v>397687.4</v>
      </c>
      <c r="BP656">
        <v>405333.2</v>
      </c>
      <c r="BQ656">
        <v>405311.4</v>
      </c>
      <c r="BR656">
        <v>269108.09999999998</v>
      </c>
      <c r="BS656">
        <v>272800</v>
      </c>
      <c r="BT656">
        <v>261837.8</v>
      </c>
      <c r="BU656">
        <v>263837.8</v>
      </c>
      <c r="BV656">
        <v>278479.90000000002</v>
      </c>
      <c r="BW656">
        <v>277475</v>
      </c>
      <c r="BX656">
        <v>284063.8</v>
      </c>
      <c r="BY656">
        <v>315121.44444444438</v>
      </c>
      <c r="BZ656">
        <v>296127.59999999998</v>
      </c>
      <c r="CA656">
        <v>303943.7</v>
      </c>
      <c r="CB656">
        <f t="shared" si="90"/>
        <v>256545</v>
      </c>
      <c r="CC656">
        <f t="shared" si="91"/>
        <v>244350</v>
      </c>
      <c r="CD656">
        <f t="shared" si="92"/>
        <v>8.5</v>
      </c>
      <c r="CE656">
        <v>1</v>
      </c>
      <c r="CF656">
        <v>0</v>
      </c>
      <c r="CG656">
        <v>1</v>
      </c>
      <c r="CH656">
        <v>0</v>
      </c>
      <c r="CI656">
        <v>1</v>
      </c>
      <c r="CJ656">
        <v>1</v>
      </c>
      <c r="CK656">
        <v>1</v>
      </c>
      <c r="CL656">
        <f t="shared" si="93"/>
        <v>366300</v>
      </c>
      <c r="CM656">
        <f t="shared" si="94"/>
        <v>244350</v>
      </c>
      <c r="CN656">
        <f t="shared" si="95"/>
        <v>1.4990791896869244</v>
      </c>
      <c r="CO656">
        <f t="shared" si="96"/>
        <v>244350</v>
      </c>
      <c r="CP656">
        <f t="shared" si="97"/>
        <v>244350</v>
      </c>
      <c r="CQ656">
        <f t="shared" si="98"/>
        <v>1</v>
      </c>
      <c r="CR656">
        <v>1</v>
      </c>
      <c r="CS656">
        <v>0</v>
      </c>
      <c r="CT656" t="s">
        <v>5340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</row>
    <row r="657" spans="1:108" x14ac:dyDescent="0.25">
      <c r="A657" t="s">
        <v>573</v>
      </c>
      <c r="B657" t="s">
        <v>2867</v>
      </c>
      <c r="C657" t="s">
        <v>3667</v>
      </c>
      <c r="D657" t="s">
        <v>2911</v>
      </c>
      <c r="E657">
        <v>0</v>
      </c>
      <c r="F657">
        <v>400000</v>
      </c>
      <c r="G657">
        <v>266667</v>
      </c>
      <c r="H657">
        <v>266667</v>
      </c>
      <c r="I657">
        <v>266667</v>
      </c>
      <c r="J657">
        <v>266667</v>
      </c>
      <c r="K657">
        <v>266667</v>
      </c>
      <c r="L657">
        <v>266667</v>
      </c>
      <c r="M657">
        <v>266667</v>
      </c>
      <c r="N657">
        <v>266667</v>
      </c>
      <c r="O657">
        <v>266667</v>
      </c>
      <c r="P657">
        <v>266667</v>
      </c>
      <c r="Q657">
        <v>266667</v>
      </c>
      <c r="R657">
        <v>266667</v>
      </c>
      <c r="S657">
        <v>266667</v>
      </c>
      <c r="T657">
        <v>266667</v>
      </c>
      <c r="U657">
        <v>266667</v>
      </c>
      <c r="V657">
        <v>266667</v>
      </c>
      <c r="X657">
        <v>266667</v>
      </c>
      <c r="Y657">
        <v>266667</v>
      </c>
      <c r="Z657">
        <v>300000</v>
      </c>
      <c r="AA657">
        <v>200000</v>
      </c>
      <c r="AB657">
        <v>200000</v>
      </c>
      <c r="AC657">
        <v>200000</v>
      </c>
      <c r="AD657">
        <v>200000</v>
      </c>
      <c r="AE657">
        <v>200000</v>
      </c>
      <c r="AF657">
        <v>200000</v>
      </c>
      <c r="AG657">
        <v>200000</v>
      </c>
      <c r="AH657">
        <v>200000</v>
      </c>
      <c r="AI657">
        <v>200000</v>
      </c>
      <c r="AJ657">
        <v>200000</v>
      </c>
      <c r="AK657">
        <v>200000</v>
      </c>
      <c r="AL657">
        <v>200000</v>
      </c>
      <c r="AM657">
        <v>200000</v>
      </c>
      <c r="AN657">
        <v>200000</v>
      </c>
      <c r="AO657">
        <v>200000</v>
      </c>
      <c r="AP657">
        <v>200000</v>
      </c>
      <c r="AR657">
        <v>200000</v>
      </c>
      <c r="AS657">
        <v>200000</v>
      </c>
      <c r="AT657">
        <v>8</v>
      </c>
      <c r="AU657">
        <v>8</v>
      </c>
      <c r="AV657">
        <v>8</v>
      </c>
      <c r="AW657">
        <v>8</v>
      </c>
      <c r="AX657">
        <v>8</v>
      </c>
      <c r="AY657">
        <v>8</v>
      </c>
      <c r="AZ657">
        <v>8</v>
      </c>
      <c r="BA657">
        <v>8</v>
      </c>
      <c r="BB657">
        <v>8</v>
      </c>
      <c r="BC657">
        <v>8</v>
      </c>
      <c r="BD657" t="s">
        <v>5215</v>
      </c>
      <c r="BE657">
        <v>-8.6678060000000006</v>
      </c>
      <c r="BF657">
        <v>115.2160179</v>
      </c>
      <c r="BG657">
        <v>5.3482518118494549E-3</v>
      </c>
      <c r="BH657">
        <v>105833.8</v>
      </c>
      <c r="BI657">
        <v>56559.6</v>
      </c>
      <c r="BJ657">
        <v>78556.399999999994</v>
      </c>
      <c r="BK657">
        <v>77140</v>
      </c>
      <c r="BL657">
        <v>83798.899999999994</v>
      </c>
      <c r="BM657">
        <v>80392</v>
      </c>
      <c r="BN657">
        <v>82797.8</v>
      </c>
      <c r="BO657">
        <v>86139.4</v>
      </c>
      <c r="BP657">
        <v>87710.2</v>
      </c>
      <c r="BQ657">
        <v>86122.125</v>
      </c>
      <c r="BR657">
        <v>82332.600000000006</v>
      </c>
      <c r="BS657">
        <v>43148</v>
      </c>
      <c r="BT657">
        <v>79642.5</v>
      </c>
      <c r="BU657">
        <v>78909.7</v>
      </c>
      <c r="BV657">
        <v>80999.5</v>
      </c>
      <c r="BW657">
        <v>78905</v>
      </c>
      <c r="BX657">
        <v>77657.600000000006</v>
      </c>
      <c r="BZ657">
        <v>80999.5</v>
      </c>
      <c r="CA657">
        <v>77771.625</v>
      </c>
      <c r="CB657">
        <f t="shared" si="90"/>
        <v>210000</v>
      </c>
      <c r="CC657">
        <f t="shared" si="91"/>
        <v>200000</v>
      </c>
      <c r="CD657">
        <f t="shared" si="92"/>
        <v>8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1</v>
      </c>
      <c r="CK657">
        <v>0</v>
      </c>
      <c r="CL657">
        <f t="shared" si="93"/>
        <v>300000</v>
      </c>
      <c r="CM657">
        <f t="shared" si="94"/>
        <v>200000</v>
      </c>
      <c r="CN657">
        <f t="shared" si="95"/>
        <v>1.5</v>
      </c>
      <c r="CO657">
        <f t="shared" si="96"/>
        <v>200000</v>
      </c>
      <c r="CP657">
        <f t="shared" si="97"/>
        <v>200000</v>
      </c>
      <c r="CQ657">
        <f t="shared" si="98"/>
        <v>1</v>
      </c>
      <c r="CR657">
        <v>1</v>
      </c>
      <c r="CS657">
        <v>0</v>
      </c>
      <c r="CT657" t="s">
        <v>5339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</row>
    <row r="658" spans="1:108" x14ac:dyDescent="0.25">
      <c r="A658" t="s">
        <v>2588</v>
      </c>
      <c r="B658" t="s">
        <v>2810</v>
      </c>
      <c r="C658" t="s">
        <v>4809</v>
      </c>
      <c r="D658" t="s">
        <v>2911</v>
      </c>
      <c r="E658">
        <v>4.5</v>
      </c>
      <c r="H658">
        <v>1290667</v>
      </c>
      <c r="I658">
        <v>1290667</v>
      </c>
      <c r="J658">
        <v>1936000</v>
      </c>
      <c r="K658">
        <v>1936000</v>
      </c>
      <c r="P658">
        <v>1290667</v>
      </c>
      <c r="R658">
        <v>1290667</v>
      </c>
      <c r="S658">
        <v>1290667</v>
      </c>
      <c r="T658">
        <v>1290667</v>
      </c>
      <c r="U658">
        <v>1290667</v>
      </c>
      <c r="AB658">
        <v>968000</v>
      </c>
      <c r="AC658">
        <v>968000</v>
      </c>
      <c r="AD658">
        <v>1452000</v>
      </c>
      <c r="AE658">
        <v>1452000</v>
      </c>
      <c r="AJ658">
        <v>968000</v>
      </c>
      <c r="AL658">
        <v>968000</v>
      </c>
      <c r="AM658">
        <v>968000</v>
      </c>
      <c r="AN658">
        <v>968000</v>
      </c>
      <c r="AO658">
        <v>968000</v>
      </c>
      <c r="AT658">
        <v>8.6999999999999993</v>
      </c>
      <c r="AV658">
        <v>8.6999999999999993</v>
      </c>
      <c r="AW658">
        <v>8.6999999999999993</v>
      </c>
      <c r="AX658">
        <v>8.6999999999999993</v>
      </c>
      <c r="AY658">
        <v>8.6999999999999993</v>
      </c>
      <c r="BD658" t="s">
        <v>5271</v>
      </c>
      <c r="BE658">
        <v>-8.6918688</v>
      </c>
      <c r="BF658">
        <v>115.1597168</v>
      </c>
      <c r="BG658">
        <v>2.7657798698960592E-3</v>
      </c>
      <c r="BJ658">
        <v>634943.6</v>
      </c>
      <c r="BK658">
        <v>635751.6</v>
      </c>
      <c r="BL658">
        <v>805598.5555555555</v>
      </c>
      <c r="BM658">
        <v>964466.1</v>
      </c>
      <c r="BR658">
        <v>609063.30000000005</v>
      </c>
      <c r="BT658">
        <v>585829.30000000005</v>
      </c>
      <c r="BU658">
        <v>560725</v>
      </c>
      <c r="BV658">
        <v>511907.44444444438</v>
      </c>
      <c r="BW658">
        <v>578079</v>
      </c>
      <c r="CB658">
        <f t="shared" si="90"/>
        <v>1210000</v>
      </c>
      <c r="CC658">
        <f t="shared" si="91"/>
        <v>968000</v>
      </c>
      <c r="CD658">
        <f t="shared" si="92"/>
        <v>8.6999999999999993</v>
      </c>
      <c r="CE658">
        <v>0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f t="shared" si="93"/>
        <v>1452000</v>
      </c>
      <c r="CM658">
        <f t="shared" si="94"/>
        <v>968000</v>
      </c>
      <c r="CN658">
        <f t="shared" si="95"/>
        <v>1.5</v>
      </c>
      <c r="CO658">
        <f t="shared" si="96"/>
        <v>968000</v>
      </c>
      <c r="CP658">
        <f t="shared" si="97"/>
        <v>968000</v>
      </c>
      <c r="CQ658">
        <f t="shared" si="98"/>
        <v>1</v>
      </c>
      <c r="CR658">
        <v>1</v>
      </c>
      <c r="CS658">
        <v>0</v>
      </c>
      <c r="CT658" t="s">
        <v>5340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</row>
    <row r="659" spans="1:108" x14ac:dyDescent="0.25">
      <c r="A659" t="s">
        <v>2117</v>
      </c>
      <c r="B659" t="s">
        <v>2810</v>
      </c>
      <c r="C659" t="s">
        <v>3323</v>
      </c>
      <c r="D659" t="s">
        <v>2911</v>
      </c>
      <c r="E659">
        <v>0</v>
      </c>
      <c r="F659">
        <v>1142857</v>
      </c>
      <c r="G659">
        <v>1142857</v>
      </c>
      <c r="H659">
        <v>1142857</v>
      </c>
      <c r="I659">
        <v>1142857</v>
      </c>
      <c r="J659">
        <v>1142857</v>
      </c>
      <c r="K659">
        <v>1142857</v>
      </c>
      <c r="L659">
        <v>1142857</v>
      </c>
      <c r="M659">
        <v>1142857</v>
      </c>
      <c r="O659">
        <v>1600003</v>
      </c>
      <c r="P659">
        <v>1142857</v>
      </c>
      <c r="Q659">
        <v>1142857</v>
      </c>
      <c r="R659">
        <v>1142857</v>
      </c>
      <c r="S659">
        <v>1142857</v>
      </c>
      <c r="T659">
        <v>1142857</v>
      </c>
      <c r="U659">
        <v>1142857</v>
      </c>
      <c r="V659">
        <v>1142857</v>
      </c>
      <c r="W659">
        <v>1142857</v>
      </c>
      <c r="X659">
        <v>1142857</v>
      </c>
      <c r="Y659">
        <v>1142857</v>
      </c>
      <c r="Z659">
        <v>800000</v>
      </c>
      <c r="AA659">
        <v>800000</v>
      </c>
      <c r="AB659">
        <v>800000</v>
      </c>
      <c r="AC659">
        <v>800000</v>
      </c>
      <c r="AD659">
        <v>800000</v>
      </c>
      <c r="AE659">
        <v>800000</v>
      </c>
      <c r="AF659">
        <v>800000</v>
      </c>
      <c r="AG659">
        <v>800000</v>
      </c>
      <c r="AI659">
        <v>1200002</v>
      </c>
      <c r="AJ659">
        <v>800000</v>
      </c>
      <c r="AK659">
        <v>800000</v>
      </c>
      <c r="AL659">
        <v>800000</v>
      </c>
      <c r="AM659">
        <v>800000</v>
      </c>
      <c r="AN659">
        <v>800000</v>
      </c>
      <c r="AO659">
        <v>800000</v>
      </c>
      <c r="AP659">
        <v>800000</v>
      </c>
      <c r="AQ659">
        <v>800000</v>
      </c>
      <c r="AR659">
        <v>800000</v>
      </c>
      <c r="AS659">
        <v>800000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s">
        <v>5219</v>
      </c>
      <c r="BE659">
        <v>-8.6882426000000006</v>
      </c>
      <c r="BF659">
        <v>115.1593463</v>
      </c>
      <c r="BG659">
        <v>4.1902864005362497E-3</v>
      </c>
      <c r="BH659">
        <v>747084.5555555555</v>
      </c>
      <c r="BI659">
        <v>375471</v>
      </c>
      <c r="BJ659">
        <v>584049</v>
      </c>
      <c r="BK659">
        <v>581202.6</v>
      </c>
      <c r="BL659">
        <v>361876.77777777781</v>
      </c>
      <c r="BM659">
        <v>630442.4</v>
      </c>
      <c r="BN659">
        <v>736147.75</v>
      </c>
      <c r="BO659">
        <v>340928.875</v>
      </c>
      <c r="BQ659">
        <v>926776.4444444445</v>
      </c>
      <c r="BR659">
        <v>614763.77777777775</v>
      </c>
      <c r="BS659">
        <v>359018.14285714278</v>
      </c>
      <c r="BT659">
        <v>558556.69999999995</v>
      </c>
      <c r="BU659">
        <v>533535.80000000005</v>
      </c>
      <c r="BV659">
        <v>552675.22222222225</v>
      </c>
      <c r="BW659">
        <v>533440.30000000005</v>
      </c>
      <c r="BX659">
        <v>570074.875</v>
      </c>
      <c r="BY659">
        <v>569307.33333333337</v>
      </c>
      <c r="BZ659">
        <v>604721.875</v>
      </c>
      <c r="CA659">
        <v>578813.4444444445</v>
      </c>
      <c r="CB659">
        <f t="shared" si="90"/>
        <v>844444.66666666663</v>
      </c>
      <c r="CC659">
        <f t="shared" si="91"/>
        <v>800000</v>
      </c>
      <c r="CD659">
        <f t="shared" si="92"/>
        <v>0</v>
      </c>
      <c r="CE659">
        <v>1</v>
      </c>
      <c r="CF659">
        <v>1</v>
      </c>
      <c r="CG659">
        <v>1</v>
      </c>
      <c r="CH659">
        <v>0</v>
      </c>
      <c r="CI659">
        <v>1</v>
      </c>
      <c r="CJ659">
        <v>0</v>
      </c>
      <c r="CK659">
        <v>1</v>
      </c>
      <c r="CL659">
        <f t="shared" si="93"/>
        <v>1200002</v>
      </c>
      <c r="CM659">
        <f t="shared" si="94"/>
        <v>800000</v>
      </c>
      <c r="CN659">
        <f t="shared" si="95"/>
        <v>1.5000024999999999</v>
      </c>
      <c r="CO659">
        <f t="shared" si="96"/>
        <v>800000</v>
      </c>
      <c r="CP659">
        <f t="shared" si="97"/>
        <v>800000</v>
      </c>
      <c r="CQ659">
        <f t="shared" si="98"/>
        <v>1</v>
      </c>
      <c r="CR659">
        <v>1</v>
      </c>
      <c r="CS659">
        <v>0</v>
      </c>
      <c r="CT659" t="s">
        <v>5340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</row>
    <row r="660" spans="1:108" x14ac:dyDescent="0.25">
      <c r="A660" t="s">
        <v>2699</v>
      </c>
      <c r="B660" t="s">
        <v>2821</v>
      </c>
      <c r="C660" t="s">
        <v>4482</v>
      </c>
      <c r="D660" t="s">
        <v>2911</v>
      </c>
      <c r="E660">
        <v>4</v>
      </c>
      <c r="H660">
        <v>372021</v>
      </c>
      <c r="I660">
        <v>372021</v>
      </c>
      <c r="J660">
        <v>666667</v>
      </c>
      <c r="K660">
        <v>528000</v>
      </c>
      <c r="L660">
        <v>666667</v>
      </c>
      <c r="M660">
        <v>469340</v>
      </c>
      <c r="N660">
        <v>475943</v>
      </c>
      <c r="O660">
        <v>479925</v>
      </c>
      <c r="R660">
        <v>372021</v>
      </c>
      <c r="S660">
        <v>372021</v>
      </c>
      <c r="T660">
        <v>420947</v>
      </c>
      <c r="U660">
        <v>420485</v>
      </c>
      <c r="V660">
        <v>474753</v>
      </c>
      <c r="W660">
        <v>436009</v>
      </c>
      <c r="X660">
        <v>434705</v>
      </c>
      <c r="Y660">
        <v>434705</v>
      </c>
      <c r="AB660">
        <v>328680</v>
      </c>
      <c r="AC660">
        <v>328680</v>
      </c>
      <c r="AD660">
        <v>500000</v>
      </c>
      <c r="AE660">
        <v>396000</v>
      </c>
      <c r="AF660">
        <v>500000</v>
      </c>
      <c r="AG660">
        <v>351969</v>
      </c>
      <c r="AH660">
        <v>356922</v>
      </c>
      <c r="AI660">
        <v>359908</v>
      </c>
      <c r="AL660">
        <v>328680</v>
      </c>
      <c r="AM660">
        <v>328680</v>
      </c>
      <c r="AN660">
        <v>315710</v>
      </c>
      <c r="AO660">
        <v>315400</v>
      </c>
      <c r="AP660">
        <v>356100</v>
      </c>
      <c r="AQ660">
        <v>327042</v>
      </c>
      <c r="AR660">
        <v>326065</v>
      </c>
      <c r="AS660">
        <v>326065</v>
      </c>
      <c r="AV660">
        <v>8.9</v>
      </c>
      <c r="AW660">
        <v>8.9</v>
      </c>
      <c r="AX660">
        <v>8.9</v>
      </c>
      <c r="AY660">
        <v>8.9</v>
      </c>
      <c r="AZ660">
        <v>8.9</v>
      </c>
      <c r="BA660">
        <v>8.9</v>
      </c>
      <c r="BB660">
        <v>8.9</v>
      </c>
      <c r="BC660">
        <v>8.9</v>
      </c>
      <c r="BD660" t="s">
        <v>5206</v>
      </c>
      <c r="BE660">
        <v>-8.5096596000000009</v>
      </c>
      <c r="BF660">
        <v>115.2688806</v>
      </c>
      <c r="BG660">
        <v>2.915710592283992E-3</v>
      </c>
      <c r="BJ660">
        <v>168553</v>
      </c>
      <c r="BK660">
        <v>153117</v>
      </c>
      <c r="BL660">
        <v>158525</v>
      </c>
      <c r="BM660">
        <v>128525</v>
      </c>
      <c r="BN660">
        <v>158525</v>
      </c>
      <c r="BO660">
        <v>139143.6</v>
      </c>
      <c r="BP660">
        <v>166695.25</v>
      </c>
      <c r="BQ660">
        <v>139454.29999999999</v>
      </c>
      <c r="BT660">
        <v>168553</v>
      </c>
      <c r="BU660">
        <v>151506</v>
      </c>
      <c r="BV660">
        <v>161882</v>
      </c>
      <c r="BW660">
        <v>164685</v>
      </c>
      <c r="BX660">
        <v>140265</v>
      </c>
      <c r="BY660">
        <v>133911.77777777781</v>
      </c>
      <c r="BZ660">
        <v>88123.75</v>
      </c>
      <c r="CA660">
        <v>158286</v>
      </c>
      <c r="CB660">
        <f t="shared" si="90"/>
        <v>390269.875</v>
      </c>
      <c r="CC660">
        <f t="shared" si="91"/>
        <v>327967.75</v>
      </c>
      <c r="CD660">
        <f t="shared" si="92"/>
        <v>8.9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f t="shared" si="93"/>
        <v>500000</v>
      </c>
      <c r="CM660">
        <f t="shared" si="94"/>
        <v>328680</v>
      </c>
      <c r="CN660">
        <f t="shared" si="95"/>
        <v>1.5212364609954971</v>
      </c>
      <c r="CO660">
        <f t="shared" si="96"/>
        <v>356100</v>
      </c>
      <c r="CP660">
        <f t="shared" si="97"/>
        <v>315400</v>
      </c>
      <c r="CQ660">
        <f t="shared" si="98"/>
        <v>1.1290424857324033</v>
      </c>
      <c r="CR660">
        <v>1</v>
      </c>
      <c r="CS660">
        <v>0</v>
      </c>
      <c r="CT660" t="s">
        <v>5341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</row>
    <row r="661" spans="1:108" x14ac:dyDescent="0.25">
      <c r="A661" t="s">
        <v>226</v>
      </c>
      <c r="B661" t="s">
        <v>2810</v>
      </c>
      <c r="C661" t="s">
        <v>4576</v>
      </c>
      <c r="D661" t="s">
        <v>2911</v>
      </c>
      <c r="E661">
        <v>3</v>
      </c>
      <c r="F661">
        <v>160000</v>
      </c>
      <c r="G661">
        <v>160000</v>
      </c>
      <c r="H661">
        <v>160000</v>
      </c>
      <c r="I661">
        <v>160000</v>
      </c>
      <c r="J661">
        <v>705600</v>
      </c>
      <c r="K661">
        <v>705600</v>
      </c>
      <c r="M661">
        <v>160000</v>
      </c>
      <c r="N661">
        <v>160000</v>
      </c>
      <c r="O661">
        <v>160000</v>
      </c>
      <c r="P661">
        <v>705600</v>
      </c>
      <c r="Q661">
        <v>160000</v>
      </c>
      <c r="R661">
        <v>160000</v>
      </c>
      <c r="S661">
        <v>160000</v>
      </c>
      <c r="T661">
        <v>160000</v>
      </c>
      <c r="U661">
        <v>160000</v>
      </c>
      <c r="V661">
        <v>160000</v>
      </c>
      <c r="W661">
        <v>160000</v>
      </c>
      <c r="X661">
        <v>160000</v>
      </c>
      <c r="Y661">
        <v>160000</v>
      </c>
      <c r="Z661">
        <v>120000</v>
      </c>
      <c r="AA661">
        <v>120000</v>
      </c>
      <c r="AB661">
        <v>120000</v>
      </c>
      <c r="AC661">
        <v>120000</v>
      </c>
      <c r="AD661">
        <v>183456</v>
      </c>
      <c r="AE661">
        <v>183456</v>
      </c>
      <c r="AG661">
        <v>120000</v>
      </c>
      <c r="AH661">
        <v>120000</v>
      </c>
      <c r="AI661">
        <v>120000</v>
      </c>
      <c r="AJ661">
        <v>183456</v>
      </c>
      <c r="AK661">
        <v>120000</v>
      </c>
      <c r="AL661">
        <v>120000</v>
      </c>
      <c r="AM661">
        <v>120000</v>
      </c>
      <c r="AN661">
        <v>120000</v>
      </c>
      <c r="AO661">
        <v>120000</v>
      </c>
      <c r="AP661">
        <v>120000</v>
      </c>
      <c r="AQ661">
        <v>120000</v>
      </c>
      <c r="AR661">
        <v>120000</v>
      </c>
      <c r="AS661">
        <v>120000</v>
      </c>
      <c r="AT661">
        <v>7.7</v>
      </c>
      <c r="AU661">
        <v>7.7</v>
      </c>
      <c r="AV661">
        <v>7.7</v>
      </c>
      <c r="AW661">
        <v>7.7</v>
      </c>
      <c r="AX661">
        <v>7.7</v>
      </c>
      <c r="AY661">
        <v>7.7</v>
      </c>
      <c r="AZ661">
        <v>7.7</v>
      </c>
      <c r="BA661">
        <v>7.7</v>
      </c>
      <c r="BB661">
        <v>7.7</v>
      </c>
      <c r="BC661">
        <v>7.7</v>
      </c>
      <c r="BD661" t="s">
        <v>5206</v>
      </c>
      <c r="BE661">
        <v>-8.6826776999999993</v>
      </c>
      <c r="BF661">
        <v>115.16655660000001</v>
      </c>
      <c r="BG661">
        <v>6.1707730666394319E-3</v>
      </c>
      <c r="BH661">
        <v>401892.5</v>
      </c>
      <c r="BI661">
        <v>263880.125</v>
      </c>
      <c r="BJ661">
        <v>281810.90000000002</v>
      </c>
      <c r="BK661">
        <v>290064.59999999998</v>
      </c>
      <c r="BL661">
        <v>234156.4</v>
      </c>
      <c r="BM661">
        <v>235331.6</v>
      </c>
      <c r="BO661">
        <v>341366.66666666669</v>
      </c>
      <c r="BP661">
        <v>247895.75</v>
      </c>
      <c r="BQ661">
        <v>313849.11111111112</v>
      </c>
      <c r="BR661">
        <v>194580.55555555559</v>
      </c>
      <c r="BS661">
        <v>307260.77777777781</v>
      </c>
      <c r="BT661">
        <v>265031.59999999998</v>
      </c>
      <c r="BU661">
        <v>276201.09999999998</v>
      </c>
      <c r="BV661">
        <v>243763.5</v>
      </c>
      <c r="BW661">
        <v>269419.09999999998</v>
      </c>
      <c r="BX661">
        <v>292362.88888888888</v>
      </c>
      <c r="BY661">
        <v>298196.22222222219</v>
      </c>
      <c r="BZ661">
        <v>279158.7</v>
      </c>
      <c r="CA661">
        <v>298271.77777777781</v>
      </c>
      <c r="CB661">
        <f t="shared" si="90"/>
        <v>134101.33333333334</v>
      </c>
      <c r="CC661">
        <f t="shared" si="91"/>
        <v>126345.60000000001</v>
      </c>
      <c r="CD661">
        <f t="shared" si="92"/>
        <v>7.7000000000000011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f t="shared" si="93"/>
        <v>183456</v>
      </c>
      <c r="CM661">
        <f t="shared" si="94"/>
        <v>120000</v>
      </c>
      <c r="CN661">
        <f t="shared" si="95"/>
        <v>1.5287999999999999</v>
      </c>
      <c r="CO661">
        <f t="shared" si="96"/>
        <v>183456</v>
      </c>
      <c r="CP661">
        <f t="shared" si="97"/>
        <v>120000</v>
      </c>
      <c r="CQ661">
        <f t="shared" si="98"/>
        <v>1.5287999999999999</v>
      </c>
      <c r="CR661">
        <v>1</v>
      </c>
      <c r="CS661">
        <v>0</v>
      </c>
      <c r="CT661" t="s">
        <v>5340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</row>
    <row r="662" spans="1:108" x14ac:dyDescent="0.25">
      <c r="A662" t="s">
        <v>276</v>
      </c>
      <c r="B662" t="s">
        <v>2810</v>
      </c>
      <c r="C662" t="s">
        <v>4908</v>
      </c>
      <c r="D662" t="s">
        <v>2911</v>
      </c>
      <c r="E662">
        <v>5</v>
      </c>
      <c r="F662">
        <v>1816448</v>
      </c>
      <c r="G662">
        <v>3872000</v>
      </c>
      <c r="H662">
        <v>2282624</v>
      </c>
      <c r="I662">
        <v>3872000</v>
      </c>
      <c r="J662">
        <v>3872000</v>
      </c>
      <c r="K662">
        <v>3872000</v>
      </c>
      <c r="L662">
        <v>3872000</v>
      </c>
      <c r="M662">
        <v>1825653</v>
      </c>
      <c r="N662">
        <v>1822577</v>
      </c>
      <c r="O662">
        <v>1822577</v>
      </c>
      <c r="P662">
        <v>1917623</v>
      </c>
      <c r="Q662">
        <v>1909397</v>
      </c>
      <c r="R662">
        <v>2178252</v>
      </c>
      <c r="S662">
        <v>3872000</v>
      </c>
      <c r="T662">
        <v>2162539</v>
      </c>
      <c r="U662">
        <v>1822577</v>
      </c>
      <c r="V662">
        <v>1825653</v>
      </c>
      <c r="W662">
        <v>1825653</v>
      </c>
      <c r="X662">
        <v>1822577</v>
      </c>
      <c r="Y662">
        <v>1822577</v>
      </c>
      <c r="Z662">
        <v>1258418</v>
      </c>
      <c r="AA662">
        <v>1936000</v>
      </c>
      <c r="AB662">
        <v>1581289</v>
      </c>
      <c r="AC662">
        <v>1936000</v>
      </c>
      <c r="AD662">
        <v>1936000</v>
      </c>
      <c r="AE662">
        <v>1936000</v>
      </c>
      <c r="AF662">
        <v>1936000</v>
      </c>
      <c r="AG662">
        <v>1264867</v>
      </c>
      <c r="AH662">
        <v>1262736</v>
      </c>
      <c r="AI662">
        <v>1262736</v>
      </c>
      <c r="AJ662">
        <v>1328528</v>
      </c>
      <c r="AK662">
        <v>1322857</v>
      </c>
      <c r="AL662">
        <v>1509185</v>
      </c>
      <c r="AM662">
        <v>1936000</v>
      </c>
      <c r="AN662">
        <v>1498169</v>
      </c>
      <c r="AO662">
        <v>1262736</v>
      </c>
      <c r="AP662">
        <v>1264867</v>
      </c>
      <c r="AQ662">
        <v>1264867</v>
      </c>
      <c r="AR662">
        <v>1262736</v>
      </c>
      <c r="AS662">
        <v>1262736</v>
      </c>
      <c r="AT662">
        <v>8.9</v>
      </c>
      <c r="AU662">
        <v>8.9</v>
      </c>
      <c r="AV662">
        <v>8.9</v>
      </c>
      <c r="AW662">
        <v>8.9</v>
      </c>
      <c r="AX662">
        <v>8.9</v>
      </c>
      <c r="AY662">
        <v>8.9</v>
      </c>
      <c r="AZ662">
        <v>8.9</v>
      </c>
      <c r="BA662">
        <v>8.9</v>
      </c>
      <c r="BB662">
        <v>8.9</v>
      </c>
      <c r="BC662">
        <v>8.9</v>
      </c>
      <c r="BD662" t="s">
        <v>5206</v>
      </c>
      <c r="BE662">
        <v>-8.6973126000000001</v>
      </c>
      <c r="BF662">
        <v>115.1710193</v>
      </c>
      <c r="BG662">
        <v>2.785653300591261E-3</v>
      </c>
      <c r="BH662">
        <v>951397.2</v>
      </c>
      <c r="BI662">
        <v>1637740.75</v>
      </c>
      <c r="BJ662">
        <v>1284241.5</v>
      </c>
      <c r="BK662">
        <v>1607592.6</v>
      </c>
      <c r="BL662">
        <v>1609874.555555556</v>
      </c>
      <c r="BM662">
        <v>1614767.1</v>
      </c>
      <c r="BN662">
        <v>1611165.2</v>
      </c>
      <c r="BO662">
        <v>942834.1</v>
      </c>
      <c r="BP662">
        <v>943758.6</v>
      </c>
      <c r="BQ662">
        <v>940140.6</v>
      </c>
      <c r="BR662">
        <v>1004047.555555556</v>
      </c>
      <c r="BS662">
        <v>1008293.222222222</v>
      </c>
      <c r="BT662">
        <v>1203277.6000000001</v>
      </c>
      <c r="BU662">
        <v>1607592.6</v>
      </c>
      <c r="BV662">
        <v>1174656.1000000001</v>
      </c>
      <c r="BW662">
        <v>943874.1</v>
      </c>
      <c r="BX662">
        <v>943634.1</v>
      </c>
      <c r="BY662">
        <v>946100.5</v>
      </c>
      <c r="BZ662">
        <v>949022.22222222225</v>
      </c>
      <c r="CA662">
        <v>944379.9</v>
      </c>
      <c r="CB662">
        <f t="shared" si="90"/>
        <v>1631004.6</v>
      </c>
      <c r="CC662">
        <f t="shared" si="91"/>
        <v>1391268.1</v>
      </c>
      <c r="CD662">
        <f t="shared" si="92"/>
        <v>8.9000000000000021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f t="shared" si="93"/>
        <v>1936000</v>
      </c>
      <c r="CM662">
        <f t="shared" si="94"/>
        <v>1258418</v>
      </c>
      <c r="CN662">
        <f t="shared" si="95"/>
        <v>1.5384395328102427</v>
      </c>
      <c r="CO662">
        <f t="shared" si="96"/>
        <v>1936000</v>
      </c>
      <c r="CP662">
        <f t="shared" si="97"/>
        <v>1262736</v>
      </c>
      <c r="CQ662">
        <f t="shared" si="98"/>
        <v>1.5331787483686219</v>
      </c>
      <c r="CR662">
        <v>1</v>
      </c>
      <c r="CS662">
        <v>0</v>
      </c>
      <c r="CT662" t="s">
        <v>5340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</row>
    <row r="663" spans="1:108" x14ac:dyDescent="0.25">
      <c r="A663" t="s">
        <v>167</v>
      </c>
      <c r="B663" t="s">
        <v>2823</v>
      </c>
      <c r="C663" t="s">
        <v>4469</v>
      </c>
      <c r="D663" t="s">
        <v>2911</v>
      </c>
      <c r="E663">
        <v>4</v>
      </c>
      <c r="F663">
        <v>2500000</v>
      </c>
      <c r="G663">
        <v>2500000</v>
      </c>
      <c r="H663">
        <v>2500000</v>
      </c>
      <c r="I663">
        <v>1628182</v>
      </c>
      <c r="J663">
        <v>1628182</v>
      </c>
      <c r="K663">
        <v>1628182</v>
      </c>
      <c r="L663">
        <v>1628182</v>
      </c>
      <c r="M663">
        <v>1628182</v>
      </c>
      <c r="N663">
        <v>1628182</v>
      </c>
      <c r="O663">
        <v>1628182</v>
      </c>
      <c r="P663">
        <v>2500000</v>
      </c>
      <c r="Q663">
        <v>2500000</v>
      </c>
      <c r="R663">
        <v>2500000</v>
      </c>
      <c r="S663">
        <v>1628182</v>
      </c>
      <c r="T663">
        <v>1628182</v>
      </c>
      <c r="U663">
        <v>1628182</v>
      </c>
      <c r="V663">
        <v>1628182</v>
      </c>
      <c r="W663">
        <v>1929696</v>
      </c>
      <c r="X663">
        <v>1628182</v>
      </c>
      <c r="Y663">
        <v>1628182</v>
      </c>
      <c r="Z663">
        <v>525000</v>
      </c>
      <c r="AA663">
        <v>525000</v>
      </c>
      <c r="AB663">
        <v>525000</v>
      </c>
      <c r="AC663">
        <v>810000</v>
      </c>
      <c r="AD663">
        <v>810000</v>
      </c>
      <c r="AE663">
        <v>810000</v>
      </c>
      <c r="AF663">
        <v>810000</v>
      </c>
      <c r="AG663">
        <v>810000</v>
      </c>
      <c r="AH663">
        <v>810000</v>
      </c>
      <c r="AI663">
        <v>810000</v>
      </c>
      <c r="AJ663">
        <v>525000</v>
      </c>
      <c r="AK663">
        <v>525000</v>
      </c>
      <c r="AL663">
        <v>525000</v>
      </c>
      <c r="AM663">
        <v>810000</v>
      </c>
      <c r="AN663">
        <v>810000</v>
      </c>
      <c r="AO663">
        <v>810000</v>
      </c>
      <c r="AP663">
        <v>810000</v>
      </c>
      <c r="AQ663">
        <v>959999</v>
      </c>
      <c r="AR663">
        <v>810000</v>
      </c>
      <c r="AS663">
        <v>810000</v>
      </c>
      <c r="AT663">
        <v>8.6999999999999993</v>
      </c>
      <c r="AU663">
        <v>8.6999999999999993</v>
      </c>
      <c r="AV663">
        <v>8.6999999999999993</v>
      </c>
      <c r="AW663">
        <v>8.6999999999999993</v>
      </c>
      <c r="AX663">
        <v>8.6999999999999993</v>
      </c>
      <c r="AY663">
        <v>8.6999999999999993</v>
      </c>
      <c r="AZ663">
        <v>8.6999999999999993</v>
      </c>
      <c r="BA663">
        <v>8.6999999999999993</v>
      </c>
      <c r="BB663">
        <v>8.6999999999999993</v>
      </c>
      <c r="BC663">
        <v>8.6999999999999993</v>
      </c>
      <c r="BD663" t="s">
        <v>5204</v>
      </c>
      <c r="BE663">
        <v>-8.6833667000000005</v>
      </c>
      <c r="BF663">
        <v>115.2628967</v>
      </c>
      <c r="BG663">
        <v>3.4990332170966301E-3</v>
      </c>
      <c r="BH663">
        <v>371187.55555555562</v>
      </c>
      <c r="BI663">
        <v>469095.16666666669</v>
      </c>
      <c r="BJ663">
        <v>370677.33333333331</v>
      </c>
      <c r="BK663">
        <v>442573.9</v>
      </c>
      <c r="BL663">
        <v>442846.4</v>
      </c>
      <c r="BM663">
        <v>478204.44444444438</v>
      </c>
      <c r="BN663">
        <v>449333.6</v>
      </c>
      <c r="BO663">
        <v>436586.9</v>
      </c>
      <c r="BP663">
        <v>498705.25</v>
      </c>
      <c r="BQ663">
        <v>431337.7</v>
      </c>
      <c r="BR663">
        <v>330948.77777777781</v>
      </c>
      <c r="BS663">
        <v>420135.57142857142</v>
      </c>
      <c r="BT663">
        <v>339994.9</v>
      </c>
      <c r="BU663">
        <v>435164.3</v>
      </c>
      <c r="BV663">
        <v>431554.3</v>
      </c>
      <c r="BW663">
        <v>464110.66666666669</v>
      </c>
      <c r="BX663">
        <v>436582.3</v>
      </c>
      <c r="BY663">
        <v>511081.7</v>
      </c>
      <c r="BZ663">
        <v>444082.3</v>
      </c>
      <c r="CA663">
        <v>429982.3</v>
      </c>
      <c r="CB663">
        <f t="shared" si="90"/>
        <v>724500</v>
      </c>
      <c r="CC663">
        <f t="shared" si="91"/>
        <v>739499.9</v>
      </c>
      <c r="CD663">
        <f t="shared" si="92"/>
        <v>8.7000000000000011</v>
      </c>
      <c r="CE663">
        <v>1</v>
      </c>
      <c r="CF663">
        <v>1</v>
      </c>
      <c r="CG663">
        <v>1</v>
      </c>
      <c r="CH663">
        <v>0</v>
      </c>
      <c r="CI663">
        <v>1</v>
      </c>
      <c r="CJ663">
        <v>1</v>
      </c>
      <c r="CK663">
        <v>1</v>
      </c>
      <c r="CL663">
        <f t="shared" si="93"/>
        <v>810000</v>
      </c>
      <c r="CM663">
        <f t="shared" si="94"/>
        <v>525000</v>
      </c>
      <c r="CN663">
        <f t="shared" si="95"/>
        <v>1.5428571428571429</v>
      </c>
      <c r="CO663">
        <f t="shared" si="96"/>
        <v>959999</v>
      </c>
      <c r="CP663">
        <f t="shared" si="97"/>
        <v>525000</v>
      </c>
      <c r="CQ663">
        <f t="shared" si="98"/>
        <v>1.8285695238095239</v>
      </c>
      <c r="CR663">
        <v>1</v>
      </c>
      <c r="CS663">
        <v>0</v>
      </c>
      <c r="CT663" t="s">
        <v>5343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</row>
    <row r="664" spans="1:108" x14ac:dyDescent="0.25">
      <c r="A664" t="s">
        <v>252</v>
      </c>
      <c r="B664" t="s">
        <v>2810</v>
      </c>
      <c r="C664" t="s">
        <v>2998</v>
      </c>
      <c r="D664" t="s">
        <v>2911</v>
      </c>
      <c r="E664">
        <v>4</v>
      </c>
      <c r="F664">
        <v>1016400</v>
      </c>
      <c r="H664">
        <v>742133</v>
      </c>
      <c r="L664">
        <v>951867</v>
      </c>
      <c r="M664">
        <v>1145467</v>
      </c>
      <c r="N664">
        <v>887334</v>
      </c>
      <c r="O664">
        <v>774400</v>
      </c>
      <c r="Q664">
        <v>1016400</v>
      </c>
      <c r="R664">
        <v>790533</v>
      </c>
      <c r="S664">
        <v>758267</v>
      </c>
      <c r="W664">
        <v>1226133</v>
      </c>
      <c r="X664">
        <v>968000</v>
      </c>
      <c r="Y664">
        <v>871200</v>
      </c>
      <c r="Z664">
        <v>762300</v>
      </c>
      <c r="AB664">
        <v>556600</v>
      </c>
      <c r="AF664">
        <v>713900</v>
      </c>
      <c r="AG664">
        <v>859100</v>
      </c>
      <c r="AH664">
        <v>665501</v>
      </c>
      <c r="AI664">
        <v>580800</v>
      </c>
      <c r="AK664">
        <v>762300</v>
      </c>
      <c r="AL664">
        <v>592900</v>
      </c>
      <c r="AM664">
        <v>568700</v>
      </c>
      <c r="AQ664">
        <v>919600</v>
      </c>
      <c r="AR664">
        <v>726000</v>
      </c>
      <c r="AS664">
        <v>653400</v>
      </c>
      <c r="AT664">
        <v>8.8000000000000007</v>
      </c>
      <c r="AU664">
        <v>8.8000000000000007</v>
      </c>
      <c r="AV664">
        <v>8.8000000000000007</v>
      </c>
      <c r="AW664">
        <v>8.8000000000000007</v>
      </c>
      <c r="AZ664">
        <v>8.9</v>
      </c>
      <c r="BA664">
        <v>8.9</v>
      </c>
      <c r="BB664">
        <v>8.8000000000000007</v>
      </c>
      <c r="BC664">
        <v>8.8000000000000007</v>
      </c>
      <c r="BD664" t="s">
        <v>5220</v>
      </c>
      <c r="BE664">
        <v>-8.6729438000000005</v>
      </c>
      <c r="BF664">
        <v>115.1473814</v>
      </c>
      <c r="BG664">
        <v>4.8781510043821438E-3</v>
      </c>
      <c r="BH664">
        <v>817184</v>
      </c>
      <c r="BJ664">
        <v>765066.8</v>
      </c>
      <c r="BN664">
        <v>847021.66666666663</v>
      </c>
      <c r="BO664">
        <v>536847.66666666663</v>
      </c>
      <c r="BP664">
        <v>505117</v>
      </c>
      <c r="BQ664">
        <v>504256.875</v>
      </c>
      <c r="BS664">
        <v>743261</v>
      </c>
      <c r="BT664">
        <v>817799.1</v>
      </c>
      <c r="BU664">
        <v>730656.1</v>
      </c>
      <c r="BY664">
        <v>606791</v>
      </c>
      <c r="BZ664">
        <v>764452</v>
      </c>
      <c r="CA664">
        <v>461241.75</v>
      </c>
      <c r="CB664">
        <f t="shared" si="90"/>
        <v>689700.16666666663</v>
      </c>
      <c r="CC664">
        <f t="shared" si="91"/>
        <v>703816.66666666663</v>
      </c>
      <c r="CD664">
        <f t="shared" si="92"/>
        <v>8.8249999999999993</v>
      </c>
      <c r="CE664">
        <v>0</v>
      </c>
      <c r="CF664">
        <v>1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f t="shared" si="93"/>
        <v>859100</v>
      </c>
      <c r="CM664">
        <f t="shared" si="94"/>
        <v>556600</v>
      </c>
      <c r="CN664">
        <f t="shared" si="95"/>
        <v>1.5434782608695652</v>
      </c>
      <c r="CO664">
        <f t="shared" si="96"/>
        <v>919600</v>
      </c>
      <c r="CP664">
        <f t="shared" si="97"/>
        <v>568700</v>
      </c>
      <c r="CQ664">
        <f t="shared" si="98"/>
        <v>1.6170212765957446</v>
      </c>
      <c r="CR664">
        <v>1</v>
      </c>
      <c r="CS664">
        <v>0</v>
      </c>
      <c r="CT664" t="s">
        <v>5340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</row>
    <row r="665" spans="1:108" x14ac:dyDescent="0.25">
      <c r="A665" t="s">
        <v>664</v>
      </c>
      <c r="B665" t="s">
        <v>2838</v>
      </c>
      <c r="C665" t="s">
        <v>4158</v>
      </c>
      <c r="D665" t="s">
        <v>2911</v>
      </c>
      <c r="E665">
        <v>1.5</v>
      </c>
      <c r="F665">
        <v>184817</v>
      </c>
      <c r="H665">
        <v>187008</v>
      </c>
      <c r="I665">
        <v>187740</v>
      </c>
      <c r="J665">
        <v>180034</v>
      </c>
      <c r="K665">
        <v>160877</v>
      </c>
      <c r="L665">
        <v>149542</v>
      </c>
      <c r="M665">
        <v>149542</v>
      </c>
      <c r="N665">
        <v>149542</v>
      </c>
      <c r="O665">
        <v>149542</v>
      </c>
      <c r="P665">
        <v>157376</v>
      </c>
      <c r="Q665">
        <v>157376</v>
      </c>
      <c r="R665">
        <v>157376</v>
      </c>
      <c r="S665">
        <v>164697</v>
      </c>
      <c r="T665">
        <v>149542</v>
      </c>
      <c r="U665">
        <v>190277</v>
      </c>
      <c r="V665">
        <v>197394</v>
      </c>
      <c r="W665">
        <v>190156</v>
      </c>
      <c r="X665">
        <v>190880</v>
      </c>
      <c r="Y665">
        <v>191408</v>
      </c>
      <c r="Z665">
        <v>116435</v>
      </c>
      <c r="AB665">
        <v>117815</v>
      </c>
      <c r="AC665">
        <v>146437</v>
      </c>
      <c r="AD665">
        <v>140427</v>
      </c>
      <c r="AE665">
        <v>125484</v>
      </c>
      <c r="AF665">
        <v>116643</v>
      </c>
      <c r="AG665">
        <v>116643</v>
      </c>
      <c r="AH665">
        <v>94211</v>
      </c>
      <c r="AI665">
        <v>116643</v>
      </c>
      <c r="AJ665">
        <v>99147</v>
      </c>
      <c r="AK665">
        <v>99147</v>
      </c>
      <c r="AL665">
        <v>99147</v>
      </c>
      <c r="AM665">
        <v>128464</v>
      </c>
      <c r="AN665">
        <v>116643</v>
      </c>
      <c r="AO665">
        <v>148416</v>
      </c>
      <c r="AP665">
        <v>153967</v>
      </c>
      <c r="AQ665">
        <v>148322</v>
      </c>
      <c r="AR665">
        <v>120254</v>
      </c>
      <c r="AS665">
        <v>149298</v>
      </c>
      <c r="AT665">
        <v>7.7</v>
      </c>
      <c r="AU665">
        <v>7.7</v>
      </c>
      <c r="AV665">
        <v>7.7</v>
      </c>
      <c r="AW665">
        <v>7.7</v>
      </c>
      <c r="AX665">
        <v>7.7</v>
      </c>
      <c r="AY665">
        <v>7.7</v>
      </c>
      <c r="AZ665">
        <v>7.7</v>
      </c>
      <c r="BA665">
        <v>7.7</v>
      </c>
      <c r="BB665">
        <v>7.7</v>
      </c>
      <c r="BC665">
        <v>7.7</v>
      </c>
      <c r="BD665" t="s">
        <v>5208</v>
      </c>
      <c r="BE665">
        <v>-8.6416333999999999</v>
      </c>
      <c r="BF665">
        <v>115.2093387</v>
      </c>
      <c r="BG665">
        <v>5.7204892547988986E-3</v>
      </c>
      <c r="BH665">
        <v>110309.2222222222</v>
      </c>
      <c r="BJ665">
        <v>80270</v>
      </c>
      <c r="BK665">
        <v>81537.7</v>
      </c>
      <c r="BL665">
        <v>80237</v>
      </c>
      <c r="BM665">
        <v>137588.11111111109</v>
      </c>
      <c r="BN665">
        <v>132231.1</v>
      </c>
      <c r="BO665">
        <v>113563</v>
      </c>
      <c r="BP665">
        <v>133054.88888888891</v>
      </c>
      <c r="BQ665">
        <v>114998.2222222222</v>
      </c>
      <c r="BR665">
        <v>124428.55555555561</v>
      </c>
      <c r="BS665">
        <v>101611.11111111109</v>
      </c>
      <c r="BT665">
        <v>95535.4</v>
      </c>
      <c r="BU665">
        <v>98378.555555555562</v>
      </c>
      <c r="BV665">
        <v>106877</v>
      </c>
      <c r="BW665">
        <v>77594.666666666672</v>
      </c>
      <c r="BX665">
        <v>75744.333333333328</v>
      </c>
      <c r="BY665">
        <v>76345.399999999994</v>
      </c>
      <c r="BZ665">
        <v>119306.625</v>
      </c>
      <c r="CA665">
        <v>83978.2</v>
      </c>
      <c r="CB665">
        <f t="shared" si="90"/>
        <v>121193.11111111111</v>
      </c>
      <c r="CC665">
        <f t="shared" si="91"/>
        <v>126280.5</v>
      </c>
      <c r="CD665">
        <f t="shared" si="92"/>
        <v>7.7000000000000011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1</v>
      </c>
      <c r="CK665">
        <v>0</v>
      </c>
      <c r="CL665">
        <f t="shared" si="93"/>
        <v>146437</v>
      </c>
      <c r="CM665">
        <f t="shared" si="94"/>
        <v>94211</v>
      </c>
      <c r="CN665">
        <f t="shared" si="95"/>
        <v>1.5543514027024445</v>
      </c>
      <c r="CO665">
        <f t="shared" si="96"/>
        <v>153967</v>
      </c>
      <c r="CP665">
        <f t="shared" si="97"/>
        <v>99147</v>
      </c>
      <c r="CQ665">
        <f t="shared" si="98"/>
        <v>1.552916376693193</v>
      </c>
      <c r="CR665">
        <v>1</v>
      </c>
      <c r="CS665">
        <v>0</v>
      </c>
      <c r="CT665" t="s">
        <v>5343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</row>
    <row r="666" spans="1:108" x14ac:dyDescent="0.25">
      <c r="A666" t="s">
        <v>484</v>
      </c>
      <c r="B666" t="s">
        <v>2848</v>
      </c>
      <c r="C666" t="s">
        <v>4153</v>
      </c>
      <c r="D666" t="s">
        <v>2911</v>
      </c>
      <c r="E666">
        <v>2</v>
      </c>
      <c r="F666">
        <v>270463</v>
      </c>
      <c r="G666">
        <v>253714</v>
      </c>
      <c r="H666">
        <v>250904</v>
      </c>
      <c r="I666">
        <v>244785</v>
      </c>
      <c r="J666">
        <v>207650</v>
      </c>
      <c r="K666">
        <v>207441</v>
      </c>
      <c r="L666">
        <v>191076</v>
      </c>
      <c r="M666">
        <v>193042</v>
      </c>
      <c r="N666">
        <v>194217</v>
      </c>
      <c r="O666">
        <v>207650</v>
      </c>
      <c r="P666">
        <v>242811</v>
      </c>
      <c r="Q666">
        <v>242811</v>
      </c>
      <c r="R666">
        <v>242811</v>
      </c>
      <c r="S666">
        <v>242811</v>
      </c>
      <c r="T666">
        <v>230723</v>
      </c>
      <c r="U666">
        <v>230723</v>
      </c>
      <c r="V666">
        <v>230723</v>
      </c>
      <c r="W666">
        <v>230723</v>
      </c>
      <c r="X666">
        <v>230723</v>
      </c>
      <c r="Y666">
        <v>192307</v>
      </c>
      <c r="Z666">
        <v>170392</v>
      </c>
      <c r="AA666">
        <v>159840</v>
      </c>
      <c r="AB666">
        <v>158070</v>
      </c>
      <c r="AC666">
        <v>190932</v>
      </c>
      <c r="AD666">
        <v>161967</v>
      </c>
      <c r="AE666">
        <v>161804</v>
      </c>
      <c r="AF666">
        <v>149039</v>
      </c>
      <c r="AG666">
        <v>150573</v>
      </c>
      <c r="AH666">
        <v>122357</v>
      </c>
      <c r="AI666">
        <v>161967</v>
      </c>
      <c r="AJ666">
        <v>152971</v>
      </c>
      <c r="AK666">
        <v>152971</v>
      </c>
      <c r="AL666">
        <v>152971</v>
      </c>
      <c r="AM666">
        <v>189393</v>
      </c>
      <c r="AN666">
        <v>179964</v>
      </c>
      <c r="AO666">
        <v>179964</v>
      </c>
      <c r="AP666">
        <v>179964</v>
      </c>
      <c r="AQ666">
        <v>179964</v>
      </c>
      <c r="AR666">
        <v>145355</v>
      </c>
      <c r="AS666">
        <v>149999</v>
      </c>
      <c r="AT666">
        <v>7.7</v>
      </c>
      <c r="AU666">
        <v>7.7</v>
      </c>
      <c r="AV666">
        <v>7.7</v>
      </c>
      <c r="AW666">
        <v>7.7</v>
      </c>
      <c r="AX666">
        <v>7.7</v>
      </c>
      <c r="AY666">
        <v>7.7</v>
      </c>
      <c r="AZ666">
        <v>7.7</v>
      </c>
      <c r="BA666">
        <v>7.7</v>
      </c>
      <c r="BB666">
        <v>7.7</v>
      </c>
      <c r="BC666">
        <v>7.7</v>
      </c>
      <c r="BD666" t="s">
        <v>5232</v>
      </c>
      <c r="BE666">
        <v>-8.6357888999999997</v>
      </c>
      <c r="BF666">
        <v>115.2512696</v>
      </c>
      <c r="BG666">
        <v>1.9207597246691192E-2</v>
      </c>
      <c r="BH666">
        <v>39000.800000000003</v>
      </c>
      <c r="BI666">
        <v>46507.285714285717</v>
      </c>
      <c r="BJ666">
        <v>37109.5</v>
      </c>
      <c r="BK666">
        <v>40557.800000000003</v>
      </c>
      <c r="BL666">
        <v>41072.9</v>
      </c>
      <c r="BM666">
        <v>42901.9</v>
      </c>
      <c r="BN666">
        <v>46026.400000000001</v>
      </c>
      <c r="BO666">
        <v>45599.3</v>
      </c>
      <c r="BP666">
        <v>71944.3</v>
      </c>
      <c r="BQ666">
        <v>53803.9</v>
      </c>
      <c r="BR666">
        <v>47838.8</v>
      </c>
      <c r="BS666">
        <v>70802.666666666672</v>
      </c>
      <c r="BT666">
        <v>57552.5</v>
      </c>
      <c r="BU666">
        <v>50707.5</v>
      </c>
      <c r="BV666">
        <v>51833.1</v>
      </c>
      <c r="BW666">
        <v>51833.1</v>
      </c>
      <c r="BX666">
        <v>55328.1</v>
      </c>
      <c r="BY666">
        <v>55358.3</v>
      </c>
      <c r="BZ666">
        <v>55363.555555555547</v>
      </c>
      <c r="CA666">
        <v>56090.6</v>
      </c>
      <c r="CB666">
        <f t="shared" si="90"/>
        <v>158694.1</v>
      </c>
      <c r="CC666">
        <f t="shared" si="91"/>
        <v>166351.6</v>
      </c>
      <c r="CD666">
        <f t="shared" si="92"/>
        <v>7.7000000000000011</v>
      </c>
      <c r="CE666">
        <v>1</v>
      </c>
      <c r="CF666">
        <v>0</v>
      </c>
      <c r="CG666">
        <v>1</v>
      </c>
      <c r="CH666">
        <v>0</v>
      </c>
      <c r="CI666">
        <v>1</v>
      </c>
      <c r="CJ666">
        <v>1</v>
      </c>
      <c r="CK666">
        <v>1</v>
      </c>
      <c r="CL666">
        <f t="shared" si="93"/>
        <v>190932</v>
      </c>
      <c r="CM666">
        <f t="shared" si="94"/>
        <v>122357</v>
      </c>
      <c r="CN666">
        <f t="shared" si="95"/>
        <v>1.5604501581437924</v>
      </c>
      <c r="CO666">
        <f t="shared" si="96"/>
        <v>189393</v>
      </c>
      <c r="CP666">
        <f t="shared" si="97"/>
        <v>145355</v>
      </c>
      <c r="CQ666">
        <f t="shared" si="98"/>
        <v>1.3029685941316089</v>
      </c>
      <c r="CR666">
        <v>1</v>
      </c>
      <c r="CS666">
        <v>0</v>
      </c>
      <c r="CT666" t="s">
        <v>5343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</row>
    <row r="667" spans="1:108" x14ac:dyDescent="0.25">
      <c r="A667" t="s">
        <v>384</v>
      </c>
      <c r="B667" t="s">
        <v>2837</v>
      </c>
      <c r="C667" t="s">
        <v>4548</v>
      </c>
      <c r="D667" t="s">
        <v>2911</v>
      </c>
      <c r="E667">
        <v>4</v>
      </c>
      <c r="F667">
        <v>3798802</v>
      </c>
      <c r="G667">
        <v>3798802</v>
      </c>
      <c r="H667">
        <v>3798802</v>
      </c>
      <c r="I667">
        <v>3798802</v>
      </c>
      <c r="J667">
        <v>3798802</v>
      </c>
      <c r="K667">
        <v>3798802</v>
      </c>
      <c r="L667">
        <v>3798802</v>
      </c>
      <c r="M667">
        <v>2580105</v>
      </c>
      <c r="N667">
        <v>2580105</v>
      </c>
      <c r="O667">
        <v>2580105</v>
      </c>
      <c r="P667">
        <v>3798802</v>
      </c>
      <c r="Q667">
        <v>3798802</v>
      </c>
      <c r="R667">
        <v>3798802</v>
      </c>
      <c r="S667">
        <v>3798802</v>
      </c>
      <c r="T667">
        <v>3798802</v>
      </c>
      <c r="U667">
        <v>3798802</v>
      </c>
      <c r="V667">
        <v>3798802</v>
      </c>
      <c r="W667">
        <v>2580105</v>
      </c>
      <c r="X667">
        <v>2580105</v>
      </c>
      <c r="Y667">
        <v>2580105</v>
      </c>
      <c r="Z667">
        <v>1937389</v>
      </c>
      <c r="AA667">
        <v>1937389</v>
      </c>
      <c r="AB667">
        <v>1937389</v>
      </c>
      <c r="AC667">
        <v>1937389</v>
      </c>
      <c r="AD667">
        <v>1937389</v>
      </c>
      <c r="AE667">
        <v>1937389</v>
      </c>
      <c r="AF667">
        <v>1239929</v>
      </c>
      <c r="AG667">
        <v>1315854</v>
      </c>
      <c r="AH667">
        <v>1315854</v>
      </c>
      <c r="AI667">
        <v>1315854</v>
      </c>
      <c r="AJ667">
        <v>1937389</v>
      </c>
      <c r="AK667">
        <v>1937389</v>
      </c>
      <c r="AL667">
        <v>1937389</v>
      </c>
      <c r="AM667">
        <v>1937389</v>
      </c>
      <c r="AN667">
        <v>1937389</v>
      </c>
      <c r="AO667">
        <v>1937389</v>
      </c>
      <c r="AP667">
        <v>1937389</v>
      </c>
      <c r="AQ667">
        <v>1315854</v>
      </c>
      <c r="AR667">
        <v>1315854</v>
      </c>
      <c r="AS667">
        <v>1315854</v>
      </c>
      <c r="AT667">
        <v>9.1</v>
      </c>
      <c r="AU667">
        <v>9.1</v>
      </c>
      <c r="AV667">
        <v>9.1</v>
      </c>
      <c r="AW667">
        <v>9.1</v>
      </c>
      <c r="AX667">
        <v>9.1</v>
      </c>
      <c r="AY667">
        <v>9.1</v>
      </c>
      <c r="AZ667">
        <v>9.1</v>
      </c>
      <c r="BA667">
        <v>9.1</v>
      </c>
      <c r="BB667">
        <v>9.1</v>
      </c>
      <c r="BC667">
        <v>9.1</v>
      </c>
      <c r="BD667" t="s">
        <v>5206</v>
      </c>
      <c r="BE667">
        <v>-8.7608300000000003</v>
      </c>
      <c r="BF667">
        <v>115.17534000000001</v>
      </c>
      <c r="BG667">
        <v>7.4198024694879716E-3</v>
      </c>
      <c r="BH667">
        <v>1586737.555555556</v>
      </c>
      <c r="BI667">
        <v>1556999</v>
      </c>
      <c r="BJ667">
        <v>1511032.666666667</v>
      </c>
      <c r="BK667">
        <v>1522348.9</v>
      </c>
      <c r="BL667">
        <v>1504068.7</v>
      </c>
      <c r="BM667">
        <v>1517920.1</v>
      </c>
      <c r="BN667">
        <v>952998.1</v>
      </c>
      <c r="BO667">
        <v>906795.9</v>
      </c>
      <c r="BP667">
        <v>1026562.6</v>
      </c>
      <c r="BQ667">
        <v>1024667.8</v>
      </c>
      <c r="BR667">
        <v>1572670.555555556</v>
      </c>
      <c r="BS667">
        <v>1512892.222222222</v>
      </c>
      <c r="BT667">
        <v>1511640.333333333</v>
      </c>
      <c r="BU667">
        <v>1445589.3</v>
      </c>
      <c r="BV667">
        <v>1444916.2</v>
      </c>
      <c r="BW667">
        <v>1418159.5</v>
      </c>
      <c r="BX667">
        <v>1518077.2</v>
      </c>
      <c r="BY667">
        <v>1097649</v>
      </c>
      <c r="BZ667">
        <v>1042903.9</v>
      </c>
      <c r="CA667">
        <v>1017381.3</v>
      </c>
      <c r="CB667">
        <f t="shared" si="90"/>
        <v>1681182.5</v>
      </c>
      <c r="CC667">
        <f t="shared" si="91"/>
        <v>1750928.5</v>
      </c>
      <c r="CD667">
        <f t="shared" si="92"/>
        <v>9.0999999999999979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f t="shared" si="93"/>
        <v>1937389</v>
      </c>
      <c r="CM667">
        <f t="shared" si="94"/>
        <v>1239929</v>
      </c>
      <c r="CN667">
        <f t="shared" si="95"/>
        <v>1.562499949593888</v>
      </c>
      <c r="CO667">
        <f t="shared" si="96"/>
        <v>1937389</v>
      </c>
      <c r="CP667">
        <f t="shared" si="97"/>
        <v>1315854</v>
      </c>
      <c r="CQ667">
        <f t="shared" si="98"/>
        <v>1.4723434362778849</v>
      </c>
      <c r="CR667">
        <v>1</v>
      </c>
      <c r="CS667">
        <v>0</v>
      </c>
      <c r="CT667" t="s">
        <v>5340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</row>
    <row r="668" spans="1:108" x14ac:dyDescent="0.25">
      <c r="A668" t="s">
        <v>33</v>
      </c>
      <c r="B668" t="s">
        <v>2809</v>
      </c>
      <c r="C668" t="s">
        <v>3019</v>
      </c>
      <c r="D668" t="s">
        <v>2911</v>
      </c>
      <c r="E668">
        <v>4</v>
      </c>
      <c r="F668">
        <v>1276596</v>
      </c>
      <c r="G668">
        <v>1595745</v>
      </c>
      <c r="H668">
        <v>1170213</v>
      </c>
      <c r="I668">
        <v>1021277</v>
      </c>
      <c r="J668">
        <v>1063830</v>
      </c>
      <c r="L668">
        <v>1127660</v>
      </c>
      <c r="M668">
        <v>1021277</v>
      </c>
      <c r="N668">
        <v>1276596</v>
      </c>
      <c r="O668">
        <v>1148936</v>
      </c>
      <c r="P668">
        <v>511718</v>
      </c>
      <c r="Q668">
        <v>1281915</v>
      </c>
      <c r="R668">
        <v>567693</v>
      </c>
      <c r="S668">
        <v>1281915</v>
      </c>
      <c r="T668">
        <v>1021277</v>
      </c>
      <c r="U668">
        <v>1021277</v>
      </c>
      <c r="V668">
        <v>514351</v>
      </c>
      <c r="W668">
        <v>1021277</v>
      </c>
      <c r="X668">
        <v>1042553</v>
      </c>
      <c r="Y668">
        <v>1117021</v>
      </c>
      <c r="Z668">
        <v>587234</v>
      </c>
      <c r="AA668">
        <v>734043</v>
      </c>
      <c r="AB668">
        <v>538298</v>
      </c>
      <c r="AC668">
        <v>469787</v>
      </c>
      <c r="AD668">
        <v>489362</v>
      </c>
      <c r="AF668">
        <v>518724</v>
      </c>
      <c r="AG668">
        <v>469787</v>
      </c>
      <c r="AH668">
        <v>587234</v>
      </c>
      <c r="AI668">
        <v>528511</v>
      </c>
      <c r="AJ668">
        <v>383753</v>
      </c>
      <c r="AK668">
        <v>602500</v>
      </c>
      <c r="AL668">
        <v>425770</v>
      </c>
      <c r="AM668">
        <v>602500</v>
      </c>
      <c r="AN668">
        <v>480000</v>
      </c>
      <c r="AO668">
        <v>480000</v>
      </c>
      <c r="AP668">
        <v>385728</v>
      </c>
      <c r="AQ668">
        <v>480000</v>
      </c>
      <c r="AR668">
        <v>490000</v>
      </c>
      <c r="AS668">
        <v>525000</v>
      </c>
      <c r="AT668">
        <v>9</v>
      </c>
      <c r="AU668">
        <v>9</v>
      </c>
      <c r="AV668">
        <v>9</v>
      </c>
      <c r="AW668">
        <v>9</v>
      </c>
      <c r="AX668">
        <v>9</v>
      </c>
      <c r="AY668">
        <v>9</v>
      </c>
      <c r="AZ668">
        <v>9</v>
      </c>
      <c r="BA668">
        <v>9</v>
      </c>
      <c r="BB668">
        <v>9</v>
      </c>
      <c r="BC668">
        <v>9</v>
      </c>
      <c r="BD668" t="s">
        <v>5221</v>
      </c>
      <c r="BE668">
        <v>-8.7299278000000005</v>
      </c>
      <c r="BF668">
        <v>115.17006619999999</v>
      </c>
      <c r="BG668">
        <v>2.5408185829387899E-3</v>
      </c>
      <c r="BH668">
        <v>325310.59999999998</v>
      </c>
      <c r="BI668">
        <v>487175.66666666669</v>
      </c>
      <c r="BJ668">
        <v>294969.55555555562</v>
      </c>
      <c r="BK668">
        <v>212133.66666666669</v>
      </c>
      <c r="BL668">
        <v>224548.2</v>
      </c>
      <c r="BN668">
        <v>257126.7</v>
      </c>
      <c r="BO668">
        <v>208732.3</v>
      </c>
      <c r="BP668">
        <v>340684.7</v>
      </c>
      <c r="BQ668">
        <v>281483.90000000002</v>
      </c>
      <c r="BR668">
        <v>145730.79999999999</v>
      </c>
      <c r="BS668">
        <v>355710.22222222219</v>
      </c>
      <c r="BT668">
        <v>189364.66666666669</v>
      </c>
      <c r="BU668">
        <v>336719.2</v>
      </c>
      <c r="BV668">
        <v>242040</v>
      </c>
      <c r="BW668">
        <v>242866.4</v>
      </c>
      <c r="BX668">
        <v>171461.5</v>
      </c>
      <c r="BY668">
        <v>213780.77777777781</v>
      </c>
      <c r="BZ668">
        <v>247100.5</v>
      </c>
      <c r="CA668">
        <v>274622.7</v>
      </c>
      <c r="CB668">
        <f t="shared" si="90"/>
        <v>546997.77777777775</v>
      </c>
      <c r="CC668">
        <f t="shared" si="91"/>
        <v>485525.1</v>
      </c>
      <c r="CD668">
        <f t="shared" si="92"/>
        <v>9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0</v>
      </c>
      <c r="CK668">
        <v>1</v>
      </c>
      <c r="CL668">
        <f t="shared" si="93"/>
        <v>734043</v>
      </c>
      <c r="CM668">
        <f t="shared" si="94"/>
        <v>469787</v>
      </c>
      <c r="CN668">
        <f t="shared" si="95"/>
        <v>1.5625017295072021</v>
      </c>
      <c r="CO668">
        <f t="shared" si="96"/>
        <v>602500</v>
      </c>
      <c r="CP668">
        <f t="shared" si="97"/>
        <v>383753</v>
      </c>
      <c r="CQ668">
        <f t="shared" si="98"/>
        <v>1.5700202995155739</v>
      </c>
      <c r="CR668">
        <v>1</v>
      </c>
      <c r="CS668">
        <v>0</v>
      </c>
      <c r="CT668" t="s">
        <v>5340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</row>
    <row r="669" spans="1:108" x14ac:dyDescent="0.25">
      <c r="A669" t="s">
        <v>2296</v>
      </c>
      <c r="B669" t="s">
        <v>2833</v>
      </c>
      <c r="C669" t="s">
        <v>4286</v>
      </c>
      <c r="D669" t="s">
        <v>2911</v>
      </c>
      <c r="E669">
        <v>0</v>
      </c>
      <c r="F669">
        <v>1226667</v>
      </c>
      <c r="G669">
        <v>1226667</v>
      </c>
      <c r="H669">
        <v>1226667</v>
      </c>
      <c r="I669">
        <v>993601</v>
      </c>
      <c r="J669">
        <v>1226667</v>
      </c>
      <c r="K669">
        <v>993601</v>
      </c>
      <c r="L669">
        <v>993601</v>
      </c>
      <c r="M669">
        <v>993601</v>
      </c>
      <c r="N669">
        <v>783998</v>
      </c>
      <c r="O669">
        <v>783998</v>
      </c>
      <c r="P669">
        <v>993601</v>
      </c>
      <c r="Q669">
        <v>993601</v>
      </c>
      <c r="R669">
        <v>993601</v>
      </c>
      <c r="S669">
        <v>993601</v>
      </c>
      <c r="T669">
        <v>993601</v>
      </c>
      <c r="U669">
        <v>993601</v>
      </c>
      <c r="V669">
        <v>993601</v>
      </c>
      <c r="W669">
        <v>993601</v>
      </c>
      <c r="X669">
        <v>705600</v>
      </c>
      <c r="Y669">
        <v>783998</v>
      </c>
      <c r="Z669">
        <v>920000</v>
      </c>
      <c r="AA669">
        <v>920000</v>
      </c>
      <c r="AB669">
        <v>920000</v>
      </c>
      <c r="AC669">
        <v>745201</v>
      </c>
      <c r="AD669">
        <v>920000</v>
      </c>
      <c r="AE669">
        <v>745201</v>
      </c>
      <c r="AF669">
        <v>745201</v>
      </c>
      <c r="AG669">
        <v>745201</v>
      </c>
      <c r="AH669">
        <v>587999</v>
      </c>
      <c r="AI669">
        <v>587999</v>
      </c>
      <c r="AJ669">
        <v>745201</v>
      </c>
      <c r="AK669">
        <v>745201</v>
      </c>
      <c r="AL669">
        <v>745201</v>
      </c>
      <c r="AM669">
        <v>745201</v>
      </c>
      <c r="AN669">
        <v>745201</v>
      </c>
      <c r="AO669">
        <v>745201</v>
      </c>
      <c r="AP669">
        <v>745201</v>
      </c>
      <c r="AQ669">
        <v>745201</v>
      </c>
      <c r="AR669">
        <v>529200</v>
      </c>
      <c r="AS669">
        <v>587999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 t="s">
        <v>5238</v>
      </c>
      <c r="BE669">
        <v>-8.5021907999999993</v>
      </c>
      <c r="BF669">
        <v>115.2567758</v>
      </c>
      <c r="BG669">
        <v>5.127600839690773E-3</v>
      </c>
      <c r="BH669">
        <v>644914.80000000005</v>
      </c>
      <c r="BI669">
        <v>660822.625</v>
      </c>
      <c r="BJ669">
        <v>644774.5</v>
      </c>
      <c r="BK669">
        <v>629695.69999999995</v>
      </c>
      <c r="BL669">
        <v>677227</v>
      </c>
      <c r="BM669">
        <v>607457.80000000005</v>
      </c>
      <c r="BN669">
        <v>1064953.3999999999</v>
      </c>
      <c r="BO669">
        <v>601655.5</v>
      </c>
      <c r="BP669">
        <v>676846.66666666663</v>
      </c>
      <c r="BQ669">
        <v>608510</v>
      </c>
      <c r="BR669">
        <v>617650.5</v>
      </c>
      <c r="BS669">
        <v>647004.4444444445</v>
      </c>
      <c r="BT669">
        <v>617501.5</v>
      </c>
      <c r="BU669">
        <v>608454.6</v>
      </c>
      <c r="BV669">
        <v>606811.6</v>
      </c>
      <c r="BW669">
        <v>606990</v>
      </c>
      <c r="BX669">
        <v>639643.4</v>
      </c>
      <c r="BY669">
        <v>594147.4</v>
      </c>
      <c r="BZ669">
        <v>635902.30000000005</v>
      </c>
      <c r="CA669">
        <v>613592.69999999995</v>
      </c>
      <c r="CB669">
        <f t="shared" si="90"/>
        <v>783680.2</v>
      </c>
      <c r="CC669">
        <f t="shared" si="91"/>
        <v>707880.7</v>
      </c>
      <c r="CD669">
        <f t="shared" si="92"/>
        <v>0</v>
      </c>
      <c r="CE669">
        <v>0</v>
      </c>
      <c r="CF669">
        <v>1</v>
      </c>
      <c r="CG669">
        <v>1</v>
      </c>
      <c r="CH669">
        <v>0</v>
      </c>
      <c r="CI669">
        <v>1</v>
      </c>
      <c r="CJ669">
        <v>1</v>
      </c>
      <c r="CK669">
        <v>0</v>
      </c>
      <c r="CL669">
        <f t="shared" si="93"/>
        <v>920000</v>
      </c>
      <c r="CM669">
        <f t="shared" si="94"/>
        <v>587999</v>
      </c>
      <c r="CN669">
        <f t="shared" si="95"/>
        <v>1.5646285112729783</v>
      </c>
      <c r="CO669">
        <f t="shared" si="96"/>
        <v>745201</v>
      </c>
      <c r="CP669">
        <f t="shared" si="97"/>
        <v>529200</v>
      </c>
      <c r="CQ669">
        <f t="shared" si="98"/>
        <v>1.4081651549508691</v>
      </c>
      <c r="CR669">
        <v>1</v>
      </c>
      <c r="CS669">
        <v>0</v>
      </c>
      <c r="CT669" t="s">
        <v>5341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</row>
    <row r="670" spans="1:108" x14ac:dyDescent="0.25">
      <c r="A670" t="s">
        <v>2326</v>
      </c>
      <c r="B670" t="s">
        <v>2821</v>
      </c>
      <c r="C670" t="s">
        <v>3009</v>
      </c>
      <c r="D670" t="s">
        <v>2911</v>
      </c>
      <c r="E670">
        <v>3</v>
      </c>
      <c r="F670">
        <v>338438</v>
      </c>
      <c r="G670">
        <v>339103</v>
      </c>
      <c r="H670">
        <v>339103</v>
      </c>
      <c r="I670">
        <v>339103</v>
      </c>
      <c r="J670">
        <v>798223</v>
      </c>
      <c r="K670">
        <v>593719</v>
      </c>
      <c r="L670">
        <v>703666</v>
      </c>
      <c r="M670">
        <v>340004</v>
      </c>
      <c r="N670">
        <v>620843</v>
      </c>
      <c r="O670">
        <v>339431</v>
      </c>
      <c r="P670">
        <v>798223</v>
      </c>
      <c r="Q670">
        <v>798223</v>
      </c>
      <c r="R670">
        <v>798223</v>
      </c>
      <c r="S670">
        <v>798223</v>
      </c>
      <c r="T670">
        <v>798223</v>
      </c>
      <c r="U670">
        <v>729729</v>
      </c>
      <c r="V670">
        <v>798223</v>
      </c>
      <c r="W670">
        <v>798223</v>
      </c>
      <c r="X670">
        <v>798223</v>
      </c>
      <c r="Y670">
        <v>798223</v>
      </c>
      <c r="Z670">
        <v>253793</v>
      </c>
      <c r="AA670">
        <v>254291</v>
      </c>
      <c r="AB670">
        <v>254291</v>
      </c>
      <c r="AC670">
        <v>254291</v>
      </c>
      <c r="AD670">
        <v>397106</v>
      </c>
      <c r="AE670">
        <v>295368</v>
      </c>
      <c r="AF670">
        <v>350064</v>
      </c>
      <c r="AG670">
        <v>254968</v>
      </c>
      <c r="AH670">
        <v>308862</v>
      </c>
      <c r="AI670">
        <v>254538</v>
      </c>
      <c r="AJ670">
        <v>397106</v>
      </c>
      <c r="AK670">
        <v>397106</v>
      </c>
      <c r="AL670">
        <v>397106</v>
      </c>
      <c r="AM670">
        <v>397106</v>
      </c>
      <c r="AN670">
        <v>397106</v>
      </c>
      <c r="AO670">
        <v>363031</v>
      </c>
      <c r="AP670">
        <v>397106</v>
      </c>
      <c r="AQ670">
        <v>397106</v>
      </c>
      <c r="AR670">
        <v>397106</v>
      </c>
      <c r="AS670">
        <v>397106</v>
      </c>
      <c r="AT670">
        <v>8.6</v>
      </c>
      <c r="AU670">
        <v>8.6</v>
      </c>
      <c r="AV670">
        <v>8.6</v>
      </c>
      <c r="AW670">
        <v>8.6</v>
      </c>
      <c r="AX670">
        <v>8.6</v>
      </c>
      <c r="AY670">
        <v>8.6</v>
      </c>
      <c r="AZ670">
        <v>8.6</v>
      </c>
      <c r="BA670">
        <v>8.6</v>
      </c>
      <c r="BB670">
        <v>8.6</v>
      </c>
      <c r="BC670">
        <v>8.6</v>
      </c>
      <c r="BD670" t="s">
        <v>5204</v>
      </c>
      <c r="BE670">
        <v>-8.5342035000000003</v>
      </c>
      <c r="BF670">
        <v>115.26618190000001</v>
      </c>
      <c r="BG670">
        <v>7.419478261807032E-3</v>
      </c>
      <c r="BH670">
        <v>247946.6</v>
      </c>
      <c r="BI670">
        <v>223603.1428571429</v>
      </c>
      <c r="BJ670">
        <v>240685.25</v>
      </c>
      <c r="BK670">
        <v>422215.25</v>
      </c>
      <c r="BL670">
        <v>141429.20000000001</v>
      </c>
      <c r="BM670">
        <v>243873.8</v>
      </c>
      <c r="BN670">
        <v>207590.6</v>
      </c>
      <c r="BO670">
        <v>276193.8</v>
      </c>
      <c r="BP670">
        <v>220253.5</v>
      </c>
      <c r="BQ670">
        <v>263712.7</v>
      </c>
      <c r="BR670">
        <v>322002</v>
      </c>
      <c r="BS670">
        <v>383187.25</v>
      </c>
      <c r="BT670">
        <v>383187.25</v>
      </c>
      <c r="BU670">
        <v>383187.25</v>
      </c>
      <c r="BV670">
        <v>186647.2</v>
      </c>
      <c r="BW670">
        <v>193462.2</v>
      </c>
      <c r="BX670">
        <v>336195</v>
      </c>
      <c r="BY670">
        <v>212117.33333333331</v>
      </c>
      <c r="BZ670">
        <v>170703</v>
      </c>
      <c r="CA670">
        <v>173822.1</v>
      </c>
      <c r="CB670">
        <f t="shared" si="90"/>
        <v>287757.2</v>
      </c>
      <c r="CC670">
        <f t="shared" si="91"/>
        <v>393698.5</v>
      </c>
      <c r="CD670">
        <f t="shared" si="92"/>
        <v>8.5999999999999979</v>
      </c>
      <c r="CE670">
        <v>1</v>
      </c>
      <c r="CF670">
        <v>1</v>
      </c>
      <c r="CG670">
        <v>1</v>
      </c>
      <c r="CH670">
        <v>0</v>
      </c>
      <c r="CI670">
        <v>1</v>
      </c>
      <c r="CJ670">
        <v>1</v>
      </c>
      <c r="CK670">
        <v>1</v>
      </c>
      <c r="CL670">
        <f t="shared" si="93"/>
        <v>397106</v>
      </c>
      <c r="CM670">
        <f t="shared" si="94"/>
        <v>253793</v>
      </c>
      <c r="CN670">
        <f t="shared" si="95"/>
        <v>1.5646846051703553</v>
      </c>
      <c r="CO670">
        <f t="shared" si="96"/>
        <v>397106</v>
      </c>
      <c r="CP670">
        <f t="shared" si="97"/>
        <v>363031</v>
      </c>
      <c r="CQ670">
        <f t="shared" si="98"/>
        <v>1.093862507609543</v>
      </c>
      <c r="CR670">
        <v>1</v>
      </c>
      <c r="CS670">
        <v>0</v>
      </c>
      <c r="CT670" t="s">
        <v>5341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</row>
    <row r="671" spans="1:108" x14ac:dyDescent="0.25">
      <c r="A671" t="s">
        <v>2715</v>
      </c>
      <c r="B671" t="s">
        <v>2829</v>
      </c>
      <c r="C671" t="s">
        <v>3811</v>
      </c>
      <c r="D671" t="s">
        <v>2911</v>
      </c>
      <c r="E671">
        <v>3</v>
      </c>
      <c r="H671">
        <v>542169</v>
      </c>
      <c r="I671">
        <v>600000</v>
      </c>
      <c r="J671">
        <v>600000</v>
      </c>
      <c r="K671">
        <v>600000</v>
      </c>
      <c r="L671">
        <v>600000</v>
      </c>
      <c r="M671">
        <v>600000</v>
      </c>
      <c r="N671">
        <v>600000</v>
      </c>
      <c r="O671">
        <v>600000</v>
      </c>
      <c r="R671">
        <v>542169</v>
      </c>
      <c r="S671">
        <v>600000</v>
      </c>
      <c r="T671">
        <v>600000</v>
      </c>
      <c r="U671">
        <v>600000</v>
      </c>
      <c r="V671">
        <v>600000</v>
      </c>
      <c r="W671">
        <v>600000</v>
      </c>
      <c r="X671">
        <v>600000</v>
      </c>
      <c r="Y671">
        <v>600000</v>
      </c>
      <c r="AB671">
        <v>287350</v>
      </c>
      <c r="AC671">
        <v>450000</v>
      </c>
      <c r="AD671">
        <v>450000</v>
      </c>
      <c r="AE671">
        <v>450000</v>
      </c>
      <c r="AF671">
        <v>450000</v>
      </c>
      <c r="AG671">
        <v>450000</v>
      </c>
      <c r="AH671">
        <v>450000</v>
      </c>
      <c r="AI671">
        <v>450000</v>
      </c>
      <c r="AL671">
        <v>287350</v>
      </c>
      <c r="AM671">
        <v>450000</v>
      </c>
      <c r="AN671">
        <v>450000</v>
      </c>
      <c r="AO671">
        <v>450000</v>
      </c>
      <c r="AP671">
        <v>450000</v>
      </c>
      <c r="AQ671">
        <v>450000</v>
      </c>
      <c r="AR671">
        <v>450000</v>
      </c>
      <c r="AS671">
        <v>450000</v>
      </c>
      <c r="AV671">
        <v>7.3</v>
      </c>
      <c r="AW671">
        <v>7.3</v>
      </c>
      <c r="AX671">
        <v>7.3</v>
      </c>
      <c r="AY671">
        <v>7.3</v>
      </c>
      <c r="AZ671">
        <v>7.5</v>
      </c>
      <c r="BA671">
        <v>7.5</v>
      </c>
      <c r="BB671">
        <v>7.5</v>
      </c>
      <c r="BC671">
        <v>7.5</v>
      </c>
      <c r="BD671" t="s">
        <v>5240</v>
      </c>
      <c r="BE671">
        <v>-8.6764583999999996</v>
      </c>
      <c r="BF671">
        <v>115.1912633</v>
      </c>
      <c r="BG671">
        <v>1.005120036995248E-2</v>
      </c>
      <c r="BJ671">
        <v>84972.666666666672</v>
      </c>
      <c r="BK671">
        <v>217172</v>
      </c>
      <c r="BL671">
        <v>198118.6</v>
      </c>
      <c r="BM671">
        <v>205904.3</v>
      </c>
      <c r="BN671">
        <v>181018.2</v>
      </c>
      <c r="BO671">
        <v>225184.1</v>
      </c>
      <c r="BP671">
        <v>224818.4</v>
      </c>
      <c r="BQ671">
        <v>212831.8</v>
      </c>
      <c r="BT671">
        <v>85421.555555555562</v>
      </c>
      <c r="BU671">
        <v>241606.875</v>
      </c>
      <c r="BV671">
        <v>223999.6</v>
      </c>
      <c r="BW671">
        <v>223999.6</v>
      </c>
      <c r="BX671">
        <v>221153.4</v>
      </c>
      <c r="BY671">
        <v>223463.4</v>
      </c>
      <c r="BZ671">
        <v>225725.9</v>
      </c>
      <c r="CA671">
        <v>225725.9</v>
      </c>
      <c r="CB671">
        <f t="shared" si="90"/>
        <v>429668.75</v>
      </c>
      <c r="CC671">
        <f t="shared" si="91"/>
        <v>429668.75</v>
      </c>
      <c r="CD671">
        <f t="shared" si="92"/>
        <v>7.4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0</v>
      </c>
      <c r="CL671">
        <f t="shared" si="93"/>
        <v>450000</v>
      </c>
      <c r="CM671">
        <f t="shared" si="94"/>
        <v>287350</v>
      </c>
      <c r="CN671">
        <f t="shared" si="95"/>
        <v>1.5660344527579606</v>
      </c>
      <c r="CO671">
        <f t="shared" si="96"/>
        <v>450000</v>
      </c>
      <c r="CP671">
        <f t="shared" si="97"/>
        <v>287350</v>
      </c>
      <c r="CQ671">
        <f t="shared" si="98"/>
        <v>1.5660344527579606</v>
      </c>
      <c r="CR671">
        <v>1</v>
      </c>
      <c r="CS671">
        <v>0</v>
      </c>
      <c r="CT671" t="s">
        <v>5343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</row>
    <row r="672" spans="1:108" x14ac:dyDescent="0.25">
      <c r="A672" t="s">
        <v>93</v>
      </c>
      <c r="B672" t="s">
        <v>2810</v>
      </c>
      <c r="C672" t="s">
        <v>4741</v>
      </c>
      <c r="D672" t="s">
        <v>2911</v>
      </c>
      <c r="E672">
        <v>4</v>
      </c>
      <c r="F672">
        <v>1120000</v>
      </c>
      <c r="J672">
        <v>1120000</v>
      </c>
      <c r="K672">
        <v>1120000</v>
      </c>
      <c r="L672">
        <v>1120000</v>
      </c>
      <c r="M672">
        <v>1120000</v>
      </c>
      <c r="N672">
        <v>1328502</v>
      </c>
      <c r="O672">
        <v>1328502</v>
      </c>
      <c r="P672">
        <v>1120000</v>
      </c>
      <c r="T672">
        <v>1120000</v>
      </c>
      <c r="U672">
        <v>1120000</v>
      </c>
      <c r="V672">
        <v>1120000</v>
      </c>
      <c r="W672">
        <v>1120000</v>
      </c>
      <c r="X672">
        <v>1120000</v>
      </c>
      <c r="Y672">
        <v>1120000</v>
      </c>
      <c r="Z672">
        <v>194880</v>
      </c>
      <c r="AD672">
        <v>194880</v>
      </c>
      <c r="AE672">
        <v>194880</v>
      </c>
      <c r="AF672">
        <v>194880</v>
      </c>
      <c r="AG672">
        <v>194880</v>
      </c>
      <c r="AH672">
        <v>305555</v>
      </c>
      <c r="AI672">
        <v>305555</v>
      </c>
      <c r="AJ672">
        <v>194880</v>
      </c>
      <c r="AN672">
        <v>194880</v>
      </c>
      <c r="AO672">
        <v>194880</v>
      </c>
      <c r="AP672">
        <v>194880</v>
      </c>
      <c r="AQ672">
        <v>194880</v>
      </c>
      <c r="AR672">
        <v>194880</v>
      </c>
      <c r="AS672">
        <v>194880</v>
      </c>
      <c r="AT672">
        <v>8.1999999999999993</v>
      </c>
      <c r="AX672">
        <v>8.1999999999999993</v>
      </c>
      <c r="AY672">
        <v>8.1999999999999993</v>
      </c>
      <c r="AZ672">
        <v>8.1999999999999993</v>
      </c>
      <c r="BA672">
        <v>8.1999999999999993</v>
      </c>
      <c r="BB672">
        <v>8.1999999999999993</v>
      </c>
      <c r="BC672">
        <v>8.1999999999999993</v>
      </c>
      <c r="BD672" t="s">
        <v>5196</v>
      </c>
      <c r="BE672">
        <v>-8.6856297999999992</v>
      </c>
      <c r="BF672">
        <v>115.175342</v>
      </c>
      <c r="BG672">
        <v>5.670211681136743E-3</v>
      </c>
      <c r="BH672">
        <v>136935</v>
      </c>
      <c r="BL672">
        <v>123860.6</v>
      </c>
      <c r="BM672">
        <v>121516.9</v>
      </c>
      <c r="BN672">
        <v>169643.42857142861</v>
      </c>
      <c r="BO672">
        <v>135427.55555555559</v>
      </c>
      <c r="BP672">
        <v>137617.79999999999</v>
      </c>
      <c r="BQ672">
        <v>146458.11111111109</v>
      </c>
      <c r="BR672">
        <v>107214.8</v>
      </c>
      <c r="BV672">
        <v>129099</v>
      </c>
      <c r="BW672">
        <v>141593.22222222219</v>
      </c>
      <c r="BX672">
        <v>140741.11111111109</v>
      </c>
      <c r="BY672">
        <v>163481.375</v>
      </c>
      <c r="BZ672">
        <v>114012.1</v>
      </c>
      <c r="CA672">
        <v>151495.66666666669</v>
      </c>
      <c r="CB672">
        <f t="shared" si="90"/>
        <v>226501.42857142858</v>
      </c>
      <c r="CC672">
        <f t="shared" si="91"/>
        <v>194880</v>
      </c>
      <c r="CD672">
        <f t="shared" si="92"/>
        <v>8.2000000000000011</v>
      </c>
      <c r="CE672">
        <v>1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1</v>
      </c>
      <c r="CL672">
        <f t="shared" si="93"/>
        <v>305555</v>
      </c>
      <c r="CM672">
        <f t="shared" si="94"/>
        <v>194880</v>
      </c>
      <c r="CN672">
        <f t="shared" si="95"/>
        <v>1.5679135878489328</v>
      </c>
      <c r="CO672">
        <f t="shared" si="96"/>
        <v>194880</v>
      </c>
      <c r="CP672">
        <f t="shared" si="97"/>
        <v>194880</v>
      </c>
      <c r="CQ672">
        <f t="shared" si="98"/>
        <v>1</v>
      </c>
      <c r="CR672">
        <v>1</v>
      </c>
      <c r="CS672">
        <v>0</v>
      </c>
      <c r="CT672" t="s">
        <v>5340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</row>
    <row r="673" spans="1:108" x14ac:dyDescent="0.25">
      <c r="A673" t="s">
        <v>448</v>
      </c>
      <c r="B673" t="s">
        <v>2823</v>
      </c>
      <c r="C673" t="s">
        <v>4742</v>
      </c>
      <c r="D673" t="s">
        <v>2911</v>
      </c>
      <c r="E673">
        <v>4</v>
      </c>
      <c r="F673">
        <v>243100</v>
      </c>
      <c r="G673">
        <v>1455000</v>
      </c>
      <c r="H673">
        <v>243100</v>
      </c>
      <c r="I673">
        <v>243100</v>
      </c>
      <c r="J673">
        <v>243100</v>
      </c>
      <c r="K673">
        <v>243100</v>
      </c>
      <c r="L673">
        <v>243100</v>
      </c>
      <c r="M673">
        <v>243100</v>
      </c>
      <c r="N673">
        <v>243100</v>
      </c>
      <c r="O673">
        <v>243100</v>
      </c>
      <c r="P673">
        <v>243100</v>
      </c>
      <c r="Q673">
        <v>243100</v>
      </c>
      <c r="R673">
        <v>243100</v>
      </c>
      <c r="S673">
        <v>243100</v>
      </c>
      <c r="T673">
        <v>243100</v>
      </c>
      <c r="U673">
        <v>243100</v>
      </c>
      <c r="V673">
        <v>243100</v>
      </c>
      <c r="X673">
        <v>243100</v>
      </c>
      <c r="Y673">
        <v>243100</v>
      </c>
      <c r="Z673">
        <v>194480</v>
      </c>
      <c r="AA673">
        <v>305550</v>
      </c>
      <c r="AB673">
        <v>194480</v>
      </c>
      <c r="AC673">
        <v>194480</v>
      </c>
      <c r="AD673">
        <v>194480</v>
      </c>
      <c r="AE673">
        <v>194480</v>
      </c>
      <c r="AF673">
        <v>194480</v>
      </c>
      <c r="AG673">
        <v>194480</v>
      </c>
      <c r="AH673">
        <v>194480</v>
      </c>
      <c r="AI673">
        <v>194480</v>
      </c>
      <c r="AJ673">
        <v>194480</v>
      </c>
      <c r="AK673">
        <v>194480</v>
      </c>
      <c r="AL673">
        <v>194480</v>
      </c>
      <c r="AM673">
        <v>194480</v>
      </c>
      <c r="AN673">
        <v>194480</v>
      </c>
      <c r="AO673">
        <v>194480</v>
      </c>
      <c r="AP673">
        <v>194480</v>
      </c>
      <c r="AR673">
        <v>194480</v>
      </c>
      <c r="AS673">
        <v>194480</v>
      </c>
      <c r="AT673">
        <v>7.7</v>
      </c>
      <c r="AU673">
        <v>7.7</v>
      </c>
      <c r="AV673">
        <v>7.7</v>
      </c>
      <c r="AW673">
        <v>7.7</v>
      </c>
      <c r="AX673">
        <v>7.7</v>
      </c>
      <c r="AY673">
        <v>7.7</v>
      </c>
      <c r="AZ673">
        <v>7.7</v>
      </c>
      <c r="BA673">
        <v>7.7</v>
      </c>
      <c r="BB673">
        <v>7.7</v>
      </c>
      <c r="BC673">
        <v>7.7</v>
      </c>
      <c r="BD673" t="s">
        <v>5196</v>
      </c>
      <c r="BE673">
        <v>-8.7064698000000007</v>
      </c>
      <c r="BF673">
        <v>115.2498219</v>
      </c>
      <c r="BG673">
        <v>6.2241326230783184E-3</v>
      </c>
      <c r="BH673">
        <v>359499.8</v>
      </c>
      <c r="BI673">
        <v>333418.75</v>
      </c>
      <c r="BJ673">
        <v>334485.7</v>
      </c>
      <c r="BK673">
        <v>352330.9</v>
      </c>
      <c r="BL673">
        <v>401743.1</v>
      </c>
      <c r="BM673">
        <v>394673.7</v>
      </c>
      <c r="BN673">
        <v>298663.625</v>
      </c>
      <c r="BO673">
        <v>361689.1</v>
      </c>
      <c r="BP673">
        <v>357479.6</v>
      </c>
      <c r="BQ673">
        <v>268073.66666666669</v>
      </c>
      <c r="BR673">
        <v>337597.4</v>
      </c>
      <c r="BS673">
        <v>389986.875</v>
      </c>
      <c r="BT673">
        <v>333227.5</v>
      </c>
      <c r="BU673">
        <v>388640</v>
      </c>
      <c r="BV673">
        <v>342313.7</v>
      </c>
      <c r="BW673">
        <v>348430.3</v>
      </c>
      <c r="BX673">
        <v>258949.44444444441</v>
      </c>
      <c r="BZ673">
        <v>347425.8</v>
      </c>
      <c r="CA673">
        <v>252547.77777777781</v>
      </c>
      <c r="CB673">
        <f t="shared" si="90"/>
        <v>205587</v>
      </c>
      <c r="CC673">
        <f t="shared" si="91"/>
        <v>194480</v>
      </c>
      <c r="CD673">
        <f t="shared" si="92"/>
        <v>7.7000000000000011</v>
      </c>
      <c r="CE673">
        <v>1</v>
      </c>
      <c r="CF673">
        <v>1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f t="shared" si="93"/>
        <v>305550</v>
      </c>
      <c r="CM673">
        <f t="shared" si="94"/>
        <v>194480</v>
      </c>
      <c r="CN673">
        <f t="shared" si="95"/>
        <v>1.5711127108185932</v>
      </c>
      <c r="CO673">
        <f t="shared" si="96"/>
        <v>194480</v>
      </c>
      <c r="CP673">
        <f t="shared" si="97"/>
        <v>194480</v>
      </c>
      <c r="CQ673">
        <f t="shared" si="98"/>
        <v>1</v>
      </c>
      <c r="CR673">
        <v>1</v>
      </c>
      <c r="CS673">
        <v>0</v>
      </c>
      <c r="CT673" t="s">
        <v>5343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</row>
    <row r="674" spans="1:108" x14ac:dyDescent="0.25">
      <c r="A674" t="s">
        <v>516</v>
      </c>
      <c r="B674" t="s">
        <v>2848</v>
      </c>
      <c r="C674" t="s">
        <v>4127</v>
      </c>
      <c r="D674" t="s">
        <v>2911</v>
      </c>
      <c r="E674">
        <v>0</v>
      </c>
      <c r="F674">
        <v>201882</v>
      </c>
      <c r="H674">
        <v>201882</v>
      </c>
      <c r="I674">
        <v>201882</v>
      </c>
      <c r="J674">
        <v>201882</v>
      </c>
      <c r="K674">
        <v>201882</v>
      </c>
      <c r="L674">
        <v>201882</v>
      </c>
      <c r="M674">
        <v>201882</v>
      </c>
      <c r="N674">
        <v>201882</v>
      </c>
      <c r="O674">
        <v>320448</v>
      </c>
      <c r="P674">
        <v>201882</v>
      </c>
      <c r="R674">
        <v>320448</v>
      </c>
      <c r="S674">
        <v>201882</v>
      </c>
      <c r="T674">
        <v>201882</v>
      </c>
      <c r="U674">
        <v>201882</v>
      </c>
      <c r="V674">
        <v>217821</v>
      </c>
      <c r="X674">
        <v>201882</v>
      </c>
      <c r="Y674">
        <v>201882</v>
      </c>
      <c r="Z674">
        <v>157468</v>
      </c>
      <c r="AB674">
        <v>157468</v>
      </c>
      <c r="AC674">
        <v>157468</v>
      </c>
      <c r="AD674">
        <v>157468</v>
      </c>
      <c r="AE674">
        <v>157468</v>
      </c>
      <c r="AF674">
        <v>157468</v>
      </c>
      <c r="AG674">
        <v>157468</v>
      </c>
      <c r="AH674">
        <v>157468</v>
      </c>
      <c r="AI674">
        <v>249949</v>
      </c>
      <c r="AJ674">
        <v>157468</v>
      </c>
      <c r="AL674">
        <v>249949</v>
      </c>
      <c r="AM674">
        <v>157468</v>
      </c>
      <c r="AN674">
        <v>157468</v>
      </c>
      <c r="AO674">
        <v>157468</v>
      </c>
      <c r="AP674">
        <v>169900</v>
      </c>
      <c r="AR674">
        <v>157468</v>
      </c>
      <c r="AS674">
        <v>157468</v>
      </c>
      <c r="AT674">
        <v>8.1</v>
      </c>
      <c r="AV674">
        <v>8.1</v>
      </c>
      <c r="AW674">
        <v>8.1</v>
      </c>
      <c r="AX674">
        <v>8.1</v>
      </c>
      <c r="AY674">
        <v>8.1</v>
      </c>
      <c r="AZ674">
        <v>8.1</v>
      </c>
      <c r="BA674">
        <v>8.1</v>
      </c>
      <c r="BB674">
        <v>8.1</v>
      </c>
      <c r="BC674">
        <v>8.1</v>
      </c>
      <c r="BD674" t="s">
        <v>5208</v>
      </c>
      <c r="BE674">
        <v>-8.6706784999999993</v>
      </c>
      <c r="BF674">
        <v>115.2274417</v>
      </c>
      <c r="BG674">
        <v>9.1002363276344207E-3</v>
      </c>
      <c r="BH674">
        <v>89037.9</v>
      </c>
      <c r="BJ674">
        <v>81897</v>
      </c>
      <c r="BK674">
        <v>81832.5</v>
      </c>
      <c r="BL674">
        <v>90322.8</v>
      </c>
      <c r="BM674">
        <v>84526.6</v>
      </c>
      <c r="BN674">
        <v>92902.6</v>
      </c>
      <c r="BO674">
        <v>89948.6</v>
      </c>
      <c r="BP674">
        <v>91680.8</v>
      </c>
      <c r="BQ674">
        <v>83008.333333333328</v>
      </c>
      <c r="BR674">
        <v>88565.9</v>
      </c>
      <c r="BT674">
        <v>74780.2</v>
      </c>
      <c r="BU674">
        <v>92516.7</v>
      </c>
      <c r="BV674">
        <v>90407</v>
      </c>
      <c r="BW674">
        <v>91066.4</v>
      </c>
      <c r="BX674">
        <v>85719.8</v>
      </c>
      <c r="BZ674">
        <v>90395.3</v>
      </c>
      <c r="CA674">
        <v>86533.888888888891</v>
      </c>
      <c r="CB674">
        <f t="shared" si="90"/>
        <v>167743.66666666666</v>
      </c>
      <c r="CC674">
        <f t="shared" si="91"/>
        <v>170582.125</v>
      </c>
      <c r="CD674">
        <f t="shared" si="92"/>
        <v>8.1</v>
      </c>
      <c r="CE674">
        <v>1</v>
      </c>
      <c r="CF674">
        <v>0</v>
      </c>
      <c r="CG674">
        <v>1</v>
      </c>
      <c r="CH674">
        <v>0</v>
      </c>
      <c r="CI674">
        <v>1</v>
      </c>
      <c r="CJ674">
        <v>1</v>
      </c>
      <c r="CK674">
        <v>0</v>
      </c>
      <c r="CL674">
        <f t="shared" si="93"/>
        <v>249949</v>
      </c>
      <c r="CM674">
        <f t="shared" si="94"/>
        <v>157468</v>
      </c>
      <c r="CN674">
        <f t="shared" si="95"/>
        <v>1.5873002768816522</v>
      </c>
      <c r="CO674">
        <f t="shared" si="96"/>
        <v>249949</v>
      </c>
      <c r="CP674">
        <f t="shared" si="97"/>
        <v>157468</v>
      </c>
      <c r="CQ674">
        <f t="shared" si="98"/>
        <v>1.5873002768816522</v>
      </c>
      <c r="CR674">
        <v>1</v>
      </c>
      <c r="CS674">
        <v>0</v>
      </c>
      <c r="CT674" t="s">
        <v>5343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</row>
    <row r="675" spans="1:108" x14ac:dyDescent="0.25">
      <c r="A675" t="s">
        <v>584</v>
      </c>
      <c r="B675" t="s">
        <v>2892</v>
      </c>
      <c r="C675" t="s">
        <v>4120</v>
      </c>
      <c r="D675" t="s">
        <v>2911</v>
      </c>
      <c r="E675">
        <v>2</v>
      </c>
      <c r="F675">
        <v>277267</v>
      </c>
      <c r="G675">
        <v>368330</v>
      </c>
      <c r="H675">
        <v>440720</v>
      </c>
      <c r="I675">
        <v>327865</v>
      </c>
      <c r="J675">
        <v>406783</v>
      </c>
      <c r="K675">
        <v>337925</v>
      </c>
      <c r="L675">
        <v>324720</v>
      </c>
      <c r="M675">
        <v>324720</v>
      </c>
      <c r="N675">
        <v>343260</v>
      </c>
      <c r="O675">
        <v>381278</v>
      </c>
      <c r="P675">
        <v>389664</v>
      </c>
      <c r="Q675">
        <v>389664</v>
      </c>
      <c r="R675">
        <v>389664</v>
      </c>
      <c r="S675">
        <v>389664</v>
      </c>
      <c r="T675">
        <v>389664</v>
      </c>
      <c r="U675">
        <v>389664</v>
      </c>
      <c r="V675">
        <v>389664</v>
      </c>
      <c r="X675">
        <v>389664</v>
      </c>
      <c r="Y675">
        <v>389664</v>
      </c>
      <c r="Z675">
        <v>216268</v>
      </c>
      <c r="AA675">
        <v>287297</v>
      </c>
      <c r="AB675">
        <v>343762</v>
      </c>
      <c r="AC675">
        <v>255735</v>
      </c>
      <c r="AD675">
        <v>317291</v>
      </c>
      <c r="AE675">
        <v>263582</v>
      </c>
      <c r="AF675">
        <v>253282</v>
      </c>
      <c r="AG675">
        <v>253282</v>
      </c>
      <c r="AH675">
        <v>267743</v>
      </c>
      <c r="AI675">
        <v>297397</v>
      </c>
      <c r="AJ675">
        <v>303938</v>
      </c>
      <c r="AK675">
        <v>303938</v>
      </c>
      <c r="AL675">
        <v>303938</v>
      </c>
      <c r="AM675">
        <v>303938</v>
      </c>
      <c r="AN675">
        <v>303938</v>
      </c>
      <c r="AO675">
        <v>303938</v>
      </c>
      <c r="AP675">
        <v>303938</v>
      </c>
      <c r="AR675">
        <v>303938</v>
      </c>
      <c r="AS675">
        <v>303938</v>
      </c>
      <c r="AT675">
        <v>8.5</v>
      </c>
      <c r="AU675">
        <v>8.5</v>
      </c>
      <c r="AV675">
        <v>8.5</v>
      </c>
      <c r="AW675">
        <v>8.5</v>
      </c>
      <c r="AX675">
        <v>8.5</v>
      </c>
      <c r="AY675">
        <v>8.5</v>
      </c>
      <c r="AZ675">
        <v>8.5</v>
      </c>
      <c r="BA675">
        <v>8.5</v>
      </c>
      <c r="BB675">
        <v>8.5</v>
      </c>
      <c r="BC675">
        <v>8.5</v>
      </c>
      <c r="BD675" t="s">
        <v>5232</v>
      </c>
      <c r="BE675">
        <v>-8.1918658999999998</v>
      </c>
      <c r="BF675">
        <v>114.9559218</v>
      </c>
      <c r="BG675">
        <v>4.6221281901125358E-2</v>
      </c>
      <c r="BH675">
        <v>236304.75</v>
      </c>
      <c r="BI675">
        <v>139466.66666666669</v>
      </c>
      <c r="BJ675">
        <v>134924.6</v>
      </c>
      <c r="BK675">
        <v>174270.2</v>
      </c>
      <c r="BL675">
        <v>131252</v>
      </c>
      <c r="BM675">
        <v>163567.6</v>
      </c>
      <c r="BN675">
        <v>170852.1</v>
      </c>
      <c r="BO675">
        <v>184052.1</v>
      </c>
      <c r="BP675">
        <v>189676.66666666669</v>
      </c>
      <c r="BQ675">
        <v>139737.70000000001</v>
      </c>
      <c r="BR675">
        <v>149648.33333333331</v>
      </c>
      <c r="BS675">
        <v>162422.71428571429</v>
      </c>
      <c r="BT675">
        <v>146089.70000000001</v>
      </c>
      <c r="BU675">
        <v>146089.70000000001</v>
      </c>
      <c r="BV675">
        <v>140195.20000000001</v>
      </c>
      <c r="BW675">
        <v>141765.55555555559</v>
      </c>
      <c r="BX675">
        <v>140703.88888888891</v>
      </c>
      <c r="BZ675">
        <v>157003.33333333331</v>
      </c>
      <c r="CA675">
        <v>142336.66666666669</v>
      </c>
      <c r="CB675">
        <f t="shared" si="90"/>
        <v>275563.90000000002</v>
      </c>
      <c r="CC675">
        <f t="shared" si="91"/>
        <v>303938</v>
      </c>
      <c r="CD675">
        <f t="shared" si="92"/>
        <v>8.5</v>
      </c>
      <c r="CE675">
        <v>1</v>
      </c>
      <c r="CF675">
        <v>0</v>
      </c>
      <c r="CG675">
        <v>1</v>
      </c>
      <c r="CH675">
        <v>0</v>
      </c>
      <c r="CI675">
        <v>1</v>
      </c>
      <c r="CJ675">
        <v>1</v>
      </c>
      <c r="CK675">
        <v>1</v>
      </c>
      <c r="CL675">
        <f t="shared" si="93"/>
        <v>343762</v>
      </c>
      <c r="CM675">
        <f t="shared" si="94"/>
        <v>216268</v>
      </c>
      <c r="CN675">
        <f t="shared" si="95"/>
        <v>1.589518560304807</v>
      </c>
      <c r="CO675">
        <f t="shared" si="96"/>
        <v>303938</v>
      </c>
      <c r="CP675">
        <f t="shared" si="97"/>
        <v>303938</v>
      </c>
      <c r="CQ675">
        <f t="shared" si="98"/>
        <v>1</v>
      </c>
      <c r="CR675">
        <v>1</v>
      </c>
      <c r="CS675">
        <v>0</v>
      </c>
      <c r="CT675" t="s">
        <v>5342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</row>
    <row r="676" spans="1:108" x14ac:dyDescent="0.25">
      <c r="A676" t="s">
        <v>344</v>
      </c>
      <c r="B676" t="s">
        <v>2824</v>
      </c>
      <c r="C676" t="s">
        <v>3282</v>
      </c>
      <c r="D676" t="s">
        <v>2911</v>
      </c>
      <c r="E676">
        <v>3</v>
      </c>
      <c r="F676">
        <v>850000</v>
      </c>
      <c r="G676">
        <v>260000</v>
      </c>
      <c r="H676">
        <v>260000</v>
      </c>
      <c r="I676">
        <v>260000</v>
      </c>
      <c r="J676">
        <v>750000</v>
      </c>
      <c r="K676">
        <v>750000</v>
      </c>
      <c r="L676">
        <v>750000</v>
      </c>
      <c r="M676">
        <v>750000</v>
      </c>
      <c r="N676">
        <v>262160</v>
      </c>
      <c r="O676">
        <v>260000</v>
      </c>
      <c r="P676">
        <v>750000</v>
      </c>
      <c r="Q676">
        <v>260000</v>
      </c>
      <c r="R676">
        <v>260000</v>
      </c>
      <c r="S676">
        <v>260000</v>
      </c>
      <c r="T676">
        <v>750000</v>
      </c>
      <c r="U676">
        <v>750000</v>
      </c>
      <c r="V676">
        <v>750000</v>
      </c>
      <c r="W676">
        <v>750000</v>
      </c>
      <c r="X676">
        <v>262160</v>
      </c>
      <c r="Y676">
        <v>260000</v>
      </c>
      <c r="Z676">
        <v>301750</v>
      </c>
      <c r="AA676">
        <v>195000</v>
      </c>
      <c r="AB676">
        <v>195000</v>
      </c>
      <c r="AC676">
        <v>195000</v>
      </c>
      <c r="AD676">
        <v>189375</v>
      </c>
      <c r="AE676">
        <v>189375</v>
      </c>
      <c r="AF676">
        <v>189375</v>
      </c>
      <c r="AG676">
        <v>189375</v>
      </c>
      <c r="AH676">
        <v>196620</v>
      </c>
      <c r="AI676">
        <v>195000</v>
      </c>
      <c r="AJ676">
        <v>266250</v>
      </c>
      <c r="AK676">
        <v>195000</v>
      </c>
      <c r="AL676">
        <v>195000</v>
      </c>
      <c r="AM676">
        <v>195000</v>
      </c>
      <c r="AN676">
        <v>189375</v>
      </c>
      <c r="AO676">
        <v>189375</v>
      </c>
      <c r="AP676">
        <v>189375</v>
      </c>
      <c r="AQ676">
        <v>189375</v>
      </c>
      <c r="AR676">
        <v>196620</v>
      </c>
      <c r="AS676">
        <v>195000</v>
      </c>
      <c r="AT676">
        <v>8.1999999999999993</v>
      </c>
      <c r="AU676">
        <v>8.1999999999999993</v>
      </c>
      <c r="AV676">
        <v>8.1999999999999993</v>
      </c>
      <c r="AW676">
        <v>8.1999999999999993</v>
      </c>
      <c r="AX676">
        <v>8.1999999999999993</v>
      </c>
      <c r="AY676">
        <v>8.1999999999999993</v>
      </c>
      <c r="AZ676">
        <v>8.1999999999999993</v>
      </c>
      <c r="BA676">
        <v>8.1999999999999993</v>
      </c>
      <c r="BB676">
        <v>8.1999999999999993</v>
      </c>
      <c r="BC676">
        <v>8.1999999999999993</v>
      </c>
      <c r="BD676" t="s">
        <v>5206</v>
      </c>
      <c r="BE676">
        <v>-8.7006154000000002</v>
      </c>
      <c r="BF676">
        <v>115.1687415</v>
      </c>
      <c r="BG676">
        <v>2.371644659914031E-3</v>
      </c>
      <c r="BH676">
        <v>136705.60000000001</v>
      </c>
      <c r="BI676">
        <v>141474.11111111109</v>
      </c>
      <c r="BJ676">
        <v>143988.70000000001</v>
      </c>
      <c r="BK676">
        <v>150163.70000000001</v>
      </c>
      <c r="BL676">
        <v>146607.70000000001</v>
      </c>
      <c r="BM676">
        <v>146607.70000000001</v>
      </c>
      <c r="BN676">
        <v>134157.70000000001</v>
      </c>
      <c r="BO676">
        <v>135835.79999999999</v>
      </c>
      <c r="BP676">
        <v>139351.4</v>
      </c>
      <c r="BQ676">
        <v>144007.5</v>
      </c>
      <c r="BR676">
        <v>137446.29999999999</v>
      </c>
      <c r="BS676">
        <v>148207.29999999999</v>
      </c>
      <c r="BT676">
        <v>146158.5</v>
      </c>
      <c r="BU676">
        <v>146158.5</v>
      </c>
      <c r="BV676">
        <v>141607.70000000001</v>
      </c>
      <c r="BW676">
        <v>138324.79999999999</v>
      </c>
      <c r="BX676">
        <v>131317.70000000001</v>
      </c>
      <c r="BY676">
        <v>141635</v>
      </c>
      <c r="BZ676">
        <v>131671.11111111109</v>
      </c>
      <c r="CA676">
        <v>148153.5</v>
      </c>
      <c r="CB676">
        <f t="shared" si="90"/>
        <v>203587</v>
      </c>
      <c r="CC676">
        <f t="shared" si="91"/>
        <v>200037</v>
      </c>
      <c r="CD676">
        <f t="shared" si="92"/>
        <v>8.2000000000000011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f t="shared" si="93"/>
        <v>301750</v>
      </c>
      <c r="CM676">
        <f t="shared" si="94"/>
        <v>189375</v>
      </c>
      <c r="CN676">
        <f t="shared" si="95"/>
        <v>1.5933993399339934</v>
      </c>
      <c r="CO676">
        <f t="shared" si="96"/>
        <v>266250</v>
      </c>
      <c r="CP676">
        <f t="shared" si="97"/>
        <v>189375</v>
      </c>
      <c r="CQ676">
        <f t="shared" si="98"/>
        <v>1.4059405940594059</v>
      </c>
      <c r="CR676">
        <v>1</v>
      </c>
      <c r="CS676">
        <v>0</v>
      </c>
      <c r="CT676" t="s">
        <v>5340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</row>
    <row r="677" spans="1:108" x14ac:dyDescent="0.25">
      <c r="A677" t="s">
        <v>327</v>
      </c>
      <c r="B677" t="s">
        <v>2820</v>
      </c>
      <c r="C677" t="s">
        <v>3809</v>
      </c>
      <c r="D677" t="s">
        <v>2911</v>
      </c>
      <c r="E677">
        <v>4</v>
      </c>
      <c r="F677">
        <v>276420</v>
      </c>
      <c r="G677">
        <v>695000</v>
      </c>
      <c r="H677">
        <v>259397</v>
      </c>
      <c r="I677">
        <v>259397</v>
      </c>
      <c r="J677">
        <v>276420</v>
      </c>
      <c r="K677">
        <v>276420</v>
      </c>
      <c r="L677">
        <v>276420</v>
      </c>
      <c r="M677">
        <v>276420</v>
      </c>
      <c r="N677">
        <v>707670</v>
      </c>
      <c r="O677">
        <v>276420</v>
      </c>
      <c r="P677">
        <v>276420</v>
      </c>
      <c r="Q677">
        <v>259397</v>
      </c>
      <c r="R677">
        <v>259397</v>
      </c>
      <c r="S677">
        <v>259397</v>
      </c>
      <c r="T677">
        <v>455122</v>
      </c>
      <c r="U677">
        <v>455122</v>
      </c>
      <c r="V677">
        <v>455122</v>
      </c>
      <c r="W677">
        <v>472972</v>
      </c>
      <c r="X677">
        <v>259397</v>
      </c>
      <c r="Y677">
        <v>484570</v>
      </c>
      <c r="Z677">
        <v>207315</v>
      </c>
      <c r="AA677">
        <v>312750</v>
      </c>
      <c r="AB677">
        <v>194548</v>
      </c>
      <c r="AC677">
        <v>194548</v>
      </c>
      <c r="AD677">
        <v>207315</v>
      </c>
      <c r="AE677">
        <v>207315</v>
      </c>
      <c r="AF677">
        <v>207315</v>
      </c>
      <c r="AG677">
        <v>207315</v>
      </c>
      <c r="AH677">
        <v>301339</v>
      </c>
      <c r="AI677">
        <v>207315</v>
      </c>
      <c r="AJ677">
        <v>207315</v>
      </c>
      <c r="AK677">
        <v>194548</v>
      </c>
      <c r="AL677">
        <v>194548</v>
      </c>
      <c r="AM677">
        <v>194548</v>
      </c>
      <c r="AN677">
        <v>193799</v>
      </c>
      <c r="AO677">
        <v>193799</v>
      </c>
      <c r="AP677">
        <v>193799</v>
      </c>
      <c r="AQ677">
        <v>201401</v>
      </c>
      <c r="AR677">
        <v>194548</v>
      </c>
      <c r="AS677">
        <v>206339</v>
      </c>
      <c r="AT677">
        <v>8.5</v>
      </c>
      <c r="AU677">
        <v>8.5</v>
      </c>
      <c r="AV677">
        <v>8.5</v>
      </c>
      <c r="AW677">
        <v>8.5</v>
      </c>
      <c r="AX677">
        <v>8.5</v>
      </c>
      <c r="AY677">
        <v>8.5</v>
      </c>
      <c r="AZ677">
        <v>8.5</v>
      </c>
      <c r="BA677">
        <v>8.5</v>
      </c>
      <c r="BB677">
        <v>8.5</v>
      </c>
      <c r="BC677">
        <v>8.5</v>
      </c>
      <c r="BD677" t="s">
        <v>5237</v>
      </c>
      <c r="BE677">
        <v>-8.6645576999999996</v>
      </c>
      <c r="BF677">
        <v>115.1416502</v>
      </c>
      <c r="BG677">
        <v>8.4985017449700773E-3</v>
      </c>
      <c r="BH677">
        <v>775612</v>
      </c>
      <c r="BI677">
        <v>697947.25</v>
      </c>
      <c r="BJ677">
        <v>574876.1</v>
      </c>
      <c r="BK677">
        <v>546287.11111111112</v>
      </c>
      <c r="BL677">
        <v>620243.77777777775</v>
      </c>
      <c r="BM677">
        <v>666517</v>
      </c>
      <c r="BN677">
        <v>593196</v>
      </c>
      <c r="BO677">
        <v>633828.11111111112</v>
      </c>
      <c r="BP677">
        <v>492144.44444444438</v>
      </c>
      <c r="BQ677">
        <v>486392.875</v>
      </c>
      <c r="BR677">
        <v>581319.42857142852</v>
      </c>
      <c r="BS677">
        <v>552205.57142857148</v>
      </c>
      <c r="BT677">
        <v>592416.1</v>
      </c>
      <c r="BU677">
        <v>528583.6</v>
      </c>
      <c r="BV677">
        <v>653215.33333333337</v>
      </c>
      <c r="BW677">
        <v>645437.5555555555</v>
      </c>
      <c r="BX677">
        <v>652946.375</v>
      </c>
      <c r="BY677">
        <v>672955.3</v>
      </c>
      <c r="BZ677">
        <v>618549.5</v>
      </c>
      <c r="CA677">
        <v>507526.33333333331</v>
      </c>
      <c r="CB677">
        <f t="shared" si="90"/>
        <v>224707.5</v>
      </c>
      <c r="CC677">
        <f t="shared" si="91"/>
        <v>197464.4</v>
      </c>
      <c r="CD677">
        <f t="shared" si="92"/>
        <v>8.5</v>
      </c>
      <c r="CE677">
        <v>0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f t="shared" si="93"/>
        <v>312750</v>
      </c>
      <c r="CM677">
        <f t="shared" si="94"/>
        <v>194548</v>
      </c>
      <c r="CN677">
        <f t="shared" si="95"/>
        <v>1.6075724242860374</v>
      </c>
      <c r="CO677">
        <f t="shared" si="96"/>
        <v>207315</v>
      </c>
      <c r="CP677">
        <f t="shared" si="97"/>
        <v>193799</v>
      </c>
      <c r="CQ677">
        <f t="shared" si="98"/>
        <v>1.0697423619316921</v>
      </c>
      <c r="CR677">
        <v>1</v>
      </c>
      <c r="CS677">
        <v>0</v>
      </c>
      <c r="CT677" t="s">
        <v>5340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</row>
    <row r="678" spans="1:108" x14ac:dyDescent="0.25">
      <c r="A678" t="s">
        <v>678</v>
      </c>
      <c r="B678" t="s">
        <v>2810</v>
      </c>
      <c r="C678" t="s">
        <v>4026</v>
      </c>
      <c r="D678" t="s">
        <v>2911</v>
      </c>
      <c r="E678">
        <v>5</v>
      </c>
      <c r="F678">
        <v>835620</v>
      </c>
      <c r="G678">
        <v>844544</v>
      </c>
      <c r="H678">
        <v>844544</v>
      </c>
      <c r="I678">
        <v>841403</v>
      </c>
      <c r="J678">
        <v>828403</v>
      </c>
      <c r="K678">
        <v>829453</v>
      </c>
      <c r="L678">
        <v>2000000</v>
      </c>
      <c r="M678">
        <v>847091</v>
      </c>
      <c r="N678">
        <v>833861</v>
      </c>
      <c r="O678">
        <v>845663</v>
      </c>
      <c r="P678">
        <v>842888</v>
      </c>
      <c r="Q678">
        <v>841403</v>
      </c>
      <c r="R678">
        <v>841403</v>
      </c>
      <c r="S678">
        <v>841403</v>
      </c>
      <c r="T678">
        <v>828403</v>
      </c>
      <c r="U678">
        <v>829453</v>
      </c>
      <c r="V678">
        <v>847091</v>
      </c>
      <c r="X678">
        <v>833861</v>
      </c>
      <c r="Y678">
        <v>833861</v>
      </c>
      <c r="Z678">
        <v>626715</v>
      </c>
      <c r="AA678">
        <v>633372</v>
      </c>
      <c r="AB678">
        <v>633372</v>
      </c>
      <c r="AC678">
        <v>631088</v>
      </c>
      <c r="AD678">
        <v>621338</v>
      </c>
      <c r="AE678">
        <v>622125</v>
      </c>
      <c r="AF678">
        <v>1000000</v>
      </c>
      <c r="AG678">
        <v>635282</v>
      </c>
      <c r="AH678">
        <v>625396</v>
      </c>
      <c r="AI678">
        <v>634212</v>
      </c>
      <c r="AJ678">
        <v>632130</v>
      </c>
      <c r="AK678">
        <v>631088</v>
      </c>
      <c r="AL678">
        <v>631088</v>
      </c>
      <c r="AM678">
        <v>631088</v>
      </c>
      <c r="AN678">
        <v>621338</v>
      </c>
      <c r="AO678">
        <v>622125</v>
      </c>
      <c r="AP678">
        <v>635282</v>
      </c>
      <c r="AR678">
        <v>625396</v>
      </c>
      <c r="AS678">
        <v>625396</v>
      </c>
      <c r="AT678">
        <v>8.6999999999999993</v>
      </c>
      <c r="AU678">
        <v>8.6999999999999993</v>
      </c>
      <c r="AV678">
        <v>8.6999999999999993</v>
      </c>
      <c r="AW678">
        <v>8.6999999999999993</v>
      </c>
      <c r="AX678">
        <v>8.6999999999999993</v>
      </c>
      <c r="AY678">
        <v>8.6999999999999993</v>
      </c>
      <c r="AZ678">
        <v>8.6999999999999993</v>
      </c>
      <c r="BA678">
        <v>8.6999999999999993</v>
      </c>
      <c r="BB678">
        <v>8.6999999999999993</v>
      </c>
      <c r="BC678">
        <v>8.6999999999999993</v>
      </c>
      <c r="BD678" t="s">
        <v>5204</v>
      </c>
      <c r="BE678">
        <v>-8.6790684999999996</v>
      </c>
      <c r="BF678">
        <v>115.15310940000001</v>
      </c>
      <c r="BG678">
        <v>2.3366471913350722E-3</v>
      </c>
      <c r="BH678">
        <v>402105.7</v>
      </c>
      <c r="BI678">
        <v>383620.14285714278</v>
      </c>
      <c r="BJ678">
        <v>419299.7</v>
      </c>
      <c r="BK678">
        <v>427536.1</v>
      </c>
      <c r="BL678">
        <v>545303.4</v>
      </c>
      <c r="BM678">
        <v>511566.4</v>
      </c>
      <c r="BN678">
        <v>669141.4</v>
      </c>
      <c r="BO678">
        <v>360075.9</v>
      </c>
      <c r="BP678">
        <v>357856.3</v>
      </c>
      <c r="BQ678">
        <v>397477.5</v>
      </c>
      <c r="BR678">
        <v>411659.25</v>
      </c>
      <c r="BS678">
        <v>396917.22222222219</v>
      </c>
      <c r="BT678">
        <v>392153.5</v>
      </c>
      <c r="BU678">
        <v>544344.19999999995</v>
      </c>
      <c r="BV678">
        <v>390256</v>
      </c>
      <c r="BW678">
        <v>390550</v>
      </c>
      <c r="BX678">
        <v>397872.9</v>
      </c>
      <c r="BZ678">
        <v>365832.8</v>
      </c>
      <c r="CA678">
        <v>389532.8</v>
      </c>
      <c r="CB678">
        <f t="shared" si="90"/>
        <v>666290</v>
      </c>
      <c r="CC678">
        <f t="shared" si="91"/>
        <v>628325.66666666663</v>
      </c>
      <c r="CD678">
        <f t="shared" si="92"/>
        <v>8.7000000000000011</v>
      </c>
      <c r="CE678">
        <v>1</v>
      </c>
      <c r="CF678">
        <v>1</v>
      </c>
      <c r="CG678">
        <v>1</v>
      </c>
      <c r="CH678">
        <v>0</v>
      </c>
      <c r="CI678">
        <v>1</v>
      </c>
      <c r="CJ678">
        <v>1</v>
      </c>
      <c r="CK678">
        <v>1</v>
      </c>
      <c r="CL678">
        <f t="shared" si="93"/>
        <v>1000000</v>
      </c>
      <c r="CM678">
        <f t="shared" si="94"/>
        <v>621338</v>
      </c>
      <c r="CN678">
        <f t="shared" si="95"/>
        <v>1.6094299720924843</v>
      </c>
      <c r="CO678">
        <f t="shared" si="96"/>
        <v>635282</v>
      </c>
      <c r="CP678">
        <f t="shared" si="97"/>
        <v>621338</v>
      </c>
      <c r="CQ678">
        <f t="shared" si="98"/>
        <v>1.0224418915308575</v>
      </c>
      <c r="CR678">
        <v>1</v>
      </c>
      <c r="CS678">
        <v>0</v>
      </c>
      <c r="CT678" t="s">
        <v>5340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</row>
    <row r="679" spans="1:108" x14ac:dyDescent="0.25">
      <c r="A679" t="s">
        <v>259</v>
      </c>
      <c r="B679" t="s">
        <v>2812</v>
      </c>
      <c r="C679" t="s">
        <v>3177</v>
      </c>
      <c r="D679" t="s">
        <v>2911</v>
      </c>
      <c r="E679">
        <v>5</v>
      </c>
      <c r="F679">
        <v>1485000</v>
      </c>
      <c r="H679">
        <v>1485000</v>
      </c>
      <c r="I679">
        <v>1485000</v>
      </c>
      <c r="J679">
        <v>1650000</v>
      </c>
      <c r="K679">
        <v>2400000</v>
      </c>
      <c r="L679">
        <v>2400000</v>
      </c>
      <c r="M679">
        <v>2400000</v>
      </c>
      <c r="N679">
        <v>1650000</v>
      </c>
      <c r="O679">
        <v>1650000</v>
      </c>
      <c r="P679">
        <v>2400000</v>
      </c>
      <c r="Q679">
        <v>1485000</v>
      </c>
      <c r="R679">
        <v>1485000</v>
      </c>
      <c r="S679">
        <v>1485000</v>
      </c>
      <c r="X679">
        <v>2550000</v>
      </c>
      <c r="Y679">
        <v>2550000</v>
      </c>
      <c r="Z679">
        <v>994950</v>
      </c>
      <c r="AB679">
        <v>994950</v>
      </c>
      <c r="AC679">
        <v>994950</v>
      </c>
      <c r="AD679">
        <v>1105500</v>
      </c>
      <c r="AE679">
        <v>1608000</v>
      </c>
      <c r="AF679">
        <v>1608000</v>
      </c>
      <c r="AG679">
        <v>1608000</v>
      </c>
      <c r="AH679">
        <v>1105500</v>
      </c>
      <c r="AI679">
        <v>1105500</v>
      </c>
      <c r="AJ679">
        <v>1608000</v>
      </c>
      <c r="AK679">
        <v>994950</v>
      </c>
      <c r="AL679">
        <v>994950</v>
      </c>
      <c r="AM679">
        <v>994950</v>
      </c>
      <c r="AR679">
        <v>1708500</v>
      </c>
      <c r="AS679">
        <v>1708500</v>
      </c>
      <c r="AT679">
        <v>8.9</v>
      </c>
      <c r="AU679">
        <v>8.9</v>
      </c>
      <c r="AV679">
        <v>8.9</v>
      </c>
      <c r="AW679">
        <v>8.9</v>
      </c>
      <c r="AX679">
        <v>8.9</v>
      </c>
      <c r="AY679">
        <v>8.9</v>
      </c>
      <c r="AZ679">
        <v>8.9</v>
      </c>
      <c r="BA679">
        <v>8.9</v>
      </c>
      <c r="BB679">
        <v>8.9</v>
      </c>
      <c r="BC679">
        <v>8.9</v>
      </c>
      <c r="BD679" t="s">
        <v>5206</v>
      </c>
      <c r="BE679">
        <v>-8.7936075000000002</v>
      </c>
      <c r="BF679">
        <v>115.2268049</v>
      </c>
      <c r="BG679">
        <v>7.6501120130183344E-3</v>
      </c>
      <c r="BH679">
        <v>862612.4</v>
      </c>
      <c r="BJ679">
        <v>541888</v>
      </c>
      <c r="BK679">
        <v>541817.5555555555</v>
      </c>
      <c r="BL679">
        <v>945806.2</v>
      </c>
      <c r="BM679">
        <v>1346103.5</v>
      </c>
      <c r="BN679">
        <v>1131041.888888889</v>
      </c>
      <c r="BO679">
        <v>1137397.888888889</v>
      </c>
      <c r="BP679">
        <v>935282.5</v>
      </c>
      <c r="BQ679">
        <v>924701.4</v>
      </c>
      <c r="BR679">
        <v>1386991.444444444</v>
      </c>
      <c r="BS679">
        <v>861829.3</v>
      </c>
      <c r="BT679">
        <v>531477.4444444445</v>
      </c>
      <c r="BU679">
        <v>531198.77777777775</v>
      </c>
      <c r="BZ679">
        <v>1367403.3</v>
      </c>
      <c r="CA679">
        <v>1401901.4</v>
      </c>
      <c r="CB679">
        <f t="shared" si="90"/>
        <v>1236150</v>
      </c>
      <c r="CC679">
        <f t="shared" si="91"/>
        <v>1334975</v>
      </c>
      <c r="CD679">
        <f t="shared" si="92"/>
        <v>8.9000000000000021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f t="shared" si="93"/>
        <v>1608000</v>
      </c>
      <c r="CM679">
        <f t="shared" si="94"/>
        <v>994950</v>
      </c>
      <c r="CN679">
        <f t="shared" si="95"/>
        <v>1.6161616161616161</v>
      </c>
      <c r="CO679">
        <f t="shared" si="96"/>
        <v>1708500</v>
      </c>
      <c r="CP679">
        <f t="shared" si="97"/>
        <v>994950</v>
      </c>
      <c r="CQ679">
        <f t="shared" si="98"/>
        <v>1.7171717171717171</v>
      </c>
      <c r="CR679">
        <v>1</v>
      </c>
      <c r="CS679">
        <v>0</v>
      </c>
      <c r="CT679" t="s">
        <v>5340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</row>
    <row r="680" spans="1:108" x14ac:dyDescent="0.25">
      <c r="A680" t="s">
        <v>64</v>
      </c>
      <c r="B680" t="s">
        <v>2824</v>
      </c>
      <c r="C680" t="s">
        <v>3562</v>
      </c>
      <c r="D680" t="s">
        <v>2911</v>
      </c>
      <c r="E680">
        <v>3</v>
      </c>
      <c r="F680">
        <v>200000</v>
      </c>
      <c r="I680">
        <v>850000</v>
      </c>
      <c r="J680">
        <v>900000</v>
      </c>
      <c r="K680">
        <v>900000</v>
      </c>
      <c r="L680">
        <v>900000</v>
      </c>
      <c r="M680">
        <v>900000</v>
      </c>
      <c r="N680">
        <v>900000</v>
      </c>
      <c r="O680">
        <v>900000</v>
      </c>
      <c r="P680">
        <v>850000</v>
      </c>
      <c r="Q680">
        <v>900000</v>
      </c>
      <c r="R680">
        <v>200000</v>
      </c>
      <c r="S680">
        <v>200000</v>
      </c>
      <c r="T680">
        <v>850000</v>
      </c>
      <c r="U680">
        <v>200000</v>
      </c>
      <c r="V680">
        <v>200000</v>
      </c>
      <c r="W680">
        <v>200000</v>
      </c>
      <c r="X680">
        <v>850000</v>
      </c>
      <c r="Y680">
        <v>200000</v>
      </c>
      <c r="Z680">
        <v>150000</v>
      </c>
      <c r="AC680">
        <v>229500</v>
      </c>
      <c r="AD680">
        <v>243000</v>
      </c>
      <c r="AE680">
        <v>243000</v>
      </c>
      <c r="AF680">
        <v>243000</v>
      </c>
      <c r="AG680">
        <v>243000</v>
      </c>
      <c r="AH680">
        <v>243000</v>
      </c>
      <c r="AI680">
        <v>243000</v>
      </c>
      <c r="AJ680">
        <v>229500</v>
      </c>
      <c r="AK680">
        <v>243000</v>
      </c>
      <c r="AL680">
        <v>150000</v>
      </c>
      <c r="AM680">
        <v>150000</v>
      </c>
      <c r="AN680">
        <v>229500</v>
      </c>
      <c r="AO680">
        <v>150000</v>
      </c>
      <c r="AP680">
        <v>150000</v>
      </c>
      <c r="AQ680">
        <v>150000</v>
      </c>
      <c r="AR680">
        <v>229500</v>
      </c>
      <c r="AS680">
        <v>150000</v>
      </c>
      <c r="AT680">
        <v>8.6</v>
      </c>
      <c r="AU680">
        <v>8.6</v>
      </c>
      <c r="AV680">
        <v>8.6</v>
      </c>
      <c r="AW680">
        <v>8.6</v>
      </c>
      <c r="AX680">
        <v>8.6</v>
      </c>
      <c r="AY680">
        <v>8.6</v>
      </c>
      <c r="AZ680">
        <v>8.6</v>
      </c>
      <c r="BA680">
        <v>8.6</v>
      </c>
      <c r="BB680">
        <v>8.6</v>
      </c>
      <c r="BC680">
        <v>8.6</v>
      </c>
      <c r="BD680" t="s">
        <v>5206</v>
      </c>
      <c r="BE680">
        <v>-8.7079281000000002</v>
      </c>
      <c r="BF680">
        <v>115.17891040000001</v>
      </c>
      <c r="BG680">
        <v>3.3456393457881989E-3</v>
      </c>
      <c r="BH680">
        <v>114346.6666666667</v>
      </c>
      <c r="BK680">
        <v>81107.199999999997</v>
      </c>
      <c r="BL680">
        <v>57970.333333333343</v>
      </c>
      <c r="BM680">
        <v>93863.5</v>
      </c>
      <c r="BN680">
        <v>66038.5</v>
      </c>
      <c r="BO680">
        <v>67273.8</v>
      </c>
      <c r="BP680">
        <v>72534.222222222219</v>
      </c>
      <c r="BQ680">
        <v>100097</v>
      </c>
      <c r="BR680">
        <v>94415</v>
      </c>
      <c r="BS680">
        <v>81882.166666666672</v>
      </c>
      <c r="BT680">
        <v>105497.7</v>
      </c>
      <c r="BU680">
        <v>104999.9</v>
      </c>
      <c r="BV680">
        <v>78204</v>
      </c>
      <c r="BW680">
        <v>116833.3333333333</v>
      </c>
      <c r="BX680">
        <v>120150</v>
      </c>
      <c r="BY680">
        <v>163778.8571428571</v>
      </c>
      <c r="BZ680">
        <v>60069.75</v>
      </c>
      <c r="CA680">
        <v>107820.9</v>
      </c>
      <c r="CB680">
        <f t="shared" si="90"/>
        <v>229687.5</v>
      </c>
      <c r="CC680">
        <f t="shared" si="91"/>
        <v>183150</v>
      </c>
      <c r="CD680">
        <f t="shared" si="92"/>
        <v>8.5999999999999979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f t="shared" si="93"/>
        <v>243000</v>
      </c>
      <c r="CM680">
        <f t="shared" si="94"/>
        <v>150000</v>
      </c>
      <c r="CN680">
        <f t="shared" si="95"/>
        <v>1.62</v>
      </c>
      <c r="CO680">
        <f t="shared" si="96"/>
        <v>243000</v>
      </c>
      <c r="CP680">
        <f t="shared" si="97"/>
        <v>150000</v>
      </c>
      <c r="CQ680">
        <f t="shared" si="98"/>
        <v>1.62</v>
      </c>
      <c r="CR680">
        <v>1</v>
      </c>
      <c r="CS680">
        <v>0</v>
      </c>
      <c r="CT680" t="s">
        <v>5340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</row>
    <row r="681" spans="1:108" x14ac:dyDescent="0.25">
      <c r="A681" t="s">
        <v>208</v>
      </c>
      <c r="B681" t="s">
        <v>2809</v>
      </c>
      <c r="C681" t="s">
        <v>3244</v>
      </c>
      <c r="D681" t="s">
        <v>2911</v>
      </c>
      <c r="E681">
        <v>4</v>
      </c>
      <c r="F681">
        <v>500000</v>
      </c>
      <c r="G681">
        <v>746668</v>
      </c>
      <c r="H681">
        <v>500000</v>
      </c>
      <c r="I681">
        <v>500000</v>
      </c>
      <c r="J681">
        <v>500000</v>
      </c>
      <c r="K681">
        <v>500000</v>
      </c>
      <c r="L681">
        <v>500000</v>
      </c>
      <c r="M681">
        <v>500000</v>
      </c>
      <c r="N681">
        <v>500000</v>
      </c>
      <c r="O681">
        <v>500000</v>
      </c>
      <c r="P681">
        <v>500000</v>
      </c>
      <c r="Q681">
        <v>500000</v>
      </c>
      <c r="R681">
        <v>500000</v>
      </c>
      <c r="S681">
        <v>500000</v>
      </c>
      <c r="T681">
        <v>500000</v>
      </c>
      <c r="U681">
        <v>500000</v>
      </c>
      <c r="V681">
        <v>500000</v>
      </c>
      <c r="W681">
        <v>500000</v>
      </c>
      <c r="X681">
        <v>500000</v>
      </c>
      <c r="Y681">
        <v>500000</v>
      </c>
      <c r="Z681">
        <v>344450</v>
      </c>
      <c r="AA681">
        <v>560001</v>
      </c>
      <c r="AB681">
        <v>344450</v>
      </c>
      <c r="AC681">
        <v>344450</v>
      </c>
      <c r="AD681">
        <v>344450</v>
      </c>
      <c r="AE681">
        <v>344450</v>
      </c>
      <c r="AF681">
        <v>344450</v>
      </c>
      <c r="AG681">
        <v>344450</v>
      </c>
      <c r="AH681">
        <v>344450</v>
      </c>
      <c r="AI681">
        <v>344450</v>
      </c>
      <c r="AJ681">
        <v>400000</v>
      </c>
      <c r="AK681">
        <v>400000</v>
      </c>
      <c r="AL681">
        <v>400000</v>
      </c>
      <c r="AM681">
        <v>400000</v>
      </c>
      <c r="AN681">
        <v>400000</v>
      </c>
      <c r="AO681">
        <v>400000</v>
      </c>
      <c r="AP681">
        <v>400000</v>
      </c>
      <c r="AQ681">
        <v>400000</v>
      </c>
      <c r="AR681">
        <v>400000</v>
      </c>
      <c r="AS681">
        <v>400000</v>
      </c>
      <c r="AT681">
        <v>8.1999999999999993</v>
      </c>
      <c r="AU681">
        <v>8.1999999999999993</v>
      </c>
      <c r="AV681">
        <v>8.1999999999999993</v>
      </c>
      <c r="AW681">
        <v>8.1999999999999993</v>
      </c>
      <c r="AX681">
        <v>8.1999999999999993</v>
      </c>
      <c r="AY681">
        <v>8.1999999999999993</v>
      </c>
      <c r="AZ681">
        <v>8.1999999999999993</v>
      </c>
      <c r="BA681">
        <v>8.1999999999999993</v>
      </c>
      <c r="BB681">
        <v>8.1999999999999993</v>
      </c>
      <c r="BC681">
        <v>8.1999999999999993</v>
      </c>
      <c r="BD681" t="s">
        <v>5204</v>
      </c>
      <c r="BE681">
        <v>-8.7127656000000009</v>
      </c>
      <c r="BF681">
        <v>115.16866109999999</v>
      </c>
      <c r="BG681">
        <v>2.1500784749791629E-3</v>
      </c>
      <c r="BH681">
        <v>110617.5</v>
      </c>
      <c r="BI681">
        <v>227666.7</v>
      </c>
      <c r="BJ681">
        <v>109987.9</v>
      </c>
      <c r="BK681">
        <v>109697.8</v>
      </c>
      <c r="BL681">
        <v>111129.44444444439</v>
      </c>
      <c r="BM681">
        <v>99042.777777777781</v>
      </c>
      <c r="BN681">
        <v>104679.44444444439</v>
      </c>
      <c r="BO681">
        <v>110864.88888888891</v>
      </c>
      <c r="BP681">
        <v>70889.25</v>
      </c>
      <c r="BQ681">
        <v>102406.39999999999</v>
      </c>
      <c r="BR681">
        <v>134108.4</v>
      </c>
      <c r="BS681">
        <v>124297.1</v>
      </c>
      <c r="BT681">
        <v>118088</v>
      </c>
      <c r="BU681">
        <v>114732.9</v>
      </c>
      <c r="BV681">
        <v>124252.2</v>
      </c>
      <c r="BW681">
        <v>102666.5</v>
      </c>
      <c r="BX681">
        <v>98616.9</v>
      </c>
      <c r="BY681">
        <v>89691</v>
      </c>
      <c r="BZ681">
        <v>83197.625</v>
      </c>
      <c r="CA681">
        <v>107201.5</v>
      </c>
      <c r="CB681">
        <f t="shared" si="90"/>
        <v>366005.1</v>
      </c>
      <c r="CC681">
        <f t="shared" si="91"/>
        <v>400000</v>
      </c>
      <c r="CD681">
        <f t="shared" si="92"/>
        <v>8.2000000000000011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1</v>
      </c>
      <c r="CL681">
        <f t="shared" si="93"/>
        <v>560001</v>
      </c>
      <c r="CM681">
        <f t="shared" si="94"/>
        <v>344450</v>
      </c>
      <c r="CN681">
        <f t="shared" si="95"/>
        <v>1.6257831325301204</v>
      </c>
      <c r="CO681">
        <f t="shared" si="96"/>
        <v>400000</v>
      </c>
      <c r="CP681">
        <f t="shared" si="97"/>
        <v>400000</v>
      </c>
      <c r="CQ681">
        <f t="shared" si="98"/>
        <v>1</v>
      </c>
      <c r="CR681">
        <v>1</v>
      </c>
      <c r="CS681">
        <v>0</v>
      </c>
      <c r="CT681" t="s">
        <v>5340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</row>
    <row r="682" spans="1:108" x14ac:dyDescent="0.25">
      <c r="A682" t="s">
        <v>2561</v>
      </c>
      <c r="B682" t="s">
        <v>2832</v>
      </c>
      <c r="C682" t="s">
        <v>4329</v>
      </c>
      <c r="D682" t="s">
        <v>2911</v>
      </c>
      <c r="E682">
        <v>3</v>
      </c>
      <c r="G682">
        <v>1500000</v>
      </c>
      <c r="H682">
        <v>1200000</v>
      </c>
      <c r="I682">
        <v>1200000</v>
      </c>
      <c r="J682">
        <v>1200000</v>
      </c>
      <c r="K682">
        <v>1500000</v>
      </c>
      <c r="L682">
        <v>1500000</v>
      </c>
      <c r="M682">
        <v>1200000</v>
      </c>
      <c r="N682">
        <v>1400000</v>
      </c>
      <c r="O682">
        <v>1200000</v>
      </c>
      <c r="P682">
        <v>1200000</v>
      </c>
      <c r="R682">
        <v>1200000</v>
      </c>
      <c r="S682">
        <v>1200000</v>
      </c>
      <c r="T682">
        <v>1200000</v>
      </c>
      <c r="U682">
        <v>1200000</v>
      </c>
      <c r="V682">
        <v>1200000</v>
      </c>
      <c r="W682">
        <v>1200000</v>
      </c>
      <c r="X682">
        <v>1200000</v>
      </c>
      <c r="Y682">
        <v>1200000</v>
      </c>
      <c r="AA682">
        <v>900000</v>
      </c>
      <c r="AB682">
        <v>552000</v>
      </c>
      <c r="AC682">
        <v>552000</v>
      </c>
      <c r="AD682">
        <v>576000</v>
      </c>
      <c r="AE682">
        <v>900000</v>
      </c>
      <c r="AF682">
        <v>900000</v>
      </c>
      <c r="AG682">
        <v>552000</v>
      </c>
      <c r="AH682">
        <v>644000</v>
      </c>
      <c r="AI682">
        <v>552000</v>
      </c>
      <c r="AJ682">
        <v>576000</v>
      </c>
      <c r="AL682">
        <v>552000</v>
      </c>
      <c r="AM682">
        <v>552000</v>
      </c>
      <c r="AN682">
        <v>576000</v>
      </c>
      <c r="AO682">
        <v>576000</v>
      </c>
      <c r="AP682">
        <v>576000</v>
      </c>
      <c r="AQ682">
        <v>552000</v>
      </c>
      <c r="AR682">
        <v>552000</v>
      </c>
      <c r="AS682">
        <v>552000</v>
      </c>
      <c r="AT682">
        <v>8.5</v>
      </c>
      <c r="AU682">
        <v>8.5</v>
      </c>
      <c r="AV682">
        <v>8.5</v>
      </c>
      <c r="AW682">
        <v>8.5</v>
      </c>
      <c r="AX682">
        <v>8.5</v>
      </c>
      <c r="AY682">
        <v>8.5</v>
      </c>
      <c r="AZ682">
        <v>8.5</v>
      </c>
      <c r="BA682">
        <v>8.5</v>
      </c>
      <c r="BB682">
        <v>8.5</v>
      </c>
      <c r="BC682">
        <v>8.5</v>
      </c>
      <c r="BD682" t="s">
        <v>5204</v>
      </c>
      <c r="BE682">
        <v>-8.1614179999999994</v>
      </c>
      <c r="BF682">
        <v>115.024506</v>
      </c>
      <c r="BG682">
        <v>7.4953985073321749E-3</v>
      </c>
      <c r="BI682">
        <v>459001.71428571432</v>
      </c>
      <c r="BJ682">
        <v>215626.5</v>
      </c>
      <c r="BK682">
        <v>218126.5</v>
      </c>
      <c r="BL682">
        <v>254721.2</v>
      </c>
      <c r="BM682">
        <v>523921.2</v>
      </c>
      <c r="BN682">
        <v>523921.2</v>
      </c>
      <c r="BO682">
        <v>248575</v>
      </c>
      <c r="BP682">
        <v>307321.2</v>
      </c>
      <c r="BQ682">
        <v>235521.2</v>
      </c>
      <c r="BR682">
        <v>252721.2</v>
      </c>
      <c r="BT682">
        <v>218126.5</v>
      </c>
      <c r="BU682">
        <v>218126.5</v>
      </c>
      <c r="BV682">
        <v>254721.2</v>
      </c>
      <c r="BW682">
        <v>254721.2</v>
      </c>
      <c r="BX682">
        <v>254721.2</v>
      </c>
      <c r="BY682">
        <v>264219.42857142858</v>
      </c>
      <c r="BZ682">
        <v>220912.44444444441</v>
      </c>
      <c r="CA682">
        <v>235521.2</v>
      </c>
      <c r="CB682">
        <f t="shared" si="90"/>
        <v>680888.88888888888</v>
      </c>
      <c r="CC682">
        <f t="shared" si="91"/>
        <v>562666.66666666663</v>
      </c>
      <c r="CD682">
        <f t="shared" si="92"/>
        <v>8.5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1</v>
      </c>
      <c r="CL682">
        <f t="shared" si="93"/>
        <v>900000</v>
      </c>
      <c r="CM682">
        <f t="shared" si="94"/>
        <v>552000</v>
      </c>
      <c r="CN682">
        <f t="shared" si="95"/>
        <v>1.6304347826086956</v>
      </c>
      <c r="CO682">
        <f t="shared" si="96"/>
        <v>576000</v>
      </c>
      <c r="CP682">
        <f t="shared" si="97"/>
        <v>552000</v>
      </c>
      <c r="CQ682">
        <f t="shared" si="98"/>
        <v>1.0434782608695652</v>
      </c>
      <c r="CR682">
        <v>1</v>
      </c>
      <c r="CS682">
        <v>0</v>
      </c>
      <c r="CT682" t="s">
        <v>5342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</row>
    <row r="683" spans="1:108" x14ac:dyDescent="0.25">
      <c r="A683" t="s">
        <v>1309</v>
      </c>
      <c r="B683" t="s">
        <v>2824</v>
      </c>
      <c r="C683" t="s">
        <v>3466</v>
      </c>
      <c r="D683" t="s">
        <v>2911</v>
      </c>
      <c r="E683">
        <v>3</v>
      </c>
      <c r="F683">
        <v>346665</v>
      </c>
      <c r="G683">
        <v>346665</v>
      </c>
      <c r="H683">
        <v>346665</v>
      </c>
      <c r="I683">
        <v>480000</v>
      </c>
      <c r="J683">
        <v>293333</v>
      </c>
      <c r="K683">
        <v>293333</v>
      </c>
      <c r="L683">
        <v>293333</v>
      </c>
      <c r="M683">
        <v>293333</v>
      </c>
      <c r="N683">
        <v>480000</v>
      </c>
      <c r="O683">
        <v>480000</v>
      </c>
      <c r="P683">
        <v>346665</v>
      </c>
      <c r="Q683">
        <v>480000</v>
      </c>
      <c r="R683">
        <v>480000</v>
      </c>
      <c r="S683">
        <v>480000</v>
      </c>
      <c r="T683">
        <v>480000</v>
      </c>
      <c r="U683">
        <v>480000</v>
      </c>
      <c r="V683">
        <v>480000</v>
      </c>
      <c r="W683">
        <v>480000</v>
      </c>
      <c r="X683">
        <v>480000</v>
      </c>
      <c r="Y683">
        <v>480000</v>
      </c>
      <c r="Z683">
        <v>259999</v>
      </c>
      <c r="AA683">
        <v>259999</v>
      </c>
      <c r="AB683">
        <v>259999</v>
      </c>
      <c r="AC683">
        <v>360000</v>
      </c>
      <c r="AD683">
        <v>220000</v>
      </c>
      <c r="AE683">
        <v>220000</v>
      </c>
      <c r="AF683">
        <v>220000</v>
      </c>
      <c r="AG683">
        <v>220000</v>
      </c>
      <c r="AH683">
        <v>360000</v>
      </c>
      <c r="AI683">
        <v>360000</v>
      </c>
      <c r="AJ683">
        <v>259999</v>
      </c>
      <c r="AK683">
        <v>360000</v>
      </c>
      <c r="AL683">
        <v>360000</v>
      </c>
      <c r="AM683">
        <v>360000</v>
      </c>
      <c r="AN683">
        <v>360000</v>
      </c>
      <c r="AO683">
        <v>360000</v>
      </c>
      <c r="AP683">
        <v>360000</v>
      </c>
      <c r="AQ683">
        <v>360000</v>
      </c>
      <c r="AR683">
        <v>360000</v>
      </c>
      <c r="AS683">
        <v>360000</v>
      </c>
      <c r="AT683">
        <v>7.8</v>
      </c>
      <c r="AU683">
        <v>7.8</v>
      </c>
      <c r="AV683">
        <v>7.8</v>
      </c>
      <c r="AW683">
        <v>7.8</v>
      </c>
      <c r="AX683">
        <v>7.8</v>
      </c>
      <c r="AY683">
        <v>7.8</v>
      </c>
      <c r="AZ683">
        <v>7.8</v>
      </c>
      <c r="BA683">
        <v>7.8</v>
      </c>
      <c r="BB683">
        <v>7.8</v>
      </c>
      <c r="BC683">
        <v>7.8</v>
      </c>
      <c r="BD683" t="s">
        <v>5229</v>
      </c>
      <c r="BE683">
        <v>-8.7120762999999997</v>
      </c>
      <c r="BF683">
        <v>115.1674926</v>
      </c>
      <c r="BG683">
        <v>2.43463329364983E-3</v>
      </c>
      <c r="BH683">
        <v>144939.9</v>
      </c>
      <c r="BI683">
        <v>154139.5</v>
      </c>
      <c r="BJ683">
        <v>146783</v>
      </c>
      <c r="BK683">
        <v>143877.79999999999</v>
      </c>
      <c r="BL683">
        <v>169868.33333333331</v>
      </c>
      <c r="BM683">
        <v>174029.77777777781</v>
      </c>
      <c r="BN683">
        <v>179666.44444444441</v>
      </c>
      <c r="BO683">
        <v>176905.22222222219</v>
      </c>
      <c r="BP683">
        <v>95837.125</v>
      </c>
      <c r="BQ683">
        <v>125574.7</v>
      </c>
      <c r="BR683">
        <v>171261.6</v>
      </c>
      <c r="BS683">
        <v>138937.79999999999</v>
      </c>
      <c r="BT683">
        <v>138937.79999999999</v>
      </c>
      <c r="BU683">
        <v>133822.79999999999</v>
      </c>
      <c r="BV683">
        <v>146146.4</v>
      </c>
      <c r="BW683">
        <v>121290.44444444439</v>
      </c>
      <c r="BX683">
        <v>114651.55555555561</v>
      </c>
      <c r="BY683">
        <v>125428.7777777778</v>
      </c>
      <c r="BZ683">
        <v>105391.11111111109</v>
      </c>
      <c r="CA683">
        <v>130543.7</v>
      </c>
      <c r="CB683">
        <f t="shared" si="90"/>
        <v>273999.7</v>
      </c>
      <c r="CC683">
        <f t="shared" si="91"/>
        <v>349999.9</v>
      </c>
      <c r="CD683">
        <f t="shared" si="92"/>
        <v>7.7999999999999989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f t="shared" si="93"/>
        <v>360000</v>
      </c>
      <c r="CM683">
        <f t="shared" si="94"/>
        <v>220000</v>
      </c>
      <c r="CN683">
        <f t="shared" si="95"/>
        <v>1.6363636363636365</v>
      </c>
      <c r="CO683">
        <f t="shared" si="96"/>
        <v>360000</v>
      </c>
      <c r="CP683">
        <f t="shared" si="97"/>
        <v>259999</v>
      </c>
      <c r="CQ683">
        <f t="shared" si="98"/>
        <v>1.3846207100796541</v>
      </c>
      <c r="CR683">
        <v>1</v>
      </c>
      <c r="CS683">
        <v>0</v>
      </c>
      <c r="CT683" t="s">
        <v>5340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</row>
    <row r="684" spans="1:108" x14ac:dyDescent="0.25">
      <c r="A684" t="s">
        <v>246</v>
      </c>
      <c r="B684" t="s">
        <v>2823</v>
      </c>
      <c r="C684" t="s">
        <v>3944</v>
      </c>
      <c r="D684" t="s">
        <v>2911</v>
      </c>
      <c r="E684">
        <v>3</v>
      </c>
      <c r="F684">
        <v>163864</v>
      </c>
      <c r="G684">
        <v>892500</v>
      </c>
      <c r="H684">
        <v>892500</v>
      </c>
      <c r="I684">
        <v>1162545</v>
      </c>
      <c r="J684">
        <v>1162545</v>
      </c>
      <c r="K684">
        <v>1162545</v>
      </c>
      <c r="L684">
        <v>1162545</v>
      </c>
      <c r="M684">
        <v>1162545</v>
      </c>
      <c r="N684">
        <v>1162545</v>
      </c>
      <c r="O684">
        <v>1162545</v>
      </c>
      <c r="P684">
        <v>892500</v>
      </c>
      <c r="Q684">
        <v>892500</v>
      </c>
      <c r="R684">
        <v>892500</v>
      </c>
      <c r="S684">
        <v>1162545</v>
      </c>
      <c r="T684">
        <v>1162545</v>
      </c>
      <c r="U684">
        <v>1162545</v>
      </c>
      <c r="V684">
        <v>1162545</v>
      </c>
      <c r="W684">
        <v>1162545</v>
      </c>
      <c r="X684">
        <v>1162545</v>
      </c>
      <c r="Y684">
        <v>1162545</v>
      </c>
      <c r="Z684">
        <v>122898</v>
      </c>
      <c r="AA684">
        <v>151725</v>
      </c>
      <c r="AB684">
        <v>151725</v>
      </c>
      <c r="AC684">
        <v>201120</v>
      </c>
      <c r="AD684">
        <v>201120</v>
      </c>
      <c r="AE684">
        <v>201120</v>
      </c>
      <c r="AF684">
        <v>201120</v>
      </c>
      <c r="AG684">
        <v>201120</v>
      </c>
      <c r="AH684">
        <v>201120</v>
      </c>
      <c r="AI684">
        <v>201120</v>
      </c>
      <c r="AJ684">
        <v>151725</v>
      </c>
      <c r="AK684">
        <v>151725</v>
      </c>
      <c r="AL684">
        <v>151725</v>
      </c>
      <c r="AM684">
        <v>201120</v>
      </c>
      <c r="AN684">
        <v>201120</v>
      </c>
      <c r="AO684">
        <v>201120</v>
      </c>
      <c r="AP684">
        <v>201120</v>
      </c>
      <c r="AQ684">
        <v>201120</v>
      </c>
      <c r="AR684">
        <v>201120</v>
      </c>
      <c r="AS684">
        <v>201120</v>
      </c>
      <c r="AT684">
        <v>8.5</v>
      </c>
      <c r="AU684">
        <v>8.5</v>
      </c>
      <c r="AV684">
        <v>8.5</v>
      </c>
      <c r="AW684">
        <v>8.5</v>
      </c>
      <c r="AX684">
        <v>8.5</v>
      </c>
      <c r="AY684">
        <v>8.5</v>
      </c>
      <c r="AZ684">
        <v>8.5</v>
      </c>
      <c r="BA684">
        <v>8.5</v>
      </c>
      <c r="BB684">
        <v>8.5</v>
      </c>
      <c r="BC684">
        <v>8.5</v>
      </c>
      <c r="BD684" t="s">
        <v>5195</v>
      </c>
      <c r="BE684">
        <v>-8.7045154999999994</v>
      </c>
      <c r="BF684">
        <v>115.26104410000001</v>
      </c>
      <c r="BG684">
        <v>4.3069725876614708E-3</v>
      </c>
      <c r="BH684">
        <v>397568.6</v>
      </c>
      <c r="BI684">
        <v>355600</v>
      </c>
      <c r="BJ684">
        <v>343624.2</v>
      </c>
      <c r="BK684">
        <v>318385.40000000002</v>
      </c>
      <c r="BL684">
        <v>418452.6</v>
      </c>
      <c r="BM684">
        <v>411383.2</v>
      </c>
      <c r="BN684">
        <v>325835.5</v>
      </c>
      <c r="BO684">
        <v>380838.6</v>
      </c>
      <c r="BP684">
        <v>379709.1</v>
      </c>
      <c r="BQ684">
        <v>293510.88888888888</v>
      </c>
      <c r="BR684">
        <v>359612.4</v>
      </c>
      <c r="BS684">
        <v>373445.44444444438</v>
      </c>
      <c r="BT684">
        <v>355062.4</v>
      </c>
      <c r="BU684">
        <v>365391.3</v>
      </c>
      <c r="BV684">
        <v>370980</v>
      </c>
      <c r="BW684">
        <v>377096.6</v>
      </c>
      <c r="BX684">
        <v>254676.33333333331</v>
      </c>
      <c r="BY684">
        <v>579589.5</v>
      </c>
      <c r="BZ684">
        <v>381792</v>
      </c>
      <c r="CA684">
        <v>249890</v>
      </c>
      <c r="CB684">
        <f t="shared" si="90"/>
        <v>183418.8</v>
      </c>
      <c r="CC684">
        <f t="shared" si="91"/>
        <v>186301.5</v>
      </c>
      <c r="CD684">
        <f t="shared" si="92"/>
        <v>8.5</v>
      </c>
      <c r="CE684">
        <v>1</v>
      </c>
      <c r="CF684">
        <v>1</v>
      </c>
      <c r="CG684">
        <v>0</v>
      </c>
      <c r="CH684">
        <v>0</v>
      </c>
      <c r="CI684">
        <v>1</v>
      </c>
      <c r="CJ684">
        <v>1</v>
      </c>
      <c r="CK684">
        <v>1</v>
      </c>
      <c r="CL684">
        <f t="shared" si="93"/>
        <v>201120</v>
      </c>
      <c r="CM684">
        <f t="shared" si="94"/>
        <v>122898</v>
      </c>
      <c r="CN684">
        <f t="shared" si="95"/>
        <v>1.636479031391886</v>
      </c>
      <c r="CO684">
        <f t="shared" si="96"/>
        <v>201120</v>
      </c>
      <c r="CP684">
        <f t="shared" si="97"/>
        <v>151725</v>
      </c>
      <c r="CQ684">
        <f t="shared" si="98"/>
        <v>1.3255561047948592</v>
      </c>
      <c r="CR684">
        <v>1</v>
      </c>
      <c r="CS684">
        <v>0</v>
      </c>
      <c r="CT684" t="s">
        <v>5343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</row>
    <row r="685" spans="1:108" x14ac:dyDescent="0.25">
      <c r="A685" t="s">
        <v>209</v>
      </c>
      <c r="B685" t="s">
        <v>2820</v>
      </c>
      <c r="C685" t="s">
        <v>3316</v>
      </c>
      <c r="D685" t="s">
        <v>2911</v>
      </c>
      <c r="E685">
        <v>3</v>
      </c>
      <c r="F685">
        <v>665500</v>
      </c>
      <c r="G685">
        <v>616879</v>
      </c>
      <c r="H685">
        <v>665500</v>
      </c>
      <c r="I685">
        <v>665500</v>
      </c>
      <c r="J685">
        <v>665500</v>
      </c>
      <c r="K685">
        <v>665500</v>
      </c>
      <c r="L685">
        <v>665500</v>
      </c>
      <c r="M685">
        <v>665500</v>
      </c>
      <c r="O685">
        <v>469054</v>
      </c>
      <c r="P685">
        <v>500450</v>
      </c>
      <c r="Q685">
        <v>670550</v>
      </c>
      <c r="R685">
        <v>431906</v>
      </c>
      <c r="S685">
        <v>427840</v>
      </c>
      <c r="T685">
        <v>520550</v>
      </c>
      <c r="U685">
        <v>520550</v>
      </c>
      <c r="V685">
        <v>520550</v>
      </c>
      <c r="W685">
        <v>469054</v>
      </c>
      <c r="X685">
        <v>469054</v>
      </c>
      <c r="Y685">
        <v>469054</v>
      </c>
      <c r="Z685">
        <v>206305</v>
      </c>
      <c r="AA685">
        <v>337748</v>
      </c>
      <c r="AB685">
        <v>206305</v>
      </c>
      <c r="AC685">
        <v>206305</v>
      </c>
      <c r="AD685">
        <v>206305</v>
      </c>
      <c r="AE685">
        <v>206305</v>
      </c>
      <c r="AF685">
        <v>206305</v>
      </c>
      <c r="AG685">
        <v>206305</v>
      </c>
      <c r="AI685">
        <v>223836</v>
      </c>
      <c r="AJ685">
        <v>275248</v>
      </c>
      <c r="AK685">
        <v>368803</v>
      </c>
      <c r="AL685">
        <v>257672</v>
      </c>
      <c r="AM685">
        <v>234247</v>
      </c>
      <c r="AN685">
        <v>286303</v>
      </c>
      <c r="AO685">
        <v>286303</v>
      </c>
      <c r="AP685">
        <v>286303</v>
      </c>
      <c r="AQ685">
        <v>223836</v>
      </c>
      <c r="AR685">
        <v>223836</v>
      </c>
      <c r="AS685">
        <v>223836</v>
      </c>
      <c r="AT685">
        <v>8.4</v>
      </c>
      <c r="AU685">
        <v>8.4</v>
      </c>
      <c r="AV685">
        <v>8.4</v>
      </c>
      <c r="AW685">
        <v>8.4</v>
      </c>
      <c r="AX685">
        <v>8.4</v>
      </c>
      <c r="AY685">
        <v>8.4</v>
      </c>
      <c r="AZ685">
        <v>8.4</v>
      </c>
      <c r="BA685">
        <v>8.4</v>
      </c>
      <c r="BB685">
        <v>8.4</v>
      </c>
      <c r="BC685">
        <v>8.4</v>
      </c>
      <c r="BD685" t="s">
        <v>5206</v>
      </c>
      <c r="BE685">
        <v>-8.6386388000000007</v>
      </c>
      <c r="BF685">
        <v>115.15468989999999</v>
      </c>
      <c r="BG685">
        <v>8.8895511288158598E-3</v>
      </c>
      <c r="BH685">
        <v>865135.88888888888</v>
      </c>
      <c r="BI685">
        <v>1174626</v>
      </c>
      <c r="BJ685">
        <v>734014.11111111112</v>
      </c>
      <c r="BK685">
        <v>865204.33333333337</v>
      </c>
      <c r="BL685">
        <v>654359.19999999995</v>
      </c>
      <c r="BM685">
        <v>650500</v>
      </c>
      <c r="BN685">
        <v>880466.88888888888</v>
      </c>
      <c r="BO685">
        <v>723119.33333333337</v>
      </c>
      <c r="BQ685">
        <v>627334.1</v>
      </c>
      <c r="BR685">
        <v>667057.77777777775</v>
      </c>
      <c r="BS685">
        <v>917124.66666666663</v>
      </c>
      <c r="BT685">
        <v>660699</v>
      </c>
      <c r="BU685">
        <v>675073.5555555555</v>
      </c>
      <c r="BV685">
        <v>681276.66666666663</v>
      </c>
      <c r="BW685">
        <v>672116.66666666663</v>
      </c>
      <c r="BX685">
        <v>675276.66666666663</v>
      </c>
      <c r="BY685">
        <v>688300.5555555555</v>
      </c>
      <c r="BZ685">
        <v>698477.5555555555</v>
      </c>
      <c r="CA685">
        <v>683244.11111111112</v>
      </c>
      <c r="CB685">
        <f t="shared" si="90"/>
        <v>222857.66666666666</v>
      </c>
      <c r="CC685">
        <f t="shared" si="91"/>
        <v>266638.7</v>
      </c>
      <c r="CD685">
        <f t="shared" si="92"/>
        <v>8.4000000000000021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f t="shared" si="93"/>
        <v>337748</v>
      </c>
      <c r="CM685">
        <f t="shared" si="94"/>
        <v>206305</v>
      </c>
      <c r="CN685">
        <f t="shared" si="95"/>
        <v>1.6371294927413296</v>
      </c>
      <c r="CO685">
        <f t="shared" si="96"/>
        <v>368803</v>
      </c>
      <c r="CP685">
        <f t="shared" si="97"/>
        <v>223836</v>
      </c>
      <c r="CQ685">
        <f t="shared" si="98"/>
        <v>1.6476482782036848</v>
      </c>
      <c r="CR685">
        <v>1</v>
      </c>
      <c r="CS685">
        <v>0</v>
      </c>
      <c r="CT685" t="s">
        <v>5340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</row>
    <row r="686" spans="1:108" x14ac:dyDescent="0.25">
      <c r="A686" t="s">
        <v>766</v>
      </c>
      <c r="B686" t="s">
        <v>2848</v>
      </c>
      <c r="C686" t="s">
        <v>3666</v>
      </c>
      <c r="D686" t="s">
        <v>2911</v>
      </c>
      <c r="E686">
        <v>0</v>
      </c>
      <c r="F686">
        <v>396129</v>
      </c>
      <c r="G686">
        <v>396129</v>
      </c>
      <c r="H686">
        <v>396129</v>
      </c>
      <c r="I686">
        <v>396129</v>
      </c>
      <c r="J686">
        <v>396129</v>
      </c>
      <c r="K686">
        <v>396129</v>
      </c>
      <c r="L686">
        <v>396129</v>
      </c>
      <c r="M686">
        <v>396129</v>
      </c>
      <c r="N686">
        <v>614194</v>
      </c>
      <c r="O686">
        <v>651076</v>
      </c>
      <c r="P686">
        <v>409333</v>
      </c>
      <c r="Q686">
        <v>634667</v>
      </c>
      <c r="R686">
        <v>634667</v>
      </c>
      <c r="S686">
        <v>634667</v>
      </c>
      <c r="T686">
        <v>634667</v>
      </c>
      <c r="U686">
        <v>634667</v>
      </c>
      <c r="V686">
        <v>634667</v>
      </c>
      <c r="W686">
        <v>634667</v>
      </c>
      <c r="X686">
        <v>409333</v>
      </c>
      <c r="Y686">
        <v>423333</v>
      </c>
      <c r="Z686">
        <v>213910</v>
      </c>
      <c r="AA686">
        <v>213910</v>
      </c>
      <c r="AB686">
        <v>213910</v>
      </c>
      <c r="AC686">
        <v>213910</v>
      </c>
      <c r="AD686">
        <v>213910</v>
      </c>
      <c r="AE686">
        <v>213910</v>
      </c>
      <c r="AF686">
        <v>213910</v>
      </c>
      <c r="AG686">
        <v>213910</v>
      </c>
      <c r="AH686">
        <v>331665</v>
      </c>
      <c r="AI686">
        <v>351581</v>
      </c>
      <c r="AJ686">
        <v>221040</v>
      </c>
      <c r="AK686">
        <v>342720</v>
      </c>
      <c r="AL686">
        <v>342720</v>
      </c>
      <c r="AM686">
        <v>342720</v>
      </c>
      <c r="AN686">
        <v>342720</v>
      </c>
      <c r="AO686">
        <v>342720</v>
      </c>
      <c r="AP686">
        <v>342720</v>
      </c>
      <c r="AQ686">
        <v>342720</v>
      </c>
      <c r="AR686">
        <v>221040</v>
      </c>
      <c r="AS686">
        <v>228600</v>
      </c>
      <c r="AT686">
        <v>8.1</v>
      </c>
      <c r="AU686">
        <v>8.1</v>
      </c>
      <c r="AV686">
        <v>8.1</v>
      </c>
      <c r="AW686">
        <v>8.1</v>
      </c>
      <c r="AX686">
        <v>8.1</v>
      </c>
      <c r="AY686">
        <v>8.1</v>
      </c>
      <c r="AZ686">
        <v>8.1</v>
      </c>
      <c r="BA686">
        <v>8.1</v>
      </c>
      <c r="BB686">
        <v>8.1</v>
      </c>
      <c r="BC686">
        <v>8.1</v>
      </c>
      <c r="BD686" t="s">
        <v>5206</v>
      </c>
      <c r="BE686">
        <v>-8.6491743000000003</v>
      </c>
      <c r="BF686">
        <v>115.23359859999999</v>
      </c>
      <c r="BG686">
        <v>1.4372313497606381E-2</v>
      </c>
      <c r="BH686">
        <v>68368.555555555562</v>
      </c>
      <c r="BI686">
        <v>87866.25</v>
      </c>
      <c r="BJ686">
        <v>75869.888888888891</v>
      </c>
      <c r="BK686">
        <v>81200.333333333328</v>
      </c>
      <c r="BL686">
        <v>74973.600000000006</v>
      </c>
      <c r="BM686">
        <v>65521.111111111109</v>
      </c>
      <c r="BN686">
        <v>69285.7</v>
      </c>
      <c r="BO686">
        <v>63996.666666666657</v>
      </c>
      <c r="BP686">
        <v>133147.77777777781</v>
      </c>
      <c r="BQ686">
        <v>163294.625</v>
      </c>
      <c r="BR686">
        <v>63205.777777777781</v>
      </c>
      <c r="BS686">
        <v>165888.6</v>
      </c>
      <c r="BT686">
        <v>147553.11111111109</v>
      </c>
      <c r="BU686">
        <v>128941.125</v>
      </c>
      <c r="BV686">
        <v>148295.77777777781</v>
      </c>
      <c r="BW686">
        <v>149915</v>
      </c>
      <c r="BX686">
        <v>128648.7777777778</v>
      </c>
      <c r="BY686">
        <v>149180</v>
      </c>
      <c r="BZ686">
        <v>65830.555555555562</v>
      </c>
      <c r="CA686">
        <v>57934</v>
      </c>
      <c r="CB686">
        <f t="shared" si="90"/>
        <v>239452.6</v>
      </c>
      <c r="CC686">
        <f t="shared" si="91"/>
        <v>306972</v>
      </c>
      <c r="CD686">
        <f t="shared" si="92"/>
        <v>8.0999999999999979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f t="shared" si="93"/>
        <v>351581</v>
      </c>
      <c r="CM686">
        <f t="shared" si="94"/>
        <v>213910</v>
      </c>
      <c r="CN686">
        <f t="shared" si="95"/>
        <v>1.6435930999018278</v>
      </c>
      <c r="CO686">
        <f t="shared" si="96"/>
        <v>342720</v>
      </c>
      <c r="CP686">
        <f t="shared" si="97"/>
        <v>221040</v>
      </c>
      <c r="CQ686">
        <f t="shared" si="98"/>
        <v>1.5504885993485342</v>
      </c>
      <c r="CR686">
        <v>1</v>
      </c>
      <c r="CS686">
        <v>0</v>
      </c>
      <c r="CT686" t="s">
        <v>5343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</row>
    <row r="687" spans="1:108" x14ac:dyDescent="0.25">
      <c r="A687" t="s">
        <v>407</v>
      </c>
      <c r="B687" t="s">
        <v>2823</v>
      </c>
      <c r="C687" t="s">
        <v>4605</v>
      </c>
      <c r="D687" t="s">
        <v>2911</v>
      </c>
      <c r="E687">
        <v>4</v>
      </c>
      <c r="F687">
        <v>1599700</v>
      </c>
      <c r="H687">
        <v>967100</v>
      </c>
      <c r="I687">
        <v>967100</v>
      </c>
      <c r="J687">
        <v>967100</v>
      </c>
      <c r="K687">
        <v>967100</v>
      </c>
      <c r="L687">
        <v>967100</v>
      </c>
      <c r="M687">
        <v>967100</v>
      </c>
      <c r="N687">
        <v>967100</v>
      </c>
      <c r="O687">
        <v>967100</v>
      </c>
      <c r="P687">
        <v>967100</v>
      </c>
      <c r="R687">
        <v>967100</v>
      </c>
      <c r="S687">
        <v>967100</v>
      </c>
      <c r="T687">
        <v>967100</v>
      </c>
      <c r="U687">
        <v>967100</v>
      </c>
      <c r="V687">
        <v>967100</v>
      </c>
      <c r="W687">
        <v>967100</v>
      </c>
      <c r="X687">
        <v>967100</v>
      </c>
      <c r="Y687">
        <v>967100</v>
      </c>
      <c r="Z687">
        <v>639880</v>
      </c>
      <c r="AB687">
        <v>386840</v>
      </c>
      <c r="AC687">
        <v>444866</v>
      </c>
      <c r="AD687">
        <v>444866</v>
      </c>
      <c r="AE687">
        <v>396511</v>
      </c>
      <c r="AF687">
        <v>396511</v>
      </c>
      <c r="AG687">
        <v>396511</v>
      </c>
      <c r="AH687">
        <v>396511</v>
      </c>
      <c r="AI687">
        <v>396511</v>
      </c>
      <c r="AJ687">
        <v>386840</v>
      </c>
      <c r="AL687">
        <v>386840</v>
      </c>
      <c r="AM687">
        <v>444866</v>
      </c>
      <c r="AN687">
        <v>444866</v>
      </c>
      <c r="AO687">
        <v>396511</v>
      </c>
      <c r="AP687">
        <v>396511</v>
      </c>
      <c r="AQ687">
        <v>396511</v>
      </c>
      <c r="AR687">
        <v>396511</v>
      </c>
      <c r="AS687">
        <v>396511</v>
      </c>
      <c r="AT687">
        <v>8.6999999999999993</v>
      </c>
      <c r="AV687">
        <v>8.6999999999999993</v>
      </c>
      <c r="AW687">
        <v>8.6999999999999993</v>
      </c>
      <c r="AX687">
        <v>8.6999999999999993</v>
      </c>
      <c r="AY687">
        <v>8.6999999999999993</v>
      </c>
      <c r="AZ687">
        <v>8.6999999999999993</v>
      </c>
      <c r="BA687">
        <v>8.6999999999999993</v>
      </c>
      <c r="BB687">
        <v>8.6999999999999993</v>
      </c>
      <c r="BC687">
        <v>8.6999999999999993</v>
      </c>
      <c r="BD687" t="s">
        <v>5260</v>
      </c>
      <c r="BE687">
        <v>-8.7058382000000005</v>
      </c>
      <c r="BF687">
        <v>115.2559493</v>
      </c>
      <c r="BG687">
        <v>3.5689088333650892E-3</v>
      </c>
      <c r="BH687">
        <v>258420.1</v>
      </c>
      <c r="BJ687">
        <v>283006.8</v>
      </c>
      <c r="BK687">
        <v>278504.7</v>
      </c>
      <c r="BL687">
        <v>316688.90000000002</v>
      </c>
      <c r="BM687">
        <v>343468</v>
      </c>
      <c r="BN687">
        <v>289789.25</v>
      </c>
      <c r="BO687">
        <v>318248.8</v>
      </c>
      <c r="BP687">
        <v>316213.7</v>
      </c>
      <c r="BQ687">
        <v>271183</v>
      </c>
      <c r="BR687">
        <v>261426.2</v>
      </c>
      <c r="BT687">
        <v>265976.2</v>
      </c>
      <c r="BU687">
        <v>274118.2</v>
      </c>
      <c r="BV687">
        <v>295969.5</v>
      </c>
      <c r="BW687">
        <v>304359.40000000002</v>
      </c>
      <c r="BX687">
        <v>219775.55555555559</v>
      </c>
      <c r="BY687">
        <v>508498.9</v>
      </c>
      <c r="BZ687">
        <v>305244.2</v>
      </c>
      <c r="CA687">
        <v>213059.44444444441</v>
      </c>
      <c r="CB687">
        <f t="shared" si="90"/>
        <v>433223</v>
      </c>
      <c r="CC687">
        <f t="shared" si="91"/>
        <v>405107.44444444444</v>
      </c>
      <c r="CD687">
        <f t="shared" si="92"/>
        <v>8.7000000000000011</v>
      </c>
      <c r="CE687">
        <v>0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f t="shared" si="93"/>
        <v>639880</v>
      </c>
      <c r="CM687">
        <f t="shared" si="94"/>
        <v>386840</v>
      </c>
      <c r="CN687">
        <f t="shared" si="95"/>
        <v>1.6541205666425396</v>
      </c>
      <c r="CO687">
        <f t="shared" si="96"/>
        <v>444866</v>
      </c>
      <c r="CP687">
        <f t="shared" si="97"/>
        <v>386840</v>
      </c>
      <c r="CQ687">
        <f t="shared" si="98"/>
        <v>1.1499999999999999</v>
      </c>
      <c r="CR687">
        <v>1</v>
      </c>
      <c r="CS687">
        <v>0</v>
      </c>
      <c r="CT687" t="s">
        <v>5343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</row>
    <row r="688" spans="1:108" x14ac:dyDescent="0.25">
      <c r="A688" t="s">
        <v>2036</v>
      </c>
      <c r="B688" t="s">
        <v>2810</v>
      </c>
      <c r="C688" t="s">
        <v>4568</v>
      </c>
      <c r="D688" t="s">
        <v>2911</v>
      </c>
      <c r="E688">
        <v>2</v>
      </c>
      <c r="F688">
        <v>500000</v>
      </c>
      <c r="G688">
        <v>500000</v>
      </c>
      <c r="H688">
        <v>500000</v>
      </c>
      <c r="I688">
        <v>650000</v>
      </c>
      <c r="J688">
        <v>650000</v>
      </c>
      <c r="K688">
        <v>650000</v>
      </c>
      <c r="L688">
        <v>650000</v>
      </c>
      <c r="M688">
        <v>650000</v>
      </c>
      <c r="N688">
        <v>650000</v>
      </c>
      <c r="O688">
        <v>650000</v>
      </c>
      <c r="P688">
        <v>500000</v>
      </c>
      <c r="Q688">
        <v>500000</v>
      </c>
      <c r="R688">
        <v>500000</v>
      </c>
      <c r="S688">
        <v>650000</v>
      </c>
      <c r="T688">
        <v>650000</v>
      </c>
      <c r="U688">
        <v>650000</v>
      </c>
      <c r="V688">
        <v>650000</v>
      </c>
      <c r="W688">
        <v>650000</v>
      </c>
      <c r="X688">
        <v>650000</v>
      </c>
      <c r="Y688">
        <v>650000</v>
      </c>
      <c r="Z688">
        <v>275000</v>
      </c>
      <c r="AA688">
        <v>275000</v>
      </c>
      <c r="AB688">
        <v>275000</v>
      </c>
      <c r="AC688">
        <v>455000</v>
      </c>
      <c r="AD688">
        <v>455000</v>
      </c>
      <c r="AE688">
        <v>455000</v>
      </c>
      <c r="AF688">
        <v>455000</v>
      </c>
      <c r="AG688">
        <v>455000</v>
      </c>
      <c r="AH688">
        <v>455000</v>
      </c>
      <c r="AI688">
        <v>455000</v>
      </c>
      <c r="AJ688">
        <v>275000</v>
      </c>
      <c r="AK688">
        <v>275000</v>
      </c>
      <c r="AL688">
        <v>275000</v>
      </c>
      <c r="AM688">
        <v>455000</v>
      </c>
      <c r="AN688">
        <v>455000</v>
      </c>
      <c r="AO688">
        <v>455000</v>
      </c>
      <c r="AP688">
        <v>455000</v>
      </c>
      <c r="AQ688">
        <v>455000</v>
      </c>
      <c r="AR688">
        <v>455000</v>
      </c>
      <c r="AS688">
        <v>455000</v>
      </c>
      <c r="AT688">
        <v>8.4</v>
      </c>
      <c r="AU688">
        <v>8.4</v>
      </c>
      <c r="AV688">
        <v>8.4</v>
      </c>
      <c r="AW688">
        <v>8.4</v>
      </c>
      <c r="AX688">
        <v>8.4</v>
      </c>
      <c r="AY688">
        <v>8.4</v>
      </c>
      <c r="AZ688">
        <v>8.4</v>
      </c>
      <c r="BA688">
        <v>8.4</v>
      </c>
      <c r="BB688">
        <v>8.4</v>
      </c>
      <c r="BC688">
        <v>8.4</v>
      </c>
      <c r="BD688" t="s">
        <v>5203</v>
      </c>
      <c r="BE688">
        <v>-8.6952155999999992</v>
      </c>
      <c r="BF688">
        <v>115.1681724</v>
      </c>
      <c r="BG688">
        <v>3.2004609682748271E-3</v>
      </c>
      <c r="BH688">
        <v>197659.5</v>
      </c>
      <c r="BI688">
        <v>292953.11111111112</v>
      </c>
      <c r="BJ688">
        <v>232446.6</v>
      </c>
      <c r="BK688">
        <v>356357.8</v>
      </c>
      <c r="BL688">
        <v>380766.44444444438</v>
      </c>
      <c r="BM688">
        <v>360469.8</v>
      </c>
      <c r="BN688">
        <v>359557.9</v>
      </c>
      <c r="BO688">
        <v>290856.5</v>
      </c>
      <c r="BP688">
        <v>290415.3</v>
      </c>
      <c r="BQ688">
        <v>293143.40000000002</v>
      </c>
      <c r="BR688">
        <v>201983.75</v>
      </c>
      <c r="BS688">
        <v>216492.77777777781</v>
      </c>
      <c r="BT688">
        <v>222291.6</v>
      </c>
      <c r="BU688">
        <v>356357.8</v>
      </c>
      <c r="BV688">
        <v>316906.7</v>
      </c>
      <c r="BW688">
        <v>294731.5</v>
      </c>
      <c r="BX688">
        <v>295856.5</v>
      </c>
      <c r="BY688">
        <v>299059.90000000002</v>
      </c>
      <c r="BZ688">
        <v>271912.7</v>
      </c>
      <c r="CA688">
        <v>299758.7</v>
      </c>
      <c r="CB688">
        <f t="shared" si="90"/>
        <v>401000</v>
      </c>
      <c r="CC688">
        <f t="shared" si="91"/>
        <v>401000</v>
      </c>
      <c r="CD688">
        <f t="shared" si="92"/>
        <v>8.4000000000000021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f t="shared" si="93"/>
        <v>455000</v>
      </c>
      <c r="CM688">
        <f t="shared" si="94"/>
        <v>275000</v>
      </c>
      <c r="CN688">
        <f t="shared" si="95"/>
        <v>1.6545454545454545</v>
      </c>
      <c r="CO688">
        <f t="shared" si="96"/>
        <v>455000</v>
      </c>
      <c r="CP688">
        <f t="shared" si="97"/>
        <v>275000</v>
      </c>
      <c r="CQ688">
        <f t="shared" si="98"/>
        <v>1.6545454545454545</v>
      </c>
      <c r="CR688">
        <v>1</v>
      </c>
      <c r="CS688">
        <v>0</v>
      </c>
      <c r="CT688" t="s">
        <v>5340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</row>
    <row r="689" spans="1:108" x14ac:dyDescent="0.25">
      <c r="A689" t="s">
        <v>220</v>
      </c>
      <c r="B689" t="s">
        <v>2824</v>
      </c>
      <c r="C689" t="s">
        <v>4392</v>
      </c>
      <c r="D689" t="s">
        <v>2911</v>
      </c>
      <c r="E689">
        <v>3</v>
      </c>
      <c r="F689">
        <v>227858</v>
      </c>
      <c r="G689">
        <v>425000</v>
      </c>
      <c r="H689">
        <v>425000</v>
      </c>
      <c r="I689">
        <v>228305</v>
      </c>
      <c r="J689">
        <v>550000</v>
      </c>
      <c r="K689">
        <v>372144</v>
      </c>
      <c r="L689">
        <v>500000</v>
      </c>
      <c r="M689">
        <v>381113</v>
      </c>
      <c r="N689">
        <v>425000</v>
      </c>
      <c r="O689">
        <v>381113</v>
      </c>
      <c r="P689">
        <v>425000</v>
      </c>
      <c r="Q689">
        <v>425000</v>
      </c>
      <c r="R689">
        <v>425000</v>
      </c>
      <c r="S689">
        <v>381113</v>
      </c>
      <c r="T689">
        <v>231209</v>
      </c>
      <c r="U689">
        <v>381113</v>
      </c>
      <c r="V689">
        <v>233174</v>
      </c>
      <c r="W689">
        <v>381113</v>
      </c>
      <c r="X689">
        <v>425000</v>
      </c>
      <c r="Y689">
        <v>381113</v>
      </c>
      <c r="Z689">
        <v>165015</v>
      </c>
      <c r="AA689">
        <v>190485</v>
      </c>
      <c r="AB689">
        <v>190485</v>
      </c>
      <c r="AC689">
        <v>165339</v>
      </c>
      <c r="AD689">
        <v>275000</v>
      </c>
      <c r="AE689">
        <v>168074</v>
      </c>
      <c r="AF689">
        <v>250000</v>
      </c>
      <c r="AG689">
        <v>172125</v>
      </c>
      <c r="AH689">
        <v>190485</v>
      </c>
      <c r="AI689">
        <v>172125</v>
      </c>
      <c r="AJ689">
        <v>190485</v>
      </c>
      <c r="AK689">
        <v>190485</v>
      </c>
      <c r="AL689">
        <v>190485</v>
      </c>
      <c r="AM689">
        <v>172125</v>
      </c>
      <c r="AN689">
        <v>167584</v>
      </c>
      <c r="AO689">
        <v>172125</v>
      </c>
      <c r="AP689">
        <v>169076</v>
      </c>
      <c r="AQ689">
        <v>172125</v>
      </c>
      <c r="AR689">
        <v>190485</v>
      </c>
      <c r="AS689">
        <v>172125</v>
      </c>
      <c r="AT689">
        <v>8.1</v>
      </c>
      <c r="AU689">
        <v>8.1</v>
      </c>
      <c r="AV689">
        <v>8.1</v>
      </c>
      <c r="AW689">
        <v>8.1</v>
      </c>
      <c r="AX689">
        <v>8.1</v>
      </c>
      <c r="AY689">
        <v>8.1</v>
      </c>
      <c r="AZ689">
        <v>8.1</v>
      </c>
      <c r="BA689">
        <v>8.1</v>
      </c>
      <c r="BB689">
        <v>8.1</v>
      </c>
      <c r="BC689">
        <v>8.1</v>
      </c>
      <c r="BD689" t="s">
        <v>5206</v>
      </c>
      <c r="BE689">
        <v>-8.6992884000000004</v>
      </c>
      <c r="BF689">
        <v>115.1790694</v>
      </c>
      <c r="BG689">
        <v>2.3910501132706481E-3</v>
      </c>
      <c r="BH689">
        <v>74800.100000000006</v>
      </c>
      <c r="BI689">
        <v>58861</v>
      </c>
      <c r="BJ689">
        <v>57936.6</v>
      </c>
      <c r="BK689">
        <v>83390.5</v>
      </c>
      <c r="BL689">
        <v>49611.25</v>
      </c>
      <c r="BM689">
        <v>63021.555555555547</v>
      </c>
      <c r="BN689">
        <v>36161.25</v>
      </c>
      <c r="BO689">
        <v>73322.7</v>
      </c>
      <c r="BP689">
        <v>55265</v>
      </c>
      <c r="BQ689">
        <v>104219</v>
      </c>
      <c r="BR689">
        <v>58422</v>
      </c>
      <c r="BS689">
        <v>58861</v>
      </c>
      <c r="BT689">
        <v>97936.6</v>
      </c>
      <c r="BU689">
        <v>112653.6</v>
      </c>
      <c r="BV689">
        <v>69236.444444444438</v>
      </c>
      <c r="BW689">
        <v>71262</v>
      </c>
      <c r="BX689">
        <v>76371.7</v>
      </c>
      <c r="BY689">
        <v>73322.7</v>
      </c>
      <c r="BZ689">
        <v>81032</v>
      </c>
      <c r="CA689">
        <v>61502.333333333343</v>
      </c>
      <c r="CB689">
        <f t="shared" si="90"/>
        <v>193913.3</v>
      </c>
      <c r="CC689">
        <f t="shared" si="91"/>
        <v>178710</v>
      </c>
      <c r="CD689">
        <f t="shared" si="92"/>
        <v>8.0999999999999979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f t="shared" si="93"/>
        <v>275000</v>
      </c>
      <c r="CM689">
        <f t="shared" si="94"/>
        <v>165015</v>
      </c>
      <c r="CN689">
        <f t="shared" si="95"/>
        <v>1.6665151652880041</v>
      </c>
      <c r="CO689">
        <f t="shared" si="96"/>
        <v>190485</v>
      </c>
      <c r="CP689">
        <f t="shared" si="97"/>
        <v>167584</v>
      </c>
      <c r="CQ689">
        <f t="shared" si="98"/>
        <v>1.1366538571701357</v>
      </c>
      <c r="CR689">
        <v>1</v>
      </c>
      <c r="CS689">
        <v>0</v>
      </c>
      <c r="CT689" t="s">
        <v>5340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</row>
    <row r="690" spans="1:108" x14ac:dyDescent="0.25">
      <c r="A690" t="s">
        <v>302</v>
      </c>
      <c r="B690" t="s">
        <v>2810</v>
      </c>
      <c r="C690" t="s">
        <v>3492</v>
      </c>
      <c r="D690" t="s">
        <v>2911</v>
      </c>
      <c r="E690">
        <v>3</v>
      </c>
      <c r="F690">
        <v>370400</v>
      </c>
      <c r="G690">
        <v>277800</v>
      </c>
      <c r="H690">
        <v>277800</v>
      </c>
      <c r="I690">
        <v>370400</v>
      </c>
      <c r="J690">
        <v>277800</v>
      </c>
      <c r="K690">
        <v>277800</v>
      </c>
      <c r="L690">
        <v>277800</v>
      </c>
      <c r="M690">
        <v>277800</v>
      </c>
      <c r="N690">
        <v>277800</v>
      </c>
      <c r="O690">
        <v>277800</v>
      </c>
      <c r="P690">
        <v>370400</v>
      </c>
      <c r="Q690">
        <v>277800</v>
      </c>
      <c r="R690">
        <v>277800</v>
      </c>
      <c r="S690">
        <v>370400</v>
      </c>
      <c r="T690">
        <v>277800</v>
      </c>
      <c r="U690">
        <v>277800</v>
      </c>
      <c r="V690">
        <v>277800</v>
      </c>
      <c r="W690">
        <v>277800</v>
      </c>
      <c r="X690">
        <v>277800</v>
      </c>
      <c r="Y690">
        <v>277800</v>
      </c>
      <c r="Z690">
        <v>277800</v>
      </c>
      <c r="AA690">
        <v>166680</v>
      </c>
      <c r="AB690">
        <v>166680</v>
      </c>
      <c r="AC690">
        <v>277800</v>
      </c>
      <c r="AD690">
        <v>208350</v>
      </c>
      <c r="AE690">
        <v>208350</v>
      </c>
      <c r="AF690">
        <v>208350</v>
      </c>
      <c r="AG690">
        <v>208350</v>
      </c>
      <c r="AH690">
        <v>166680</v>
      </c>
      <c r="AI690">
        <v>166680</v>
      </c>
      <c r="AJ690">
        <v>277800</v>
      </c>
      <c r="AK690">
        <v>166680</v>
      </c>
      <c r="AL690">
        <v>166680</v>
      </c>
      <c r="AM690">
        <v>277800</v>
      </c>
      <c r="AN690">
        <v>208350</v>
      </c>
      <c r="AO690">
        <v>208350</v>
      </c>
      <c r="AP690">
        <v>208350</v>
      </c>
      <c r="AQ690">
        <v>208350</v>
      </c>
      <c r="AR690">
        <v>166680</v>
      </c>
      <c r="AS690">
        <v>166680</v>
      </c>
      <c r="AT690">
        <v>8.4</v>
      </c>
      <c r="AU690">
        <v>8.4</v>
      </c>
      <c r="AV690">
        <v>8.4</v>
      </c>
      <c r="AW690">
        <v>8.4</v>
      </c>
      <c r="AX690">
        <v>8.4</v>
      </c>
      <c r="AY690">
        <v>8.4</v>
      </c>
      <c r="AZ690">
        <v>8.4</v>
      </c>
      <c r="BA690">
        <v>8.4</v>
      </c>
      <c r="BB690">
        <v>8.4</v>
      </c>
      <c r="BC690">
        <v>8.4</v>
      </c>
      <c r="BD690" t="s">
        <v>5206</v>
      </c>
      <c r="BE690">
        <v>-8.6839338999999995</v>
      </c>
      <c r="BF690">
        <v>115.1686497</v>
      </c>
      <c r="BG690">
        <v>5.9969930063971891E-3</v>
      </c>
      <c r="BH690">
        <v>151228</v>
      </c>
      <c r="BI690">
        <v>195894.42857142861</v>
      </c>
      <c r="BJ690">
        <v>156698.55555555559</v>
      </c>
      <c r="BK690">
        <v>157279.44444444441</v>
      </c>
      <c r="BL690">
        <v>136373.5</v>
      </c>
      <c r="BM690">
        <v>138030</v>
      </c>
      <c r="BN690">
        <v>188685.28571428571</v>
      </c>
      <c r="BO690">
        <v>153231.22222222219</v>
      </c>
      <c r="BP690">
        <v>168141.8</v>
      </c>
      <c r="BQ690">
        <v>177844.22222222219</v>
      </c>
      <c r="BR690">
        <v>116483.8</v>
      </c>
      <c r="BS690">
        <v>199535.8571428571</v>
      </c>
      <c r="BT690">
        <v>164103.33333333331</v>
      </c>
      <c r="BU690">
        <v>150473.88888888891</v>
      </c>
      <c r="BV690">
        <v>133753</v>
      </c>
      <c r="BW690">
        <v>148261</v>
      </c>
      <c r="BX690">
        <v>146456.44444444441</v>
      </c>
      <c r="BY690">
        <v>168227.375</v>
      </c>
      <c r="BZ690">
        <v>133087.1</v>
      </c>
      <c r="CA690">
        <v>169556.77777777781</v>
      </c>
      <c r="CB690">
        <f t="shared" si="90"/>
        <v>205572</v>
      </c>
      <c r="CC690">
        <f t="shared" si="91"/>
        <v>205572</v>
      </c>
      <c r="CD690">
        <f t="shared" si="92"/>
        <v>8.4000000000000021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f t="shared" si="93"/>
        <v>277800</v>
      </c>
      <c r="CM690">
        <f t="shared" si="94"/>
        <v>166680</v>
      </c>
      <c r="CN690">
        <f t="shared" si="95"/>
        <v>1.6666666666666667</v>
      </c>
      <c r="CO690">
        <f t="shared" si="96"/>
        <v>277800</v>
      </c>
      <c r="CP690">
        <f t="shared" si="97"/>
        <v>166680</v>
      </c>
      <c r="CQ690">
        <f t="shared" si="98"/>
        <v>1.6666666666666667</v>
      </c>
      <c r="CR690">
        <v>1</v>
      </c>
      <c r="CS690">
        <v>0</v>
      </c>
      <c r="CT690" t="s">
        <v>5340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</row>
    <row r="691" spans="1:108" x14ac:dyDescent="0.25">
      <c r="A691" t="s">
        <v>162</v>
      </c>
      <c r="B691" t="s">
        <v>2809</v>
      </c>
      <c r="C691" t="s">
        <v>3491</v>
      </c>
      <c r="D691" t="s">
        <v>2911</v>
      </c>
      <c r="E691">
        <v>3</v>
      </c>
      <c r="F691">
        <v>415000</v>
      </c>
      <c r="G691">
        <v>311250</v>
      </c>
      <c r="H691">
        <v>311250</v>
      </c>
      <c r="I691">
        <v>415000</v>
      </c>
      <c r="J691">
        <v>415000</v>
      </c>
      <c r="K691">
        <v>415000</v>
      </c>
      <c r="L691">
        <v>415000</v>
      </c>
      <c r="M691">
        <v>415000</v>
      </c>
      <c r="N691">
        <v>352750</v>
      </c>
      <c r="O691">
        <v>352750</v>
      </c>
      <c r="P691">
        <v>415000</v>
      </c>
      <c r="Q691">
        <v>311250</v>
      </c>
      <c r="R691">
        <v>311250</v>
      </c>
      <c r="S691">
        <v>415000</v>
      </c>
      <c r="T691">
        <v>415000</v>
      </c>
      <c r="U691">
        <v>415000</v>
      </c>
      <c r="V691">
        <v>415000</v>
      </c>
      <c r="W691">
        <v>415000</v>
      </c>
      <c r="X691">
        <v>352750</v>
      </c>
      <c r="Y691">
        <v>352750</v>
      </c>
      <c r="Z691">
        <v>311250</v>
      </c>
      <c r="AA691">
        <v>186750</v>
      </c>
      <c r="AB691">
        <v>186750</v>
      </c>
      <c r="AC691">
        <v>311250</v>
      </c>
      <c r="AD691">
        <v>311250</v>
      </c>
      <c r="AE691">
        <v>311250</v>
      </c>
      <c r="AF691">
        <v>311250</v>
      </c>
      <c r="AG691">
        <v>311250</v>
      </c>
      <c r="AH691">
        <v>211650</v>
      </c>
      <c r="AI691">
        <v>211650</v>
      </c>
      <c r="AJ691">
        <v>311250</v>
      </c>
      <c r="AK691">
        <v>186750</v>
      </c>
      <c r="AL691">
        <v>186750</v>
      </c>
      <c r="AM691">
        <v>311250</v>
      </c>
      <c r="AN691">
        <v>311250</v>
      </c>
      <c r="AO691">
        <v>311250</v>
      </c>
      <c r="AP691">
        <v>311250</v>
      </c>
      <c r="AQ691">
        <v>311250</v>
      </c>
      <c r="AR691">
        <v>211650</v>
      </c>
      <c r="AS691">
        <v>211650</v>
      </c>
      <c r="AT691">
        <v>8.6</v>
      </c>
      <c r="AU691">
        <v>8.6</v>
      </c>
      <c r="AV691">
        <v>8.6</v>
      </c>
      <c r="AW691">
        <v>8.6</v>
      </c>
      <c r="AX691">
        <v>8.6</v>
      </c>
      <c r="AY691">
        <v>8.6</v>
      </c>
      <c r="AZ691">
        <v>8.6</v>
      </c>
      <c r="BA691">
        <v>8.6</v>
      </c>
      <c r="BB691">
        <v>8.6</v>
      </c>
      <c r="BC691">
        <v>8.6</v>
      </c>
      <c r="BD691" t="s">
        <v>5260</v>
      </c>
      <c r="BE691">
        <v>-8.7302908000000006</v>
      </c>
      <c r="BF691">
        <v>115.16774270000001</v>
      </c>
      <c r="BG691">
        <v>2.7762983062900319E-3</v>
      </c>
      <c r="BH691">
        <v>143116.29999999999</v>
      </c>
      <c r="BI691">
        <v>236721.8</v>
      </c>
      <c r="BJ691">
        <v>168745.9</v>
      </c>
      <c r="BK691">
        <v>133913.20000000001</v>
      </c>
      <c r="BL691">
        <v>128103.7</v>
      </c>
      <c r="BM691">
        <v>153079.22222222219</v>
      </c>
      <c r="BN691">
        <v>131039.9</v>
      </c>
      <c r="BO691">
        <v>131991.4</v>
      </c>
      <c r="BP691">
        <v>159583.9</v>
      </c>
      <c r="BQ691">
        <v>161894.6</v>
      </c>
      <c r="BR691">
        <v>138000.20000000001</v>
      </c>
      <c r="BS691">
        <v>175401.1</v>
      </c>
      <c r="BT691">
        <v>157728.1</v>
      </c>
      <c r="BU691">
        <v>147184.5</v>
      </c>
      <c r="BV691">
        <v>135113.29999999999</v>
      </c>
      <c r="BW691">
        <v>135086</v>
      </c>
      <c r="BX691">
        <v>125408.7</v>
      </c>
      <c r="BY691">
        <v>147079.25</v>
      </c>
      <c r="BZ691">
        <v>159164.11111111109</v>
      </c>
      <c r="CA691">
        <v>153838.29999999999</v>
      </c>
      <c r="CB691">
        <f t="shared" si="90"/>
        <v>266430</v>
      </c>
      <c r="CC691">
        <f t="shared" si="91"/>
        <v>266430</v>
      </c>
      <c r="CD691">
        <f t="shared" si="92"/>
        <v>8.5999999999999979</v>
      </c>
      <c r="CE691">
        <v>0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f t="shared" si="93"/>
        <v>311250</v>
      </c>
      <c r="CM691">
        <f t="shared" si="94"/>
        <v>186750</v>
      </c>
      <c r="CN691">
        <f t="shared" si="95"/>
        <v>1.6666666666666667</v>
      </c>
      <c r="CO691">
        <f t="shared" si="96"/>
        <v>311250</v>
      </c>
      <c r="CP691">
        <f t="shared" si="97"/>
        <v>186750</v>
      </c>
      <c r="CQ691">
        <f t="shared" si="98"/>
        <v>1.6666666666666667</v>
      </c>
      <c r="CR691">
        <v>1</v>
      </c>
      <c r="CS691">
        <v>0</v>
      </c>
      <c r="CT691" t="s">
        <v>5340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</row>
    <row r="692" spans="1:108" x14ac:dyDescent="0.25">
      <c r="A692" t="s">
        <v>679</v>
      </c>
      <c r="B692" t="s">
        <v>2824</v>
      </c>
      <c r="C692" t="s">
        <v>3264</v>
      </c>
      <c r="D692" t="s">
        <v>2911</v>
      </c>
      <c r="E692">
        <v>4</v>
      </c>
      <c r="F692">
        <v>560000</v>
      </c>
      <c r="H692">
        <v>560000</v>
      </c>
      <c r="I692">
        <v>560000</v>
      </c>
      <c r="J692">
        <v>560000</v>
      </c>
      <c r="K692">
        <v>560000</v>
      </c>
      <c r="L692">
        <v>560000</v>
      </c>
      <c r="M692">
        <v>560000</v>
      </c>
      <c r="N692">
        <v>560000</v>
      </c>
      <c r="O692">
        <v>560000</v>
      </c>
      <c r="P692">
        <v>560000</v>
      </c>
      <c r="R692">
        <v>560000</v>
      </c>
      <c r="S692">
        <v>560000</v>
      </c>
      <c r="T692">
        <v>560000</v>
      </c>
      <c r="U692">
        <v>560000</v>
      </c>
      <c r="V692">
        <v>560000</v>
      </c>
      <c r="X692">
        <v>560000</v>
      </c>
      <c r="Y692">
        <v>560000</v>
      </c>
      <c r="Z692">
        <v>448000</v>
      </c>
      <c r="AB692">
        <v>448000</v>
      </c>
      <c r="AC692">
        <v>448000</v>
      </c>
      <c r="AD692">
        <v>268800</v>
      </c>
      <c r="AE692">
        <v>285600</v>
      </c>
      <c r="AF692">
        <v>285600</v>
      </c>
      <c r="AG692">
        <v>285600</v>
      </c>
      <c r="AH692">
        <v>285600</v>
      </c>
      <c r="AI692">
        <v>285600</v>
      </c>
      <c r="AJ692">
        <v>420000</v>
      </c>
      <c r="AL692">
        <v>285600</v>
      </c>
      <c r="AM692">
        <v>268800</v>
      </c>
      <c r="AN692">
        <v>268800</v>
      </c>
      <c r="AO692">
        <v>285600</v>
      </c>
      <c r="AP692">
        <v>285600</v>
      </c>
      <c r="AR692">
        <v>285600</v>
      </c>
      <c r="AS692">
        <v>285600</v>
      </c>
      <c r="AT692">
        <v>8.6</v>
      </c>
      <c r="AV692">
        <v>8.6</v>
      </c>
      <c r="AW692">
        <v>8.6</v>
      </c>
      <c r="AX692">
        <v>8.6</v>
      </c>
      <c r="AY692">
        <v>8.6</v>
      </c>
      <c r="AZ692">
        <v>8.6</v>
      </c>
      <c r="BA692">
        <v>8.6</v>
      </c>
      <c r="BB692">
        <v>8.6</v>
      </c>
      <c r="BC692">
        <v>8.6</v>
      </c>
      <c r="BD692" t="s">
        <v>5206</v>
      </c>
      <c r="BE692">
        <v>-8.7085557999999992</v>
      </c>
      <c r="BF692">
        <v>115.17547</v>
      </c>
      <c r="BG692">
        <v>2.7877018854569309E-3</v>
      </c>
      <c r="BH692">
        <v>222782.4</v>
      </c>
      <c r="BJ692">
        <v>208598.66666666669</v>
      </c>
      <c r="BK692">
        <v>232924.66666666669</v>
      </c>
      <c r="BL692">
        <v>107869.11111111109</v>
      </c>
      <c r="BM692">
        <v>117202.44444444439</v>
      </c>
      <c r="BN692">
        <v>119424.6666666667</v>
      </c>
      <c r="BO692">
        <v>121082.4</v>
      </c>
      <c r="BP692">
        <v>121082.4</v>
      </c>
      <c r="BQ692">
        <v>123922.3</v>
      </c>
      <c r="BR692">
        <v>212146.88888888891</v>
      </c>
      <c r="BT692">
        <v>132822.29999999999</v>
      </c>
      <c r="BU692">
        <v>126102.2</v>
      </c>
      <c r="BV692">
        <v>111146.88888888891</v>
      </c>
      <c r="BW692">
        <v>132980.22222222219</v>
      </c>
      <c r="BX692">
        <v>127091.3333333333</v>
      </c>
      <c r="BZ692">
        <v>116152.3</v>
      </c>
      <c r="CA692">
        <v>132822.29999999999</v>
      </c>
      <c r="CB692">
        <f t="shared" si="90"/>
        <v>337866.66666666669</v>
      </c>
      <c r="CC692">
        <f t="shared" si="91"/>
        <v>298200</v>
      </c>
      <c r="CD692">
        <f t="shared" si="92"/>
        <v>8.6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f t="shared" si="93"/>
        <v>448000</v>
      </c>
      <c r="CM692">
        <f t="shared" si="94"/>
        <v>268800</v>
      </c>
      <c r="CN692">
        <f t="shared" si="95"/>
        <v>1.6666666666666667</v>
      </c>
      <c r="CO692">
        <f t="shared" si="96"/>
        <v>420000</v>
      </c>
      <c r="CP692">
        <f t="shared" si="97"/>
        <v>268800</v>
      </c>
      <c r="CQ692">
        <f t="shared" si="98"/>
        <v>1.5625</v>
      </c>
      <c r="CR692">
        <v>1</v>
      </c>
      <c r="CS692">
        <v>0</v>
      </c>
      <c r="CT692" t="s">
        <v>5340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</row>
    <row r="693" spans="1:108" x14ac:dyDescent="0.25">
      <c r="A693" t="s">
        <v>764</v>
      </c>
      <c r="B693" t="s">
        <v>2823</v>
      </c>
      <c r="C693" t="s">
        <v>3039</v>
      </c>
      <c r="D693" t="s">
        <v>2911</v>
      </c>
      <c r="E693">
        <v>3</v>
      </c>
      <c r="F693">
        <v>297442</v>
      </c>
      <c r="G693">
        <v>297442</v>
      </c>
      <c r="H693">
        <v>297442</v>
      </c>
      <c r="M693">
        <v>450667</v>
      </c>
      <c r="O693">
        <v>219209</v>
      </c>
      <c r="Q693">
        <v>405599</v>
      </c>
      <c r="R693">
        <v>297442</v>
      </c>
      <c r="S693">
        <v>297442</v>
      </c>
      <c r="T693">
        <v>219209</v>
      </c>
      <c r="U693">
        <v>219209</v>
      </c>
      <c r="V693">
        <v>219209</v>
      </c>
      <c r="W693">
        <v>219209</v>
      </c>
      <c r="X693">
        <v>243564</v>
      </c>
      <c r="Y693">
        <v>219209</v>
      </c>
      <c r="Z693">
        <v>223081</v>
      </c>
      <c r="AA693">
        <v>223081</v>
      </c>
      <c r="AB693">
        <v>223081</v>
      </c>
      <c r="AG693">
        <v>338000</v>
      </c>
      <c r="AI693">
        <v>200773</v>
      </c>
      <c r="AK693">
        <v>304199</v>
      </c>
      <c r="AL693">
        <v>223081</v>
      </c>
      <c r="AM693">
        <v>223081</v>
      </c>
      <c r="AN693">
        <v>200773</v>
      </c>
      <c r="AO693">
        <v>200773</v>
      </c>
      <c r="AP693">
        <v>200773</v>
      </c>
      <c r="AQ693">
        <v>200773</v>
      </c>
      <c r="AR693">
        <v>223079</v>
      </c>
      <c r="AS693">
        <v>200773</v>
      </c>
      <c r="AT693">
        <v>9.1</v>
      </c>
      <c r="AU693">
        <v>9.1</v>
      </c>
      <c r="AV693">
        <v>9.1</v>
      </c>
      <c r="AW693">
        <v>9.1</v>
      </c>
      <c r="AX693">
        <v>9.1</v>
      </c>
      <c r="AY693">
        <v>9.1</v>
      </c>
      <c r="AZ693">
        <v>9</v>
      </c>
      <c r="BA693">
        <v>9</v>
      </c>
      <c r="BB693">
        <v>9</v>
      </c>
      <c r="BC693">
        <v>9</v>
      </c>
      <c r="BD693" t="s">
        <v>5204</v>
      </c>
      <c r="BE693">
        <v>-8.6949036999999993</v>
      </c>
      <c r="BF693">
        <v>115.2614327</v>
      </c>
      <c r="BG693">
        <v>2.7397738172846011E-3</v>
      </c>
      <c r="BH693">
        <v>516615.88888888888</v>
      </c>
      <c r="BI693">
        <v>567731.5</v>
      </c>
      <c r="BJ693">
        <v>512936.11111111112</v>
      </c>
      <c r="BO693">
        <v>408537.2</v>
      </c>
      <c r="BQ693">
        <v>519229</v>
      </c>
      <c r="BS693">
        <v>155176.1428571429</v>
      </c>
      <c r="BT693">
        <v>499380.3</v>
      </c>
      <c r="BU693">
        <v>499842.7</v>
      </c>
      <c r="BV693">
        <v>519260.4</v>
      </c>
      <c r="BW693">
        <v>519959.3</v>
      </c>
      <c r="BX693">
        <v>526805.5</v>
      </c>
      <c r="BY693">
        <v>548329</v>
      </c>
      <c r="BZ693">
        <v>519324.55555555562</v>
      </c>
      <c r="CA693">
        <v>522329</v>
      </c>
      <c r="CB693">
        <f t="shared" si="90"/>
        <v>241603.20000000001</v>
      </c>
      <c r="CC693">
        <f t="shared" si="91"/>
        <v>219700.55555555556</v>
      </c>
      <c r="CD693">
        <f t="shared" si="92"/>
        <v>9.0599999999999987</v>
      </c>
      <c r="CE693">
        <v>1</v>
      </c>
      <c r="CF693">
        <v>1</v>
      </c>
      <c r="CG693">
        <v>1</v>
      </c>
      <c r="CH693">
        <v>0</v>
      </c>
      <c r="CI693">
        <v>1</v>
      </c>
      <c r="CJ693">
        <v>1</v>
      </c>
      <c r="CK693">
        <v>1</v>
      </c>
      <c r="CL693">
        <f t="shared" si="93"/>
        <v>338000</v>
      </c>
      <c r="CM693">
        <f t="shared" si="94"/>
        <v>200773</v>
      </c>
      <c r="CN693">
        <f t="shared" si="95"/>
        <v>1.6834932984016775</v>
      </c>
      <c r="CO693">
        <f t="shared" si="96"/>
        <v>304199</v>
      </c>
      <c r="CP693">
        <f t="shared" si="97"/>
        <v>200773</v>
      </c>
      <c r="CQ693">
        <f t="shared" si="98"/>
        <v>1.5151389878121062</v>
      </c>
      <c r="CR693">
        <v>1</v>
      </c>
      <c r="CS693">
        <v>0</v>
      </c>
      <c r="CT693" t="s">
        <v>5343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</row>
    <row r="694" spans="1:108" x14ac:dyDescent="0.25">
      <c r="A694" t="s">
        <v>239</v>
      </c>
      <c r="B694" t="s">
        <v>2821</v>
      </c>
      <c r="C694" t="s">
        <v>3079</v>
      </c>
      <c r="D694" t="s">
        <v>2911</v>
      </c>
      <c r="E694">
        <v>4</v>
      </c>
      <c r="F694">
        <v>585390</v>
      </c>
      <c r="G694">
        <v>807706</v>
      </c>
      <c r="H694">
        <v>588825</v>
      </c>
      <c r="I694">
        <v>816130</v>
      </c>
      <c r="J694">
        <v>673033</v>
      </c>
      <c r="K694">
        <v>806701</v>
      </c>
      <c r="L694">
        <v>808062</v>
      </c>
      <c r="M694">
        <v>810911</v>
      </c>
      <c r="N694">
        <v>1300000</v>
      </c>
      <c r="O694">
        <v>1300000</v>
      </c>
      <c r="P694">
        <v>586673</v>
      </c>
      <c r="Q694">
        <v>683631</v>
      </c>
      <c r="R694">
        <v>588825</v>
      </c>
      <c r="S694">
        <v>1100000</v>
      </c>
      <c r="T694">
        <v>795312</v>
      </c>
      <c r="U694">
        <v>1100000</v>
      </c>
      <c r="V694">
        <v>1300000</v>
      </c>
      <c r="W694">
        <v>1100000</v>
      </c>
      <c r="X694">
        <v>1300000</v>
      </c>
      <c r="Y694">
        <v>1100000</v>
      </c>
      <c r="Z694">
        <v>424223</v>
      </c>
      <c r="AA694">
        <v>585255</v>
      </c>
      <c r="AB694">
        <v>426627</v>
      </c>
      <c r="AC694">
        <v>591395</v>
      </c>
      <c r="AD694">
        <v>487697</v>
      </c>
      <c r="AE694">
        <v>584584</v>
      </c>
      <c r="AF694">
        <v>585571</v>
      </c>
      <c r="AG694">
        <v>587707</v>
      </c>
      <c r="AH694">
        <v>715000</v>
      </c>
      <c r="AI694">
        <v>715000</v>
      </c>
      <c r="AJ694">
        <v>425078</v>
      </c>
      <c r="AK694">
        <v>495304</v>
      </c>
      <c r="AL694">
        <v>426627</v>
      </c>
      <c r="AM694">
        <v>605000</v>
      </c>
      <c r="AN694">
        <v>576175</v>
      </c>
      <c r="AO694">
        <v>605000</v>
      </c>
      <c r="AP694">
        <v>715000</v>
      </c>
      <c r="AQ694">
        <v>605000</v>
      </c>
      <c r="AR694">
        <v>715000</v>
      </c>
      <c r="AS694">
        <v>605000</v>
      </c>
      <c r="AT694">
        <v>9</v>
      </c>
      <c r="AU694">
        <v>9</v>
      </c>
      <c r="AV694">
        <v>9</v>
      </c>
      <c r="AW694">
        <v>9</v>
      </c>
      <c r="AX694">
        <v>9</v>
      </c>
      <c r="AY694">
        <v>9</v>
      </c>
      <c r="AZ694">
        <v>9</v>
      </c>
      <c r="BA694">
        <v>9</v>
      </c>
      <c r="BB694">
        <v>9</v>
      </c>
      <c r="BC694">
        <v>9</v>
      </c>
      <c r="BD694" t="s">
        <v>5204</v>
      </c>
      <c r="BE694">
        <v>-8.5164226000000003</v>
      </c>
      <c r="BF694">
        <v>115.2653935</v>
      </c>
      <c r="BG694">
        <v>2.771760764968865E-3</v>
      </c>
      <c r="BH694">
        <v>146516.5</v>
      </c>
      <c r="BI694">
        <v>275153.125</v>
      </c>
      <c r="BJ694">
        <v>150134.88888888891</v>
      </c>
      <c r="BK694">
        <v>276021.11111111112</v>
      </c>
      <c r="BL694">
        <v>185897.66666666669</v>
      </c>
      <c r="BM694">
        <v>260214.77777777781</v>
      </c>
      <c r="BN694">
        <v>246865</v>
      </c>
      <c r="BO694">
        <v>277199.11111111112</v>
      </c>
      <c r="BP694">
        <v>373227.22222222219</v>
      </c>
      <c r="BQ694">
        <v>392941.66666666669</v>
      </c>
      <c r="BR694">
        <v>142832.375</v>
      </c>
      <c r="BS694">
        <v>181106.11111111109</v>
      </c>
      <c r="BT694">
        <v>149462.22222222219</v>
      </c>
      <c r="BU694">
        <v>285652.77777777781</v>
      </c>
      <c r="BV694">
        <v>253976.55555555559</v>
      </c>
      <c r="BW694">
        <v>276396</v>
      </c>
      <c r="BX694">
        <v>372970.625</v>
      </c>
      <c r="BY694">
        <v>321965.625</v>
      </c>
      <c r="BZ694">
        <v>416144.28571428568</v>
      </c>
      <c r="CA694">
        <v>291191.66666666669</v>
      </c>
      <c r="CB694">
        <f t="shared" si="90"/>
        <v>570305.9</v>
      </c>
      <c r="CC694">
        <f t="shared" si="91"/>
        <v>577318.40000000002</v>
      </c>
      <c r="CD694">
        <f t="shared" si="92"/>
        <v>9</v>
      </c>
      <c r="CE694">
        <v>1</v>
      </c>
      <c r="CF694">
        <v>1</v>
      </c>
      <c r="CG694">
        <v>1</v>
      </c>
      <c r="CH694">
        <v>0</v>
      </c>
      <c r="CI694">
        <v>1</v>
      </c>
      <c r="CJ694">
        <v>1</v>
      </c>
      <c r="CK694">
        <v>1</v>
      </c>
      <c r="CL694">
        <f t="shared" si="93"/>
        <v>715000</v>
      </c>
      <c r="CM694">
        <f t="shared" si="94"/>
        <v>424223</v>
      </c>
      <c r="CN694">
        <f t="shared" si="95"/>
        <v>1.6854343116709845</v>
      </c>
      <c r="CO694">
        <f t="shared" si="96"/>
        <v>715000</v>
      </c>
      <c r="CP694">
        <f t="shared" si="97"/>
        <v>425078</v>
      </c>
      <c r="CQ694">
        <f t="shared" si="98"/>
        <v>1.6820442365871675</v>
      </c>
      <c r="CR694">
        <v>1</v>
      </c>
      <c r="CS694">
        <v>0</v>
      </c>
      <c r="CT694" t="s">
        <v>5341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</row>
    <row r="695" spans="1:108" x14ac:dyDescent="0.25">
      <c r="A695" t="s">
        <v>139</v>
      </c>
      <c r="B695" t="s">
        <v>2824</v>
      </c>
      <c r="C695" t="s">
        <v>4971</v>
      </c>
      <c r="D695" t="s">
        <v>2911</v>
      </c>
      <c r="E695">
        <v>4</v>
      </c>
      <c r="F695">
        <v>800000</v>
      </c>
      <c r="H695">
        <v>800000</v>
      </c>
      <c r="I695">
        <v>800000</v>
      </c>
      <c r="J695">
        <v>800000</v>
      </c>
      <c r="K695">
        <v>800000</v>
      </c>
      <c r="L695">
        <v>800000</v>
      </c>
      <c r="M695">
        <v>800000</v>
      </c>
      <c r="O695">
        <v>1800000</v>
      </c>
      <c r="P695">
        <v>800000</v>
      </c>
      <c r="R695">
        <v>1800000</v>
      </c>
      <c r="S695">
        <v>1800000</v>
      </c>
      <c r="V695">
        <v>800000</v>
      </c>
      <c r="W695">
        <v>800000</v>
      </c>
      <c r="Y695">
        <v>800000</v>
      </c>
      <c r="Z695">
        <v>320000</v>
      </c>
      <c r="AB695">
        <v>320000</v>
      </c>
      <c r="AC695">
        <v>320000</v>
      </c>
      <c r="AD695">
        <v>320000</v>
      </c>
      <c r="AE695">
        <v>320000</v>
      </c>
      <c r="AF695">
        <v>320000</v>
      </c>
      <c r="AG695">
        <v>320000</v>
      </c>
      <c r="AI695">
        <v>540000</v>
      </c>
      <c r="AJ695">
        <v>320000</v>
      </c>
      <c r="AL695">
        <v>720000</v>
      </c>
      <c r="AM695">
        <v>720000</v>
      </c>
      <c r="AP695">
        <v>320000</v>
      </c>
      <c r="AQ695">
        <v>320000</v>
      </c>
      <c r="AS695">
        <v>240000</v>
      </c>
      <c r="AT695">
        <v>8.1999999999999993</v>
      </c>
      <c r="AV695">
        <v>8.1999999999999993</v>
      </c>
      <c r="AW695">
        <v>8.1999999999999993</v>
      </c>
      <c r="AX695">
        <v>8.1999999999999993</v>
      </c>
      <c r="AY695">
        <v>8.1999999999999993</v>
      </c>
      <c r="AZ695">
        <v>8.1999999999999993</v>
      </c>
      <c r="BA695">
        <v>8.1999999999999993</v>
      </c>
      <c r="BC695">
        <v>8.1999999999999993</v>
      </c>
      <c r="BD695" t="s">
        <v>5235</v>
      </c>
      <c r="BE695">
        <v>-8.6979320999999992</v>
      </c>
      <c r="BF695">
        <v>115.1777021</v>
      </c>
      <c r="BG695">
        <v>2.475040802493248E-3</v>
      </c>
      <c r="BH695">
        <v>143640.4</v>
      </c>
      <c r="BJ695">
        <v>137109.70000000001</v>
      </c>
      <c r="BK695">
        <v>137279.22222222219</v>
      </c>
      <c r="BL695">
        <v>133825</v>
      </c>
      <c r="BM695">
        <v>148364</v>
      </c>
      <c r="BN695">
        <v>141137.5</v>
      </c>
      <c r="BO695">
        <v>135234.20000000001</v>
      </c>
      <c r="BQ695">
        <v>288609.88888888888</v>
      </c>
      <c r="BR695">
        <v>137442.5</v>
      </c>
      <c r="BT695">
        <v>439607.3</v>
      </c>
      <c r="BU695">
        <v>441145.3</v>
      </c>
      <c r="BX695">
        <v>140489.1</v>
      </c>
      <c r="BY695">
        <v>138384.20000000001</v>
      </c>
      <c r="CA695">
        <v>141601.1</v>
      </c>
      <c r="CB695">
        <f t="shared" si="90"/>
        <v>347500</v>
      </c>
      <c r="CC695">
        <f t="shared" si="91"/>
        <v>440000</v>
      </c>
      <c r="CD695">
        <f t="shared" si="92"/>
        <v>8.2000000000000011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f t="shared" si="93"/>
        <v>540000</v>
      </c>
      <c r="CM695">
        <f t="shared" si="94"/>
        <v>320000</v>
      </c>
      <c r="CN695">
        <f t="shared" si="95"/>
        <v>1.6875</v>
      </c>
      <c r="CO695">
        <f t="shared" si="96"/>
        <v>720000</v>
      </c>
      <c r="CP695">
        <f t="shared" si="97"/>
        <v>240000</v>
      </c>
      <c r="CQ695">
        <f t="shared" si="98"/>
        <v>3</v>
      </c>
      <c r="CR695">
        <v>1</v>
      </c>
      <c r="CS695">
        <v>0</v>
      </c>
      <c r="CT695" t="s">
        <v>5340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</row>
    <row r="696" spans="1:108" x14ac:dyDescent="0.25">
      <c r="A696" t="s">
        <v>527</v>
      </c>
      <c r="B696" t="s">
        <v>2824</v>
      </c>
      <c r="C696" t="s">
        <v>4519</v>
      </c>
      <c r="D696" t="s">
        <v>2911</v>
      </c>
      <c r="E696">
        <v>3</v>
      </c>
      <c r="F696">
        <v>173333</v>
      </c>
      <c r="G696">
        <v>257440</v>
      </c>
      <c r="H696">
        <v>173333</v>
      </c>
      <c r="I696">
        <v>173333</v>
      </c>
      <c r="J696">
        <v>200000</v>
      </c>
      <c r="K696">
        <v>200000</v>
      </c>
      <c r="L696">
        <v>173333</v>
      </c>
      <c r="M696">
        <v>173333</v>
      </c>
      <c r="N696">
        <v>173333</v>
      </c>
      <c r="O696">
        <v>173333</v>
      </c>
      <c r="P696">
        <v>200000</v>
      </c>
      <c r="Q696">
        <v>173333</v>
      </c>
      <c r="R696">
        <v>173333</v>
      </c>
      <c r="S696">
        <v>173333</v>
      </c>
      <c r="T696">
        <v>173333</v>
      </c>
      <c r="U696">
        <v>173333</v>
      </c>
      <c r="V696">
        <v>200000</v>
      </c>
      <c r="X696">
        <v>200000</v>
      </c>
      <c r="Y696">
        <v>173333</v>
      </c>
      <c r="Z696">
        <v>130000</v>
      </c>
      <c r="AA696">
        <v>220111</v>
      </c>
      <c r="AB696">
        <v>130000</v>
      </c>
      <c r="AC696">
        <v>130000</v>
      </c>
      <c r="AD696">
        <v>150000</v>
      </c>
      <c r="AE696">
        <v>150000</v>
      </c>
      <c r="AF696">
        <v>130000</v>
      </c>
      <c r="AG696">
        <v>130000</v>
      </c>
      <c r="AH696">
        <v>130000</v>
      </c>
      <c r="AI696">
        <v>130000</v>
      </c>
      <c r="AJ696">
        <v>150000</v>
      </c>
      <c r="AK696">
        <v>130000</v>
      </c>
      <c r="AL696">
        <v>130000</v>
      </c>
      <c r="AM696">
        <v>130000</v>
      </c>
      <c r="AN696">
        <v>130000</v>
      </c>
      <c r="AO696">
        <v>130000</v>
      </c>
      <c r="AP696">
        <v>150000</v>
      </c>
      <c r="AR696">
        <v>150000</v>
      </c>
      <c r="AS696">
        <v>130000</v>
      </c>
      <c r="AT696">
        <v>7.9</v>
      </c>
      <c r="AU696">
        <v>7.9</v>
      </c>
      <c r="AV696">
        <v>7.9</v>
      </c>
      <c r="AW696">
        <v>7.9</v>
      </c>
      <c r="AX696">
        <v>7.9</v>
      </c>
      <c r="AY696">
        <v>7.9</v>
      </c>
      <c r="AZ696">
        <v>7.9</v>
      </c>
      <c r="BA696">
        <v>7.9</v>
      </c>
      <c r="BB696">
        <v>7.9</v>
      </c>
      <c r="BC696">
        <v>7.9</v>
      </c>
      <c r="BD696" t="s">
        <v>5219</v>
      </c>
      <c r="BE696">
        <v>-8.7078904000000001</v>
      </c>
      <c r="BF696">
        <v>115.1784182</v>
      </c>
      <c r="BG696">
        <v>3.333753019506407E-3</v>
      </c>
      <c r="BH696">
        <v>198582</v>
      </c>
      <c r="BI696">
        <v>213095.66666666669</v>
      </c>
      <c r="BJ696">
        <v>219831.77777777781</v>
      </c>
      <c r="BK696">
        <v>205037</v>
      </c>
      <c r="BL696">
        <v>164579.55555555559</v>
      </c>
      <c r="BM696">
        <v>162201.60000000001</v>
      </c>
      <c r="BN696">
        <v>191308.6</v>
      </c>
      <c r="BO696">
        <v>191308.6</v>
      </c>
      <c r="BP696">
        <v>197503.8</v>
      </c>
      <c r="BQ696">
        <v>225503.8</v>
      </c>
      <c r="BR696">
        <v>185721.8</v>
      </c>
      <c r="BS696">
        <v>228219.66666666669</v>
      </c>
      <c r="BT696">
        <v>182008.6</v>
      </c>
      <c r="BU696">
        <v>180328.6</v>
      </c>
      <c r="BV696">
        <v>188278.6</v>
      </c>
      <c r="BW696">
        <v>181120.66666666669</v>
      </c>
      <c r="BX696">
        <v>162008.6</v>
      </c>
      <c r="BZ696">
        <v>166273</v>
      </c>
      <c r="CA696">
        <v>184331.8</v>
      </c>
      <c r="CB696">
        <f t="shared" si="90"/>
        <v>143011.1</v>
      </c>
      <c r="CC696">
        <f t="shared" si="91"/>
        <v>136666.66666666666</v>
      </c>
      <c r="CD696">
        <f t="shared" si="92"/>
        <v>7.9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f t="shared" si="93"/>
        <v>220111</v>
      </c>
      <c r="CM696">
        <f t="shared" si="94"/>
        <v>130000</v>
      </c>
      <c r="CN696">
        <f t="shared" si="95"/>
        <v>1.6931615384615384</v>
      </c>
      <c r="CO696">
        <f t="shared" si="96"/>
        <v>150000</v>
      </c>
      <c r="CP696">
        <f t="shared" si="97"/>
        <v>130000</v>
      </c>
      <c r="CQ696">
        <f t="shared" si="98"/>
        <v>1.1538461538461537</v>
      </c>
      <c r="CR696">
        <v>1</v>
      </c>
      <c r="CS696">
        <v>0</v>
      </c>
      <c r="CT696" t="s">
        <v>5340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</row>
    <row r="697" spans="1:108" x14ac:dyDescent="0.25">
      <c r="A697" t="s">
        <v>704</v>
      </c>
      <c r="B697" t="s">
        <v>2817</v>
      </c>
      <c r="C697" t="s">
        <v>3046</v>
      </c>
      <c r="D697" t="s">
        <v>2911</v>
      </c>
      <c r="E697">
        <v>4</v>
      </c>
      <c r="F697">
        <v>1540000</v>
      </c>
      <c r="G697">
        <v>1540000</v>
      </c>
      <c r="H697">
        <v>1540000</v>
      </c>
      <c r="I697">
        <v>1145580</v>
      </c>
      <c r="J697">
        <v>1431975</v>
      </c>
      <c r="K697">
        <v>1451741</v>
      </c>
      <c r="L697">
        <v>1652500</v>
      </c>
      <c r="M697">
        <v>1652500</v>
      </c>
      <c r="N697">
        <v>1579789</v>
      </c>
      <c r="O697">
        <v>1585000</v>
      </c>
      <c r="P697">
        <v>1540000</v>
      </c>
      <c r="Q697">
        <v>1630000</v>
      </c>
      <c r="R697">
        <v>1540000</v>
      </c>
      <c r="S697">
        <v>1082327</v>
      </c>
      <c r="T697">
        <v>1352909</v>
      </c>
      <c r="U697">
        <v>1352909</v>
      </c>
      <c r="V697">
        <v>1540000</v>
      </c>
      <c r="W697">
        <v>1540000</v>
      </c>
      <c r="X697">
        <v>1540000</v>
      </c>
      <c r="Y697">
        <v>1540000</v>
      </c>
      <c r="Z697">
        <v>492800</v>
      </c>
      <c r="AA697">
        <v>492800</v>
      </c>
      <c r="AB697">
        <v>492800</v>
      </c>
      <c r="AC697">
        <v>391200</v>
      </c>
      <c r="AD697">
        <v>489000</v>
      </c>
      <c r="AE697">
        <v>495749</v>
      </c>
      <c r="AF697">
        <v>528800</v>
      </c>
      <c r="AG697">
        <v>528800</v>
      </c>
      <c r="AH697">
        <v>664500</v>
      </c>
      <c r="AI697">
        <v>507200</v>
      </c>
      <c r="AJ697">
        <v>492800</v>
      </c>
      <c r="AK697">
        <v>521600</v>
      </c>
      <c r="AL697">
        <v>492800</v>
      </c>
      <c r="AM697">
        <v>369600</v>
      </c>
      <c r="AN697">
        <v>462000</v>
      </c>
      <c r="AO697">
        <v>462000</v>
      </c>
      <c r="AP697">
        <v>492800</v>
      </c>
      <c r="AQ697">
        <v>492800</v>
      </c>
      <c r="AR697">
        <v>492800</v>
      </c>
      <c r="AS697">
        <v>492800</v>
      </c>
      <c r="AT697">
        <v>8.9</v>
      </c>
      <c r="AU697">
        <v>8.9</v>
      </c>
      <c r="AV697">
        <v>8.9</v>
      </c>
      <c r="AW697">
        <v>8.9</v>
      </c>
      <c r="AX697">
        <v>8.9</v>
      </c>
      <c r="AY697">
        <v>8.9</v>
      </c>
      <c r="AZ697">
        <v>8.9</v>
      </c>
      <c r="BA697">
        <v>8.9</v>
      </c>
      <c r="BB697">
        <v>8.9</v>
      </c>
      <c r="BC697">
        <v>8.9</v>
      </c>
      <c r="BD697" t="s">
        <v>5228</v>
      </c>
      <c r="BE697">
        <v>-8.5184058999999994</v>
      </c>
      <c r="BF697">
        <v>115.26226800000001</v>
      </c>
      <c r="BG697">
        <v>1.542293795417835E-3</v>
      </c>
      <c r="BH697">
        <v>256323.33333333331</v>
      </c>
      <c r="BI697">
        <v>227806.625</v>
      </c>
      <c r="BJ697">
        <v>213182</v>
      </c>
      <c r="BK697">
        <v>194565.22222222219</v>
      </c>
      <c r="BL697">
        <v>236601.11111111109</v>
      </c>
      <c r="BM697">
        <v>241850.33333333331</v>
      </c>
      <c r="BN697">
        <v>269312.33333333331</v>
      </c>
      <c r="BO697">
        <v>276977</v>
      </c>
      <c r="BP697">
        <v>382063.2</v>
      </c>
      <c r="BQ697">
        <v>259697</v>
      </c>
      <c r="BR697">
        <v>241145.125</v>
      </c>
      <c r="BS697">
        <v>250995</v>
      </c>
      <c r="BT697">
        <v>219937.44444444441</v>
      </c>
      <c r="BU697">
        <v>179253.33333333331</v>
      </c>
      <c r="BV697">
        <v>215880.66666666669</v>
      </c>
      <c r="BW697">
        <v>215880.66666666669</v>
      </c>
      <c r="BX697">
        <v>236206.66666666669</v>
      </c>
      <c r="BY697">
        <v>243828.6</v>
      </c>
      <c r="BZ697">
        <v>233780.11111111109</v>
      </c>
      <c r="CA697">
        <v>243828.6</v>
      </c>
      <c r="CB697">
        <f t="shared" si="90"/>
        <v>508364.9</v>
      </c>
      <c r="CC697">
        <f t="shared" si="91"/>
        <v>477200</v>
      </c>
      <c r="CD697">
        <f t="shared" si="92"/>
        <v>8.9000000000000021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f t="shared" si="93"/>
        <v>664500</v>
      </c>
      <c r="CM697">
        <f t="shared" si="94"/>
        <v>391200</v>
      </c>
      <c r="CN697">
        <f t="shared" si="95"/>
        <v>1.6986196319018405</v>
      </c>
      <c r="CO697">
        <f t="shared" si="96"/>
        <v>521600</v>
      </c>
      <c r="CP697">
        <f t="shared" si="97"/>
        <v>369600</v>
      </c>
      <c r="CQ697">
        <f t="shared" si="98"/>
        <v>1.4112554112554112</v>
      </c>
      <c r="CR697">
        <v>1</v>
      </c>
      <c r="CS697">
        <v>0</v>
      </c>
      <c r="CT697" t="s">
        <v>5341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</row>
    <row r="698" spans="1:108" x14ac:dyDescent="0.25">
      <c r="A698" t="s">
        <v>691</v>
      </c>
      <c r="B698" t="s">
        <v>2829</v>
      </c>
      <c r="C698" t="s">
        <v>4074</v>
      </c>
      <c r="D698" t="s">
        <v>2911</v>
      </c>
      <c r="E698">
        <v>2</v>
      </c>
      <c r="F698">
        <v>616000</v>
      </c>
      <c r="H698">
        <v>616000</v>
      </c>
      <c r="I698">
        <v>616000</v>
      </c>
      <c r="J698">
        <v>616000</v>
      </c>
      <c r="K698">
        <v>193333</v>
      </c>
      <c r="L698">
        <v>174000</v>
      </c>
      <c r="M698">
        <v>174000</v>
      </c>
      <c r="N698">
        <v>616000</v>
      </c>
      <c r="O698">
        <v>616000</v>
      </c>
      <c r="P698">
        <v>616000</v>
      </c>
      <c r="R698">
        <v>616000</v>
      </c>
      <c r="S698">
        <v>616000</v>
      </c>
      <c r="T698">
        <v>616000</v>
      </c>
      <c r="U698">
        <v>616000</v>
      </c>
      <c r="V698">
        <v>616000</v>
      </c>
      <c r="W698">
        <v>616000</v>
      </c>
      <c r="X698">
        <v>616000</v>
      </c>
      <c r="Y698">
        <v>616000</v>
      </c>
      <c r="Z698">
        <v>221760</v>
      </c>
      <c r="AB698">
        <v>221760</v>
      </c>
      <c r="AC698">
        <v>221760</v>
      </c>
      <c r="AD698">
        <v>221760</v>
      </c>
      <c r="AE698">
        <v>145000</v>
      </c>
      <c r="AF698">
        <v>130500</v>
      </c>
      <c r="AG698">
        <v>130500</v>
      </c>
      <c r="AH698">
        <v>221760</v>
      </c>
      <c r="AI698">
        <v>221760</v>
      </c>
      <c r="AJ698">
        <v>221760</v>
      </c>
      <c r="AL698">
        <v>221760</v>
      </c>
      <c r="AM698">
        <v>234080</v>
      </c>
      <c r="AN698">
        <v>234080</v>
      </c>
      <c r="AO698">
        <v>234080</v>
      </c>
      <c r="AP698">
        <v>234080</v>
      </c>
      <c r="AQ698">
        <v>234080</v>
      </c>
      <c r="AR698">
        <v>234080</v>
      </c>
      <c r="AS698">
        <v>234080</v>
      </c>
      <c r="AT698">
        <v>7.4</v>
      </c>
      <c r="AV698">
        <v>7.4</v>
      </c>
      <c r="AW698">
        <v>7.4</v>
      </c>
      <c r="AX698">
        <v>7.4</v>
      </c>
      <c r="AY698">
        <v>7.4</v>
      </c>
      <c r="AZ698">
        <v>7.4</v>
      </c>
      <c r="BA698">
        <v>7.4</v>
      </c>
      <c r="BB698">
        <v>7.4</v>
      </c>
      <c r="BC698">
        <v>7.4</v>
      </c>
      <c r="BD698" t="s">
        <v>5206</v>
      </c>
      <c r="BE698">
        <v>-8.6592427000000001</v>
      </c>
      <c r="BF698">
        <v>115.19125680000001</v>
      </c>
      <c r="BG698">
        <v>1.9547023945514878E-2</v>
      </c>
      <c r="BH698">
        <v>63939</v>
      </c>
      <c r="BJ698">
        <v>60405.5</v>
      </c>
      <c r="BK698">
        <v>76921.8</v>
      </c>
      <c r="BL698">
        <v>78775.3</v>
      </c>
      <c r="BM698">
        <v>105424.4</v>
      </c>
      <c r="BN698">
        <v>158295.33333333331</v>
      </c>
      <c r="BO698">
        <v>122343.3</v>
      </c>
      <c r="BP698">
        <v>77276.399999999994</v>
      </c>
      <c r="BQ698">
        <v>60275</v>
      </c>
      <c r="BR698">
        <v>60139.777777777781</v>
      </c>
      <c r="BT698">
        <v>56930.6</v>
      </c>
      <c r="BU698">
        <v>79075.7</v>
      </c>
      <c r="BV698">
        <v>79012.5</v>
      </c>
      <c r="BW698">
        <v>82212.5</v>
      </c>
      <c r="BX698">
        <v>79366.3</v>
      </c>
      <c r="BY698">
        <v>83489.888888888891</v>
      </c>
      <c r="BZ698">
        <v>80925.7</v>
      </c>
      <c r="CA698">
        <v>81263.8</v>
      </c>
      <c r="CB698">
        <f t="shared" si="90"/>
        <v>192951.11111111112</v>
      </c>
      <c r="CC698">
        <f t="shared" si="91"/>
        <v>231342.22222222222</v>
      </c>
      <c r="CD698">
        <f t="shared" si="92"/>
        <v>7.3999999999999995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f t="shared" si="93"/>
        <v>221760</v>
      </c>
      <c r="CM698">
        <f t="shared" si="94"/>
        <v>130500</v>
      </c>
      <c r="CN698">
        <f t="shared" si="95"/>
        <v>1.6993103448275861</v>
      </c>
      <c r="CO698">
        <f t="shared" si="96"/>
        <v>234080</v>
      </c>
      <c r="CP698">
        <f t="shared" si="97"/>
        <v>221760</v>
      </c>
      <c r="CQ698">
        <f t="shared" si="98"/>
        <v>1.0555555555555556</v>
      </c>
      <c r="CR698">
        <v>1</v>
      </c>
      <c r="CS698">
        <v>0</v>
      </c>
      <c r="CT698" t="s">
        <v>5343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</row>
    <row r="699" spans="1:108" x14ac:dyDescent="0.25">
      <c r="A699" t="s">
        <v>1768</v>
      </c>
      <c r="B699" t="s">
        <v>2825</v>
      </c>
      <c r="C699" t="s">
        <v>4425</v>
      </c>
      <c r="D699" t="s">
        <v>2911</v>
      </c>
      <c r="E699">
        <v>4</v>
      </c>
      <c r="F699">
        <v>2651626</v>
      </c>
      <c r="G699">
        <v>2651626</v>
      </c>
      <c r="H699">
        <v>2651626</v>
      </c>
      <c r="I699">
        <v>2651626</v>
      </c>
      <c r="J699">
        <v>2486251</v>
      </c>
      <c r="K699">
        <v>2486251</v>
      </c>
      <c r="L699">
        <v>2486251</v>
      </c>
      <c r="M699">
        <v>2486251</v>
      </c>
      <c r="N699">
        <v>2486251</v>
      </c>
      <c r="O699">
        <v>2938295</v>
      </c>
      <c r="P699">
        <v>2651626</v>
      </c>
      <c r="Q699">
        <v>2651626</v>
      </c>
      <c r="R699">
        <v>2651626</v>
      </c>
      <c r="S699">
        <v>3133738</v>
      </c>
      <c r="T699">
        <v>2938295</v>
      </c>
      <c r="U699">
        <v>2486251</v>
      </c>
      <c r="V699">
        <v>2486251</v>
      </c>
      <c r="W699">
        <v>2486251</v>
      </c>
      <c r="X699">
        <v>2938295</v>
      </c>
      <c r="Y699">
        <v>2486251</v>
      </c>
      <c r="Z699">
        <v>2314126</v>
      </c>
      <c r="AA699">
        <v>2314126</v>
      </c>
      <c r="AB699">
        <v>2314126</v>
      </c>
      <c r="AC699">
        <v>2314126</v>
      </c>
      <c r="AD699">
        <v>1361251</v>
      </c>
      <c r="AE699">
        <v>1361251</v>
      </c>
      <c r="AF699">
        <v>1361251</v>
      </c>
      <c r="AG699">
        <v>1361251</v>
      </c>
      <c r="AH699">
        <v>1361251</v>
      </c>
      <c r="AI699">
        <v>1608750</v>
      </c>
      <c r="AJ699">
        <v>2314126</v>
      </c>
      <c r="AK699">
        <v>2314126</v>
      </c>
      <c r="AL699">
        <v>2314126</v>
      </c>
      <c r="AM699">
        <v>2734874</v>
      </c>
      <c r="AN699">
        <v>1608750</v>
      </c>
      <c r="AO699">
        <v>1361251</v>
      </c>
      <c r="AP699">
        <v>1361251</v>
      </c>
      <c r="AQ699">
        <v>1361251</v>
      </c>
      <c r="AR699">
        <v>1608750</v>
      </c>
      <c r="AS699">
        <v>1361251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s">
        <v>5210</v>
      </c>
      <c r="BE699">
        <v>-8.4742467000000001</v>
      </c>
      <c r="BF699">
        <v>115.4409933</v>
      </c>
      <c r="BG699">
        <v>6.3790701153332977E-2</v>
      </c>
      <c r="BH699">
        <v>1839035.4</v>
      </c>
      <c r="BI699">
        <v>1767122.25</v>
      </c>
      <c r="BJ699">
        <v>1852598.7</v>
      </c>
      <c r="BK699">
        <v>1818827.111111111</v>
      </c>
      <c r="BL699">
        <v>1043749.7</v>
      </c>
      <c r="BM699">
        <v>1043749.7</v>
      </c>
      <c r="BN699">
        <v>1043749.7</v>
      </c>
      <c r="BO699">
        <v>885646.4</v>
      </c>
      <c r="BP699">
        <v>871554.6</v>
      </c>
      <c r="BQ699">
        <v>1147312.6000000001</v>
      </c>
      <c r="BR699">
        <v>1838284.6</v>
      </c>
      <c r="BS699">
        <v>1798153.5</v>
      </c>
      <c r="BT699">
        <v>1852090.7</v>
      </c>
      <c r="BU699">
        <v>2231396.666666667</v>
      </c>
      <c r="BV699">
        <v>1133241</v>
      </c>
      <c r="BW699">
        <v>885062.8</v>
      </c>
      <c r="BX699">
        <v>884895.6</v>
      </c>
      <c r="BY699">
        <v>884895.6</v>
      </c>
      <c r="BZ699">
        <v>1137135.8</v>
      </c>
      <c r="CA699">
        <v>889636.8</v>
      </c>
      <c r="CB699">
        <f t="shared" si="90"/>
        <v>1767150.9</v>
      </c>
      <c r="CC699">
        <f t="shared" si="91"/>
        <v>1833975.6</v>
      </c>
      <c r="CD699">
        <f t="shared" si="92"/>
        <v>0</v>
      </c>
      <c r="CE699">
        <v>0</v>
      </c>
      <c r="CF699">
        <v>1</v>
      </c>
      <c r="CG699">
        <v>1</v>
      </c>
      <c r="CH699">
        <v>0</v>
      </c>
      <c r="CI699">
        <v>1</v>
      </c>
      <c r="CJ699">
        <v>1</v>
      </c>
      <c r="CK699">
        <v>1</v>
      </c>
      <c r="CL699">
        <f t="shared" si="93"/>
        <v>2314126</v>
      </c>
      <c r="CM699">
        <f t="shared" si="94"/>
        <v>1361251</v>
      </c>
      <c r="CN699">
        <f t="shared" si="95"/>
        <v>1.6999994857671363</v>
      </c>
      <c r="CO699">
        <f t="shared" si="96"/>
        <v>2734874</v>
      </c>
      <c r="CP699">
        <f t="shared" si="97"/>
        <v>1361251</v>
      </c>
      <c r="CQ699">
        <f t="shared" si="98"/>
        <v>2.0090886985574299</v>
      </c>
      <c r="CR699">
        <v>1</v>
      </c>
      <c r="CS699">
        <v>0</v>
      </c>
      <c r="CT699" t="s">
        <v>5344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</row>
    <row r="700" spans="1:108" x14ac:dyDescent="0.25">
      <c r="A700" t="s">
        <v>1946</v>
      </c>
      <c r="B700" t="s">
        <v>2892</v>
      </c>
      <c r="C700" t="s">
        <v>4279</v>
      </c>
      <c r="D700" t="s">
        <v>2911</v>
      </c>
      <c r="E700">
        <v>2</v>
      </c>
      <c r="F700">
        <v>573333</v>
      </c>
      <c r="G700">
        <v>573333</v>
      </c>
      <c r="H700">
        <v>573333</v>
      </c>
      <c r="I700">
        <v>573333</v>
      </c>
      <c r="J700">
        <v>333333</v>
      </c>
      <c r="K700">
        <v>573333</v>
      </c>
      <c r="L700">
        <v>573333</v>
      </c>
      <c r="M700">
        <v>573333</v>
      </c>
      <c r="N700">
        <v>573333</v>
      </c>
      <c r="O700">
        <v>573333</v>
      </c>
      <c r="P700">
        <v>573333</v>
      </c>
      <c r="Q700">
        <v>573333</v>
      </c>
      <c r="R700">
        <v>573333</v>
      </c>
      <c r="S700">
        <v>573333</v>
      </c>
      <c r="T700">
        <v>573333</v>
      </c>
      <c r="Z700">
        <v>430000</v>
      </c>
      <c r="AA700">
        <v>430000</v>
      </c>
      <c r="AB700">
        <v>430000</v>
      </c>
      <c r="AC700">
        <v>430000</v>
      </c>
      <c r="AD700">
        <v>250000</v>
      </c>
      <c r="AE700">
        <v>430000</v>
      </c>
      <c r="AF700">
        <v>430000</v>
      </c>
      <c r="AG700">
        <v>430000</v>
      </c>
      <c r="AH700">
        <v>430000</v>
      </c>
      <c r="AI700">
        <v>430000</v>
      </c>
      <c r="AJ700">
        <v>430000</v>
      </c>
      <c r="AK700">
        <v>430000</v>
      </c>
      <c r="AL700">
        <v>430000</v>
      </c>
      <c r="AM700">
        <v>430000</v>
      </c>
      <c r="AN700">
        <v>430000</v>
      </c>
      <c r="AT700">
        <v>8.1999999999999993</v>
      </c>
      <c r="AU700">
        <v>8.1999999999999993</v>
      </c>
      <c r="AV700">
        <v>8.1999999999999993</v>
      </c>
      <c r="AW700">
        <v>8.1999999999999993</v>
      </c>
      <c r="AX700">
        <v>8.1999999999999993</v>
      </c>
      <c r="AY700">
        <v>8.1999999999999993</v>
      </c>
      <c r="AZ700">
        <v>8.1999999999999993</v>
      </c>
      <c r="BA700">
        <v>8.1999999999999993</v>
      </c>
      <c r="BB700">
        <v>8.1999999999999993</v>
      </c>
      <c r="BC700">
        <v>8.1999999999999993</v>
      </c>
      <c r="BD700" t="s">
        <v>5200</v>
      </c>
      <c r="BE700">
        <v>-8.1907250999999999</v>
      </c>
      <c r="BF700">
        <v>114.95056769999999</v>
      </c>
      <c r="BG700">
        <v>4.7344485692668942E-2</v>
      </c>
      <c r="BH700">
        <v>169951.25</v>
      </c>
      <c r="BI700">
        <v>131430.16666666669</v>
      </c>
      <c r="BJ700">
        <v>140011.6</v>
      </c>
      <c r="BK700">
        <v>148814.29999999999</v>
      </c>
      <c r="BL700">
        <v>163162.29999999999</v>
      </c>
      <c r="BM700">
        <v>143604.6</v>
      </c>
      <c r="BN700">
        <v>143679.1</v>
      </c>
      <c r="BO700">
        <v>156879.1</v>
      </c>
      <c r="BP700">
        <v>152703.33333333331</v>
      </c>
      <c r="BQ700">
        <v>139267.6</v>
      </c>
      <c r="BR700">
        <v>164882.55555555559</v>
      </c>
      <c r="BS700">
        <v>145991.8571428571</v>
      </c>
      <c r="BT700">
        <v>147194.29999999999</v>
      </c>
      <c r="BU700">
        <v>147194.29999999999</v>
      </c>
      <c r="BV700">
        <v>141299.79999999999</v>
      </c>
      <c r="CB700">
        <f t="shared" si="90"/>
        <v>412000</v>
      </c>
      <c r="CC700">
        <f t="shared" si="91"/>
        <v>430000</v>
      </c>
      <c r="CD700">
        <f t="shared" si="92"/>
        <v>8.2000000000000011</v>
      </c>
      <c r="CE700">
        <v>0</v>
      </c>
      <c r="CF700">
        <v>1</v>
      </c>
      <c r="CG700">
        <v>0</v>
      </c>
      <c r="CH700">
        <v>0</v>
      </c>
      <c r="CI700">
        <v>1</v>
      </c>
      <c r="CJ700">
        <v>1</v>
      </c>
      <c r="CK700">
        <v>1</v>
      </c>
      <c r="CL700">
        <f t="shared" si="93"/>
        <v>430000</v>
      </c>
      <c r="CM700">
        <f t="shared" si="94"/>
        <v>250000</v>
      </c>
      <c r="CN700">
        <f t="shared" si="95"/>
        <v>1.72</v>
      </c>
      <c r="CO700">
        <f t="shared" si="96"/>
        <v>430000</v>
      </c>
      <c r="CP700">
        <f t="shared" si="97"/>
        <v>430000</v>
      </c>
      <c r="CQ700">
        <f t="shared" si="98"/>
        <v>1</v>
      </c>
      <c r="CR700">
        <v>1</v>
      </c>
      <c r="CS700">
        <v>0</v>
      </c>
      <c r="CT700" t="s">
        <v>5342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</row>
    <row r="701" spans="1:108" x14ac:dyDescent="0.25">
      <c r="A701" t="s">
        <v>1348</v>
      </c>
      <c r="B701" t="s">
        <v>2809</v>
      </c>
      <c r="C701" t="s">
        <v>3151</v>
      </c>
      <c r="D701" t="s">
        <v>2911</v>
      </c>
      <c r="E701">
        <v>2</v>
      </c>
      <c r="F701">
        <v>280000</v>
      </c>
      <c r="G701">
        <v>280000</v>
      </c>
      <c r="H701">
        <v>280000</v>
      </c>
      <c r="I701">
        <v>280000</v>
      </c>
      <c r="J701">
        <v>280000</v>
      </c>
      <c r="K701">
        <v>481785</v>
      </c>
      <c r="L701">
        <v>481785</v>
      </c>
      <c r="M701">
        <v>481785</v>
      </c>
      <c r="N701">
        <v>481785</v>
      </c>
      <c r="O701">
        <v>481785</v>
      </c>
      <c r="P701">
        <v>280000</v>
      </c>
      <c r="Q701">
        <v>280000</v>
      </c>
      <c r="R701">
        <v>280000</v>
      </c>
      <c r="S701">
        <v>280000</v>
      </c>
      <c r="T701">
        <v>280000</v>
      </c>
      <c r="U701">
        <v>481785</v>
      </c>
      <c r="V701">
        <v>481785</v>
      </c>
      <c r="W701">
        <v>481785</v>
      </c>
      <c r="Y701">
        <v>481785</v>
      </c>
      <c r="Z701">
        <v>238000</v>
      </c>
      <c r="AA701">
        <v>238000</v>
      </c>
      <c r="AB701">
        <v>238000</v>
      </c>
      <c r="AC701">
        <v>238000</v>
      </c>
      <c r="AD701">
        <v>238000</v>
      </c>
      <c r="AE701">
        <v>409517</v>
      </c>
      <c r="AF701">
        <v>409517</v>
      </c>
      <c r="AG701">
        <v>409517</v>
      </c>
      <c r="AH701">
        <v>409517</v>
      </c>
      <c r="AI701">
        <v>409517</v>
      </c>
      <c r="AJ701">
        <v>238000</v>
      </c>
      <c r="AK701">
        <v>238000</v>
      </c>
      <c r="AL701">
        <v>238000</v>
      </c>
      <c r="AM701">
        <v>238000</v>
      </c>
      <c r="AN701">
        <v>238000</v>
      </c>
      <c r="AO701">
        <v>409517</v>
      </c>
      <c r="AP701">
        <v>409517</v>
      </c>
      <c r="AQ701">
        <v>409517</v>
      </c>
      <c r="AS701">
        <v>409517</v>
      </c>
      <c r="AT701">
        <v>8.1</v>
      </c>
      <c r="AU701">
        <v>8.1</v>
      </c>
      <c r="AV701">
        <v>8.1</v>
      </c>
      <c r="AW701">
        <v>8.1</v>
      </c>
      <c r="AX701">
        <v>8.1</v>
      </c>
      <c r="AY701">
        <v>8.1</v>
      </c>
      <c r="AZ701">
        <v>8.1</v>
      </c>
      <c r="BA701">
        <v>8.1</v>
      </c>
      <c r="BB701">
        <v>8.1</v>
      </c>
      <c r="BC701">
        <v>8.1</v>
      </c>
      <c r="BD701" t="s">
        <v>5215</v>
      </c>
      <c r="BE701">
        <v>-8.7152056000000009</v>
      </c>
      <c r="BF701">
        <v>115.169296</v>
      </c>
      <c r="BG701">
        <v>2.5980248077704139E-3</v>
      </c>
      <c r="BH701">
        <v>204953.9</v>
      </c>
      <c r="BI701">
        <v>240656.44444444441</v>
      </c>
      <c r="BJ701">
        <v>201335.2</v>
      </c>
      <c r="BK701">
        <v>198533</v>
      </c>
      <c r="BL701">
        <v>190521.7</v>
      </c>
      <c r="BM701">
        <v>242485.9</v>
      </c>
      <c r="BN701">
        <v>242664.2</v>
      </c>
      <c r="BO701">
        <v>143511.33333333331</v>
      </c>
      <c r="BP701">
        <v>217325.1</v>
      </c>
      <c r="BQ701">
        <v>227452.1</v>
      </c>
      <c r="BR701">
        <v>212586.9</v>
      </c>
      <c r="BS701">
        <v>217643.88888888891</v>
      </c>
      <c r="BT701">
        <v>206683.6</v>
      </c>
      <c r="BU701">
        <v>210038.7</v>
      </c>
      <c r="BV701">
        <v>202564.8</v>
      </c>
      <c r="BW701">
        <v>216610.6</v>
      </c>
      <c r="BX701">
        <v>216521</v>
      </c>
      <c r="BY701">
        <v>239991.6</v>
      </c>
      <c r="CA701">
        <v>221487.8</v>
      </c>
      <c r="CB701">
        <f t="shared" si="90"/>
        <v>323758.5</v>
      </c>
      <c r="CC701">
        <f t="shared" si="91"/>
        <v>314229.77777777775</v>
      </c>
      <c r="CD701">
        <f t="shared" si="92"/>
        <v>8.0999999999999979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1</v>
      </c>
      <c r="CK701">
        <v>0</v>
      </c>
      <c r="CL701">
        <f t="shared" si="93"/>
        <v>409517</v>
      </c>
      <c r="CM701">
        <f t="shared" si="94"/>
        <v>238000</v>
      </c>
      <c r="CN701">
        <f t="shared" si="95"/>
        <v>1.7206596638655463</v>
      </c>
      <c r="CO701">
        <f t="shared" si="96"/>
        <v>409517</v>
      </c>
      <c r="CP701">
        <f t="shared" si="97"/>
        <v>238000</v>
      </c>
      <c r="CQ701">
        <f t="shared" si="98"/>
        <v>1.7206596638655463</v>
      </c>
      <c r="CR701">
        <v>1</v>
      </c>
      <c r="CS701">
        <v>0</v>
      </c>
      <c r="CT701" t="s">
        <v>5340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</row>
    <row r="702" spans="1:108" x14ac:dyDescent="0.25">
      <c r="A702" t="s">
        <v>227</v>
      </c>
      <c r="B702" t="s">
        <v>2837</v>
      </c>
      <c r="C702" t="s">
        <v>4548</v>
      </c>
      <c r="D702" t="s">
        <v>2911</v>
      </c>
      <c r="E702">
        <v>4</v>
      </c>
      <c r="F702">
        <v>1265258</v>
      </c>
      <c r="G702">
        <v>2869290</v>
      </c>
      <c r="H702">
        <v>2869290</v>
      </c>
      <c r="I702">
        <v>2869290</v>
      </c>
      <c r="J702">
        <v>2869290</v>
      </c>
      <c r="K702">
        <v>2869290</v>
      </c>
      <c r="L702">
        <v>2869290</v>
      </c>
      <c r="M702">
        <v>2126348</v>
      </c>
      <c r="N702">
        <v>1195618</v>
      </c>
      <c r="O702">
        <v>1171728</v>
      </c>
      <c r="P702">
        <v>1259273</v>
      </c>
      <c r="Q702">
        <v>2869290</v>
      </c>
      <c r="R702">
        <v>2869290</v>
      </c>
      <c r="S702">
        <v>2869290</v>
      </c>
      <c r="T702">
        <v>2869290</v>
      </c>
      <c r="U702">
        <v>1256621</v>
      </c>
      <c r="V702">
        <v>1258742</v>
      </c>
      <c r="W702">
        <v>1258742</v>
      </c>
      <c r="X702">
        <v>1256621</v>
      </c>
      <c r="Y702">
        <v>1256621</v>
      </c>
      <c r="Z702">
        <v>916703</v>
      </c>
      <c r="AA702">
        <v>936536</v>
      </c>
      <c r="AB702">
        <v>1463338</v>
      </c>
      <c r="AC702">
        <v>936536</v>
      </c>
      <c r="AD702">
        <v>936536</v>
      </c>
      <c r="AE702">
        <v>936536</v>
      </c>
      <c r="AF702">
        <v>936536</v>
      </c>
      <c r="AG702">
        <v>1084437</v>
      </c>
      <c r="AH702">
        <v>866282</v>
      </c>
      <c r="AI702">
        <v>848934</v>
      </c>
      <c r="AJ702">
        <v>912428</v>
      </c>
      <c r="AK702">
        <v>1463338</v>
      </c>
      <c r="AL702">
        <v>1463338</v>
      </c>
      <c r="AM702">
        <v>1463338</v>
      </c>
      <c r="AN702">
        <v>1463338</v>
      </c>
      <c r="AO702">
        <v>910507</v>
      </c>
      <c r="AP702">
        <v>912043</v>
      </c>
      <c r="AQ702">
        <v>912043</v>
      </c>
      <c r="AR702">
        <v>910507</v>
      </c>
      <c r="AS702">
        <v>910507</v>
      </c>
      <c r="AT702">
        <v>8.6999999999999993</v>
      </c>
      <c r="AU702">
        <v>8.6999999999999993</v>
      </c>
      <c r="AV702">
        <v>8.6999999999999993</v>
      </c>
      <c r="AW702">
        <v>8.6999999999999993</v>
      </c>
      <c r="AX702">
        <v>8.6999999999999993</v>
      </c>
      <c r="AY702">
        <v>8.6999999999999993</v>
      </c>
      <c r="AZ702">
        <v>8.6999999999999993</v>
      </c>
      <c r="BA702">
        <v>8.6999999999999993</v>
      </c>
      <c r="BB702">
        <v>8.6999999999999993</v>
      </c>
      <c r="BC702">
        <v>8.6999999999999993</v>
      </c>
      <c r="BD702" t="s">
        <v>5206</v>
      </c>
      <c r="BE702">
        <v>-8.7608300000000003</v>
      </c>
      <c r="BF702">
        <v>115.17534000000001</v>
      </c>
      <c r="BG702">
        <v>7.4198024694879716E-3</v>
      </c>
      <c r="BH702">
        <v>906280.22222222225</v>
      </c>
      <c r="BI702">
        <v>931465.875</v>
      </c>
      <c r="BJ702">
        <v>1194998.666666667</v>
      </c>
      <c r="BK702">
        <v>832444.6</v>
      </c>
      <c r="BL702">
        <v>814164.4</v>
      </c>
      <c r="BM702">
        <v>828015.8</v>
      </c>
      <c r="BN702">
        <v>751315.8</v>
      </c>
      <c r="BO702">
        <v>776389</v>
      </c>
      <c r="BP702">
        <v>736605.8</v>
      </c>
      <c r="BQ702">
        <v>726037</v>
      </c>
      <c r="BR702">
        <v>889363.22222222225</v>
      </c>
      <c r="BS702">
        <v>1196858.222222222</v>
      </c>
      <c r="BT702">
        <v>1195606.333333333</v>
      </c>
      <c r="BU702">
        <v>1113753.6000000001</v>
      </c>
      <c r="BV702">
        <v>1113080.5</v>
      </c>
      <c r="BW702">
        <v>781192.9</v>
      </c>
      <c r="BX702">
        <v>815926.4</v>
      </c>
      <c r="BY702">
        <v>828441.66666666663</v>
      </c>
      <c r="BZ702">
        <v>759161</v>
      </c>
      <c r="CA702">
        <v>749537</v>
      </c>
      <c r="CB702">
        <f t="shared" si="90"/>
        <v>986237.4</v>
      </c>
      <c r="CC702">
        <f t="shared" si="91"/>
        <v>1132138.7</v>
      </c>
      <c r="CD702">
        <f t="shared" si="92"/>
        <v>8.7000000000000011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f t="shared" si="93"/>
        <v>1463338</v>
      </c>
      <c r="CM702">
        <f t="shared" si="94"/>
        <v>848934</v>
      </c>
      <c r="CN702">
        <f t="shared" si="95"/>
        <v>1.7237358852396063</v>
      </c>
      <c r="CO702">
        <f t="shared" si="96"/>
        <v>1463338</v>
      </c>
      <c r="CP702">
        <f t="shared" si="97"/>
        <v>910507</v>
      </c>
      <c r="CQ702">
        <f t="shared" si="98"/>
        <v>1.6071683139174109</v>
      </c>
      <c r="CR702">
        <v>1</v>
      </c>
      <c r="CS702">
        <v>0</v>
      </c>
      <c r="CT702" t="s">
        <v>5340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</row>
    <row r="703" spans="1:108" x14ac:dyDescent="0.25">
      <c r="A703" t="s">
        <v>249</v>
      </c>
      <c r="B703" t="s">
        <v>2858</v>
      </c>
      <c r="C703" t="s">
        <v>4755</v>
      </c>
      <c r="D703" t="s">
        <v>2911</v>
      </c>
      <c r="E703">
        <v>2</v>
      </c>
      <c r="F703">
        <v>200000</v>
      </c>
      <c r="G703">
        <v>245000</v>
      </c>
      <c r="H703">
        <v>200000</v>
      </c>
      <c r="I703">
        <v>200000</v>
      </c>
      <c r="J703">
        <v>200000</v>
      </c>
      <c r="K703">
        <v>250000</v>
      </c>
      <c r="L703">
        <v>200000</v>
      </c>
      <c r="M703">
        <v>200000</v>
      </c>
      <c r="N703">
        <v>350000</v>
      </c>
      <c r="O703">
        <v>200000</v>
      </c>
      <c r="P703">
        <v>300000</v>
      </c>
      <c r="Q703">
        <v>300000</v>
      </c>
      <c r="R703">
        <v>65040</v>
      </c>
      <c r="S703">
        <v>250000</v>
      </c>
      <c r="T703">
        <v>250000</v>
      </c>
      <c r="U703">
        <v>250000</v>
      </c>
      <c r="V703">
        <v>65040</v>
      </c>
      <c r="W703">
        <v>65040</v>
      </c>
      <c r="X703">
        <v>200000</v>
      </c>
      <c r="Y703">
        <v>200000</v>
      </c>
      <c r="Z703">
        <v>90000</v>
      </c>
      <c r="AA703">
        <v>110250</v>
      </c>
      <c r="AB703">
        <v>90000</v>
      </c>
      <c r="AC703">
        <v>90000</v>
      </c>
      <c r="AD703">
        <v>90000</v>
      </c>
      <c r="AE703">
        <v>112500</v>
      </c>
      <c r="AF703">
        <v>90000</v>
      </c>
      <c r="AG703">
        <v>90000</v>
      </c>
      <c r="AH703">
        <v>157500</v>
      </c>
      <c r="AI703">
        <v>90000</v>
      </c>
      <c r="AJ703">
        <v>135000</v>
      </c>
      <c r="AK703">
        <v>135000</v>
      </c>
      <c r="AL703">
        <v>48780</v>
      </c>
      <c r="AM703">
        <v>112500</v>
      </c>
      <c r="AN703">
        <v>112500</v>
      </c>
      <c r="AO703">
        <v>112500</v>
      </c>
      <c r="AP703">
        <v>48780</v>
      </c>
      <c r="AQ703">
        <v>48780</v>
      </c>
      <c r="AR703">
        <v>90000</v>
      </c>
      <c r="AS703">
        <v>90000</v>
      </c>
      <c r="AT703">
        <v>8</v>
      </c>
      <c r="AU703">
        <v>8</v>
      </c>
      <c r="AV703">
        <v>8</v>
      </c>
      <c r="AW703">
        <v>8</v>
      </c>
      <c r="AX703">
        <v>8</v>
      </c>
      <c r="AY703">
        <v>8</v>
      </c>
      <c r="AZ703">
        <v>8</v>
      </c>
      <c r="BA703">
        <v>8</v>
      </c>
      <c r="BB703">
        <v>8</v>
      </c>
      <c r="BC703">
        <v>8</v>
      </c>
      <c r="BD703" t="s">
        <v>5195</v>
      </c>
      <c r="BE703">
        <v>-8.7189484000000004</v>
      </c>
      <c r="BF703">
        <v>115.1733533</v>
      </c>
      <c r="BG703">
        <v>1.7584992942956119E-3</v>
      </c>
      <c r="BH703">
        <v>218028.5</v>
      </c>
      <c r="BI703">
        <v>246387.625</v>
      </c>
      <c r="BJ703">
        <v>221080.1</v>
      </c>
      <c r="BK703">
        <v>221080.1</v>
      </c>
      <c r="BL703">
        <v>225040.1</v>
      </c>
      <c r="BM703">
        <v>203040.1</v>
      </c>
      <c r="BN703">
        <v>226030.1</v>
      </c>
      <c r="BO703">
        <v>221080.1</v>
      </c>
      <c r="BP703">
        <v>167379.9</v>
      </c>
      <c r="BQ703">
        <v>221080.1</v>
      </c>
      <c r="BR703">
        <v>179354</v>
      </c>
      <c r="BS703">
        <v>216450.125</v>
      </c>
      <c r="BT703">
        <v>278731.11111111112</v>
      </c>
      <c r="BU703">
        <v>205280</v>
      </c>
      <c r="BV703">
        <v>197920.1</v>
      </c>
      <c r="BW703">
        <v>201880.1</v>
      </c>
      <c r="BX703">
        <v>265100.09999999998</v>
      </c>
      <c r="BY703">
        <v>265100.09999999998</v>
      </c>
      <c r="BZ703">
        <v>219920.1</v>
      </c>
      <c r="CA703">
        <v>219920.1</v>
      </c>
      <c r="CB703">
        <f t="shared" si="90"/>
        <v>101025</v>
      </c>
      <c r="CC703">
        <f t="shared" si="91"/>
        <v>93384</v>
      </c>
      <c r="CD703">
        <f t="shared" si="92"/>
        <v>8</v>
      </c>
      <c r="CE703">
        <v>1</v>
      </c>
      <c r="CF703">
        <v>1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f t="shared" si="93"/>
        <v>157500</v>
      </c>
      <c r="CM703">
        <f t="shared" si="94"/>
        <v>90000</v>
      </c>
      <c r="CN703">
        <f t="shared" si="95"/>
        <v>1.75</v>
      </c>
      <c r="CO703">
        <f t="shared" si="96"/>
        <v>135000</v>
      </c>
      <c r="CP703">
        <f t="shared" si="97"/>
        <v>48780</v>
      </c>
      <c r="CQ703">
        <f t="shared" si="98"/>
        <v>2.7675276752767526</v>
      </c>
      <c r="CR703">
        <v>1</v>
      </c>
      <c r="CS703">
        <v>0</v>
      </c>
      <c r="CT703" t="s">
        <v>5340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</row>
    <row r="704" spans="1:108" x14ac:dyDescent="0.25">
      <c r="A704" t="s">
        <v>355</v>
      </c>
      <c r="B704" t="s">
        <v>2855</v>
      </c>
      <c r="C704" t="s">
        <v>3878</v>
      </c>
      <c r="D704" t="s">
        <v>2911</v>
      </c>
      <c r="E704">
        <v>3</v>
      </c>
      <c r="F704">
        <v>800000</v>
      </c>
      <c r="H704">
        <v>800000</v>
      </c>
      <c r="I704">
        <v>800000</v>
      </c>
      <c r="J704">
        <v>1410000</v>
      </c>
      <c r="K704">
        <v>800000</v>
      </c>
      <c r="L704">
        <v>800000</v>
      </c>
      <c r="M704">
        <v>800000</v>
      </c>
      <c r="N704">
        <v>800000</v>
      </c>
      <c r="O704">
        <v>800000</v>
      </c>
      <c r="P704">
        <v>800000</v>
      </c>
      <c r="R704">
        <v>800000</v>
      </c>
      <c r="S704">
        <v>1410000</v>
      </c>
      <c r="T704">
        <v>1410000</v>
      </c>
      <c r="U704">
        <v>800000</v>
      </c>
      <c r="V704">
        <v>800000</v>
      </c>
      <c r="W704">
        <v>800000</v>
      </c>
      <c r="X704">
        <v>800000</v>
      </c>
      <c r="Y704">
        <v>800000</v>
      </c>
      <c r="Z704">
        <v>424000</v>
      </c>
      <c r="AB704">
        <v>424000</v>
      </c>
      <c r="AC704">
        <v>424000</v>
      </c>
      <c r="AD704">
        <v>747300</v>
      </c>
      <c r="AE704">
        <v>424000</v>
      </c>
      <c r="AF704">
        <v>424000</v>
      </c>
      <c r="AG704">
        <v>424000</v>
      </c>
      <c r="AH704">
        <v>424000</v>
      </c>
      <c r="AI704">
        <v>424000</v>
      </c>
      <c r="AJ704">
        <v>424000</v>
      </c>
      <c r="AL704">
        <v>424000</v>
      </c>
      <c r="AM704">
        <v>747300</v>
      </c>
      <c r="AN704">
        <v>747300</v>
      </c>
      <c r="AO704">
        <v>424000</v>
      </c>
      <c r="AP704">
        <v>424000</v>
      </c>
      <c r="AQ704">
        <v>424000</v>
      </c>
      <c r="AR704">
        <v>424000</v>
      </c>
      <c r="AS704">
        <v>424000</v>
      </c>
      <c r="AT704">
        <v>8.1</v>
      </c>
      <c r="AV704">
        <v>8.1</v>
      </c>
      <c r="AW704">
        <v>8.1</v>
      </c>
      <c r="AX704">
        <v>8.1</v>
      </c>
      <c r="AY704">
        <v>8.1</v>
      </c>
      <c r="AZ704">
        <v>8.1</v>
      </c>
      <c r="BA704">
        <v>8.1</v>
      </c>
      <c r="BB704">
        <v>8.1</v>
      </c>
      <c r="BC704">
        <v>8.1</v>
      </c>
      <c r="BD704" t="s">
        <v>5238</v>
      </c>
      <c r="BE704">
        <v>-8.2833623999999997</v>
      </c>
      <c r="BF704">
        <v>115.36559010000001</v>
      </c>
      <c r="BG704">
        <v>8.6909071625078257E-2</v>
      </c>
      <c r="BH704">
        <v>246717.7</v>
      </c>
      <c r="BJ704">
        <v>224019.20000000001</v>
      </c>
      <c r="BK704">
        <v>224019.20000000001</v>
      </c>
      <c r="BL704">
        <v>398799.2</v>
      </c>
      <c r="BM704">
        <v>233219.20000000001</v>
      </c>
      <c r="BN704">
        <v>233219.20000000001</v>
      </c>
      <c r="BO704">
        <v>233219.20000000001</v>
      </c>
      <c r="BP704">
        <v>161219.33333333331</v>
      </c>
      <c r="BQ704">
        <v>224019.20000000001</v>
      </c>
      <c r="BR704">
        <v>214929.2</v>
      </c>
      <c r="BT704">
        <v>224019.20000000001</v>
      </c>
      <c r="BU704">
        <v>412799.2</v>
      </c>
      <c r="BV704">
        <v>380509.2</v>
      </c>
      <c r="BW704">
        <v>215879.2</v>
      </c>
      <c r="BX704">
        <v>233219.20000000001</v>
      </c>
      <c r="BY704">
        <v>239799.11111111109</v>
      </c>
      <c r="BZ704">
        <v>194729.2</v>
      </c>
      <c r="CA704">
        <v>208729.2</v>
      </c>
      <c r="CB704">
        <f t="shared" si="90"/>
        <v>459922.22222222225</v>
      </c>
      <c r="CC704">
        <f t="shared" si="91"/>
        <v>495844.44444444444</v>
      </c>
      <c r="CD704">
        <f t="shared" si="92"/>
        <v>8.1</v>
      </c>
      <c r="CE704">
        <v>0</v>
      </c>
      <c r="CF704">
        <v>1</v>
      </c>
      <c r="CG704">
        <v>1</v>
      </c>
      <c r="CH704">
        <v>0</v>
      </c>
      <c r="CI704">
        <v>1</v>
      </c>
      <c r="CJ704">
        <v>1</v>
      </c>
      <c r="CK704">
        <v>0</v>
      </c>
      <c r="CL704">
        <f t="shared" si="93"/>
        <v>747300</v>
      </c>
      <c r="CM704">
        <f t="shared" si="94"/>
        <v>424000</v>
      </c>
      <c r="CN704">
        <f t="shared" si="95"/>
        <v>1.7625</v>
      </c>
      <c r="CO704">
        <f t="shared" si="96"/>
        <v>747300</v>
      </c>
      <c r="CP704">
        <f t="shared" si="97"/>
        <v>424000</v>
      </c>
      <c r="CQ704">
        <f t="shared" si="98"/>
        <v>1.7625</v>
      </c>
      <c r="CR704">
        <v>1</v>
      </c>
      <c r="CS704">
        <v>0</v>
      </c>
      <c r="CT704" t="s">
        <v>5347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</row>
    <row r="705" spans="1:108" x14ac:dyDescent="0.25">
      <c r="A705" t="s">
        <v>380</v>
      </c>
      <c r="B705" t="s">
        <v>2824</v>
      </c>
      <c r="C705" t="s">
        <v>4668</v>
      </c>
      <c r="D705" t="s">
        <v>2911</v>
      </c>
      <c r="E705">
        <v>3</v>
      </c>
      <c r="F705">
        <v>350000</v>
      </c>
      <c r="H705">
        <v>185260</v>
      </c>
      <c r="I705">
        <v>197946</v>
      </c>
      <c r="J705">
        <v>350000</v>
      </c>
      <c r="K705">
        <v>350000</v>
      </c>
      <c r="L705">
        <v>197946</v>
      </c>
      <c r="M705">
        <v>350000</v>
      </c>
      <c r="N705">
        <v>350000</v>
      </c>
      <c r="O705">
        <v>350000</v>
      </c>
      <c r="P705">
        <v>197946</v>
      </c>
      <c r="R705">
        <v>197946</v>
      </c>
      <c r="S705">
        <v>185260</v>
      </c>
      <c r="T705">
        <v>197946</v>
      </c>
      <c r="U705">
        <v>197946</v>
      </c>
      <c r="V705">
        <v>197946</v>
      </c>
      <c r="W705">
        <v>197946</v>
      </c>
      <c r="X705">
        <v>197946</v>
      </c>
      <c r="Y705">
        <v>197946</v>
      </c>
      <c r="Z705">
        <v>210700</v>
      </c>
      <c r="AB705">
        <v>138945</v>
      </c>
      <c r="AC705">
        <v>119163</v>
      </c>
      <c r="AD705">
        <v>210700</v>
      </c>
      <c r="AE705">
        <v>210700</v>
      </c>
      <c r="AF705">
        <v>119163</v>
      </c>
      <c r="AG705">
        <v>210700</v>
      </c>
      <c r="AH705">
        <v>210700</v>
      </c>
      <c r="AI705">
        <v>210700</v>
      </c>
      <c r="AJ705">
        <v>119163</v>
      </c>
      <c r="AL705">
        <v>119163</v>
      </c>
      <c r="AM705">
        <v>138945</v>
      </c>
      <c r="AN705">
        <v>119163</v>
      </c>
      <c r="AO705">
        <v>119163</v>
      </c>
      <c r="AP705">
        <v>119163</v>
      </c>
      <c r="AQ705">
        <v>119163</v>
      </c>
      <c r="AR705">
        <v>119163</v>
      </c>
      <c r="AS705">
        <v>119163</v>
      </c>
      <c r="AT705">
        <v>7.6</v>
      </c>
      <c r="AV705">
        <v>7.6</v>
      </c>
      <c r="AW705">
        <v>7.6</v>
      </c>
      <c r="AX705">
        <v>7.6</v>
      </c>
      <c r="AY705">
        <v>7.6</v>
      </c>
      <c r="AZ705">
        <v>7.6</v>
      </c>
      <c r="BA705">
        <v>7.6</v>
      </c>
      <c r="BB705">
        <v>7.6</v>
      </c>
      <c r="BC705">
        <v>7.6</v>
      </c>
      <c r="BD705" t="s">
        <v>5206</v>
      </c>
      <c r="BE705">
        <v>-8.7117211000000001</v>
      </c>
      <c r="BF705">
        <v>115.17274070000001</v>
      </c>
      <c r="BG705">
        <v>1.918840646720682E-3</v>
      </c>
      <c r="BH705">
        <v>88789.6</v>
      </c>
      <c r="BJ705">
        <v>138874.5</v>
      </c>
      <c r="BK705">
        <v>159917.70000000001</v>
      </c>
      <c r="BL705">
        <v>98140.800000000003</v>
      </c>
      <c r="BM705">
        <v>93953.600000000006</v>
      </c>
      <c r="BN705">
        <v>150977.20000000001</v>
      </c>
      <c r="BO705">
        <v>78192.100000000006</v>
      </c>
      <c r="BP705">
        <v>61048.777777777781</v>
      </c>
      <c r="BQ705">
        <v>78078.899999999994</v>
      </c>
      <c r="BR705">
        <v>151603.6</v>
      </c>
      <c r="BT705">
        <v>155672.6</v>
      </c>
      <c r="BU705">
        <v>140573.4</v>
      </c>
      <c r="BV705">
        <v>150921.29999999999</v>
      </c>
      <c r="BW705">
        <v>152233.79999999999</v>
      </c>
      <c r="BX705">
        <v>150076.6</v>
      </c>
      <c r="BY705">
        <v>142919.55555555559</v>
      </c>
      <c r="BZ705">
        <v>148013.79999999999</v>
      </c>
      <c r="CA705">
        <v>148013.79999999999</v>
      </c>
      <c r="CB705">
        <f t="shared" si="90"/>
        <v>182385.66666666666</v>
      </c>
      <c r="CC705">
        <f t="shared" si="91"/>
        <v>121361</v>
      </c>
      <c r="CD705">
        <f t="shared" si="92"/>
        <v>7.6000000000000005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f t="shared" si="93"/>
        <v>210700</v>
      </c>
      <c r="CM705">
        <f t="shared" si="94"/>
        <v>119163</v>
      </c>
      <c r="CN705">
        <f t="shared" si="95"/>
        <v>1.7681662932286029</v>
      </c>
      <c r="CO705">
        <f t="shared" si="96"/>
        <v>138945</v>
      </c>
      <c r="CP705">
        <f t="shared" si="97"/>
        <v>119163</v>
      </c>
      <c r="CQ705">
        <f t="shared" si="98"/>
        <v>1.1660079051383399</v>
      </c>
      <c r="CR705">
        <v>1</v>
      </c>
      <c r="CS705">
        <v>0</v>
      </c>
      <c r="CT705" t="s">
        <v>5340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</row>
    <row r="706" spans="1:108" x14ac:dyDescent="0.25">
      <c r="A706" t="s">
        <v>303</v>
      </c>
      <c r="B706" t="s">
        <v>2850</v>
      </c>
      <c r="C706" t="s">
        <v>4053</v>
      </c>
      <c r="D706" t="s">
        <v>2911</v>
      </c>
      <c r="E706">
        <v>3</v>
      </c>
      <c r="F706">
        <v>548910</v>
      </c>
      <c r="G706">
        <v>548910</v>
      </c>
      <c r="H706">
        <v>548910</v>
      </c>
      <c r="I706">
        <v>548910</v>
      </c>
      <c r="J706">
        <v>599000</v>
      </c>
      <c r="K706">
        <v>599000</v>
      </c>
      <c r="L706">
        <v>599000</v>
      </c>
      <c r="M706">
        <v>599000</v>
      </c>
      <c r="N706">
        <v>974700</v>
      </c>
      <c r="O706">
        <v>855000</v>
      </c>
      <c r="P706">
        <v>548910</v>
      </c>
      <c r="Q706">
        <v>548910</v>
      </c>
      <c r="R706">
        <v>823900</v>
      </c>
      <c r="S706">
        <v>548910</v>
      </c>
      <c r="T706">
        <v>513000</v>
      </c>
      <c r="U706">
        <v>513000</v>
      </c>
      <c r="V706">
        <v>513000</v>
      </c>
      <c r="W706">
        <v>513000</v>
      </c>
      <c r="X706">
        <v>584820</v>
      </c>
      <c r="Y706">
        <v>513000</v>
      </c>
      <c r="Z706">
        <v>329346</v>
      </c>
      <c r="AA706">
        <v>312879</v>
      </c>
      <c r="AB706">
        <v>312879</v>
      </c>
      <c r="AC706">
        <v>356792</v>
      </c>
      <c r="AD706">
        <v>389350</v>
      </c>
      <c r="AE706">
        <v>389350</v>
      </c>
      <c r="AF706">
        <v>389350</v>
      </c>
      <c r="AG706">
        <v>389350</v>
      </c>
      <c r="AH706">
        <v>555579</v>
      </c>
      <c r="AI706">
        <v>555750</v>
      </c>
      <c r="AJ706">
        <v>329346</v>
      </c>
      <c r="AK706">
        <v>312879</v>
      </c>
      <c r="AL706">
        <v>469623</v>
      </c>
      <c r="AM706">
        <v>356792</v>
      </c>
      <c r="AN706">
        <v>333450</v>
      </c>
      <c r="AO706">
        <v>333450</v>
      </c>
      <c r="AP706">
        <v>333450</v>
      </c>
      <c r="AQ706">
        <v>333450</v>
      </c>
      <c r="AR706">
        <v>333347</v>
      </c>
      <c r="AS706">
        <v>333450</v>
      </c>
      <c r="AT706">
        <v>9</v>
      </c>
      <c r="AU706">
        <v>9</v>
      </c>
      <c r="AV706">
        <v>9</v>
      </c>
      <c r="AW706">
        <v>9</v>
      </c>
      <c r="AX706">
        <v>9</v>
      </c>
      <c r="AY706">
        <v>9</v>
      </c>
      <c r="AZ706">
        <v>9</v>
      </c>
      <c r="BA706">
        <v>9</v>
      </c>
      <c r="BB706">
        <v>9</v>
      </c>
      <c r="BC706">
        <v>9</v>
      </c>
      <c r="BD706" t="s">
        <v>5204</v>
      </c>
      <c r="BE706">
        <v>-8.6189098000000008</v>
      </c>
      <c r="BF706">
        <v>115.0886558</v>
      </c>
      <c r="BG706">
        <v>4.3613538526746362E-2</v>
      </c>
      <c r="BH706">
        <v>148354.22222222219</v>
      </c>
      <c r="BI706">
        <v>200022</v>
      </c>
      <c r="BJ706">
        <v>201108.88888888891</v>
      </c>
      <c r="BK706">
        <v>173070.5</v>
      </c>
      <c r="BL706">
        <v>198164.55555555559</v>
      </c>
      <c r="BM706">
        <v>222439.4</v>
      </c>
      <c r="BN706">
        <v>246538.11111111109</v>
      </c>
      <c r="BO706">
        <v>304717.09999999998</v>
      </c>
      <c r="BP706">
        <v>335242</v>
      </c>
      <c r="BQ706">
        <v>239919.28571428571</v>
      </c>
      <c r="BR706">
        <v>140263.11111111109</v>
      </c>
      <c r="BS706">
        <v>163783.55555555559</v>
      </c>
      <c r="BT706">
        <v>205038.66666666669</v>
      </c>
      <c r="BU706">
        <v>188487.6</v>
      </c>
      <c r="BV706">
        <v>212253</v>
      </c>
      <c r="BW706">
        <v>173667.6</v>
      </c>
      <c r="BX706">
        <v>174891.55555555559</v>
      </c>
      <c r="BY706">
        <v>165320.79999999999</v>
      </c>
      <c r="BZ706">
        <v>136236</v>
      </c>
      <c r="CA706">
        <v>134509.22222222219</v>
      </c>
      <c r="CB706">
        <f t="shared" si="90"/>
        <v>398062.5</v>
      </c>
      <c r="CC706">
        <f t="shared" si="91"/>
        <v>346923.7</v>
      </c>
      <c r="CD706">
        <f t="shared" si="92"/>
        <v>9</v>
      </c>
      <c r="CE706">
        <v>1</v>
      </c>
      <c r="CF706">
        <v>1</v>
      </c>
      <c r="CG706">
        <v>1</v>
      </c>
      <c r="CH706">
        <v>0</v>
      </c>
      <c r="CI706">
        <v>1</v>
      </c>
      <c r="CJ706">
        <v>1</v>
      </c>
      <c r="CK706">
        <v>1</v>
      </c>
      <c r="CL706">
        <f t="shared" si="93"/>
        <v>555750</v>
      </c>
      <c r="CM706">
        <f t="shared" si="94"/>
        <v>312879</v>
      </c>
      <c r="CN706">
        <f t="shared" si="95"/>
        <v>1.7762457691311977</v>
      </c>
      <c r="CO706">
        <f t="shared" si="96"/>
        <v>469623</v>
      </c>
      <c r="CP706">
        <f t="shared" si="97"/>
        <v>312879</v>
      </c>
      <c r="CQ706">
        <f t="shared" si="98"/>
        <v>1.5009732196791732</v>
      </c>
      <c r="CR706">
        <v>1</v>
      </c>
      <c r="CS706">
        <v>0</v>
      </c>
      <c r="CT706" t="s">
        <v>5345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</row>
    <row r="707" spans="1:108" x14ac:dyDescent="0.25">
      <c r="A707" t="s">
        <v>286</v>
      </c>
      <c r="B707" t="s">
        <v>2810</v>
      </c>
      <c r="C707" t="s">
        <v>3387</v>
      </c>
      <c r="D707" t="s">
        <v>2911</v>
      </c>
      <c r="E707">
        <v>4</v>
      </c>
      <c r="F707">
        <v>1800000</v>
      </c>
      <c r="H707">
        <v>390000</v>
      </c>
      <c r="I707">
        <v>390000</v>
      </c>
      <c r="J707">
        <v>1800000</v>
      </c>
      <c r="K707">
        <v>1800000</v>
      </c>
      <c r="L707">
        <v>1800000</v>
      </c>
      <c r="M707">
        <v>1800000</v>
      </c>
      <c r="N707">
        <v>1800000</v>
      </c>
      <c r="O707">
        <v>1800000</v>
      </c>
      <c r="R707">
        <v>1800000</v>
      </c>
      <c r="S707">
        <v>1800000</v>
      </c>
      <c r="T707">
        <v>1800000</v>
      </c>
      <c r="U707">
        <v>1800000</v>
      </c>
      <c r="V707">
        <v>1800000</v>
      </c>
      <c r="W707">
        <v>1800000</v>
      </c>
      <c r="X707">
        <v>1800000</v>
      </c>
      <c r="Y707">
        <v>1800000</v>
      </c>
      <c r="Z707">
        <v>522000</v>
      </c>
      <c r="AB707">
        <v>292500</v>
      </c>
      <c r="AC707">
        <v>292500</v>
      </c>
      <c r="AD707">
        <v>522000</v>
      </c>
      <c r="AE707">
        <v>522000</v>
      </c>
      <c r="AF707">
        <v>522000</v>
      </c>
      <c r="AG707">
        <v>522000</v>
      </c>
      <c r="AH707">
        <v>522000</v>
      </c>
      <c r="AI707">
        <v>522000</v>
      </c>
      <c r="AL707">
        <v>522000</v>
      </c>
      <c r="AM707">
        <v>522000</v>
      </c>
      <c r="AN707">
        <v>522000</v>
      </c>
      <c r="AO707">
        <v>522000</v>
      </c>
      <c r="AP707">
        <v>522000</v>
      </c>
      <c r="AQ707">
        <v>522000</v>
      </c>
      <c r="AR707">
        <v>522000</v>
      </c>
      <c r="AS707">
        <v>522000</v>
      </c>
      <c r="AT707">
        <v>8.9</v>
      </c>
      <c r="AV707">
        <v>8.9</v>
      </c>
      <c r="AW707">
        <v>8.9</v>
      </c>
      <c r="AX707">
        <v>8.9</v>
      </c>
      <c r="AY707">
        <v>8.9</v>
      </c>
      <c r="AZ707">
        <v>8.9</v>
      </c>
      <c r="BA707">
        <v>8.9</v>
      </c>
      <c r="BB707">
        <v>8.9</v>
      </c>
      <c r="BC707">
        <v>8.9</v>
      </c>
      <c r="BD707" t="s">
        <v>5258</v>
      </c>
      <c r="BE707">
        <v>-8.6793300999999996</v>
      </c>
      <c r="BF707">
        <v>115.1536053</v>
      </c>
      <c r="BG707">
        <v>2.2952062741160881E-3</v>
      </c>
      <c r="BH707">
        <v>352289.2</v>
      </c>
      <c r="BJ707">
        <v>344625.9</v>
      </c>
      <c r="BK707">
        <v>350659.8</v>
      </c>
      <c r="BL707">
        <v>493602</v>
      </c>
      <c r="BM707">
        <v>485953.9</v>
      </c>
      <c r="BN707">
        <v>531241.4</v>
      </c>
      <c r="BO707">
        <v>321528.5</v>
      </c>
      <c r="BP707">
        <v>336672.5</v>
      </c>
      <c r="BQ707">
        <v>338713.9</v>
      </c>
      <c r="BT707">
        <v>335217.40000000002</v>
      </c>
      <c r="BU707">
        <v>489273.3</v>
      </c>
      <c r="BV707">
        <v>338110</v>
      </c>
      <c r="BW707">
        <v>338167.9</v>
      </c>
      <c r="BX707">
        <v>342688.3</v>
      </c>
      <c r="BY707">
        <v>362550.22222222219</v>
      </c>
      <c r="BZ707">
        <v>337222.9</v>
      </c>
      <c r="CA707">
        <v>332994.8</v>
      </c>
      <c r="CB707">
        <f t="shared" si="90"/>
        <v>471000</v>
      </c>
      <c r="CC707">
        <f t="shared" si="91"/>
        <v>522000</v>
      </c>
      <c r="CD707">
        <f t="shared" si="92"/>
        <v>8.9</v>
      </c>
      <c r="CE707">
        <v>1</v>
      </c>
      <c r="CF707">
        <v>1</v>
      </c>
      <c r="CG707">
        <v>0</v>
      </c>
      <c r="CH707">
        <v>1</v>
      </c>
      <c r="CI707">
        <v>1</v>
      </c>
      <c r="CJ707">
        <v>1</v>
      </c>
      <c r="CK707">
        <v>1</v>
      </c>
      <c r="CL707">
        <f t="shared" si="93"/>
        <v>522000</v>
      </c>
      <c r="CM707">
        <f t="shared" si="94"/>
        <v>292500</v>
      </c>
      <c r="CN707">
        <f t="shared" si="95"/>
        <v>1.7846153846153847</v>
      </c>
      <c r="CO707">
        <f t="shared" si="96"/>
        <v>522000</v>
      </c>
      <c r="CP707">
        <f t="shared" si="97"/>
        <v>522000</v>
      </c>
      <c r="CQ707">
        <f t="shared" si="98"/>
        <v>1</v>
      </c>
      <c r="CR707">
        <v>1</v>
      </c>
      <c r="CS707">
        <v>0</v>
      </c>
      <c r="CT707" t="s">
        <v>5340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</row>
    <row r="708" spans="1:108" x14ac:dyDescent="0.25">
      <c r="A708" t="s">
        <v>2323</v>
      </c>
      <c r="B708" t="s">
        <v>2822</v>
      </c>
      <c r="C708" t="s">
        <v>4473</v>
      </c>
      <c r="D708" t="s">
        <v>2911</v>
      </c>
      <c r="E708">
        <v>4</v>
      </c>
      <c r="F708">
        <v>3866667</v>
      </c>
      <c r="G708">
        <v>3866667</v>
      </c>
      <c r="H708">
        <v>3600000</v>
      </c>
      <c r="I708">
        <v>3466667</v>
      </c>
      <c r="J708">
        <v>2442066</v>
      </c>
      <c r="L708">
        <v>2348141</v>
      </c>
      <c r="M708">
        <v>3333333</v>
      </c>
      <c r="N708">
        <v>3333333</v>
      </c>
      <c r="O708">
        <v>3333333</v>
      </c>
      <c r="P708">
        <v>2698676</v>
      </c>
      <c r="Q708">
        <v>2698676</v>
      </c>
      <c r="R708">
        <v>2512563</v>
      </c>
      <c r="S708">
        <v>2419505</v>
      </c>
      <c r="T708">
        <v>2326447</v>
      </c>
      <c r="U708">
        <v>2326447</v>
      </c>
      <c r="V708">
        <v>2326447</v>
      </c>
      <c r="W708">
        <v>2326447</v>
      </c>
      <c r="X708">
        <v>1620758</v>
      </c>
      <c r="Y708">
        <v>1620758</v>
      </c>
      <c r="Z708">
        <v>2900000</v>
      </c>
      <c r="AA708">
        <v>2900000</v>
      </c>
      <c r="AB708">
        <v>2700000</v>
      </c>
      <c r="AC708">
        <v>2600000</v>
      </c>
      <c r="AD708">
        <v>1690000</v>
      </c>
      <c r="AF708">
        <v>1625000</v>
      </c>
      <c r="AG708">
        <v>2500000</v>
      </c>
      <c r="AH708">
        <v>2500000</v>
      </c>
      <c r="AI708">
        <v>2500000</v>
      </c>
      <c r="AJ708">
        <v>1739998</v>
      </c>
      <c r="AK708">
        <v>1739998</v>
      </c>
      <c r="AL708">
        <v>1620001</v>
      </c>
      <c r="AM708">
        <v>1560001</v>
      </c>
      <c r="AN708">
        <v>1500001</v>
      </c>
      <c r="AO708">
        <v>1500001</v>
      </c>
      <c r="AP708">
        <v>1500001</v>
      </c>
      <c r="AQ708">
        <v>1500001</v>
      </c>
      <c r="AR708">
        <v>1045000</v>
      </c>
      <c r="AS708">
        <v>1045000</v>
      </c>
      <c r="AT708">
        <v>9</v>
      </c>
      <c r="AU708">
        <v>9</v>
      </c>
      <c r="AV708">
        <v>9</v>
      </c>
      <c r="AW708">
        <v>9</v>
      </c>
      <c r="AX708">
        <v>9</v>
      </c>
      <c r="AY708">
        <v>9</v>
      </c>
      <c r="AZ708">
        <v>9</v>
      </c>
      <c r="BA708">
        <v>9</v>
      </c>
      <c r="BB708">
        <v>9</v>
      </c>
      <c r="BC708">
        <v>9</v>
      </c>
      <c r="BD708" t="s">
        <v>5219</v>
      </c>
      <c r="BE708">
        <v>-8.6878799000000004</v>
      </c>
      <c r="BF708">
        <v>115.4928259</v>
      </c>
      <c r="BG708">
        <v>1.1931214047470339E-2</v>
      </c>
      <c r="BH708">
        <v>2398368.444444444</v>
      </c>
      <c r="BI708">
        <v>2314499.333333333</v>
      </c>
      <c r="BJ708">
        <v>2213531.5</v>
      </c>
      <c r="BK708">
        <v>2119257.222222222</v>
      </c>
      <c r="BL708">
        <v>1203531.5</v>
      </c>
      <c r="BN708">
        <v>1109257.333333333</v>
      </c>
      <c r="BO708">
        <v>1997331.5</v>
      </c>
      <c r="BP708">
        <v>2000831.5</v>
      </c>
      <c r="BQ708">
        <v>1980368.444444444</v>
      </c>
      <c r="BR708">
        <v>1236823.111111111</v>
      </c>
      <c r="BS708">
        <v>1203640.2857142859</v>
      </c>
      <c r="BT708">
        <v>1135643.6000000001</v>
      </c>
      <c r="BU708">
        <v>1083147.222222222</v>
      </c>
      <c r="BV708">
        <v>1031196.333333333</v>
      </c>
      <c r="BW708">
        <v>1004332.6</v>
      </c>
      <c r="BX708">
        <v>980369.4444444445</v>
      </c>
      <c r="BY708">
        <v>999443.6</v>
      </c>
      <c r="BZ708">
        <v>563942.6</v>
      </c>
      <c r="CA708">
        <v>545491.77777777775</v>
      </c>
      <c r="CB708">
        <f t="shared" ref="CB708:CB771" si="99">AVERAGE(Z708:AI708)</f>
        <v>2435000</v>
      </c>
      <c r="CC708">
        <f t="shared" ref="CC708:CC771" si="100">AVERAGE(AJ708:AS708)</f>
        <v>1475000.2</v>
      </c>
      <c r="CD708">
        <f t="shared" ref="CD708:CD771" si="101">AVERAGE(AT708:BC708)</f>
        <v>9</v>
      </c>
      <c r="CE708">
        <v>1</v>
      </c>
      <c r="CF708">
        <v>1</v>
      </c>
      <c r="CG708">
        <v>1</v>
      </c>
      <c r="CH708">
        <v>0</v>
      </c>
      <c r="CI708">
        <v>1</v>
      </c>
      <c r="CJ708">
        <v>0</v>
      </c>
      <c r="CK708">
        <v>1</v>
      </c>
      <c r="CL708">
        <f t="shared" ref="CL708:CL771" si="102">MAX(Z708:AI708)</f>
        <v>2900000</v>
      </c>
      <c r="CM708">
        <f t="shared" ref="CM708:CM771" si="103">MIN(Z708:AI708)</f>
        <v>1625000</v>
      </c>
      <c r="CN708">
        <f t="shared" ref="CN708:CN771" si="104">CL708/CM708</f>
        <v>1.7846153846153847</v>
      </c>
      <c r="CO708">
        <f t="shared" ref="CO708:CO771" si="105">MAX(AJ708:AS708)</f>
        <v>1739998</v>
      </c>
      <c r="CP708">
        <f t="shared" ref="CP708:CP771" si="106">MIN(AJ708:AS708)</f>
        <v>1045000</v>
      </c>
      <c r="CQ708">
        <f t="shared" ref="CQ708:CQ771" si="107">CO708/CP708</f>
        <v>1.66506985645933</v>
      </c>
      <c r="CR708">
        <v>1</v>
      </c>
      <c r="CS708">
        <v>0</v>
      </c>
      <c r="CT708" t="s">
        <v>5346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</row>
    <row r="709" spans="1:108" x14ac:dyDescent="0.25">
      <c r="A709" t="s">
        <v>828</v>
      </c>
      <c r="B709" t="s">
        <v>2812</v>
      </c>
      <c r="C709" t="s">
        <v>2910</v>
      </c>
      <c r="D709" t="s">
        <v>2911</v>
      </c>
      <c r="E709">
        <v>1</v>
      </c>
      <c r="F709">
        <v>240000</v>
      </c>
      <c r="G709">
        <v>240000</v>
      </c>
      <c r="H709">
        <v>133333</v>
      </c>
      <c r="I709">
        <v>133333</v>
      </c>
      <c r="J709">
        <v>133333</v>
      </c>
      <c r="K709">
        <v>133333</v>
      </c>
      <c r="L709">
        <v>240000</v>
      </c>
      <c r="M709">
        <v>133333</v>
      </c>
      <c r="N709">
        <v>240000</v>
      </c>
      <c r="O709">
        <v>133333</v>
      </c>
      <c r="P709">
        <v>240000</v>
      </c>
      <c r="Q709">
        <v>240000</v>
      </c>
      <c r="R709">
        <v>240000</v>
      </c>
      <c r="S709">
        <v>240000</v>
      </c>
      <c r="T709">
        <v>240000</v>
      </c>
      <c r="U709">
        <v>240000</v>
      </c>
      <c r="V709">
        <v>240000</v>
      </c>
      <c r="W709">
        <v>240000</v>
      </c>
      <c r="X709">
        <v>240000</v>
      </c>
      <c r="Y709">
        <v>240000</v>
      </c>
      <c r="Z709">
        <v>180000</v>
      </c>
      <c r="AA709">
        <v>180000</v>
      </c>
      <c r="AB709">
        <v>100000</v>
      </c>
      <c r="AC709">
        <v>100000</v>
      </c>
      <c r="AD709">
        <v>100000</v>
      </c>
      <c r="AE709">
        <v>100000</v>
      </c>
      <c r="AF709">
        <v>180000</v>
      </c>
      <c r="AG709">
        <v>100000</v>
      </c>
      <c r="AH709">
        <v>180000</v>
      </c>
      <c r="AI709">
        <v>100000</v>
      </c>
      <c r="AJ709">
        <v>180000</v>
      </c>
      <c r="AK709">
        <v>180000</v>
      </c>
      <c r="AL709">
        <v>180000</v>
      </c>
      <c r="AM709">
        <v>180000</v>
      </c>
      <c r="AN709">
        <v>180000</v>
      </c>
      <c r="AO709">
        <v>180000</v>
      </c>
      <c r="AP709">
        <v>180000</v>
      </c>
      <c r="AQ709">
        <v>180000</v>
      </c>
      <c r="AR709">
        <v>180000</v>
      </c>
      <c r="AS709">
        <v>180000</v>
      </c>
      <c r="AT709">
        <v>8.3000000000000007</v>
      </c>
      <c r="AU709">
        <v>8.3000000000000007</v>
      </c>
      <c r="AV709">
        <v>8.3000000000000007</v>
      </c>
      <c r="AW709">
        <v>8.3000000000000007</v>
      </c>
      <c r="AX709">
        <v>8.3000000000000007</v>
      </c>
      <c r="AY709">
        <v>8.3000000000000007</v>
      </c>
      <c r="AZ709">
        <v>8.3000000000000007</v>
      </c>
      <c r="BA709">
        <v>8.3000000000000007</v>
      </c>
      <c r="BB709">
        <v>8.3000000000000007</v>
      </c>
      <c r="BC709">
        <v>8.3000000000000007</v>
      </c>
      <c r="BD709" t="s">
        <v>5195</v>
      </c>
      <c r="BE709">
        <v>-8.7985559999999996</v>
      </c>
      <c r="BF709">
        <v>115.21703650000001</v>
      </c>
      <c r="BG709">
        <v>7.4288883972495421E-3</v>
      </c>
      <c r="BH709">
        <v>316808.40000000002</v>
      </c>
      <c r="BI709">
        <v>157040.57142857139</v>
      </c>
      <c r="BJ709">
        <v>399258.2</v>
      </c>
      <c r="BK709">
        <v>388790.5</v>
      </c>
      <c r="BL709">
        <v>435444.2</v>
      </c>
      <c r="BM709">
        <v>487488.7</v>
      </c>
      <c r="BN709">
        <v>370296.5</v>
      </c>
      <c r="BO709">
        <v>451662</v>
      </c>
      <c r="BP709">
        <v>225982.11111111109</v>
      </c>
      <c r="BQ709">
        <v>307132.22222222219</v>
      </c>
      <c r="BR709">
        <v>388315.66666666669</v>
      </c>
      <c r="BS709">
        <v>335019.77777777781</v>
      </c>
      <c r="BT709">
        <v>310179.09999999998</v>
      </c>
      <c r="BU709">
        <v>310179</v>
      </c>
      <c r="BV709">
        <v>254093.33333333331</v>
      </c>
      <c r="BW709">
        <v>256608.33333333331</v>
      </c>
      <c r="BX709">
        <v>290324.88888888888</v>
      </c>
      <c r="BY709">
        <v>198310.42857142861</v>
      </c>
      <c r="BZ709">
        <v>333748.44444444438</v>
      </c>
      <c r="CA709">
        <v>292676.66666666669</v>
      </c>
      <c r="CB709">
        <f t="shared" si="99"/>
        <v>132000</v>
      </c>
      <c r="CC709">
        <f t="shared" si="100"/>
        <v>180000</v>
      </c>
      <c r="CD709">
        <f t="shared" si="101"/>
        <v>8.2999999999999989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f t="shared" si="102"/>
        <v>180000</v>
      </c>
      <c r="CM709">
        <f t="shared" si="103"/>
        <v>100000</v>
      </c>
      <c r="CN709">
        <f t="shared" si="104"/>
        <v>1.8</v>
      </c>
      <c r="CO709">
        <f t="shared" si="105"/>
        <v>180000</v>
      </c>
      <c r="CP709">
        <f t="shared" si="106"/>
        <v>180000</v>
      </c>
      <c r="CQ709">
        <f t="shared" si="107"/>
        <v>1</v>
      </c>
      <c r="CR709">
        <v>1</v>
      </c>
      <c r="CS709">
        <v>0</v>
      </c>
      <c r="CT709" t="s">
        <v>5340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</row>
    <row r="710" spans="1:108" x14ac:dyDescent="0.25">
      <c r="A710" t="s">
        <v>70</v>
      </c>
      <c r="B710" t="s">
        <v>2824</v>
      </c>
      <c r="C710" t="s">
        <v>3572</v>
      </c>
      <c r="D710" t="s">
        <v>2911</v>
      </c>
      <c r="E710">
        <v>3</v>
      </c>
      <c r="F710">
        <v>400000</v>
      </c>
      <c r="G710">
        <v>444444</v>
      </c>
      <c r="H710">
        <v>400000</v>
      </c>
      <c r="I710">
        <v>400000</v>
      </c>
      <c r="J710">
        <v>400000</v>
      </c>
      <c r="K710">
        <v>400000</v>
      </c>
      <c r="L710">
        <v>400000</v>
      </c>
      <c r="M710">
        <v>720000</v>
      </c>
      <c r="N710">
        <v>720000</v>
      </c>
      <c r="O710">
        <v>400000</v>
      </c>
      <c r="P710">
        <v>326667</v>
      </c>
      <c r="Q710">
        <v>400000</v>
      </c>
      <c r="R710">
        <v>400000</v>
      </c>
      <c r="S710">
        <v>400000</v>
      </c>
      <c r="T710">
        <v>400000</v>
      </c>
      <c r="U710">
        <v>326667</v>
      </c>
      <c r="V710">
        <v>400000</v>
      </c>
      <c r="W710">
        <v>400000</v>
      </c>
      <c r="X710">
        <v>720000</v>
      </c>
      <c r="Y710">
        <v>400000</v>
      </c>
      <c r="Z710">
        <v>176000</v>
      </c>
      <c r="AA710">
        <v>195555</v>
      </c>
      <c r="AB710">
        <v>176000</v>
      </c>
      <c r="AC710">
        <v>176000</v>
      </c>
      <c r="AD710">
        <v>176000</v>
      </c>
      <c r="AE710">
        <v>176000</v>
      </c>
      <c r="AF710">
        <v>176000</v>
      </c>
      <c r="AG710">
        <v>316800</v>
      </c>
      <c r="AH710">
        <v>316800</v>
      </c>
      <c r="AI710">
        <v>176000</v>
      </c>
      <c r="AJ710">
        <v>147000</v>
      </c>
      <c r="AK710">
        <v>180000</v>
      </c>
      <c r="AL710">
        <v>180000</v>
      </c>
      <c r="AM710">
        <v>180000</v>
      </c>
      <c r="AN710">
        <v>180000</v>
      </c>
      <c r="AO710">
        <v>147000</v>
      </c>
      <c r="AP710">
        <v>180000</v>
      </c>
      <c r="AQ710">
        <v>180000</v>
      </c>
      <c r="AR710">
        <v>324000</v>
      </c>
      <c r="AS710">
        <v>180000</v>
      </c>
      <c r="AT710">
        <v>8.8000000000000007</v>
      </c>
      <c r="AU710">
        <v>8.8000000000000007</v>
      </c>
      <c r="AV710">
        <v>8.8000000000000007</v>
      </c>
      <c r="AW710">
        <v>8.8000000000000007</v>
      </c>
      <c r="AX710">
        <v>8.8000000000000007</v>
      </c>
      <c r="AY710">
        <v>8.8000000000000007</v>
      </c>
      <c r="AZ710">
        <v>8.8000000000000007</v>
      </c>
      <c r="BA710">
        <v>8.8000000000000007</v>
      </c>
      <c r="BB710">
        <v>8.8000000000000007</v>
      </c>
      <c r="BC710">
        <v>8.8000000000000007</v>
      </c>
      <c r="BD710" t="s">
        <v>5264</v>
      </c>
      <c r="BE710">
        <v>-8.7084857000000007</v>
      </c>
      <c r="BF710">
        <v>115.1720337</v>
      </c>
      <c r="BG710">
        <v>1.4228738853240561E-3</v>
      </c>
      <c r="BH710">
        <v>155767.20000000001</v>
      </c>
      <c r="BI710">
        <v>179350.25</v>
      </c>
      <c r="BJ710">
        <v>151209.1</v>
      </c>
      <c r="BK710">
        <v>142978.33333333331</v>
      </c>
      <c r="BL710">
        <v>159181.625</v>
      </c>
      <c r="BM710">
        <v>140518.88888888891</v>
      </c>
      <c r="BN710">
        <v>140518.88888888891</v>
      </c>
      <c r="BO710">
        <v>133125.20000000001</v>
      </c>
      <c r="BP710">
        <v>134388.5</v>
      </c>
      <c r="BQ710">
        <v>155882.1</v>
      </c>
      <c r="BR710">
        <v>163104</v>
      </c>
      <c r="BS710">
        <v>187127.625</v>
      </c>
      <c r="BT710">
        <v>148565.6</v>
      </c>
      <c r="BU710">
        <v>153680.5</v>
      </c>
      <c r="BV710">
        <v>140535.55555555559</v>
      </c>
      <c r="BW710">
        <v>166548.44444444441</v>
      </c>
      <c r="BX710">
        <v>140535.55555555559</v>
      </c>
      <c r="BY710">
        <v>153482.1</v>
      </c>
      <c r="BZ710">
        <v>129388.4</v>
      </c>
      <c r="CA710">
        <v>154745.4</v>
      </c>
      <c r="CB710">
        <f t="shared" si="99"/>
        <v>206115.5</v>
      </c>
      <c r="CC710">
        <f t="shared" si="100"/>
        <v>187800</v>
      </c>
      <c r="CD710">
        <f t="shared" si="101"/>
        <v>8.7999999999999989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f t="shared" si="102"/>
        <v>316800</v>
      </c>
      <c r="CM710">
        <f t="shared" si="103"/>
        <v>176000</v>
      </c>
      <c r="CN710">
        <f t="shared" si="104"/>
        <v>1.8</v>
      </c>
      <c r="CO710">
        <f t="shared" si="105"/>
        <v>324000</v>
      </c>
      <c r="CP710">
        <f t="shared" si="106"/>
        <v>147000</v>
      </c>
      <c r="CQ710">
        <f t="shared" si="107"/>
        <v>2.204081632653061</v>
      </c>
      <c r="CR710">
        <v>1</v>
      </c>
      <c r="CS710">
        <v>0</v>
      </c>
      <c r="CT710" t="s">
        <v>5340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</row>
    <row r="711" spans="1:108" x14ac:dyDescent="0.25">
      <c r="A711" t="s">
        <v>482</v>
      </c>
      <c r="B711" t="s">
        <v>2824</v>
      </c>
      <c r="C711" t="s">
        <v>3119</v>
      </c>
      <c r="D711" t="s">
        <v>2911</v>
      </c>
      <c r="E711">
        <v>4</v>
      </c>
      <c r="F711">
        <v>842571</v>
      </c>
      <c r="G711">
        <v>842571</v>
      </c>
      <c r="H711">
        <v>842571</v>
      </c>
      <c r="I711">
        <v>842571</v>
      </c>
      <c r="J711">
        <v>1321680</v>
      </c>
      <c r="K711">
        <v>1321680</v>
      </c>
      <c r="L711">
        <v>501197</v>
      </c>
      <c r="M711">
        <v>501197</v>
      </c>
      <c r="N711">
        <v>501197</v>
      </c>
      <c r="O711">
        <v>501197</v>
      </c>
      <c r="P711">
        <v>842571</v>
      </c>
      <c r="Q711">
        <v>842571</v>
      </c>
      <c r="R711">
        <v>842571</v>
      </c>
      <c r="S711">
        <v>842571</v>
      </c>
      <c r="T711">
        <v>1321680</v>
      </c>
      <c r="U711">
        <v>1321680</v>
      </c>
      <c r="V711">
        <v>501197</v>
      </c>
      <c r="X711">
        <v>501197</v>
      </c>
      <c r="Y711">
        <v>501197</v>
      </c>
      <c r="Z711">
        <v>631928</v>
      </c>
      <c r="AA711">
        <v>631928</v>
      </c>
      <c r="AB711">
        <v>631928</v>
      </c>
      <c r="AC711">
        <v>631928</v>
      </c>
      <c r="AD711">
        <v>502238</v>
      </c>
      <c r="AE711">
        <v>502238</v>
      </c>
      <c r="AF711">
        <v>350838</v>
      </c>
      <c r="AG711">
        <v>350838</v>
      </c>
      <c r="AH711">
        <v>350838</v>
      </c>
      <c r="AI711">
        <v>350838</v>
      </c>
      <c r="AJ711">
        <v>631928</v>
      </c>
      <c r="AK711">
        <v>631928</v>
      </c>
      <c r="AL711">
        <v>631928</v>
      </c>
      <c r="AM711">
        <v>631928</v>
      </c>
      <c r="AN711">
        <v>502238</v>
      </c>
      <c r="AO711">
        <v>502238</v>
      </c>
      <c r="AP711">
        <v>350838</v>
      </c>
      <c r="AR711">
        <v>350838</v>
      </c>
      <c r="AS711">
        <v>350838</v>
      </c>
      <c r="AT711">
        <v>7.6</v>
      </c>
      <c r="AU711">
        <v>7.6</v>
      </c>
      <c r="AV711">
        <v>7.6</v>
      </c>
      <c r="AW711">
        <v>7.6</v>
      </c>
      <c r="AX711">
        <v>7.6</v>
      </c>
      <c r="AY711">
        <v>7.6</v>
      </c>
      <c r="AZ711">
        <v>7.6</v>
      </c>
      <c r="BA711">
        <v>7.6</v>
      </c>
      <c r="BB711">
        <v>7.6</v>
      </c>
      <c r="BC711">
        <v>7.6</v>
      </c>
      <c r="BD711" t="s">
        <v>5206</v>
      </c>
      <c r="BE711">
        <v>-8.7008316000000008</v>
      </c>
      <c r="BF711">
        <v>115.1659059</v>
      </c>
      <c r="BG711">
        <v>1.7443934807150629E-3</v>
      </c>
      <c r="BH711">
        <v>576745.19999999995</v>
      </c>
      <c r="BI711">
        <v>679483.7</v>
      </c>
      <c r="BJ711">
        <v>668545.69999999995</v>
      </c>
      <c r="BK711">
        <v>666670.69999999995</v>
      </c>
      <c r="BL711">
        <v>596669.69999999995</v>
      </c>
      <c r="BM711">
        <v>605669.69999999995</v>
      </c>
      <c r="BN711">
        <v>558089.30000000005</v>
      </c>
      <c r="BO711">
        <v>561657.4</v>
      </c>
      <c r="BP711">
        <v>557649.30000000005</v>
      </c>
      <c r="BQ711">
        <v>561657.4</v>
      </c>
      <c r="BR711">
        <v>571302</v>
      </c>
      <c r="BS711">
        <v>573781.9</v>
      </c>
      <c r="BT711">
        <v>561811.30000000005</v>
      </c>
      <c r="BU711">
        <v>561811.30000000005</v>
      </c>
      <c r="BV711">
        <v>491030.3</v>
      </c>
      <c r="BW711">
        <v>494658.3</v>
      </c>
      <c r="BX711">
        <v>447163.3</v>
      </c>
      <c r="BZ711">
        <v>507651</v>
      </c>
      <c r="CA711">
        <v>453342.2</v>
      </c>
      <c r="CB711">
        <f t="shared" si="99"/>
        <v>493554</v>
      </c>
      <c r="CC711">
        <f t="shared" si="100"/>
        <v>509411.33333333331</v>
      </c>
      <c r="CD711">
        <f t="shared" si="101"/>
        <v>7.6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f t="shared" si="102"/>
        <v>631928</v>
      </c>
      <c r="CM711">
        <f t="shared" si="103"/>
        <v>350838</v>
      </c>
      <c r="CN711">
        <f t="shared" si="104"/>
        <v>1.8011959935924844</v>
      </c>
      <c r="CO711">
        <f t="shared" si="105"/>
        <v>631928</v>
      </c>
      <c r="CP711">
        <f t="shared" si="106"/>
        <v>350838</v>
      </c>
      <c r="CQ711">
        <f t="shared" si="107"/>
        <v>1.8011959935924844</v>
      </c>
      <c r="CR711">
        <v>1</v>
      </c>
      <c r="CS711">
        <v>0</v>
      </c>
      <c r="CT711" t="s">
        <v>5340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</row>
    <row r="712" spans="1:108" x14ac:dyDescent="0.25">
      <c r="A712" t="s">
        <v>1021</v>
      </c>
      <c r="B712" t="s">
        <v>2817</v>
      </c>
      <c r="C712" t="s">
        <v>3149</v>
      </c>
      <c r="D712" t="s">
        <v>2911</v>
      </c>
      <c r="E712">
        <v>3</v>
      </c>
      <c r="F712">
        <v>736348</v>
      </c>
      <c r="G712">
        <v>974603</v>
      </c>
      <c r="H712">
        <v>974603</v>
      </c>
      <c r="I712">
        <v>974603</v>
      </c>
      <c r="J712">
        <v>974603</v>
      </c>
      <c r="K712">
        <v>974603</v>
      </c>
      <c r="L712">
        <v>736348</v>
      </c>
      <c r="M712">
        <v>736348</v>
      </c>
      <c r="N712">
        <v>974603</v>
      </c>
      <c r="O712">
        <v>736348</v>
      </c>
      <c r="P712">
        <v>974603</v>
      </c>
      <c r="Q712">
        <v>974603</v>
      </c>
      <c r="R712">
        <v>974603</v>
      </c>
      <c r="S712">
        <v>974603</v>
      </c>
      <c r="T712">
        <v>974603</v>
      </c>
      <c r="U712">
        <v>974603</v>
      </c>
      <c r="V712">
        <v>736348</v>
      </c>
      <c r="W712">
        <v>736348</v>
      </c>
      <c r="X712">
        <v>736348</v>
      </c>
      <c r="Y712">
        <v>736348</v>
      </c>
      <c r="Z712">
        <v>235621</v>
      </c>
      <c r="AA712">
        <v>425099</v>
      </c>
      <c r="AB712">
        <v>425099</v>
      </c>
      <c r="AC712">
        <v>425099</v>
      </c>
      <c r="AD712">
        <v>425099</v>
      </c>
      <c r="AE712">
        <v>425099</v>
      </c>
      <c r="AF712">
        <v>235621</v>
      </c>
      <c r="AG712">
        <v>235621</v>
      </c>
      <c r="AH712">
        <v>425099</v>
      </c>
      <c r="AI712">
        <v>235621</v>
      </c>
      <c r="AJ712">
        <v>425099</v>
      </c>
      <c r="AK712">
        <v>425099</v>
      </c>
      <c r="AL712">
        <v>425099</v>
      </c>
      <c r="AM712">
        <v>425099</v>
      </c>
      <c r="AN712">
        <v>425099</v>
      </c>
      <c r="AO712">
        <v>425099</v>
      </c>
      <c r="AP712">
        <v>235621</v>
      </c>
      <c r="AQ712">
        <v>235621</v>
      </c>
      <c r="AR712">
        <v>235621</v>
      </c>
      <c r="AS712">
        <v>235621</v>
      </c>
      <c r="AT712">
        <v>9.1</v>
      </c>
      <c r="AU712">
        <v>9.1</v>
      </c>
      <c r="AV712">
        <v>9.1</v>
      </c>
      <c r="AW712">
        <v>9.1</v>
      </c>
      <c r="AX712">
        <v>9.1</v>
      </c>
      <c r="AY712">
        <v>9.1</v>
      </c>
      <c r="AZ712">
        <v>9.1</v>
      </c>
      <c r="BA712">
        <v>9.1</v>
      </c>
      <c r="BB712">
        <v>9.1</v>
      </c>
      <c r="BC712">
        <v>9.1</v>
      </c>
      <c r="BD712" t="s">
        <v>5229</v>
      </c>
      <c r="BE712">
        <v>-8.5195291999999991</v>
      </c>
      <c r="BF712">
        <v>115.25789450000001</v>
      </c>
      <c r="BG712">
        <v>3.6073696714393911E-3</v>
      </c>
      <c r="BH712">
        <v>271798.59999999998</v>
      </c>
      <c r="BI712">
        <v>257532.42857142861</v>
      </c>
      <c r="BJ712">
        <v>222947.9</v>
      </c>
      <c r="BK712">
        <v>255563.77777777781</v>
      </c>
      <c r="BL712">
        <v>249493.33333333331</v>
      </c>
      <c r="BM712">
        <v>250243.22222222219</v>
      </c>
      <c r="BN712">
        <v>274480.22222222219</v>
      </c>
      <c r="BO712">
        <v>247960.6</v>
      </c>
      <c r="BP712">
        <v>255505.7</v>
      </c>
      <c r="BQ712">
        <v>245625.4</v>
      </c>
      <c r="BR712">
        <v>257181.55555555559</v>
      </c>
      <c r="BS712">
        <v>257339.57142857139</v>
      </c>
      <c r="BT712">
        <v>233516.7</v>
      </c>
      <c r="BU712">
        <v>246076.1</v>
      </c>
      <c r="BV712">
        <v>238885.5</v>
      </c>
      <c r="BW712">
        <v>235856.7</v>
      </c>
      <c r="BX712">
        <v>247489.5</v>
      </c>
      <c r="BY712">
        <v>248410.3</v>
      </c>
      <c r="BZ712">
        <v>262046</v>
      </c>
      <c r="CA712">
        <v>244859.1</v>
      </c>
      <c r="CB712">
        <f t="shared" si="99"/>
        <v>349307.8</v>
      </c>
      <c r="CC712">
        <f t="shared" si="100"/>
        <v>349307.8</v>
      </c>
      <c r="CD712">
        <f t="shared" si="101"/>
        <v>9.0999999999999979</v>
      </c>
      <c r="CE712">
        <v>0</v>
      </c>
      <c r="CF712">
        <v>1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f t="shared" si="102"/>
        <v>425099</v>
      </c>
      <c r="CM712">
        <f t="shared" si="103"/>
        <v>235621</v>
      </c>
      <c r="CN712">
        <f t="shared" si="104"/>
        <v>1.8041643147257673</v>
      </c>
      <c r="CO712">
        <f t="shared" si="105"/>
        <v>425099</v>
      </c>
      <c r="CP712">
        <f t="shared" si="106"/>
        <v>235621</v>
      </c>
      <c r="CQ712">
        <f t="shared" si="107"/>
        <v>1.8041643147257673</v>
      </c>
      <c r="CR712">
        <v>1</v>
      </c>
      <c r="CS712">
        <v>0</v>
      </c>
      <c r="CT712" t="s">
        <v>5341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</row>
    <row r="713" spans="1:108" x14ac:dyDescent="0.25">
      <c r="A713" t="s">
        <v>921</v>
      </c>
      <c r="B713" t="s">
        <v>2849</v>
      </c>
      <c r="C713" t="s">
        <v>3430</v>
      </c>
      <c r="D713" t="s">
        <v>2911</v>
      </c>
      <c r="E713">
        <v>2</v>
      </c>
      <c r="F713">
        <v>146340</v>
      </c>
      <c r="G713">
        <v>144576</v>
      </c>
      <c r="H713">
        <v>144576</v>
      </c>
      <c r="I713">
        <v>144576</v>
      </c>
      <c r="J713">
        <v>146340</v>
      </c>
      <c r="K713">
        <v>146340</v>
      </c>
      <c r="L713">
        <v>400000</v>
      </c>
      <c r="M713">
        <v>400000</v>
      </c>
      <c r="N713">
        <v>400000</v>
      </c>
      <c r="O713">
        <v>400000</v>
      </c>
      <c r="P713">
        <v>400000</v>
      </c>
      <c r="Q713">
        <v>400000</v>
      </c>
      <c r="R713">
        <v>400000</v>
      </c>
      <c r="S713">
        <v>144576</v>
      </c>
      <c r="T713">
        <v>146340</v>
      </c>
      <c r="U713">
        <v>146340</v>
      </c>
      <c r="V713">
        <v>146340</v>
      </c>
      <c r="W713">
        <v>146340</v>
      </c>
      <c r="Y713">
        <v>146340</v>
      </c>
      <c r="Z713">
        <v>109755</v>
      </c>
      <c r="AA713">
        <v>108432</v>
      </c>
      <c r="AB713">
        <v>108432</v>
      </c>
      <c r="AC713">
        <v>108432</v>
      </c>
      <c r="AD713">
        <v>109755</v>
      </c>
      <c r="AE713">
        <v>109755</v>
      </c>
      <c r="AF713">
        <v>196000</v>
      </c>
      <c r="AG713">
        <v>196000</v>
      </c>
      <c r="AH713">
        <v>196000</v>
      </c>
      <c r="AI713">
        <v>196000</v>
      </c>
      <c r="AJ713">
        <v>196000</v>
      </c>
      <c r="AK713">
        <v>196000</v>
      </c>
      <c r="AL713">
        <v>196000</v>
      </c>
      <c r="AM713">
        <v>108432</v>
      </c>
      <c r="AN713">
        <v>109755</v>
      </c>
      <c r="AO713">
        <v>109755</v>
      </c>
      <c r="AP713">
        <v>109755</v>
      </c>
      <c r="AQ713">
        <v>109755</v>
      </c>
      <c r="AS713">
        <v>109755</v>
      </c>
      <c r="AT713">
        <v>8.3000000000000007</v>
      </c>
      <c r="AU713">
        <v>8.3000000000000007</v>
      </c>
      <c r="AV713">
        <v>8.3000000000000007</v>
      </c>
      <c r="AW713">
        <v>8.3000000000000007</v>
      </c>
      <c r="AX713">
        <v>8.3000000000000007</v>
      </c>
      <c r="AY713">
        <v>8.3000000000000007</v>
      </c>
      <c r="AZ713">
        <v>8.3000000000000007</v>
      </c>
      <c r="BA713">
        <v>8.3000000000000007</v>
      </c>
      <c r="BB713">
        <v>8.3000000000000007</v>
      </c>
      <c r="BC713">
        <v>8.3000000000000007</v>
      </c>
      <c r="BD713" t="s">
        <v>5210</v>
      </c>
      <c r="BE713">
        <v>-8.5776991000000002</v>
      </c>
      <c r="BF713">
        <v>115.18239010000001</v>
      </c>
      <c r="BG713">
        <v>3.9772501580590133E-2</v>
      </c>
      <c r="BH713">
        <v>172841.5</v>
      </c>
      <c r="BI713">
        <v>188080.55555555559</v>
      </c>
      <c r="BJ713">
        <v>160876.79999999999</v>
      </c>
      <c r="BK713">
        <v>161009.1</v>
      </c>
      <c r="BL713">
        <v>170272.1</v>
      </c>
      <c r="BM713">
        <v>167390.70000000001</v>
      </c>
      <c r="BN713">
        <v>127057.60000000001</v>
      </c>
      <c r="BO713">
        <v>124528.5</v>
      </c>
      <c r="BP713">
        <v>128530.3</v>
      </c>
      <c r="BQ713">
        <v>121166.9</v>
      </c>
      <c r="BR713">
        <v>125954.5</v>
      </c>
      <c r="BS713">
        <v>125344.11111111109</v>
      </c>
      <c r="BT713">
        <v>115722.9</v>
      </c>
      <c r="BU713">
        <v>164845.29999999999</v>
      </c>
      <c r="BV713">
        <v>179545.4</v>
      </c>
      <c r="BW713">
        <v>180198.7</v>
      </c>
      <c r="BX713">
        <v>176587.5</v>
      </c>
      <c r="BY713">
        <v>168457.1</v>
      </c>
      <c r="CA713">
        <v>168659.4</v>
      </c>
      <c r="CB713">
        <f t="shared" si="99"/>
        <v>143856.1</v>
      </c>
      <c r="CC713">
        <f t="shared" si="100"/>
        <v>138356.33333333334</v>
      </c>
      <c r="CD713">
        <f t="shared" si="101"/>
        <v>8.2999999999999989</v>
      </c>
      <c r="CE713">
        <v>0</v>
      </c>
      <c r="CF713">
        <v>1</v>
      </c>
      <c r="CG713">
        <v>1</v>
      </c>
      <c r="CH713">
        <v>0</v>
      </c>
      <c r="CI713">
        <v>1</v>
      </c>
      <c r="CJ713">
        <v>1</v>
      </c>
      <c r="CK713">
        <v>1</v>
      </c>
      <c r="CL713">
        <f t="shared" si="102"/>
        <v>196000</v>
      </c>
      <c r="CM713">
        <f t="shared" si="103"/>
        <v>108432</v>
      </c>
      <c r="CN713">
        <f t="shared" si="104"/>
        <v>1.807584476907186</v>
      </c>
      <c r="CO713">
        <f t="shared" si="105"/>
        <v>196000</v>
      </c>
      <c r="CP713">
        <f t="shared" si="106"/>
        <v>108432</v>
      </c>
      <c r="CQ713">
        <f t="shared" si="107"/>
        <v>1.807584476907186</v>
      </c>
      <c r="CR713">
        <v>1</v>
      </c>
      <c r="CS713">
        <v>0</v>
      </c>
      <c r="CT713" t="s">
        <v>5340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</row>
    <row r="714" spans="1:108" x14ac:dyDescent="0.25">
      <c r="A714" t="s">
        <v>161</v>
      </c>
      <c r="B714" t="s">
        <v>2812</v>
      </c>
      <c r="C714" t="s">
        <v>4006</v>
      </c>
      <c r="D714" t="s">
        <v>2911</v>
      </c>
      <c r="E714">
        <v>4</v>
      </c>
      <c r="F714">
        <v>566667</v>
      </c>
      <c r="G714">
        <v>566667</v>
      </c>
      <c r="H714">
        <v>566667</v>
      </c>
      <c r="I714">
        <v>566668</v>
      </c>
      <c r="J714">
        <v>1024468</v>
      </c>
      <c r="K714">
        <v>1024468</v>
      </c>
      <c r="L714">
        <v>566668</v>
      </c>
      <c r="M714">
        <v>566667</v>
      </c>
      <c r="N714">
        <v>566667</v>
      </c>
      <c r="O714">
        <v>566667</v>
      </c>
      <c r="P714">
        <v>510001</v>
      </c>
      <c r="Q714">
        <v>510001</v>
      </c>
      <c r="R714">
        <v>510001</v>
      </c>
      <c r="S714">
        <v>510000</v>
      </c>
      <c r="T714">
        <v>510000</v>
      </c>
      <c r="U714">
        <v>510000</v>
      </c>
      <c r="V714">
        <v>901532</v>
      </c>
      <c r="W714">
        <v>901530</v>
      </c>
      <c r="X714">
        <v>901530</v>
      </c>
      <c r="Y714">
        <v>510001</v>
      </c>
      <c r="Z714">
        <v>425000</v>
      </c>
      <c r="AA714">
        <v>425000</v>
      </c>
      <c r="AB714">
        <v>425000</v>
      </c>
      <c r="AC714">
        <v>425001</v>
      </c>
      <c r="AD714">
        <v>768351</v>
      </c>
      <c r="AE714">
        <v>768351</v>
      </c>
      <c r="AF714">
        <v>425001</v>
      </c>
      <c r="AG714">
        <v>425000</v>
      </c>
      <c r="AH714">
        <v>425000</v>
      </c>
      <c r="AI714">
        <v>425000</v>
      </c>
      <c r="AJ714">
        <v>382501</v>
      </c>
      <c r="AK714">
        <v>382501</v>
      </c>
      <c r="AL714">
        <v>382501</v>
      </c>
      <c r="AM714">
        <v>382500</v>
      </c>
      <c r="AN714">
        <v>382500</v>
      </c>
      <c r="AO714">
        <v>382500</v>
      </c>
      <c r="AP714">
        <v>676149</v>
      </c>
      <c r="AQ714">
        <v>676147</v>
      </c>
      <c r="AR714">
        <v>676147</v>
      </c>
      <c r="AS714">
        <v>382501</v>
      </c>
      <c r="AT714">
        <v>8.1999999999999993</v>
      </c>
      <c r="AU714">
        <v>8.1999999999999993</v>
      </c>
      <c r="AV714">
        <v>8.1999999999999993</v>
      </c>
      <c r="AW714">
        <v>8.1999999999999993</v>
      </c>
      <c r="AX714">
        <v>8.1999999999999993</v>
      </c>
      <c r="AY714">
        <v>8.1999999999999993</v>
      </c>
      <c r="AZ714">
        <v>8.1999999999999993</v>
      </c>
      <c r="BA714">
        <v>8.1999999999999993</v>
      </c>
      <c r="BB714">
        <v>8.1999999999999993</v>
      </c>
      <c r="BC714">
        <v>8.1999999999999993</v>
      </c>
      <c r="BD714" t="s">
        <v>5260</v>
      </c>
      <c r="BE714">
        <v>-8.8069167999999998</v>
      </c>
      <c r="BF714">
        <v>115.2211295</v>
      </c>
      <c r="BG714">
        <v>7.2006414430570874E-3</v>
      </c>
      <c r="BH714">
        <v>269040.88888888888</v>
      </c>
      <c r="BI714">
        <v>1472214.5</v>
      </c>
      <c r="BJ714">
        <v>275207.77777777781</v>
      </c>
      <c r="BK714">
        <v>281283.55555555562</v>
      </c>
      <c r="BL714">
        <v>1328656.6000000001</v>
      </c>
      <c r="BM714">
        <v>1326862.1000000001</v>
      </c>
      <c r="BN714">
        <v>1270779.1000000001</v>
      </c>
      <c r="BO714">
        <v>1221555.8</v>
      </c>
      <c r="BP714">
        <v>1499704.111111111</v>
      </c>
      <c r="BQ714">
        <v>1225109.555555556</v>
      </c>
      <c r="BR714">
        <v>251962.77777777781</v>
      </c>
      <c r="BS714">
        <v>1321550.222222222</v>
      </c>
      <c r="BT714">
        <v>257676.66666666669</v>
      </c>
      <c r="BU714">
        <v>251962.55555555559</v>
      </c>
      <c r="BV714">
        <v>1171641.3999999999</v>
      </c>
      <c r="BW714">
        <v>1169377.8999999999</v>
      </c>
      <c r="BX714">
        <v>1333132.3999999999</v>
      </c>
      <c r="BY714">
        <v>1575620.25</v>
      </c>
      <c r="BZ714">
        <v>1355591.333333333</v>
      </c>
      <c r="CA714">
        <v>1212232.222222222</v>
      </c>
      <c r="CB714">
        <f t="shared" si="99"/>
        <v>493670.40000000002</v>
      </c>
      <c r="CC714">
        <f t="shared" si="100"/>
        <v>470594.7</v>
      </c>
      <c r="CD714">
        <f t="shared" si="101"/>
        <v>8.2000000000000011</v>
      </c>
      <c r="CE714">
        <v>0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f t="shared" si="102"/>
        <v>768351</v>
      </c>
      <c r="CM714">
        <f t="shared" si="103"/>
        <v>425000</v>
      </c>
      <c r="CN714">
        <f t="shared" si="104"/>
        <v>1.8078847058823528</v>
      </c>
      <c r="CO714">
        <f t="shared" si="105"/>
        <v>676149</v>
      </c>
      <c r="CP714">
        <f t="shared" si="106"/>
        <v>382500</v>
      </c>
      <c r="CQ714">
        <f t="shared" si="107"/>
        <v>1.7677098039215686</v>
      </c>
      <c r="CR714">
        <v>1</v>
      </c>
      <c r="CS714">
        <v>0</v>
      </c>
      <c r="CT714" t="s">
        <v>5340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</row>
    <row r="715" spans="1:108" x14ac:dyDescent="0.25">
      <c r="A715" t="s">
        <v>945</v>
      </c>
      <c r="B715" t="s">
        <v>2823</v>
      </c>
      <c r="C715" t="s">
        <v>4439</v>
      </c>
      <c r="D715" t="s">
        <v>2911</v>
      </c>
      <c r="E715">
        <v>3</v>
      </c>
      <c r="F715">
        <v>400000</v>
      </c>
      <c r="G715">
        <v>400000</v>
      </c>
      <c r="H715">
        <v>400000</v>
      </c>
      <c r="I715">
        <v>533333</v>
      </c>
      <c r="J715">
        <v>533333</v>
      </c>
      <c r="K715">
        <v>533333</v>
      </c>
      <c r="L715">
        <v>533333</v>
      </c>
      <c r="M715">
        <v>533333</v>
      </c>
      <c r="N715">
        <v>533333</v>
      </c>
      <c r="O715">
        <v>533333</v>
      </c>
      <c r="P715">
        <v>400000</v>
      </c>
      <c r="Q715">
        <v>400000</v>
      </c>
      <c r="R715">
        <v>400000</v>
      </c>
      <c r="S715">
        <v>533333</v>
      </c>
      <c r="T715">
        <v>533333</v>
      </c>
      <c r="U715">
        <v>533333</v>
      </c>
      <c r="V715">
        <v>533333</v>
      </c>
      <c r="W715">
        <v>533333</v>
      </c>
      <c r="X715">
        <v>533333</v>
      </c>
      <c r="Y715">
        <v>533333</v>
      </c>
      <c r="Z715">
        <v>220000</v>
      </c>
      <c r="AA715">
        <v>220000</v>
      </c>
      <c r="AB715">
        <v>220000</v>
      </c>
      <c r="AC715">
        <v>400000</v>
      </c>
      <c r="AD715">
        <v>400000</v>
      </c>
      <c r="AE715">
        <v>400000</v>
      </c>
      <c r="AF715">
        <v>400000</v>
      </c>
      <c r="AG715">
        <v>400000</v>
      </c>
      <c r="AH715">
        <v>400000</v>
      </c>
      <c r="AI715">
        <v>400000</v>
      </c>
      <c r="AJ715">
        <v>220000</v>
      </c>
      <c r="AK715">
        <v>220000</v>
      </c>
      <c r="AL715">
        <v>220000</v>
      </c>
      <c r="AM715">
        <v>400000</v>
      </c>
      <c r="AN715">
        <v>400000</v>
      </c>
      <c r="AO715">
        <v>400000</v>
      </c>
      <c r="AP715">
        <v>400000</v>
      </c>
      <c r="AQ715">
        <v>400000</v>
      </c>
      <c r="AR715">
        <v>400000</v>
      </c>
      <c r="AS715">
        <v>400000</v>
      </c>
      <c r="AT715">
        <v>7.9</v>
      </c>
      <c r="AU715">
        <v>7.9</v>
      </c>
      <c r="AV715">
        <v>7.9</v>
      </c>
      <c r="AW715">
        <v>7.9</v>
      </c>
      <c r="AX715">
        <v>7.9</v>
      </c>
      <c r="AY715">
        <v>7.9</v>
      </c>
      <c r="AZ715">
        <v>7.9</v>
      </c>
      <c r="BA715">
        <v>7.9</v>
      </c>
      <c r="BB715">
        <v>7.9</v>
      </c>
      <c r="BC715">
        <v>7.9</v>
      </c>
      <c r="BD715" t="s">
        <v>5204</v>
      </c>
      <c r="BE715">
        <v>-8.6723896000000007</v>
      </c>
      <c r="BF715">
        <v>115.258191</v>
      </c>
      <c r="BG715">
        <v>6.1851973388198766E-3</v>
      </c>
      <c r="BH715">
        <v>129503.7</v>
      </c>
      <c r="BI715">
        <v>164679</v>
      </c>
      <c r="BJ715">
        <v>269910.59999999998</v>
      </c>
      <c r="BK715">
        <v>304179.40000000002</v>
      </c>
      <c r="BL715">
        <v>148532.20000000001</v>
      </c>
      <c r="BM715">
        <v>156617.4</v>
      </c>
      <c r="BN715">
        <v>229399.3</v>
      </c>
      <c r="BO715">
        <v>224628.3</v>
      </c>
      <c r="BP715">
        <v>138107</v>
      </c>
      <c r="BQ715">
        <v>156060</v>
      </c>
      <c r="BR715">
        <v>144632.66666666669</v>
      </c>
      <c r="BS715">
        <v>170010.33333333331</v>
      </c>
      <c r="BT715">
        <v>144381.6</v>
      </c>
      <c r="BU715">
        <v>158054.9</v>
      </c>
      <c r="BV715">
        <v>157573.6</v>
      </c>
      <c r="BW715">
        <v>166423.6</v>
      </c>
      <c r="BX715">
        <v>237836.6</v>
      </c>
      <c r="BY715">
        <v>227810.7</v>
      </c>
      <c r="BZ715">
        <v>143246.20000000001</v>
      </c>
      <c r="CA715">
        <v>161434.29999999999</v>
      </c>
      <c r="CB715">
        <f t="shared" si="99"/>
        <v>346000</v>
      </c>
      <c r="CC715">
        <f t="shared" si="100"/>
        <v>346000</v>
      </c>
      <c r="CD715">
        <f t="shared" si="101"/>
        <v>7.9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1</v>
      </c>
      <c r="CK715">
        <v>1</v>
      </c>
      <c r="CL715">
        <f t="shared" si="102"/>
        <v>400000</v>
      </c>
      <c r="CM715">
        <f t="shared" si="103"/>
        <v>220000</v>
      </c>
      <c r="CN715">
        <f t="shared" si="104"/>
        <v>1.8181818181818181</v>
      </c>
      <c r="CO715">
        <f t="shared" si="105"/>
        <v>400000</v>
      </c>
      <c r="CP715">
        <f t="shared" si="106"/>
        <v>220000</v>
      </c>
      <c r="CQ715">
        <f t="shared" si="107"/>
        <v>1.8181818181818181</v>
      </c>
      <c r="CR715">
        <v>1</v>
      </c>
      <c r="CS715">
        <v>0</v>
      </c>
      <c r="CT715" t="s">
        <v>5343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</row>
    <row r="716" spans="1:108" x14ac:dyDescent="0.25">
      <c r="A716" t="s">
        <v>152</v>
      </c>
      <c r="B716" t="s">
        <v>2810</v>
      </c>
      <c r="C716" t="s">
        <v>3907</v>
      </c>
      <c r="D716" t="s">
        <v>2911</v>
      </c>
      <c r="E716">
        <v>3</v>
      </c>
      <c r="F716">
        <v>391500</v>
      </c>
      <c r="G716">
        <v>391500</v>
      </c>
      <c r="H716">
        <v>257540</v>
      </c>
      <c r="I716">
        <v>257540</v>
      </c>
      <c r="J716">
        <v>391500</v>
      </c>
      <c r="K716">
        <v>391500</v>
      </c>
      <c r="L716">
        <v>391500</v>
      </c>
      <c r="M716">
        <v>522000</v>
      </c>
      <c r="N716">
        <v>391500</v>
      </c>
      <c r="O716">
        <v>257540</v>
      </c>
      <c r="P716">
        <v>418500</v>
      </c>
      <c r="Q716">
        <v>418500</v>
      </c>
      <c r="R716">
        <v>257540</v>
      </c>
      <c r="S716">
        <v>257540</v>
      </c>
      <c r="T716">
        <v>391500</v>
      </c>
      <c r="U716">
        <v>607500</v>
      </c>
      <c r="V716">
        <v>607500</v>
      </c>
      <c r="W716">
        <v>810000</v>
      </c>
      <c r="X716">
        <v>607500</v>
      </c>
      <c r="Y716">
        <v>257540</v>
      </c>
      <c r="Z716">
        <v>254475</v>
      </c>
      <c r="AA716">
        <v>254475</v>
      </c>
      <c r="AB716">
        <v>213441</v>
      </c>
      <c r="AC716">
        <v>213441</v>
      </c>
      <c r="AD716">
        <v>313200</v>
      </c>
      <c r="AE716">
        <v>313200</v>
      </c>
      <c r="AF716">
        <v>313200</v>
      </c>
      <c r="AG716">
        <v>391500</v>
      </c>
      <c r="AH716">
        <v>274050</v>
      </c>
      <c r="AI716">
        <v>213441</v>
      </c>
      <c r="AJ716">
        <v>272025</v>
      </c>
      <c r="AK716">
        <v>272025</v>
      </c>
      <c r="AL716">
        <v>213441</v>
      </c>
      <c r="AM716">
        <v>213441</v>
      </c>
      <c r="AN716">
        <v>313200</v>
      </c>
      <c r="AO716">
        <v>486000</v>
      </c>
      <c r="AP716">
        <v>486000</v>
      </c>
      <c r="AQ716">
        <v>607500</v>
      </c>
      <c r="AR716">
        <v>425250</v>
      </c>
      <c r="AS716">
        <v>213441</v>
      </c>
      <c r="AT716">
        <v>8.1999999999999993</v>
      </c>
      <c r="AU716">
        <v>8.1999999999999993</v>
      </c>
      <c r="AV716">
        <v>8.1999999999999993</v>
      </c>
      <c r="AW716">
        <v>8.1999999999999993</v>
      </c>
      <c r="AX716">
        <v>8.1999999999999993</v>
      </c>
      <c r="AY716">
        <v>8.1999999999999993</v>
      </c>
      <c r="AZ716">
        <v>8.1999999999999993</v>
      </c>
      <c r="BA716">
        <v>8.1999999999999993</v>
      </c>
      <c r="BB716">
        <v>8.1999999999999993</v>
      </c>
      <c r="BC716">
        <v>8.1999999999999993</v>
      </c>
      <c r="BD716" t="s">
        <v>5206</v>
      </c>
      <c r="BE716">
        <v>-8.6719623000000006</v>
      </c>
      <c r="BF716">
        <v>115.16036250000001</v>
      </c>
      <c r="BG716">
        <v>3.1591843327966021E-3</v>
      </c>
      <c r="BH716">
        <v>130865.625</v>
      </c>
      <c r="BI716">
        <v>173894.66666666669</v>
      </c>
      <c r="BJ716">
        <v>177008.375</v>
      </c>
      <c r="BK716">
        <v>153050.4</v>
      </c>
      <c r="BL716">
        <v>101200.2222222222</v>
      </c>
      <c r="BM716">
        <v>131553</v>
      </c>
      <c r="BN716">
        <v>121719.375</v>
      </c>
      <c r="BO716">
        <v>106495.9</v>
      </c>
      <c r="BP716">
        <v>88349.444444444438</v>
      </c>
      <c r="BQ716">
        <v>248716.66666666669</v>
      </c>
      <c r="BR716">
        <v>120689.125</v>
      </c>
      <c r="BS716">
        <v>56067.285714285717</v>
      </c>
      <c r="BT716">
        <v>147030.77777777781</v>
      </c>
      <c r="BU716">
        <v>142889.60000000001</v>
      </c>
      <c r="BV716">
        <v>84596.777777777781</v>
      </c>
      <c r="BW716">
        <v>167742.22222222219</v>
      </c>
      <c r="BX716">
        <v>187865</v>
      </c>
      <c r="BY716">
        <v>293630.7</v>
      </c>
      <c r="BZ716">
        <v>144731</v>
      </c>
      <c r="CA716">
        <v>136723.11111111109</v>
      </c>
      <c r="CB716">
        <f t="shared" si="99"/>
        <v>275442.3</v>
      </c>
      <c r="CC716">
        <f t="shared" si="100"/>
        <v>350232.3</v>
      </c>
      <c r="CD716">
        <f t="shared" si="101"/>
        <v>8.2000000000000011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f t="shared" si="102"/>
        <v>391500</v>
      </c>
      <c r="CM716">
        <f t="shared" si="103"/>
        <v>213441</v>
      </c>
      <c r="CN716">
        <f t="shared" si="104"/>
        <v>1.8342305367759708</v>
      </c>
      <c r="CO716">
        <f t="shared" si="105"/>
        <v>607500</v>
      </c>
      <c r="CP716">
        <f t="shared" si="106"/>
        <v>213441</v>
      </c>
      <c r="CQ716">
        <f t="shared" si="107"/>
        <v>2.846219798445472</v>
      </c>
      <c r="CR716">
        <v>1</v>
      </c>
      <c r="CS716">
        <v>0</v>
      </c>
      <c r="CT716" t="s">
        <v>5340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</row>
    <row r="717" spans="1:108" x14ac:dyDescent="0.25">
      <c r="A717" t="s">
        <v>624</v>
      </c>
      <c r="B717" t="s">
        <v>2837</v>
      </c>
      <c r="C717" t="s">
        <v>4979</v>
      </c>
      <c r="D717" t="s">
        <v>2911</v>
      </c>
      <c r="E717">
        <v>3</v>
      </c>
      <c r="F717">
        <v>780000</v>
      </c>
      <c r="G717">
        <v>780000</v>
      </c>
      <c r="H717">
        <v>780000</v>
      </c>
      <c r="I717">
        <v>1075000</v>
      </c>
      <c r="J717">
        <v>815000</v>
      </c>
      <c r="K717">
        <v>815000</v>
      </c>
      <c r="L717">
        <v>815000</v>
      </c>
      <c r="M717">
        <v>815000</v>
      </c>
      <c r="N717">
        <v>815000</v>
      </c>
      <c r="O717">
        <v>815000</v>
      </c>
      <c r="P717">
        <v>780000</v>
      </c>
      <c r="Q717">
        <v>780000</v>
      </c>
      <c r="R717">
        <v>780000</v>
      </c>
      <c r="S717">
        <v>1075000</v>
      </c>
      <c r="T717">
        <v>815000</v>
      </c>
      <c r="U717">
        <v>815000</v>
      </c>
      <c r="V717">
        <v>815000</v>
      </c>
      <c r="W717">
        <v>815000</v>
      </c>
      <c r="X717">
        <v>815000</v>
      </c>
      <c r="Y717">
        <v>815000</v>
      </c>
      <c r="Z717">
        <v>234000</v>
      </c>
      <c r="AA717">
        <v>234000</v>
      </c>
      <c r="AB717">
        <v>234000</v>
      </c>
      <c r="AC717">
        <v>430000</v>
      </c>
      <c r="AD717">
        <v>326000</v>
      </c>
      <c r="AE717">
        <v>326000</v>
      </c>
      <c r="AF717">
        <v>326000</v>
      </c>
      <c r="AG717">
        <v>326000</v>
      </c>
      <c r="AH717">
        <v>326000</v>
      </c>
      <c r="AI717">
        <v>326000</v>
      </c>
      <c r="AJ717">
        <v>234000</v>
      </c>
      <c r="AK717">
        <v>234000</v>
      </c>
      <c r="AL717">
        <v>234000</v>
      </c>
      <c r="AM717">
        <v>430000</v>
      </c>
      <c r="AN717">
        <v>326000</v>
      </c>
      <c r="AO717">
        <v>326000</v>
      </c>
      <c r="AP717">
        <v>326000</v>
      </c>
      <c r="AQ717">
        <v>326000</v>
      </c>
      <c r="AR717">
        <v>326000</v>
      </c>
      <c r="AS717">
        <v>326000</v>
      </c>
      <c r="AT717">
        <v>8.8000000000000007</v>
      </c>
      <c r="AU717">
        <v>8.8000000000000007</v>
      </c>
      <c r="AV717">
        <v>8.8000000000000007</v>
      </c>
      <c r="AW717">
        <v>8.8000000000000007</v>
      </c>
      <c r="AX717">
        <v>8.8000000000000007</v>
      </c>
      <c r="AY717">
        <v>8.8000000000000007</v>
      </c>
      <c r="AZ717">
        <v>8.8000000000000007</v>
      </c>
      <c r="BA717">
        <v>8.8000000000000007</v>
      </c>
      <c r="BB717">
        <v>8.8000000000000007</v>
      </c>
      <c r="BC717">
        <v>8.8000000000000007</v>
      </c>
      <c r="BD717" t="s">
        <v>5204</v>
      </c>
      <c r="BE717">
        <v>-8.7857807999999995</v>
      </c>
      <c r="BF717">
        <v>115.1903867</v>
      </c>
      <c r="BG717">
        <v>1.0223836719458059E-2</v>
      </c>
      <c r="BH717">
        <v>259912.4</v>
      </c>
      <c r="BI717">
        <v>528969.25</v>
      </c>
      <c r="BJ717">
        <v>267241.11111111112</v>
      </c>
      <c r="BK717">
        <v>327804.11111111112</v>
      </c>
      <c r="BL717">
        <v>272111.3</v>
      </c>
      <c r="BM717">
        <v>281482.09999999998</v>
      </c>
      <c r="BN717">
        <v>285698.2</v>
      </c>
      <c r="BO717">
        <v>299758.55555555562</v>
      </c>
      <c r="BP717">
        <v>282768.77777777781</v>
      </c>
      <c r="BQ717">
        <v>274042.5</v>
      </c>
      <c r="BR717">
        <v>250202.8</v>
      </c>
      <c r="BS717">
        <v>424675.4</v>
      </c>
      <c r="BT717">
        <v>274959.11111111112</v>
      </c>
      <c r="BU717">
        <v>303538.88888888888</v>
      </c>
      <c r="BV717">
        <v>255596.5</v>
      </c>
      <c r="BW717">
        <v>274597</v>
      </c>
      <c r="BX717">
        <v>274597</v>
      </c>
      <c r="BY717">
        <v>302107.77777777781</v>
      </c>
      <c r="BZ717">
        <v>293634.625</v>
      </c>
      <c r="CA717">
        <v>256052.4</v>
      </c>
      <c r="CB717">
        <f t="shared" si="99"/>
        <v>308800</v>
      </c>
      <c r="CC717">
        <f t="shared" si="100"/>
        <v>308800</v>
      </c>
      <c r="CD717">
        <f t="shared" si="101"/>
        <v>8.7999999999999989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1</v>
      </c>
      <c r="CK717">
        <v>1</v>
      </c>
      <c r="CL717">
        <f t="shared" si="102"/>
        <v>430000</v>
      </c>
      <c r="CM717">
        <f t="shared" si="103"/>
        <v>234000</v>
      </c>
      <c r="CN717">
        <f t="shared" si="104"/>
        <v>1.8376068376068375</v>
      </c>
      <c r="CO717">
        <f t="shared" si="105"/>
        <v>430000</v>
      </c>
      <c r="CP717">
        <f t="shared" si="106"/>
        <v>234000</v>
      </c>
      <c r="CQ717">
        <f t="shared" si="107"/>
        <v>1.8376068376068375</v>
      </c>
      <c r="CR717">
        <v>1</v>
      </c>
      <c r="CS717">
        <v>0</v>
      </c>
      <c r="CT717" t="s">
        <v>5340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</row>
    <row r="718" spans="1:108" x14ac:dyDescent="0.25">
      <c r="A718" t="s">
        <v>2108</v>
      </c>
      <c r="B718" t="s">
        <v>2824</v>
      </c>
      <c r="C718" t="s">
        <v>4427</v>
      </c>
      <c r="D718" t="s">
        <v>2911</v>
      </c>
      <c r="E718">
        <v>2</v>
      </c>
      <c r="F718">
        <v>425220</v>
      </c>
      <c r="G718">
        <v>426769</v>
      </c>
      <c r="H718">
        <v>426769</v>
      </c>
      <c r="I718">
        <v>426769</v>
      </c>
      <c r="J718">
        <v>800754</v>
      </c>
      <c r="K718">
        <v>561183</v>
      </c>
      <c r="L718">
        <v>803454</v>
      </c>
      <c r="M718">
        <v>429172</v>
      </c>
      <c r="N718">
        <v>428449</v>
      </c>
      <c r="O718">
        <v>428449</v>
      </c>
      <c r="P718">
        <v>375203</v>
      </c>
      <c r="Q718">
        <v>426769</v>
      </c>
      <c r="R718">
        <v>426769</v>
      </c>
      <c r="S718">
        <v>426769</v>
      </c>
      <c r="T718">
        <v>424498</v>
      </c>
      <c r="U718">
        <v>427738</v>
      </c>
      <c r="V718">
        <v>504155</v>
      </c>
      <c r="W718">
        <v>429029</v>
      </c>
      <c r="X718">
        <v>428449</v>
      </c>
      <c r="Y718">
        <v>428449</v>
      </c>
      <c r="Z718">
        <v>318915</v>
      </c>
      <c r="AA718">
        <v>320113</v>
      </c>
      <c r="AB718">
        <v>320113</v>
      </c>
      <c r="AC718">
        <v>320113</v>
      </c>
      <c r="AD718">
        <v>584550</v>
      </c>
      <c r="AE718">
        <v>429804</v>
      </c>
      <c r="AF718">
        <v>586521</v>
      </c>
      <c r="AG718">
        <v>321914</v>
      </c>
      <c r="AH718">
        <v>321372</v>
      </c>
      <c r="AI718">
        <v>321372</v>
      </c>
      <c r="AJ718">
        <v>281438</v>
      </c>
      <c r="AK718">
        <v>320113</v>
      </c>
      <c r="AL718">
        <v>320113</v>
      </c>
      <c r="AM718">
        <v>320113</v>
      </c>
      <c r="AN718">
        <v>318409</v>
      </c>
      <c r="AO718">
        <v>320803</v>
      </c>
      <c r="AP718">
        <v>386127</v>
      </c>
      <c r="AQ718">
        <v>321772</v>
      </c>
      <c r="AR718">
        <v>321372</v>
      </c>
      <c r="AS718">
        <v>321372</v>
      </c>
      <c r="AT718">
        <v>8</v>
      </c>
      <c r="AU718">
        <v>8</v>
      </c>
      <c r="AV718">
        <v>8</v>
      </c>
      <c r="AW718">
        <v>8</v>
      </c>
      <c r="AX718">
        <v>8</v>
      </c>
      <c r="AY718">
        <v>8</v>
      </c>
      <c r="AZ718">
        <v>8</v>
      </c>
      <c r="BA718">
        <v>8</v>
      </c>
      <c r="BB718">
        <v>8</v>
      </c>
      <c r="BC718">
        <v>8</v>
      </c>
      <c r="BD718" t="s">
        <v>5219</v>
      </c>
      <c r="BE718">
        <v>-8.7210967000000004</v>
      </c>
      <c r="BF718">
        <v>115.17552619999999</v>
      </c>
      <c r="BG718">
        <v>2.7775319268620209E-3</v>
      </c>
      <c r="BH718">
        <v>92966</v>
      </c>
      <c r="BI718">
        <v>127368.11111111109</v>
      </c>
      <c r="BJ718">
        <v>90313</v>
      </c>
      <c r="BK718">
        <v>126482.3</v>
      </c>
      <c r="BL718">
        <v>333037.90000000002</v>
      </c>
      <c r="BM718">
        <v>177838.33333333331</v>
      </c>
      <c r="BN718">
        <v>333063</v>
      </c>
      <c r="BO718">
        <v>87531</v>
      </c>
      <c r="BP718">
        <v>81653.2</v>
      </c>
      <c r="BQ718">
        <v>89071</v>
      </c>
      <c r="BR718">
        <v>79672.444444444438</v>
      </c>
      <c r="BS718">
        <v>81741.444444444438</v>
      </c>
      <c r="BT718">
        <v>95047.8</v>
      </c>
      <c r="BU718">
        <v>94397.5</v>
      </c>
      <c r="BV718">
        <v>90115.9</v>
      </c>
      <c r="BW718">
        <v>91009.5</v>
      </c>
      <c r="BX718">
        <v>142265.9</v>
      </c>
      <c r="BY718">
        <v>97116.1</v>
      </c>
      <c r="BZ718">
        <v>82649.777777777781</v>
      </c>
      <c r="CA718">
        <v>89958.3</v>
      </c>
      <c r="CB718">
        <f t="shared" si="99"/>
        <v>384478.7</v>
      </c>
      <c r="CC718">
        <f t="shared" si="100"/>
        <v>323163.2</v>
      </c>
      <c r="CD718">
        <f t="shared" si="101"/>
        <v>8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f t="shared" si="102"/>
        <v>586521</v>
      </c>
      <c r="CM718">
        <f t="shared" si="103"/>
        <v>318915</v>
      </c>
      <c r="CN718">
        <f t="shared" si="104"/>
        <v>1.8391138704670524</v>
      </c>
      <c r="CO718">
        <f t="shared" si="105"/>
        <v>386127</v>
      </c>
      <c r="CP718">
        <f t="shared" si="106"/>
        <v>281438</v>
      </c>
      <c r="CQ718">
        <f t="shared" si="107"/>
        <v>1.371978908320838</v>
      </c>
      <c r="CR718">
        <v>1</v>
      </c>
      <c r="CS718">
        <v>0</v>
      </c>
      <c r="CT718" t="s">
        <v>5340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</row>
    <row r="719" spans="1:108" x14ac:dyDescent="0.25">
      <c r="A719" t="s">
        <v>561</v>
      </c>
      <c r="B719" t="s">
        <v>2829</v>
      </c>
      <c r="C719" t="s">
        <v>4330</v>
      </c>
      <c r="D719" t="s">
        <v>2911</v>
      </c>
      <c r="E719">
        <v>3</v>
      </c>
      <c r="F719">
        <v>800000</v>
      </c>
      <c r="H719">
        <v>800000</v>
      </c>
      <c r="I719">
        <v>294659</v>
      </c>
      <c r="L719">
        <v>800000</v>
      </c>
      <c r="M719">
        <v>800000</v>
      </c>
      <c r="N719">
        <v>800000</v>
      </c>
      <c r="O719">
        <v>800000</v>
      </c>
      <c r="P719">
        <v>800000</v>
      </c>
      <c r="R719">
        <v>800000</v>
      </c>
      <c r="S719">
        <v>800000</v>
      </c>
      <c r="T719">
        <v>800000</v>
      </c>
      <c r="U719">
        <v>800000</v>
      </c>
      <c r="V719">
        <v>800000</v>
      </c>
      <c r="W719">
        <v>800000</v>
      </c>
      <c r="X719">
        <v>800000</v>
      </c>
      <c r="Y719">
        <v>800000</v>
      </c>
      <c r="Z719">
        <v>480000</v>
      </c>
      <c r="AB719">
        <v>480000</v>
      </c>
      <c r="AC719">
        <v>260773</v>
      </c>
      <c r="AF719">
        <v>480000</v>
      </c>
      <c r="AG719">
        <v>480000</v>
      </c>
      <c r="AH719">
        <v>480000</v>
      </c>
      <c r="AI719">
        <v>480000</v>
      </c>
      <c r="AJ719">
        <v>480000</v>
      </c>
      <c r="AL719">
        <v>480000</v>
      </c>
      <c r="AM719">
        <v>480000</v>
      </c>
      <c r="AN719">
        <v>480000</v>
      </c>
      <c r="AO719">
        <v>480000</v>
      </c>
      <c r="AP719">
        <v>480000</v>
      </c>
      <c r="AQ719">
        <v>480000</v>
      </c>
      <c r="AR719">
        <v>480000</v>
      </c>
      <c r="AS719">
        <v>480000</v>
      </c>
      <c r="AT719">
        <v>7.5</v>
      </c>
      <c r="AV719">
        <v>7.5</v>
      </c>
      <c r="AW719">
        <v>7.5</v>
      </c>
      <c r="AX719">
        <v>7.5</v>
      </c>
      <c r="AY719">
        <v>7.5</v>
      </c>
      <c r="AZ719">
        <v>7.5</v>
      </c>
      <c r="BA719">
        <v>7.5</v>
      </c>
      <c r="BB719">
        <v>7.5</v>
      </c>
      <c r="BC719">
        <v>7.5</v>
      </c>
      <c r="BD719" t="s">
        <v>5195</v>
      </c>
      <c r="BE719">
        <v>-8.6369719000000007</v>
      </c>
      <c r="BF719">
        <v>115.1834838</v>
      </c>
      <c r="BG719">
        <v>1.4835682104573001E-2</v>
      </c>
      <c r="BH719">
        <v>285724.90000000002</v>
      </c>
      <c r="BJ719">
        <v>258897.1</v>
      </c>
      <c r="BK719">
        <v>103207.2</v>
      </c>
      <c r="BN719">
        <v>266719.44444444438</v>
      </c>
      <c r="BO719">
        <v>278969.7</v>
      </c>
      <c r="BP719">
        <v>268254.59999999998</v>
      </c>
      <c r="BQ719">
        <v>267078.3</v>
      </c>
      <c r="BR719">
        <v>265135</v>
      </c>
      <c r="BT719">
        <v>271521.90000000002</v>
      </c>
      <c r="BU719">
        <v>270855.5</v>
      </c>
      <c r="BV719">
        <v>269555.5</v>
      </c>
      <c r="BW719">
        <v>269555.5</v>
      </c>
      <c r="BX719">
        <v>269555.5</v>
      </c>
      <c r="BY719">
        <v>266737</v>
      </c>
      <c r="BZ719">
        <v>255118.77777777781</v>
      </c>
      <c r="CA719">
        <v>261109.3</v>
      </c>
      <c r="CB719">
        <f t="shared" si="99"/>
        <v>448681.85714285716</v>
      </c>
      <c r="CC719">
        <f t="shared" si="100"/>
        <v>480000</v>
      </c>
      <c r="CD719">
        <f t="shared" si="101"/>
        <v>7.5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1</v>
      </c>
      <c r="CK719">
        <v>1</v>
      </c>
      <c r="CL719">
        <f t="shared" si="102"/>
        <v>480000</v>
      </c>
      <c r="CM719">
        <f t="shared" si="103"/>
        <v>260773</v>
      </c>
      <c r="CN719">
        <f t="shared" si="104"/>
        <v>1.8406813588830131</v>
      </c>
      <c r="CO719">
        <f t="shared" si="105"/>
        <v>480000</v>
      </c>
      <c r="CP719">
        <f t="shared" si="106"/>
        <v>480000</v>
      </c>
      <c r="CQ719">
        <f t="shared" si="107"/>
        <v>1</v>
      </c>
      <c r="CR719">
        <v>1</v>
      </c>
      <c r="CS719">
        <v>0</v>
      </c>
      <c r="CT719" t="s">
        <v>5343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</row>
    <row r="720" spans="1:108" x14ac:dyDescent="0.25">
      <c r="A720" t="s">
        <v>56</v>
      </c>
      <c r="B720" t="s">
        <v>2824</v>
      </c>
      <c r="C720" t="s">
        <v>4784</v>
      </c>
      <c r="D720" t="s">
        <v>2911</v>
      </c>
      <c r="E720">
        <v>4</v>
      </c>
      <c r="F720">
        <v>350000</v>
      </c>
      <c r="G720">
        <v>437500</v>
      </c>
      <c r="H720">
        <v>437500</v>
      </c>
      <c r="I720">
        <v>437500</v>
      </c>
      <c r="J720">
        <v>350000</v>
      </c>
      <c r="K720">
        <v>420000</v>
      </c>
      <c r="L720">
        <v>275000</v>
      </c>
      <c r="M720">
        <v>275000</v>
      </c>
      <c r="N720">
        <v>300000</v>
      </c>
      <c r="O720">
        <v>300000</v>
      </c>
      <c r="P720">
        <v>350000</v>
      </c>
      <c r="Q720">
        <v>437500</v>
      </c>
      <c r="R720">
        <v>437500</v>
      </c>
      <c r="S720">
        <v>437500</v>
      </c>
      <c r="T720">
        <v>350000</v>
      </c>
      <c r="U720">
        <v>350000</v>
      </c>
      <c r="V720">
        <v>275000</v>
      </c>
      <c r="W720">
        <v>275000</v>
      </c>
      <c r="X720">
        <v>300000</v>
      </c>
      <c r="Y720">
        <v>300000</v>
      </c>
      <c r="Z720">
        <v>161000</v>
      </c>
      <c r="AA720">
        <v>201250</v>
      </c>
      <c r="AB720">
        <v>201250</v>
      </c>
      <c r="AC720">
        <v>201250</v>
      </c>
      <c r="AD720">
        <v>161000</v>
      </c>
      <c r="AE720">
        <v>298200</v>
      </c>
      <c r="AF720">
        <v>206250</v>
      </c>
      <c r="AG720">
        <v>184250</v>
      </c>
      <c r="AH720">
        <v>186000</v>
      </c>
      <c r="AI720">
        <v>186000</v>
      </c>
      <c r="AJ720">
        <v>161000</v>
      </c>
      <c r="AK720">
        <v>201250</v>
      </c>
      <c r="AL720">
        <v>201250</v>
      </c>
      <c r="AM720">
        <v>201250</v>
      </c>
      <c r="AN720">
        <v>161000</v>
      </c>
      <c r="AO720">
        <v>161000</v>
      </c>
      <c r="AP720">
        <v>206250</v>
      </c>
      <c r="AQ720">
        <v>184250</v>
      </c>
      <c r="AR720">
        <v>186000</v>
      </c>
      <c r="AS720">
        <v>186000</v>
      </c>
      <c r="AT720">
        <v>8.5</v>
      </c>
      <c r="AU720">
        <v>8.5</v>
      </c>
      <c r="AV720">
        <v>8.5</v>
      </c>
      <c r="AW720">
        <v>8.5</v>
      </c>
      <c r="AX720">
        <v>8.5</v>
      </c>
      <c r="AY720">
        <v>8.5</v>
      </c>
      <c r="AZ720">
        <v>8.5</v>
      </c>
      <c r="BA720">
        <v>8.5</v>
      </c>
      <c r="BB720">
        <v>8.5</v>
      </c>
      <c r="BC720">
        <v>8.5</v>
      </c>
      <c r="BD720" t="s">
        <v>5206</v>
      </c>
      <c r="BE720">
        <v>-8.7140299999999993</v>
      </c>
      <c r="BF720">
        <v>115.17361099999999</v>
      </c>
      <c r="BG720">
        <v>1.14026358902297E-3</v>
      </c>
      <c r="BH720">
        <v>102371.2</v>
      </c>
      <c r="BI720">
        <v>80097.888888888891</v>
      </c>
      <c r="BJ720">
        <v>72715.3</v>
      </c>
      <c r="BK720">
        <v>77493.8</v>
      </c>
      <c r="BL720">
        <v>120416.5</v>
      </c>
      <c r="BM720">
        <v>58566.7</v>
      </c>
      <c r="BN720">
        <v>72971.899999999994</v>
      </c>
      <c r="BO720">
        <v>82696.899999999994</v>
      </c>
      <c r="BP720">
        <v>74901.899999999994</v>
      </c>
      <c r="BQ720">
        <v>84311.3</v>
      </c>
      <c r="BR720">
        <v>110460.6</v>
      </c>
      <c r="BS720">
        <v>90287.125</v>
      </c>
      <c r="BT720">
        <v>79621.8</v>
      </c>
      <c r="BU720">
        <v>74647.3</v>
      </c>
      <c r="BV720">
        <v>112800.1</v>
      </c>
      <c r="BW720">
        <v>111176.3</v>
      </c>
      <c r="BX720">
        <v>68312.800000000003</v>
      </c>
      <c r="BY720">
        <v>73280.444444444438</v>
      </c>
      <c r="BZ720">
        <v>84101</v>
      </c>
      <c r="CA720">
        <v>86403.9</v>
      </c>
      <c r="CB720">
        <f t="shared" si="99"/>
        <v>198645</v>
      </c>
      <c r="CC720">
        <f t="shared" si="100"/>
        <v>184925</v>
      </c>
      <c r="CD720">
        <f t="shared" si="101"/>
        <v>8.5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f t="shared" si="102"/>
        <v>298200</v>
      </c>
      <c r="CM720">
        <f t="shared" si="103"/>
        <v>161000</v>
      </c>
      <c r="CN720">
        <f t="shared" si="104"/>
        <v>1.8521739130434782</v>
      </c>
      <c r="CO720">
        <f t="shared" si="105"/>
        <v>206250</v>
      </c>
      <c r="CP720">
        <f t="shared" si="106"/>
        <v>161000</v>
      </c>
      <c r="CQ720">
        <f t="shared" si="107"/>
        <v>1.281055900621118</v>
      </c>
      <c r="CR720">
        <v>1</v>
      </c>
      <c r="CS720">
        <v>0</v>
      </c>
      <c r="CT720" t="s">
        <v>5340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</row>
    <row r="721" spans="1:108" x14ac:dyDescent="0.25">
      <c r="A721" t="s">
        <v>2082</v>
      </c>
      <c r="B721" t="s">
        <v>2810</v>
      </c>
      <c r="C721" t="s">
        <v>4700</v>
      </c>
      <c r="D721" t="s">
        <v>2911</v>
      </c>
      <c r="E721">
        <v>4</v>
      </c>
      <c r="F721">
        <v>3568343</v>
      </c>
      <c r="G721">
        <v>2338736</v>
      </c>
      <c r="H721">
        <v>2335167</v>
      </c>
      <c r="I721">
        <v>2339450</v>
      </c>
      <c r="J721">
        <v>4000000</v>
      </c>
      <c r="K721">
        <v>4000000</v>
      </c>
      <c r="L721">
        <v>4000000</v>
      </c>
      <c r="M721">
        <v>3582793</v>
      </c>
      <c r="N721">
        <v>2334497</v>
      </c>
      <c r="O721">
        <v>2334355</v>
      </c>
      <c r="P721">
        <v>3383948</v>
      </c>
      <c r="Q721">
        <v>3594058</v>
      </c>
      <c r="R721">
        <v>3595058</v>
      </c>
      <c r="S721">
        <v>3595058</v>
      </c>
      <c r="T721">
        <v>3580750</v>
      </c>
      <c r="U721">
        <v>3575050</v>
      </c>
      <c r="V721">
        <v>4000000</v>
      </c>
      <c r="W721">
        <v>3594189</v>
      </c>
      <c r="X721">
        <v>3569362</v>
      </c>
      <c r="Y721">
        <v>3596096</v>
      </c>
      <c r="Z721">
        <v>2472090</v>
      </c>
      <c r="AA721">
        <v>1620267</v>
      </c>
      <c r="AB721">
        <v>1617840</v>
      </c>
      <c r="AC721">
        <v>1620696</v>
      </c>
      <c r="AD721">
        <v>3000000</v>
      </c>
      <c r="AE721">
        <v>3000000</v>
      </c>
      <c r="AF721">
        <v>3000000</v>
      </c>
      <c r="AG721">
        <v>2482159</v>
      </c>
      <c r="AH721">
        <v>1617383</v>
      </c>
      <c r="AI721">
        <v>1617241</v>
      </c>
      <c r="AJ721">
        <v>2344268</v>
      </c>
      <c r="AK721">
        <v>2489940</v>
      </c>
      <c r="AL721">
        <v>2490512</v>
      </c>
      <c r="AM721">
        <v>2490512</v>
      </c>
      <c r="AN721">
        <v>2480663</v>
      </c>
      <c r="AO721">
        <v>2476840</v>
      </c>
      <c r="AP721">
        <v>3000000</v>
      </c>
      <c r="AQ721">
        <v>2489994</v>
      </c>
      <c r="AR721">
        <v>2472858</v>
      </c>
      <c r="AS721">
        <v>2491486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s">
        <v>5210</v>
      </c>
      <c r="BE721">
        <v>-8.6829139000000009</v>
      </c>
      <c r="BF721">
        <v>115.1534278</v>
      </c>
      <c r="BG721">
        <v>4.357422010293063E-3</v>
      </c>
      <c r="BH721">
        <v>1687319.6</v>
      </c>
      <c r="BI721">
        <v>933781.25</v>
      </c>
      <c r="BJ721">
        <v>1026355.2</v>
      </c>
      <c r="BK721">
        <v>1036488.4</v>
      </c>
      <c r="BL721">
        <v>1994685.5</v>
      </c>
      <c r="BM721">
        <v>2025851.9</v>
      </c>
      <c r="BN721">
        <v>1988064.4</v>
      </c>
      <c r="BO721">
        <v>1662430.5</v>
      </c>
      <c r="BP721">
        <v>1076125.555555556</v>
      </c>
      <c r="BQ721">
        <v>1018753.2</v>
      </c>
      <c r="BR721">
        <v>1476983.75</v>
      </c>
      <c r="BS721">
        <v>1670156</v>
      </c>
      <c r="BT721">
        <v>1708657.2</v>
      </c>
      <c r="BU721">
        <v>1585574.9</v>
      </c>
      <c r="BV721">
        <v>1703215.4</v>
      </c>
      <c r="BW721">
        <v>1697261.7</v>
      </c>
      <c r="BX721">
        <v>2220782.1</v>
      </c>
      <c r="BY721">
        <v>1693511.555555556</v>
      </c>
      <c r="BZ721">
        <v>1690491</v>
      </c>
      <c r="CA721">
        <v>1713621.8</v>
      </c>
      <c r="CB721">
        <f t="shared" si="99"/>
        <v>2204767.6</v>
      </c>
      <c r="CC721">
        <f t="shared" si="100"/>
        <v>2522707.2999999998</v>
      </c>
      <c r="CD721">
        <f t="shared" si="101"/>
        <v>0</v>
      </c>
      <c r="CE721">
        <v>0</v>
      </c>
      <c r="CF721">
        <v>1</v>
      </c>
      <c r="CG721">
        <v>1</v>
      </c>
      <c r="CH721">
        <v>0</v>
      </c>
      <c r="CI721">
        <v>1</v>
      </c>
      <c r="CJ721">
        <v>1</v>
      </c>
      <c r="CK721">
        <v>1</v>
      </c>
      <c r="CL721">
        <f t="shared" si="102"/>
        <v>3000000</v>
      </c>
      <c r="CM721">
        <f t="shared" si="103"/>
        <v>1617241</v>
      </c>
      <c r="CN721">
        <f t="shared" si="104"/>
        <v>1.8550110960580395</v>
      </c>
      <c r="CO721">
        <f t="shared" si="105"/>
        <v>3000000</v>
      </c>
      <c r="CP721">
        <f t="shared" si="106"/>
        <v>2344268</v>
      </c>
      <c r="CQ721">
        <f t="shared" si="107"/>
        <v>1.2797171654435415</v>
      </c>
      <c r="CR721">
        <v>1</v>
      </c>
      <c r="CS721">
        <v>0</v>
      </c>
      <c r="CT721" t="s">
        <v>5340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</row>
    <row r="722" spans="1:108" x14ac:dyDescent="0.25">
      <c r="A722" t="s">
        <v>595</v>
      </c>
      <c r="B722" t="s">
        <v>2825</v>
      </c>
      <c r="C722" t="s">
        <v>3335</v>
      </c>
      <c r="D722" t="s">
        <v>2911</v>
      </c>
      <c r="E722">
        <v>4</v>
      </c>
      <c r="F722">
        <v>1050000</v>
      </c>
      <c r="H722">
        <v>1050000</v>
      </c>
      <c r="I722">
        <v>1050000</v>
      </c>
      <c r="J722">
        <v>1050000</v>
      </c>
      <c r="K722">
        <v>1050000</v>
      </c>
      <c r="L722">
        <v>1050000</v>
      </c>
      <c r="M722">
        <v>1050000</v>
      </c>
      <c r="N722">
        <v>1750000</v>
      </c>
      <c r="O722">
        <v>1050000</v>
      </c>
      <c r="P722">
        <v>1050000</v>
      </c>
      <c r="R722">
        <v>1050000</v>
      </c>
      <c r="S722">
        <v>1050000</v>
      </c>
      <c r="T722">
        <v>1050000</v>
      </c>
      <c r="U722">
        <v>1050000</v>
      </c>
      <c r="V722">
        <v>1050000</v>
      </c>
      <c r="W722">
        <v>1050000</v>
      </c>
      <c r="X722">
        <v>1350000</v>
      </c>
      <c r="Y722">
        <v>1350000</v>
      </c>
      <c r="Z722">
        <v>329910</v>
      </c>
      <c r="AB722">
        <v>329910</v>
      </c>
      <c r="AC722">
        <v>329910</v>
      </c>
      <c r="AD722">
        <v>329910</v>
      </c>
      <c r="AE722">
        <v>329910</v>
      </c>
      <c r="AF722">
        <v>329910</v>
      </c>
      <c r="AG722">
        <v>329910</v>
      </c>
      <c r="AH722">
        <v>612500</v>
      </c>
      <c r="AI722">
        <v>329910</v>
      </c>
      <c r="AJ722">
        <v>329910</v>
      </c>
      <c r="AL722">
        <v>329910</v>
      </c>
      <c r="AM722">
        <v>329910</v>
      </c>
      <c r="AN722">
        <v>329910</v>
      </c>
      <c r="AO722">
        <v>329910</v>
      </c>
      <c r="AP722">
        <v>329910</v>
      </c>
      <c r="AQ722">
        <v>329910</v>
      </c>
      <c r="AR722">
        <v>424170</v>
      </c>
      <c r="AS722">
        <v>424170</v>
      </c>
      <c r="AT722">
        <v>9.1999999999999993</v>
      </c>
      <c r="AV722">
        <v>9.1999999999999993</v>
      </c>
      <c r="AW722">
        <v>9.1999999999999993</v>
      </c>
      <c r="AX722">
        <v>9.1</v>
      </c>
      <c r="AY722">
        <v>9.1</v>
      </c>
      <c r="AZ722">
        <v>9.1</v>
      </c>
      <c r="BA722">
        <v>9.1</v>
      </c>
      <c r="BB722">
        <v>9.1</v>
      </c>
      <c r="BC722">
        <v>9.1</v>
      </c>
      <c r="BD722" t="s">
        <v>5210</v>
      </c>
      <c r="BE722">
        <v>-8.4789720000000006</v>
      </c>
      <c r="BF722">
        <v>115.44058</v>
      </c>
      <c r="BG722">
        <v>6.2697962509656049E-2</v>
      </c>
      <c r="BH722">
        <v>411067.2</v>
      </c>
      <c r="BJ722">
        <v>397503.9</v>
      </c>
      <c r="BK722">
        <v>421984</v>
      </c>
      <c r="BL722">
        <v>548228.19999999995</v>
      </c>
      <c r="BM722">
        <v>548228.19999999995</v>
      </c>
      <c r="BN722">
        <v>548228.19999999995</v>
      </c>
      <c r="BO722">
        <v>316293.7</v>
      </c>
      <c r="BP722">
        <v>299090.7</v>
      </c>
      <c r="BQ722">
        <v>326876.40000000002</v>
      </c>
      <c r="BR722">
        <v>410316.4</v>
      </c>
      <c r="BT722">
        <v>396510.3</v>
      </c>
      <c r="BU722">
        <v>476912.22222222219</v>
      </c>
      <c r="BV722">
        <v>339446.4</v>
      </c>
      <c r="BW722">
        <v>315375.7</v>
      </c>
      <c r="BX722">
        <v>315542.90000000002</v>
      </c>
      <c r="BY722">
        <v>315542.90000000002</v>
      </c>
      <c r="BZ722">
        <v>293255.59999999998</v>
      </c>
      <c r="CA722">
        <v>268505.7</v>
      </c>
      <c r="CB722">
        <f t="shared" si="99"/>
        <v>361308.88888888888</v>
      </c>
      <c r="CC722">
        <f t="shared" si="100"/>
        <v>350856.66666666669</v>
      </c>
      <c r="CD722">
        <f t="shared" si="101"/>
        <v>9.1333333333333329</v>
      </c>
      <c r="CE722">
        <v>0</v>
      </c>
      <c r="CF722">
        <v>1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f t="shared" si="102"/>
        <v>612500</v>
      </c>
      <c r="CM722">
        <f t="shared" si="103"/>
        <v>329910</v>
      </c>
      <c r="CN722">
        <f t="shared" si="104"/>
        <v>1.8565669424994695</v>
      </c>
      <c r="CO722">
        <f t="shared" si="105"/>
        <v>424170</v>
      </c>
      <c r="CP722">
        <f t="shared" si="106"/>
        <v>329910</v>
      </c>
      <c r="CQ722">
        <f t="shared" si="107"/>
        <v>1.2857142857142858</v>
      </c>
      <c r="CR722">
        <v>1</v>
      </c>
      <c r="CS722">
        <v>0</v>
      </c>
      <c r="CT722" t="s">
        <v>5344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</row>
    <row r="723" spans="1:108" x14ac:dyDescent="0.25">
      <c r="A723" t="s">
        <v>348</v>
      </c>
      <c r="B723" t="s">
        <v>2838</v>
      </c>
      <c r="C723" t="s">
        <v>3705</v>
      </c>
      <c r="D723" t="s">
        <v>2911</v>
      </c>
      <c r="E723">
        <v>3</v>
      </c>
      <c r="F723">
        <v>660000</v>
      </c>
      <c r="H723">
        <v>660000</v>
      </c>
      <c r="I723">
        <v>660000</v>
      </c>
      <c r="J723">
        <v>660000</v>
      </c>
      <c r="K723">
        <v>236479</v>
      </c>
      <c r="L723">
        <v>236878</v>
      </c>
      <c r="M723">
        <v>238160</v>
      </c>
      <c r="N723">
        <v>660000</v>
      </c>
      <c r="O723">
        <v>660000</v>
      </c>
      <c r="P723">
        <v>660000</v>
      </c>
      <c r="R723">
        <v>660000</v>
      </c>
      <c r="S723">
        <v>660000</v>
      </c>
      <c r="T723">
        <v>236179</v>
      </c>
      <c r="U723">
        <v>236479</v>
      </c>
      <c r="V723">
        <v>660000</v>
      </c>
      <c r="W723">
        <v>238160</v>
      </c>
      <c r="X723">
        <v>660000</v>
      </c>
      <c r="Y723">
        <v>237758</v>
      </c>
      <c r="Z723">
        <v>330000</v>
      </c>
      <c r="AB723">
        <v>330000</v>
      </c>
      <c r="AC723">
        <v>330000</v>
      </c>
      <c r="AD723">
        <v>330000</v>
      </c>
      <c r="AE723">
        <v>177323</v>
      </c>
      <c r="AF723">
        <v>177623</v>
      </c>
      <c r="AG723">
        <v>178620</v>
      </c>
      <c r="AH723">
        <v>330000</v>
      </c>
      <c r="AI723">
        <v>330000</v>
      </c>
      <c r="AJ723">
        <v>330000</v>
      </c>
      <c r="AL723">
        <v>330000</v>
      </c>
      <c r="AM723">
        <v>330000</v>
      </c>
      <c r="AN723">
        <v>177099</v>
      </c>
      <c r="AO723">
        <v>177323</v>
      </c>
      <c r="AP723">
        <v>330000</v>
      </c>
      <c r="AQ723">
        <v>178620</v>
      </c>
      <c r="AR723">
        <v>330000</v>
      </c>
      <c r="AS723">
        <v>178319</v>
      </c>
      <c r="AT723">
        <v>8.3000000000000007</v>
      </c>
      <c r="AV723">
        <v>8.3000000000000007</v>
      </c>
      <c r="AW723">
        <v>8.3000000000000007</v>
      </c>
      <c r="AX723">
        <v>8.3000000000000007</v>
      </c>
      <c r="AY723">
        <v>8.3000000000000007</v>
      </c>
      <c r="AZ723">
        <v>8.3000000000000007</v>
      </c>
      <c r="BA723">
        <v>8.3000000000000007</v>
      </c>
      <c r="BB723">
        <v>8.3000000000000007</v>
      </c>
      <c r="BC723">
        <v>8.3000000000000007</v>
      </c>
      <c r="BD723" t="s">
        <v>5204</v>
      </c>
      <c r="BE723">
        <v>-8.6547397999999998</v>
      </c>
      <c r="BF723">
        <v>115.21660780000001</v>
      </c>
      <c r="BG723">
        <v>1.085068285733894E-2</v>
      </c>
      <c r="BH723">
        <v>122964.7777777778</v>
      </c>
      <c r="BJ723">
        <v>145023.22222222219</v>
      </c>
      <c r="BK723">
        <v>144074.55555555559</v>
      </c>
      <c r="BL723">
        <v>145236.9</v>
      </c>
      <c r="BM723">
        <v>46170.444444444453</v>
      </c>
      <c r="BN723">
        <v>43252.4</v>
      </c>
      <c r="BO723">
        <v>42215.333333333343</v>
      </c>
      <c r="BP723">
        <v>143619</v>
      </c>
      <c r="BQ723">
        <v>142180.1428571429</v>
      </c>
      <c r="BR723">
        <v>133633.33333333331</v>
      </c>
      <c r="BT723">
        <v>138881.33333333331</v>
      </c>
      <c r="BU723">
        <v>130278.5</v>
      </c>
      <c r="BV723">
        <v>43671.555555555547</v>
      </c>
      <c r="BW723">
        <v>40805.666666666657</v>
      </c>
      <c r="BX723">
        <v>132369.88888888891</v>
      </c>
      <c r="BY723">
        <v>49527</v>
      </c>
      <c r="BZ723">
        <v>134688.88888888891</v>
      </c>
      <c r="CA723">
        <v>37696.125</v>
      </c>
      <c r="CB723">
        <f t="shared" si="99"/>
        <v>279285.11111111112</v>
      </c>
      <c r="CC723">
        <f t="shared" si="100"/>
        <v>262373.44444444444</v>
      </c>
      <c r="CD723">
        <f t="shared" si="101"/>
        <v>8.2999999999999989</v>
      </c>
      <c r="CE723">
        <v>1</v>
      </c>
      <c r="CF723">
        <v>1</v>
      </c>
      <c r="CG723">
        <v>1</v>
      </c>
      <c r="CH723">
        <v>0</v>
      </c>
      <c r="CI723">
        <v>1</v>
      </c>
      <c r="CJ723">
        <v>1</v>
      </c>
      <c r="CK723">
        <v>1</v>
      </c>
      <c r="CL723">
        <f t="shared" si="102"/>
        <v>330000</v>
      </c>
      <c r="CM723">
        <f t="shared" si="103"/>
        <v>177323</v>
      </c>
      <c r="CN723">
        <f t="shared" si="104"/>
        <v>1.8610106979918002</v>
      </c>
      <c r="CO723">
        <f t="shared" si="105"/>
        <v>330000</v>
      </c>
      <c r="CP723">
        <f t="shared" si="106"/>
        <v>177099</v>
      </c>
      <c r="CQ723">
        <f t="shared" si="107"/>
        <v>1.8633645588060914</v>
      </c>
      <c r="CR723">
        <v>1</v>
      </c>
      <c r="CS723">
        <v>0</v>
      </c>
      <c r="CT723" t="s">
        <v>5343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</row>
    <row r="724" spans="1:108" x14ac:dyDescent="0.25">
      <c r="A724" t="s">
        <v>37</v>
      </c>
      <c r="B724" t="s">
        <v>2809</v>
      </c>
      <c r="C724" t="s">
        <v>3104</v>
      </c>
      <c r="D724" t="s">
        <v>2911</v>
      </c>
      <c r="E724">
        <v>4</v>
      </c>
      <c r="F724">
        <v>579237</v>
      </c>
      <c r="G724">
        <v>492352</v>
      </c>
      <c r="H724">
        <v>492352</v>
      </c>
      <c r="I724">
        <v>579237</v>
      </c>
      <c r="J724">
        <v>579237</v>
      </c>
      <c r="K724">
        <v>656469</v>
      </c>
      <c r="L724">
        <v>656469</v>
      </c>
      <c r="M724">
        <v>733701</v>
      </c>
      <c r="N724">
        <v>550276</v>
      </c>
      <c r="O724">
        <v>550276</v>
      </c>
      <c r="P724">
        <v>579237</v>
      </c>
      <c r="Q724">
        <v>492352</v>
      </c>
      <c r="R724">
        <v>492352</v>
      </c>
      <c r="S724">
        <v>579237</v>
      </c>
      <c r="T724">
        <v>579237</v>
      </c>
      <c r="U724">
        <v>656469</v>
      </c>
      <c r="V724">
        <v>656469</v>
      </c>
      <c r="W724">
        <v>733701</v>
      </c>
      <c r="X724">
        <v>550276</v>
      </c>
      <c r="Y724">
        <v>550276</v>
      </c>
      <c r="Z724">
        <v>434428</v>
      </c>
      <c r="AA724">
        <v>295411</v>
      </c>
      <c r="AB724">
        <v>295411</v>
      </c>
      <c r="AC724">
        <v>434428</v>
      </c>
      <c r="AD724">
        <v>434428</v>
      </c>
      <c r="AE724">
        <v>492352</v>
      </c>
      <c r="AF724">
        <v>492352</v>
      </c>
      <c r="AG724">
        <v>550276</v>
      </c>
      <c r="AH724">
        <v>330166</v>
      </c>
      <c r="AI724">
        <v>330166</v>
      </c>
      <c r="AJ724">
        <v>434428</v>
      </c>
      <c r="AK724">
        <v>295411</v>
      </c>
      <c r="AL724">
        <v>295411</v>
      </c>
      <c r="AM724">
        <v>434428</v>
      </c>
      <c r="AN724">
        <v>434428</v>
      </c>
      <c r="AO724">
        <v>492352</v>
      </c>
      <c r="AP724">
        <v>492352</v>
      </c>
      <c r="AQ724">
        <v>550276</v>
      </c>
      <c r="AR724">
        <v>330166</v>
      </c>
      <c r="AS724">
        <v>330166</v>
      </c>
      <c r="AT724">
        <v>8.5</v>
      </c>
      <c r="AU724">
        <v>8.6</v>
      </c>
      <c r="AV724">
        <v>8.6</v>
      </c>
      <c r="AW724">
        <v>8.6</v>
      </c>
      <c r="AX724">
        <v>8.6</v>
      </c>
      <c r="AY724">
        <v>8.6</v>
      </c>
      <c r="AZ724">
        <v>8.6</v>
      </c>
      <c r="BA724">
        <v>8.6</v>
      </c>
      <c r="BB724">
        <v>8.6</v>
      </c>
      <c r="BC724">
        <v>8.6</v>
      </c>
      <c r="BD724" t="s">
        <v>5206</v>
      </c>
      <c r="BE724">
        <v>-8.7368977000000001</v>
      </c>
      <c r="BF724">
        <v>115.16550410000001</v>
      </c>
      <c r="BG724">
        <v>1.4994334242201071E-3</v>
      </c>
      <c r="BH724">
        <v>217498.8</v>
      </c>
      <c r="BI724">
        <v>83793.25</v>
      </c>
      <c r="BJ724">
        <v>164768.11111111109</v>
      </c>
      <c r="BK724">
        <v>219939.8</v>
      </c>
      <c r="BL724">
        <v>222989.8</v>
      </c>
      <c r="BM724">
        <v>257860.2</v>
      </c>
      <c r="BN724">
        <v>255765.2</v>
      </c>
      <c r="BO724">
        <v>289594.59999999998</v>
      </c>
      <c r="BP724">
        <v>150488.88888888891</v>
      </c>
      <c r="BQ724">
        <v>159528.6</v>
      </c>
      <c r="BR724">
        <v>207472.8</v>
      </c>
      <c r="BS724">
        <v>121731.75</v>
      </c>
      <c r="BT724">
        <v>151320.4</v>
      </c>
      <c r="BU724">
        <v>209692.79999999999</v>
      </c>
      <c r="BV724">
        <v>226862.9</v>
      </c>
      <c r="BW724">
        <v>262509.33333333331</v>
      </c>
      <c r="BX724">
        <v>262509.33333333331</v>
      </c>
      <c r="BY724">
        <v>307561.33333333331</v>
      </c>
      <c r="BZ724">
        <v>159906.6</v>
      </c>
      <c r="CA724">
        <v>158706.6</v>
      </c>
      <c r="CB724">
        <f t="shared" si="99"/>
        <v>408941.8</v>
      </c>
      <c r="CC724">
        <f t="shared" si="100"/>
        <v>408941.8</v>
      </c>
      <c r="CD724">
        <f t="shared" si="101"/>
        <v>8.59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f t="shared" si="102"/>
        <v>550276</v>
      </c>
      <c r="CM724">
        <f t="shared" si="103"/>
        <v>295411</v>
      </c>
      <c r="CN724">
        <f t="shared" si="104"/>
        <v>1.8627471556577109</v>
      </c>
      <c r="CO724">
        <f t="shared" si="105"/>
        <v>550276</v>
      </c>
      <c r="CP724">
        <f t="shared" si="106"/>
        <v>295411</v>
      </c>
      <c r="CQ724">
        <f t="shared" si="107"/>
        <v>1.8627471556577109</v>
      </c>
      <c r="CR724">
        <v>1</v>
      </c>
      <c r="CS724">
        <v>0</v>
      </c>
      <c r="CT724" t="s">
        <v>5340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</row>
    <row r="725" spans="1:108" x14ac:dyDescent="0.25">
      <c r="A725" t="s">
        <v>61</v>
      </c>
      <c r="B725" t="s">
        <v>2809</v>
      </c>
      <c r="C725" t="s">
        <v>3608</v>
      </c>
      <c r="D725" t="s">
        <v>2911</v>
      </c>
      <c r="E725">
        <v>4</v>
      </c>
      <c r="F725">
        <v>599000</v>
      </c>
      <c r="G725">
        <v>599000</v>
      </c>
      <c r="H725">
        <v>599000</v>
      </c>
      <c r="I725">
        <v>599000</v>
      </c>
      <c r="J725">
        <v>819000</v>
      </c>
      <c r="K725">
        <v>599000</v>
      </c>
      <c r="L725">
        <v>599000</v>
      </c>
      <c r="M725">
        <v>599000</v>
      </c>
      <c r="N725">
        <v>599000</v>
      </c>
      <c r="O725">
        <v>599000</v>
      </c>
      <c r="P725">
        <v>819000</v>
      </c>
      <c r="Q725">
        <v>599000</v>
      </c>
      <c r="R725">
        <v>599000</v>
      </c>
      <c r="S725">
        <v>599000</v>
      </c>
      <c r="T725">
        <v>599000</v>
      </c>
      <c r="U725">
        <v>599000</v>
      </c>
      <c r="V725">
        <v>599000</v>
      </c>
      <c r="W725">
        <v>599000</v>
      </c>
      <c r="X725">
        <v>599000</v>
      </c>
      <c r="Y725">
        <v>599000</v>
      </c>
      <c r="Z725">
        <v>359400</v>
      </c>
      <c r="AA725">
        <v>359400</v>
      </c>
      <c r="AB725">
        <v>359400</v>
      </c>
      <c r="AC725">
        <v>359400</v>
      </c>
      <c r="AD725">
        <v>491400</v>
      </c>
      <c r="AE725">
        <v>359400</v>
      </c>
      <c r="AF725">
        <v>359400</v>
      </c>
      <c r="AG725">
        <v>359400</v>
      </c>
      <c r="AH725">
        <v>263560</v>
      </c>
      <c r="AI725">
        <v>263560</v>
      </c>
      <c r="AJ725">
        <v>491400</v>
      </c>
      <c r="AK725">
        <v>359400</v>
      </c>
      <c r="AL725">
        <v>359400</v>
      </c>
      <c r="AM725">
        <v>359400</v>
      </c>
      <c r="AN725">
        <v>359400</v>
      </c>
      <c r="AO725">
        <v>359400</v>
      </c>
      <c r="AP725">
        <v>359400</v>
      </c>
      <c r="AQ725">
        <v>359400</v>
      </c>
      <c r="AR725">
        <v>263560</v>
      </c>
      <c r="AS725">
        <v>263560</v>
      </c>
      <c r="AT725">
        <v>8.5</v>
      </c>
      <c r="AU725">
        <v>8.5</v>
      </c>
      <c r="AV725">
        <v>8.5</v>
      </c>
      <c r="AW725">
        <v>8.5</v>
      </c>
      <c r="AX725">
        <v>8.5</v>
      </c>
      <c r="AY725">
        <v>8.5</v>
      </c>
      <c r="AZ725">
        <v>8.5</v>
      </c>
      <c r="BA725">
        <v>8.5</v>
      </c>
      <c r="BB725">
        <v>8.5</v>
      </c>
      <c r="BC725">
        <v>8.5</v>
      </c>
      <c r="BD725" t="s">
        <v>5206</v>
      </c>
      <c r="BE725">
        <v>-8.7076326999999996</v>
      </c>
      <c r="BF725">
        <v>115.1876769</v>
      </c>
      <c r="BG725">
        <v>5.2472241160962203E-3</v>
      </c>
      <c r="BH725">
        <v>232676</v>
      </c>
      <c r="BI725">
        <v>241362.6</v>
      </c>
      <c r="BJ725">
        <v>208590.44444444441</v>
      </c>
      <c r="BK725">
        <v>185098.625</v>
      </c>
      <c r="BL725">
        <v>242496.1</v>
      </c>
      <c r="BM725">
        <v>262860.11111111112</v>
      </c>
      <c r="BN725">
        <v>228729.22222222219</v>
      </c>
      <c r="BO725">
        <v>302718.22222222219</v>
      </c>
      <c r="BP725">
        <v>280065.22222222219</v>
      </c>
      <c r="BQ725">
        <v>259440.4</v>
      </c>
      <c r="BR725">
        <v>237570.125</v>
      </c>
      <c r="BS725">
        <v>98012</v>
      </c>
      <c r="BT725">
        <v>337360.44444444438</v>
      </c>
      <c r="BU725">
        <v>260477.75</v>
      </c>
      <c r="BV725">
        <v>313276.7</v>
      </c>
      <c r="BW725">
        <v>207588.5</v>
      </c>
      <c r="BX725">
        <v>207547.2</v>
      </c>
      <c r="BY725">
        <v>214868</v>
      </c>
      <c r="BZ725">
        <v>257053.11111111109</v>
      </c>
      <c r="CA725">
        <v>229241.5</v>
      </c>
      <c r="CB725">
        <f t="shared" si="99"/>
        <v>353432</v>
      </c>
      <c r="CC725">
        <f t="shared" si="100"/>
        <v>353432</v>
      </c>
      <c r="CD725">
        <f t="shared" si="101"/>
        <v>8.5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f t="shared" si="102"/>
        <v>491400</v>
      </c>
      <c r="CM725">
        <f t="shared" si="103"/>
        <v>263560</v>
      </c>
      <c r="CN725">
        <f t="shared" si="104"/>
        <v>1.864471088177265</v>
      </c>
      <c r="CO725">
        <f t="shared" si="105"/>
        <v>491400</v>
      </c>
      <c r="CP725">
        <f t="shared" si="106"/>
        <v>263560</v>
      </c>
      <c r="CQ725">
        <f t="shared" si="107"/>
        <v>1.864471088177265</v>
      </c>
      <c r="CR725">
        <v>1</v>
      </c>
      <c r="CS725">
        <v>0</v>
      </c>
      <c r="CT725" t="s">
        <v>5340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</row>
    <row r="726" spans="1:108" x14ac:dyDescent="0.25">
      <c r="A726" t="s">
        <v>114</v>
      </c>
      <c r="B726" t="s">
        <v>2809</v>
      </c>
      <c r="C726" t="s">
        <v>4972</v>
      </c>
      <c r="D726" t="s">
        <v>2911</v>
      </c>
      <c r="E726">
        <v>2</v>
      </c>
      <c r="F726">
        <v>800000</v>
      </c>
      <c r="G726">
        <v>1000000</v>
      </c>
      <c r="H726">
        <v>800000</v>
      </c>
      <c r="I726">
        <v>800000</v>
      </c>
      <c r="J726">
        <v>800000</v>
      </c>
      <c r="K726">
        <v>800000</v>
      </c>
      <c r="L726">
        <v>800000</v>
      </c>
      <c r="M726">
        <v>800000</v>
      </c>
      <c r="N726">
        <v>800000</v>
      </c>
      <c r="O726">
        <v>1500000</v>
      </c>
      <c r="P726">
        <v>800000</v>
      </c>
      <c r="R726">
        <v>800000</v>
      </c>
      <c r="S726">
        <v>800000</v>
      </c>
      <c r="T726">
        <v>800000</v>
      </c>
      <c r="V726">
        <v>800000</v>
      </c>
      <c r="W726">
        <v>800000</v>
      </c>
      <c r="X726">
        <v>800000</v>
      </c>
      <c r="Y726">
        <v>800000</v>
      </c>
      <c r="Z726">
        <v>320000</v>
      </c>
      <c r="AA726">
        <v>400000</v>
      </c>
      <c r="AB726">
        <v>320000</v>
      </c>
      <c r="AC726">
        <v>320000</v>
      </c>
      <c r="AD726">
        <v>320000</v>
      </c>
      <c r="AE726">
        <v>320000</v>
      </c>
      <c r="AF726">
        <v>320000</v>
      </c>
      <c r="AG726">
        <v>320000</v>
      </c>
      <c r="AH726">
        <v>320000</v>
      </c>
      <c r="AI726">
        <v>600000</v>
      </c>
      <c r="AJ726">
        <v>320000</v>
      </c>
      <c r="AL726">
        <v>320000</v>
      </c>
      <c r="AM726">
        <v>320000</v>
      </c>
      <c r="AN726">
        <v>320000</v>
      </c>
      <c r="AP726">
        <v>320000</v>
      </c>
      <c r="AQ726">
        <v>320000</v>
      </c>
      <c r="AR726">
        <v>320000</v>
      </c>
      <c r="AS726">
        <v>320000</v>
      </c>
      <c r="AT726">
        <v>7.8</v>
      </c>
      <c r="AU726">
        <v>7.8</v>
      </c>
      <c r="AV726">
        <v>7.8</v>
      </c>
      <c r="AW726">
        <v>7.8</v>
      </c>
      <c r="AX726">
        <v>7.8</v>
      </c>
      <c r="AY726">
        <v>7.8</v>
      </c>
      <c r="AZ726">
        <v>7.8</v>
      </c>
      <c r="BA726">
        <v>7.8</v>
      </c>
      <c r="BB726">
        <v>7.8</v>
      </c>
      <c r="BC726">
        <v>7.8</v>
      </c>
      <c r="BD726" t="s">
        <v>5269</v>
      </c>
      <c r="BE726">
        <v>-8.7106291000000002</v>
      </c>
      <c r="BF726">
        <v>115.1787084</v>
      </c>
      <c r="BG726">
        <v>3.454839486434675E-3</v>
      </c>
      <c r="BH726">
        <v>133670.79999999999</v>
      </c>
      <c r="BI726">
        <v>247991.8</v>
      </c>
      <c r="BJ726">
        <v>128024.3333333333</v>
      </c>
      <c r="BK726">
        <v>125522.8</v>
      </c>
      <c r="BL726">
        <v>118806.3333333333</v>
      </c>
      <c r="BM726">
        <v>134771.9</v>
      </c>
      <c r="BN726">
        <v>112103.1</v>
      </c>
      <c r="BO726">
        <v>110289.8</v>
      </c>
      <c r="BP726">
        <v>116099.4</v>
      </c>
      <c r="BQ726">
        <v>330239.8</v>
      </c>
      <c r="BR726">
        <v>116199.8</v>
      </c>
      <c r="BT726">
        <v>121539.8</v>
      </c>
      <c r="BU726">
        <v>122037.6</v>
      </c>
      <c r="BV726">
        <v>114087.6</v>
      </c>
      <c r="BX726">
        <v>118357.6</v>
      </c>
      <c r="BY726">
        <v>166445.57142857139</v>
      </c>
      <c r="BZ726">
        <v>115962.4</v>
      </c>
      <c r="CA726">
        <v>121539.8</v>
      </c>
      <c r="CB726">
        <f t="shared" si="99"/>
        <v>356000</v>
      </c>
      <c r="CC726">
        <f t="shared" si="100"/>
        <v>320000</v>
      </c>
      <c r="CD726">
        <f t="shared" si="101"/>
        <v>7.7999999999999989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0</v>
      </c>
      <c r="CL726">
        <f t="shared" si="102"/>
        <v>600000</v>
      </c>
      <c r="CM726">
        <f t="shared" si="103"/>
        <v>320000</v>
      </c>
      <c r="CN726">
        <f t="shared" si="104"/>
        <v>1.875</v>
      </c>
      <c r="CO726">
        <f t="shared" si="105"/>
        <v>320000</v>
      </c>
      <c r="CP726">
        <f t="shared" si="106"/>
        <v>320000</v>
      </c>
      <c r="CQ726">
        <f t="shared" si="107"/>
        <v>1</v>
      </c>
      <c r="CR726">
        <v>1</v>
      </c>
      <c r="CS726">
        <v>0</v>
      </c>
      <c r="CT726" t="s">
        <v>5340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</row>
    <row r="727" spans="1:108" x14ac:dyDescent="0.25">
      <c r="A727" t="s">
        <v>231</v>
      </c>
      <c r="B727" t="s">
        <v>2821</v>
      </c>
      <c r="C727" t="s">
        <v>2948</v>
      </c>
      <c r="D727" t="s">
        <v>2911</v>
      </c>
      <c r="E727">
        <v>4</v>
      </c>
      <c r="F727">
        <v>3395054</v>
      </c>
      <c r="G727">
        <v>3939312</v>
      </c>
      <c r="H727">
        <v>3100000</v>
      </c>
      <c r="I727">
        <v>2900000</v>
      </c>
      <c r="J727">
        <v>2600000</v>
      </c>
      <c r="K727">
        <v>2600000</v>
      </c>
      <c r="L727">
        <v>2600000</v>
      </c>
      <c r="M727">
        <v>2600000</v>
      </c>
      <c r="N727">
        <v>2600000</v>
      </c>
      <c r="O727">
        <v>2600000</v>
      </c>
      <c r="P727">
        <v>2900000</v>
      </c>
      <c r="Q727">
        <v>3939312</v>
      </c>
      <c r="R727">
        <v>3100000</v>
      </c>
      <c r="S727">
        <v>3000000</v>
      </c>
      <c r="T727">
        <v>2600000</v>
      </c>
      <c r="U727">
        <v>2600000</v>
      </c>
      <c r="V727">
        <v>2600000</v>
      </c>
      <c r="W727">
        <v>2600000</v>
      </c>
      <c r="Y727">
        <v>3800000</v>
      </c>
      <c r="Z727">
        <v>712961</v>
      </c>
      <c r="AA727">
        <v>1024221</v>
      </c>
      <c r="AB727">
        <v>651000</v>
      </c>
      <c r="AC727">
        <v>609000</v>
      </c>
      <c r="AD727">
        <v>546000</v>
      </c>
      <c r="AE727">
        <v>572000</v>
      </c>
      <c r="AF727">
        <v>572000</v>
      </c>
      <c r="AG727">
        <v>572000</v>
      </c>
      <c r="AH727">
        <v>780000</v>
      </c>
      <c r="AI727">
        <v>780000</v>
      </c>
      <c r="AJ727">
        <v>609000</v>
      </c>
      <c r="AK727">
        <v>1024221</v>
      </c>
      <c r="AL727">
        <v>651000</v>
      </c>
      <c r="AM727">
        <v>630000</v>
      </c>
      <c r="AN727">
        <v>546000</v>
      </c>
      <c r="AO727">
        <v>572000</v>
      </c>
      <c r="AP727">
        <v>572000</v>
      </c>
      <c r="AQ727">
        <v>572000</v>
      </c>
      <c r="AS727">
        <v>1140000</v>
      </c>
      <c r="AT727">
        <v>8.9</v>
      </c>
      <c r="AU727">
        <v>8.9</v>
      </c>
      <c r="AV727">
        <v>8.9</v>
      </c>
      <c r="AW727">
        <v>8.9</v>
      </c>
      <c r="AX727">
        <v>8.9</v>
      </c>
      <c r="AY727">
        <v>8.9</v>
      </c>
      <c r="AZ727">
        <v>8.9</v>
      </c>
      <c r="BA727">
        <v>8.9</v>
      </c>
      <c r="BB727">
        <v>8.9</v>
      </c>
      <c r="BC727">
        <v>9</v>
      </c>
      <c r="BD727" t="s">
        <v>5204</v>
      </c>
      <c r="BE727">
        <v>-8.5216823999999995</v>
      </c>
      <c r="BF727">
        <v>115.2507126</v>
      </c>
      <c r="BG727">
        <v>6.5963889163054932E-3</v>
      </c>
      <c r="BH727">
        <v>377880.4</v>
      </c>
      <c r="BI727">
        <v>448470.71428571432</v>
      </c>
      <c r="BJ727">
        <v>315809.5</v>
      </c>
      <c r="BK727">
        <v>315225</v>
      </c>
      <c r="BL727">
        <v>283206.66666666669</v>
      </c>
      <c r="BM727">
        <v>304528.88888888888</v>
      </c>
      <c r="BN727">
        <v>318704.22222222219</v>
      </c>
      <c r="BO727">
        <v>311348.59999999998</v>
      </c>
      <c r="BP727">
        <v>414210.1</v>
      </c>
      <c r="BQ727">
        <v>429783.4</v>
      </c>
      <c r="BR727">
        <v>299215.2</v>
      </c>
      <c r="BS727">
        <v>436610</v>
      </c>
      <c r="BT727">
        <v>316265</v>
      </c>
      <c r="BU727">
        <v>316874.8</v>
      </c>
      <c r="BV727">
        <v>289091.09999999998</v>
      </c>
      <c r="BW727">
        <v>296462.3</v>
      </c>
      <c r="BX727">
        <v>318372.5</v>
      </c>
      <c r="BY727">
        <v>315367.09999999998</v>
      </c>
      <c r="CA727">
        <v>695713.1</v>
      </c>
      <c r="CB727">
        <f t="shared" si="99"/>
        <v>681918.2</v>
      </c>
      <c r="CC727">
        <f t="shared" si="100"/>
        <v>701802.33333333337</v>
      </c>
      <c r="CD727">
        <f t="shared" si="101"/>
        <v>8.91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1</v>
      </c>
      <c r="CK727">
        <v>1</v>
      </c>
      <c r="CL727">
        <f t="shared" si="102"/>
        <v>1024221</v>
      </c>
      <c r="CM727">
        <f t="shared" si="103"/>
        <v>546000</v>
      </c>
      <c r="CN727">
        <f t="shared" si="104"/>
        <v>1.8758626373626373</v>
      </c>
      <c r="CO727">
        <f t="shared" si="105"/>
        <v>1140000</v>
      </c>
      <c r="CP727">
        <f t="shared" si="106"/>
        <v>546000</v>
      </c>
      <c r="CQ727">
        <f t="shared" si="107"/>
        <v>2.087912087912088</v>
      </c>
      <c r="CR727">
        <v>1</v>
      </c>
      <c r="CS727">
        <v>0</v>
      </c>
      <c r="CT727" t="s">
        <v>5341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</row>
    <row r="728" spans="1:108" x14ac:dyDescent="0.25">
      <c r="A728" t="s">
        <v>207</v>
      </c>
      <c r="B728" t="s">
        <v>2810</v>
      </c>
      <c r="C728" t="s">
        <v>4889</v>
      </c>
      <c r="D728" t="s">
        <v>2911</v>
      </c>
      <c r="E728">
        <v>4</v>
      </c>
      <c r="F728">
        <v>449730</v>
      </c>
      <c r="G728">
        <v>1800000</v>
      </c>
      <c r="H728">
        <v>1800000</v>
      </c>
      <c r="I728">
        <v>1800000</v>
      </c>
      <c r="J728">
        <v>1800000</v>
      </c>
      <c r="K728">
        <v>1800000</v>
      </c>
      <c r="L728">
        <v>1800000</v>
      </c>
      <c r="M728">
        <v>1800000</v>
      </c>
      <c r="N728">
        <v>1800000</v>
      </c>
      <c r="O728">
        <v>1800000</v>
      </c>
      <c r="P728">
        <v>489773</v>
      </c>
      <c r="Q728">
        <v>491306</v>
      </c>
      <c r="R728">
        <v>493019</v>
      </c>
      <c r="S728">
        <v>1800000</v>
      </c>
      <c r="T728">
        <v>1800000</v>
      </c>
      <c r="U728">
        <v>1800000</v>
      </c>
      <c r="V728">
        <v>1800000</v>
      </c>
      <c r="W728">
        <v>1800000</v>
      </c>
      <c r="X728">
        <v>758353</v>
      </c>
      <c r="Y728">
        <v>708156</v>
      </c>
      <c r="Z728">
        <v>325898</v>
      </c>
      <c r="AA728">
        <v>612000</v>
      </c>
      <c r="AB728">
        <v>612000</v>
      </c>
      <c r="AC728">
        <v>612000</v>
      </c>
      <c r="AD728">
        <v>612000</v>
      </c>
      <c r="AE728">
        <v>612000</v>
      </c>
      <c r="AF728">
        <v>612000</v>
      </c>
      <c r="AG728">
        <v>612000</v>
      </c>
      <c r="AH728">
        <v>612000</v>
      </c>
      <c r="AI728">
        <v>612000</v>
      </c>
      <c r="AJ728">
        <v>354968</v>
      </c>
      <c r="AK728">
        <v>355951</v>
      </c>
      <c r="AL728">
        <v>357236</v>
      </c>
      <c r="AM728">
        <v>612000</v>
      </c>
      <c r="AN728">
        <v>612000</v>
      </c>
      <c r="AO728">
        <v>612000</v>
      </c>
      <c r="AP728">
        <v>612000</v>
      </c>
      <c r="AQ728">
        <v>612000</v>
      </c>
      <c r="AR728">
        <v>549603</v>
      </c>
      <c r="AS728">
        <v>513058</v>
      </c>
      <c r="AT728">
        <v>8.9</v>
      </c>
      <c r="AU728">
        <v>8.9</v>
      </c>
      <c r="AV728">
        <v>8.9</v>
      </c>
      <c r="AW728">
        <v>8.9</v>
      </c>
      <c r="AX728">
        <v>8.9</v>
      </c>
      <c r="AY728">
        <v>8.9</v>
      </c>
      <c r="AZ728">
        <v>8.9</v>
      </c>
      <c r="BA728">
        <v>8.9</v>
      </c>
      <c r="BB728">
        <v>8.9</v>
      </c>
      <c r="BC728">
        <v>8.9</v>
      </c>
      <c r="BD728" t="s">
        <v>5206</v>
      </c>
      <c r="BE728">
        <v>-8.6906853000000002</v>
      </c>
      <c r="BF728">
        <v>115.1616385</v>
      </c>
      <c r="BG728">
        <v>2.4805143735372472E-3</v>
      </c>
      <c r="BH728">
        <v>825792.125</v>
      </c>
      <c r="BI728">
        <v>332949.66666666669</v>
      </c>
      <c r="BJ728">
        <v>581768.6</v>
      </c>
      <c r="BK728">
        <v>582576.6</v>
      </c>
      <c r="BL728">
        <v>338737.44444444438</v>
      </c>
      <c r="BM728">
        <v>628291.1</v>
      </c>
      <c r="BN728">
        <v>728987.625</v>
      </c>
      <c r="BO728">
        <v>269847</v>
      </c>
      <c r="BP728">
        <v>279910.57142857142</v>
      </c>
      <c r="BQ728">
        <v>644820.11111111112</v>
      </c>
      <c r="BR728">
        <v>605910.30000000005</v>
      </c>
      <c r="BS728">
        <v>339358.33333333331</v>
      </c>
      <c r="BT728">
        <v>599090.5</v>
      </c>
      <c r="BU728">
        <v>524982</v>
      </c>
      <c r="BV728">
        <v>535713</v>
      </c>
      <c r="BW728">
        <v>524904</v>
      </c>
      <c r="BX728">
        <v>559308.5</v>
      </c>
      <c r="BY728">
        <v>541345.66666666663</v>
      </c>
      <c r="BZ728">
        <v>607645.125</v>
      </c>
      <c r="CA728">
        <v>553590</v>
      </c>
      <c r="CB728">
        <f t="shared" si="99"/>
        <v>583389.80000000005</v>
      </c>
      <c r="CC728">
        <f t="shared" si="100"/>
        <v>519081.6</v>
      </c>
      <c r="CD728">
        <f t="shared" si="101"/>
        <v>8.9000000000000021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f t="shared" si="102"/>
        <v>612000</v>
      </c>
      <c r="CM728">
        <f t="shared" si="103"/>
        <v>325898</v>
      </c>
      <c r="CN728">
        <f t="shared" si="104"/>
        <v>1.877888173600329</v>
      </c>
      <c r="CO728">
        <f t="shared" si="105"/>
        <v>612000</v>
      </c>
      <c r="CP728">
        <f t="shared" si="106"/>
        <v>354968</v>
      </c>
      <c r="CQ728">
        <f t="shared" si="107"/>
        <v>1.7240990737193211</v>
      </c>
      <c r="CR728">
        <v>1</v>
      </c>
      <c r="CS728">
        <v>0</v>
      </c>
      <c r="CT728" t="s">
        <v>5340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</row>
    <row r="729" spans="1:108" x14ac:dyDescent="0.25">
      <c r="A729" t="s">
        <v>944</v>
      </c>
      <c r="B729" t="s">
        <v>2811</v>
      </c>
      <c r="C729" t="s">
        <v>4523</v>
      </c>
      <c r="D729" t="s">
        <v>2911</v>
      </c>
      <c r="E729">
        <v>3</v>
      </c>
      <c r="F729">
        <v>154471</v>
      </c>
      <c r="H729">
        <v>152608</v>
      </c>
      <c r="I729">
        <v>152608</v>
      </c>
      <c r="J729">
        <v>154471</v>
      </c>
      <c r="K729">
        <v>286667</v>
      </c>
      <c r="L729">
        <v>286667</v>
      </c>
      <c r="M729">
        <v>154471</v>
      </c>
      <c r="N729">
        <v>152608</v>
      </c>
      <c r="O729">
        <v>154471</v>
      </c>
      <c r="P729">
        <v>154471</v>
      </c>
      <c r="R729">
        <v>152608</v>
      </c>
      <c r="S729">
        <v>152608</v>
      </c>
      <c r="T729">
        <v>154471</v>
      </c>
      <c r="U729">
        <v>154471</v>
      </c>
      <c r="V729">
        <v>154471</v>
      </c>
      <c r="W729">
        <v>154471</v>
      </c>
      <c r="X729">
        <v>152608</v>
      </c>
      <c r="Y729">
        <v>154471</v>
      </c>
      <c r="Z729">
        <v>115853</v>
      </c>
      <c r="AB729">
        <v>114456</v>
      </c>
      <c r="AC729">
        <v>114456</v>
      </c>
      <c r="AD729">
        <v>115853</v>
      </c>
      <c r="AE729">
        <v>215000</v>
      </c>
      <c r="AF729">
        <v>215000</v>
      </c>
      <c r="AG729">
        <v>115853</v>
      </c>
      <c r="AH729">
        <v>114456</v>
      </c>
      <c r="AI729">
        <v>115853</v>
      </c>
      <c r="AJ729">
        <v>115853</v>
      </c>
      <c r="AL729">
        <v>114456</v>
      </c>
      <c r="AM729">
        <v>114456</v>
      </c>
      <c r="AN729">
        <v>115853</v>
      </c>
      <c r="AO729">
        <v>115853</v>
      </c>
      <c r="AP729">
        <v>115853</v>
      </c>
      <c r="AQ729">
        <v>115853</v>
      </c>
      <c r="AR729">
        <v>114456</v>
      </c>
      <c r="AS729">
        <v>115853</v>
      </c>
      <c r="AT729">
        <v>7.9</v>
      </c>
      <c r="AV729">
        <v>7.9</v>
      </c>
      <c r="AW729">
        <v>7.9</v>
      </c>
      <c r="AX729">
        <v>7.9</v>
      </c>
      <c r="AY729">
        <v>7.9</v>
      </c>
      <c r="AZ729">
        <v>7.9</v>
      </c>
      <c r="BA729">
        <v>7.9</v>
      </c>
      <c r="BB729">
        <v>7.9</v>
      </c>
      <c r="BC729">
        <v>7.9</v>
      </c>
      <c r="BD729" t="s">
        <v>5199</v>
      </c>
      <c r="BE729">
        <v>-8.6707701999999998</v>
      </c>
      <c r="BF729">
        <v>115.16605680000001</v>
      </c>
      <c r="BG729">
        <v>4.9492755653089398E-3</v>
      </c>
      <c r="BH729">
        <v>209448.44444444441</v>
      </c>
      <c r="BJ729">
        <v>230036.22222222219</v>
      </c>
      <c r="BK729">
        <v>223282.6</v>
      </c>
      <c r="BL729">
        <v>227954.7</v>
      </c>
      <c r="BM729">
        <v>199953.77777777781</v>
      </c>
      <c r="BN729">
        <v>175146.125</v>
      </c>
      <c r="BO729">
        <v>240039.55555555559</v>
      </c>
      <c r="BP729">
        <v>197919.75</v>
      </c>
      <c r="BQ729">
        <v>308409.5</v>
      </c>
      <c r="BR729">
        <v>211037.5</v>
      </c>
      <c r="BT729">
        <v>209760.8</v>
      </c>
      <c r="BU729">
        <v>212286.1</v>
      </c>
      <c r="BV729">
        <v>218930</v>
      </c>
      <c r="BW729">
        <v>246539.55555555559</v>
      </c>
      <c r="BX729">
        <v>246905.875</v>
      </c>
      <c r="BY729">
        <v>243636.55555555559</v>
      </c>
      <c r="BZ729">
        <v>229772.22222222219</v>
      </c>
      <c r="CA729">
        <v>199539.77777777781</v>
      </c>
      <c r="CB729">
        <f t="shared" si="99"/>
        <v>137420</v>
      </c>
      <c r="CC729">
        <f t="shared" si="100"/>
        <v>115387.33333333333</v>
      </c>
      <c r="CD729">
        <f t="shared" si="101"/>
        <v>7.8999999999999995</v>
      </c>
      <c r="CE729">
        <v>1</v>
      </c>
      <c r="CF729">
        <v>0</v>
      </c>
      <c r="CG729">
        <v>1</v>
      </c>
      <c r="CH729">
        <v>0</v>
      </c>
      <c r="CI729">
        <v>1</v>
      </c>
      <c r="CJ729">
        <v>0</v>
      </c>
      <c r="CK729">
        <v>1</v>
      </c>
      <c r="CL729">
        <f t="shared" si="102"/>
        <v>215000</v>
      </c>
      <c r="CM729">
        <f t="shared" si="103"/>
        <v>114456</v>
      </c>
      <c r="CN729">
        <f t="shared" si="104"/>
        <v>1.8784511078493045</v>
      </c>
      <c r="CO729">
        <f t="shared" si="105"/>
        <v>115853</v>
      </c>
      <c r="CP729">
        <f t="shared" si="106"/>
        <v>114456</v>
      </c>
      <c r="CQ729">
        <f t="shared" si="107"/>
        <v>1.012205563710072</v>
      </c>
      <c r="CR729">
        <v>1</v>
      </c>
      <c r="CS729">
        <v>0</v>
      </c>
      <c r="CT729" t="s">
        <v>5340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</row>
    <row r="730" spans="1:108" x14ac:dyDescent="0.25">
      <c r="A730" t="s">
        <v>762</v>
      </c>
      <c r="B730" t="s">
        <v>2810</v>
      </c>
      <c r="C730" t="s">
        <v>3684</v>
      </c>
      <c r="D730" t="s">
        <v>2911</v>
      </c>
      <c r="E730">
        <v>4</v>
      </c>
      <c r="F730">
        <v>525000</v>
      </c>
      <c r="G730">
        <v>525000</v>
      </c>
      <c r="H730">
        <v>525000</v>
      </c>
      <c r="I730">
        <v>525000</v>
      </c>
      <c r="J730">
        <v>440000</v>
      </c>
      <c r="K730">
        <v>440000</v>
      </c>
      <c r="L730">
        <v>440000</v>
      </c>
      <c r="M730">
        <v>440000</v>
      </c>
      <c r="N730">
        <v>440000</v>
      </c>
      <c r="O730">
        <v>440000</v>
      </c>
      <c r="P730">
        <v>525000</v>
      </c>
      <c r="Q730">
        <v>525000</v>
      </c>
      <c r="R730">
        <v>525000</v>
      </c>
      <c r="S730">
        <v>525000</v>
      </c>
      <c r="T730">
        <v>440000</v>
      </c>
      <c r="U730">
        <v>440000</v>
      </c>
      <c r="V730">
        <v>440000</v>
      </c>
      <c r="W730">
        <v>440000</v>
      </c>
      <c r="Y730">
        <v>440000</v>
      </c>
      <c r="Z730">
        <v>414750</v>
      </c>
      <c r="AA730">
        <v>414750</v>
      </c>
      <c r="AB730">
        <v>414750</v>
      </c>
      <c r="AC730">
        <v>414750</v>
      </c>
      <c r="AD730">
        <v>220000</v>
      </c>
      <c r="AE730">
        <v>220000</v>
      </c>
      <c r="AF730">
        <v>220000</v>
      </c>
      <c r="AG730">
        <v>220000</v>
      </c>
      <c r="AH730">
        <v>220000</v>
      </c>
      <c r="AI730">
        <v>220000</v>
      </c>
      <c r="AJ730">
        <v>420000</v>
      </c>
      <c r="AK730">
        <v>420000</v>
      </c>
      <c r="AL730">
        <v>420000</v>
      </c>
      <c r="AM730">
        <v>420000</v>
      </c>
      <c r="AN730">
        <v>220000</v>
      </c>
      <c r="AO730">
        <v>220000</v>
      </c>
      <c r="AP730">
        <v>220000</v>
      </c>
      <c r="AQ730">
        <v>220000</v>
      </c>
      <c r="AS730">
        <v>220000</v>
      </c>
      <c r="AT730">
        <v>8.1999999999999993</v>
      </c>
      <c r="AU730">
        <v>8.1999999999999993</v>
      </c>
      <c r="AV730">
        <v>8.1999999999999993</v>
      </c>
      <c r="AW730">
        <v>8.1999999999999993</v>
      </c>
      <c r="AX730">
        <v>8.1999999999999993</v>
      </c>
      <c r="AY730">
        <v>8.1999999999999993</v>
      </c>
      <c r="AZ730">
        <v>8.1999999999999993</v>
      </c>
      <c r="BA730">
        <v>8.1999999999999993</v>
      </c>
      <c r="BB730">
        <v>8.1999999999999993</v>
      </c>
      <c r="BC730">
        <v>8.1999999999999993</v>
      </c>
      <c r="BD730" t="s">
        <v>5219</v>
      </c>
      <c r="BE730">
        <v>-8.6775368999999998</v>
      </c>
      <c r="BF730">
        <v>115.15711210000001</v>
      </c>
      <c r="BG730">
        <v>2.4646796244958791E-3</v>
      </c>
      <c r="BH730">
        <v>319710.2</v>
      </c>
      <c r="BI730">
        <v>373555.125</v>
      </c>
      <c r="BJ730">
        <v>710123.4444444445</v>
      </c>
      <c r="BK730">
        <v>672298.4</v>
      </c>
      <c r="BL730">
        <v>582420.11111111112</v>
      </c>
      <c r="BM730">
        <v>590704.5555555555</v>
      </c>
      <c r="BN730">
        <v>529634.1</v>
      </c>
      <c r="BO730">
        <v>375242.4</v>
      </c>
      <c r="BP730">
        <v>363250.9</v>
      </c>
      <c r="BQ730">
        <v>361052.6</v>
      </c>
      <c r="BR730">
        <v>315679.75</v>
      </c>
      <c r="BS730">
        <v>371054.875</v>
      </c>
      <c r="BT730">
        <v>703728.88888888888</v>
      </c>
      <c r="BU730">
        <v>810911.9</v>
      </c>
      <c r="BV730">
        <v>394837.44444444438</v>
      </c>
      <c r="BW730">
        <v>399006.33333333331</v>
      </c>
      <c r="BX730">
        <v>362674.2</v>
      </c>
      <c r="BY730">
        <v>357799.5</v>
      </c>
      <c r="CA730">
        <v>363304.9</v>
      </c>
      <c r="CB730">
        <f t="shared" si="99"/>
        <v>297900</v>
      </c>
      <c r="CC730">
        <f t="shared" si="100"/>
        <v>308888.88888888888</v>
      </c>
      <c r="CD730">
        <f t="shared" si="101"/>
        <v>8.2000000000000011</v>
      </c>
      <c r="CE730">
        <v>1</v>
      </c>
      <c r="CF730">
        <v>1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f t="shared" si="102"/>
        <v>414750</v>
      </c>
      <c r="CM730">
        <f t="shared" si="103"/>
        <v>220000</v>
      </c>
      <c r="CN730">
        <f t="shared" si="104"/>
        <v>1.8852272727272728</v>
      </c>
      <c r="CO730">
        <f t="shared" si="105"/>
        <v>420000</v>
      </c>
      <c r="CP730">
        <f t="shared" si="106"/>
        <v>220000</v>
      </c>
      <c r="CQ730">
        <f t="shared" si="107"/>
        <v>1.9090909090909092</v>
      </c>
      <c r="CR730">
        <v>1</v>
      </c>
      <c r="CS730">
        <v>0</v>
      </c>
      <c r="CT730" t="s">
        <v>5340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</row>
    <row r="731" spans="1:108" x14ac:dyDescent="0.25">
      <c r="A731" t="s">
        <v>416</v>
      </c>
      <c r="B731" t="s">
        <v>2824</v>
      </c>
      <c r="C731" t="s">
        <v>4900</v>
      </c>
      <c r="D731" t="s">
        <v>2911</v>
      </c>
      <c r="E731">
        <v>3</v>
      </c>
      <c r="F731">
        <v>800000</v>
      </c>
      <c r="G731">
        <v>306532</v>
      </c>
      <c r="H731">
        <v>306532</v>
      </c>
      <c r="I731">
        <v>306532</v>
      </c>
      <c r="J731">
        <v>291205</v>
      </c>
      <c r="K731">
        <v>276645</v>
      </c>
      <c r="L731">
        <v>262813</v>
      </c>
      <c r="M731">
        <v>249673</v>
      </c>
      <c r="N731">
        <v>237189</v>
      </c>
      <c r="O731">
        <v>237189</v>
      </c>
      <c r="P731">
        <v>800000</v>
      </c>
      <c r="Q731">
        <v>306532</v>
      </c>
      <c r="R731">
        <v>306532</v>
      </c>
      <c r="S731">
        <v>306532</v>
      </c>
      <c r="T731">
        <v>800000</v>
      </c>
      <c r="U731">
        <v>800000</v>
      </c>
      <c r="V731">
        <v>262813</v>
      </c>
      <c r="W731">
        <v>249673</v>
      </c>
      <c r="X731">
        <v>237189</v>
      </c>
      <c r="Y731">
        <v>237189</v>
      </c>
      <c r="Z731">
        <v>336000</v>
      </c>
      <c r="AA731">
        <v>229899</v>
      </c>
      <c r="AB731">
        <v>229899</v>
      </c>
      <c r="AC731">
        <v>229899</v>
      </c>
      <c r="AD731">
        <v>218404</v>
      </c>
      <c r="AE731">
        <v>207484</v>
      </c>
      <c r="AF731">
        <v>197110</v>
      </c>
      <c r="AG731">
        <v>187255</v>
      </c>
      <c r="AH731">
        <v>177892</v>
      </c>
      <c r="AI731">
        <v>177892</v>
      </c>
      <c r="AJ731">
        <v>336000</v>
      </c>
      <c r="AK731">
        <v>229899</v>
      </c>
      <c r="AL731">
        <v>229899</v>
      </c>
      <c r="AM731">
        <v>229899</v>
      </c>
      <c r="AN731">
        <v>336000</v>
      </c>
      <c r="AO731">
        <v>336000</v>
      </c>
      <c r="AP731">
        <v>197110</v>
      </c>
      <c r="AQ731">
        <v>187255</v>
      </c>
      <c r="AR731">
        <v>177892</v>
      </c>
      <c r="AS731">
        <v>177892</v>
      </c>
      <c r="AT731">
        <v>8.4</v>
      </c>
      <c r="AU731">
        <v>8.4</v>
      </c>
      <c r="AV731">
        <v>8.4</v>
      </c>
      <c r="AW731">
        <v>8.4</v>
      </c>
      <c r="AX731">
        <v>8.4</v>
      </c>
      <c r="AY731">
        <v>8.4</v>
      </c>
      <c r="AZ731">
        <v>8.4</v>
      </c>
      <c r="BA731">
        <v>8.4</v>
      </c>
      <c r="BB731">
        <v>8.4</v>
      </c>
      <c r="BC731">
        <v>8.4</v>
      </c>
      <c r="BD731" t="s">
        <v>5219</v>
      </c>
      <c r="BE731">
        <v>-8.7175352999999998</v>
      </c>
      <c r="BF731">
        <v>115.1759095</v>
      </c>
      <c r="BG731">
        <v>1.546022125973813E-3</v>
      </c>
      <c r="BH731">
        <v>134212.79999999999</v>
      </c>
      <c r="BI731">
        <v>88762.5</v>
      </c>
      <c r="BJ731">
        <v>70120.2</v>
      </c>
      <c r="BK731">
        <v>87016.7</v>
      </c>
      <c r="BL731">
        <v>91699.9</v>
      </c>
      <c r="BM731">
        <v>91699.9</v>
      </c>
      <c r="BN731">
        <v>98237.5</v>
      </c>
      <c r="BO731">
        <v>89244</v>
      </c>
      <c r="BP731">
        <v>74056.5</v>
      </c>
      <c r="BQ731">
        <v>75266.7</v>
      </c>
      <c r="BR731">
        <v>129634.4</v>
      </c>
      <c r="BS731">
        <v>88868.222222222219</v>
      </c>
      <c r="BT731">
        <v>72138.600000000006</v>
      </c>
      <c r="BU731">
        <v>90251.8</v>
      </c>
      <c r="BV731">
        <v>130396</v>
      </c>
      <c r="BW731">
        <v>134463.70000000001</v>
      </c>
      <c r="BX731">
        <v>89684.5</v>
      </c>
      <c r="BY731">
        <v>92181.333333333328</v>
      </c>
      <c r="BZ731">
        <v>85425</v>
      </c>
      <c r="CA731">
        <v>74404.800000000003</v>
      </c>
      <c r="CB731">
        <f t="shared" si="99"/>
        <v>219173.4</v>
      </c>
      <c r="CC731">
        <f t="shared" si="100"/>
        <v>243784.6</v>
      </c>
      <c r="CD731">
        <f t="shared" si="101"/>
        <v>8.4000000000000021</v>
      </c>
      <c r="CE731">
        <v>1</v>
      </c>
      <c r="CF731">
        <v>1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f t="shared" si="102"/>
        <v>336000</v>
      </c>
      <c r="CM731">
        <f t="shared" si="103"/>
        <v>177892</v>
      </c>
      <c r="CN731">
        <f t="shared" si="104"/>
        <v>1.8887864547028534</v>
      </c>
      <c r="CO731">
        <f t="shared" si="105"/>
        <v>336000</v>
      </c>
      <c r="CP731">
        <f t="shared" si="106"/>
        <v>177892</v>
      </c>
      <c r="CQ731">
        <f t="shared" si="107"/>
        <v>1.8887864547028534</v>
      </c>
      <c r="CR731">
        <v>1</v>
      </c>
      <c r="CS731">
        <v>0</v>
      </c>
      <c r="CT731" t="s">
        <v>5340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</row>
    <row r="732" spans="1:108" x14ac:dyDescent="0.25">
      <c r="A732" t="s">
        <v>173</v>
      </c>
      <c r="B732" t="s">
        <v>2820</v>
      </c>
      <c r="C732" t="s">
        <v>4631</v>
      </c>
      <c r="D732" t="s">
        <v>2911</v>
      </c>
      <c r="E732">
        <v>3</v>
      </c>
      <c r="F732">
        <v>1609768</v>
      </c>
      <c r="G732">
        <v>1447577</v>
      </c>
      <c r="H732">
        <v>1609768</v>
      </c>
      <c r="I732">
        <v>1560154</v>
      </c>
      <c r="J732">
        <v>1609768</v>
      </c>
      <c r="K732">
        <v>1882665</v>
      </c>
      <c r="L732">
        <v>1882665</v>
      </c>
      <c r="M732">
        <v>1771962</v>
      </c>
      <c r="N732">
        <v>2075750</v>
      </c>
      <c r="O732">
        <v>1882665</v>
      </c>
      <c r="P732">
        <v>1398898</v>
      </c>
      <c r="Q732">
        <v>1426500</v>
      </c>
      <c r="R732">
        <v>1237642</v>
      </c>
      <c r="S732">
        <v>1398898</v>
      </c>
      <c r="T732">
        <v>1398898</v>
      </c>
      <c r="U732">
        <v>1398898</v>
      </c>
      <c r="V732">
        <v>1398898</v>
      </c>
      <c r="W732">
        <v>1398898</v>
      </c>
      <c r="X732">
        <v>1398898</v>
      </c>
      <c r="Y732">
        <v>1398898</v>
      </c>
      <c r="Z732">
        <v>768194</v>
      </c>
      <c r="AA732">
        <v>690796</v>
      </c>
      <c r="AB732">
        <v>768194</v>
      </c>
      <c r="AC732">
        <v>696600</v>
      </c>
      <c r="AD732">
        <v>768194</v>
      </c>
      <c r="AE732">
        <v>840599</v>
      </c>
      <c r="AF732">
        <v>840599</v>
      </c>
      <c r="AG732">
        <v>845594</v>
      </c>
      <c r="AH732">
        <v>1307723</v>
      </c>
      <c r="AI732">
        <v>840599</v>
      </c>
      <c r="AJ732">
        <v>624600</v>
      </c>
      <c r="AK732">
        <v>898695</v>
      </c>
      <c r="AL732">
        <v>552600</v>
      </c>
      <c r="AM732">
        <v>624600</v>
      </c>
      <c r="AN732">
        <v>624600</v>
      </c>
      <c r="AO732">
        <v>624600</v>
      </c>
      <c r="AP732">
        <v>624600</v>
      </c>
      <c r="AQ732">
        <v>624600</v>
      </c>
      <c r="AR732">
        <v>624600</v>
      </c>
      <c r="AS732">
        <v>624600</v>
      </c>
      <c r="AT732">
        <v>8.6</v>
      </c>
      <c r="AU732">
        <v>8.6</v>
      </c>
      <c r="AV732">
        <v>8.6</v>
      </c>
      <c r="AW732">
        <v>8.6</v>
      </c>
      <c r="AX732">
        <v>8.6</v>
      </c>
      <c r="AY732">
        <v>8.6</v>
      </c>
      <c r="AZ732">
        <v>8.6</v>
      </c>
      <c r="BA732">
        <v>8.6</v>
      </c>
      <c r="BB732">
        <v>8.6</v>
      </c>
      <c r="BC732">
        <v>8.6</v>
      </c>
      <c r="BD732" t="s">
        <v>5195</v>
      </c>
      <c r="BE732">
        <v>-8.6495484999999999</v>
      </c>
      <c r="BF732">
        <v>115.1295547</v>
      </c>
      <c r="BG732">
        <v>5.65861304792987E-3</v>
      </c>
      <c r="BH732">
        <v>370940.4</v>
      </c>
      <c r="BI732">
        <v>324252.875</v>
      </c>
      <c r="BJ732">
        <v>379457.55555555562</v>
      </c>
      <c r="BK732">
        <v>278609.90000000002</v>
      </c>
      <c r="BL732">
        <v>341415.66666666669</v>
      </c>
      <c r="BM732">
        <v>363150.1</v>
      </c>
      <c r="BN732">
        <v>378691.22222222219</v>
      </c>
      <c r="BO732">
        <v>451312.44444444438</v>
      </c>
      <c r="BP732">
        <v>907777.85714285716</v>
      </c>
      <c r="BQ732">
        <v>461516.14285714278</v>
      </c>
      <c r="BR732">
        <v>239874.8</v>
      </c>
      <c r="BS732">
        <v>537952.5555555555</v>
      </c>
      <c r="BT732">
        <v>216834.22222222219</v>
      </c>
      <c r="BU732">
        <v>206008.9</v>
      </c>
      <c r="BV732">
        <v>219155.9</v>
      </c>
      <c r="BW732">
        <v>201149.4</v>
      </c>
      <c r="BX732">
        <v>201149.4</v>
      </c>
      <c r="BY732">
        <v>205043.7</v>
      </c>
      <c r="BZ732">
        <v>234849.9</v>
      </c>
      <c r="CA732">
        <v>233578.9</v>
      </c>
      <c r="CB732">
        <f t="shared" si="99"/>
        <v>836709.2</v>
      </c>
      <c r="CC732">
        <f t="shared" si="100"/>
        <v>644809.5</v>
      </c>
      <c r="CD732">
        <f t="shared" si="101"/>
        <v>8.5999999999999979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1</v>
      </c>
      <c r="CK732">
        <v>1</v>
      </c>
      <c r="CL732">
        <f t="shared" si="102"/>
        <v>1307723</v>
      </c>
      <c r="CM732">
        <f t="shared" si="103"/>
        <v>690796</v>
      </c>
      <c r="CN732">
        <f t="shared" si="104"/>
        <v>1.8930668388351988</v>
      </c>
      <c r="CO732">
        <f t="shared" si="105"/>
        <v>898695</v>
      </c>
      <c r="CP732">
        <f t="shared" si="106"/>
        <v>552600</v>
      </c>
      <c r="CQ732">
        <f t="shared" si="107"/>
        <v>1.6263029315960913</v>
      </c>
      <c r="CR732">
        <v>1</v>
      </c>
      <c r="CS732">
        <v>0</v>
      </c>
      <c r="CT732" t="s">
        <v>5340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</row>
    <row r="733" spans="1:108" x14ac:dyDescent="0.25">
      <c r="A733" t="s">
        <v>693</v>
      </c>
      <c r="B733" t="s">
        <v>2810</v>
      </c>
      <c r="C733" t="s">
        <v>4849</v>
      </c>
      <c r="D733" t="s">
        <v>2911</v>
      </c>
      <c r="E733">
        <v>3</v>
      </c>
      <c r="F733">
        <v>800000</v>
      </c>
      <c r="G733">
        <v>1100000</v>
      </c>
      <c r="H733">
        <v>1100000</v>
      </c>
      <c r="I733">
        <v>800000</v>
      </c>
      <c r="J733">
        <v>800000</v>
      </c>
      <c r="K733">
        <v>1100000</v>
      </c>
      <c r="L733">
        <v>800000</v>
      </c>
      <c r="M733">
        <v>532000</v>
      </c>
      <c r="N733">
        <v>800000</v>
      </c>
      <c r="O733">
        <v>800000</v>
      </c>
      <c r="P733">
        <v>1100000</v>
      </c>
      <c r="Q733">
        <v>800000</v>
      </c>
      <c r="R733">
        <v>800000</v>
      </c>
      <c r="S733">
        <v>1100000</v>
      </c>
      <c r="T733">
        <v>800000</v>
      </c>
      <c r="U733">
        <v>800000</v>
      </c>
      <c r="V733">
        <v>800000</v>
      </c>
      <c r="W733">
        <v>800000</v>
      </c>
      <c r="X733">
        <v>1100000</v>
      </c>
      <c r="Y733">
        <v>1100000</v>
      </c>
      <c r="Z733">
        <v>208000</v>
      </c>
      <c r="AA733">
        <v>308000</v>
      </c>
      <c r="AB733">
        <v>308000</v>
      </c>
      <c r="AC733">
        <v>208000</v>
      </c>
      <c r="AD733">
        <v>208000</v>
      </c>
      <c r="AE733">
        <v>308000</v>
      </c>
      <c r="AF733">
        <v>240000</v>
      </c>
      <c r="AG733">
        <v>399000</v>
      </c>
      <c r="AH733">
        <v>240000</v>
      </c>
      <c r="AI733">
        <v>240000</v>
      </c>
      <c r="AJ733">
        <v>330000</v>
      </c>
      <c r="AK733">
        <v>240000</v>
      </c>
      <c r="AL733">
        <v>240000</v>
      </c>
      <c r="AM733">
        <v>330000</v>
      </c>
      <c r="AN733">
        <v>240000</v>
      </c>
      <c r="AO733">
        <v>240000</v>
      </c>
      <c r="AP733">
        <v>240000</v>
      </c>
      <c r="AQ733">
        <v>240000</v>
      </c>
      <c r="AR733">
        <v>330000</v>
      </c>
      <c r="AS733">
        <v>330000</v>
      </c>
      <c r="AT733">
        <v>8.1999999999999993</v>
      </c>
      <c r="AU733">
        <v>8.1999999999999993</v>
      </c>
      <c r="AV733">
        <v>8.1999999999999993</v>
      </c>
      <c r="AW733">
        <v>8.1999999999999993</v>
      </c>
      <c r="AX733">
        <v>8.1999999999999993</v>
      </c>
      <c r="AY733">
        <v>8.1999999999999993</v>
      </c>
      <c r="AZ733">
        <v>8.1999999999999993</v>
      </c>
      <c r="BA733">
        <v>8.1999999999999993</v>
      </c>
      <c r="BB733">
        <v>8.1999999999999993</v>
      </c>
      <c r="BC733">
        <v>8.1999999999999993</v>
      </c>
      <c r="BD733" t="s">
        <v>5204</v>
      </c>
      <c r="BE733">
        <v>-8.6767211999999994</v>
      </c>
      <c r="BF733">
        <v>115.1539626</v>
      </c>
      <c r="BG733">
        <v>1.800790432074584E-3</v>
      </c>
      <c r="BH733">
        <v>453989.11111111112</v>
      </c>
      <c r="BI733">
        <v>442030.625</v>
      </c>
      <c r="BJ733">
        <v>331569.09999999998</v>
      </c>
      <c r="BK733">
        <v>392056.6</v>
      </c>
      <c r="BL733">
        <v>582963.6</v>
      </c>
      <c r="BM733">
        <v>550626.30000000005</v>
      </c>
      <c r="BN733">
        <v>685990.66666666663</v>
      </c>
      <c r="BO733">
        <v>349068.4</v>
      </c>
      <c r="BP733">
        <v>421389.7</v>
      </c>
      <c r="BQ733">
        <v>430669.66666666669</v>
      </c>
      <c r="BR733">
        <v>400268.125</v>
      </c>
      <c r="BS733">
        <v>437475.22222222219</v>
      </c>
      <c r="BT733">
        <v>395164.4</v>
      </c>
      <c r="BU733">
        <v>511602.5</v>
      </c>
      <c r="BV733">
        <v>393697.3</v>
      </c>
      <c r="BW733">
        <v>397499.7</v>
      </c>
      <c r="BX733">
        <v>435046.88888888888</v>
      </c>
      <c r="BY733">
        <v>392241.22222222219</v>
      </c>
      <c r="BZ733">
        <v>357199.7</v>
      </c>
      <c r="CA733">
        <v>375526</v>
      </c>
      <c r="CB733">
        <f t="shared" si="99"/>
        <v>266700</v>
      </c>
      <c r="CC733">
        <f t="shared" si="100"/>
        <v>276000</v>
      </c>
      <c r="CD733">
        <f t="shared" si="101"/>
        <v>8.2000000000000011</v>
      </c>
      <c r="CE733">
        <v>1</v>
      </c>
      <c r="CF733">
        <v>1</v>
      </c>
      <c r="CG733">
        <v>1</v>
      </c>
      <c r="CH733">
        <v>0</v>
      </c>
      <c r="CI733">
        <v>1</v>
      </c>
      <c r="CJ733">
        <v>1</v>
      </c>
      <c r="CK733">
        <v>1</v>
      </c>
      <c r="CL733">
        <f t="shared" si="102"/>
        <v>399000</v>
      </c>
      <c r="CM733">
        <f t="shared" si="103"/>
        <v>208000</v>
      </c>
      <c r="CN733">
        <f t="shared" si="104"/>
        <v>1.9182692307692308</v>
      </c>
      <c r="CO733">
        <f t="shared" si="105"/>
        <v>330000</v>
      </c>
      <c r="CP733">
        <f t="shared" si="106"/>
        <v>240000</v>
      </c>
      <c r="CQ733">
        <f t="shared" si="107"/>
        <v>1.375</v>
      </c>
      <c r="CR733">
        <v>1</v>
      </c>
      <c r="CS733">
        <v>0</v>
      </c>
      <c r="CT733" t="s">
        <v>5340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</row>
    <row r="734" spans="1:108" x14ac:dyDescent="0.25">
      <c r="A734" t="s">
        <v>602</v>
      </c>
      <c r="B734" t="s">
        <v>2829</v>
      </c>
      <c r="C734" t="s">
        <v>3519</v>
      </c>
      <c r="D734" t="s">
        <v>2911</v>
      </c>
      <c r="E734">
        <v>3</v>
      </c>
      <c r="F734">
        <v>365000</v>
      </c>
      <c r="G734">
        <v>365000</v>
      </c>
      <c r="H734">
        <v>365000</v>
      </c>
      <c r="I734">
        <v>486667</v>
      </c>
      <c r="J734">
        <v>486667</v>
      </c>
      <c r="K734">
        <v>465000</v>
      </c>
      <c r="L734">
        <v>486667</v>
      </c>
      <c r="M734">
        <v>365000</v>
      </c>
      <c r="N734">
        <v>365000</v>
      </c>
      <c r="O734">
        <v>600000</v>
      </c>
      <c r="P734">
        <v>365000</v>
      </c>
      <c r="Q734">
        <v>365000</v>
      </c>
      <c r="R734">
        <v>365000</v>
      </c>
      <c r="S734">
        <v>365000</v>
      </c>
      <c r="T734">
        <v>365000</v>
      </c>
      <c r="U734">
        <v>365000</v>
      </c>
      <c r="V734">
        <v>365000</v>
      </c>
      <c r="W734">
        <v>365000</v>
      </c>
      <c r="X734">
        <v>365000</v>
      </c>
      <c r="Y734">
        <v>365000</v>
      </c>
      <c r="Z734">
        <v>189800</v>
      </c>
      <c r="AA734">
        <v>189800</v>
      </c>
      <c r="AB734">
        <v>189800</v>
      </c>
      <c r="AC734">
        <v>365000</v>
      </c>
      <c r="AD734">
        <v>365000</v>
      </c>
      <c r="AE734">
        <v>246450</v>
      </c>
      <c r="AF734">
        <v>365000</v>
      </c>
      <c r="AG734">
        <v>193450</v>
      </c>
      <c r="AH734">
        <v>189800</v>
      </c>
      <c r="AI734">
        <v>312000</v>
      </c>
      <c r="AJ734">
        <v>189800</v>
      </c>
      <c r="AK734">
        <v>189800</v>
      </c>
      <c r="AL734">
        <v>189800</v>
      </c>
      <c r="AM734">
        <v>193450</v>
      </c>
      <c r="AN734">
        <v>193450</v>
      </c>
      <c r="AO734">
        <v>193450</v>
      </c>
      <c r="AP734">
        <v>193450</v>
      </c>
      <c r="AQ734">
        <v>193450</v>
      </c>
      <c r="AR734">
        <v>189800</v>
      </c>
      <c r="AS734">
        <v>189800</v>
      </c>
      <c r="AT734">
        <v>8</v>
      </c>
      <c r="AU734">
        <v>8</v>
      </c>
      <c r="AV734">
        <v>8</v>
      </c>
      <c r="AW734">
        <v>8</v>
      </c>
      <c r="AX734">
        <v>8</v>
      </c>
      <c r="AY734">
        <v>8</v>
      </c>
      <c r="AZ734">
        <v>8</v>
      </c>
      <c r="BA734">
        <v>8</v>
      </c>
      <c r="BB734">
        <v>8</v>
      </c>
      <c r="BC734">
        <v>8</v>
      </c>
      <c r="BD734" t="s">
        <v>5204</v>
      </c>
      <c r="BE734">
        <v>-8.6839507999999999</v>
      </c>
      <c r="BF734">
        <v>115.1901897</v>
      </c>
      <c r="BG734">
        <v>1.134281643418429E-2</v>
      </c>
      <c r="BH734">
        <v>53324.555555555547</v>
      </c>
      <c r="BI734">
        <v>54182.666666666657</v>
      </c>
      <c r="BJ734">
        <v>49251.875</v>
      </c>
      <c r="BK734">
        <v>141487.625</v>
      </c>
      <c r="BL734">
        <v>128445.2</v>
      </c>
      <c r="BM734">
        <v>76387</v>
      </c>
      <c r="BN734">
        <v>122163.1</v>
      </c>
      <c r="BO734">
        <v>70102.8</v>
      </c>
      <c r="BP734">
        <v>82630.3</v>
      </c>
      <c r="BQ734">
        <v>85504.7</v>
      </c>
      <c r="BR734">
        <v>50603.111111111109</v>
      </c>
      <c r="BS734">
        <v>54182.666666666657</v>
      </c>
      <c r="BT734">
        <v>46161.375</v>
      </c>
      <c r="BU734">
        <v>69850.25</v>
      </c>
      <c r="BV734">
        <v>73361.5</v>
      </c>
      <c r="BW734">
        <v>123900</v>
      </c>
      <c r="BX734">
        <v>124108.8</v>
      </c>
      <c r="BY734">
        <v>121798.8</v>
      </c>
      <c r="BZ734">
        <v>122101.3</v>
      </c>
      <c r="CA734">
        <v>122101.3</v>
      </c>
      <c r="CB734">
        <f t="shared" si="99"/>
        <v>260610</v>
      </c>
      <c r="CC734">
        <f t="shared" si="100"/>
        <v>191625</v>
      </c>
      <c r="CD734">
        <f t="shared" si="101"/>
        <v>8</v>
      </c>
      <c r="CE734">
        <v>1</v>
      </c>
      <c r="CF734">
        <v>1</v>
      </c>
      <c r="CG734">
        <v>1</v>
      </c>
      <c r="CH734">
        <v>0</v>
      </c>
      <c r="CI734">
        <v>1</v>
      </c>
      <c r="CJ734">
        <v>1</v>
      </c>
      <c r="CK734">
        <v>1</v>
      </c>
      <c r="CL734">
        <f t="shared" si="102"/>
        <v>365000</v>
      </c>
      <c r="CM734">
        <f t="shared" si="103"/>
        <v>189800</v>
      </c>
      <c r="CN734">
        <f t="shared" si="104"/>
        <v>1.9230769230769231</v>
      </c>
      <c r="CO734">
        <f t="shared" si="105"/>
        <v>193450</v>
      </c>
      <c r="CP734">
        <f t="shared" si="106"/>
        <v>189800</v>
      </c>
      <c r="CQ734">
        <f t="shared" si="107"/>
        <v>1.0192307692307692</v>
      </c>
      <c r="CR734">
        <v>1</v>
      </c>
      <c r="CS734">
        <v>0</v>
      </c>
      <c r="CT734" t="s">
        <v>5343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</row>
    <row r="735" spans="1:108" x14ac:dyDescent="0.25">
      <c r="A735" t="s">
        <v>84</v>
      </c>
      <c r="B735" t="s">
        <v>2824</v>
      </c>
      <c r="C735" t="s">
        <v>3660</v>
      </c>
      <c r="D735" t="s">
        <v>2911</v>
      </c>
      <c r="E735">
        <v>3</v>
      </c>
      <c r="F735">
        <v>546133</v>
      </c>
      <c r="H735">
        <v>384000</v>
      </c>
      <c r="I735">
        <v>512000</v>
      </c>
      <c r="J735">
        <v>512000</v>
      </c>
      <c r="K735">
        <v>512000</v>
      </c>
      <c r="L735">
        <v>592000</v>
      </c>
      <c r="M735">
        <v>592000</v>
      </c>
      <c r="N735">
        <v>444000</v>
      </c>
      <c r="O735">
        <v>384000</v>
      </c>
      <c r="P735">
        <v>512000</v>
      </c>
      <c r="Q735">
        <v>384000</v>
      </c>
      <c r="R735">
        <v>384000</v>
      </c>
      <c r="S735">
        <v>512000</v>
      </c>
      <c r="T735">
        <v>512000</v>
      </c>
      <c r="U735">
        <v>512000</v>
      </c>
      <c r="V735">
        <v>512000</v>
      </c>
      <c r="W735">
        <v>512000</v>
      </c>
      <c r="X735">
        <v>384000</v>
      </c>
      <c r="Y735">
        <v>384000</v>
      </c>
      <c r="Z735">
        <v>409600</v>
      </c>
      <c r="AB735">
        <v>230400</v>
      </c>
      <c r="AC735">
        <v>384000</v>
      </c>
      <c r="AD735">
        <v>384000</v>
      </c>
      <c r="AE735">
        <v>384000</v>
      </c>
      <c r="AF735">
        <v>444000</v>
      </c>
      <c r="AG735">
        <v>444000</v>
      </c>
      <c r="AH735">
        <v>266400</v>
      </c>
      <c r="AI735">
        <v>230400</v>
      </c>
      <c r="AJ735">
        <v>384000</v>
      </c>
      <c r="AK735">
        <v>230400</v>
      </c>
      <c r="AL735">
        <v>230400</v>
      </c>
      <c r="AM735">
        <v>384000</v>
      </c>
      <c r="AN735">
        <v>384000</v>
      </c>
      <c r="AO735">
        <v>384000</v>
      </c>
      <c r="AP735">
        <v>384000</v>
      </c>
      <c r="AQ735">
        <v>384000</v>
      </c>
      <c r="AR735">
        <v>230400</v>
      </c>
      <c r="AS735">
        <v>230400</v>
      </c>
      <c r="AT735">
        <v>8.6999999999999993</v>
      </c>
      <c r="AU735">
        <v>8.6999999999999993</v>
      </c>
      <c r="AV735">
        <v>8.6999999999999993</v>
      </c>
      <c r="AW735">
        <v>8.6999999999999993</v>
      </c>
      <c r="AX735">
        <v>8.6999999999999993</v>
      </c>
      <c r="AY735">
        <v>8.6999999999999993</v>
      </c>
      <c r="AZ735">
        <v>8.6999999999999993</v>
      </c>
      <c r="BA735">
        <v>8.6999999999999993</v>
      </c>
      <c r="BB735">
        <v>8.6999999999999993</v>
      </c>
      <c r="BC735">
        <v>8.6999999999999993</v>
      </c>
      <c r="BD735" t="s">
        <v>5228</v>
      </c>
      <c r="BE735">
        <v>-8.7175355999999997</v>
      </c>
      <c r="BF735">
        <v>115.1756307</v>
      </c>
      <c r="BG735">
        <v>1.50422074391775E-3</v>
      </c>
      <c r="BH735">
        <v>193396.1</v>
      </c>
      <c r="BJ735">
        <v>77833.600000000006</v>
      </c>
      <c r="BK735">
        <v>180039.7</v>
      </c>
      <c r="BL735">
        <v>187435.6</v>
      </c>
      <c r="BM735">
        <v>186277.6</v>
      </c>
      <c r="BN735">
        <v>239007.4</v>
      </c>
      <c r="BO735">
        <v>242686.4</v>
      </c>
      <c r="BP735">
        <v>93320.4</v>
      </c>
      <c r="BQ735">
        <v>88180.800000000003</v>
      </c>
      <c r="BR735">
        <v>166397.70000000001</v>
      </c>
      <c r="BS735">
        <v>92494.333333333328</v>
      </c>
      <c r="BT735">
        <v>83974</v>
      </c>
      <c r="BU735">
        <v>182474.6</v>
      </c>
      <c r="BV735">
        <v>169409.3</v>
      </c>
      <c r="BW735">
        <v>173477</v>
      </c>
      <c r="BX735">
        <v>194369.3</v>
      </c>
      <c r="BY735">
        <v>183648.77777777781</v>
      </c>
      <c r="BZ735">
        <v>92296.875</v>
      </c>
      <c r="CA735">
        <v>87318.9</v>
      </c>
      <c r="CB735">
        <f t="shared" si="99"/>
        <v>352977.77777777775</v>
      </c>
      <c r="CC735">
        <f t="shared" si="100"/>
        <v>322560</v>
      </c>
      <c r="CD735">
        <f t="shared" si="101"/>
        <v>8.7000000000000011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f t="shared" si="102"/>
        <v>444000</v>
      </c>
      <c r="CM735">
        <f t="shared" si="103"/>
        <v>230400</v>
      </c>
      <c r="CN735">
        <f t="shared" si="104"/>
        <v>1.9270833333333333</v>
      </c>
      <c r="CO735">
        <f t="shared" si="105"/>
        <v>384000</v>
      </c>
      <c r="CP735">
        <f t="shared" si="106"/>
        <v>230400</v>
      </c>
      <c r="CQ735">
        <f t="shared" si="107"/>
        <v>1.6666666666666667</v>
      </c>
      <c r="CR735">
        <v>1</v>
      </c>
      <c r="CS735">
        <v>0</v>
      </c>
      <c r="CT735" t="s">
        <v>5340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</row>
    <row r="736" spans="1:108" x14ac:dyDescent="0.25">
      <c r="A736" t="s">
        <v>971</v>
      </c>
      <c r="B736" t="s">
        <v>2821</v>
      </c>
      <c r="C736" t="s">
        <v>3073</v>
      </c>
      <c r="D736" t="s">
        <v>2911</v>
      </c>
      <c r="E736">
        <v>1</v>
      </c>
      <c r="F736">
        <v>333333</v>
      </c>
      <c r="H736">
        <v>185000</v>
      </c>
      <c r="I736">
        <v>185000</v>
      </c>
      <c r="J736">
        <v>185000</v>
      </c>
      <c r="K736">
        <v>165000</v>
      </c>
      <c r="L736">
        <v>185000</v>
      </c>
      <c r="M736">
        <v>185000</v>
      </c>
      <c r="N736">
        <v>185000</v>
      </c>
      <c r="O736">
        <v>185000</v>
      </c>
      <c r="P736">
        <v>185000</v>
      </c>
      <c r="R736">
        <v>185000</v>
      </c>
      <c r="S736">
        <v>185000</v>
      </c>
      <c r="T736">
        <v>185000</v>
      </c>
      <c r="U736">
        <v>185000</v>
      </c>
      <c r="V736">
        <v>185000</v>
      </c>
      <c r="W736">
        <v>185000</v>
      </c>
      <c r="X736">
        <v>185000</v>
      </c>
      <c r="Y736">
        <v>185000</v>
      </c>
      <c r="Z736">
        <v>250000</v>
      </c>
      <c r="AB736">
        <v>144300</v>
      </c>
      <c r="AC736">
        <v>144300</v>
      </c>
      <c r="AD736">
        <v>144300</v>
      </c>
      <c r="AE736">
        <v>128700</v>
      </c>
      <c r="AF736">
        <v>144300</v>
      </c>
      <c r="AG736">
        <v>144300</v>
      </c>
      <c r="AH736">
        <v>144300</v>
      </c>
      <c r="AI736">
        <v>144300</v>
      </c>
      <c r="AJ736">
        <v>144300</v>
      </c>
      <c r="AL736">
        <v>144300</v>
      </c>
      <c r="AM736">
        <v>144300</v>
      </c>
      <c r="AN736">
        <v>144300</v>
      </c>
      <c r="AO736">
        <v>144300</v>
      </c>
      <c r="AP736">
        <v>144300</v>
      </c>
      <c r="AQ736">
        <v>144300</v>
      </c>
      <c r="AR736">
        <v>144300</v>
      </c>
      <c r="AS736">
        <v>144300</v>
      </c>
      <c r="AT736">
        <v>8</v>
      </c>
      <c r="AV736">
        <v>8</v>
      </c>
      <c r="AW736">
        <v>8</v>
      </c>
      <c r="AX736">
        <v>8</v>
      </c>
      <c r="AY736">
        <v>8</v>
      </c>
      <c r="AZ736">
        <v>8</v>
      </c>
      <c r="BA736">
        <v>8</v>
      </c>
      <c r="BB736">
        <v>8</v>
      </c>
      <c r="BC736">
        <v>8</v>
      </c>
      <c r="BD736" t="s">
        <v>5232</v>
      </c>
      <c r="BE736">
        <v>-8.5762915</v>
      </c>
      <c r="BF736">
        <v>115.2653135</v>
      </c>
      <c r="BG736">
        <v>2.8557356130103531E-2</v>
      </c>
      <c r="BH736">
        <v>548460.80000000005</v>
      </c>
      <c r="BJ736">
        <v>671964.22222222225</v>
      </c>
      <c r="BK736">
        <v>628035.33333333337</v>
      </c>
      <c r="BL736">
        <v>615208.19999999995</v>
      </c>
      <c r="BM736">
        <v>594192.80000000005</v>
      </c>
      <c r="BN736">
        <v>580879.5</v>
      </c>
      <c r="BO736">
        <v>560008.5</v>
      </c>
      <c r="BP736">
        <v>703604.2</v>
      </c>
      <c r="BQ736">
        <v>649793.1</v>
      </c>
      <c r="BR736">
        <v>650767.4</v>
      </c>
      <c r="BT736">
        <v>707943.4444444445</v>
      </c>
      <c r="BU736">
        <v>789215.33333333337</v>
      </c>
      <c r="BV736">
        <v>619558.40000000002</v>
      </c>
      <c r="BW736">
        <v>616150.9</v>
      </c>
      <c r="BX736">
        <v>619558.40000000002</v>
      </c>
      <c r="BY736">
        <v>696796.8</v>
      </c>
      <c r="BZ736">
        <v>890172.88888888888</v>
      </c>
      <c r="CA736">
        <v>636398.4</v>
      </c>
      <c r="CB736">
        <f t="shared" si="99"/>
        <v>154311.11111111112</v>
      </c>
      <c r="CC736">
        <f t="shared" si="100"/>
        <v>144300</v>
      </c>
      <c r="CD736">
        <f t="shared" si="101"/>
        <v>8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1</v>
      </c>
      <c r="CK736">
        <v>1</v>
      </c>
      <c r="CL736">
        <f t="shared" si="102"/>
        <v>250000</v>
      </c>
      <c r="CM736">
        <f t="shared" si="103"/>
        <v>128700</v>
      </c>
      <c r="CN736">
        <f t="shared" si="104"/>
        <v>1.9425019425019425</v>
      </c>
      <c r="CO736">
        <f t="shared" si="105"/>
        <v>144300</v>
      </c>
      <c r="CP736">
        <f t="shared" si="106"/>
        <v>144300</v>
      </c>
      <c r="CQ736">
        <f t="shared" si="107"/>
        <v>1</v>
      </c>
      <c r="CR736">
        <v>1</v>
      </c>
      <c r="CS736">
        <v>0</v>
      </c>
      <c r="CT736" t="s">
        <v>5341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</row>
    <row r="737" spans="1:108" x14ac:dyDescent="0.25">
      <c r="A737" t="s">
        <v>752</v>
      </c>
      <c r="B737" t="s">
        <v>2824</v>
      </c>
      <c r="C737" t="s">
        <v>3567</v>
      </c>
      <c r="D737" t="s">
        <v>2911</v>
      </c>
      <c r="E737">
        <v>3</v>
      </c>
      <c r="F737">
        <v>327511</v>
      </c>
      <c r="G737">
        <v>327511</v>
      </c>
      <c r="H737">
        <v>327511</v>
      </c>
      <c r="I737">
        <v>327511</v>
      </c>
      <c r="J737">
        <v>327511</v>
      </c>
      <c r="K737">
        <v>327511</v>
      </c>
      <c r="L737">
        <v>327511</v>
      </c>
      <c r="M737">
        <v>116159</v>
      </c>
      <c r="N737">
        <v>116159</v>
      </c>
      <c r="O737">
        <v>116159</v>
      </c>
      <c r="P737">
        <v>327511</v>
      </c>
      <c r="Q737">
        <v>327511</v>
      </c>
      <c r="R737">
        <v>327511</v>
      </c>
      <c r="S737">
        <v>327511</v>
      </c>
      <c r="T737">
        <v>327511</v>
      </c>
      <c r="U737">
        <v>327511</v>
      </c>
      <c r="V737">
        <v>327511</v>
      </c>
      <c r="W737">
        <v>116159</v>
      </c>
      <c r="X737">
        <v>116159</v>
      </c>
      <c r="Y737">
        <v>116159</v>
      </c>
      <c r="Z737">
        <v>172800</v>
      </c>
      <c r="AA737">
        <v>172800</v>
      </c>
      <c r="AB737">
        <v>172800</v>
      </c>
      <c r="AC737">
        <v>172800</v>
      </c>
      <c r="AD737">
        <v>172800</v>
      </c>
      <c r="AE737">
        <v>172800</v>
      </c>
      <c r="AF737">
        <v>172800</v>
      </c>
      <c r="AG737">
        <v>87119</v>
      </c>
      <c r="AH737">
        <v>87119</v>
      </c>
      <c r="AI737">
        <v>87119</v>
      </c>
      <c r="AJ737">
        <v>172800</v>
      </c>
      <c r="AK737">
        <v>172800</v>
      </c>
      <c r="AL737">
        <v>172800</v>
      </c>
      <c r="AM737">
        <v>172800</v>
      </c>
      <c r="AN737">
        <v>172800</v>
      </c>
      <c r="AO737">
        <v>172800</v>
      </c>
      <c r="AP737">
        <v>172800</v>
      </c>
      <c r="AQ737">
        <v>87119</v>
      </c>
      <c r="AR737">
        <v>87119</v>
      </c>
      <c r="AS737">
        <v>87119</v>
      </c>
      <c r="AT737">
        <v>8.1</v>
      </c>
      <c r="AU737">
        <v>8.1</v>
      </c>
      <c r="AV737">
        <v>8.1</v>
      </c>
      <c r="AW737">
        <v>8.1</v>
      </c>
      <c r="AX737">
        <v>8.1</v>
      </c>
      <c r="AY737">
        <v>8.1</v>
      </c>
      <c r="AZ737">
        <v>8.1</v>
      </c>
      <c r="BA737">
        <v>8.1</v>
      </c>
      <c r="BB737">
        <v>8.1</v>
      </c>
      <c r="BC737">
        <v>8.1</v>
      </c>
      <c r="BD737" t="s">
        <v>5204</v>
      </c>
      <c r="BE737">
        <v>-8.7027403000000003</v>
      </c>
      <c r="BF737">
        <v>115.16741</v>
      </c>
      <c r="BG737">
        <v>1.8707398293944029E-3</v>
      </c>
      <c r="BH737">
        <v>526316.30000000005</v>
      </c>
      <c r="BI737">
        <v>628383.19999999995</v>
      </c>
      <c r="BJ737">
        <v>628785.19999999995</v>
      </c>
      <c r="BK737">
        <v>630660.19999999995</v>
      </c>
      <c r="BL737">
        <v>632046.69999999995</v>
      </c>
      <c r="BM737">
        <v>619851.69999999995</v>
      </c>
      <c r="BN737">
        <v>604711.69999999995</v>
      </c>
      <c r="BO737">
        <v>674856.7</v>
      </c>
      <c r="BP737">
        <v>681994.8</v>
      </c>
      <c r="BQ737">
        <v>685840.9</v>
      </c>
      <c r="BR737">
        <v>518804.5</v>
      </c>
      <c r="BS737">
        <v>514442.6</v>
      </c>
      <c r="BT737">
        <v>517790.4</v>
      </c>
      <c r="BU737">
        <v>517790.4</v>
      </c>
      <c r="BV737">
        <v>504212.3</v>
      </c>
      <c r="BW737">
        <v>499924.5</v>
      </c>
      <c r="BX737">
        <v>494891.4</v>
      </c>
      <c r="BY737">
        <v>644425.625</v>
      </c>
      <c r="BZ737">
        <v>606549.11111111112</v>
      </c>
      <c r="CA737">
        <v>581033.9</v>
      </c>
      <c r="CB737">
        <f t="shared" si="99"/>
        <v>147095.70000000001</v>
      </c>
      <c r="CC737">
        <f t="shared" si="100"/>
        <v>147095.70000000001</v>
      </c>
      <c r="CD737">
        <f t="shared" si="101"/>
        <v>8.0999999999999979</v>
      </c>
      <c r="CE737">
        <v>1</v>
      </c>
      <c r="CF737">
        <v>1</v>
      </c>
      <c r="CG737">
        <v>1</v>
      </c>
      <c r="CH737">
        <v>0</v>
      </c>
      <c r="CI737">
        <v>1</v>
      </c>
      <c r="CJ737">
        <v>1</v>
      </c>
      <c r="CK737">
        <v>1</v>
      </c>
      <c r="CL737">
        <f t="shared" si="102"/>
        <v>172800</v>
      </c>
      <c r="CM737">
        <f t="shared" si="103"/>
        <v>87119</v>
      </c>
      <c r="CN737">
        <f t="shared" si="104"/>
        <v>1.9834938417566776</v>
      </c>
      <c r="CO737">
        <f t="shared" si="105"/>
        <v>172800</v>
      </c>
      <c r="CP737">
        <f t="shared" si="106"/>
        <v>87119</v>
      </c>
      <c r="CQ737">
        <f t="shared" si="107"/>
        <v>1.9834938417566776</v>
      </c>
      <c r="CR737">
        <v>1</v>
      </c>
      <c r="CS737">
        <v>0</v>
      </c>
      <c r="CT737" t="s">
        <v>5340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</row>
    <row r="738" spans="1:108" x14ac:dyDescent="0.25">
      <c r="A738" t="s">
        <v>498</v>
      </c>
      <c r="B738" t="s">
        <v>2833</v>
      </c>
      <c r="C738" t="s">
        <v>3340</v>
      </c>
      <c r="D738" t="s">
        <v>2911</v>
      </c>
      <c r="E738">
        <v>4.5</v>
      </c>
      <c r="F738">
        <v>3717602</v>
      </c>
      <c r="G738">
        <v>2742644</v>
      </c>
      <c r="H738">
        <v>2285028</v>
      </c>
      <c r="I738">
        <v>3695779</v>
      </c>
      <c r="J738">
        <v>2486379</v>
      </c>
      <c r="K738">
        <v>2423543</v>
      </c>
      <c r="L738">
        <v>2499129</v>
      </c>
      <c r="M738">
        <v>2061913</v>
      </c>
      <c r="N738">
        <v>4133292</v>
      </c>
      <c r="O738">
        <v>2100675</v>
      </c>
      <c r="P738">
        <v>3376647</v>
      </c>
      <c r="Q738">
        <v>3376647</v>
      </c>
      <c r="R738">
        <v>2285028</v>
      </c>
      <c r="S738">
        <v>2151412</v>
      </c>
      <c r="T738">
        <v>2285028</v>
      </c>
      <c r="U738">
        <v>2486379</v>
      </c>
      <c r="V738">
        <v>2499129</v>
      </c>
      <c r="W738">
        <v>2161905</v>
      </c>
      <c r="X738">
        <v>2161905</v>
      </c>
      <c r="Y738">
        <v>3376647</v>
      </c>
      <c r="Z738">
        <v>1995250</v>
      </c>
      <c r="AA738">
        <v>2242111</v>
      </c>
      <c r="AB738">
        <v>1868011</v>
      </c>
      <c r="AC738">
        <v>1986787</v>
      </c>
      <c r="AD738">
        <v>2032616</v>
      </c>
      <c r="AE738">
        <v>1302855</v>
      </c>
      <c r="AF738">
        <v>2043038</v>
      </c>
      <c r="AG738">
        <v>1685614</v>
      </c>
      <c r="AH738">
        <v>2221986</v>
      </c>
      <c r="AI738">
        <v>1129287</v>
      </c>
      <c r="AJ738">
        <v>1815227</v>
      </c>
      <c r="AK738">
        <v>1815227</v>
      </c>
      <c r="AL738">
        <v>1868011</v>
      </c>
      <c r="AM738">
        <v>1758780</v>
      </c>
      <c r="AN738">
        <v>1868011</v>
      </c>
      <c r="AO738">
        <v>2032616</v>
      </c>
      <c r="AP738">
        <v>2043038</v>
      </c>
      <c r="AQ738">
        <v>1767357</v>
      </c>
      <c r="AR738">
        <v>1767357</v>
      </c>
      <c r="AS738">
        <v>1815227</v>
      </c>
      <c r="AT738">
        <v>9.1</v>
      </c>
      <c r="AU738">
        <v>9.1</v>
      </c>
      <c r="AV738">
        <v>9.1</v>
      </c>
      <c r="AW738">
        <v>9.1</v>
      </c>
      <c r="AX738">
        <v>9.1</v>
      </c>
      <c r="AY738">
        <v>9.1</v>
      </c>
      <c r="AZ738">
        <v>9.1</v>
      </c>
      <c r="BA738">
        <v>9.1999999999999993</v>
      </c>
      <c r="BB738">
        <v>9.1999999999999993</v>
      </c>
      <c r="BC738">
        <v>9.1999999999999993</v>
      </c>
      <c r="BD738" t="s">
        <v>5214</v>
      </c>
      <c r="BE738">
        <v>-8.4796964999999993</v>
      </c>
      <c r="BF738">
        <v>115.2602174</v>
      </c>
      <c r="BG738">
        <v>1.04112378759827E-2</v>
      </c>
      <c r="BH738">
        <v>1300877.3</v>
      </c>
      <c r="BI738">
        <v>1370400.666666667</v>
      </c>
      <c r="BJ738">
        <v>1148255.777777778</v>
      </c>
      <c r="BK738">
        <v>1300507.3</v>
      </c>
      <c r="BL738">
        <v>1822365.222222222</v>
      </c>
      <c r="BM738">
        <v>699097</v>
      </c>
      <c r="BN738">
        <v>1382423.666666667</v>
      </c>
      <c r="BO738">
        <v>1035750.555555556</v>
      </c>
      <c r="BP738">
        <v>1541945.666666667</v>
      </c>
      <c r="BQ738">
        <v>498742.125</v>
      </c>
      <c r="BR738">
        <v>1060949.444444444</v>
      </c>
      <c r="BS738">
        <v>933818.28571428568</v>
      </c>
      <c r="BT738">
        <v>1154087.6000000001</v>
      </c>
      <c r="BU738">
        <v>1055022.1000000001</v>
      </c>
      <c r="BV738">
        <v>1155839.2</v>
      </c>
      <c r="BW738">
        <v>1330848.3999999999</v>
      </c>
      <c r="BX738">
        <v>1357732</v>
      </c>
      <c r="BY738">
        <v>1091578.666666667</v>
      </c>
      <c r="BZ738">
        <v>1099038.666666667</v>
      </c>
      <c r="CA738">
        <v>1091126.75</v>
      </c>
      <c r="CB738">
        <f t="shared" si="99"/>
        <v>1850755.5</v>
      </c>
      <c r="CC738">
        <f t="shared" si="100"/>
        <v>1855085.1</v>
      </c>
      <c r="CD738">
        <f t="shared" si="101"/>
        <v>9.1300000000000008</v>
      </c>
      <c r="CE738">
        <v>0</v>
      </c>
      <c r="CF738">
        <v>1</v>
      </c>
      <c r="CG738">
        <v>1</v>
      </c>
      <c r="CH738">
        <v>0</v>
      </c>
      <c r="CI738">
        <v>1</v>
      </c>
      <c r="CJ738">
        <v>1</v>
      </c>
      <c r="CK738">
        <v>1</v>
      </c>
      <c r="CL738">
        <f t="shared" si="102"/>
        <v>2242111</v>
      </c>
      <c r="CM738">
        <f t="shared" si="103"/>
        <v>1129287</v>
      </c>
      <c r="CN738">
        <f t="shared" si="104"/>
        <v>1.9854217749783714</v>
      </c>
      <c r="CO738">
        <f t="shared" si="105"/>
        <v>2043038</v>
      </c>
      <c r="CP738">
        <f t="shared" si="106"/>
        <v>1758780</v>
      </c>
      <c r="CQ738">
        <f t="shared" si="107"/>
        <v>1.1616222608853866</v>
      </c>
      <c r="CR738">
        <v>1</v>
      </c>
      <c r="CS738">
        <v>0</v>
      </c>
      <c r="CT738" t="s">
        <v>5341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</row>
    <row r="739" spans="1:108" x14ac:dyDescent="0.25">
      <c r="A739" t="s">
        <v>31</v>
      </c>
      <c r="B739" t="s">
        <v>2820</v>
      </c>
      <c r="C739" t="s">
        <v>3102</v>
      </c>
      <c r="D739" t="s">
        <v>2911</v>
      </c>
      <c r="E739">
        <v>4</v>
      </c>
      <c r="F739">
        <v>1054000</v>
      </c>
      <c r="H739">
        <v>663000</v>
      </c>
      <c r="I739">
        <v>832000</v>
      </c>
      <c r="J739">
        <v>832000</v>
      </c>
      <c r="K739">
        <v>884000</v>
      </c>
      <c r="P739">
        <v>992000</v>
      </c>
      <c r="R739">
        <v>663000</v>
      </c>
      <c r="S739">
        <v>780000</v>
      </c>
      <c r="T739">
        <v>780000</v>
      </c>
      <c r="U739">
        <v>832000</v>
      </c>
      <c r="V739">
        <v>832000</v>
      </c>
      <c r="W739">
        <v>832000</v>
      </c>
      <c r="X739">
        <v>663000</v>
      </c>
      <c r="Y739">
        <v>624000</v>
      </c>
      <c r="Z739">
        <v>790500</v>
      </c>
      <c r="AB739">
        <v>397800</v>
      </c>
      <c r="AC739">
        <v>624000</v>
      </c>
      <c r="AD739">
        <v>624000</v>
      </c>
      <c r="AE739">
        <v>663000</v>
      </c>
      <c r="AJ739">
        <v>744000</v>
      </c>
      <c r="AL739">
        <v>397800</v>
      </c>
      <c r="AM739">
        <v>585000</v>
      </c>
      <c r="AN739">
        <v>585000</v>
      </c>
      <c r="AO739">
        <v>624000</v>
      </c>
      <c r="AP739">
        <v>624000</v>
      </c>
      <c r="AQ739">
        <v>624000</v>
      </c>
      <c r="AR739">
        <v>397800</v>
      </c>
      <c r="AS739">
        <v>374400</v>
      </c>
      <c r="AT739">
        <v>8.5</v>
      </c>
      <c r="AV739">
        <v>8.5</v>
      </c>
      <c r="AW739">
        <v>8.5</v>
      </c>
      <c r="AX739">
        <v>8.5</v>
      </c>
      <c r="AY739">
        <v>8.5</v>
      </c>
      <c r="AZ739">
        <v>8.5</v>
      </c>
      <c r="BA739">
        <v>8.5</v>
      </c>
      <c r="BB739">
        <v>8.5</v>
      </c>
      <c r="BC739">
        <v>8.5</v>
      </c>
      <c r="BD739" t="s">
        <v>5237</v>
      </c>
      <c r="BE739">
        <v>-8.6583372000000001</v>
      </c>
      <c r="BF739">
        <v>115.13075069999999</v>
      </c>
      <c r="BG739">
        <v>6.9455917949728923E-3</v>
      </c>
      <c r="BH739">
        <v>509841.1</v>
      </c>
      <c r="BJ739">
        <v>363068.22222222219</v>
      </c>
      <c r="BK739">
        <v>313386.59999999998</v>
      </c>
      <c r="BL739">
        <v>321886.66666666669</v>
      </c>
      <c r="BM739">
        <v>299176</v>
      </c>
      <c r="BR739">
        <v>407150.8</v>
      </c>
      <c r="BT739">
        <v>353480</v>
      </c>
      <c r="BU739">
        <v>318688.09999999998</v>
      </c>
      <c r="BV739">
        <v>318575.3</v>
      </c>
      <c r="BW739">
        <v>301248.8</v>
      </c>
      <c r="BX739">
        <v>301248.8</v>
      </c>
      <c r="BY739">
        <v>306148.8</v>
      </c>
      <c r="BZ739">
        <v>267344</v>
      </c>
      <c r="CA739">
        <v>316657.5</v>
      </c>
      <c r="CB739">
        <f t="shared" si="99"/>
        <v>619860</v>
      </c>
      <c r="CC739">
        <f t="shared" si="100"/>
        <v>550666.66666666663</v>
      </c>
      <c r="CD739">
        <f t="shared" si="101"/>
        <v>8.5</v>
      </c>
      <c r="CE739">
        <v>0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f t="shared" si="102"/>
        <v>790500</v>
      </c>
      <c r="CM739">
        <f t="shared" si="103"/>
        <v>397800</v>
      </c>
      <c r="CN739">
        <f t="shared" si="104"/>
        <v>1.9871794871794872</v>
      </c>
      <c r="CO739">
        <f t="shared" si="105"/>
        <v>744000</v>
      </c>
      <c r="CP739">
        <f t="shared" si="106"/>
        <v>374400</v>
      </c>
      <c r="CQ739">
        <f t="shared" si="107"/>
        <v>1.9871794871794872</v>
      </c>
      <c r="CR739">
        <v>1</v>
      </c>
      <c r="CS739">
        <v>0</v>
      </c>
      <c r="CT739" t="s">
        <v>5340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</row>
    <row r="740" spans="1:108" x14ac:dyDescent="0.25">
      <c r="A740" t="s">
        <v>736</v>
      </c>
      <c r="B740" t="s">
        <v>2825</v>
      </c>
      <c r="C740" t="s">
        <v>4459</v>
      </c>
      <c r="D740" t="s">
        <v>2911</v>
      </c>
      <c r="E740">
        <v>3</v>
      </c>
      <c r="F740">
        <v>450000</v>
      </c>
      <c r="G740">
        <v>1200000</v>
      </c>
      <c r="H740">
        <v>450000</v>
      </c>
      <c r="I740">
        <v>450000</v>
      </c>
      <c r="J740">
        <v>450000</v>
      </c>
      <c r="K740">
        <v>450000</v>
      </c>
      <c r="L740">
        <v>450000</v>
      </c>
      <c r="M740">
        <v>450000</v>
      </c>
      <c r="N740">
        <v>450000</v>
      </c>
      <c r="O740">
        <v>450000</v>
      </c>
      <c r="P740">
        <v>450000</v>
      </c>
      <c r="Q740">
        <v>450000</v>
      </c>
      <c r="R740">
        <v>450000</v>
      </c>
      <c r="S740">
        <v>450000</v>
      </c>
      <c r="T740">
        <v>450000</v>
      </c>
      <c r="U740">
        <v>450000</v>
      </c>
      <c r="V740">
        <v>450000</v>
      </c>
      <c r="W740">
        <v>450000</v>
      </c>
      <c r="X740">
        <v>450000</v>
      </c>
      <c r="Y740">
        <v>450000</v>
      </c>
      <c r="Z740">
        <v>249750</v>
      </c>
      <c r="AA740">
        <v>498000</v>
      </c>
      <c r="AB740">
        <v>249750</v>
      </c>
      <c r="AC740">
        <v>249750</v>
      </c>
      <c r="AD740">
        <v>249750</v>
      </c>
      <c r="AE740">
        <v>249750</v>
      </c>
      <c r="AF740">
        <v>249750</v>
      </c>
      <c r="AG740">
        <v>249750</v>
      </c>
      <c r="AH740">
        <v>249750</v>
      </c>
      <c r="AI740">
        <v>249750</v>
      </c>
      <c r="AJ740">
        <v>249750</v>
      </c>
      <c r="AK740">
        <v>249750</v>
      </c>
      <c r="AL740">
        <v>249750</v>
      </c>
      <c r="AM740">
        <v>249750</v>
      </c>
      <c r="AN740">
        <v>249750</v>
      </c>
      <c r="AO740">
        <v>249750</v>
      </c>
      <c r="AP740">
        <v>249750</v>
      </c>
      <c r="AQ740">
        <v>249750</v>
      </c>
      <c r="AR740">
        <v>249750</v>
      </c>
      <c r="AS740">
        <v>249750</v>
      </c>
      <c r="AT740">
        <v>9.1</v>
      </c>
      <c r="AU740">
        <v>9.1</v>
      </c>
      <c r="AV740">
        <v>9.1</v>
      </c>
      <c r="AW740">
        <v>9.1</v>
      </c>
      <c r="AX740">
        <v>9.1</v>
      </c>
      <c r="AY740">
        <v>9.1</v>
      </c>
      <c r="AZ740">
        <v>9.1</v>
      </c>
      <c r="BA740">
        <v>9.1</v>
      </c>
      <c r="BB740">
        <v>9.1</v>
      </c>
      <c r="BC740">
        <v>9.1</v>
      </c>
      <c r="BD740" t="s">
        <v>5210</v>
      </c>
      <c r="BE740">
        <v>-8.4751577000000005</v>
      </c>
      <c r="BF740">
        <v>115.4410934</v>
      </c>
      <c r="BG740">
        <v>6.3317208932932328E-2</v>
      </c>
      <c r="BH740">
        <v>451147.2</v>
      </c>
      <c r="BI740">
        <v>375144.25</v>
      </c>
      <c r="BJ740">
        <v>437583.9</v>
      </c>
      <c r="BK740">
        <v>475424</v>
      </c>
      <c r="BL740">
        <v>588308.19999999995</v>
      </c>
      <c r="BM740">
        <v>588308.19999999995</v>
      </c>
      <c r="BN740">
        <v>588308.19999999995</v>
      </c>
      <c r="BO740">
        <v>356373.7</v>
      </c>
      <c r="BP740">
        <v>370465.5</v>
      </c>
      <c r="BQ740">
        <v>366956.4</v>
      </c>
      <c r="BR740">
        <v>450396.4</v>
      </c>
      <c r="BS740">
        <v>524832</v>
      </c>
      <c r="BT740">
        <v>436590.3</v>
      </c>
      <c r="BU740">
        <v>530352.22222222225</v>
      </c>
      <c r="BV740">
        <v>379526.40000000002</v>
      </c>
      <c r="BW740">
        <v>355455.7</v>
      </c>
      <c r="BX740">
        <v>355622.9</v>
      </c>
      <c r="BY740">
        <v>355622.9</v>
      </c>
      <c r="BZ740">
        <v>375631.6</v>
      </c>
      <c r="CA740">
        <v>350881.7</v>
      </c>
      <c r="CB740">
        <f t="shared" si="99"/>
        <v>274575</v>
      </c>
      <c r="CC740">
        <f t="shared" si="100"/>
        <v>249750</v>
      </c>
      <c r="CD740">
        <f t="shared" si="101"/>
        <v>9.0999999999999979</v>
      </c>
      <c r="CE740">
        <v>0</v>
      </c>
      <c r="CF740">
        <v>1</v>
      </c>
      <c r="CG740">
        <v>1</v>
      </c>
      <c r="CH740">
        <v>0</v>
      </c>
      <c r="CI740">
        <v>1</v>
      </c>
      <c r="CJ740">
        <v>1</v>
      </c>
      <c r="CK740">
        <v>1</v>
      </c>
      <c r="CL740">
        <f t="shared" si="102"/>
        <v>498000</v>
      </c>
      <c r="CM740">
        <f t="shared" si="103"/>
        <v>249750</v>
      </c>
      <c r="CN740">
        <f t="shared" si="104"/>
        <v>1.9939939939939939</v>
      </c>
      <c r="CO740">
        <f t="shared" si="105"/>
        <v>249750</v>
      </c>
      <c r="CP740">
        <f t="shared" si="106"/>
        <v>249750</v>
      </c>
      <c r="CQ740">
        <f t="shared" si="107"/>
        <v>1</v>
      </c>
      <c r="CR740">
        <v>1</v>
      </c>
      <c r="CS740">
        <v>0</v>
      </c>
      <c r="CT740" t="s">
        <v>5344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</row>
    <row r="741" spans="1:108" x14ac:dyDescent="0.25">
      <c r="A741" t="s">
        <v>1326</v>
      </c>
      <c r="B741" t="s">
        <v>2813</v>
      </c>
      <c r="C741" t="s">
        <v>3812</v>
      </c>
      <c r="D741" t="s">
        <v>2911</v>
      </c>
      <c r="E741">
        <v>3</v>
      </c>
      <c r="F741">
        <v>307342</v>
      </c>
      <c r="G741">
        <v>307342</v>
      </c>
      <c r="H741">
        <v>307342</v>
      </c>
      <c r="I741">
        <v>307342</v>
      </c>
      <c r="J741">
        <v>307342</v>
      </c>
      <c r="K741">
        <v>307342</v>
      </c>
      <c r="L741">
        <v>307342</v>
      </c>
      <c r="M741">
        <v>613777</v>
      </c>
      <c r="N741">
        <v>613777</v>
      </c>
      <c r="O741">
        <v>613777</v>
      </c>
      <c r="P741">
        <v>310639</v>
      </c>
      <c r="Q741">
        <v>318224</v>
      </c>
      <c r="R741">
        <v>310639</v>
      </c>
      <c r="S741">
        <v>310639</v>
      </c>
      <c r="T741">
        <v>310639</v>
      </c>
      <c r="U741">
        <v>310639</v>
      </c>
      <c r="V741">
        <v>310639</v>
      </c>
      <c r="W741">
        <v>613777</v>
      </c>
      <c r="X741">
        <v>613777</v>
      </c>
      <c r="Y741">
        <v>613777</v>
      </c>
      <c r="Z741">
        <v>179795</v>
      </c>
      <c r="AA741">
        <v>179795</v>
      </c>
      <c r="AB741">
        <v>179795</v>
      </c>
      <c r="AC741">
        <v>179795</v>
      </c>
      <c r="AD741">
        <v>179795</v>
      </c>
      <c r="AE741">
        <v>179795</v>
      </c>
      <c r="AF741">
        <v>179795</v>
      </c>
      <c r="AG741">
        <v>359060</v>
      </c>
      <c r="AH741">
        <v>359060</v>
      </c>
      <c r="AI741">
        <v>359060</v>
      </c>
      <c r="AJ741">
        <v>181724</v>
      </c>
      <c r="AK741">
        <v>186161</v>
      </c>
      <c r="AL741">
        <v>181724</v>
      </c>
      <c r="AM741">
        <v>181724</v>
      </c>
      <c r="AN741">
        <v>181724</v>
      </c>
      <c r="AO741">
        <v>181724</v>
      </c>
      <c r="AP741">
        <v>181724</v>
      </c>
      <c r="AQ741">
        <v>359060</v>
      </c>
      <c r="AR741">
        <v>359060</v>
      </c>
      <c r="AS741">
        <v>359060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 t="s">
        <v>5204</v>
      </c>
      <c r="BE741">
        <v>-8.6837160999999998</v>
      </c>
      <c r="BF741">
        <v>115.4354293</v>
      </c>
      <c r="BG741">
        <v>3.3331376714877152E-3</v>
      </c>
      <c r="BH741">
        <v>381843.9</v>
      </c>
      <c r="BI741">
        <v>395507.625</v>
      </c>
      <c r="BJ741">
        <v>381843.9</v>
      </c>
      <c r="BK741">
        <v>381843.9</v>
      </c>
      <c r="BL741">
        <v>381843.9</v>
      </c>
      <c r="BM741">
        <v>381843.9</v>
      </c>
      <c r="BN741">
        <v>381843.9</v>
      </c>
      <c r="BO741">
        <v>233187.3</v>
      </c>
      <c r="BP741">
        <v>245425.66666666669</v>
      </c>
      <c r="BQ741">
        <v>236187.3</v>
      </c>
      <c r="BR741">
        <v>379914.9</v>
      </c>
      <c r="BS741">
        <v>389141.625</v>
      </c>
      <c r="BT741">
        <v>379914.9</v>
      </c>
      <c r="BU741">
        <v>379914.9</v>
      </c>
      <c r="BV741">
        <v>379914.9</v>
      </c>
      <c r="BW741">
        <v>379914.9</v>
      </c>
      <c r="BX741">
        <v>379914.9</v>
      </c>
      <c r="BY741">
        <v>233187.3</v>
      </c>
      <c r="BZ741">
        <v>236187.3</v>
      </c>
      <c r="CA741">
        <v>236187.3</v>
      </c>
      <c r="CB741">
        <f t="shared" si="99"/>
        <v>233574.5</v>
      </c>
      <c r="CC741">
        <f t="shared" si="100"/>
        <v>235368.5</v>
      </c>
      <c r="CD741">
        <f t="shared" si="101"/>
        <v>0</v>
      </c>
      <c r="CE741">
        <v>1</v>
      </c>
      <c r="CF741">
        <v>1</v>
      </c>
      <c r="CG741">
        <v>1</v>
      </c>
      <c r="CH741">
        <v>0</v>
      </c>
      <c r="CI741">
        <v>1</v>
      </c>
      <c r="CJ741">
        <v>1</v>
      </c>
      <c r="CK741">
        <v>1</v>
      </c>
      <c r="CL741">
        <f t="shared" si="102"/>
        <v>359060</v>
      </c>
      <c r="CM741">
        <f t="shared" si="103"/>
        <v>179795</v>
      </c>
      <c r="CN741">
        <f t="shared" si="104"/>
        <v>1.9970521983369949</v>
      </c>
      <c r="CO741">
        <f t="shared" si="105"/>
        <v>359060</v>
      </c>
      <c r="CP741">
        <f t="shared" si="106"/>
        <v>181724</v>
      </c>
      <c r="CQ741">
        <f t="shared" si="107"/>
        <v>1.9758534921089124</v>
      </c>
      <c r="CR741">
        <v>1</v>
      </c>
      <c r="CS741">
        <v>0</v>
      </c>
      <c r="CT741" t="s">
        <v>5346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</row>
    <row r="742" spans="1:108" x14ac:dyDescent="0.25">
      <c r="A742" t="s">
        <v>418</v>
      </c>
      <c r="B742" t="s">
        <v>2855</v>
      </c>
      <c r="C742" t="s">
        <v>3308</v>
      </c>
      <c r="D742" t="s">
        <v>2911</v>
      </c>
      <c r="E742">
        <v>0</v>
      </c>
      <c r="F742">
        <v>333333</v>
      </c>
      <c r="G742">
        <v>666667</v>
      </c>
      <c r="H742">
        <v>333333</v>
      </c>
      <c r="I742">
        <v>333333</v>
      </c>
      <c r="J742">
        <v>333333</v>
      </c>
      <c r="K742">
        <v>333333</v>
      </c>
      <c r="L742">
        <v>333333</v>
      </c>
      <c r="M742">
        <v>333333</v>
      </c>
      <c r="N742">
        <v>400000</v>
      </c>
      <c r="O742">
        <v>333333</v>
      </c>
      <c r="P742">
        <v>333333</v>
      </c>
      <c r="Q742">
        <v>333333</v>
      </c>
      <c r="R742">
        <v>333333</v>
      </c>
      <c r="S742">
        <v>333333</v>
      </c>
      <c r="T742">
        <v>333333</v>
      </c>
      <c r="U742">
        <v>333333</v>
      </c>
      <c r="V742">
        <v>333333</v>
      </c>
      <c r="X742">
        <v>400000</v>
      </c>
      <c r="Y742">
        <v>293333</v>
      </c>
      <c r="Z742">
        <v>250000</v>
      </c>
      <c r="AA742">
        <v>500000</v>
      </c>
      <c r="AB742">
        <v>250000</v>
      </c>
      <c r="AC742">
        <v>250000</v>
      </c>
      <c r="AD742">
        <v>250000</v>
      </c>
      <c r="AE742">
        <v>250000</v>
      </c>
      <c r="AF742">
        <v>250000</v>
      </c>
      <c r="AG742">
        <v>250000</v>
      </c>
      <c r="AH742">
        <v>360000</v>
      </c>
      <c r="AI742">
        <v>250000</v>
      </c>
      <c r="AJ742">
        <v>250000</v>
      </c>
      <c r="AK742">
        <v>250000</v>
      </c>
      <c r="AL742">
        <v>250000</v>
      </c>
      <c r="AM742">
        <v>250000</v>
      </c>
      <c r="AN742">
        <v>250000</v>
      </c>
      <c r="AO742">
        <v>250000</v>
      </c>
      <c r="AP742">
        <v>250000</v>
      </c>
      <c r="AR742">
        <v>360000</v>
      </c>
      <c r="AS742">
        <v>220000</v>
      </c>
      <c r="AT742">
        <v>8.6</v>
      </c>
      <c r="AU742">
        <v>8.6</v>
      </c>
      <c r="AV742">
        <v>8.6</v>
      </c>
      <c r="AW742">
        <v>8.6</v>
      </c>
      <c r="AX742">
        <v>8.6</v>
      </c>
      <c r="AY742">
        <v>8.6</v>
      </c>
      <c r="AZ742">
        <v>8.6</v>
      </c>
      <c r="BA742">
        <v>8.6</v>
      </c>
      <c r="BB742">
        <v>8.6</v>
      </c>
      <c r="BC742">
        <v>8.6</v>
      </c>
      <c r="BD742" t="s">
        <v>5238</v>
      </c>
      <c r="BE742">
        <v>-8.2791212999999999</v>
      </c>
      <c r="BF742">
        <v>115.3673922</v>
      </c>
      <c r="BG742">
        <v>8.8572424899147587E-2</v>
      </c>
      <c r="BH742">
        <v>241059.3</v>
      </c>
      <c r="BI742">
        <v>268024</v>
      </c>
      <c r="BJ742">
        <v>213560.8</v>
      </c>
      <c r="BK742">
        <v>213560.8</v>
      </c>
      <c r="BL742">
        <v>259890.8</v>
      </c>
      <c r="BM742">
        <v>227560.8</v>
      </c>
      <c r="BN742">
        <v>227560.8</v>
      </c>
      <c r="BO742">
        <v>227560.8</v>
      </c>
      <c r="BP742">
        <v>141663.77777777781</v>
      </c>
      <c r="BQ742">
        <v>213560.8</v>
      </c>
      <c r="BR742">
        <v>239770.8</v>
      </c>
      <c r="BS742">
        <v>245201</v>
      </c>
      <c r="BT742">
        <v>213560.8</v>
      </c>
      <c r="BU742">
        <v>245890.8</v>
      </c>
      <c r="BV742">
        <v>272100.8</v>
      </c>
      <c r="BW742">
        <v>245020.79999999999</v>
      </c>
      <c r="BX742">
        <v>227560.8</v>
      </c>
      <c r="BZ742">
        <v>192029.2</v>
      </c>
      <c r="CA742">
        <v>249770.8</v>
      </c>
      <c r="CB742">
        <f t="shared" si="99"/>
        <v>286000</v>
      </c>
      <c r="CC742">
        <f t="shared" si="100"/>
        <v>258888.88888888888</v>
      </c>
      <c r="CD742">
        <f t="shared" si="101"/>
        <v>8.5999999999999979</v>
      </c>
      <c r="CE742">
        <v>0</v>
      </c>
      <c r="CF742">
        <v>1</v>
      </c>
      <c r="CG742">
        <v>1</v>
      </c>
      <c r="CH742">
        <v>0</v>
      </c>
      <c r="CI742">
        <v>1</v>
      </c>
      <c r="CJ742">
        <v>1</v>
      </c>
      <c r="CK742">
        <v>0</v>
      </c>
      <c r="CL742">
        <f t="shared" si="102"/>
        <v>500000</v>
      </c>
      <c r="CM742">
        <f t="shared" si="103"/>
        <v>250000</v>
      </c>
      <c r="CN742">
        <f t="shared" si="104"/>
        <v>2</v>
      </c>
      <c r="CO742">
        <f t="shared" si="105"/>
        <v>360000</v>
      </c>
      <c r="CP742">
        <f t="shared" si="106"/>
        <v>220000</v>
      </c>
      <c r="CQ742">
        <f t="shared" si="107"/>
        <v>1.6363636363636365</v>
      </c>
      <c r="CR742">
        <v>1</v>
      </c>
      <c r="CS742">
        <v>0</v>
      </c>
      <c r="CT742" t="s">
        <v>5347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</row>
    <row r="743" spans="1:108" x14ac:dyDescent="0.25">
      <c r="A743" t="s">
        <v>1755</v>
      </c>
      <c r="B743" t="s">
        <v>2821</v>
      </c>
      <c r="C743" t="s">
        <v>4036</v>
      </c>
      <c r="D743" t="s">
        <v>2911</v>
      </c>
      <c r="E743">
        <v>4</v>
      </c>
      <c r="F743">
        <v>1140141</v>
      </c>
      <c r="G743">
        <v>1136956</v>
      </c>
      <c r="H743">
        <v>1136956</v>
      </c>
      <c r="I743">
        <v>779799</v>
      </c>
      <c r="J743">
        <v>777944</v>
      </c>
      <c r="K743">
        <v>779575</v>
      </c>
      <c r="L743">
        <v>780568</v>
      </c>
      <c r="M743">
        <v>1137807</v>
      </c>
      <c r="N743">
        <v>1140905</v>
      </c>
      <c r="O743">
        <v>1140905</v>
      </c>
      <c r="P743">
        <v>1140141</v>
      </c>
      <c r="Q743">
        <v>1136956</v>
      </c>
      <c r="R743">
        <v>1138155</v>
      </c>
      <c r="S743">
        <v>1138531</v>
      </c>
      <c r="T743">
        <v>1135821</v>
      </c>
      <c r="U743">
        <v>1138200</v>
      </c>
      <c r="V743">
        <v>1139651</v>
      </c>
      <c r="W743">
        <v>1137807</v>
      </c>
      <c r="X743">
        <v>1140905</v>
      </c>
      <c r="Y743">
        <v>1140905</v>
      </c>
      <c r="Z743">
        <v>855106</v>
      </c>
      <c r="AA743">
        <v>852717</v>
      </c>
      <c r="AB743">
        <v>852717</v>
      </c>
      <c r="AC743">
        <v>426948</v>
      </c>
      <c r="AD743">
        <v>425933</v>
      </c>
      <c r="AE743">
        <v>426826</v>
      </c>
      <c r="AF743">
        <v>427370</v>
      </c>
      <c r="AG743">
        <v>853355</v>
      </c>
      <c r="AH743">
        <v>855679</v>
      </c>
      <c r="AI743">
        <v>855679</v>
      </c>
      <c r="AJ743">
        <v>855106</v>
      </c>
      <c r="AK743">
        <v>852717</v>
      </c>
      <c r="AL743">
        <v>853616</v>
      </c>
      <c r="AM743">
        <v>853898</v>
      </c>
      <c r="AN743">
        <v>851866</v>
      </c>
      <c r="AO743">
        <v>853650</v>
      </c>
      <c r="AP743">
        <v>854738</v>
      </c>
      <c r="AQ743">
        <v>853355</v>
      </c>
      <c r="AR743">
        <v>855679</v>
      </c>
      <c r="AS743">
        <v>855679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 t="s">
        <v>5206</v>
      </c>
      <c r="BE743">
        <v>-8.5056322000000009</v>
      </c>
      <c r="BF743">
        <v>115.2568136</v>
      </c>
      <c r="BG743">
        <v>3.4961403717785298E-3</v>
      </c>
      <c r="BH743">
        <v>616039.5</v>
      </c>
      <c r="BI743">
        <v>619112.77777777775</v>
      </c>
      <c r="BJ743">
        <v>615182.5</v>
      </c>
      <c r="BK743">
        <v>644734.30000000005</v>
      </c>
      <c r="BL743">
        <v>661090.19999999995</v>
      </c>
      <c r="BM743">
        <v>622533</v>
      </c>
      <c r="BN743">
        <v>1079865.3999999999</v>
      </c>
      <c r="BO743">
        <v>603734.80000000005</v>
      </c>
      <c r="BP743">
        <v>667656.33333333337</v>
      </c>
      <c r="BQ743">
        <v>617556.30000000005</v>
      </c>
      <c r="BR743">
        <v>620255.1</v>
      </c>
      <c r="BS743">
        <v>618119.1</v>
      </c>
      <c r="BT743">
        <v>619659.1</v>
      </c>
      <c r="BU743">
        <v>610696.80000000005</v>
      </c>
      <c r="BV743">
        <v>608444.19999999995</v>
      </c>
      <c r="BW743">
        <v>609157.80000000005</v>
      </c>
      <c r="BX743">
        <v>642137.59999999998</v>
      </c>
      <c r="BY743">
        <v>623212.4444444445</v>
      </c>
      <c r="BZ743">
        <v>650390</v>
      </c>
      <c r="CA743">
        <v>632134.77777777775</v>
      </c>
      <c r="CB743">
        <f t="shared" si="99"/>
        <v>683233</v>
      </c>
      <c r="CC743">
        <f t="shared" si="100"/>
        <v>854030.4</v>
      </c>
      <c r="CD743">
        <f t="shared" si="101"/>
        <v>0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f t="shared" si="102"/>
        <v>855679</v>
      </c>
      <c r="CM743">
        <f t="shared" si="103"/>
        <v>425933</v>
      </c>
      <c r="CN743">
        <f t="shared" si="104"/>
        <v>2.0089521121866585</v>
      </c>
      <c r="CO743">
        <f t="shared" si="105"/>
        <v>855679</v>
      </c>
      <c r="CP743">
        <f t="shared" si="106"/>
        <v>851866</v>
      </c>
      <c r="CQ743">
        <f t="shared" si="107"/>
        <v>1.0044760560933292</v>
      </c>
      <c r="CR743">
        <v>1</v>
      </c>
      <c r="CS743">
        <v>0</v>
      </c>
      <c r="CT743" t="s">
        <v>5341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</row>
    <row r="744" spans="1:108" x14ac:dyDescent="0.25">
      <c r="A744" t="s">
        <v>716</v>
      </c>
      <c r="B744" t="s">
        <v>2820</v>
      </c>
      <c r="C744" t="s">
        <v>3900</v>
      </c>
      <c r="D744" t="s">
        <v>2911</v>
      </c>
      <c r="E744">
        <v>3</v>
      </c>
      <c r="F744">
        <v>470588</v>
      </c>
      <c r="H744">
        <v>470588</v>
      </c>
      <c r="I744">
        <v>470588</v>
      </c>
      <c r="J744">
        <v>470588</v>
      </c>
      <c r="K744">
        <v>731700</v>
      </c>
      <c r="L744">
        <v>360000</v>
      </c>
      <c r="M744">
        <v>360000</v>
      </c>
      <c r="N744">
        <v>702900</v>
      </c>
      <c r="O744">
        <v>360000</v>
      </c>
      <c r="P744">
        <v>470588</v>
      </c>
      <c r="R744">
        <v>470588</v>
      </c>
      <c r="S744">
        <v>470588</v>
      </c>
      <c r="T744">
        <v>470588</v>
      </c>
      <c r="U744">
        <v>470588</v>
      </c>
      <c r="V744">
        <v>731700</v>
      </c>
      <c r="W744">
        <v>731700</v>
      </c>
      <c r="X744">
        <v>702900</v>
      </c>
      <c r="Y744">
        <v>889858</v>
      </c>
      <c r="Z744">
        <v>352941</v>
      </c>
      <c r="AB744">
        <v>352941</v>
      </c>
      <c r="AC744">
        <v>352941</v>
      </c>
      <c r="AD744">
        <v>352941</v>
      </c>
      <c r="AE744">
        <v>548775</v>
      </c>
      <c r="AF744">
        <v>270000</v>
      </c>
      <c r="AG744">
        <v>270000</v>
      </c>
      <c r="AH744">
        <v>527175</v>
      </c>
      <c r="AI744">
        <v>270000</v>
      </c>
      <c r="AJ744">
        <v>352941</v>
      </c>
      <c r="AL744">
        <v>352941</v>
      </c>
      <c r="AM744">
        <v>352941</v>
      </c>
      <c r="AN744">
        <v>352941</v>
      </c>
      <c r="AO744">
        <v>352941</v>
      </c>
      <c r="AP744">
        <v>548775</v>
      </c>
      <c r="AQ744">
        <v>548775</v>
      </c>
      <c r="AR744">
        <v>527175</v>
      </c>
      <c r="AS744">
        <v>548125</v>
      </c>
      <c r="AT744">
        <v>8.3000000000000007</v>
      </c>
      <c r="AV744">
        <v>8.3000000000000007</v>
      </c>
      <c r="AW744">
        <v>8.3000000000000007</v>
      </c>
      <c r="AX744">
        <v>8.3000000000000007</v>
      </c>
      <c r="AY744">
        <v>8.3000000000000007</v>
      </c>
      <c r="AZ744">
        <v>8.3000000000000007</v>
      </c>
      <c r="BA744">
        <v>8.3000000000000007</v>
      </c>
      <c r="BB744">
        <v>8.3000000000000007</v>
      </c>
      <c r="BC744">
        <v>8.3000000000000007</v>
      </c>
      <c r="BD744" t="s">
        <v>5204</v>
      </c>
      <c r="BE744">
        <v>-8.6672349000000004</v>
      </c>
      <c r="BF744">
        <v>115.1398406</v>
      </c>
      <c r="BG744">
        <v>8.8308000584077229E-3</v>
      </c>
      <c r="BH744">
        <v>579730.33333333337</v>
      </c>
      <c r="BJ744">
        <v>450690.5</v>
      </c>
      <c r="BK744">
        <v>425902.33333333331</v>
      </c>
      <c r="BL744">
        <v>510758.22222222219</v>
      </c>
      <c r="BM744">
        <v>417078.77777777781</v>
      </c>
      <c r="BN744">
        <v>552051.25</v>
      </c>
      <c r="BO744">
        <v>594178.88888888888</v>
      </c>
      <c r="BP744">
        <v>363664.66666666669</v>
      </c>
      <c r="BQ744">
        <v>436498</v>
      </c>
      <c r="BR744">
        <v>402927.5</v>
      </c>
      <c r="BT744">
        <v>461230.4</v>
      </c>
      <c r="BU744">
        <v>397397.9</v>
      </c>
      <c r="BV744">
        <v>523937.66666666669</v>
      </c>
      <c r="BW744">
        <v>516159.88888888888</v>
      </c>
      <c r="BX744">
        <v>442422</v>
      </c>
      <c r="BY744">
        <v>436882.4</v>
      </c>
      <c r="BZ744">
        <v>410097.2</v>
      </c>
      <c r="CA744">
        <v>338626.33333333331</v>
      </c>
      <c r="CB744">
        <f t="shared" si="99"/>
        <v>366412.66666666669</v>
      </c>
      <c r="CC744">
        <f t="shared" si="100"/>
        <v>437506.11111111112</v>
      </c>
      <c r="CD744">
        <f t="shared" si="101"/>
        <v>8.2999999999999989</v>
      </c>
      <c r="CE744">
        <v>1</v>
      </c>
      <c r="CF744">
        <v>1</v>
      </c>
      <c r="CG744">
        <v>1</v>
      </c>
      <c r="CH744">
        <v>0</v>
      </c>
      <c r="CI744">
        <v>1</v>
      </c>
      <c r="CJ744">
        <v>1</v>
      </c>
      <c r="CK744">
        <v>1</v>
      </c>
      <c r="CL744">
        <f t="shared" si="102"/>
        <v>548775</v>
      </c>
      <c r="CM744">
        <f t="shared" si="103"/>
        <v>270000</v>
      </c>
      <c r="CN744">
        <f t="shared" si="104"/>
        <v>2.0325000000000002</v>
      </c>
      <c r="CO744">
        <f t="shared" si="105"/>
        <v>548775</v>
      </c>
      <c r="CP744">
        <f t="shared" si="106"/>
        <v>352941</v>
      </c>
      <c r="CQ744">
        <f t="shared" si="107"/>
        <v>1.5548632774316387</v>
      </c>
      <c r="CR744">
        <v>1</v>
      </c>
      <c r="CS744">
        <v>0</v>
      </c>
      <c r="CT744" t="s">
        <v>5340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</row>
    <row r="745" spans="1:108" x14ac:dyDescent="0.25">
      <c r="A745" t="s">
        <v>329</v>
      </c>
      <c r="B745" t="s">
        <v>2824</v>
      </c>
      <c r="C745" t="s">
        <v>4601</v>
      </c>
      <c r="D745" t="s">
        <v>2911</v>
      </c>
      <c r="E745">
        <v>3</v>
      </c>
      <c r="F745">
        <v>160160</v>
      </c>
      <c r="G745">
        <v>160160</v>
      </c>
      <c r="H745">
        <v>306000</v>
      </c>
      <c r="I745">
        <v>331000</v>
      </c>
      <c r="J745">
        <v>160160</v>
      </c>
      <c r="K745">
        <v>160160</v>
      </c>
      <c r="L745">
        <v>160160</v>
      </c>
      <c r="M745">
        <v>160160</v>
      </c>
      <c r="N745">
        <v>160160</v>
      </c>
      <c r="O745">
        <v>160160</v>
      </c>
      <c r="P745">
        <v>160160</v>
      </c>
      <c r="Q745">
        <v>160160</v>
      </c>
      <c r="R745">
        <v>331000</v>
      </c>
      <c r="S745">
        <v>331000</v>
      </c>
      <c r="T745">
        <v>160160</v>
      </c>
      <c r="U745">
        <v>160160</v>
      </c>
      <c r="V745">
        <v>160160</v>
      </c>
      <c r="W745">
        <v>160160</v>
      </c>
      <c r="X745">
        <v>160160</v>
      </c>
      <c r="Y745">
        <v>160160</v>
      </c>
      <c r="Z745">
        <v>120120</v>
      </c>
      <c r="AA745">
        <v>120120</v>
      </c>
      <c r="AB745">
        <v>229500</v>
      </c>
      <c r="AC745">
        <v>248250</v>
      </c>
      <c r="AD745">
        <v>120120</v>
      </c>
      <c r="AE745">
        <v>120120</v>
      </c>
      <c r="AF745">
        <v>120120</v>
      </c>
      <c r="AG745">
        <v>120120</v>
      </c>
      <c r="AH745">
        <v>120120</v>
      </c>
      <c r="AI745">
        <v>120120</v>
      </c>
      <c r="AJ745">
        <v>120120</v>
      </c>
      <c r="AK745">
        <v>120120</v>
      </c>
      <c r="AL745">
        <v>248250</v>
      </c>
      <c r="AM745">
        <v>248250</v>
      </c>
      <c r="AN745">
        <v>120120</v>
      </c>
      <c r="AO745">
        <v>120120</v>
      </c>
      <c r="AP745">
        <v>120120</v>
      </c>
      <c r="AQ745">
        <v>120120</v>
      </c>
      <c r="AR745">
        <v>120120</v>
      </c>
      <c r="AS745">
        <v>120120</v>
      </c>
      <c r="AT745">
        <v>8.5</v>
      </c>
      <c r="AU745">
        <v>8.5</v>
      </c>
      <c r="AV745">
        <v>8.5</v>
      </c>
      <c r="AW745">
        <v>8.5</v>
      </c>
      <c r="AX745">
        <v>8.5</v>
      </c>
      <c r="AY745">
        <v>8.5</v>
      </c>
      <c r="AZ745">
        <v>8.5</v>
      </c>
      <c r="BA745">
        <v>8.5</v>
      </c>
      <c r="BB745">
        <v>8.5</v>
      </c>
      <c r="BC745">
        <v>8.5</v>
      </c>
      <c r="BD745" t="s">
        <v>5206</v>
      </c>
      <c r="BE745">
        <v>-8.7016773000000001</v>
      </c>
      <c r="BF745">
        <v>115.16706910000001</v>
      </c>
      <c r="BG745">
        <v>1.622033330588594E-3</v>
      </c>
      <c r="BH745">
        <v>381310.8</v>
      </c>
      <c r="BI745">
        <v>483377.7</v>
      </c>
      <c r="BJ745">
        <v>420029.1</v>
      </c>
      <c r="BK745">
        <v>417294.3</v>
      </c>
      <c r="BL745">
        <v>474846.2</v>
      </c>
      <c r="BM745">
        <v>474846.2</v>
      </c>
      <c r="BN745">
        <v>459706.2</v>
      </c>
      <c r="BO745">
        <v>452738.3</v>
      </c>
      <c r="BP745">
        <v>459876.4</v>
      </c>
      <c r="BQ745">
        <v>463722.5</v>
      </c>
      <c r="BR745">
        <v>373799</v>
      </c>
      <c r="BS745">
        <v>369437.1</v>
      </c>
      <c r="BT745">
        <v>304424.5</v>
      </c>
      <c r="BU745">
        <v>304424.5</v>
      </c>
      <c r="BV745">
        <v>359206.8</v>
      </c>
      <c r="BW745">
        <v>354919</v>
      </c>
      <c r="BX745">
        <v>349885.9</v>
      </c>
      <c r="BY745">
        <v>428584.42857142858</v>
      </c>
      <c r="BZ745">
        <v>363417.66666666669</v>
      </c>
      <c r="CA745">
        <v>358915.5</v>
      </c>
      <c r="CB745">
        <f t="shared" si="99"/>
        <v>143871</v>
      </c>
      <c r="CC745">
        <f t="shared" si="100"/>
        <v>145746</v>
      </c>
      <c r="CD745">
        <f t="shared" si="101"/>
        <v>8.5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f t="shared" si="102"/>
        <v>248250</v>
      </c>
      <c r="CM745">
        <f t="shared" si="103"/>
        <v>120120</v>
      </c>
      <c r="CN745">
        <f t="shared" si="104"/>
        <v>2.0666833166833167</v>
      </c>
      <c r="CO745">
        <f t="shared" si="105"/>
        <v>248250</v>
      </c>
      <c r="CP745">
        <f t="shared" si="106"/>
        <v>120120</v>
      </c>
      <c r="CQ745">
        <f t="shared" si="107"/>
        <v>2.0666833166833167</v>
      </c>
      <c r="CR745">
        <v>1</v>
      </c>
      <c r="CS745">
        <v>0</v>
      </c>
      <c r="CT745" t="s">
        <v>5340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</row>
    <row r="746" spans="1:108" x14ac:dyDescent="0.25">
      <c r="A746" t="s">
        <v>190</v>
      </c>
      <c r="B746" t="s">
        <v>2809</v>
      </c>
      <c r="C746" t="s">
        <v>4292</v>
      </c>
      <c r="D746" t="s">
        <v>2911</v>
      </c>
      <c r="E746">
        <v>3</v>
      </c>
      <c r="F746">
        <v>270000</v>
      </c>
      <c r="G746">
        <v>270000</v>
      </c>
      <c r="H746">
        <v>270000</v>
      </c>
      <c r="I746">
        <v>270000</v>
      </c>
      <c r="J746">
        <v>270000</v>
      </c>
      <c r="K746">
        <v>270000</v>
      </c>
      <c r="L746">
        <v>300000</v>
      </c>
      <c r="M746">
        <v>300000</v>
      </c>
      <c r="N746">
        <v>373333</v>
      </c>
      <c r="O746">
        <v>270000</v>
      </c>
      <c r="P746">
        <v>270000</v>
      </c>
      <c r="Q746">
        <v>270000</v>
      </c>
      <c r="R746">
        <v>270000</v>
      </c>
      <c r="S746">
        <v>270000</v>
      </c>
      <c r="T746">
        <v>270000</v>
      </c>
      <c r="U746">
        <v>270000</v>
      </c>
      <c r="V746">
        <v>300000</v>
      </c>
      <c r="Y746">
        <v>270000</v>
      </c>
      <c r="Z746">
        <v>135000</v>
      </c>
      <c r="AA746">
        <v>135000</v>
      </c>
      <c r="AB746">
        <v>135000</v>
      </c>
      <c r="AC746">
        <v>135000</v>
      </c>
      <c r="AD746">
        <v>135000</v>
      </c>
      <c r="AE746">
        <v>135000</v>
      </c>
      <c r="AF746">
        <v>150000</v>
      </c>
      <c r="AG746">
        <v>150000</v>
      </c>
      <c r="AH746">
        <v>280000</v>
      </c>
      <c r="AI746">
        <v>135000</v>
      </c>
      <c r="AJ746">
        <v>135000</v>
      </c>
      <c r="AK746">
        <v>135000</v>
      </c>
      <c r="AL746">
        <v>135000</v>
      </c>
      <c r="AM746">
        <v>135000</v>
      </c>
      <c r="AN746">
        <v>135000</v>
      </c>
      <c r="AO746">
        <v>135000</v>
      </c>
      <c r="AP746">
        <v>150000</v>
      </c>
      <c r="AS746">
        <v>135000</v>
      </c>
      <c r="AT746">
        <v>8.6999999999999993</v>
      </c>
      <c r="AU746">
        <v>8.6999999999999993</v>
      </c>
      <c r="AV746">
        <v>8.6999999999999993</v>
      </c>
      <c r="AW746">
        <v>8.6999999999999993</v>
      </c>
      <c r="AX746">
        <v>8.6999999999999993</v>
      </c>
      <c r="AY746">
        <v>8.6999999999999993</v>
      </c>
      <c r="AZ746">
        <v>8.6999999999999993</v>
      </c>
      <c r="BA746">
        <v>8.6999999999999993</v>
      </c>
      <c r="BB746">
        <v>8.6999999999999993</v>
      </c>
      <c r="BC746">
        <v>8.6999999999999993</v>
      </c>
      <c r="BD746" t="s">
        <v>5206</v>
      </c>
      <c r="BE746">
        <v>-8.7355592000000009</v>
      </c>
      <c r="BF746">
        <v>115.17778079999999</v>
      </c>
      <c r="BG746">
        <v>5.2807958310103157E-3</v>
      </c>
      <c r="BH746">
        <v>111618.88888888891</v>
      </c>
      <c r="BI746">
        <v>81518.142857142855</v>
      </c>
      <c r="BJ746">
        <v>90818</v>
      </c>
      <c r="BK746">
        <v>99667.7</v>
      </c>
      <c r="BL746">
        <v>93390.9</v>
      </c>
      <c r="BM746">
        <v>89828.9</v>
      </c>
      <c r="BN746">
        <v>93791.5</v>
      </c>
      <c r="BO746">
        <v>94761.7</v>
      </c>
      <c r="BP746">
        <v>84898.8</v>
      </c>
      <c r="BQ746">
        <v>92790.3</v>
      </c>
      <c r="BR746">
        <v>104663.7</v>
      </c>
      <c r="BS746">
        <v>68980.166666666672</v>
      </c>
      <c r="BT746">
        <v>104494.6</v>
      </c>
      <c r="BU746">
        <v>105213.1</v>
      </c>
      <c r="BV746">
        <v>150466.29999999999</v>
      </c>
      <c r="BW746">
        <v>152529.29999999999</v>
      </c>
      <c r="BX746">
        <v>140586.9</v>
      </c>
      <c r="CA746">
        <v>92897</v>
      </c>
      <c r="CB746">
        <f t="shared" si="99"/>
        <v>152500</v>
      </c>
      <c r="CC746">
        <f t="shared" si="100"/>
        <v>136875</v>
      </c>
      <c r="CD746">
        <f t="shared" si="101"/>
        <v>8.7000000000000011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f t="shared" si="102"/>
        <v>280000</v>
      </c>
      <c r="CM746">
        <f t="shared" si="103"/>
        <v>135000</v>
      </c>
      <c r="CN746">
        <f t="shared" si="104"/>
        <v>2.074074074074074</v>
      </c>
      <c r="CO746">
        <f t="shared" si="105"/>
        <v>150000</v>
      </c>
      <c r="CP746">
        <f t="shared" si="106"/>
        <v>135000</v>
      </c>
      <c r="CQ746">
        <f t="shared" si="107"/>
        <v>1.1111111111111112</v>
      </c>
      <c r="CR746">
        <v>1</v>
      </c>
      <c r="CS746">
        <v>0</v>
      </c>
      <c r="CT746" t="s">
        <v>5340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</row>
    <row r="747" spans="1:108" x14ac:dyDescent="0.25">
      <c r="A747" t="s">
        <v>1000</v>
      </c>
      <c r="B747" t="s">
        <v>2809</v>
      </c>
      <c r="C747" t="s">
        <v>4444</v>
      </c>
      <c r="D747" t="s">
        <v>2911</v>
      </c>
      <c r="E747">
        <v>1</v>
      </c>
      <c r="F747">
        <v>351349</v>
      </c>
      <c r="G747">
        <v>351349</v>
      </c>
      <c r="H747">
        <v>351349</v>
      </c>
      <c r="I747">
        <v>351349</v>
      </c>
      <c r="J747">
        <v>351349</v>
      </c>
      <c r="K747">
        <v>351349</v>
      </c>
      <c r="L747">
        <v>109200</v>
      </c>
      <c r="M747">
        <v>109200</v>
      </c>
      <c r="N747">
        <v>92400</v>
      </c>
      <c r="O747">
        <v>92400</v>
      </c>
      <c r="P747">
        <v>351349</v>
      </c>
      <c r="Q747">
        <v>351349</v>
      </c>
      <c r="R747">
        <v>351349</v>
      </c>
      <c r="S747">
        <v>351349</v>
      </c>
      <c r="T747">
        <v>351349</v>
      </c>
      <c r="U747">
        <v>351349</v>
      </c>
      <c r="V747">
        <v>109200</v>
      </c>
      <c r="W747">
        <v>109200</v>
      </c>
      <c r="X747">
        <v>92400</v>
      </c>
      <c r="Y747">
        <v>92400</v>
      </c>
      <c r="Z747">
        <v>133513</v>
      </c>
      <c r="AA747">
        <v>133513</v>
      </c>
      <c r="AB747">
        <v>133513</v>
      </c>
      <c r="AC747">
        <v>133513</v>
      </c>
      <c r="AD747">
        <v>147567</v>
      </c>
      <c r="AE747">
        <v>133513</v>
      </c>
      <c r="AF747">
        <v>81900</v>
      </c>
      <c r="AG747">
        <v>81900</v>
      </c>
      <c r="AH747">
        <v>69300</v>
      </c>
      <c r="AI747">
        <v>69300</v>
      </c>
      <c r="AJ747">
        <v>133513</v>
      </c>
      <c r="AK747">
        <v>133513</v>
      </c>
      <c r="AL747">
        <v>133513</v>
      </c>
      <c r="AM747">
        <v>133513</v>
      </c>
      <c r="AN747">
        <v>147567</v>
      </c>
      <c r="AO747">
        <v>133513</v>
      </c>
      <c r="AP747">
        <v>81900</v>
      </c>
      <c r="AQ747">
        <v>81900</v>
      </c>
      <c r="AR747">
        <v>69300</v>
      </c>
      <c r="AS747">
        <v>69300</v>
      </c>
      <c r="AT747">
        <v>8.6</v>
      </c>
      <c r="AU747">
        <v>8.6</v>
      </c>
      <c r="AV747">
        <v>8.6</v>
      </c>
      <c r="AW747">
        <v>8.6</v>
      </c>
      <c r="AX747">
        <v>8.6</v>
      </c>
      <c r="AY747">
        <v>8.6</v>
      </c>
      <c r="AZ747">
        <v>8.6</v>
      </c>
      <c r="BA747">
        <v>8.6</v>
      </c>
      <c r="BB747">
        <v>8.6</v>
      </c>
      <c r="BC747">
        <v>8.6</v>
      </c>
      <c r="BD747" t="s">
        <v>5208</v>
      </c>
      <c r="BE747">
        <v>-8.7324677000000008</v>
      </c>
      <c r="BF747">
        <v>115.17133990000001</v>
      </c>
      <c r="BG747">
        <v>2.655861738903639E-3</v>
      </c>
      <c r="BH747">
        <v>193068.2</v>
      </c>
      <c r="BI747">
        <v>254843.5</v>
      </c>
      <c r="BJ747">
        <v>184170.2</v>
      </c>
      <c r="BK747">
        <v>176334.1</v>
      </c>
      <c r="BL747">
        <v>177104</v>
      </c>
      <c r="BM747">
        <v>200777.66666666669</v>
      </c>
      <c r="BN747">
        <v>236776.8</v>
      </c>
      <c r="BO747">
        <v>226037.9</v>
      </c>
      <c r="BP747">
        <v>248522.6</v>
      </c>
      <c r="BQ747">
        <v>250355.5</v>
      </c>
      <c r="BR747">
        <v>179564.79999999999</v>
      </c>
      <c r="BS747">
        <v>194002.33333333331</v>
      </c>
      <c r="BT747">
        <v>172859.1</v>
      </c>
      <c r="BU747">
        <v>190030.8</v>
      </c>
      <c r="BV747">
        <v>228647.4</v>
      </c>
      <c r="BW747">
        <v>242732.1</v>
      </c>
      <c r="BX747">
        <v>261234.2</v>
      </c>
      <c r="BY747">
        <v>299147.77777777781</v>
      </c>
      <c r="BZ747">
        <v>283505.90000000002</v>
      </c>
      <c r="CA747">
        <v>242005.9</v>
      </c>
      <c r="CB747">
        <f t="shared" si="99"/>
        <v>111753.2</v>
      </c>
      <c r="CC747">
        <f t="shared" si="100"/>
        <v>111753.2</v>
      </c>
      <c r="CD747">
        <f t="shared" si="101"/>
        <v>8.5999999999999979</v>
      </c>
      <c r="CE747">
        <v>1</v>
      </c>
      <c r="CF747">
        <v>0</v>
      </c>
      <c r="CG747">
        <v>1</v>
      </c>
      <c r="CH747">
        <v>0</v>
      </c>
      <c r="CI747">
        <v>1</v>
      </c>
      <c r="CJ747">
        <v>1</v>
      </c>
      <c r="CK747">
        <v>0</v>
      </c>
      <c r="CL747">
        <f t="shared" si="102"/>
        <v>147567</v>
      </c>
      <c r="CM747">
        <f t="shared" si="103"/>
        <v>69300</v>
      </c>
      <c r="CN747">
        <f t="shared" si="104"/>
        <v>2.1293939393939394</v>
      </c>
      <c r="CO747">
        <f t="shared" si="105"/>
        <v>147567</v>
      </c>
      <c r="CP747">
        <f t="shared" si="106"/>
        <v>69300</v>
      </c>
      <c r="CQ747">
        <f t="shared" si="107"/>
        <v>2.1293939393939394</v>
      </c>
      <c r="CR747">
        <v>1</v>
      </c>
      <c r="CS747">
        <v>0</v>
      </c>
      <c r="CT747" t="s">
        <v>5340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</row>
    <row r="748" spans="1:108" x14ac:dyDescent="0.25">
      <c r="A748" t="s">
        <v>440</v>
      </c>
      <c r="B748" t="s">
        <v>2824</v>
      </c>
      <c r="C748" t="s">
        <v>3337</v>
      </c>
      <c r="D748" t="s">
        <v>2911</v>
      </c>
      <c r="E748">
        <v>3</v>
      </c>
      <c r="F748">
        <v>195120</v>
      </c>
      <c r="G748">
        <v>635000</v>
      </c>
      <c r="H748">
        <v>192768</v>
      </c>
      <c r="I748">
        <v>192768</v>
      </c>
      <c r="J748">
        <v>195120</v>
      </c>
      <c r="K748">
        <v>195120</v>
      </c>
      <c r="L748">
        <v>195120</v>
      </c>
      <c r="M748">
        <v>195120</v>
      </c>
      <c r="O748">
        <v>195120</v>
      </c>
      <c r="P748">
        <v>195120</v>
      </c>
      <c r="Q748">
        <v>192768</v>
      </c>
      <c r="R748">
        <v>192768</v>
      </c>
      <c r="S748">
        <v>192768</v>
      </c>
      <c r="T748">
        <v>195120</v>
      </c>
      <c r="U748">
        <v>195120</v>
      </c>
      <c r="V748">
        <v>195120</v>
      </c>
      <c r="W748">
        <v>195120</v>
      </c>
      <c r="Y748">
        <v>195120</v>
      </c>
      <c r="Z748">
        <v>146340</v>
      </c>
      <c r="AA748">
        <v>317500</v>
      </c>
      <c r="AB748">
        <v>144576</v>
      </c>
      <c r="AC748">
        <v>144576</v>
      </c>
      <c r="AD748">
        <v>146340</v>
      </c>
      <c r="AE748">
        <v>146340</v>
      </c>
      <c r="AF748">
        <v>146340</v>
      </c>
      <c r="AG748">
        <v>146340</v>
      </c>
      <c r="AI748">
        <v>146340</v>
      </c>
      <c r="AJ748">
        <v>146340</v>
      </c>
      <c r="AK748">
        <v>144576</v>
      </c>
      <c r="AL748">
        <v>144576</v>
      </c>
      <c r="AM748">
        <v>144576</v>
      </c>
      <c r="AN748">
        <v>146340</v>
      </c>
      <c r="AO748">
        <v>146340</v>
      </c>
      <c r="AP748">
        <v>146340</v>
      </c>
      <c r="AQ748">
        <v>146340</v>
      </c>
      <c r="AS748">
        <v>146340</v>
      </c>
      <c r="AT748">
        <v>8.3000000000000007</v>
      </c>
      <c r="AU748">
        <v>8.3000000000000007</v>
      </c>
      <c r="AV748">
        <v>8.3000000000000007</v>
      </c>
      <c r="AW748">
        <v>8.3000000000000007</v>
      </c>
      <c r="AX748">
        <v>8.3000000000000007</v>
      </c>
      <c r="AY748">
        <v>8.3000000000000007</v>
      </c>
      <c r="AZ748">
        <v>8.3000000000000007</v>
      </c>
      <c r="BA748">
        <v>8.3000000000000007</v>
      </c>
      <c r="BC748">
        <v>8.3000000000000007</v>
      </c>
      <c r="BD748" t="s">
        <v>5206</v>
      </c>
      <c r="BE748">
        <v>-8.7101343999999994</v>
      </c>
      <c r="BF748">
        <v>115.1700591</v>
      </c>
      <c r="BG748">
        <v>1.6934778686914539E-3</v>
      </c>
      <c r="BH748">
        <v>155316.79999999999</v>
      </c>
      <c r="BI748">
        <v>132041.9</v>
      </c>
      <c r="BJ748">
        <v>155215.6</v>
      </c>
      <c r="BK748">
        <v>166230.6</v>
      </c>
      <c r="BL748">
        <v>184762.25</v>
      </c>
      <c r="BM748">
        <v>177915.66666666669</v>
      </c>
      <c r="BN748">
        <v>179767.55555555559</v>
      </c>
      <c r="BO748">
        <v>168117.55555555559</v>
      </c>
      <c r="BQ748">
        <v>157791.79999999999</v>
      </c>
      <c r="BR748">
        <v>159550.1</v>
      </c>
      <c r="BS748">
        <v>148615.6</v>
      </c>
      <c r="BT748">
        <v>148615.6</v>
      </c>
      <c r="BU748">
        <v>153730.6</v>
      </c>
      <c r="BV748">
        <v>164665.1</v>
      </c>
      <c r="BW748">
        <v>113649</v>
      </c>
      <c r="BX748">
        <v>120287.88888888891</v>
      </c>
      <c r="BY748">
        <v>185063.625</v>
      </c>
      <c r="CA748">
        <v>154861.79999999999</v>
      </c>
      <c r="CB748">
        <f t="shared" si="99"/>
        <v>164965.77777777778</v>
      </c>
      <c r="CC748">
        <f t="shared" si="100"/>
        <v>145752</v>
      </c>
      <c r="CD748">
        <f t="shared" si="101"/>
        <v>8.2999999999999989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f t="shared" si="102"/>
        <v>317500</v>
      </c>
      <c r="CM748">
        <f t="shared" si="103"/>
        <v>144576</v>
      </c>
      <c r="CN748">
        <f t="shared" si="104"/>
        <v>2.196076803895529</v>
      </c>
      <c r="CO748">
        <f t="shared" si="105"/>
        <v>146340</v>
      </c>
      <c r="CP748">
        <f t="shared" si="106"/>
        <v>144576</v>
      </c>
      <c r="CQ748">
        <f t="shared" si="107"/>
        <v>1.0122011952191234</v>
      </c>
      <c r="CR748">
        <v>1</v>
      </c>
      <c r="CS748">
        <v>0</v>
      </c>
      <c r="CT748" t="s">
        <v>5340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</row>
    <row r="749" spans="1:108" x14ac:dyDescent="0.25">
      <c r="A749" t="s">
        <v>2469</v>
      </c>
      <c r="B749" t="s">
        <v>2820</v>
      </c>
      <c r="C749" t="s">
        <v>3949</v>
      </c>
      <c r="D749" t="s">
        <v>2911</v>
      </c>
      <c r="E749">
        <v>0</v>
      </c>
      <c r="F749">
        <v>647350</v>
      </c>
      <c r="G749">
        <v>642803</v>
      </c>
      <c r="H749">
        <v>645526</v>
      </c>
      <c r="I749">
        <v>1225867</v>
      </c>
      <c r="J749">
        <v>1390619</v>
      </c>
      <c r="K749">
        <v>1390619</v>
      </c>
      <c r="L749">
        <v>1404052</v>
      </c>
      <c r="M749">
        <v>1428220</v>
      </c>
      <c r="N749">
        <v>1250040</v>
      </c>
      <c r="O749">
        <v>879616</v>
      </c>
      <c r="P749">
        <v>815891</v>
      </c>
      <c r="Q749">
        <v>676901</v>
      </c>
      <c r="R749">
        <v>537759</v>
      </c>
      <c r="S749">
        <v>916366</v>
      </c>
      <c r="T749">
        <v>1247294</v>
      </c>
      <c r="U749">
        <v>1247294</v>
      </c>
      <c r="V749">
        <v>1247294</v>
      </c>
      <c r="W749">
        <v>1247294</v>
      </c>
      <c r="X749">
        <v>916366</v>
      </c>
      <c r="Y749">
        <v>903353</v>
      </c>
      <c r="Z749">
        <v>391233</v>
      </c>
      <c r="AA749">
        <v>388485</v>
      </c>
      <c r="AB749">
        <v>390131</v>
      </c>
      <c r="AC749">
        <v>740866</v>
      </c>
      <c r="AD749">
        <v>840436</v>
      </c>
      <c r="AE749">
        <v>840436</v>
      </c>
      <c r="AF749">
        <v>848554</v>
      </c>
      <c r="AG749">
        <v>863161</v>
      </c>
      <c r="AH749">
        <v>755476</v>
      </c>
      <c r="AI749">
        <v>531605</v>
      </c>
      <c r="AJ749">
        <v>493093</v>
      </c>
      <c r="AK749">
        <v>409093</v>
      </c>
      <c r="AL749">
        <v>325001</v>
      </c>
      <c r="AM749">
        <v>553816</v>
      </c>
      <c r="AN749">
        <v>753816</v>
      </c>
      <c r="AO749">
        <v>753816</v>
      </c>
      <c r="AP749">
        <v>753816</v>
      </c>
      <c r="AQ749">
        <v>753816</v>
      </c>
      <c r="AR749">
        <v>553816</v>
      </c>
      <c r="AS749">
        <v>545951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t="s">
        <v>5204</v>
      </c>
      <c r="BE749">
        <v>-8.6410379000000006</v>
      </c>
      <c r="BF749">
        <v>115.12867230000001</v>
      </c>
      <c r="BG749">
        <v>9.8612883829887702E-3</v>
      </c>
      <c r="BH749">
        <v>141835.55555555559</v>
      </c>
      <c r="BI749">
        <v>177680.55555555559</v>
      </c>
      <c r="BJ749">
        <v>187435.33333333331</v>
      </c>
      <c r="BK749">
        <v>356917.7</v>
      </c>
      <c r="BL749">
        <v>449187.44444444438</v>
      </c>
      <c r="BM749">
        <v>406592.8</v>
      </c>
      <c r="BN749">
        <v>407739.9</v>
      </c>
      <c r="BO749">
        <v>479838.5</v>
      </c>
      <c r="BP749">
        <v>444808</v>
      </c>
      <c r="BQ749">
        <v>223352.375</v>
      </c>
      <c r="BR749">
        <v>154038.70000000001</v>
      </c>
      <c r="BS749">
        <v>156917</v>
      </c>
      <c r="BT749">
        <v>163509.77777777781</v>
      </c>
      <c r="BU749">
        <v>194960.1</v>
      </c>
      <c r="BV749">
        <v>348107.1</v>
      </c>
      <c r="BW749">
        <v>359843.8</v>
      </c>
      <c r="BX749">
        <v>359843.8</v>
      </c>
      <c r="BY749">
        <v>363738.1</v>
      </c>
      <c r="BZ749">
        <v>190924.3</v>
      </c>
      <c r="CA749">
        <v>181154.6</v>
      </c>
      <c r="CB749">
        <f t="shared" si="99"/>
        <v>659038.30000000005</v>
      </c>
      <c r="CC749">
        <f t="shared" si="100"/>
        <v>589603.4</v>
      </c>
      <c r="CD749">
        <f t="shared" si="101"/>
        <v>0</v>
      </c>
      <c r="CE749">
        <v>1</v>
      </c>
      <c r="CF749">
        <v>1</v>
      </c>
      <c r="CG749">
        <v>1</v>
      </c>
      <c r="CH749">
        <v>0</v>
      </c>
      <c r="CI749">
        <v>1</v>
      </c>
      <c r="CJ749">
        <v>1</v>
      </c>
      <c r="CK749">
        <v>1</v>
      </c>
      <c r="CL749">
        <f t="shared" si="102"/>
        <v>863161</v>
      </c>
      <c r="CM749">
        <f t="shared" si="103"/>
        <v>388485</v>
      </c>
      <c r="CN749">
        <f t="shared" si="104"/>
        <v>2.2218644220497574</v>
      </c>
      <c r="CO749">
        <f t="shared" si="105"/>
        <v>753816</v>
      </c>
      <c r="CP749">
        <f t="shared" si="106"/>
        <v>325001</v>
      </c>
      <c r="CQ749">
        <f t="shared" si="107"/>
        <v>2.3194267094562786</v>
      </c>
      <c r="CR749">
        <v>1</v>
      </c>
      <c r="CS749">
        <v>0</v>
      </c>
      <c r="CT749" t="s">
        <v>5340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</row>
    <row r="750" spans="1:108" x14ac:dyDescent="0.25">
      <c r="A750" t="s">
        <v>593</v>
      </c>
      <c r="B750" t="s">
        <v>2810</v>
      </c>
      <c r="C750" t="s">
        <v>4332</v>
      </c>
      <c r="D750" t="s">
        <v>2911</v>
      </c>
      <c r="E750">
        <v>4</v>
      </c>
      <c r="F750">
        <v>466667</v>
      </c>
      <c r="H750">
        <v>466667</v>
      </c>
      <c r="I750">
        <v>466667</v>
      </c>
      <c r="J750">
        <v>1000000</v>
      </c>
      <c r="K750">
        <v>1000000</v>
      </c>
      <c r="L750">
        <v>1000000</v>
      </c>
      <c r="M750">
        <v>466667</v>
      </c>
      <c r="N750">
        <v>466667</v>
      </c>
      <c r="O750">
        <v>466667</v>
      </c>
      <c r="P750">
        <v>466667</v>
      </c>
      <c r="Q750">
        <v>699093</v>
      </c>
      <c r="R750">
        <v>699093</v>
      </c>
      <c r="S750">
        <v>699093</v>
      </c>
      <c r="T750">
        <v>1000000</v>
      </c>
      <c r="U750">
        <v>466667</v>
      </c>
      <c r="V750">
        <v>466667</v>
      </c>
      <c r="W750">
        <v>466667</v>
      </c>
      <c r="X750">
        <v>699093</v>
      </c>
      <c r="Y750">
        <v>693333</v>
      </c>
      <c r="Z750">
        <v>350000</v>
      </c>
      <c r="AB750">
        <v>350000</v>
      </c>
      <c r="AC750">
        <v>350000</v>
      </c>
      <c r="AD750">
        <v>780000</v>
      </c>
      <c r="AE750">
        <v>780000</v>
      </c>
      <c r="AF750">
        <v>780000</v>
      </c>
      <c r="AG750">
        <v>350000</v>
      </c>
      <c r="AH750">
        <v>350000</v>
      </c>
      <c r="AI750">
        <v>350000</v>
      </c>
      <c r="AJ750">
        <v>350000</v>
      </c>
      <c r="AK750">
        <v>524320</v>
      </c>
      <c r="AL750">
        <v>524320</v>
      </c>
      <c r="AM750">
        <v>524320</v>
      </c>
      <c r="AN750">
        <v>740000</v>
      </c>
      <c r="AO750">
        <v>350000</v>
      </c>
      <c r="AP750">
        <v>350000</v>
      </c>
      <c r="AQ750">
        <v>350000</v>
      </c>
      <c r="AR750">
        <v>524320</v>
      </c>
      <c r="AS750">
        <v>520000</v>
      </c>
      <c r="AT750">
        <v>8.3000000000000007</v>
      </c>
      <c r="AU750">
        <v>8.3000000000000007</v>
      </c>
      <c r="AV750">
        <v>8.3000000000000007</v>
      </c>
      <c r="AW750">
        <v>8.3000000000000007</v>
      </c>
      <c r="AX750">
        <v>8.3000000000000007</v>
      </c>
      <c r="AY750">
        <v>8.3000000000000007</v>
      </c>
      <c r="AZ750">
        <v>8.3000000000000007</v>
      </c>
      <c r="BA750">
        <v>8.3000000000000007</v>
      </c>
      <c r="BB750">
        <v>8.3000000000000007</v>
      </c>
      <c r="BC750">
        <v>8.3000000000000007</v>
      </c>
      <c r="BD750" t="s">
        <v>5210</v>
      </c>
      <c r="BE750">
        <v>-8.6946317000000004</v>
      </c>
      <c r="BF750">
        <v>115.1617171</v>
      </c>
      <c r="BG750">
        <v>2.6107320118787121E-3</v>
      </c>
      <c r="BH750">
        <v>884132.71428571432</v>
      </c>
      <c r="BJ750">
        <v>1132206.6000000001</v>
      </c>
      <c r="BK750">
        <v>771538</v>
      </c>
      <c r="BL750">
        <v>511126.66666666669</v>
      </c>
      <c r="BM750">
        <v>817435.9</v>
      </c>
      <c r="BN750">
        <v>798614.42857142852</v>
      </c>
      <c r="BO750">
        <v>277704</v>
      </c>
      <c r="BP750">
        <v>278122.28571428568</v>
      </c>
      <c r="BQ750">
        <v>938716.33333333337</v>
      </c>
      <c r="BR750">
        <v>809125.6</v>
      </c>
      <c r="BS750">
        <v>562248.5</v>
      </c>
      <c r="BT750">
        <v>676509.4</v>
      </c>
      <c r="BU750">
        <v>600111.69999999995</v>
      </c>
      <c r="BV750">
        <v>583218.33333333337</v>
      </c>
      <c r="BW750">
        <v>781283.77777777775</v>
      </c>
      <c r="BX750">
        <v>848567.375</v>
      </c>
      <c r="BY750">
        <v>1247622</v>
      </c>
      <c r="BZ750">
        <v>1318378.75</v>
      </c>
      <c r="CA750">
        <v>730127.5555555555</v>
      </c>
      <c r="CB750">
        <f t="shared" si="99"/>
        <v>493333.33333333331</v>
      </c>
      <c r="CC750">
        <f t="shared" si="100"/>
        <v>475728</v>
      </c>
      <c r="CD750">
        <f t="shared" si="101"/>
        <v>8.2999999999999989</v>
      </c>
      <c r="CE750">
        <v>0</v>
      </c>
      <c r="CF750">
        <v>1</v>
      </c>
      <c r="CG750">
        <v>1</v>
      </c>
      <c r="CH750">
        <v>0</v>
      </c>
      <c r="CI750">
        <v>1</v>
      </c>
      <c r="CJ750">
        <v>1</v>
      </c>
      <c r="CK750">
        <v>1</v>
      </c>
      <c r="CL750">
        <f t="shared" si="102"/>
        <v>780000</v>
      </c>
      <c r="CM750">
        <f t="shared" si="103"/>
        <v>350000</v>
      </c>
      <c r="CN750">
        <f t="shared" si="104"/>
        <v>2.2285714285714286</v>
      </c>
      <c r="CO750">
        <f t="shared" si="105"/>
        <v>740000</v>
      </c>
      <c r="CP750">
        <f t="shared" si="106"/>
        <v>350000</v>
      </c>
      <c r="CQ750">
        <f t="shared" si="107"/>
        <v>2.1142857142857143</v>
      </c>
      <c r="CR750">
        <v>1</v>
      </c>
      <c r="CS750">
        <v>0</v>
      </c>
      <c r="CT750" t="s">
        <v>5340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</row>
    <row r="751" spans="1:108" x14ac:dyDescent="0.25">
      <c r="A751" t="s">
        <v>1245</v>
      </c>
      <c r="B751" t="s">
        <v>2823</v>
      </c>
      <c r="C751" t="s">
        <v>3297</v>
      </c>
      <c r="D751" t="s">
        <v>2911</v>
      </c>
      <c r="E751">
        <v>3.5</v>
      </c>
      <c r="F751">
        <v>443332</v>
      </c>
      <c r="H751">
        <v>443332</v>
      </c>
      <c r="I751">
        <v>800001</v>
      </c>
      <c r="J751">
        <v>443332</v>
      </c>
      <c r="K751">
        <v>350000</v>
      </c>
      <c r="L751">
        <v>350000</v>
      </c>
      <c r="M751">
        <v>443332</v>
      </c>
      <c r="N751">
        <v>443332</v>
      </c>
      <c r="O751">
        <v>443332</v>
      </c>
      <c r="P751">
        <v>443332</v>
      </c>
      <c r="R751">
        <v>443332</v>
      </c>
      <c r="S751">
        <v>443332</v>
      </c>
      <c r="T751">
        <v>443332</v>
      </c>
      <c r="U751">
        <v>443332</v>
      </c>
      <c r="V751">
        <v>443332</v>
      </c>
      <c r="W751">
        <v>443332</v>
      </c>
      <c r="X751">
        <v>443332</v>
      </c>
      <c r="Y751">
        <v>443332</v>
      </c>
      <c r="Z751">
        <v>332499</v>
      </c>
      <c r="AB751">
        <v>332499</v>
      </c>
      <c r="AC751">
        <v>600001</v>
      </c>
      <c r="AD751">
        <v>332499</v>
      </c>
      <c r="AE751">
        <v>262500</v>
      </c>
      <c r="AF751">
        <v>262500</v>
      </c>
      <c r="AG751">
        <v>332499</v>
      </c>
      <c r="AH751">
        <v>332499</v>
      </c>
      <c r="AI751">
        <v>332499</v>
      </c>
      <c r="AJ751">
        <v>332499</v>
      </c>
      <c r="AL751">
        <v>332499</v>
      </c>
      <c r="AM751">
        <v>332499</v>
      </c>
      <c r="AN751">
        <v>332499</v>
      </c>
      <c r="AO751">
        <v>332499</v>
      </c>
      <c r="AP751">
        <v>332499</v>
      </c>
      <c r="AQ751">
        <v>332499</v>
      </c>
      <c r="AR751">
        <v>332499</v>
      </c>
      <c r="AS751">
        <v>332499</v>
      </c>
      <c r="AT751">
        <v>7.8</v>
      </c>
      <c r="AV751">
        <v>7.8</v>
      </c>
      <c r="AW751">
        <v>7.8</v>
      </c>
      <c r="AX751">
        <v>7.8</v>
      </c>
      <c r="AY751">
        <v>7.8</v>
      </c>
      <c r="AZ751">
        <v>7.8</v>
      </c>
      <c r="BA751">
        <v>7.8</v>
      </c>
      <c r="BB751">
        <v>7.8</v>
      </c>
      <c r="BC751">
        <v>7.8</v>
      </c>
      <c r="BD751" t="s">
        <v>5214</v>
      </c>
      <c r="BE751">
        <v>-8.6895016999999992</v>
      </c>
      <c r="BF751">
        <v>115.2615541</v>
      </c>
      <c r="BG751">
        <v>2.6374212181585889E-3</v>
      </c>
      <c r="BH751">
        <v>191858.7</v>
      </c>
      <c r="BJ751">
        <v>190525.6</v>
      </c>
      <c r="BK751">
        <v>197496.1</v>
      </c>
      <c r="BL751">
        <v>198853.3</v>
      </c>
      <c r="BM751">
        <v>239760.11111111109</v>
      </c>
      <c r="BN751">
        <v>266046.09999999998</v>
      </c>
      <c r="BO751">
        <v>208528.8</v>
      </c>
      <c r="BP751">
        <v>163448.33333333331</v>
      </c>
      <c r="BQ751">
        <v>198857.2</v>
      </c>
      <c r="BR751">
        <v>225725.6</v>
      </c>
      <c r="BT751">
        <v>225725.6</v>
      </c>
      <c r="BU751">
        <v>233525.6</v>
      </c>
      <c r="BV751">
        <v>237900.79999999999</v>
      </c>
      <c r="BW751">
        <v>210173.88888888891</v>
      </c>
      <c r="BX751">
        <v>237900.79999999999</v>
      </c>
      <c r="BY751">
        <v>237900.79999999999</v>
      </c>
      <c r="BZ751">
        <v>237900.79999999999</v>
      </c>
      <c r="CA751">
        <v>237900.79999999999</v>
      </c>
      <c r="CB751">
        <f t="shared" si="99"/>
        <v>346666.11111111112</v>
      </c>
      <c r="CC751">
        <f t="shared" si="100"/>
        <v>332499</v>
      </c>
      <c r="CD751">
        <f t="shared" si="101"/>
        <v>7.7999999999999989</v>
      </c>
      <c r="CE751">
        <v>0</v>
      </c>
      <c r="CF751">
        <v>1</v>
      </c>
      <c r="CG751">
        <v>1</v>
      </c>
      <c r="CH751">
        <v>0</v>
      </c>
      <c r="CI751">
        <v>1</v>
      </c>
      <c r="CJ751">
        <v>1</v>
      </c>
      <c r="CK751">
        <v>1</v>
      </c>
      <c r="CL751">
        <f t="shared" si="102"/>
        <v>600001</v>
      </c>
      <c r="CM751">
        <f t="shared" si="103"/>
        <v>262500</v>
      </c>
      <c r="CN751">
        <f t="shared" si="104"/>
        <v>2.2857180952380953</v>
      </c>
      <c r="CO751">
        <f t="shared" si="105"/>
        <v>332499</v>
      </c>
      <c r="CP751">
        <f t="shared" si="106"/>
        <v>332499</v>
      </c>
      <c r="CQ751">
        <f t="shared" si="107"/>
        <v>1</v>
      </c>
      <c r="CR751">
        <v>1</v>
      </c>
      <c r="CS751">
        <v>0</v>
      </c>
      <c r="CT751" t="s">
        <v>5343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</row>
    <row r="752" spans="1:108" x14ac:dyDescent="0.25">
      <c r="A752" t="s">
        <v>2537</v>
      </c>
      <c r="B752" t="s">
        <v>2809</v>
      </c>
      <c r="C752" t="s">
        <v>4007</v>
      </c>
      <c r="D752" t="s">
        <v>2911</v>
      </c>
      <c r="E752">
        <v>4</v>
      </c>
      <c r="G752">
        <v>747788</v>
      </c>
      <c r="H752">
        <v>713504</v>
      </c>
      <c r="I752">
        <v>747787</v>
      </c>
      <c r="J752">
        <v>839417</v>
      </c>
      <c r="N752">
        <v>1524567</v>
      </c>
      <c r="O752">
        <v>800628</v>
      </c>
      <c r="P752">
        <v>871200</v>
      </c>
      <c r="Q752">
        <v>1413599</v>
      </c>
      <c r="R752">
        <v>822800</v>
      </c>
      <c r="S752">
        <v>822800</v>
      </c>
      <c r="T752">
        <v>747787</v>
      </c>
      <c r="U752">
        <v>822800</v>
      </c>
      <c r="V752">
        <v>1282401</v>
      </c>
      <c r="W752">
        <v>1381881</v>
      </c>
      <c r="X752">
        <v>747788</v>
      </c>
      <c r="Y752">
        <v>800628</v>
      </c>
      <c r="AA752">
        <v>560841</v>
      </c>
      <c r="AB752">
        <v>535128</v>
      </c>
      <c r="AC752">
        <v>560840</v>
      </c>
      <c r="AD752">
        <v>629563</v>
      </c>
      <c r="AH752">
        <v>1246333</v>
      </c>
      <c r="AI752">
        <v>654514</v>
      </c>
      <c r="AJ752">
        <v>653400</v>
      </c>
      <c r="AK752">
        <v>1060199</v>
      </c>
      <c r="AL752">
        <v>617100</v>
      </c>
      <c r="AM752">
        <v>617100</v>
      </c>
      <c r="AN752">
        <v>560840</v>
      </c>
      <c r="AO752">
        <v>617100</v>
      </c>
      <c r="AP752">
        <v>961801</v>
      </c>
      <c r="AQ752">
        <v>1129688</v>
      </c>
      <c r="AR752">
        <v>560841</v>
      </c>
      <c r="AS752">
        <v>654514</v>
      </c>
      <c r="AT752">
        <v>8.3000000000000007</v>
      </c>
      <c r="AU752">
        <v>8.3000000000000007</v>
      </c>
      <c r="AV752">
        <v>8.3000000000000007</v>
      </c>
      <c r="AW752">
        <v>8.3000000000000007</v>
      </c>
      <c r="AX752">
        <v>8.3000000000000007</v>
      </c>
      <c r="AY752">
        <v>8.3000000000000007</v>
      </c>
      <c r="AZ752">
        <v>8.3000000000000007</v>
      </c>
      <c r="BA752">
        <v>8.3000000000000007</v>
      </c>
      <c r="BB752">
        <v>8.3000000000000007</v>
      </c>
      <c r="BC752">
        <v>8.3000000000000007</v>
      </c>
      <c r="BD752" t="s">
        <v>5204</v>
      </c>
      <c r="BE752">
        <v>-8.7207097999999998</v>
      </c>
      <c r="BF752">
        <v>115.1703771</v>
      </c>
      <c r="BG752">
        <v>1.659994797985898E-3</v>
      </c>
      <c r="BI752">
        <v>331112.75</v>
      </c>
      <c r="BJ752">
        <v>280183.5</v>
      </c>
      <c r="BK752">
        <v>298821.7</v>
      </c>
      <c r="BL752">
        <v>315935.59999999998</v>
      </c>
      <c r="BP752">
        <v>784918.7</v>
      </c>
      <c r="BQ752">
        <v>349520.7</v>
      </c>
      <c r="BR752">
        <v>388537.44444444438</v>
      </c>
      <c r="BS752">
        <v>631038.25</v>
      </c>
      <c r="BT752">
        <v>317411.59999999998</v>
      </c>
      <c r="BU752">
        <v>325668.3</v>
      </c>
      <c r="BV752">
        <v>304545.59999999998</v>
      </c>
      <c r="BW752">
        <v>325154.2</v>
      </c>
      <c r="BX752">
        <v>562249.4</v>
      </c>
      <c r="BY752">
        <v>676084.7</v>
      </c>
      <c r="BZ752">
        <v>354864.3</v>
      </c>
      <c r="CA752">
        <v>347672.3</v>
      </c>
      <c r="CB752">
        <f t="shared" si="99"/>
        <v>697869.83333333337</v>
      </c>
      <c r="CC752">
        <f t="shared" si="100"/>
        <v>743258.3</v>
      </c>
      <c r="CD752">
        <f t="shared" si="101"/>
        <v>8.2999999999999989</v>
      </c>
      <c r="CE752">
        <v>1</v>
      </c>
      <c r="CF752">
        <v>1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f t="shared" si="102"/>
        <v>1246333</v>
      </c>
      <c r="CM752">
        <f t="shared" si="103"/>
        <v>535128</v>
      </c>
      <c r="CN752">
        <f t="shared" si="104"/>
        <v>2.3290371649399768</v>
      </c>
      <c r="CO752">
        <f t="shared" si="105"/>
        <v>1129688</v>
      </c>
      <c r="CP752">
        <f t="shared" si="106"/>
        <v>560840</v>
      </c>
      <c r="CQ752">
        <f t="shared" si="107"/>
        <v>2.0142785821268099</v>
      </c>
      <c r="CR752">
        <v>1</v>
      </c>
      <c r="CS752">
        <v>0</v>
      </c>
      <c r="CT752" t="s">
        <v>5340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</row>
    <row r="753" spans="1:108" x14ac:dyDescent="0.25">
      <c r="A753" t="s">
        <v>9</v>
      </c>
      <c r="B753" t="s">
        <v>2809</v>
      </c>
      <c r="C753" t="s">
        <v>3556</v>
      </c>
      <c r="D753" t="s">
        <v>2911</v>
      </c>
      <c r="E753">
        <v>4</v>
      </c>
      <c r="F753">
        <v>2044900</v>
      </c>
      <c r="H753">
        <v>2311100</v>
      </c>
      <c r="I753">
        <v>1948100</v>
      </c>
      <c r="J753">
        <v>2129600</v>
      </c>
      <c r="L753">
        <v>3578000</v>
      </c>
      <c r="N753">
        <v>4367000</v>
      </c>
      <c r="O753">
        <v>1948100</v>
      </c>
      <c r="R753">
        <v>2478000</v>
      </c>
      <c r="S753">
        <v>1948100</v>
      </c>
      <c r="T753">
        <v>1948100</v>
      </c>
      <c r="U753">
        <v>2129600</v>
      </c>
      <c r="V753">
        <v>1948100</v>
      </c>
      <c r="W753">
        <v>3545300</v>
      </c>
      <c r="X753">
        <v>4567000</v>
      </c>
      <c r="Y753">
        <v>1948100</v>
      </c>
      <c r="Z753">
        <v>531674</v>
      </c>
      <c r="AB753">
        <v>600886</v>
      </c>
      <c r="AC753">
        <v>623392</v>
      </c>
      <c r="AD753">
        <v>617584</v>
      </c>
      <c r="AF753">
        <v>1037620</v>
      </c>
      <c r="AH753">
        <v>1135420</v>
      </c>
      <c r="AI753">
        <v>487025</v>
      </c>
      <c r="AL753">
        <v>644280</v>
      </c>
      <c r="AM753">
        <v>623392</v>
      </c>
      <c r="AN753">
        <v>487025</v>
      </c>
      <c r="AO753">
        <v>617584</v>
      </c>
      <c r="AP753">
        <v>564949</v>
      </c>
      <c r="AQ753">
        <v>1028137</v>
      </c>
      <c r="AR753">
        <v>1187420</v>
      </c>
      <c r="AS753">
        <v>564949</v>
      </c>
      <c r="AT753">
        <v>8.5</v>
      </c>
      <c r="AV753">
        <v>8.5</v>
      </c>
      <c r="AW753">
        <v>8.5</v>
      </c>
      <c r="AX753">
        <v>8.5</v>
      </c>
      <c r="AY753">
        <v>8.5</v>
      </c>
      <c r="AZ753">
        <v>8.5</v>
      </c>
      <c r="BA753">
        <v>8.5</v>
      </c>
      <c r="BB753">
        <v>8.5</v>
      </c>
      <c r="BC753">
        <v>8.5</v>
      </c>
      <c r="BD753" t="s">
        <v>5206</v>
      </c>
      <c r="BE753">
        <v>-8.7230159</v>
      </c>
      <c r="BF753">
        <v>115.1705541</v>
      </c>
      <c r="BG753">
        <v>2.377759991932845E-3</v>
      </c>
      <c r="BH753">
        <v>266589.77777777781</v>
      </c>
      <c r="BJ753">
        <v>257148.1</v>
      </c>
      <c r="BK753">
        <v>259349.7</v>
      </c>
      <c r="BL753">
        <v>260874.3</v>
      </c>
      <c r="BN753">
        <v>630791.125</v>
      </c>
      <c r="BP753">
        <v>655884.69999999995</v>
      </c>
      <c r="BQ753">
        <v>235495.9</v>
      </c>
      <c r="BT753">
        <v>285562.7</v>
      </c>
      <c r="BU753">
        <v>274089.5</v>
      </c>
      <c r="BV753">
        <v>237725.6</v>
      </c>
      <c r="BW753">
        <v>280189.90000000002</v>
      </c>
      <c r="BX753">
        <v>293261.40000000002</v>
      </c>
      <c r="BY753">
        <v>574227.6</v>
      </c>
      <c r="BZ753">
        <v>771716.5</v>
      </c>
      <c r="CA753">
        <v>265679.7</v>
      </c>
      <c r="CB753">
        <f t="shared" si="99"/>
        <v>719085.85714285716</v>
      </c>
      <c r="CC753">
        <f t="shared" si="100"/>
        <v>714717</v>
      </c>
      <c r="CD753">
        <f t="shared" si="101"/>
        <v>8.5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f t="shared" si="102"/>
        <v>1135420</v>
      </c>
      <c r="CM753">
        <f t="shared" si="103"/>
        <v>487025</v>
      </c>
      <c r="CN753">
        <f t="shared" si="104"/>
        <v>2.3313382269904008</v>
      </c>
      <c r="CO753">
        <f t="shared" si="105"/>
        <v>1187420</v>
      </c>
      <c r="CP753">
        <f t="shared" si="106"/>
        <v>487025</v>
      </c>
      <c r="CQ753">
        <f t="shared" si="107"/>
        <v>2.4381089266464762</v>
      </c>
      <c r="CR753">
        <v>1</v>
      </c>
      <c r="CS753">
        <v>0</v>
      </c>
      <c r="CT753" t="s">
        <v>5340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</row>
    <row r="754" spans="1:108" x14ac:dyDescent="0.25">
      <c r="A754" t="s">
        <v>824</v>
      </c>
      <c r="B754" t="s">
        <v>2812</v>
      </c>
      <c r="C754" t="s">
        <v>4902</v>
      </c>
      <c r="D754" t="s">
        <v>2911</v>
      </c>
      <c r="E754">
        <v>3</v>
      </c>
      <c r="F754">
        <v>948026</v>
      </c>
      <c r="J754">
        <v>403226</v>
      </c>
      <c r="K754">
        <v>403226</v>
      </c>
      <c r="L754">
        <v>403226</v>
      </c>
      <c r="M754">
        <v>403226</v>
      </c>
      <c r="N754">
        <v>403226</v>
      </c>
      <c r="O754">
        <v>403226</v>
      </c>
      <c r="P754">
        <v>449140</v>
      </c>
      <c r="T754">
        <v>416667</v>
      </c>
      <c r="U754">
        <v>416667</v>
      </c>
      <c r="V754">
        <v>416667</v>
      </c>
      <c r="W754">
        <v>416667</v>
      </c>
      <c r="X754">
        <v>416667</v>
      </c>
      <c r="Y754">
        <v>416667</v>
      </c>
      <c r="Z754">
        <v>436092</v>
      </c>
      <c r="AD754">
        <v>185484</v>
      </c>
      <c r="AE754">
        <v>185484</v>
      </c>
      <c r="AF754">
        <v>185484</v>
      </c>
      <c r="AG754">
        <v>185484</v>
      </c>
      <c r="AH754">
        <v>185484</v>
      </c>
      <c r="AI754">
        <v>185484</v>
      </c>
      <c r="AJ754">
        <v>206604</v>
      </c>
      <c r="AN754">
        <v>191667</v>
      </c>
      <c r="AO754">
        <v>191667</v>
      </c>
      <c r="AP754">
        <v>191667</v>
      </c>
      <c r="AQ754">
        <v>191667</v>
      </c>
      <c r="AR754">
        <v>191667</v>
      </c>
      <c r="AS754">
        <v>191667</v>
      </c>
      <c r="AT754">
        <v>7.9</v>
      </c>
      <c r="AX754">
        <v>7.9</v>
      </c>
      <c r="AY754">
        <v>7.9</v>
      </c>
      <c r="AZ754">
        <v>7.9</v>
      </c>
      <c r="BA754">
        <v>7.9</v>
      </c>
      <c r="BB754">
        <v>7.9</v>
      </c>
      <c r="BC754">
        <v>7.9</v>
      </c>
      <c r="BD754" t="s">
        <v>5203</v>
      </c>
      <c r="BE754">
        <v>-8.7864555000000006</v>
      </c>
      <c r="BF754">
        <v>115.20071419999999</v>
      </c>
      <c r="BG754">
        <v>1.0273979546758469E-2</v>
      </c>
      <c r="BH754">
        <v>288050</v>
      </c>
      <c r="BL754">
        <v>325262.90000000002</v>
      </c>
      <c r="BM754">
        <v>345612.9</v>
      </c>
      <c r="BN754">
        <v>345612.9</v>
      </c>
      <c r="BO754">
        <v>375127.22222222219</v>
      </c>
      <c r="BP754">
        <v>357569.11111111112</v>
      </c>
      <c r="BQ754">
        <v>326353.2</v>
      </c>
      <c r="BR754">
        <v>315872.22222222219</v>
      </c>
      <c r="BV754">
        <v>321786.8</v>
      </c>
      <c r="BW754">
        <v>340787.3</v>
      </c>
      <c r="BX754">
        <v>340787.3</v>
      </c>
      <c r="BY754">
        <v>366726.66666666669</v>
      </c>
      <c r="BZ754">
        <v>323281.66666666669</v>
      </c>
      <c r="CA754">
        <v>321786.8</v>
      </c>
      <c r="CB754">
        <f t="shared" si="99"/>
        <v>221285.14285714287</v>
      </c>
      <c r="CC754">
        <f t="shared" si="100"/>
        <v>193800.85714285713</v>
      </c>
      <c r="CD754">
        <f t="shared" si="101"/>
        <v>7.8999999999999995</v>
      </c>
      <c r="CE754">
        <v>1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1</v>
      </c>
      <c r="CL754">
        <f t="shared" si="102"/>
        <v>436092</v>
      </c>
      <c r="CM754">
        <f t="shared" si="103"/>
        <v>185484</v>
      </c>
      <c r="CN754">
        <f t="shared" si="104"/>
        <v>2.3511030601022189</v>
      </c>
      <c r="CO754">
        <f t="shared" si="105"/>
        <v>206604</v>
      </c>
      <c r="CP754">
        <f t="shared" si="106"/>
        <v>191667</v>
      </c>
      <c r="CQ754">
        <f t="shared" si="107"/>
        <v>1.0779320383790636</v>
      </c>
      <c r="CR754">
        <v>1</v>
      </c>
      <c r="CS754">
        <v>0</v>
      </c>
      <c r="CT754" t="s">
        <v>5340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</row>
    <row r="755" spans="1:108" x14ac:dyDescent="0.25">
      <c r="A755" t="s">
        <v>1284</v>
      </c>
      <c r="B755" t="s">
        <v>2837</v>
      </c>
      <c r="C755" t="s">
        <v>4834</v>
      </c>
      <c r="D755" t="s">
        <v>2911</v>
      </c>
      <c r="E755">
        <v>4</v>
      </c>
      <c r="F755">
        <v>221866</v>
      </c>
      <c r="G755">
        <v>490667</v>
      </c>
      <c r="H755">
        <v>221866</v>
      </c>
      <c r="I755">
        <v>221866</v>
      </c>
      <c r="J755">
        <v>221866</v>
      </c>
      <c r="K755">
        <v>208001</v>
      </c>
      <c r="L755">
        <v>208001</v>
      </c>
      <c r="M755">
        <v>277333</v>
      </c>
      <c r="N755">
        <v>221866</v>
      </c>
      <c r="O755">
        <v>221866</v>
      </c>
      <c r="P755">
        <v>221866</v>
      </c>
      <c r="R755">
        <v>221866</v>
      </c>
      <c r="S755">
        <v>221866</v>
      </c>
      <c r="T755">
        <v>221866</v>
      </c>
      <c r="U755">
        <v>221866</v>
      </c>
      <c r="V755">
        <v>221866</v>
      </c>
      <c r="W755">
        <v>221866</v>
      </c>
      <c r="X755">
        <v>208001</v>
      </c>
      <c r="Y755">
        <v>221866</v>
      </c>
      <c r="Z755">
        <v>166400</v>
      </c>
      <c r="AA755">
        <v>368000</v>
      </c>
      <c r="AB755">
        <v>166400</v>
      </c>
      <c r="AC755">
        <v>166400</v>
      </c>
      <c r="AD755">
        <v>166400</v>
      </c>
      <c r="AE755">
        <v>156001</v>
      </c>
      <c r="AF755">
        <v>156001</v>
      </c>
      <c r="AG755">
        <v>208000</v>
      </c>
      <c r="AH755">
        <v>166400</v>
      </c>
      <c r="AI755">
        <v>166400</v>
      </c>
      <c r="AJ755">
        <v>166400</v>
      </c>
      <c r="AL755">
        <v>166400</v>
      </c>
      <c r="AM755">
        <v>166400</v>
      </c>
      <c r="AN755">
        <v>166400</v>
      </c>
      <c r="AO755">
        <v>166400</v>
      </c>
      <c r="AP755">
        <v>166400</v>
      </c>
      <c r="AQ755">
        <v>166400</v>
      </c>
      <c r="AR755">
        <v>156001</v>
      </c>
      <c r="AS755">
        <v>166400</v>
      </c>
      <c r="AT755">
        <v>8.1999999999999993</v>
      </c>
      <c r="AU755">
        <v>8.1999999999999993</v>
      </c>
      <c r="AV755">
        <v>8.1999999999999993</v>
      </c>
      <c r="AW755">
        <v>8.1999999999999993</v>
      </c>
      <c r="AX755">
        <v>8.1999999999999993</v>
      </c>
      <c r="AY755">
        <v>8.1999999999999993</v>
      </c>
      <c r="AZ755">
        <v>8.1999999999999993</v>
      </c>
      <c r="BA755">
        <v>8.1999999999999993</v>
      </c>
      <c r="BB755">
        <v>8.1999999999999993</v>
      </c>
      <c r="BC755">
        <v>8.1999999999999993</v>
      </c>
      <c r="BD755" t="s">
        <v>5204</v>
      </c>
      <c r="BE755">
        <v>-8.7850008000000006</v>
      </c>
      <c r="BF755">
        <v>115.17276</v>
      </c>
      <c r="BG755">
        <v>6.8432922179762264E-3</v>
      </c>
      <c r="BH755">
        <v>1507813.8</v>
      </c>
      <c r="BI755">
        <v>1847297.5</v>
      </c>
      <c r="BJ755">
        <v>1245804.3</v>
      </c>
      <c r="BK755">
        <v>1254981.3</v>
      </c>
      <c r="BL755">
        <v>1251498</v>
      </c>
      <c r="BM755">
        <v>1261989.7</v>
      </c>
      <c r="BN755">
        <v>1539789.5</v>
      </c>
      <c r="BO755">
        <v>1489785.9</v>
      </c>
      <c r="BP755">
        <v>1242497.6000000001</v>
      </c>
      <c r="BQ755">
        <v>1274961.8</v>
      </c>
      <c r="BR755">
        <v>1261508</v>
      </c>
      <c r="BT755">
        <v>1219128.555555556</v>
      </c>
      <c r="BU755">
        <v>1341990.333333333</v>
      </c>
      <c r="BV755">
        <v>1263648.1000000001</v>
      </c>
      <c r="BW755">
        <v>1264045.2</v>
      </c>
      <c r="BX755">
        <v>1689244.7</v>
      </c>
      <c r="BY755">
        <v>1280962.8</v>
      </c>
      <c r="BZ755">
        <v>1407758.444444444</v>
      </c>
      <c r="CA755">
        <v>1527638.5</v>
      </c>
      <c r="CB755">
        <f t="shared" si="99"/>
        <v>188640.2</v>
      </c>
      <c r="CC755">
        <f t="shared" si="100"/>
        <v>165244.55555555556</v>
      </c>
      <c r="CD755">
        <f t="shared" si="101"/>
        <v>8.2000000000000011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f t="shared" si="102"/>
        <v>368000</v>
      </c>
      <c r="CM755">
        <f t="shared" si="103"/>
        <v>156001</v>
      </c>
      <c r="CN755">
        <f t="shared" si="104"/>
        <v>2.3589592374407857</v>
      </c>
      <c r="CO755">
        <f t="shared" si="105"/>
        <v>166400</v>
      </c>
      <c r="CP755">
        <f t="shared" si="106"/>
        <v>156001</v>
      </c>
      <c r="CQ755">
        <f t="shared" si="107"/>
        <v>1.0666598291036595</v>
      </c>
      <c r="CR755">
        <v>1</v>
      </c>
      <c r="CS755">
        <v>0</v>
      </c>
      <c r="CT755" t="s">
        <v>5340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</row>
    <row r="756" spans="1:108" x14ac:dyDescent="0.25">
      <c r="A756" t="s">
        <v>2004</v>
      </c>
      <c r="B756" t="s">
        <v>2810</v>
      </c>
      <c r="C756" t="s">
        <v>3694</v>
      </c>
      <c r="D756" t="s">
        <v>2911</v>
      </c>
      <c r="E756">
        <v>4</v>
      </c>
      <c r="F756">
        <v>1633193</v>
      </c>
      <c r="G756">
        <v>1636402</v>
      </c>
      <c r="H756">
        <v>1639543</v>
      </c>
      <c r="I756">
        <v>1639543</v>
      </c>
      <c r="J756">
        <v>3643440</v>
      </c>
      <c r="K756">
        <v>3643440</v>
      </c>
      <c r="L756">
        <v>3643440</v>
      </c>
      <c r="M756">
        <v>1644755</v>
      </c>
      <c r="N756">
        <v>1644827</v>
      </c>
      <c r="O756">
        <v>1644827</v>
      </c>
      <c r="P756">
        <v>1633193</v>
      </c>
      <c r="Q756">
        <v>1639543</v>
      </c>
      <c r="R756">
        <v>1639543</v>
      </c>
      <c r="S756">
        <v>3643440</v>
      </c>
      <c r="T756">
        <v>1630816</v>
      </c>
      <c r="U756">
        <v>1641983</v>
      </c>
      <c r="V756">
        <v>1644755</v>
      </c>
      <c r="W756">
        <v>1647603</v>
      </c>
      <c r="X756">
        <v>1644827</v>
      </c>
      <c r="Y756">
        <v>1644827</v>
      </c>
      <c r="Z756">
        <v>1131593</v>
      </c>
      <c r="AA756">
        <v>1133816</v>
      </c>
      <c r="AB756">
        <v>1135815</v>
      </c>
      <c r="AC756">
        <v>1135815</v>
      </c>
      <c r="AD756">
        <v>2732580</v>
      </c>
      <c r="AE756">
        <v>2732580</v>
      </c>
      <c r="AF756">
        <v>2732580</v>
      </c>
      <c r="AG756">
        <v>1139520</v>
      </c>
      <c r="AH756">
        <v>1139591</v>
      </c>
      <c r="AI756">
        <v>1139591</v>
      </c>
      <c r="AJ756">
        <v>1131593</v>
      </c>
      <c r="AK756">
        <v>1135815</v>
      </c>
      <c r="AL756">
        <v>1135815</v>
      </c>
      <c r="AM756">
        <v>2732580</v>
      </c>
      <c r="AN756">
        <v>1129769</v>
      </c>
      <c r="AO756">
        <v>1137600</v>
      </c>
      <c r="AP756">
        <v>1139520</v>
      </c>
      <c r="AQ756">
        <v>1141514</v>
      </c>
      <c r="AR756">
        <v>1139591</v>
      </c>
      <c r="AS756">
        <v>1139591</v>
      </c>
      <c r="AT756">
        <v>8.1999999999999993</v>
      </c>
      <c r="AU756">
        <v>8.1999999999999993</v>
      </c>
      <c r="AV756">
        <v>8.1999999999999993</v>
      </c>
      <c r="AW756">
        <v>8.1999999999999993</v>
      </c>
      <c r="AX756">
        <v>8.1999999999999993</v>
      </c>
      <c r="AY756">
        <v>8.1999999999999993</v>
      </c>
      <c r="AZ756">
        <v>8.1999999999999993</v>
      </c>
      <c r="BA756">
        <v>8.1999999999999993</v>
      </c>
      <c r="BB756">
        <v>8.1999999999999993</v>
      </c>
      <c r="BC756">
        <v>8.1999999999999993</v>
      </c>
      <c r="BD756" t="s">
        <v>5206</v>
      </c>
      <c r="BE756">
        <v>-8.6779569999999993</v>
      </c>
      <c r="BF756">
        <v>115.1539291</v>
      </c>
      <c r="BG756">
        <v>1.637004887629006E-3</v>
      </c>
      <c r="BH756">
        <v>633488.69999999995</v>
      </c>
      <c r="BI756">
        <v>531615.875</v>
      </c>
      <c r="BJ756">
        <v>652569.80000000005</v>
      </c>
      <c r="BK756">
        <v>662585.9</v>
      </c>
      <c r="BL756">
        <v>2200683.6</v>
      </c>
      <c r="BM756">
        <v>2145648.9</v>
      </c>
      <c r="BN756">
        <v>2132361.4</v>
      </c>
      <c r="BO756">
        <v>567797.9</v>
      </c>
      <c r="BP756">
        <v>598060.4</v>
      </c>
      <c r="BQ756">
        <v>637508.6</v>
      </c>
      <c r="BR756">
        <v>578385.5</v>
      </c>
      <c r="BS756">
        <v>601588.77777777775</v>
      </c>
      <c r="BT756">
        <v>630213.1</v>
      </c>
      <c r="BU756">
        <v>2185158.9</v>
      </c>
      <c r="BV756">
        <v>627093.30000000005</v>
      </c>
      <c r="BW756">
        <v>630775.5</v>
      </c>
      <c r="BX756">
        <v>631719.30000000005</v>
      </c>
      <c r="BY756">
        <v>653072.66666666663</v>
      </c>
      <c r="BZ756">
        <v>606463</v>
      </c>
      <c r="CA756">
        <v>634391.1</v>
      </c>
      <c r="CB756">
        <f t="shared" si="99"/>
        <v>1615348.1</v>
      </c>
      <c r="CC756">
        <f t="shared" si="100"/>
        <v>1296338.8</v>
      </c>
      <c r="CD756">
        <f t="shared" si="101"/>
        <v>8.2000000000000011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f t="shared" si="102"/>
        <v>2732580</v>
      </c>
      <c r="CM756">
        <f t="shared" si="103"/>
        <v>1131593</v>
      </c>
      <c r="CN756">
        <f t="shared" si="104"/>
        <v>2.4148081509871484</v>
      </c>
      <c r="CO756">
        <f t="shared" si="105"/>
        <v>2732580</v>
      </c>
      <c r="CP756">
        <f t="shared" si="106"/>
        <v>1129769</v>
      </c>
      <c r="CQ756">
        <f t="shared" si="107"/>
        <v>2.418706832989753</v>
      </c>
      <c r="CR756">
        <v>1</v>
      </c>
      <c r="CS756">
        <v>0</v>
      </c>
      <c r="CT756" t="s">
        <v>5340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</row>
    <row r="757" spans="1:108" x14ac:dyDescent="0.25">
      <c r="A757" t="s">
        <v>266</v>
      </c>
      <c r="B757" t="s">
        <v>2809</v>
      </c>
      <c r="C757" t="s">
        <v>3487</v>
      </c>
      <c r="D757" t="s">
        <v>2911</v>
      </c>
      <c r="E757">
        <v>4</v>
      </c>
      <c r="F757">
        <v>732777</v>
      </c>
      <c r="J757">
        <v>776385</v>
      </c>
      <c r="K757">
        <v>769142</v>
      </c>
      <c r="L757">
        <v>704849</v>
      </c>
      <c r="M757">
        <v>1702601</v>
      </c>
      <c r="N757">
        <v>723840</v>
      </c>
      <c r="O757">
        <v>739004</v>
      </c>
      <c r="T757">
        <v>751928</v>
      </c>
      <c r="U757">
        <v>754752</v>
      </c>
      <c r="V757">
        <v>754202</v>
      </c>
      <c r="W757">
        <v>697929</v>
      </c>
      <c r="X757">
        <v>752880</v>
      </c>
      <c r="Y757">
        <v>688378</v>
      </c>
      <c r="Z757">
        <v>549583</v>
      </c>
      <c r="AD757">
        <v>582289</v>
      </c>
      <c r="AE757">
        <v>576857</v>
      </c>
      <c r="AF757">
        <v>528637</v>
      </c>
      <c r="AG757">
        <v>1276951</v>
      </c>
      <c r="AH757">
        <v>542880</v>
      </c>
      <c r="AI757">
        <v>554253</v>
      </c>
      <c r="AN757">
        <v>563946</v>
      </c>
      <c r="AO757">
        <v>566064</v>
      </c>
      <c r="AP757">
        <v>565651</v>
      </c>
      <c r="AQ757">
        <v>523447</v>
      </c>
      <c r="AR757">
        <v>564660</v>
      </c>
      <c r="AS757">
        <v>516283</v>
      </c>
      <c r="AT757">
        <v>8.6</v>
      </c>
      <c r="AX757">
        <v>8.6</v>
      </c>
      <c r="AY757">
        <v>8.6</v>
      </c>
      <c r="AZ757">
        <v>8.6</v>
      </c>
      <c r="BA757">
        <v>8.6</v>
      </c>
      <c r="BB757">
        <v>8.6</v>
      </c>
      <c r="BC757">
        <v>8.6</v>
      </c>
      <c r="BD757" t="s">
        <v>5195</v>
      </c>
      <c r="BE757">
        <v>-8.7153977999999999</v>
      </c>
      <c r="BF757">
        <v>115.1841506</v>
      </c>
      <c r="BG757">
        <v>5.9342127695578171E-3</v>
      </c>
      <c r="BH757">
        <v>285406.5</v>
      </c>
      <c r="BL757">
        <v>314576.55555555562</v>
      </c>
      <c r="BM757">
        <v>294038.77777777781</v>
      </c>
      <c r="BN757">
        <v>275488.33333333331</v>
      </c>
      <c r="BO757">
        <v>1021787.555555556</v>
      </c>
      <c r="BP757">
        <v>283692</v>
      </c>
      <c r="BQ757">
        <v>291205.40000000002</v>
      </c>
      <c r="BV757">
        <v>294816.7</v>
      </c>
      <c r="BW757">
        <v>296934.7</v>
      </c>
      <c r="BX757">
        <v>296521.7</v>
      </c>
      <c r="BY757">
        <v>235419.88888888891</v>
      </c>
      <c r="BZ757">
        <v>293906.66666666669</v>
      </c>
      <c r="CA757">
        <v>253235.4</v>
      </c>
      <c r="CB757">
        <f t="shared" si="99"/>
        <v>658778.57142857148</v>
      </c>
      <c r="CC757">
        <f t="shared" si="100"/>
        <v>550008.5</v>
      </c>
      <c r="CD757">
        <f t="shared" si="101"/>
        <v>8.6</v>
      </c>
      <c r="CE757">
        <v>1</v>
      </c>
      <c r="CF757">
        <v>1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f t="shared" si="102"/>
        <v>1276951</v>
      </c>
      <c r="CM757">
        <f t="shared" si="103"/>
        <v>528637</v>
      </c>
      <c r="CN757">
        <f t="shared" si="104"/>
        <v>2.4155535840283595</v>
      </c>
      <c r="CO757">
        <f t="shared" si="105"/>
        <v>566064</v>
      </c>
      <c r="CP757">
        <f t="shared" si="106"/>
        <v>516283</v>
      </c>
      <c r="CQ757">
        <f t="shared" si="107"/>
        <v>1.0964219236349058</v>
      </c>
      <c r="CR757">
        <v>1</v>
      </c>
      <c r="CS757">
        <v>0</v>
      </c>
      <c r="CT757" t="s">
        <v>5340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</row>
    <row r="758" spans="1:108" x14ac:dyDescent="0.25">
      <c r="A758" t="s">
        <v>993</v>
      </c>
      <c r="B758" t="s">
        <v>2813</v>
      </c>
      <c r="C758" t="s">
        <v>4201</v>
      </c>
      <c r="D758" t="s">
        <v>2911</v>
      </c>
      <c r="E758">
        <v>4</v>
      </c>
      <c r="F758">
        <v>1133334</v>
      </c>
      <c r="G758">
        <v>1133334</v>
      </c>
      <c r="H758">
        <v>1133334</v>
      </c>
      <c r="I758">
        <v>1133334</v>
      </c>
      <c r="J758">
        <v>1133334</v>
      </c>
      <c r="K758">
        <v>466667</v>
      </c>
      <c r="L758">
        <v>1133334</v>
      </c>
      <c r="M758">
        <v>1133334</v>
      </c>
      <c r="N758">
        <v>919323</v>
      </c>
      <c r="O758">
        <v>914773</v>
      </c>
      <c r="P758">
        <v>761486</v>
      </c>
      <c r="Q758">
        <v>722467</v>
      </c>
      <c r="R758">
        <v>761486</v>
      </c>
      <c r="S758">
        <v>714328</v>
      </c>
      <c r="T758">
        <v>1133334</v>
      </c>
      <c r="U758">
        <v>1133334</v>
      </c>
      <c r="V758">
        <v>788405</v>
      </c>
      <c r="W758">
        <v>761486</v>
      </c>
      <c r="X758">
        <v>761486</v>
      </c>
      <c r="Y758">
        <v>761486</v>
      </c>
      <c r="Z758">
        <v>850000</v>
      </c>
      <c r="AA758">
        <v>850000</v>
      </c>
      <c r="AB758">
        <v>850000</v>
      </c>
      <c r="AC758">
        <v>850000</v>
      </c>
      <c r="AD758">
        <v>850000</v>
      </c>
      <c r="AE758">
        <v>350000</v>
      </c>
      <c r="AF758">
        <v>850000</v>
      </c>
      <c r="AG758">
        <v>850000</v>
      </c>
      <c r="AH758">
        <v>689528</v>
      </c>
      <c r="AI758">
        <v>686115</v>
      </c>
      <c r="AJ758">
        <v>339999</v>
      </c>
      <c r="AK758">
        <v>541850</v>
      </c>
      <c r="AL758">
        <v>339999</v>
      </c>
      <c r="AM758">
        <v>535711</v>
      </c>
      <c r="AN758">
        <v>850000</v>
      </c>
      <c r="AO758">
        <v>850000</v>
      </c>
      <c r="AP758">
        <v>591268</v>
      </c>
      <c r="AQ758">
        <v>339999</v>
      </c>
      <c r="AR758">
        <v>339999</v>
      </c>
      <c r="AS758">
        <v>339999</v>
      </c>
      <c r="AT758">
        <v>7.6</v>
      </c>
      <c r="AU758">
        <v>7.6</v>
      </c>
      <c r="AV758">
        <v>7.6</v>
      </c>
      <c r="AW758">
        <v>7.6</v>
      </c>
      <c r="AX758">
        <v>7.6</v>
      </c>
      <c r="AY758">
        <v>7.6</v>
      </c>
      <c r="AZ758">
        <v>7.6</v>
      </c>
      <c r="BA758">
        <v>7.6</v>
      </c>
      <c r="BB758">
        <v>7.6</v>
      </c>
      <c r="BC758">
        <v>7.6</v>
      </c>
      <c r="BD758" t="s">
        <v>5199</v>
      </c>
      <c r="BE758">
        <v>-8.6793420000000001</v>
      </c>
      <c r="BF758">
        <v>115.446072</v>
      </c>
      <c r="BG758">
        <v>9.2616997320098746E-3</v>
      </c>
      <c r="BH758">
        <v>432806.9</v>
      </c>
      <c r="BI758">
        <v>409343</v>
      </c>
      <c r="BJ758">
        <v>437041.4</v>
      </c>
      <c r="BK758">
        <v>437669.4</v>
      </c>
      <c r="BL758">
        <v>437669.4</v>
      </c>
      <c r="BM758">
        <v>199923.8</v>
      </c>
      <c r="BN758">
        <v>442318.33333333331</v>
      </c>
      <c r="BO758">
        <v>419742.9</v>
      </c>
      <c r="BP758">
        <v>296965</v>
      </c>
      <c r="BQ758">
        <v>311411.7</v>
      </c>
      <c r="BR758">
        <v>203153.9</v>
      </c>
      <c r="BS758">
        <v>243962.88888888891</v>
      </c>
      <c r="BT758">
        <v>203153.9</v>
      </c>
      <c r="BU758">
        <v>251058.4</v>
      </c>
      <c r="BV758">
        <v>436774</v>
      </c>
      <c r="BW758">
        <v>436774</v>
      </c>
      <c r="BX758">
        <v>286793.33333333331</v>
      </c>
      <c r="BY758">
        <v>189312</v>
      </c>
      <c r="BZ758">
        <v>195482.55555555559</v>
      </c>
      <c r="CA758">
        <v>191472</v>
      </c>
      <c r="CB758">
        <f t="shared" si="99"/>
        <v>767564.3</v>
      </c>
      <c r="CC758">
        <f t="shared" si="100"/>
        <v>506882.4</v>
      </c>
      <c r="CD758">
        <f t="shared" si="101"/>
        <v>7.6</v>
      </c>
      <c r="CE758">
        <v>1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f t="shared" si="102"/>
        <v>850000</v>
      </c>
      <c r="CM758">
        <f t="shared" si="103"/>
        <v>350000</v>
      </c>
      <c r="CN758">
        <f t="shared" si="104"/>
        <v>2.4285714285714284</v>
      </c>
      <c r="CO758">
        <f t="shared" si="105"/>
        <v>850000</v>
      </c>
      <c r="CP758">
        <f t="shared" si="106"/>
        <v>339999</v>
      </c>
      <c r="CQ758">
        <f t="shared" si="107"/>
        <v>2.5000073529628026</v>
      </c>
      <c r="CR758">
        <v>1</v>
      </c>
      <c r="CS758">
        <v>0</v>
      </c>
      <c r="CT758" t="s">
        <v>5346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</row>
    <row r="759" spans="1:108" x14ac:dyDescent="0.25">
      <c r="A759" t="s">
        <v>50</v>
      </c>
      <c r="B759" t="s">
        <v>2810</v>
      </c>
      <c r="C759" t="s">
        <v>4672</v>
      </c>
      <c r="D759" t="s">
        <v>2911</v>
      </c>
      <c r="E759">
        <v>4</v>
      </c>
      <c r="F759">
        <v>388313</v>
      </c>
      <c r="G759">
        <v>671066</v>
      </c>
      <c r="H759">
        <v>338103</v>
      </c>
      <c r="I759">
        <v>338103</v>
      </c>
      <c r="J759">
        <v>335167</v>
      </c>
      <c r="K759">
        <v>1533000</v>
      </c>
      <c r="L759">
        <v>975000</v>
      </c>
      <c r="M759">
        <v>535574</v>
      </c>
      <c r="N759">
        <v>1275000</v>
      </c>
      <c r="O759">
        <v>539649</v>
      </c>
      <c r="P759">
        <v>296543</v>
      </c>
      <c r="Q759">
        <v>338103</v>
      </c>
      <c r="R759">
        <v>339103</v>
      </c>
      <c r="S759">
        <v>775000</v>
      </c>
      <c r="T759">
        <v>775000</v>
      </c>
      <c r="U759">
        <v>775000</v>
      </c>
      <c r="V759">
        <v>775000</v>
      </c>
      <c r="W759">
        <v>337868</v>
      </c>
      <c r="X759">
        <v>335592</v>
      </c>
      <c r="Y759">
        <v>335592</v>
      </c>
      <c r="Z759">
        <v>291270</v>
      </c>
      <c r="AA759">
        <v>503300</v>
      </c>
      <c r="AB759">
        <v>253577</v>
      </c>
      <c r="AC759">
        <v>253577</v>
      </c>
      <c r="AD759">
        <v>251375</v>
      </c>
      <c r="AE759">
        <v>613200</v>
      </c>
      <c r="AF759">
        <v>390000</v>
      </c>
      <c r="AG759">
        <v>401681</v>
      </c>
      <c r="AH759">
        <v>510000</v>
      </c>
      <c r="AI759">
        <v>404701</v>
      </c>
      <c r="AJ759">
        <v>222443</v>
      </c>
      <c r="AK759">
        <v>253577</v>
      </c>
      <c r="AL759">
        <v>254291</v>
      </c>
      <c r="AM759">
        <v>310000</v>
      </c>
      <c r="AN759">
        <v>294500</v>
      </c>
      <c r="AO759">
        <v>310000</v>
      </c>
      <c r="AP759">
        <v>310000</v>
      </c>
      <c r="AQ759">
        <v>253401</v>
      </c>
      <c r="AR759">
        <v>251694</v>
      </c>
      <c r="AS759">
        <v>251694</v>
      </c>
      <c r="AT759">
        <v>8.4</v>
      </c>
      <c r="AU759">
        <v>8.4</v>
      </c>
      <c r="AV759">
        <v>8.4</v>
      </c>
      <c r="AW759">
        <v>8.4</v>
      </c>
      <c r="AX759">
        <v>8.4</v>
      </c>
      <c r="AY759">
        <v>8.4</v>
      </c>
      <c r="AZ759">
        <v>8.4</v>
      </c>
      <c r="BA759">
        <v>8.4</v>
      </c>
      <c r="BB759">
        <v>8.4</v>
      </c>
      <c r="BC759">
        <v>8.4</v>
      </c>
      <c r="BD759" t="s">
        <v>5204</v>
      </c>
      <c r="BE759">
        <v>-8.6719516999999993</v>
      </c>
      <c r="BF759">
        <v>115.16258929999999</v>
      </c>
      <c r="BG759">
        <v>3.517915443711201E-3</v>
      </c>
      <c r="BH759">
        <v>108161.88888888891</v>
      </c>
      <c r="BI759">
        <v>191595.4</v>
      </c>
      <c r="BJ759">
        <v>136524</v>
      </c>
      <c r="BK759">
        <v>135484.79999999999</v>
      </c>
      <c r="BL759">
        <v>133115</v>
      </c>
      <c r="BM759">
        <v>263695.22222222219</v>
      </c>
      <c r="BN759">
        <v>115732.125</v>
      </c>
      <c r="BO759">
        <v>126956.6666666667</v>
      </c>
      <c r="BP759">
        <v>223591.125</v>
      </c>
      <c r="BQ759">
        <v>197585</v>
      </c>
      <c r="BR759">
        <v>139156.79999999999</v>
      </c>
      <c r="BS759">
        <v>61295</v>
      </c>
      <c r="BT759">
        <v>122499.2</v>
      </c>
      <c r="BU759">
        <v>104112.5</v>
      </c>
      <c r="BV759">
        <v>100509.4</v>
      </c>
      <c r="BW759">
        <v>120144.11111111109</v>
      </c>
      <c r="BX759">
        <v>128979.375</v>
      </c>
      <c r="BY759">
        <v>154973.77777777781</v>
      </c>
      <c r="BZ759">
        <v>140767.77777777781</v>
      </c>
      <c r="CA759">
        <v>123015.6666666667</v>
      </c>
      <c r="CB759">
        <f t="shared" si="99"/>
        <v>387268.1</v>
      </c>
      <c r="CC759">
        <f t="shared" si="100"/>
        <v>271160</v>
      </c>
      <c r="CD759">
        <f t="shared" si="101"/>
        <v>8.4000000000000021</v>
      </c>
      <c r="CE759">
        <v>1</v>
      </c>
      <c r="CF759">
        <v>1</v>
      </c>
      <c r="CG759">
        <v>1</v>
      </c>
      <c r="CH759">
        <v>0</v>
      </c>
      <c r="CI759">
        <v>1</v>
      </c>
      <c r="CJ759">
        <v>1</v>
      </c>
      <c r="CK759">
        <v>1</v>
      </c>
      <c r="CL759">
        <f t="shared" si="102"/>
        <v>613200</v>
      </c>
      <c r="CM759">
        <f t="shared" si="103"/>
        <v>251375</v>
      </c>
      <c r="CN759">
        <f t="shared" si="104"/>
        <v>2.4393833913475884</v>
      </c>
      <c r="CO759">
        <f t="shared" si="105"/>
        <v>310000</v>
      </c>
      <c r="CP759">
        <f t="shared" si="106"/>
        <v>222443</v>
      </c>
      <c r="CQ759">
        <f t="shared" si="107"/>
        <v>1.3936154430573227</v>
      </c>
      <c r="CR759">
        <v>1</v>
      </c>
      <c r="CS759">
        <v>0</v>
      </c>
      <c r="CT759" t="s">
        <v>5340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</row>
    <row r="760" spans="1:108" x14ac:dyDescent="0.25">
      <c r="A760" t="s">
        <v>2397</v>
      </c>
      <c r="B760" t="s">
        <v>2821</v>
      </c>
      <c r="C760" t="s">
        <v>5150</v>
      </c>
      <c r="D760" t="s">
        <v>2911</v>
      </c>
      <c r="E760">
        <v>5</v>
      </c>
      <c r="F760">
        <v>4810841</v>
      </c>
      <c r="G760">
        <v>4810841</v>
      </c>
      <c r="H760">
        <v>4810841</v>
      </c>
      <c r="I760">
        <v>4810841</v>
      </c>
      <c r="J760">
        <v>4810841</v>
      </c>
      <c r="K760">
        <v>4510164</v>
      </c>
      <c r="L760">
        <v>10265333</v>
      </c>
      <c r="M760">
        <v>4810841</v>
      </c>
      <c r="N760">
        <v>4810841</v>
      </c>
      <c r="O760">
        <v>4810841</v>
      </c>
      <c r="P760">
        <v>4810841</v>
      </c>
      <c r="Q760">
        <v>4810841</v>
      </c>
      <c r="R760">
        <v>4810841</v>
      </c>
      <c r="S760">
        <v>4810841</v>
      </c>
      <c r="T760">
        <v>4810841</v>
      </c>
      <c r="U760">
        <v>4810841</v>
      </c>
      <c r="V760">
        <v>4873015</v>
      </c>
      <c r="W760">
        <v>4810841</v>
      </c>
      <c r="X760">
        <v>4810841</v>
      </c>
      <c r="Y760">
        <v>4810841</v>
      </c>
      <c r="Z760">
        <v>3329280</v>
      </c>
      <c r="AA760">
        <v>3329280</v>
      </c>
      <c r="AB760">
        <v>3329280</v>
      </c>
      <c r="AC760">
        <v>3329280</v>
      </c>
      <c r="AD760">
        <v>3329280</v>
      </c>
      <c r="AE760">
        <v>3121200</v>
      </c>
      <c r="AF760">
        <v>7699000</v>
      </c>
      <c r="AG760">
        <v>3329280</v>
      </c>
      <c r="AH760">
        <v>3329280</v>
      </c>
      <c r="AI760">
        <v>3329280</v>
      </c>
      <c r="AJ760">
        <v>3329280</v>
      </c>
      <c r="AK760">
        <v>3329280</v>
      </c>
      <c r="AL760">
        <v>3329280</v>
      </c>
      <c r="AM760">
        <v>3329280</v>
      </c>
      <c r="AN760">
        <v>3329280</v>
      </c>
      <c r="AO760">
        <v>3329280</v>
      </c>
      <c r="AP760">
        <v>3654726</v>
      </c>
      <c r="AQ760">
        <v>3329280</v>
      </c>
      <c r="AR760">
        <v>3329280</v>
      </c>
      <c r="AS760">
        <v>3329280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 t="s">
        <v>5204</v>
      </c>
      <c r="BE760">
        <v>-8.5041644999999999</v>
      </c>
      <c r="BF760">
        <v>115.2553735</v>
      </c>
      <c r="BG760">
        <v>4.2625668269258652E-3</v>
      </c>
      <c r="BH760">
        <v>2622859.7000000002</v>
      </c>
      <c r="BI760">
        <v>2574535.666666667</v>
      </c>
      <c r="BJ760">
        <v>2622719.4</v>
      </c>
      <c r="BK760">
        <v>2674080.2999999998</v>
      </c>
      <c r="BL760">
        <v>2655171.9</v>
      </c>
      <c r="BM760">
        <v>2464570.4</v>
      </c>
      <c r="BN760">
        <v>7042086</v>
      </c>
      <c r="BO760">
        <v>2624409.2999999998</v>
      </c>
      <c r="BP760">
        <v>2636714.555555556</v>
      </c>
      <c r="BQ760">
        <v>2637068.7999999998</v>
      </c>
      <c r="BR760">
        <v>2640054.1</v>
      </c>
      <c r="BS760">
        <v>2639112.6</v>
      </c>
      <c r="BT760">
        <v>2640203.1</v>
      </c>
      <c r="BU760">
        <v>2631099.7999999998</v>
      </c>
      <c r="BV760">
        <v>2629863.2000000002</v>
      </c>
      <c r="BW760">
        <v>2629684.7999999998</v>
      </c>
      <c r="BX760">
        <v>2955022</v>
      </c>
      <c r="BY760">
        <v>2593303.555555556</v>
      </c>
      <c r="BZ760">
        <v>2619448.222222222</v>
      </c>
      <c r="CA760">
        <v>2601193</v>
      </c>
      <c r="CB760">
        <f t="shared" si="99"/>
        <v>3745444</v>
      </c>
      <c r="CC760">
        <f t="shared" si="100"/>
        <v>3361824.6</v>
      </c>
      <c r="CD760">
        <f t="shared" si="101"/>
        <v>0</v>
      </c>
      <c r="CE760">
        <v>1</v>
      </c>
      <c r="CF760">
        <v>1</v>
      </c>
      <c r="CG760">
        <v>1</v>
      </c>
      <c r="CH760">
        <v>0</v>
      </c>
      <c r="CI760">
        <v>1</v>
      </c>
      <c r="CJ760">
        <v>1</v>
      </c>
      <c r="CK760">
        <v>1</v>
      </c>
      <c r="CL760">
        <f t="shared" si="102"/>
        <v>7699000</v>
      </c>
      <c r="CM760">
        <f t="shared" si="103"/>
        <v>3121200</v>
      </c>
      <c r="CN760">
        <f t="shared" si="104"/>
        <v>2.4666794822504166</v>
      </c>
      <c r="CO760">
        <f t="shared" si="105"/>
        <v>3654726</v>
      </c>
      <c r="CP760">
        <f t="shared" si="106"/>
        <v>3329280</v>
      </c>
      <c r="CQ760">
        <f t="shared" si="107"/>
        <v>1.097752667243368</v>
      </c>
      <c r="CR760">
        <v>0</v>
      </c>
      <c r="CS760">
        <v>1</v>
      </c>
      <c r="CT760" t="s">
        <v>5341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</row>
    <row r="761" spans="1:108" x14ac:dyDescent="0.25">
      <c r="A761" t="s">
        <v>2534</v>
      </c>
      <c r="B761" t="s">
        <v>2809</v>
      </c>
      <c r="C761" t="s">
        <v>3107</v>
      </c>
      <c r="D761" t="s">
        <v>2911</v>
      </c>
      <c r="E761">
        <v>4</v>
      </c>
      <c r="G761">
        <v>1815000</v>
      </c>
      <c r="H761">
        <v>1016400</v>
      </c>
      <c r="I761">
        <v>980100</v>
      </c>
      <c r="J761">
        <v>312237</v>
      </c>
      <c r="K761">
        <v>312237</v>
      </c>
      <c r="L761">
        <v>1016400</v>
      </c>
      <c r="M761">
        <v>1016400</v>
      </c>
      <c r="N761">
        <v>1210000</v>
      </c>
      <c r="O761">
        <v>1210000</v>
      </c>
      <c r="P761">
        <v>1089000</v>
      </c>
      <c r="Q761">
        <v>1089000</v>
      </c>
      <c r="R761">
        <v>1016400</v>
      </c>
      <c r="S761">
        <v>1016400</v>
      </c>
      <c r="T761">
        <v>1016400</v>
      </c>
      <c r="U761">
        <v>1016400</v>
      </c>
      <c r="V761">
        <v>1016400</v>
      </c>
      <c r="W761">
        <v>1089000</v>
      </c>
      <c r="X761">
        <v>1089000</v>
      </c>
      <c r="Y761">
        <v>1089000</v>
      </c>
      <c r="AA761">
        <v>580800</v>
      </c>
      <c r="AB761">
        <v>325248</v>
      </c>
      <c r="AC761">
        <v>313632</v>
      </c>
      <c r="AD761">
        <v>234178</v>
      </c>
      <c r="AE761">
        <v>234178</v>
      </c>
      <c r="AF761">
        <v>325248</v>
      </c>
      <c r="AG761">
        <v>325248</v>
      </c>
      <c r="AH761">
        <v>387200</v>
      </c>
      <c r="AI761">
        <v>387200</v>
      </c>
      <c r="AJ761">
        <v>348480</v>
      </c>
      <c r="AK761">
        <v>348480</v>
      </c>
      <c r="AL761">
        <v>325248</v>
      </c>
      <c r="AM761">
        <v>325248</v>
      </c>
      <c r="AN761">
        <v>325248</v>
      </c>
      <c r="AO761">
        <v>325248</v>
      </c>
      <c r="AP761">
        <v>325248</v>
      </c>
      <c r="AQ761">
        <v>348480</v>
      </c>
      <c r="AR761">
        <v>348480</v>
      </c>
      <c r="AS761">
        <v>348480</v>
      </c>
      <c r="AT761">
        <v>8.6</v>
      </c>
      <c r="AU761">
        <v>8.6</v>
      </c>
      <c r="AV761">
        <v>8.6</v>
      </c>
      <c r="AW761">
        <v>8.6</v>
      </c>
      <c r="AX761">
        <v>8.6</v>
      </c>
      <c r="AY761">
        <v>8.6</v>
      </c>
      <c r="AZ761">
        <v>8.6</v>
      </c>
      <c r="BA761">
        <v>8.6</v>
      </c>
      <c r="BB761">
        <v>8.6</v>
      </c>
      <c r="BC761">
        <v>8.6</v>
      </c>
      <c r="BD761" t="s">
        <v>5206</v>
      </c>
      <c r="BE761">
        <v>-8.7035681999999994</v>
      </c>
      <c r="BF761">
        <v>115.1805976</v>
      </c>
      <c r="BG761">
        <v>3.3067314799857602E-3</v>
      </c>
      <c r="BI761">
        <v>336761.66666666669</v>
      </c>
      <c r="BJ761">
        <v>102063.4</v>
      </c>
      <c r="BK761">
        <v>105989.3333333333</v>
      </c>
      <c r="BL761">
        <v>81204.5</v>
      </c>
      <c r="BM761">
        <v>83732.7</v>
      </c>
      <c r="BN761">
        <v>101399.3</v>
      </c>
      <c r="BO761">
        <v>103336.8</v>
      </c>
      <c r="BP761">
        <v>133729</v>
      </c>
      <c r="BQ761">
        <v>134555.4</v>
      </c>
      <c r="BR761">
        <v>97395.6</v>
      </c>
      <c r="BS761">
        <v>116185.5</v>
      </c>
      <c r="BT761">
        <v>103533.5</v>
      </c>
      <c r="BU761">
        <v>105071.5</v>
      </c>
      <c r="BV761">
        <v>100591.3</v>
      </c>
      <c r="BW761">
        <v>100137.2</v>
      </c>
      <c r="BX761">
        <v>100442.1</v>
      </c>
      <c r="BY761">
        <v>114099.7</v>
      </c>
      <c r="BZ761">
        <v>130932</v>
      </c>
      <c r="CA761">
        <v>118190.7777777778</v>
      </c>
      <c r="CB761">
        <f t="shared" si="99"/>
        <v>345881.33333333331</v>
      </c>
      <c r="CC761">
        <f t="shared" si="100"/>
        <v>336864</v>
      </c>
      <c r="CD761">
        <f t="shared" si="101"/>
        <v>8.5999999999999979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f t="shared" si="102"/>
        <v>580800</v>
      </c>
      <c r="CM761">
        <f t="shared" si="103"/>
        <v>234178</v>
      </c>
      <c r="CN761">
        <f t="shared" si="104"/>
        <v>2.4801646610697845</v>
      </c>
      <c r="CO761">
        <f t="shared" si="105"/>
        <v>348480</v>
      </c>
      <c r="CP761">
        <f t="shared" si="106"/>
        <v>325248</v>
      </c>
      <c r="CQ761">
        <f t="shared" si="107"/>
        <v>1.0714285714285714</v>
      </c>
      <c r="CR761">
        <v>1</v>
      </c>
      <c r="CS761">
        <v>0</v>
      </c>
      <c r="CT761" t="s">
        <v>5340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</row>
    <row r="762" spans="1:108" x14ac:dyDescent="0.25">
      <c r="A762" t="s">
        <v>2415</v>
      </c>
      <c r="B762" t="s">
        <v>2837</v>
      </c>
      <c r="C762" t="s">
        <v>3849</v>
      </c>
      <c r="D762" t="s">
        <v>2911</v>
      </c>
      <c r="E762">
        <v>5</v>
      </c>
      <c r="F762">
        <v>6896448</v>
      </c>
      <c r="G762">
        <v>6877177</v>
      </c>
      <c r="H762">
        <v>2615016</v>
      </c>
      <c r="I762">
        <v>2615016</v>
      </c>
      <c r="J762">
        <v>2579651</v>
      </c>
      <c r="K762">
        <v>2585338</v>
      </c>
      <c r="L762">
        <v>6893479</v>
      </c>
      <c r="M762">
        <v>6882328</v>
      </c>
      <c r="N762">
        <v>2597567</v>
      </c>
      <c r="O762">
        <v>3054314</v>
      </c>
      <c r="P762">
        <v>2611740</v>
      </c>
      <c r="Q762">
        <v>2615016</v>
      </c>
      <c r="S762">
        <v>2615016</v>
      </c>
      <c r="T762">
        <v>2579651</v>
      </c>
      <c r="U762">
        <v>2585338</v>
      </c>
      <c r="V762">
        <v>2585713</v>
      </c>
      <c r="W762">
        <v>2599245</v>
      </c>
      <c r="X762">
        <v>2597567</v>
      </c>
      <c r="Y762">
        <v>6901071</v>
      </c>
      <c r="Z762">
        <v>4446556</v>
      </c>
      <c r="AA762">
        <v>4434130</v>
      </c>
      <c r="AB762">
        <v>1811735</v>
      </c>
      <c r="AC762">
        <v>1811735</v>
      </c>
      <c r="AD762">
        <v>1787180</v>
      </c>
      <c r="AE762">
        <v>1791151</v>
      </c>
      <c r="AF762">
        <v>4444641</v>
      </c>
      <c r="AG762">
        <v>4437451</v>
      </c>
      <c r="AH762">
        <v>1799541</v>
      </c>
      <c r="AI762">
        <v>2116078</v>
      </c>
      <c r="AJ762">
        <v>1809323</v>
      </c>
      <c r="AK762">
        <v>1811735</v>
      </c>
      <c r="AM762">
        <v>1811735</v>
      </c>
      <c r="AN762">
        <v>1787180</v>
      </c>
      <c r="AO762">
        <v>1791151</v>
      </c>
      <c r="AP762">
        <v>1791325</v>
      </c>
      <c r="AQ762">
        <v>1800726</v>
      </c>
      <c r="AR762">
        <v>1799541</v>
      </c>
      <c r="AS762">
        <v>4449536</v>
      </c>
      <c r="AT762">
        <v>8.5</v>
      </c>
      <c r="AU762">
        <v>8.5</v>
      </c>
      <c r="AV762">
        <v>8.5</v>
      </c>
      <c r="AW762">
        <v>8.5</v>
      </c>
      <c r="AX762">
        <v>8.5</v>
      </c>
      <c r="AY762">
        <v>8.5</v>
      </c>
      <c r="AZ762">
        <v>8.5</v>
      </c>
      <c r="BA762">
        <v>8.5</v>
      </c>
      <c r="BB762">
        <v>8.5</v>
      </c>
      <c r="BC762">
        <v>8.5</v>
      </c>
      <c r="BD762" t="s">
        <v>5228</v>
      </c>
      <c r="BE762">
        <v>-8.7833307000000005</v>
      </c>
      <c r="BF762">
        <v>115.16644049999999</v>
      </c>
      <c r="BG762">
        <v>7.3449620144891269E-3</v>
      </c>
      <c r="BH762">
        <v>4303369.9000000004</v>
      </c>
      <c r="BI762">
        <v>4352894.5</v>
      </c>
      <c r="BJ762">
        <v>2197585.2999999998</v>
      </c>
      <c r="BK762">
        <v>2184863.5</v>
      </c>
      <c r="BL762">
        <v>2166882.7000000002</v>
      </c>
      <c r="BM762">
        <v>2169045.6</v>
      </c>
      <c r="BN762">
        <v>4283943.2</v>
      </c>
      <c r="BO762">
        <v>4295678.2</v>
      </c>
      <c r="BP762">
        <v>2192507.2999999998</v>
      </c>
      <c r="BQ762">
        <v>2445775.7000000002</v>
      </c>
      <c r="BR762">
        <v>2175710.1</v>
      </c>
      <c r="BS762">
        <v>2572118.666666667</v>
      </c>
      <c r="BU762">
        <v>2296737.888888889</v>
      </c>
      <c r="BV762">
        <v>2153641.2999999998</v>
      </c>
      <c r="BW762">
        <v>2156818.1</v>
      </c>
      <c r="BX762">
        <v>2375874.2000000002</v>
      </c>
      <c r="BY762">
        <v>2237161.555555556</v>
      </c>
      <c r="BZ762">
        <v>2231179.777777778</v>
      </c>
      <c r="CA762">
        <v>4286227.2</v>
      </c>
      <c r="CB762">
        <f t="shared" si="99"/>
        <v>2888019.8</v>
      </c>
      <c r="CC762">
        <f t="shared" si="100"/>
        <v>2094694.6666666667</v>
      </c>
      <c r="CD762">
        <f t="shared" si="101"/>
        <v>8.5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f t="shared" si="102"/>
        <v>4446556</v>
      </c>
      <c r="CM762">
        <f t="shared" si="103"/>
        <v>1787180</v>
      </c>
      <c r="CN762">
        <f t="shared" si="104"/>
        <v>2.488029185644423</v>
      </c>
      <c r="CO762">
        <f t="shared" si="105"/>
        <v>4449536</v>
      </c>
      <c r="CP762">
        <f t="shared" si="106"/>
        <v>1787180</v>
      </c>
      <c r="CQ762">
        <f t="shared" si="107"/>
        <v>2.4896966170167527</v>
      </c>
      <c r="CR762">
        <v>0</v>
      </c>
      <c r="CS762">
        <v>1</v>
      </c>
      <c r="CT762" t="s">
        <v>5340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</row>
    <row r="763" spans="1:108" x14ac:dyDescent="0.25">
      <c r="A763" t="s">
        <v>1291</v>
      </c>
      <c r="B763" t="s">
        <v>2821</v>
      </c>
      <c r="C763" t="s">
        <v>3077</v>
      </c>
      <c r="D763" t="s">
        <v>2911</v>
      </c>
      <c r="E763">
        <v>3</v>
      </c>
      <c r="F763">
        <v>385000</v>
      </c>
      <c r="G763">
        <v>385000</v>
      </c>
      <c r="H763">
        <v>385000</v>
      </c>
      <c r="I763">
        <v>513333</v>
      </c>
      <c r="J763">
        <v>513333</v>
      </c>
      <c r="K763">
        <v>513333</v>
      </c>
      <c r="L763">
        <v>513333</v>
      </c>
      <c r="M763">
        <v>513333</v>
      </c>
      <c r="O763">
        <v>513333</v>
      </c>
      <c r="P763">
        <v>385000</v>
      </c>
      <c r="Q763">
        <v>385000</v>
      </c>
      <c r="R763">
        <v>385000</v>
      </c>
      <c r="S763">
        <v>513333</v>
      </c>
      <c r="T763">
        <v>513333</v>
      </c>
      <c r="U763">
        <v>513333</v>
      </c>
      <c r="V763">
        <v>513333</v>
      </c>
      <c r="W763">
        <v>513333</v>
      </c>
      <c r="X763">
        <v>513333</v>
      </c>
      <c r="Y763">
        <v>513333</v>
      </c>
      <c r="Z763">
        <v>154000</v>
      </c>
      <c r="AA763">
        <v>154000</v>
      </c>
      <c r="AB763">
        <v>154000</v>
      </c>
      <c r="AC763">
        <v>385000</v>
      </c>
      <c r="AD763">
        <v>385000</v>
      </c>
      <c r="AE763">
        <v>385000</v>
      </c>
      <c r="AF763">
        <v>385000</v>
      </c>
      <c r="AG763">
        <v>385000</v>
      </c>
      <c r="AI763">
        <v>385000</v>
      </c>
      <c r="AJ763">
        <v>154000</v>
      </c>
      <c r="AK763">
        <v>154000</v>
      </c>
      <c r="AL763">
        <v>154000</v>
      </c>
      <c r="AM763">
        <v>385000</v>
      </c>
      <c r="AN763">
        <v>385000</v>
      </c>
      <c r="AO763">
        <v>385000</v>
      </c>
      <c r="AP763">
        <v>385000</v>
      </c>
      <c r="AQ763">
        <v>385000</v>
      </c>
      <c r="AR763">
        <v>385000</v>
      </c>
      <c r="AS763">
        <v>385000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s">
        <v>5231</v>
      </c>
      <c r="BE763">
        <v>-8.5109756000000001</v>
      </c>
      <c r="BF763">
        <v>115.26861700000001</v>
      </c>
      <c r="BG763">
        <v>2.8062305672961869E-3</v>
      </c>
      <c r="BH763">
        <v>192343.75</v>
      </c>
      <c r="BI763">
        <v>264593.75</v>
      </c>
      <c r="BJ763">
        <v>217343</v>
      </c>
      <c r="BK763">
        <v>102057</v>
      </c>
      <c r="BL763">
        <v>111525</v>
      </c>
      <c r="BM763">
        <v>101125</v>
      </c>
      <c r="BN763">
        <v>111525</v>
      </c>
      <c r="BO763">
        <v>99728.1</v>
      </c>
      <c r="BQ763">
        <v>103426.7</v>
      </c>
      <c r="BR763">
        <v>229833.33333333331</v>
      </c>
      <c r="BS763">
        <v>229833.33333333331</v>
      </c>
      <c r="BT763">
        <v>217343</v>
      </c>
      <c r="BU763">
        <v>98682</v>
      </c>
      <c r="BV763">
        <v>99979</v>
      </c>
      <c r="BW763">
        <v>106985</v>
      </c>
      <c r="BX763">
        <v>102915</v>
      </c>
      <c r="BY763">
        <v>80384.222222222219</v>
      </c>
      <c r="BZ763">
        <v>88242.777777777781</v>
      </c>
      <c r="CA763">
        <v>105918.5</v>
      </c>
      <c r="CB763">
        <f t="shared" si="99"/>
        <v>308000</v>
      </c>
      <c r="CC763">
        <f t="shared" si="100"/>
        <v>315700</v>
      </c>
      <c r="CD763">
        <f t="shared" si="101"/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f t="shared" si="102"/>
        <v>385000</v>
      </c>
      <c r="CM763">
        <f t="shared" si="103"/>
        <v>154000</v>
      </c>
      <c r="CN763">
        <f t="shared" si="104"/>
        <v>2.5</v>
      </c>
      <c r="CO763">
        <f t="shared" si="105"/>
        <v>385000</v>
      </c>
      <c r="CP763">
        <f t="shared" si="106"/>
        <v>154000</v>
      </c>
      <c r="CQ763">
        <f t="shared" si="107"/>
        <v>2.5</v>
      </c>
      <c r="CR763">
        <v>1</v>
      </c>
      <c r="CS763">
        <v>0</v>
      </c>
      <c r="CT763" t="s">
        <v>5341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</row>
    <row r="764" spans="1:108" x14ac:dyDescent="0.25">
      <c r="A764" t="s">
        <v>1465</v>
      </c>
      <c r="B764" t="s">
        <v>2837</v>
      </c>
      <c r="C764" t="s">
        <v>5162</v>
      </c>
      <c r="D764" t="s">
        <v>2911</v>
      </c>
      <c r="E764">
        <v>0</v>
      </c>
      <c r="F764">
        <v>2015702</v>
      </c>
      <c r="G764">
        <v>2015702</v>
      </c>
      <c r="H764">
        <v>2015702</v>
      </c>
      <c r="I764">
        <v>2015702</v>
      </c>
      <c r="J764">
        <v>3000000</v>
      </c>
      <c r="K764">
        <v>2999998</v>
      </c>
      <c r="L764">
        <v>3000000</v>
      </c>
      <c r="M764">
        <v>3000000</v>
      </c>
      <c r="N764">
        <v>3000000</v>
      </c>
      <c r="O764">
        <v>3000000</v>
      </c>
      <c r="P764">
        <v>3000000</v>
      </c>
      <c r="Q764">
        <v>3000000</v>
      </c>
      <c r="R764">
        <v>3000000</v>
      </c>
      <c r="S764">
        <v>3000000</v>
      </c>
      <c r="T764">
        <v>3000000</v>
      </c>
      <c r="U764">
        <v>3000000</v>
      </c>
      <c r="V764">
        <v>3000000</v>
      </c>
      <c r="W764">
        <v>3000000</v>
      </c>
      <c r="X764">
        <v>3000000</v>
      </c>
      <c r="Y764">
        <v>3000000</v>
      </c>
      <c r="Z764">
        <v>900000</v>
      </c>
      <c r="AA764">
        <v>900000</v>
      </c>
      <c r="AB764">
        <v>900000</v>
      </c>
      <c r="AC764">
        <v>900000</v>
      </c>
      <c r="AD764">
        <v>2250000</v>
      </c>
      <c r="AE764">
        <v>2249999</v>
      </c>
      <c r="AF764">
        <v>2250000</v>
      </c>
      <c r="AG764">
        <v>2250000</v>
      </c>
      <c r="AH764">
        <v>2250000</v>
      </c>
      <c r="AI764">
        <v>2250000</v>
      </c>
      <c r="AJ764">
        <v>2250000</v>
      </c>
      <c r="AK764">
        <v>2250000</v>
      </c>
      <c r="AL764">
        <v>2250000</v>
      </c>
      <c r="AM764">
        <v>2250000</v>
      </c>
      <c r="AN764">
        <v>2250000</v>
      </c>
      <c r="AO764">
        <v>2250000</v>
      </c>
      <c r="AP764">
        <v>2250000</v>
      </c>
      <c r="AQ764">
        <v>2250000</v>
      </c>
      <c r="AR764">
        <v>2250000</v>
      </c>
      <c r="AS764">
        <v>2250000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s">
        <v>5196</v>
      </c>
      <c r="BE764">
        <v>-8.7944983000000008</v>
      </c>
      <c r="BF764">
        <v>115.1254572</v>
      </c>
      <c r="BG764">
        <v>1.4724174256590219E-2</v>
      </c>
      <c r="BH764">
        <v>439578.5</v>
      </c>
      <c r="BI764">
        <v>435922.5</v>
      </c>
      <c r="BJ764">
        <v>426030</v>
      </c>
      <c r="BK764">
        <v>441186.7</v>
      </c>
      <c r="BL764">
        <v>1636153.9</v>
      </c>
      <c r="BM764">
        <v>1650384.666666667</v>
      </c>
      <c r="BN764">
        <v>1649406.4</v>
      </c>
      <c r="BO764">
        <v>1636879</v>
      </c>
      <c r="BP764">
        <v>1656944.1</v>
      </c>
      <c r="BQ764">
        <v>1665343.8</v>
      </c>
      <c r="BR764">
        <v>1674136.2</v>
      </c>
      <c r="BS764">
        <v>1647424.3</v>
      </c>
      <c r="BT764">
        <v>1638524.4</v>
      </c>
      <c r="BU764">
        <v>1638524.4</v>
      </c>
      <c r="BV764">
        <v>1638524.4</v>
      </c>
      <c r="BW764">
        <v>1638524.4</v>
      </c>
      <c r="BX764">
        <v>1638524.4</v>
      </c>
      <c r="BY764">
        <v>1617555.9</v>
      </c>
      <c r="BZ764">
        <v>1657960.6</v>
      </c>
      <c r="CA764">
        <v>1678403</v>
      </c>
      <c r="CB764">
        <f t="shared" si="99"/>
        <v>1709999.9</v>
      </c>
      <c r="CC764">
        <f t="shared" si="100"/>
        <v>2250000</v>
      </c>
      <c r="CD764">
        <f t="shared" si="101"/>
        <v>0</v>
      </c>
      <c r="CE764">
        <v>1</v>
      </c>
      <c r="CF764">
        <v>1</v>
      </c>
      <c r="CG764">
        <v>0</v>
      </c>
      <c r="CH764">
        <v>0</v>
      </c>
      <c r="CI764">
        <v>1</v>
      </c>
      <c r="CJ764">
        <v>0</v>
      </c>
      <c r="CK764">
        <v>1</v>
      </c>
      <c r="CL764">
        <f t="shared" si="102"/>
        <v>2250000</v>
      </c>
      <c r="CM764">
        <f t="shared" si="103"/>
        <v>900000</v>
      </c>
      <c r="CN764">
        <f t="shared" si="104"/>
        <v>2.5</v>
      </c>
      <c r="CO764">
        <f t="shared" si="105"/>
        <v>2250000</v>
      </c>
      <c r="CP764">
        <f t="shared" si="106"/>
        <v>2250000</v>
      </c>
      <c r="CQ764">
        <f t="shared" si="107"/>
        <v>1</v>
      </c>
      <c r="CR764">
        <v>1</v>
      </c>
      <c r="CS764">
        <v>0</v>
      </c>
      <c r="CT764" t="s">
        <v>5340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</row>
    <row r="765" spans="1:108" x14ac:dyDescent="0.25">
      <c r="A765" t="s">
        <v>243</v>
      </c>
      <c r="B765" t="s">
        <v>2872</v>
      </c>
      <c r="C765" t="s">
        <v>4251</v>
      </c>
      <c r="D765" t="s">
        <v>2911</v>
      </c>
      <c r="E765">
        <v>0</v>
      </c>
      <c r="F765">
        <v>539023</v>
      </c>
      <c r="G765">
        <v>1355223</v>
      </c>
      <c r="H765">
        <v>539023</v>
      </c>
      <c r="I765">
        <v>1155023</v>
      </c>
      <c r="J765">
        <v>539023</v>
      </c>
      <c r="K765">
        <v>1155023</v>
      </c>
      <c r="M765">
        <v>539023</v>
      </c>
      <c r="N765">
        <v>539023</v>
      </c>
      <c r="O765">
        <v>539023</v>
      </c>
      <c r="P765">
        <v>539023</v>
      </c>
      <c r="Q765">
        <v>539023</v>
      </c>
      <c r="R765">
        <v>539023</v>
      </c>
      <c r="S765">
        <v>539023</v>
      </c>
      <c r="T765">
        <v>1155023</v>
      </c>
      <c r="U765">
        <v>539023</v>
      </c>
      <c r="V765">
        <v>539023</v>
      </c>
      <c r="W765">
        <v>539023</v>
      </c>
      <c r="X765">
        <v>539023</v>
      </c>
      <c r="Y765">
        <v>1355223</v>
      </c>
      <c r="Z765">
        <v>404267</v>
      </c>
      <c r="AA765">
        <v>1016417</v>
      </c>
      <c r="AB765">
        <v>404267</v>
      </c>
      <c r="AC765">
        <v>866267</v>
      </c>
      <c r="AD765">
        <v>404267</v>
      </c>
      <c r="AE765">
        <v>866267</v>
      </c>
      <c r="AG765">
        <v>404267</v>
      </c>
      <c r="AH765">
        <v>404267</v>
      </c>
      <c r="AI765">
        <v>404267</v>
      </c>
      <c r="AJ765">
        <v>404267</v>
      </c>
      <c r="AK765">
        <v>404267</v>
      </c>
      <c r="AL765">
        <v>404267</v>
      </c>
      <c r="AM765">
        <v>404267</v>
      </c>
      <c r="AN765">
        <v>866267</v>
      </c>
      <c r="AO765">
        <v>404267</v>
      </c>
      <c r="AP765">
        <v>404267</v>
      </c>
      <c r="AQ765">
        <v>404267</v>
      </c>
      <c r="AR765">
        <v>404267</v>
      </c>
      <c r="AS765">
        <v>1016417</v>
      </c>
      <c r="AT765">
        <v>8.8000000000000007</v>
      </c>
      <c r="AU765">
        <v>8.8000000000000007</v>
      </c>
      <c r="AV765">
        <v>8.8000000000000007</v>
      </c>
      <c r="AW765">
        <v>8.8000000000000007</v>
      </c>
      <c r="AX765">
        <v>8.8000000000000007</v>
      </c>
      <c r="AY765">
        <v>8.8000000000000007</v>
      </c>
      <c r="AZ765">
        <v>8.8000000000000007</v>
      </c>
      <c r="BA765">
        <v>8.8000000000000007</v>
      </c>
      <c r="BB765">
        <v>8.8000000000000007</v>
      </c>
      <c r="BC765">
        <v>8.8000000000000007</v>
      </c>
      <c r="BD765" t="s">
        <v>5212</v>
      </c>
      <c r="BE765">
        <v>-8.2624635000000008</v>
      </c>
      <c r="BF765">
        <v>115.1711196</v>
      </c>
      <c r="BG765">
        <v>0.10560051275378859</v>
      </c>
      <c r="BH765">
        <v>137573.375</v>
      </c>
      <c r="BI765">
        <v>685332.8</v>
      </c>
      <c r="BJ765">
        <v>178298.5</v>
      </c>
      <c r="BK765">
        <v>440862.2</v>
      </c>
      <c r="BL765">
        <v>160848.4</v>
      </c>
      <c r="BM765">
        <v>440862.2</v>
      </c>
      <c r="BO765">
        <v>170285.66666666669</v>
      </c>
      <c r="BP765">
        <v>170285.66666666669</v>
      </c>
      <c r="BQ765">
        <v>193568</v>
      </c>
      <c r="BR765">
        <v>170567.22222222219</v>
      </c>
      <c r="BS765">
        <v>199431.1428571429</v>
      </c>
      <c r="BT765">
        <v>177241.7</v>
      </c>
      <c r="BU765">
        <v>176974.4</v>
      </c>
      <c r="BV765">
        <v>425841.6</v>
      </c>
      <c r="BW765">
        <v>179334.55555555559</v>
      </c>
      <c r="BX765">
        <v>197270.625</v>
      </c>
      <c r="BY765">
        <v>173779</v>
      </c>
      <c r="BZ765">
        <v>173779</v>
      </c>
      <c r="CA765">
        <v>581937.875</v>
      </c>
      <c r="CB765">
        <f t="shared" si="99"/>
        <v>574950.33333333337</v>
      </c>
      <c r="CC765">
        <f t="shared" si="100"/>
        <v>511682</v>
      </c>
      <c r="CD765">
        <f t="shared" si="101"/>
        <v>8.7999999999999989</v>
      </c>
      <c r="CE765">
        <v>0</v>
      </c>
      <c r="CF765">
        <v>1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f t="shared" si="102"/>
        <v>1016417</v>
      </c>
      <c r="CM765">
        <f t="shared" si="103"/>
        <v>404267</v>
      </c>
      <c r="CN765">
        <f t="shared" si="104"/>
        <v>2.5142220364264212</v>
      </c>
      <c r="CO765">
        <f t="shared" si="105"/>
        <v>1016417</v>
      </c>
      <c r="CP765">
        <f t="shared" si="106"/>
        <v>404267</v>
      </c>
      <c r="CQ765">
        <f t="shared" si="107"/>
        <v>2.5142220364264212</v>
      </c>
      <c r="CR765">
        <v>1</v>
      </c>
      <c r="CS765">
        <v>0</v>
      </c>
      <c r="CT765" t="s">
        <v>5345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</row>
    <row r="766" spans="1:108" x14ac:dyDescent="0.25">
      <c r="A766" t="s">
        <v>2273</v>
      </c>
      <c r="B766" t="s">
        <v>2823</v>
      </c>
      <c r="C766" t="s">
        <v>4456</v>
      </c>
      <c r="D766" t="s">
        <v>2911</v>
      </c>
      <c r="E766">
        <v>3</v>
      </c>
      <c r="F766">
        <v>855000</v>
      </c>
      <c r="G766">
        <v>855000</v>
      </c>
      <c r="H766">
        <v>855000</v>
      </c>
      <c r="I766">
        <v>855000</v>
      </c>
      <c r="J766">
        <v>1140000</v>
      </c>
      <c r="K766">
        <v>1140000</v>
      </c>
      <c r="L766">
        <v>1140000</v>
      </c>
      <c r="M766">
        <v>1140000</v>
      </c>
      <c r="N766">
        <v>1140000</v>
      </c>
      <c r="O766">
        <v>1140000</v>
      </c>
      <c r="P766">
        <v>855000</v>
      </c>
      <c r="Q766">
        <v>855000</v>
      </c>
      <c r="R766">
        <v>855000</v>
      </c>
      <c r="S766">
        <v>855000</v>
      </c>
      <c r="T766">
        <v>1140000</v>
      </c>
      <c r="U766">
        <v>1140000</v>
      </c>
      <c r="V766">
        <v>645965</v>
      </c>
      <c r="W766">
        <v>641550</v>
      </c>
      <c r="X766">
        <v>1140000</v>
      </c>
      <c r="Y766">
        <v>641038</v>
      </c>
      <c r="Z766">
        <v>333450</v>
      </c>
      <c r="AA766">
        <v>333450</v>
      </c>
      <c r="AB766">
        <v>333450</v>
      </c>
      <c r="AC766">
        <v>333450</v>
      </c>
      <c r="AD766">
        <v>855000</v>
      </c>
      <c r="AE766">
        <v>855000</v>
      </c>
      <c r="AF766">
        <v>855000</v>
      </c>
      <c r="AG766">
        <v>855000</v>
      </c>
      <c r="AH766">
        <v>855000</v>
      </c>
      <c r="AI766">
        <v>855000</v>
      </c>
      <c r="AJ766">
        <v>333450</v>
      </c>
      <c r="AK766">
        <v>333450</v>
      </c>
      <c r="AL766">
        <v>333450</v>
      </c>
      <c r="AM766">
        <v>333450</v>
      </c>
      <c r="AN766">
        <v>855000</v>
      </c>
      <c r="AO766">
        <v>855000</v>
      </c>
      <c r="AP766">
        <v>484438</v>
      </c>
      <c r="AQ766">
        <v>481162</v>
      </c>
      <c r="AR766">
        <v>855000</v>
      </c>
      <c r="AS766">
        <v>480778</v>
      </c>
      <c r="AT766">
        <v>7.7</v>
      </c>
      <c r="AU766">
        <v>7.7</v>
      </c>
      <c r="AV766">
        <v>7.7</v>
      </c>
      <c r="AW766">
        <v>7.7</v>
      </c>
      <c r="AX766">
        <v>7.7</v>
      </c>
      <c r="AY766">
        <v>7.7</v>
      </c>
      <c r="AZ766">
        <v>7.7</v>
      </c>
      <c r="BA766">
        <v>7.7</v>
      </c>
      <c r="BB766">
        <v>7.7</v>
      </c>
      <c r="BC766">
        <v>7.7</v>
      </c>
      <c r="BD766" t="s">
        <v>5210</v>
      </c>
      <c r="BE766">
        <v>-8.7066803999999998</v>
      </c>
      <c r="BF766">
        <v>115.26015700000001</v>
      </c>
      <c r="BG766">
        <v>3.8626011582503319E-3</v>
      </c>
      <c r="BH766">
        <v>252264.6</v>
      </c>
      <c r="BI766">
        <v>242916.66666666669</v>
      </c>
      <c r="BJ766">
        <v>223891.3</v>
      </c>
      <c r="BK766">
        <v>236797</v>
      </c>
      <c r="BL766">
        <v>356879.4</v>
      </c>
      <c r="BM766">
        <v>366481</v>
      </c>
      <c r="BN766">
        <v>384102.44444444438</v>
      </c>
      <c r="BO766">
        <v>391339.6</v>
      </c>
      <c r="BP766">
        <v>395464.5</v>
      </c>
      <c r="BQ766">
        <v>407414.4</v>
      </c>
      <c r="BR766">
        <v>208770.7</v>
      </c>
      <c r="BS766">
        <v>226035.22222222219</v>
      </c>
      <c r="BT766">
        <v>206860.7</v>
      </c>
      <c r="BU766">
        <v>254693.7</v>
      </c>
      <c r="BV766">
        <v>413392</v>
      </c>
      <c r="BW766">
        <v>407275.4</v>
      </c>
      <c r="BX766">
        <v>210583.9</v>
      </c>
      <c r="BY766">
        <v>437513.5</v>
      </c>
      <c r="BZ766">
        <v>404399.8</v>
      </c>
      <c r="CA766">
        <v>204905.4</v>
      </c>
      <c r="CB766">
        <f t="shared" si="99"/>
        <v>646380</v>
      </c>
      <c r="CC766">
        <f t="shared" si="100"/>
        <v>534517.80000000005</v>
      </c>
      <c r="CD766">
        <f t="shared" si="101"/>
        <v>7.7000000000000011</v>
      </c>
      <c r="CE766">
        <v>0</v>
      </c>
      <c r="CF766">
        <v>1</v>
      </c>
      <c r="CG766">
        <v>1</v>
      </c>
      <c r="CH766">
        <v>0</v>
      </c>
      <c r="CI766">
        <v>1</v>
      </c>
      <c r="CJ766">
        <v>1</v>
      </c>
      <c r="CK766">
        <v>1</v>
      </c>
      <c r="CL766">
        <f t="shared" si="102"/>
        <v>855000</v>
      </c>
      <c r="CM766">
        <f t="shared" si="103"/>
        <v>333450</v>
      </c>
      <c r="CN766">
        <f t="shared" si="104"/>
        <v>2.5641025641025643</v>
      </c>
      <c r="CO766">
        <f t="shared" si="105"/>
        <v>855000</v>
      </c>
      <c r="CP766">
        <f t="shared" si="106"/>
        <v>333450</v>
      </c>
      <c r="CQ766">
        <f t="shared" si="107"/>
        <v>2.5641025641025643</v>
      </c>
      <c r="CR766">
        <v>1</v>
      </c>
      <c r="CS766">
        <v>0</v>
      </c>
      <c r="CT766" t="s">
        <v>5343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</row>
    <row r="767" spans="1:108" x14ac:dyDescent="0.25">
      <c r="A767" t="s">
        <v>1879</v>
      </c>
      <c r="B767" t="s">
        <v>2817</v>
      </c>
      <c r="C767" t="s">
        <v>3579</v>
      </c>
      <c r="D767" t="s">
        <v>2911</v>
      </c>
      <c r="E767">
        <v>3.5</v>
      </c>
      <c r="F767">
        <v>899998</v>
      </c>
      <c r="G767">
        <v>899998</v>
      </c>
      <c r="H767">
        <v>499999</v>
      </c>
      <c r="I767">
        <v>499999</v>
      </c>
      <c r="J767">
        <v>499999</v>
      </c>
      <c r="K767">
        <v>1647557</v>
      </c>
      <c r="L767">
        <v>1647557</v>
      </c>
      <c r="M767">
        <v>1647557</v>
      </c>
      <c r="N767">
        <v>1647557</v>
      </c>
      <c r="O767">
        <v>1647557</v>
      </c>
      <c r="P767">
        <v>1647557</v>
      </c>
      <c r="Q767">
        <v>1647557</v>
      </c>
      <c r="R767">
        <v>1647557</v>
      </c>
      <c r="S767">
        <v>1647557</v>
      </c>
      <c r="T767">
        <v>1647557</v>
      </c>
      <c r="U767">
        <v>1647557</v>
      </c>
      <c r="V767">
        <v>1647557</v>
      </c>
      <c r="W767">
        <v>1647557</v>
      </c>
      <c r="X767">
        <v>1647557</v>
      </c>
      <c r="Y767">
        <v>1647557</v>
      </c>
      <c r="Z767">
        <v>674999</v>
      </c>
      <c r="AA767">
        <v>674999</v>
      </c>
      <c r="AB767">
        <v>374999</v>
      </c>
      <c r="AC767">
        <v>374999</v>
      </c>
      <c r="AD767">
        <v>374999</v>
      </c>
      <c r="AE767">
        <v>966871</v>
      </c>
      <c r="AF767">
        <v>966871</v>
      </c>
      <c r="AG767">
        <v>966871</v>
      </c>
      <c r="AH767">
        <v>966871</v>
      </c>
      <c r="AI767">
        <v>966871</v>
      </c>
      <c r="AJ767">
        <v>966871</v>
      </c>
      <c r="AK767">
        <v>966871</v>
      </c>
      <c r="AL767">
        <v>966871</v>
      </c>
      <c r="AM767">
        <v>966871</v>
      </c>
      <c r="AN767">
        <v>966871</v>
      </c>
      <c r="AO767">
        <v>966871</v>
      </c>
      <c r="AP767">
        <v>966871</v>
      </c>
      <c r="AQ767">
        <v>966871</v>
      </c>
      <c r="AR767">
        <v>966871</v>
      </c>
      <c r="AS767">
        <v>966871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s">
        <v>5207</v>
      </c>
      <c r="BE767">
        <v>-8.5275949999999998</v>
      </c>
      <c r="BF767">
        <v>115.26584889999999</v>
      </c>
      <c r="BG767">
        <v>3.9392981181983243E-3</v>
      </c>
      <c r="BH767">
        <v>253597.7</v>
      </c>
      <c r="BI767">
        <v>227916</v>
      </c>
      <c r="BJ767">
        <v>188788.88888888891</v>
      </c>
      <c r="BK767">
        <v>370303.22222222219</v>
      </c>
      <c r="BL767">
        <v>213496.6</v>
      </c>
      <c r="BM767">
        <v>443822.4</v>
      </c>
      <c r="BN767">
        <v>443822.4</v>
      </c>
      <c r="BO767">
        <v>468340.1</v>
      </c>
      <c r="BP767">
        <v>504839.33333333331</v>
      </c>
      <c r="BQ767">
        <v>484322</v>
      </c>
      <c r="BR767">
        <v>485041.9</v>
      </c>
      <c r="BS767">
        <v>442434.625</v>
      </c>
      <c r="BT767">
        <v>461261.22222222219</v>
      </c>
      <c r="BU767">
        <v>461055</v>
      </c>
      <c r="BV767">
        <v>434274.6</v>
      </c>
      <c r="BW767">
        <v>434274.6</v>
      </c>
      <c r="BX767">
        <v>509581</v>
      </c>
      <c r="BY767">
        <v>468218.11111111112</v>
      </c>
      <c r="BZ767">
        <v>459279.1</v>
      </c>
      <c r="CA767">
        <v>478311.11111111112</v>
      </c>
      <c r="CB767">
        <f t="shared" si="99"/>
        <v>730935</v>
      </c>
      <c r="CC767">
        <f t="shared" si="100"/>
        <v>966871</v>
      </c>
      <c r="CD767">
        <f t="shared" si="101"/>
        <v>0</v>
      </c>
      <c r="CE767">
        <v>0</v>
      </c>
      <c r="CF767">
        <v>1</v>
      </c>
      <c r="CG767">
        <v>1</v>
      </c>
      <c r="CH767">
        <v>0</v>
      </c>
      <c r="CI767">
        <v>1</v>
      </c>
      <c r="CJ767">
        <v>0</v>
      </c>
      <c r="CK767">
        <v>1</v>
      </c>
      <c r="CL767">
        <f t="shared" si="102"/>
        <v>966871</v>
      </c>
      <c r="CM767">
        <f t="shared" si="103"/>
        <v>374999</v>
      </c>
      <c r="CN767">
        <f t="shared" si="104"/>
        <v>2.5783295422121126</v>
      </c>
      <c r="CO767">
        <f t="shared" si="105"/>
        <v>966871</v>
      </c>
      <c r="CP767">
        <f t="shared" si="106"/>
        <v>966871</v>
      </c>
      <c r="CQ767">
        <f t="shared" si="107"/>
        <v>1</v>
      </c>
      <c r="CR767">
        <v>1</v>
      </c>
      <c r="CS767">
        <v>0</v>
      </c>
      <c r="CT767" t="s">
        <v>5341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</row>
    <row r="768" spans="1:108" x14ac:dyDescent="0.25">
      <c r="A768" t="s">
        <v>2048</v>
      </c>
      <c r="B768" t="s">
        <v>2821</v>
      </c>
      <c r="C768" t="s">
        <v>2983</v>
      </c>
      <c r="D768" t="s">
        <v>2911</v>
      </c>
      <c r="E768">
        <v>3</v>
      </c>
      <c r="F768">
        <v>513333</v>
      </c>
      <c r="G768">
        <v>1332000</v>
      </c>
      <c r="H768">
        <v>513333</v>
      </c>
      <c r="I768">
        <v>513333</v>
      </c>
      <c r="J768">
        <v>513333</v>
      </c>
      <c r="K768">
        <v>513333</v>
      </c>
      <c r="L768">
        <v>513333</v>
      </c>
      <c r="M768">
        <v>513333</v>
      </c>
      <c r="N768">
        <v>513333</v>
      </c>
      <c r="O768">
        <v>513333</v>
      </c>
      <c r="P768">
        <v>513333</v>
      </c>
      <c r="Q768">
        <v>513333</v>
      </c>
      <c r="R768">
        <v>513333</v>
      </c>
      <c r="S768">
        <v>513333</v>
      </c>
      <c r="T768">
        <v>513333</v>
      </c>
      <c r="U768">
        <v>513333</v>
      </c>
      <c r="V768">
        <v>513333</v>
      </c>
      <c r="W768">
        <v>513333</v>
      </c>
      <c r="X768">
        <v>513333</v>
      </c>
      <c r="Y768">
        <v>513333</v>
      </c>
      <c r="Z768">
        <v>385000</v>
      </c>
      <c r="AA768">
        <v>999000</v>
      </c>
      <c r="AB768">
        <v>385000</v>
      </c>
      <c r="AC768">
        <v>385000</v>
      </c>
      <c r="AD768">
        <v>385000</v>
      </c>
      <c r="AE768">
        <v>385000</v>
      </c>
      <c r="AF768">
        <v>385000</v>
      </c>
      <c r="AG768">
        <v>385000</v>
      </c>
      <c r="AH768">
        <v>385000</v>
      </c>
      <c r="AI768">
        <v>385000</v>
      </c>
      <c r="AJ768">
        <v>385000</v>
      </c>
      <c r="AK768">
        <v>385000</v>
      </c>
      <c r="AL768">
        <v>385000</v>
      </c>
      <c r="AM768">
        <v>385000</v>
      </c>
      <c r="AN768">
        <v>385000</v>
      </c>
      <c r="AO768">
        <v>385000</v>
      </c>
      <c r="AP768">
        <v>385000</v>
      </c>
      <c r="AQ768">
        <v>385000</v>
      </c>
      <c r="AR768">
        <v>385000</v>
      </c>
      <c r="AS768">
        <v>385000</v>
      </c>
      <c r="AT768">
        <v>8.5</v>
      </c>
      <c r="AU768">
        <v>8.5</v>
      </c>
      <c r="AV768">
        <v>8.5</v>
      </c>
      <c r="AW768">
        <v>8.5</v>
      </c>
      <c r="AX768">
        <v>8.5</v>
      </c>
      <c r="AY768">
        <v>8.5</v>
      </c>
      <c r="AZ768">
        <v>8.5</v>
      </c>
      <c r="BA768">
        <v>8.5</v>
      </c>
      <c r="BB768">
        <v>8.5</v>
      </c>
      <c r="BC768">
        <v>8.5</v>
      </c>
      <c r="BD768" t="s">
        <v>5204</v>
      </c>
      <c r="BE768">
        <v>-8.5058916999999994</v>
      </c>
      <c r="BF768">
        <v>115.26828</v>
      </c>
      <c r="BG768">
        <v>4.3299547530412392E-3</v>
      </c>
      <c r="BH768">
        <v>156083.44444444441</v>
      </c>
      <c r="BI768">
        <v>620750.11111111112</v>
      </c>
      <c r="BJ768">
        <v>149707.1</v>
      </c>
      <c r="BK768">
        <v>123007.1</v>
      </c>
      <c r="BL768">
        <v>132475.1</v>
      </c>
      <c r="BM768">
        <v>122075.1</v>
      </c>
      <c r="BN768">
        <v>132475.1</v>
      </c>
      <c r="BO768">
        <v>120678.2</v>
      </c>
      <c r="BP768">
        <v>146728.625</v>
      </c>
      <c r="BQ768">
        <v>124376.8</v>
      </c>
      <c r="BR768">
        <v>152333.44444444441</v>
      </c>
      <c r="BS768">
        <v>152333.44444444441</v>
      </c>
      <c r="BT768">
        <v>149707.1</v>
      </c>
      <c r="BU768">
        <v>119632.1</v>
      </c>
      <c r="BV768">
        <v>120929.1</v>
      </c>
      <c r="BW768">
        <v>127935.1</v>
      </c>
      <c r="BX768">
        <v>123865.1</v>
      </c>
      <c r="BY768">
        <v>119795.9</v>
      </c>
      <c r="BZ768">
        <v>85965.111111111109</v>
      </c>
      <c r="CA768">
        <v>126868.6</v>
      </c>
      <c r="CB768">
        <f t="shared" si="99"/>
        <v>446400</v>
      </c>
      <c r="CC768">
        <f t="shared" si="100"/>
        <v>385000</v>
      </c>
      <c r="CD768">
        <f t="shared" si="101"/>
        <v>8.5</v>
      </c>
      <c r="CE768">
        <v>1</v>
      </c>
      <c r="CF768">
        <v>1</v>
      </c>
      <c r="CG768">
        <v>1</v>
      </c>
      <c r="CH768">
        <v>0</v>
      </c>
      <c r="CI768">
        <v>1</v>
      </c>
      <c r="CJ768">
        <v>1</v>
      </c>
      <c r="CK768">
        <v>1</v>
      </c>
      <c r="CL768">
        <f t="shared" si="102"/>
        <v>999000</v>
      </c>
      <c r="CM768">
        <f t="shared" si="103"/>
        <v>385000</v>
      </c>
      <c r="CN768">
        <f t="shared" si="104"/>
        <v>2.5948051948051947</v>
      </c>
      <c r="CO768">
        <f t="shared" si="105"/>
        <v>385000</v>
      </c>
      <c r="CP768">
        <f t="shared" si="106"/>
        <v>385000</v>
      </c>
      <c r="CQ768">
        <f t="shared" si="107"/>
        <v>1</v>
      </c>
      <c r="CR768">
        <v>1</v>
      </c>
      <c r="CS768">
        <v>0</v>
      </c>
      <c r="CT768" t="s">
        <v>5341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</row>
    <row r="769" spans="1:108" x14ac:dyDescent="0.25">
      <c r="A769" t="s">
        <v>1231</v>
      </c>
      <c r="B769" t="s">
        <v>2840</v>
      </c>
      <c r="C769" t="s">
        <v>3647</v>
      </c>
      <c r="D769" t="s">
        <v>2911</v>
      </c>
      <c r="E769">
        <v>3</v>
      </c>
      <c r="F769">
        <v>266667</v>
      </c>
      <c r="G769">
        <v>1000000</v>
      </c>
      <c r="H769">
        <v>266667</v>
      </c>
      <c r="I769">
        <v>266667</v>
      </c>
      <c r="J769">
        <v>266667</v>
      </c>
      <c r="K769">
        <v>266667</v>
      </c>
      <c r="L769">
        <v>266667</v>
      </c>
      <c r="M769">
        <v>1000000</v>
      </c>
      <c r="N769">
        <v>1000000</v>
      </c>
      <c r="O769">
        <v>266667</v>
      </c>
      <c r="P769">
        <v>266667</v>
      </c>
      <c r="Q769">
        <v>1000000</v>
      </c>
      <c r="R769">
        <v>1000000</v>
      </c>
      <c r="S769">
        <v>1000000</v>
      </c>
      <c r="T769">
        <v>1000000</v>
      </c>
      <c r="U769">
        <v>1000000</v>
      </c>
      <c r="V769">
        <v>1000000</v>
      </c>
      <c r="W769">
        <v>1000000</v>
      </c>
      <c r="X769">
        <v>1000000</v>
      </c>
      <c r="Y769">
        <v>1000000</v>
      </c>
      <c r="Z769">
        <v>200000</v>
      </c>
      <c r="AA769">
        <v>520000</v>
      </c>
      <c r="AB769">
        <v>200000</v>
      </c>
      <c r="AC769">
        <v>200000</v>
      </c>
      <c r="AD769">
        <v>200000</v>
      </c>
      <c r="AE769">
        <v>200000</v>
      </c>
      <c r="AF769">
        <v>200000</v>
      </c>
      <c r="AG769">
        <v>520000</v>
      </c>
      <c r="AH769">
        <v>520000</v>
      </c>
      <c r="AI769">
        <v>200000</v>
      </c>
      <c r="AJ769">
        <v>200000</v>
      </c>
      <c r="AK769">
        <v>520000</v>
      </c>
      <c r="AL769">
        <v>520000</v>
      </c>
      <c r="AM769">
        <v>520000</v>
      </c>
      <c r="AN769">
        <v>520000</v>
      </c>
      <c r="AO769">
        <v>520000</v>
      </c>
      <c r="AP769">
        <v>520000</v>
      </c>
      <c r="AQ769">
        <v>520000</v>
      </c>
      <c r="AR769">
        <v>520000</v>
      </c>
      <c r="AS769">
        <v>520000</v>
      </c>
      <c r="AT769">
        <v>8.9</v>
      </c>
      <c r="AU769">
        <v>8.9</v>
      </c>
      <c r="AV769">
        <v>8.9</v>
      </c>
      <c r="AW769">
        <v>8.9</v>
      </c>
      <c r="AX769">
        <v>8.9</v>
      </c>
      <c r="AY769">
        <v>8.9</v>
      </c>
      <c r="AZ769">
        <v>8.9</v>
      </c>
      <c r="BA769">
        <v>8.9</v>
      </c>
      <c r="BB769">
        <v>8.9</v>
      </c>
      <c r="BC769">
        <v>8.9</v>
      </c>
      <c r="BD769" t="s">
        <v>5261</v>
      </c>
      <c r="BE769">
        <v>-8.5131940000000004</v>
      </c>
      <c r="BF769">
        <v>115.57628699999999</v>
      </c>
      <c r="BG769">
        <v>3.5862224602314537E-2</v>
      </c>
      <c r="BH769">
        <v>303874.2</v>
      </c>
      <c r="BI769">
        <v>214602.83333333331</v>
      </c>
      <c r="BJ769">
        <v>304310.90000000002</v>
      </c>
      <c r="BK769">
        <v>395223.55555555562</v>
      </c>
      <c r="BL769">
        <v>621840.4</v>
      </c>
      <c r="BM769">
        <v>622855.4</v>
      </c>
      <c r="BN769">
        <v>549338.1</v>
      </c>
      <c r="BO769">
        <v>264882.90000000002</v>
      </c>
      <c r="BP769">
        <v>247828.55555555559</v>
      </c>
      <c r="BQ769">
        <v>372005.3</v>
      </c>
      <c r="BR769">
        <v>324559.33333333331</v>
      </c>
      <c r="BS769">
        <v>263152.42857142858</v>
      </c>
      <c r="BT769">
        <v>224923.1</v>
      </c>
      <c r="BU769">
        <v>294932.11111111112</v>
      </c>
      <c r="BV769">
        <v>267244.09999999998</v>
      </c>
      <c r="BW769">
        <v>267923.3</v>
      </c>
      <c r="BX769">
        <v>264132.09999999998</v>
      </c>
      <c r="BY769">
        <v>264132.09999999998</v>
      </c>
      <c r="BZ769">
        <v>265516.55555555562</v>
      </c>
      <c r="CA769">
        <v>263964.90000000002</v>
      </c>
      <c r="CB769">
        <f t="shared" si="99"/>
        <v>296000</v>
      </c>
      <c r="CC769">
        <f t="shared" si="100"/>
        <v>488000</v>
      </c>
      <c r="CD769">
        <f t="shared" si="101"/>
        <v>8.9000000000000021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1</v>
      </c>
      <c r="CK769">
        <v>1</v>
      </c>
      <c r="CL769">
        <f t="shared" si="102"/>
        <v>520000</v>
      </c>
      <c r="CM769">
        <f t="shared" si="103"/>
        <v>200000</v>
      </c>
      <c r="CN769">
        <f t="shared" si="104"/>
        <v>2.6</v>
      </c>
      <c r="CO769">
        <f t="shared" si="105"/>
        <v>520000</v>
      </c>
      <c r="CP769">
        <f t="shared" si="106"/>
        <v>200000</v>
      </c>
      <c r="CQ769">
        <f t="shared" si="107"/>
        <v>2.6</v>
      </c>
      <c r="CR769">
        <v>1</v>
      </c>
      <c r="CS769">
        <v>0</v>
      </c>
      <c r="CT769" t="s">
        <v>5344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</row>
    <row r="770" spans="1:108" x14ac:dyDescent="0.25">
      <c r="A770" t="s">
        <v>99</v>
      </c>
      <c r="B770" t="s">
        <v>2809</v>
      </c>
      <c r="C770" t="s">
        <v>4051</v>
      </c>
      <c r="D770" t="s">
        <v>2911</v>
      </c>
      <c r="E770">
        <v>3</v>
      </c>
      <c r="F770">
        <v>369360</v>
      </c>
      <c r="G770">
        <v>518100</v>
      </c>
      <c r="H770">
        <v>170865</v>
      </c>
      <c r="I770">
        <v>554040</v>
      </c>
      <c r="J770">
        <v>513000</v>
      </c>
      <c r="K770">
        <v>320000</v>
      </c>
      <c r="L770">
        <v>310000</v>
      </c>
      <c r="M770">
        <v>428000</v>
      </c>
      <c r="N770">
        <v>536940</v>
      </c>
      <c r="O770">
        <v>342000</v>
      </c>
      <c r="P770">
        <v>155995</v>
      </c>
      <c r="Q770">
        <v>170865</v>
      </c>
      <c r="R770">
        <v>369360</v>
      </c>
      <c r="S770">
        <v>170865</v>
      </c>
      <c r="T770">
        <v>257000</v>
      </c>
      <c r="U770">
        <v>170865</v>
      </c>
      <c r="V770">
        <v>170865</v>
      </c>
      <c r="W770">
        <v>170865</v>
      </c>
      <c r="X770">
        <v>389880</v>
      </c>
      <c r="Y770">
        <v>209737</v>
      </c>
      <c r="Z770">
        <v>221616</v>
      </c>
      <c r="AA770">
        <v>295317</v>
      </c>
      <c r="AB770">
        <v>128149</v>
      </c>
      <c r="AC770">
        <v>332424</v>
      </c>
      <c r="AD770">
        <v>333450</v>
      </c>
      <c r="AE770">
        <v>208000</v>
      </c>
      <c r="AF770">
        <v>201500</v>
      </c>
      <c r="AG770">
        <v>278200</v>
      </c>
      <c r="AH770">
        <v>306056</v>
      </c>
      <c r="AI770">
        <v>222300</v>
      </c>
      <c r="AJ770">
        <v>116996</v>
      </c>
      <c r="AK770">
        <v>128149</v>
      </c>
      <c r="AL770">
        <v>210535</v>
      </c>
      <c r="AM770">
        <v>128149</v>
      </c>
      <c r="AN770">
        <v>167050</v>
      </c>
      <c r="AO770">
        <v>128149</v>
      </c>
      <c r="AP770">
        <v>128149</v>
      </c>
      <c r="AQ770">
        <v>128149</v>
      </c>
      <c r="AR770">
        <v>222232</v>
      </c>
      <c r="AS770">
        <v>157303</v>
      </c>
      <c r="AT770">
        <v>8.5</v>
      </c>
      <c r="AU770">
        <v>8.5</v>
      </c>
      <c r="AV770">
        <v>8.5</v>
      </c>
      <c r="AW770">
        <v>8.5</v>
      </c>
      <c r="AX770">
        <v>8.5</v>
      </c>
      <c r="AY770">
        <v>8.5</v>
      </c>
      <c r="AZ770">
        <v>8.5</v>
      </c>
      <c r="BA770">
        <v>8.5</v>
      </c>
      <c r="BB770">
        <v>8.5</v>
      </c>
      <c r="BC770">
        <v>8.5</v>
      </c>
      <c r="BD770" t="s">
        <v>5206</v>
      </c>
      <c r="BE770">
        <v>-8.7267539000000003</v>
      </c>
      <c r="BF770">
        <v>115.18004569999999</v>
      </c>
      <c r="BG770">
        <v>4.7875153545516684E-3</v>
      </c>
      <c r="BH770">
        <v>72260.600000000006</v>
      </c>
      <c r="BI770">
        <v>40557.199999999997</v>
      </c>
      <c r="BJ770">
        <v>128506.1</v>
      </c>
      <c r="BK770">
        <v>108866.4</v>
      </c>
      <c r="BL770">
        <v>112793.5</v>
      </c>
      <c r="BM770">
        <v>80533</v>
      </c>
      <c r="BN770">
        <v>84590.399999999994</v>
      </c>
      <c r="BO770">
        <v>74366</v>
      </c>
      <c r="BP770">
        <v>89298.1</v>
      </c>
      <c r="BQ770">
        <v>72391.100000000006</v>
      </c>
      <c r="BR770">
        <v>142867.79999999999</v>
      </c>
      <c r="BS770">
        <v>150578.20000000001</v>
      </c>
      <c r="BT770">
        <v>73835.5</v>
      </c>
      <c r="BU770">
        <v>130545.7</v>
      </c>
      <c r="BV770">
        <v>100473.9</v>
      </c>
      <c r="BW770">
        <v>134787.70000000001</v>
      </c>
      <c r="BX770">
        <v>134787.70000000001</v>
      </c>
      <c r="BY770">
        <v>131312.70000000001</v>
      </c>
      <c r="BZ770">
        <v>75372.222222222219</v>
      </c>
      <c r="CA770">
        <v>105570.7</v>
      </c>
      <c r="CB770">
        <f t="shared" si="99"/>
        <v>252701.2</v>
      </c>
      <c r="CC770">
        <f t="shared" si="100"/>
        <v>151486.1</v>
      </c>
      <c r="CD770">
        <f t="shared" si="101"/>
        <v>8.5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f t="shared" si="102"/>
        <v>333450</v>
      </c>
      <c r="CM770">
        <f t="shared" si="103"/>
        <v>128149</v>
      </c>
      <c r="CN770">
        <f t="shared" si="104"/>
        <v>2.6020491771297474</v>
      </c>
      <c r="CO770">
        <f t="shared" si="105"/>
        <v>222232</v>
      </c>
      <c r="CP770">
        <f t="shared" si="106"/>
        <v>116996</v>
      </c>
      <c r="CQ770">
        <f t="shared" si="107"/>
        <v>1.89948374303395</v>
      </c>
      <c r="CR770">
        <v>1</v>
      </c>
      <c r="CS770">
        <v>0</v>
      </c>
      <c r="CT770" t="s">
        <v>5340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</row>
    <row r="771" spans="1:108" x14ac:dyDescent="0.25">
      <c r="A771" t="s">
        <v>455</v>
      </c>
      <c r="B771" t="s">
        <v>2829</v>
      </c>
      <c r="C771" t="s">
        <v>5192</v>
      </c>
      <c r="D771" t="s">
        <v>2911</v>
      </c>
      <c r="E771">
        <v>3</v>
      </c>
      <c r="F771">
        <v>137872</v>
      </c>
      <c r="G771">
        <v>600000</v>
      </c>
      <c r="H771">
        <v>600000</v>
      </c>
      <c r="I771">
        <v>600000</v>
      </c>
      <c r="J771">
        <v>600000</v>
      </c>
      <c r="K771">
        <v>600000</v>
      </c>
      <c r="L771">
        <v>600000</v>
      </c>
      <c r="M771">
        <v>222112</v>
      </c>
      <c r="N771">
        <v>600000</v>
      </c>
      <c r="O771">
        <v>600000</v>
      </c>
      <c r="P771">
        <v>302940</v>
      </c>
      <c r="Q771">
        <v>302940</v>
      </c>
      <c r="R771">
        <v>600000</v>
      </c>
      <c r="S771">
        <v>600000</v>
      </c>
      <c r="T771">
        <v>600000</v>
      </c>
      <c r="U771">
        <v>600000</v>
      </c>
      <c r="V771">
        <v>600000</v>
      </c>
      <c r="W771">
        <v>600000</v>
      </c>
      <c r="X771">
        <v>600000</v>
      </c>
      <c r="Y771">
        <v>600000</v>
      </c>
      <c r="Z771">
        <v>103404</v>
      </c>
      <c r="AA771">
        <v>270000</v>
      </c>
      <c r="AB771">
        <v>270000</v>
      </c>
      <c r="AC771">
        <v>270000</v>
      </c>
      <c r="AD771">
        <v>270000</v>
      </c>
      <c r="AE771">
        <v>270000</v>
      </c>
      <c r="AF771">
        <v>270000</v>
      </c>
      <c r="AG771">
        <v>166584</v>
      </c>
      <c r="AH771">
        <v>270000</v>
      </c>
      <c r="AI771">
        <v>270000</v>
      </c>
      <c r="AJ771">
        <v>227205</v>
      </c>
      <c r="AK771">
        <v>227205</v>
      </c>
      <c r="AL771">
        <v>270000</v>
      </c>
      <c r="AM771">
        <v>270000</v>
      </c>
      <c r="AN771">
        <v>270000</v>
      </c>
      <c r="AO771">
        <v>270000</v>
      </c>
      <c r="AP771">
        <v>270000</v>
      </c>
      <c r="AQ771">
        <v>270000</v>
      </c>
      <c r="AR771">
        <v>270000</v>
      </c>
      <c r="AS771">
        <v>270000</v>
      </c>
      <c r="AT771">
        <v>8.3000000000000007</v>
      </c>
      <c r="AU771">
        <v>8.3000000000000007</v>
      </c>
      <c r="AV771">
        <v>8.3000000000000007</v>
      </c>
      <c r="AW771">
        <v>8.3000000000000007</v>
      </c>
      <c r="AX771">
        <v>8.3000000000000007</v>
      </c>
      <c r="AY771">
        <v>8.3000000000000007</v>
      </c>
      <c r="AZ771">
        <v>8.3000000000000007</v>
      </c>
      <c r="BA771">
        <v>8.3000000000000007</v>
      </c>
      <c r="BB771">
        <v>8.3000000000000007</v>
      </c>
      <c r="BC771">
        <v>8.3000000000000007</v>
      </c>
      <c r="BD771" t="s">
        <v>5235</v>
      </c>
      <c r="BE771">
        <v>-8.6337689999999991</v>
      </c>
      <c r="BF771">
        <v>115.17913799999999</v>
      </c>
      <c r="BG771">
        <v>1.6713393254878479E-2</v>
      </c>
      <c r="BH771">
        <v>511317.4</v>
      </c>
      <c r="BI771">
        <v>463204.875</v>
      </c>
      <c r="BJ771">
        <v>380147</v>
      </c>
      <c r="BK771">
        <v>360835.2</v>
      </c>
      <c r="BL771">
        <v>410503.22222222219</v>
      </c>
      <c r="BM771">
        <v>411814.33333333331</v>
      </c>
      <c r="BN771">
        <v>425445</v>
      </c>
      <c r="BO771">
        <v>448774.2</v>
      </c>
      <c r="BP771">
        <v>394958.3</v>
      </c>
      <c r="BQ771">
        <v>388657.2</v>
      </c>
      <c r="BR771">
        <v>406332.2</v>
      </c>
      <c r="BS771">
        <v>452066.375</v>
      </c>
      <c r="BT771">
        <v>385310.3</v>
      </c>
      <c r="BU771">
        <v>383234.2</v>
      </c>
      <c r="BV771">
        <v>433388.22222222219</v>
      </c>
      <c r="BW771">
        <v>434438.11111111112</v>
      </c>
      <c r="BX771">
        <v>433388.22222222219</v>
      </c>
      <c r="BY771">
        <v>463108.125</v>
      </c>
      <c r="BZ771">
        <v>421836.33333333331</v>
      </c>
      <c r="CA771">
        <v>422118</v>
      </c>
      <c r="CB771">
        <f t="shared" si="99"/>
        <v>242998.8</v>
      </c>
      <c r="CC771">
        <f t="shared" si="100"/>
        <v>261441</v>
      </c>
      <c r="CD771">
        <f t="shared" si="101"/>
        <v>8.2999999999999989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0</v>
      </c>
      <c r="CL771">
        <f t="shared" si="102"/>
        <v>270000</v>
      </c>
      <c r="CM771">
        <f t="shared" si="103"/>
        <v>103404</v>
      </c>
      <c r="CN771">
        <f t="shared" si="104"/>
        <v>2.6111175583149588</v>
      </c>
      <c r="CO771">
        <f t="shared" si="105"/>
        <v>270000</v>
      </c>
      <c r="CP771">
        <f t="shared" si="106"/>
        <v>227205</v>
      </c>
      <c r="CQ771">
        <f t="shared" si="107"/>
        <v>1.1883541295306002</v>
      </c>
      <c r="CR771">
        <v>1</v>
      </c>
      <c r="CS771">
        <v>0</v>
      </c>
      <c r="CT771" t="s">
        <v>5343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</row>
    <row r="772" spans="1:108" x14ac:dyDescent="0.25">
      <c r="A772" t="s">
        <v>1203</v>
      </c>
      <c r="B772" t="s">
        <v>2845</v>
      </c>
      <c r="C772" t="s">
        <v>3366</v>
      </c>
      <c r="D772" t="s">
        <v>2911</v>
      </c>
      <c r="E772">
        <v>3</v>
      </c>
      <c r="F772">
        <v>1899311</v>
      </c>
      <c r="G772">
        <v>1095234</v>
      </c>
      <c r="H772">
        <v>1095234</v>
      </c>
      <c r="I772">
        <v>1095234</v>
      </c>
      <c r="J772">
        <v>1095234</v>
      </c>
      <c r="K772">
        <v>1095234</v>
      </c>
      <c r="L772">
        <v>1095234</v>
      </c>
      <c r="M772">
        <v>1095234</v>
      </c>
      <c r="N772">
        <v>1095234</v>
      </c>
      <c r="O772">
        <v>1095234</v>
      </c>
      <c r="P772">
        <v>1095234</v>
      </c>
      <c r="Q772">
        <v>1095234</v>
      </c>
      <c r="R772">
        <v>1095234</v>
      </c>
      <c r="S772">
        <v>1095234</v>
      </c>
      <c r="T772">
        <v>1095234</v>
      </c>
      <c r="U772">
        <v>1095234</v>
      </c>
      <c r="V772">
        <v>1095234</v>
      </c>
      <c r="W772">
        <v>1095234</v>
      </c>
      <c r="X772">
        <v>1095234</v>
      </c>
      <c r="Y772">
        <v>1095234</v>
      </c>
      <c r="Z772">
        <v>1424483</v>
      </c>
      <c r="AA772">
        <v>544865</v>
      </c>
      <c r="AB772">
        <v>544865</v>
      </c>
      <c r="AC772">
        <v>544865</v>
      </c>
      <c r="AD772">
        <v>544865</v>
      </c>
      <c r="AE772">
        <v>544865</v>
      </c>
      <c r="AF772">
        <v>544865</v>
      </c>
      <c r="AG772">
        <v>544865</v>
      </c>
      <c r="AH772">
        <v>544865</v>
      </c>
      <c r="AI772">
        <v>544865</v>
      </c>
      <c r="AJ772">
        <v>544865</v>
      </c>
      <c r="AK772">
        <v>544865</v>
      </c>
      <c r="AL772">
        <v>544865</v>
      </c>
      <c r="AM772">
        <v>544865</v>
      </c>
      <c r="AN772">
        <v>544865</v>
      </c>
      <c r="AO772">
        <v>544865</v>
      </c>
      <c r="AP772">
        <v>544865</v>
      </c>
      <c r="AQ772">
        <v>544865</v>
      </c>
      <c r="AR772">
        <v>544865</v>
      </c>
      <c r="AS772">
        <v>544865</v>
      </c>
      <c r="AT772">
        <v>8.1</v>
      </c>
      <c r="AU772">
        <v>8.1</v>
      </c>
      <c r="AV772">
        <v>8.1</v>
      </c>
      <c r="AW772">
        <v>8.1</v>
      </c>
      <c r="AX772">
        <v>8.1</v>
      </c>
      <c r="AY772">
        <v>8.1</v>
      </c>
      <c r="AZ772">
        <v>8.1</v>
      </c>
      <c r="BA772">
        <v>8.1</v>
      </c>
      <c r="BB772">
        <v>8.1</v>
      </c>
      <c r="BC772">
        <v>8.1</v>
      </c>
      <c r="BD772" t="s">
        <v>5210</v>
      </c>
      <c r="BE772">
        <v>-8.3504676</v>
      </c>
      <c r="BF772">
        <v>115.68252560000001</v>
      </c>
      <c r="BG772">
        <v>1.8093413805577319E-2</v>
      </c>
      <c r="BH772">
        <v>993000.9</v>
      </c>
      <c r="BI772">
        <v>243134.77777777781</v>
      </c>
      <c r="BJ772">
        <v>257430.3</v>
      </c>
      <c r="BK772">
        <v>255064.1</v>
      </c>
      <c r="BL772">
        <v>255918.4</v>
      </c>
      <c r="BM772">
        <v>187984.83333333331</v>
      </c>
      <c r="BN772">
        <v>165555</v>
      </c>
      <c r="BO772">
        <v>260058.57142857139</v>
      </c>
      <c r="BP772">
        <v>250390.1428571429</v>
      </c>
      <c r="BQ772">
        <v>233580.5</v>
      </c>
      <c r="BR772">
        <v>246117.7</v>
      </c>
      <c r="BS772">
        <v>235199.88888888891</v>
      </c>
      <c r="BT772">
        <v>250301.3</v>
      </c>
      <c r="BU772">
        <v>247972.4</v>
      </c>
      <c r="BV772">
        <v>250827.8</v>
      </c>
      <c r="BW772">
        <v>229275.25</v>
      </c>
      <c r="BX772">
        <v>212988</v>
      </c>
      <c r="BY772">
        <v>225284.375</v>
      </c>
      <c r="BZ772">
        <v>225705.5</v>
      </c>
      <c r="CA772">
        <v>225705.5</v>
      </c>
      <c r="CB772">
        <f t="shared" ref="CB772:CB803" si="108">AVERAGE(Z772:AI772)</f>
        <v>632826.80000000005</v>
      </c>
      <c r="CC772">
        <f t="shared" ref="CC772:CC803" si="109">AVERAGE(AJ772:AS772)</f>
        <v>544865</v>
      </c>
      <c r="CD772">
        <f t="shared" ref="CD772:CD803" si="110">AVERAGE(AT772:BC772)</f>
        <v>8.0999999999999979</v>
      </c>
      <c r="CE772">
        <v>0</v>
      </c>
      <c r="CF772">
        <v>1</v>
      </c>
      <c r="CG772">
        <v>1</v>
      </c>
      <c r="CH772">
        <v>0</v>
      </c>
      <c r="CI772">
        <v>1</v>
      </c>
      <c r="CJ772">
        <v>1</v>
      </c>
      <c r="CK772">
        <v>1</v>
      </c>
      <c r="CL772">
        <f t="shared" ref="CL772:CL803" si="111">MAX(Z772:AI772)</f>
        <v>1424483</v>
      </c>
      <c r="CM772">
        <f t="shared" ref="CM772:CM803" si="112">MIN(Z772:AI772)</f>
        <v>544865</v>
      </c>
      <c r="CN772">
        <f t="shared" ref="CN772:CN803" si="113">CL772/CM772</f>
        <v>2.6143778734181859</v>
      </c>
      <c r="CO772">
        <f t="shared" ref="CO772:CO803" si="114">MAX(AJ772:AS772)</f>
        <v>544865</v>
      </c>
      <c r="CP772">
        <f t="shared" ref="CP772:CP803" si="115">MIN(AJ772:AS772)</f>
        <v>544865</v>
      </c>
      <c r="CQ772">
        <f t="shared" ref="CQ772:CQ803" si="116">CO772/CP772</f>
        <v>1</v>
      </c>
      <c r="CR772">
        <v>1</v>
      </c>
      <c r="CS772">
        <v>0</v>
      </c>
      <c r="CT772" t="s">
        <v>5344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</row>
    <row r="773" spans="1:108" x14ac:dyDescent="0.25">
      <c r="A773" t="s">
        <v>891</v>
      </c>
      <c r="B773" t="s">
        <v>2817</v>
      </c>
      <c r="C773" t="s">
        <v>3046</v>
      </c>
      <c r="D773" t="s">
        <v>2911</v>
      </c>
      <c r="E773">
        <v>3</v>
      </c>
      <c r="F773">
        <v>750000</v>
      </c>
      <c r="G773">
        <v>750000</v>
      </c>
      <c r="H773">
        <v>980000</v>
      </c>
      <c r="I773">
        <v>980000</v>
      </c>
      <c r="J773">
        <v>980000</v>
      </c>
      <c r="K773">
        <v>980000</v>
      </c>
      <c r="L773">
        <v>1000002</v>
      </c>
      <c r="M773">
        <v>980000</v>
      </c>
      <c r="N773">
        <v>980000</v>
      </c>
      <c r="O773">
        <v>980000</v>
      </c>
      <c r="P773">
        <v>750000</v>
      </c>
      <c r="Q773">
        <v>750000</v>
      </c>
      <c r="R773">
        <v>980000</v>
      </c>
      <c r="S773">
        <v>980000</v>
      </c>
      <c r="T773">
        <v>980000</v>
      </c>
      <c r="U773">
        <v>980000</v>
      </c>
      <c r="V773">
        <v>980000</v>
      </c>
      <c r="W773">
        <v>980000</v>
      </c>
      <c r="X773">
        <v>980000</v>
      </c>
      <c r="Y773">
        <v>980000</v>
      </c>
      <c r="Z773">
        <v>285000</v>
      </c>
      <c r="AA773">
        <v>285000</v>
      </c>
      <c r="AB773">
        <v>323400</v>
      </c>
      <c r="AC773">
        <v>323400</v>
      </c>
      <c r="AD773">
        <v>323400</v>
      </c>
      <c r="AE773">
        <v>323400</v>
      </c>
      <c r="AF773">
        <v>750001</v>
      </c>
      <c r="AG773">
        <v>323400</v>
      </c>
      <c r="AH773">
        <v>323400</v>
      </c>
      <c r="AI773">
        <v>323400</v>
      </c>
      <c r="AJ773">
        <v>285000</v>
      </c>
      <c r="AK773">
        <v>285000</v>
      </c>
      <c r="AL773">
        <v>323400</v>
      </c>
      <c r="AM773">
        <v>323400</v>
      </c>
      <c r="AN773">
        <v>323400</v>
      </c>
      <c r="AO773">
        <v>323400</v>
      </c>
      <c r="AP773">
        <v>323400</v>
      </c>
      <c r="AQ773">
        <v>323400</v>
      </c>
      <c r="AR773">
        <v>323400</v>
      </c>
      <c r="AS773">
        <v>323400</v>
      </c>
      <c r="AT773">
        <v>8.1999999999999993</v>
      </c>
      <c r="AU773">
        <v>8.1999999999999993</v>
      </c>
      <c r="AV773">
        <v>7.9</v>
      </c>
      <c r="AW773">
        <v>7.9</v>
      </c>
      <c r="AX773">
        <v>7.9</v>
      </c>
      <c r="AY773">
        <v>7.9</v>
      </c>
      <c r="AZ773">
        <v>7.9</v>
      </c>
      <c r="BA773">
        <v>7.9</v>
      </c>
      <c r="BB773">
        <v>7.9</v>
      </c>
      <c r="BC773">
        <v>7.9</v>
      </c>
      <c r="BD773" t="s">
        <v>5204</v>
      </c>
      <c r="BE773">
        <v>-8.5181251000000007</v>
      </c>
      <c r="BF773">
        <v>115.2623878</v>
      </c>
      <c r="BG773">
        <v>1.5911617672607419E-3</v>
      </c>
      <c r="BH773">
        <v>96808.444444444438</v>
      </c>
      <c r="BI773">
        <v>105264.875</v>
      </c>
      <c r="BJ773">
        <v>92518</v>
      </c>
      <c r="BK773">
        <v>86665.222222222219</v>
      </c>
      <c r="BL773">
        <v>97319.555555555562</v>
      </c>
      <c r="BM773">
        <v>98069.444444444438</v>
      </c>
      <c r="BN773">
        <v>413779.88888888888</v>
      </c>
      <c r="BO773">
        <v>107203.6</v>
      </c>
      <c r="BP773">
        <v>117299.8</v>
      </c>
      <c r="BQ773">
        <v>105043.6</v>
      </c>
      <c r="BR773">
        <v>95124.375</v>
      </c>
      <c r="BS773">
        <v>103864</v>
      </c>
      <c r="BT773">
        <v>96085.666666666672</v>
      </c>
      <c r="BU773">
        <v>76153.333333333328</v>
      </c>
      <c r="BV773">
        <v>90969.555555555562</v>
      </c>
      <c r="BW773">
        <v>90969.555555555562</v>
      </c>
      <c r="BX773">
        <v>94391.777777777781</v>
      </c>
      <c r="BY773">
        <v>101922</v>
      </c>
      <c r="BZ773">
        <v>94928.333333333328</v>
      </c>
      <c r="CA773">
        <v>101922</v>
      </c>
      <c r="CB773">
        <f t="shared" si="108"/>
        <v>358380.1</v>
      </c>
      <c r="CC773">
        <f t="shared" si="109"/>
        <v>315720</v>
      </c>
      <c r="CD773">
        <f t="shared" si="110"/>
        <v>7.9599999999999991</v>
      </c>
      <c r="CE773">
        <v>1</v>
      </c>
      <c r="CF773">
        <v>1</v>
      </c>
      <c r="CG773">
        <v>1</v>
      </c>
      <c r="CH773">
        <v>0</v>
      </c>
      <c r="CI773">
        <v>1</v>
      </c>
      <c r="CJ773">
        <v>1</v>
      </c>
      <c r="CK773">
        <v>1</v>
      </c>
      <c r="CL773">
        <f t="shared" si="111"/>
        <v>750001</v>
      </c>
      <c r="CM773">
        <f t="shared" si="112"/>
        <v>285000</v>
      </c>
      <c r="CN773">
        <f t="shared" si="113"/>
        <v>2.6315824561403507</v>
      </c>
      <c r="CO773">
        <f t="shared" si="114"/>
        <v>323400</v>
      </c>
      <c r="CP773">
        <f t="shared" si="115"/>
        <v>285000</v>
      </c>
      <c r="CQ773">
        <f t="shared" si="116"/>
        <v>1.1347368421052633</v>
      </c>
      <c r="CR773">
        <v>1</v>
      </c>
      <c r="CS773">
        <v>0</v>
      </c>
      <c r="CT773" t="s">
        <v>5341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</row>
    <row r="774" spans="1:108" x14ac:dyDescent="0.25">
      <c r="A774" t="s">
        <v>258</v>
      </c>
      <c r="B774" t="s">
        <v>2821</v>
      </c>
      <c r="C774" t="s">
        <v>4431</v>
      </c>
      <c r="D774" t="s">
        <v>2911</v>
      </c>
      <c r="E774">
        <v>5</v>
      </c>
      <c r="F774">
        <v>2902013</v>
      </c>
      <c r="G774">
        <v>5000000</v>
      </c>
      <c r="H774">
        <v>5000000</v>
      </c>
      <c r="I774">
        <v>5000000</v>
      </c>
      <c r="J774">
        <v>5000000</v>
      </c>
      <c r="K774">
        <v>5000000</v>
      </c>
      <c r="L774">
        <v>3500000</v>
      </c>
      <c r="M774">
        <v>3500000</v>
      </c>
      <c r="N774">
        <v>7500000</v>
      </c>
      <c r="O774">
        <v>2957902</v>
      </c>
      <c r="P774">
        <v>5000000</v>
      </c>
      <c r="Q774">
        <v>5000000</v>
      </c>
      <c r="R774">
        <v>5000000</v>
      </c>
      <c r="S774">
        <v>7500000</v>
      </c>
      <c r="T774">
        <v>5000000</v>
      </c>
      <c r="U774">
        <v>5000000</v>
      </c>
      <c r="V774">
        <v>5000000</v>
      </c>
      <c r="W774">
        <v>2974575</v>
      </c>
      <c r="X774">
        <v>5131003</v>
      </c>
      <c r="Y774">
        <v>5000000</v>
      </c>
      <c r="Z774">
        <v>2010533</v>
      </c>
      <c r="AA774">
        <v>1750000</v>
      </c>
      <c r="AB774">
        <v>1750000</v>
      </c>
      <c r="AC774">
        <v>1424000</v>
      </c>
      <c r="AD774">
        <v>1424000</v>
      </c>
      <c r="AE774">
        <v>1424000</v>
      </c>
      <c r="AF774">
        <v>996800</v>
      </c>
      <c r="AG774">
        <v>996800</v>
      </c>
      <c r="AH774">
        <v>2625000</v>
      </c>
      <c r="AI774">
        <v>2049244</v>
      </c>
      <c r="AJ774">
        <v>1750000</v>
      </c>
      <c r="AK774">
        <v>1750000</v>
      </c>
      <c r="AL774">
        <v>1750000</v>
      </c>
      <c r="AM774">
        <v>2625000</v>
      </c>
      <c r="AN774">
        <v>1424000</v>
      </c>
      <c r="AO774">
        <v>1424000</v>
      </c>
      <c r="AP774">
        <v>1424000</v>
      </c>
      <c r="AQ774">
        <v>2060822</v>
      </c>
      <c r="AR774">
        <v>3554716</v>
      </c>
      <c r="AS774">
        <v>1424000</v>
      </c>
      <c r="AT774">
        <v>9</v>
      </c>
      <c r="AU774">
        <v>9</v>
      </c>
      <c r="AV774">
        <v>9</v>
      </c>
      <c r="AW774">
        <v>9</v>
      </c>
      <c r="AX774">
        <v>9</v>
      </c>
      <c r="AY774">
        <v>9</v>
      </c>
      <c r="AZ774">
        <v>9</v>
      </c>
      <c r="BA774">
        <v>9</v>
      </c>
      <c r="BB774">
        <v>9</v>
      </c>
      <c r="BC774">
        <v>9</v>
      </c>
      <c r="BD774" t="s">
        <v>5217</v>
      </c>
      <c r="BE774">
        <v>-8.5893210999999994</v>
      </c>
      <c r="BF774">
        <v>115.2647379</v>
      </c>
      <c r="BG774">
        <v>3.4516084068175037E-2</v>
      </c>
      <c r="BH774">
        <v>1491260.8</v>
      </c>
      <c r="BI774">
        <v>1135294.375</v>
      </c>
      <c r="BJ774">
        <v>1236561.5</v>
      </c>
      <c r="BK774">
        <v>914150.9</v>
      </c>
      <c r="BL774">
        <v>910361.4</v>
      </c>
      <c r="BM774">
        <v>914381.5</v>
      </c>
      <c r="BN774">
        <v>514665.55555555562</v>
      </c>
      <c r="BO774">
        <v>487631.3</v>
      </c>
      <c r="BP774">
        <v>2100505.4</v>
      </c>
      <c r="BQ774">
        <v>1510735.7</v>
      </c>
      <c r="BR774">
        <v>1232413.3</v>
      </c>
      <c r="BS774">
        <v>1076794.5</v>
      </c>
      <c r="BT774">
        <v>1218170.8999999999</v>
      </c>
      <c r="BU774">
        <v>2103884</v>
      </c>
      <c r="BV774">
        <v>902634</v>
      </c>
      <c r="BW774">
        <v>902526.4</v>
      </c>
      <c r="BX774">
        <v>939046.88888888888</v>
      </c>
      <c r="BY774">
        <v>1525648.7</v>
      </c>
      <c r="BZ774">
        <v>2966878.75</v>
      </c>
      <c r="CA774">
        <v>875786.2</v>
      </c>
      <c r="CB774">
        <f t="shared" si="108"/>
        <v>1645037.7</v>
      </c>
      <c r="CC774">
        <f t="shared" si="109"/>
        <v>1918653.8</v>
      </c>
      <c r="CD774">
        <f t="shared" si="110"/>
        <v>9</v>
      </c>
      <c r="CE774">
        <v>1</v>
      </c>
      <c r="CF774">
        <v>1</v>
      </c>
      <c r="CG774">
        <v>1</v>
      </c>
      <c r="CH774">
        <v>0</v>
      </c>
      <c r="CI774">
        <v>1</v>
      </c>
      <c r="CJ774">
        <v>1</v>
      </c>
      <c r="CK774">
        <v>1</v>
      </c>
      <c r="CL774">
        <f t="shared" si="111"/>
        <v>2625000</v>
      </c>
      <c r="CM774">
        <f t="shared" si="112"/>
        <v>996800</v>
      </c>
      <c r="CN774">
        <f t="shared" si="113"/>
        <v>2.6334269662921348</v>
      </c>
      <c r="CO774">
        <f t="shared" si="114"/>
        <v>3554716</v>
      </c>
      <c r="CP774">
        <f t="shared" si="115"/>
        <v>1424000</v>
      </c>
      <c r="CQ774">
        <f t="shared" si="116"/>
        <v>2.4962893258426968</v>
      </c>
      <c r="CR774">
        <v>1</v>
      </c>
      <c r="CS774">
        <v>0</v>
      </c>
      <c r="CT774" t="s">
        <v>5341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</row>
    <row r="775" spans="1:108" x14ac:dyDescent="0.25">
      <c r="A775" t="s">
        <v>72</v>
      </c>
      <c r="B775" t="s">
        <v>2838</v>
      </c>
      <c r="C775" t="s">
        <v>3103</v>
      </c>
      <c r="D775" t="s">
        <v>2911</v>
      </c>
      <c r="E775">
        <v>4</v>
      </c>
      <c r="F775">
        <v>751400</v>
      </c>
      <c r="G775">
        <v>563550</v>
      </c>
      <c r="H775">
        <v>563550</v>
      </c>
      <c r="I775">
        <v>751400</v>
      </c>
      <c r="J775">
        <v>751400</v>
      </c>
      <c r="K775">
        <v>1201333</v>
      </c>
      <c r="L775">
        <v>1201333</v>
      </c>
      <c r="M775">
        <v>751400</v>
      </c>
      <c r="N775">
        <v>751400</v>
      </c>
      <c r="O775">
        <v>751400</v>
      </c>
      <c r="P775">
        <v>751400</v>
      </c>
      <c r="Q775">
        <v>563550</v>
      </c>
      <c r="R775">
        <v>563550</v>
      </c>
      <c r="S775">
        <v>751400</v>
      </c>
      <c r="T775">
        <v>751400</v>
      </c>
      <c r="U775">
        <v>751400</v>
      </c>
      <c r="V775">
        <v>751400</v>
      </c>
      <c r="W775">
        <v>751400</v>
      </c>
      <c r="X775">
        <v>751400</v>
      </c>
      <c r="Y775">
        <v>751400</v>
      </c>
      <c r="Z775">
        <v>563550</v>
      </c>
      <c r="AA775">
        <v>338130</v>
      </c>
      <c r="AB775">
        <v>338130</v>
      </c>
      <c r="AC775">
        <v>563550</v>
      </c>
      <c r="AD775">
        <v>563550</v>
      </c>
      <c r="AE775">
        <v>901000</v>
      </c>
      <c r="AF775">
        <v>901000</v>
      </c>
      <c r="AG775">
        <v>563550</v>
      </c>
      <c r="AH775">
        <v>563550</v>
      </c>
      <c r="AI775">
        <v>563550</v>
      </c>
      <c r="AJ775">
        <v>563550</v>
      </c>
      <c r="AK775">
        <v>338130</v>
      </c>
      <c r="AL775">
        <v>338130</v>
      </c>
      <c r="AM775">
        <v>563550</v>
      </c>
      <c r="AN775">
        <v>563550</v>
      </c>
      <c r="AO775">
        <v>563550</v>
      </c>
      <c r="AP775">
        <v>563550</v>
      </c>
      <c r="AQ775">
        <v>563550</v>
      </c>
      <c r="AR775">
        <v>563550</v>
      </c>
      <c r="AS775">
        <v>563550</v>
      </c>
      <c r="AT775">
        <v>8.1999999999999993</v>
      </c>
      <c r="AU775">
        <v>8.1999999999999993</v>
      </c>
      <c r="AV775">
        <v>8.1999999999999993</v>
      </c>
      <c r="AW775">
        <v>8.1999999999999993</v>
      </c>
      <c r="AX775">
        <v>8.1999999999999993</v>
      </c>
      <c r="AY775">
        <v>8.1999999999999993</v>
      </c>
      <c r="AZ775">
        <v>8.1999999999999993</v>
      </c>
      <c r="BA775">
        <v>8.1999999999999993</v>
      </c>
      <c r="BB775">
        <v>8.1999999999999993</v>
      </c>
      <c r="BC775">
        <v>8.1999999999999993</v>
      </c>
      <c r="BD775" t="s">
        <v>5237</v>
      </c>
      <c r="BE775">
        <v>-8.6393374999999999</v>
      </c>
      <c r="BF775">
        <v>115.20612389999999</v>
      </c>
      <c r="BG775">
        <v>4.6606916229384298E-3</v>
      </c>
      <c r="BH775">
        <v>386359.1</v>
      </c>
      <c r="BI775">
        <v>161195.66666666669</v>
      </c>
      <c r="BJ775">
        <v>156635.6</v>
      </c>
      <c r="BK775">
        <v>380418.6</v>
      </c>
      <c r="BL775">
        <v>383659.8</v>
      </c>
      <c r="BM775">
        <v>722604.1</v>
      </c>
      <c r="BN775">
        <v>725078.66666666663</v>
      </c>
      <c r="BO775">
        <v>381872.7</v>
      </c>
      <c r="BP775">
        <v>386762</v>
      </c>
      <c r="BQ775">
        <v>380581</v>
      </c>
      <c r="BR775">
        <v>390939.7</v>
      </c>
      <c r="BS775">
        <v>157268.11111111109</v>
      </c>
      <c r="BT775">
        <v>161354.20000000001</v>
      </c>
      <c r="BU775">
        <v>385067.7</v>
      </c>
      <c r="BV775">
        <v>387890.1</v>
      </c>
      <c r="BW775">
        <v>387912.8</v>
      </c>
      <c r="BX775">
        <v>387357.7</v>
      </c>
      <c r="BY775">
        <v>384343.88888888888</v>
      </c>
      <c r="BZ775">
        <v>378548.33333333331</v>
      </c>
      <c r="CA775">
        <v>374546.5</v>
      </c>
      <c r="CB775">
        <f t="shared" si="108"/>
        <v>585956</v>
      </c>
      <c r="CC775">
        <f t="shared" si="109"/>
        <v>518466</v>
      </c>
      <c r="CD775">
        <f t="shared" si="110"/>
        <v>8.2000000000000011</v>
      </c>
      <c r="CE775">
        <v>0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f t="shared" si="111"/>
        <v>901000</v>
      </c>
      <c r="CM775">
        <f t="shared" si="112"/>
        <v>338130</v>
      </c>
      <c r="CN775">
        <f t="shared" si="113"/>
        <v>2.6646556058320763</v>
      </c>
      <c r="CO775">
        <f t="shared" si="114"/>
        <v>563550</v>
      </c>
      <c r="CP775">
        <f t="shared" si="115"/>
        <v>338130</v>
      </c>
      <c r="CQ775">
        <f t="shared" si="116"/>
        <v>1.6666666666666667</v>
      </c>
      <c r="CR775">
        <v>1</v>
      </c>
      <c r="CS775">
        <v>0</v>
      </c>
      <c r="CT775" t="s">
        <v>5343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</row>
    <row r="776" spans="1:108" x14ac:dyDescent="0.25">
      <c r="A776" t="s">
        <v>347</v>
      </c>
      <c r="B776" t="s">
        <v>2846</v>
      </c>
      <c r="C776" t="s">
        <v>3187</v>
      </c>
      <c r="D776" t="s">
        <v>2911</v>
      </c>
      <c r="E776">
        <v>4</v>
      </c>
      <c r="F776">
        <v>1442909</v>
      </c>
      <c r="G776">
        <v>1442909</v>
      </c>
      <c r="H776">
        <v>1442909</v>
      </c>
      <c r="I776">
        <v>1442909</v>
      </c>
      <c r="J776">
        <v>1442909</v>
      </c>
      <c r="K776">
        <v>1442909</v>
      </c>
      <c r="L776">
        <v>1442909</v>
      </c>
      <c r="M776">
        <v>1442909</v>
      </c>
      <c r="N776">
        <v>1442909</v>
      </c>
      <c r="O776">
        <v>1442909</v>
      </c>
      <c r="P776">
        <v>1442909</v>
      </c>
      <c r="Q776">
        <v>1442909</v>
      </c>
      <c r="R776">
        <v>1442909</v>
      </c>
      <c r="S776">
        <v>1442909</v>
      </c>
      <c r="T776">
        <v>1442909</v>
      </c>
      <c r="U776">
        <v>1442909</v>
      </c>
      <c r="V776">
        <v>1442909</v>
      </c>
      <c r="W776">
        <v>1442909</v>
      </c>
      <c r="X776">
        <v>1442909</v>
      </c>
      <c r="Y776">
        <v>1442909</v>
      </c>
      <c r="Z776">
        <v>360727</v>
      </c>
      <c r="AA776">
        <v>461731</v>
      </c>
      <c r="AB776">
        <v>360727</v>
      </c>
      <c r="AC776">
        <v>360727</v>
      </c>
      <c r="AD776">
        <v>360727</v>
      </c>
      <c r="AE776">
        <v>360727</v>
      </c>
      <c r="AF776">
        <v>360727</v>
      </c>
      <c r="AG776">
        <v>966749</v>
      </c>
      <c r="AH776">
        <v>966749</v>
      </c>
      <c r="AI776">
        <v>966749</v>
      </c>
      <c r="AJ776">
        <v>360727</v>
      </c>
      <c r="AK776">
        <v>360727</v>
      </c>
      <c r="AL776">
        <v>360727</v>
      </c>
      <c r="AM776">
        <v>360727</v>
      </c>
      <c r="AN776">
        <v>360727</v>
      </c>
      <c r="AO776">
        <v>360727</v>
      </c>
      <c r="AP776">
        <v>360727</v>
      </c>
      <c r="AQ776">
        <v>1010036</v>
      </c>
      <c r="AR776">
        <v>1010036</v>
      </c>
      <c r="AS776">
        <v>1010036</v>
      </c>
      <c r="AT776">
        <v>8.5</v>
      </c>
      <c r="AU776">
        <v>8.5</v>
      </c>
      <c r="AV776">
        <v>8.5</v>
      </c>
      <c r="AW776">
        <v>8.5</v>
      </c>
      <c r="AX776">
        <v>8.5</v>
      </c>
      <c r="AY776">
        <v>8.5</v>
      </c>
      <c r="AZ776">
        <v>8.5</v>
      </c>
      <c r="BA776">
        <v>8.5</v>
      </c>
      <c r="BB776">
        <v>8.5</v>
      </c>
      <c r="BC776">
        <v>8.5</v>
      </c>
      <c r="BD776" t="s">
        <v>5204</v>
      </c>
      <c r="BE776">
        <v>-8.7778115000000003</v>
      </c>
      <c r="BF776">
        <v>115.22400810000001</v>
      </c>
      <c r="BG776">
        <v>5.1987734917912374E-3</v>
      </c>
      <c r="BH776">
        <v>298326.22222222219</v>
      </c>
      <c r="BI776">
        <v>254846.125</v>
      </c>
      <c r="BJ776">
        <v>263780.90000000002</v>
      </c>
      <c r="BK776">
        <v>288320.90000000002</v>
      </c>
      <c r="BL776">
        <v>298326.33333333331</v>
      </c>
      <c r="BM776">
        <v>298326.33333333331</v>
      </c>
      <c r="BN776">
        <v>298326.33333333331</v>
      </c>
      <c r="BO776">
        <v>361118.44444444438</v>
      </c>
      <c r="BP776">
        <v>361118.44444444438</v>
      </c>
      <c r="BQ776">
        <v>385576.7</v>
      </c>
      <c r="BR776">
        <v>239659.55555555559</v>
      </c>
      <c r="BS776">
        <v>286850.875</v>
      </c>
      <c r="BT776">
        <v>274820.90000000002</v>
      </c>
      <c r="BU776">
        <v>288320.90000000002</v>
      </c>
      <c r="BV776">
        <v>271421</v>
      </c>
      <c r="BW776">
        <v>271421</v>
      </c>
      <c r="BX776">
        <v>271421</v>
      </c>
      <c r="BY776">
        <v>408294</v>
      </c>
      <c r="BZ776">
        <v>380344.22222222219</v>
      </c>
      <c r="CA776">
        <v>397386.9</v>
      </c>
      <c r="CB776">
        <f t="shared" si="108"/>
        <v>552634</v>
      </c>
      <c r="CC776">
        <f t="shared" si="109"/>
        <v>555519.69999999995</v>
      </c>
      <c r="CD776">
        <f t="shared" si="110"/>
        <v>8.5</v>
      </c>
      <c r="CE776">
        <v>1</v>
      </c>
      <c r="CF776">
        <v>1</v>
      </c>
      <c r="CG776">
        <v>1</v>
      </c>
      <c r="CH776">
        <v>0</v>
      </c>
      <c r="CI776">
        <v>1</v>
      </c>
      <c r="CJ776">
        <v>1</v>
      </c>
      <c r="CK776">
        <v>1</v>
      </c>
      <c r="CL776">
        <f t="shared" si="111"/>
        <v>966749</v>
      </c>
      <c r="CM776">
        <f t="shared" si="112"/>
        <v>360727</v>
      </c>
      <c r="CN776">
        <f t="shared" si="113"/>
        <v>2.6800017741948898</v>
      </c>
      <c r="CO776">
        <f t="shared" si="114"/>
        <v>1010036</v>
      </c>
      <c r="CP776">
        <f t="shared" si="115"/>
        <v>360727</v>
      </c>
      <c r="CQ776">
        <f t="shared" si="116"/>
        <v>2.8000011088718062</v>
      </c>
      <c r="CR776">
        <v>1</v>
      </c>
      <c r="CS776">
        <v>0</v>
      </c>
      <c r="CT776" t="s">
        <v>5340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</row>
    <row r="777" spans="1:108" x14ac:dyDescent="0.25">
      <c r="A777" t="s">
        <v>357</v>
      </c>
      <c r="B777" t="s">
        <v>2809</v>
      </c>
      <c r="C777" t="s">
        <v>4598</v>
      </c>
      <c r="D777" t="s">
        <v>2911</v>
      </c>
      <c r="E777">
        <v>4</v>
      </c>
      <c r="F777">
        <v>453000</v>
      </c>
      <c r="G777">
        <v>483000</v>
      </c>
      <c r="H777">
        <v>458000</v>
      </c>
      <c r="I777">
        <v>1215000</v>
      </c>
      <c r="J777">
        <v>515000</v>
      </c>
      <c r="N777">
        <v>733000</v>
      </c>
      <c r="O777">
        <v>733000</v>
      </c>
      <c r="Q777">
        <v>483000</v>
      </c>
      <c r="R777">
        <v>2065000</v>
      </c>
      <c r="S777">
        <v>2065000</v>
      </c>
      <c r="T777">
        <v>2065000</v>
      </c>
      <c r="U777">
        <v>653000</v>
      </c>
      <c r="V777">
        <v>653000</v>
      </c>
      <c r="W777">
        <v>453000</v>
      </c>
      <c r="X777">
        <v>453000</v>
      </c>
      <c r="Y777">
        <v>413000</v>
      </c>
      <c r="Z777">
        <v>339750</v>
      </c>
      <c r="AA777">
        <v>362250</v>
      </c>
      <c r="AB777">
        <v>343500</v>
      </c>
      <c r="AC777">
        <v>911250</v>
      </c>
      <c r="AD777">
        <v>386250</v>
      </c>
      <c r="AH777">
        <v>549750</v>
      </c>
      <c r="AI777">
        <v>549750</v>
      </c>
      <c r="AK777">
        <v>362250</v>
      </c>
      <c r="AL777">
        <v>1548750</v>
      </c>
      <c r="AM777">
        <v>1548750</v>
      </c>
      <c r="AN777">
        <v>1548750</v>
      </c>
      <c r="AO777">
        <v>489750</v>
      </c>
      <c r="AP777">
        <v>489750</v>
      </c>
      <c r="AQ777">
        <v>339750</v>
      </c>
      <c r="AR777">
        <v>339750</v>
      </c>
      <c r="AS777">
        <v>309750</v>
      </c>
      <c r="AT777">
        <v>8.3000000000000007</v>
      </c>
      <c r="AU777">
        <v>8.3000000000000007</v>
      </c>
      <c r="AV777">
        <v>8.3000000000000007</v>
      </c>
      <c r="AW777">
        <v>8.3000000000000007</v>
      </c>
      <c r="AX777">
        <v>8.3000000000000007</v>
      </c>
      <c r="AY777">
        <v>8.3000000000000007</v>
      </c>
      <c r="AZ777">
        <v>8.3000000000000007</v>
      </c>
      <c r="BA777">
        <v>8.3000000000000007</v>
      </c>
      <c r="BB777">
        <v>8.3000000000000007</v>
      </c>
      <c r="BC777">
        <v>8.3000000000000007</v>
      </c>
      <c r="BD777" t="s">
        <v>5206</v>
      </c>
      <c r="BE777">
        <v>-8.7081959999999992</v>
      </c>
      <c r="BF777">
        <v>115.1847183</v>
      </c>
      <c r="BG777">
        <v>3.5103110858606141E-3</v>
      </c>
      <c r="BH777">
        <v>217905.1</v>
      </c>
      <c r="BI777">
        <v>245640.75</v>
      </c>
      <c r="BJ777">
        <v>212506.88888888891</v>
      </c>
      <c r="BK777">
        <v>583257.88888888888</v>
      </c>
      <c r="BL777">
        <v>234994.44444444441</v>
      </c>
      <c r="BP777">
        <v>282449.66666666669</v>
      </c>
      <c r="BQ777">
        <v>289068.09999999998</v>
      </c>
      <c r="BS777">
        <v>120248</v>
      </c>
      <c r="BT777">
        <v>1130404.2</v>
      </c>
      <c r="BU777">
        <v>1227052.222222222</v>
      </c>
      <c r="BV777">
        <v>1099951.8999999999</v>
      </c>
      <c r="BW777">
        <v>250801.9</v>
      </c>
      <c r="BX777">
        <v>250801.9</v>
      </c>
      <c r="BY777">
        <v>246934.77777777781</v>
      </c>
      <c r="BZ777">
        <v>216786.44444444441</v>
      </c>
      <c r="CA777">
        <v>210408.2</v>
      </c>
      <c r="CB777">
        <f t="shared" si="108"/>
        <v>491785.71428571426</v>
      </c>
      <c r="CC777">
        <f t="shared" si="109"/>
        <v>775250</v>
      </c>
      <c r="CD777">
        <f t="shared" si="110"/>
        <v>8.2999999999999989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f t="shared" si="111"/>
        <v>911250</v>
      </c>
      <c r="CM777">
        <f t="shared" si="112"/>
        <v>339750</v>
      </c>
      <c r="CN777">
        <f t="shared" si="113"/>
        <v>2.6821192052980134</v>
      </c>
      <c r="CO777">
        <f t="shared" si="114"/>
        <v>1548750</v>
      </c>
      <c r="CP777">
        <f t="shared" si="115"/>
        <v>309750</v>
      </c>
      <c r="CQ777">
        <f t="shared" si="116"/>
        <v>5</v>
      </c>
      <c r="CR777">
        <v>1</v>
      </c>
      <c r="CS777">
        <v>0</v>
      </c>
      <c r="CT777" t="s">
        <v>5340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</row>
    <row r="778" spans="1:108" x14ac:dyDescent="0.25">
      <c r="A778" t="s">
        <v>661</v>
      </c>
      <c r="B778" t="s">
        <v>2809</v>
      </c>
      <c r="C778" t="s">
        <v>3195</v>
      </c>
      <c r="D778" t="s">
        <v>2911</v>
      </c>
      <c r="E778">
        <v>3</v>
      </c>
      <c r="F778">
        <v>400710</v>
      </c>
      <c r="G778">
        <v>939350</v>
      </c>
      <c r="H778">
        <v>402068</v>
      </c>
      <c r="I778">
        <v>939350</v>
      </c>
      <c r="J778">
        <v>289855</v>
      </c>
      <c r="L778">
        <v>289855</v>
      </c>
      <c r="M778">
        <v>395556</v>
      </c>
      <c r="N778">
        <v>395458</v>
      </c>
      <c r="O778">
        <v>400009</v>
      </c>
      <c r="Q778">
        <v>362804</v>
      </c>
      <c r="R778">
        <v>365517</v>
      </c>
      <c r="S778">
        <v>289855</v>
      </c>
      <c r="T778">
        <v>362861</v>
      </c>
      <c r="U778">
        <v>360477</v>
      </c>
      <c r="V778">
        <v>363080</v>
      </c>
      <c r="W778">
        <v>363507</v>
      </c>
      <c r="X778">
        <v>365738</v>
      </c>
      <c r="Y778">
        <v>364459</v>
      </c>
      <c r="Z778">
        <v>300533</v>
      </c>
      <c r="AA778">
        <v>704477</v>
      </c>
      <c r="AB778">
        <v>301551</v>
      </c>
      <c r="AC778">
        <v>704477</v>
      </c>
      <c r="AD778">
        <v>256521</v>
      </c>
      <c r="AF778">
        <v>256521</v>
      </c>
      <c r="AG778">
        <v>296703</v>
      </c>
      <c r="AH778">
        <v>296629</v>
      </c>
      <c r="AI778">
        <v>300042</v>
      </c>
      <c r="AK778">
        <v>272139</v>
      </c>
      <c r="AL778">
        <v>274138</v>
      </c>
      <c r="AM778">
        <v>256521</v>
      </c>
      <c r="AN778">
        <v>272110</v>
      </c>
      <c r="AO778">
        <v>270322</v>
      </c>
      <c r="AP778">
        <v>272345</v>
      </c>
      <c r="AQ778">
        <v>272630</v>
      </c>
      <c r="AR778">
        <v>274304</v>
      </c>
      <c r="AS778">
        <v>273308</v>
      </c>
      <c r="AT778">
        <v>7.7</v>
      </c>
      <c r="AU778">
        <v>7.7</v>
      </c>
      <c r="AV778">
        <v>7.7</v>
      </c>
      <c r="AW778">
        <v>7.7</v>
      </c>
      <c r="AX778">
        <v>7.7</v>
      </c>
      <c r="AY778">
        <v>7.7</v>
      </c>
      <c r="AZ778">
        <v>7.7</v>
      </c>
      <c r="BA778">
        <v>7.7</v>
      </c>
      <c r="BB778">
        <v>7.7</v>
      </c>
      <c r="BC778">
        <v>7.7</v>
      </c>
      <c r="BD778" t="s">
        <v>5204</v>
      </c>
      <c r="BE778">
        <v>-8.7221972999999995</v>
      </c>
      <c r="BF778">
        <v>115.1726881</v>
      </c>
      <c r="BG778">
        <v>1.607221697782546E-3</v>
      </c>
      <c r="BH778">
        <v>198273.2</v>
      </c>
      <c r="BI778">
        <v>385923.5</v>
      </c>
      <c r="BJ778">
        <v>179136.9</v>
      </c>
      <c r="BK778">
        <v>372135.5</v>
      </c>
      <c r="BL778">
        <v>186503.3</v>
      </c>
      <c r="BN778">
        <v>229793.8</v>
      </c>
      <c r="BO778">
        <v>178553</v>
      </c>
      <c r="BP778">
        <v>256945.6</v>
      </c>
      <c r="BQ778">
        <v>178670.4</v>
      </c>
      <c r="BS778">
        <v>181750.375</v>
      </c>
      <c r="BT778">
        <v>185238</v>
      </c>
      <c r="BU778">
        <v>186516.1</v>
      </c>
      <c r="BV778">
        <v>181887.9</v>
      </c>
      <c r="BW778">
        <v>192738.7</v>
      </c>
      <c r="BX778">
        <v>187834.3</v>
      </c>
      <c r="BY778">
        <v>235981.7</v>
      </c>
      <c r="BZ778">
        <v>254171.5</v>
      </c>
      <c r="CA778">
        <v>191270.2</v>
      </c>
      <c r="CB778">
        <f t="shared" si="108"/>
        <v>379717.11111111112</v>
      </c>
      <c r="CC778">
        <f t="shared" si="109"/>
        <v>270868.55555555556</v>
      </c>
      <c r="CD778">
        <f t="shared" si="110"/>
        <v>7.7000000000000011</v>
      </c>
      <c r="CE778">
        <v>1</v>
      </c>
      <c r="CF778">
        <v>1</v>
      </c>
      <c r="CG778">
        <v>1</v>
      </c>
      <c r="CH778">
        <v>0</v>
      </c>
      <c r="CI778">
        <v>1</v>
      </c>
      <c r="CJ778">
        <v>1</v>
      </c>
      <c r="CK778">
        <v>1</v>
      </c>
      <c r="CL778">
        <f t="shared" si="111"/>
        <v>704477</v>
      </c>
      <c r="CM778">
        <f t="shared" si="112"/>
        <v>256521</v>
      </c>
      <c r="CN778">
        <f t="shared" si="113"/>
        <v>2.7462741841798528</v>
      </c>
      <c r="CO778">
        <f t="shared" si="114"/>
        <v>274304</v>
      </c>
      <c r="CP778">
        <f t="shared" si="115"/>
        <v>256521</v>
      </c>
      <c r="CQ778">
        <f t="shared" si="116"/>
        <v>1.0693237590684583</v>
      </c>
      <c r="CR778">
        <v>1</v>
      </c>
      <c r="CS778">
        <v>0</v>
      </c>
      <c r="CT778" t="s">
        <v>5340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</row>
    <row r="779" spans="1:108" x14ac:dyDescent="0.25">
      <c r="A779" t="s">
        <v>29</v>
      </c>
      <c r="B779" t="s">
        <v>2829</v>
      </c>
      <c r="C779" t="s">
        <v>4344</v>
      </c>
      <c r="D779" t="s">
        <v>2911</v>
      </c>
      <c r="E779">
        <v>3</v>
      </c>
      <c r="F779">
        <v>293250</v>
      </c>
      <c r="G779">
        <v>345000</v>
      </c>
      <c r="H779">
        <v>345000</v>
      </c>
      <c r="I779">
        <v>345000</v>
      </c>
      <c r="J779">
        <v>293250</v>
      </c>
      <c r="K779">
        <v>310500</v>
      </c>
      <c r="L779">
        <v>605200</v>
      </c>
      <c r="M779">
        <v>345000</v>
      </c>
      <c r="N779">
        <v>345000</v>
      </c>
      <c r="O779">
        <v>345000</v>
      </c>
      <c r="P779">
        <v>345000</v>
      </c>
      <c r="Q779">
        <v>345000</v>
      </c>
      <c r="R779">
        <v>345000</v>
      </c>
      <c r="S779">
        <v>345000</v>
      </c>
      <c r="T779">
        <v>327750</v>
      </c>
      <c r="U779">
        <v>327750</v>
      </c>
      <c r="V779">
        <v>379500</v>
      </c>
      <c r="W779">
        <v>379500</v>
      </c>
      <c r="X779">
        <v>345000</v>
      </c>
      <c r="Y779">
        <v>345000</v>
      </c>
      <c r="Z779">
        <v>161288</v>
      </c>
      <c r="AA779">
        <v>189750</v>
      </c>
      <c r="AB779">
        <v>189750</v>
      </c>
      <c r="AC779">
        <v>189750</v>
      </c>
      <c r="AD779">
        <v>161288</v>
      </c>
      <c r="AE779">
        <v>170775</v>
      </c>
      <c r="AF779">
        <v>453900</v>
      </c>
      <c r="AG779">
        <v>189750</v>
      </c>
      <c r="AH779">
        <v>189750</v>
      </c>
      <c r="AI779">
        <v>189750</v>
      </c>
      <c r="AJ779">
        <v>189750</v>
      </c>
      <c r="AK779">
        <v>189750</v>
      </c>
      <c r="AL779">
        <v>189750</v>
      </c>
      <c r="AM779">
        <v>189750</v>
      </c>
      <c r="AN779">
        <v>180263</v>
      </c>
      <c r="AO779">
        <v>180263</v>
      </c>
      <c r="AP779">
        <v>208725</v>
      </c>
      <c r="AQ779">
        <v>208725</v>
      </c>
      <c r="AR779">
        <v>189750</v>
      </c>
      <c r="AS779">
        <v>189750</v>
      </c>
      <c r="AT779">
        <v>8.5</v>
      </c>
      <c r="AU779">
        <v>8.5</v>
      </c>
      <c r="AV779">
        <v>8.5</v>
      </c>
      <c r="AW779">
        <v>8.5</v>
      </c>
      <c r="AX779">
        <v>8.5</v>
      </c>
      <c r="AY779">
        <v>8.5</v>
      </c>
      <c r="AZ779">
        <v>8.5</v>
      </c>
      <c r="BA779">
        <v>8.5</v>
      </c>
      <c r="BB779">
        <v>8.5</v>
      </c>
      <c r="BC779">
        <v>8.5</v>
      </c>
      <c r="BD779" t="s">
        <v>5204</v>
      </c>
      <c r="BE779">
        <v>-8.6772585000000007</v>
      </c>
      <c r="BF779">
        <v>115.1904569</v>
      </c>
      <c r="BG779">
        <v>1.014937351155158E-2</v>
      </c>
      <c r="BH779">
        <v>65174.444444444453</v>
      </c>
      <c r="BI779">
        <v>58942.857142857138</v>
      </c>
      <c r="BJ779">
        <v>46362</v>
      </c>
      <c r="BK779">
        <v>85486.777777777781</v>
      </c>
      <c r="BL779">
        <v>116401.9</v>
      </c>
      <c r="BM779">
        <v>104584.9</v>
      </c>
      <c r="BN779">
        <v>189229.7</v>
      </c>
      <c r="BO779">
        <v>76786.8</v>
      </c>
      <c r="BP779">
        <v>75353</v>
      </c>
      <c r="BQ779">
        <v>88144.5</v>
      </c>
      <c r="BR779">
        <v>56192.888888888891</v>
      </c>
      <c r="BS779">
        <v>58942.857142857138</v>
      </c>
      <c r="BT779">
        <v>46810.888888888891</v>
      </c>
      <c r="BU779">
        <v>69084.333333333328</v>
      </c>
      <c r="BV779">
        <v>83068.399999999994</v>
      </c>
      <c r="BW779">
        <v>83068.399999999994</v>
      </c>
      <c r="BX779">
        <v>76483.600000000006</v>
      </c>
      <c r="BY779">
        <v>74173.600000000006</v>
      </c>
      <c r="BZ779">
        <v>76260.5</v>
      </c>
      <c r="CA779">
        <v>76598.600000000006</v>
      </c>
      <c r="CB779">
        <f t="shared" si="108"/>
        <v>208575.1</v>
      </c>
      <c r="CC779">
        <f t="shared" si="109"/>
        <v>191647.6</v>
      </c>
      <c r="CD779">
        <f t="shared" si="110"/>
        <v>8.5</v>
      </c>
      <c r="CE779">
        <v>1</v>
      </c>
      <c r="CF779">
        <v>1</v>
      </c>
      <c r="CG779">
        <v>1</v>
      </c>
      <c r="CH779">
        <v>0</v>
      </c>
      <c r="CI779">
        <v>1</v>
      </c>
      <c r="CJ779">
        <v>1</v>
      </c>
      <c r="CK779">
        <v>1</v>
      </c>
      <c r="CL779">
        <f t="shared" si="111"/>
        <v>453900</v>
      </c>
      <c r="CM779">
        <f t="shared" si="112"/>
        <v>161288</v>
      </c>
      <c r="CN779">
        <f t="shared" si="113"/>
        <v>2.814220524775557</v>
      </c>
      <c r="CO779">
        <f t="shared" si="114"/>
        <v>208725</v>
      </c>
      <c r="CP779">
        <f t="shared" si="115"/>
        <v>180263</v>
      </c>
      <c r="CQ779">
        <f t="shared" si="116"/>
        <v>1.15789152516046</v>
      </c>
      <c r="CR779">
        <v>1</v>
      </c>
      <c r="CS779">
        <v>0</v>
      </c>
      <c r="CT779" t="s">
        <v>5343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</row>
    <row r="780" spans="1:108" x14ac:dyDescent="0.25">
      <c r="A780" t="s">
        <v>486</v>
      </c>
      <c r="B780" t="s">
        <v>2810</v>
      </c>
      <c r="C780" t="s">
        <v>3553</v>
      </c>
      <c r="D780" t="s">
        <v>2911</v>
      </c>
      <c r="E780">
        <v>4</v>
      </c>
      <c r="F780">
        <v>628696</v>
      </c>
      <c r="G780">
        <v>603287</v>
      </c>
      <c r="H780">
        <v>1500000</v>
      </c>
      <c r="I780">
        <v>628696</v>
      </c>
      <c r="J780">
        <v>2000000</v>
      </c>
      <c r="K780">
        <v>2000000</v>
      </c>
      <c r="L780">
        <v>2000000</v>
      </c>
      <c r="M780">
        <v>2000000</v>
      </c>
      <c r="N780">
        <v>628696</v>
      </c>
      <c r="O780">
        <v>628696</v>
      </c>
      <c r="P780">
        <v>628696</v>
      </c>
      <c r="Q780">
        <v>628696</v>
      </c>
      <c r="R780">
        <v>1500000</v>
      </c>
      <c r="S780">
        <v>628696</v>
      </c>
      <c r="T780">
        <v>2000000</v>
      </c>
      <c r="U780">
        <v>2000000</v>
      </c>
      <c r="V780">
        <v>2000000</v>
      </c>
      <c r="W780">
        <v>2000000</v>
      </c>
      <c r="X780">
        <v>2000000</v>
      </c>
      <c r="Y780">
        <v>628696</v>
      </c>
      <c r="Z780">
        <v>548675</v>
      </c>
      <c r="AA780">
        <v>526500</v>
      </c>
      <c r="AB780">
        <v>1275000</v>
      </c>
      <c r="AC780">
        <v>548675</v>
      </c>
      <c r="AD780">
        <v>1500000</v>
      </c>
      <c r="AE780">
        <v>1500000</v>
      </c>
      <c r="AF780">
        <v>1500000</v>
      </c>
      <c r="AG780">
        <v>1500000</v>
      </c>
      <c r="AH780">
        <v>548675</v>
      </c>
      <c r="AI780">
        <v>548675</v>
      </c>
      <c r="AJ780">
        <v>548675</v>
      </c>
      <c r="AK780">
        <v>548675</v>
      </c>
      <c r="AL780">
        <v>1275000</v>
      </c>
      <c r="AM780">
        <v>548675</v>
      </c>
      <c r="AN780">
        <v>1500000</v>
      </c>
      <c r="AO780">
        <v>1500000</v>
      </c>
      <c r="AP780">
        <v>1500000</v>
      </c>
      <c r="AQ780">
        <v>1500000</v>
      </c>
      <c r="AR780">
        <v>1500000</v>
      </c>
      <c r="AS780">
        <v>548675</v>
      </c>
      <c r="AT780">
        <v>8.5</v>
      </c>
      <c r="AU780">
        <v>8.5</v>
      </c>
      <c r="AV780">
        <v>8.5</v>
      </c>
      <c r="AW780">
        <v>8.5</v>
      </c>
      <c r="AX780">
        <v>8.5</v>
      </c>
      <c r="AY780">
        <v>8.5</v>
      </c>
      <c r="AZ780">
        <v>8.5</v>
      </c>
      <c r="BA780">
        <v>8.5</v>
      </c>
      <c r="BB780">
        <v>8.5</v>
      </c>
      <c r="BC780">
        <v>8.5</v>
      </c>
      <c r="BD780" t="s">
        <v>5204</v>
      </c>
      <c r="BE780">
        <v>-8.6742968000000005</v>
      </c>
      <c r="BF780">
        <v>115.14652100000001</v>
      </c>
      <c r="BG780">
        <v>4.8863961391661121E-3</v>
      </c>
      <c r="BH780">
        <v>738379.4444444445</v>
      </c>
      <c r="BI780">
        <v>471062.16666666669</v>
      </c>
      <c r="BJ780">
        <v>957800.7</v>
      </c>
      <c r="BK780">
        <v>722910.22222222225</v>
      </c>
      <c r="BL780">
        <v>1108160.555555556</v>
      </c>
      <c r="BM780">
        <v>1006516.333333333</v>
      </c>
      <c r="BN780">
        <v>1111597</v>
      </c>
      <c r="BO780">
        <v>878265.66666666663</v>
      </c>
      <c r="BP780">
        <v>465850.33333333331</v>
      </c>
      <c r="BQ780">
        <v>466262.125</v>
      </c>
      <c r="BR780">
        <v>1019254.625</v>
      </c>
      <c r="BS780">
        <v>664942.33333333337</v>
      </c>
      <c r="BT780">
        <v>1000464.7</v>
      </c>
      <c r="BU780">
        <v>706471.8</v>
      </c>
      <c r="BV780">
        <v>1087102.777777778</v>
      </c>
      <c r="BW780">
        <v>1073570.888888889</v>
      </c>
      <c r="BX780">
        <v>1140497.625</v>
      </c>
      <c r="BY780">
        <v>928395.375</v>
      </c>
      <c r="BZ780">
        <v>1047987.9</v>
      </c>
      <c r="CA780">
        <v>394920</v>
      </c>
      <c r="CB780">
        <f t="shared" si="108"/>
        <v>999620</v>
      </c>
      <c r="CC780">
        <f t="shared" si="109"/>
        <v>1096970</v>
      </c>
      <c r="CD780">
        <f t="shared" si="110"/>
        <v>8.5</v>
      </c>
      <c r="CE780">
        <v>1</v>
      </c>
      <c r="CF780">
        <v>1</v>
      </c>
      <c r="CG780">
        <v>1</v>
      </c>
      <c r="CH780">
        <v>0</v>
      </c>
      <c r="CI780">
        <v>1</v>
      </c>
      <c r="CJ780">
        <v>1</v>
      </c>
      <c r="CK780">
        <v>1</v>
      </c>
      <c r="CL780">
        <f t="shared" si="111"/>
        <v>1500000</v>
      </c>
      <c r="CM780">
        <f t="shared" si="112"/>
        <v>526500</v>
      </c>
      <c r="CN780">
        <f t="shared" si="113"/>
        <v>2.8490028490028489</v>
      </c>
      <c r="CO780">
        <f t="shared" si="114"/>
        <v>1500000</v>
      </c>
      <c r="CP780">
        <f t="shared" si="115"/>
        <v>548675</v>
      </c>
      <c r="CQ780">
        <f t="shared" si="116"/>
        <v>2.7338588417551373</v>
      </c>
      <c r="CR780">
        <v>1</v>
      </c>
      <c r="CS780">
        <v>0</v>
      </c>
      <c r="CT780" t="s">
        <v>5340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</row>
    <row r="781" spans="1:108" x14ac:dyDescent="0.25">
      <c r="A781" t="s">
        <v>213</v>
      </c>
      <c r="B781" t="s">
        <v>2840</v>
      </c>
      <c r="C781" t="s">
        <v>4417</v>
      </c>
      <c r="D781" t="s">
        <v>2911</v>
      </c>
      <c r="E781">
        <v>4</v>
      </c>
      <c r="F781">
        <v>936700</v>
      </c>
      <c r="H781">
        <v>936700</v>
      </c>
      <c r="I781">
        <v>1248933</v>
      </c>
      <c r="J781">
        <v>1432600</v>
      </c>
      <c r="K781">
        <v>1446133</v>
      </c>
      <c r="L781">
        <v>439560</v>
      </c>
      <c r="M781">
        <v>1248933</v>
      </c>
      <c r="O781">
        <v>1248933</v>
      </c>
      <c r="P781">
        <v>936700</v>
      </c>
      <c r="Q781">
        <v>1432600</v>
      </c>
      <c r="R781">
        <v>936700</v>
      </c>
      <c r="S781">
        <v>1248933</v>
      </c>
      <c r="T781">
        <v>1248933</v>
      </c>
      <c r="U781">
        <v>1248933</v>
      </c>
      <c r="V781">
        <v>1248933</v>
      </c>
      <c r="W781">
        <v>1248933</v>
      </c>
      <c r="X781">
        <v>1248933</v>
      </c>
      <c r="Y781">
        <v>1248933</v>
      </c>
      <c r="Z781">
        <v>375523</v>
      </c>
      <c r="AB781">
        <v>375523</v>
      </c>
      <c r="AC781">
        <v>936700</v>
      </c>
      <c r="AD781">
        <v>1074450</v>
      </c>
      <c r="AE781">
        <v>1084600</v>
      </c>
      <c r="AF781">
        <v>389011</v>
      </c>
      <c r="AG781">
        <v>936700</v>
      </c>
      <c r="AI781">
        <v>936700</v>
      </c>
      <c r="AJ781">
        <v>375523</v>
      </c>
      <c r="AK781">
        <v>1074450</v>
      </c>
      <c r="AL781">
        <v>375523</v>
      </c>
      <c r="AM781">
        <v>936700</v>
      </c>
      <c r="AN781">
        <v>936700</v>
      </c>
      <c r="AO781">
        <v>936700</v>
      </c>
      <c r="AP781">
        <v>936700</v>
      </c>
      <c r="AQ781">
        <v>936700</v>
      </c>
      <c r="AR781">
        <v>936700</v>
      </c>
      <c r="AS781">
        <v>936700</v>
      </c>
      <c r="AT781">
        <v>8.5</v>
      </c>
      <c r="AU781">
        <v>8.5</v>
      </c>
      <c r="AV781">
        <v>8.5</v>
      </c>
      <c r="AW781">
        <v>8.5</v>
      </c>
      <c r="AX781">
        <v>8.5</v>
      </c>
      <c r="AY781">
        <v>8.5</v>
      </c>
      <c r="AZ781">
        <v>8.5</v>
      </c>
      <c r="BA781">
        <v>8.5</v>
      </c>
      <c r="BB781">
        <v>8.5</v>
      </c>
      <c r="BC781">
        <v>8.5</v>
      </c>
      <c r="BD781" t="s">
        <v>5204</v>
      </c>
      <c r="BE781">
        <v>-8.5100151999999998</v>
      </c>
      <c r="BF781">
        <v>115.57047</v>
      </c>
      <c r="BG781">
        <v>3.1221156787908239E-2</v>
      </c>
      <c r="BH781">
        <v>215177.3</v>
      </c>
      <c r="BJ781">
        <v>215614</v>
      </c>
      <c r="BK781">
        <v>434930.66666666669</v>
      </c>
      <c r="BL781">
        <v>796421.6</v>
      </c>
      <c r="BM781">
        <v>804541.6</v>
      </c>
      <c r="BN781">
        <v>459147</v>
      </c>
      <c r="BO781">
        <v>428905.5</v>
      </c>
      <c r="BQ781">
        <v>460738.3</v>
      </c>
      <c r="BR781">
        <v>230993.55555555559</v>
      </c>
      <c r="BS781">
        <v>451576.71428571432</v>
      </c>
      <c r="BT781">
        <v>211515.8</v>
      </c>
      <c r="BU781">
        <v>430879.44444444438</v>
      </c>
      <c r="BV781">
        <v>431266.7</v>
      </c>
      <c r="BW781">
        <v>431945.9</v>
      </c>
      <c r="BX781">
        <v>428154.7</v>
      </c>
      <c r="BY781">
        <v>428154.7</v>
      </c>
      <c r="BZ781">
        <v>401463.88888888888</v>
      </c>
      <c r="CA781">
        <v>427987.5</v>
      </c>
      <c r="CB781">
        <f t="shared" si="108"/>
        <v>763650.875</v>
      </c>
      <c r="CC781">
        <f t="shared" si="109"/>
        <v>838239.6</v>
      </c>
      <c r="CD781">
        <f t="shared" si="110"/>
        <v>8.5</v>
      </c>
      <c r="CE781">
        <v>1</v>
      </c>
      <c r="CF781">
        <v>1</v>
      </c>
      <c r="CG781">
        <v>1</v>
      </c>
      <c r="CH781">
        <v>0</v>
      </c>
      <c r="CI781">
        <v>1</v>
      </c>
      <c r="CJ781">
        <v>1</v>
      </c>
      <c r="CK781">
        <v>1</v>
      </c>
      <c r="CL781">
        <f t="shared" si="111"/>
        <v>1084600</v>
      </c>
      <c r="CM781">
        <f t="shared" si="112"/>
        <v>375523</v>
      </c>
      <c r="CN781">
        <f t="shared" si="113"/>
        <v>2.8882385366542129</v>
      </c>
      <c r="CO781">
        <f t="shared" si="114"/>
        <v>1074450</v>
      </c>
      <c r="CP781">
        <f t="shared" si="115"/>
        <v>375523</v>
      </c>
      <c r="CQ781">
        <f t="shared" si="116"/>
        <v>2.8612095663914063</v>
      </c>
      <c r="CR781">
        <v>1</v>
      </c>
      <c r="CS781">
        <v>0</v>
      </c>
      <c r="CT781" t="s">
        <v>5344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</row>
    <row r="782" spans="1:108" x14ac:dyDescent="0.25">
      <c r="A782" t="s">
        <v>2535</v>
      </c>
      <c r="B782" t="s">
        <v>2810</v>
      </c>
      <c r="C782" t="s">
        <v>3450</v>
      </c>
      <c r="D782" t="s">
        <v>2911</v>
      </c>
      <c r="E782">
        <v>5</v>
      </c>
      <c r="H782">
        <v>11052640</v>
      </c>
      <c r="I782">
        <v>3819772</v>
      </c>
      <c r="J782">
        <v>4810205</v>
      </c>
      <c r="K782">
        <v>5803996</v>
      </c>
      <c r="O782">
        <v>6667172</v>
      </c>
      <c r="P782">
        <v>5558432</v>
      </c>
      <c r="Q782">
        <v>4815011</v>
      </c>
      <c r="R782">
        <v>4810586</v>
      </c>
      <c r="S782">
        <v>3271854</v>
      </c>
      <c r="T782">
        <v>3264068</v>
      </c>
      <c r="U782">
        <v>3709112</v>
      </c>
      <c r="V782">
        <v>4685393</v>
      </c>
      <c r="W782">
        <v>13298130</v>
      </c>
      <c r="X782">
        <v>13334345</v>
      </c>
      <c r="Y782">
        <v>5255300</v>
      </c>
      <c r="AB782">
        <v>5526320</v>
      </c>
      <c r="AC782">
        <v>1909886</v>
      </c>
      <c r="AD782">
        <v>2405103</v>
      </c>
      <c r="AE782">
        <v>2901998</v>
      </c>
      <c r="AI782">
        <v>3333586</v>
      </c>
      <c r="AJ782">
        <v>2779216</v>
      </c>
      <c r="AK782">
        <v>2407506</v>
      </c>
      <c r="AL782">
        <v>2405293</v>
      </c>
      <c r="AM782">
        <v>1635927</v>
      </c>
      <c r="AN782">
        <v>1632034</v>
      </c>
      <c r="AO782">
        <v>1854556</v>
      </c>
      <c r="AP782">
        <v>2342697</v>
      </c>
      <c r="AQ782">
        <v>6649065</v>
      </c>
      <c r="AR782">
        <v>6667173</v>
      </c>
      <c r="AS782">
        <v>2627650</v>
      </c>
      <c r="AT782">
        <v>8.9</v>
      </c>
      <c r="AU782">
        <v>8.9</v>
      </c>
      <c r="AV782">
        <v>8.9</v>
      </c>
      <c r="AW782">
        <v>8.9</v>
      </c>
      <c r="AX782">
        <v>8.9</v>
      </c>
      <c r="AY782">
        <v>8.9</v>
      </c>
      <c r="AZ782">
        <v>8.9</v>
      </c>
      <c r="BA782">
        <v>8.9</v>
      </c>
      <c r="BB782">
        <v>8.9</v>
      </c>
      <c r="BC782">
        <v>8.9</v>
      </c>
      <c r="BD782" t="s">
        <v>5206</v>
      </c>
      <c r="BE782">
        <v>-8.6964415000000006</v>
      </c>
      <c r="BF782">
        <v>115.1614259</v>
      </c>
      <c r="BG782">
        <v>3.421375696720646E-3</v>
      </c>
      <c r="BJ782">
        <v>4739017.8</v>
      </c>
      <c r="BK782">
        <v>1517044.4</v>
      </c>
      <c r="BL782">
        <v>1914329.333333333</v>
      </c>
      <c r="BM782">
        <v>2265634.5</v>
      </c>
      <c r="BQ782">
        <v>2647741.7000000002</v>
      </c>
      <c r="BR782">
        <v>2157241.4</v>
      </c>
      <c r="BS782">
        <v>1959886.7142857141</v>
      </c>
      <c r="BT782">
        <v>1837971.3</v>
      </c>
      <c r="BU782">
        <v>1222850.6000000001</v>
      </c>
      <c r="BV782">
        <v>1166463.222222222</v>
      </c>
      <c r="BW782">
        <v>1400304.666666667</v>
      </c>
      <c r="BX782">
        <v>1768497.444444444</v>
      </c>
      <c r="BY782">
        <v>5921131.7000000002</v>
      </c>
      <c r="BZ782">
        <v>5888922.222222222</v>
      </c>
      <c r="CA782">
        <v>2018176.4</v>
      </c>
      <c r="CB782">
        <f t="shared" si="108"/>
        <v>3215378.6</v>
      </c>
      <c r="CC782">
        <f t="shared" si="109"/>
        <v>3100111.7</v>
      </c>
      <c r="CD782">
        <f t="shared" si="110"/>
        <v>8.9000000000000021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f t="shared" si="111"/>
        <v>5526320</v>
      </c>
      <c r="CM782">
        <f t="shared" si="112"/>
        <v>1909886</v>
      </c>
      <c r="CN782">
        <f t="shared" si="113"/>
        <v>2.8935339596185323</v>
      </c>
      <c r="CO782">
        <f t="shared" si="114"/>
        <v>6667173</v>
      </c>
      <c r="CP782">
        <f t="shared" si="115"/>
        <v>1632034</v>
      </c>
      <c r="CQ782">
        <f t="shared" si="116"/>
        <v>4.0851924653530505</v>
      </c>
      <c r="CR782">
        <v>0</v>
      </c>
      <c r="CS782">
        <v>1</v>
      </c>
      <c r="CT782" t="s">
        <v>5340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</row>
    <row r="783" spans="1:108" x14ac:dyDescent="0.25">
      <c r="A783" t="s">
        <v>401</v>
      </c>
      <c r="B783" t="s">
        <v>2837</v>
      </c>
      <c r="C783" t="s">
        <v>3121</v>
      </c>
      <c r="D783" t="s">
        <v>2911</v>
      </c>
      <c r="E783">
        <v>3</v>
      </c>
      <c r="F783">
        <v>171600</v>
      </c>
      <c r="G783">
        <v>386667</v>
      </c>
      <c r="H783">
        <v>280000</v>
      </c>
      <c r="I783">
        <v>133333</v>
      </c>
      <c r="J783">
        <v>373333</v>
      </c>
      <c r="K783">
        <v>205333</v>
      </c>
      <c r="L783">
        <v>373333</v>
      </c>
      <c r="M783">
        <v>290000</v>
      </c>
      <c r="N783">
        <v>290000</v>
      </c>
      <c r="O783">
        <v>280000</v>
      </c>
      <c r="P783">
        <v>290000</v>
      </c>
      <c r="Q783">
        <v>290000</v>
      </c>
      <c r="R783">
        <v>280000</v>
      </c>
      <c r="S783">
        <v>280000</v>
      </c>
      <c r="T783">
        <v>280000</v>
      </c>
      <c r="U783">
        <v>280000</v>
      </c>
      <c r="V783">
        <v>280000</v>
      </c>
      <c r="W783">
        <v>290000</v>
      </c>
      <c r="X783">
        <v>290000</v>
      </c>
      <c r="Y783">
        <v>280000</v>
      </c>
      <c r="Z783">
        <v>128700</v>
      </c>
      <c r="AA783">
        <v>290000</v>
      </c>
      <c r="AB783">
        <v>252000</v>
      </c>
      <c r="AC783">
        <v>100000</v>
      </c>
      <c r="AD783">
        <v>280000</v>
      </c>
      <c r="AE783">
        <v>154000</v>
      </c>
      <c r="AF783">
        <v>280000</v>
      </c>
      <c r="AG783">
        <v>261000</v>
      </c>
      <c r="AH783">
        <v>261000</v>
      </c>
      <c r="AI783">
        <v>252000</v>
      </c>
      <c r="AJ783">
        <v>246500</v>
      </c>
      <c r="AK783">
        <v>246500</v>
      </c>
      <c r="AL783">
        <v>238000</v>
      </c>
      <c r="AM783">
        <v>238000</v>
      </c>
      <c r="AN783">
        <v>238000</v>
      </c>
      <c r="AO783">
        <v>238000</v>
      </c>
      <c r="AP783">
        <v>238000</v>
      </c>
      <c r="AQ783">
        <v>246500</v>
      </c>
      <c r="AR783">
        <v>246500</v>
      </c>
      <c r="AS783">
        <v>238000</v>
      </c>
      <c r="AT783">
        <v>8.4</v>
      </c>
      <c r="AU783">
        <v>8.4</v>
      </c>
      <c r="AV783">
        <v>8.4</v>
      </c>
      <c r="AW783">
        <v>8.4</v>
      </c>
      <c r="AX783">
        <v>8.4</v>
      </c>
      <c r="AY783">
        <v>8.4</v>
      </c>
      <c r="AZ783">
        <v>8.4</v>
      </c>
      <c r="BA783">
        <v>8.4</v>
      </c>
      <c r="BB783">
        <v>8.4</v>
      </c>
      <c r="BC783">
        <v>8.4</v>
      </c>
      <c r="BD783" t="s">
        <v>5206</v>
      </c>
      <c r="BE783">
        <v>-8.7628245000000007</v>
      </c>
      <c r="BF783">
        <v>115.1752807</v>
      </c>
      <c r="BG783">
        <v>6.596737931621105E-3</v>
      </c>
      <c r="BH783">
        <v>761404.88888888888</v>
      </c>
      <c r="BI783">
        <v>755114.875</v>
      </c>
      <c r="BJ783">
        <v>746641.11111111112</v>
      </c>
      <c r="BK783">
        <v>800112.4</v>
      </c>
      <c r="BL783">
        <v>681417</v>
      </c>
      <c r="BM783">
        <v>752768.4</v>
      </c>
      <c r="BN783">
        <v>618568.4</v>
      </c>
      <c r="BO783">
        <v>739637.9</v>
      </c>
      <c r="BP783">
        <v>621432</v>
      </c>
      <c r="BQ783">
        <v>627970.19999999995</v>
      </c>
      <c r="BR783">
        <v>687076.77777777775</v>
      </c>
      <c r="BS783">
        <v>744364.88888888888</v>
      </c>
      <c r="BT783">
        <v>750359.88888888888</v>
      </c>
      <c r="BU783">
        <v>760377</v>
      </c>
      <c r="BV783">
        <v>759405.1</v>
      </c>
      <c r="BW783">
        <v>787622.2</v>
      </c>
      <c r="BX783">
        <v>703126.9</v>
      </c>
      <c r="BY783">
        <v>620845.22222222225</v>
      </c>
      <c r="BZ783">
        <v>612284.1</v>
      </c>
      <c r="CA783">
        <v>642198.30000000005</v>
      </c>
      <c r="CB783">
        <f t="shared" si="108"/>
        <v>225870</v>
      </c>
      <c r="CC783">
        <f t="shared" si="109"/>
        <v>241400</v>
      </c>
      <c r="CD783">
        <f t="shared" si="110"/>
        <v>8.4000000000000021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f t="shared" si="111"/>
        <v>290000</v>
      </c>
      <c r="CM783">
        <f t="shared" si="112"/>
        <v>100000</v>
      </c>
      <c r="CN783">
        <f t="shared" si="113"/>
        <v>2.9</v>
      </c>
      <c r="CO783">
        <f t="shared" si="114"/>
        <v>246500</v>
      </c>
      <c r="CP783">
        <f t="shared" si="115"/>
        <v>238000</v>
      </c>
      <c r="CQ783">
        <f t="shared" si="116"/>
        <v>1.0357142857142858</v>
      </c>
      <c r="CR783">
        <v>1</v>
      </c>
      <c r="CS783">
        <v>0</v>
      </c>
      <c r="CT783" t="s">
        <v>5340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</row>
    <row r="784" spans="1:108" x14ac:dyDescent="0.25">
      <c r="A784" t="s">
        <v>1872</v>
      </c>
      <c r="B784" t="s">
        <v>2821</v>
      </c>
      <c r="C784" t="s">
        <v>4946</v>
      </c>
      <c r="D784" t="s">
        <v>2911</v>
      </c>
      <c r="E784">
        <v>3</v>
      </c>
      <c r="F784">
        <v>953943</v>
      </c>
      <c r="G784">
        <v>953944</v>
      </c>
      <c r="H784">
        <v>953944</v>
      </c>
      <c r="I784">
        <v>953943</v>
      </c>
      <c r="J784">
        <v>550000</v>
      </c>
      <c r="K784">
        <v>550000</v>
      </c>
      <c r="L784">
        <v>550000</v>
      </c>
      <c r="M784">
        <v>550000</v>
      </c>
      <c r="N784">
        <v>548000</v>
      </c>
      <c r="O784">
        <v>550000</v>
      </c>
      <c r="P784">
        <v>1500000</v>
      </c>
      <c r="Q784">
        <v>945136</v>
      </c>
      <c r="R784">
        <v>975958</v>
      </c>
      <c r="S784">
        <v>945136</v>
      </c>
      <c r="T784">
        <v>550000</v>
      </c>
      <c r="U784">
        <v>550000</v>
      </c>
      <c r="V784">
        <v>550000</v>
      </c>
      <c r="W784">
        <v>550000</v>
      </c>
      <c r="X784">
        <v>550000</v>
      </c>
      <c r="Y784">
        <v>550000</v>
      </c>
      <c r="Z784">
        <v>704437</v>
      </c>
      <c r="AA784">
        <v>704438</v>
      </c>
      <c r="AB784">
        <v>704438</v>
      </c>
      <c r="AC784">
        <v>704437</v>
      </c>
      <c r="AD784">
        <v>242000</v>
      </c>
      <c r="AE784">
        <v>242000</v>
      </c>
      <c r="AF784">
        <v>242000</v>
      </c>
      <c r="AG784">
        <v>242000</v>
      </c>
      <c r="AH784">
        <v>241120</v>
      </c>
      <c r="AI784">
        <v>242000</v>
      </c>
      <c r="AJ784">
        <v>825000</v>
      </c>
      <c r="AK784">
        <v>697934</v>
      </c>
      <c r="AL784">
        <v>720694</v>
      </c>
      <c r="AM784">
        <v>697934</v>
      </c>
      <c r="AN784">
        <v>242000</v>
      </c>
      <c r="AO784">
        <v>242000</v>
      </c>
      <c r="AP784">
        <v>242000</v>
      </c>
      <c r="AQ784">
        <v>242000</v>
      </c>
      <c r="AR784">
        <v>242000</v>
      </c>
      <c r="AS784">
        <v>242000</v>
      </c>
      <c r="AT784">
        <v>8.3000000000000007</v>
      </c>
      <c r="AU784">
        <v>8.3000000000000007</v>
      </c>
      <c r="AV784">
        <v>8.3000000000000007</v>
      </c>
      <c r="AW784">
        <v>8.3000000000000007</v>
      </c>
      <c r="AX784">
        <v>8.3000000000000007</v>
      </c>
      <c r="AY784">
        <v>8.3000000000000007</v>
      </c>
      <c r="AZ784">
        <v>8.3000000000000007</v>
      </c>
      <c r="BA784">
        <v>8.3000000000000007</v>
      </c>
      <c r="BB784">
        <v>8.3000000000000007</v>
      </c>
      <c r="BC784">
        <v>8.3000000000000007</v>
      </c>
      <c r="BD784" t="s">
        <v>5204</v>
      </c>
      <c r="BE784">
        <v>-8.4946421999999995</v>
      </c>
      <c r="BF784">
        <v>115.27339310000001</v>
      </c>
      <c r="BG784">
        <v>7.8766467946776667E-3</v>
      </c>
      <c r="BH784">
        <v>309134.8</v>
      </c>
      <c r="BI784">
        <v>321878</v>
      </c>
      <c r="BJ784">
        <v>309778</v>
      </c>
      <c r="BK784">
        <v>321823</v>
      </c>
      <c r="BL784">
        <v>256998.39999999999</v>
      </c>
      <c r="BM784">
        <v>253014</v>
      </c>
      <c r="BN784">
        <v>256649.5</v>
      </c>
      <c r="BO784">
        <v>281383.8</v>
      </c>
      <c r="BP784">
        <v>301642.7</v>
      </c>
      <c r="BQ784">
        <v>251673.7</v>
      </c>
      <c r="BR784">
        <v>366638.3</v>
      </c>
      <c r="BS784">
        <v>280910</v>
      </c>
      <c r="BT784">
        <v>310218.40000000002</v>
      </c>
      <c r="BU784">
        <v>316982.44444444438</v>
      </c>
      <c r="BV784">
        <v>200183.77777777781</v>
      </c>
      <c r="BW784">
        <v>235989.1</v>
      </c>
      <c r="BX784">
        <v>236006.1</v>
      </c>
      <c r="BY784">
        <v>242497.7</v>
      </c>
      <c r="BZ784">
        <v>191779.33333333331</v>
      </c>
      <c r="CA784">
        <v>236401.4</v>
      </c>
      <c r="CB784">
        <f t="shared" si="108"/>
        <v>426887</v>
      </c>
      <c r="CC784">
        <f t="shared" si="109"/>
        <v>439356.2</v>
      </c>
      <c r="CD784">
        <f t="shared" si="110"/>
        <v>8.2999999999999989</v>
      </c>
      <c r="CE784">
        <v>1</v>
      </c>
      <c r="CF784">
        <v>1</v>
      </c>
      <c r="CG784">
        <v>1</v>
      </c>
      <c r="CH784">
        <v>0</v>
      </c>
      <c r="CI784">
        <v>1</v>
      </c>
      <c r="CJ784">
        <v>1</v>
      </c>
      <c r="CK784">
        <v>1</v>
      </c>
      <c r="CL784">
        <f t="shared" si="111"/>
        <v>704438</v>
      </c>
      <c r="CM784">
        <f t="shared" si="112"/>
        <v>241120</v>
      </c>
      <c r="CN784">
        <f t="shared" si="113"/>
        <v>2.9215245520902453</v>
      </c>
      <c r="CO784">
        <f t="shared" si="114"/>
        <v>825000</v>
      </c>
      <c r="CP784">
        <f t="shared" si="115"/>
        <v>242000</v>
      </c>
      <c r="CQ784">
        <f t="shared" si="116"/>
        <v>3.4090909090909092</v>
      </c>
      <c r="CR784">
        <v>1</v>
      </c>
      <c r="CS784">
        <v>0</v>
      </c>
      <c r="CT784" t="s">
        <v>5341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</row>
    <row r="785" spans="1:108" x14ac:dyDescent="0.25">
      <c r="A785" t="s">
        <v>272</v>
      </c>
      <c r="B785" t="s">
        <v>2809</v>
      </c>
      <c r="C785" t="s">
        <v>3857</v>
      </c>
      <c r="D785" t="s">
        <v>2911</v>
      </c>
      <c r="E785">
        <v>5</v>
      </c>
      <c r="F785">
        <v>2200000</v>
      </c>
      <c r="G785">
        <v>2200000</v>
      </c>
      <c r="H785">
        <v>2200000</v>
      </c>
      <c r="I785">
        <v>2200000</v>
      </c>
      <c r="J785">
        <v>2200000</v>
      </c>
      <c r="K785">
        <v>2200000</v>
      </c>
      <c r="L785">
        <v>2200000</v>
      </c>
      <c r="M785">
        <v>4100000</v>
      </c>
      <c r="N785">
        <v>2200000</v>
      </c>
      <c r="O785">
        <v>2200000</v>
      </c>
      <c r="P785">
        <v>2200000</v>
      </c>
      <c r="Q785">
        <v>2200000</v>
      </c>
      <c r="R785">
        <v>2200000</v>
      </c>
      <c r="S785">
        <v>2200000</v>
      </c>
      <c r="T785">
        <v>2200000</v>
      </c>
      <c r="U785">
        <v>2200000</v>
      </c>
      <c r="V785">
        <v>2200000</v>
      </c>
      <c r="W785">
        <v>2200000</v>
      </c>
      <c r="X785">
        <v>2200000</v>
      </c>
      <c r="Y785">
        <v>2200000</v>
      </c>
      <c r="Z785">
        <v>836000</v>
      </c>
      <c r="AA785">
        <v>836000</v>
      </c>
      <c r="AB785">
        <v>836000</v>
      </c>
      <c r="AC785">
        <v>836000</v>
      </c>
      <c r="AD785">
        <v>836000</v>
      </c>
      <c r="AE785">
        <v>836000</v>
      </c>
      <c r="AF785">
        <v>836000</v>
      </c>
      <c r="AG785">
        <v>2255000</v>
      </c>
      <c r="AH785">
        <v>770000</v>
      </c>
      <c r="AI785">
        <v>770000</v>
      </c>
      <c r="AJ785">
        <v>836000</v>
      </c>
      <c r="AK785">
        <v>836000</v>
      </c>
      <c r="AL785">
        <v>836000</v>
      </c>
      <c r="AM785">
        <v>836000</v>
      </c>
      <c r="AN785">
        <v>836000</v>
      </c>
      <c r="AO785">
        <v>836000</v>
      </c>
      <c r="AP785">
        <v>836000</v>
      </c>
      <c r="AQ785">
        <v>836000</v>
      </c>
      <c r="AR785">
        <v>770000</v>
      </c>
      <c r="AS785">
        <v>770000</v>
      </c>
      <c r="AT785">
        <v>8.6</v>
      </c>
      <c r="AU785">
        <v>8.6</v>
      </c>
      <c r="AV785">
        <v>8.6</v>
      </c>
      <c r="AW785">
        <v>8.6</v>
      </c>
      <c r="AX785">
        <v>8.6</v>
      </c>
      <c r="AY785">
        <v>8.6</v>
      </c>
      <c r="AZ785">
        <v>8.6</v>
      </c>
      <c r="BA785">
        <v>8.6</v>
      </c>
      <c r="BB785">
        <v>8.6</v>
      </c>
      <c r="BC785">
        <v>8.6</v>
      </c>
      <c r="BD785" t="s">
        <v>5275</v>
      </c>
      <c r="BE785">
        <v>-8.7192679000000002</v>
      </c>
      <c r="BF785">
        <v>115.16935410000001</v>
      </c>
      <c r="BG785">
        <v>1.5884634099237961E-3</v>
      </c>
      <c r="BH785">
        <v>558664.77777777775</v>
      </c>
      <c r="BI785">
        <v>519466.33333333331</v>
      </c>
      <c r="BJ785">
        <v>510460.9</v>
      </c>
      <c r="BK785">
        <v>513992.5</v>
      </c>
      <c r="BL785">
        <v>494929.9</v>
      </c>
      <c r="BM785">
        <v>571421.625</v>
      </c>
      <c r="BN785">
        <v>571421.625</v>
      </c>
      <c r="BO785">
        <v>1913788.375</v>
      </c>
      <c r="BP785">
        <v>522726.6</v>
      </c>
      <c r="BQ785">
        <v>464993.4</v>
      </c>
      <c r="BR785">
        <v>522517.6</v>
      </c>
      <c r="BS785">
        <v>496258.55555555562</v>
      </c>
      <c r="BT785">
        <v>487204</v>
      </c>
      <c r="BU785">
        <v>513869.1</v>
      </c>
      <c r="BV785">
        <v>519750.1</v>
      </c>
      <c r="BW785">
        <v>513935.8</v>
      </c>
      <c r="BX785">
        <v>504573.6</v>
      </c>
      <c r="BY785">
        <v>546964.80000000005</v>
      </c>
      <c r="BZ785">
        <v>481791.8</v>
      </c>
      <c r="CA785">
        <v>472097.4</v>
      </c>
      <c r="CB785">
        <f t="shared" si="108"/>
        <v>964700</v>
      </c>
      <c r="CC785">
        <f t="shared" si="109"/>
        <v>822800</v>
      </c>
      <c r="CD785">
        <f t="shared" si="110"/>
        <v>8.5999999999999979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f t="shared" si="111"/>
        <v>2255000</v>
      </c>
      <c r="CM785">
        <f t="shared" si="112"/>
        <v>770000</v>
      </c>
      <c r="CN785">
        <f t="shared" si="113"/>
        <v>2.9285714285714284</v>
      </c>
      <c r="CO785">
        <f t="shared" si="114"/>
        <v>836000</v>
      </c>
      <c r="CP785">
        <f t="shared" si="115"/>
        <v>770000</v>
      </c>
      <c r="CQ785">
        <f t="shared" si="116"/>
        <v>1.0857142857142856</v>
      </c>
      <c r="CR785">
        <v>1</v>
      </c>
      <c r="CS785">
        <v>0</v>
      </c>
      <c r="CT785" t="s">
        <v>5340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</row>
    <row r="786" spans="1:108" x14ac:dyDescent="0.25">
      <c r="A786" t="s">
        <v>275</v>
      </c>
      <c r="B786" t="s">
        <v>2818</v>
      </c>
      <c r="C786" t="s">
        <v>4811</v>
      </c>
      <c r="D786" t="s">
        <v>2911</v>
      </c>
      <c r="E786">
        <v>5</v>
      </c>
      <c r="F786">
        <v>1892290</v>
      </c>
      <c r="G786">
        <v>1892290</v>
      </c>
      <c r="H786">
        <v>1933335</v>
      </c>
      <c r="I786">
        <v>1892290</v>
      </c>
      <c r="J786">
        <v>1892290</v>
      </c>
      <c r="K786">
        <v>1933335</v>
      </c>
      <c r="L786">
        <v>1933335</v>
      </c>
      <c r="M786">
        <v>1933335</v>
      </c>
      <c r="N786">
        <v>3300000</v>
      </c>
      <c r="O786">
        <v>5600000</v>
      </c>
      <c r="P786">
        <v>3300000</v>
      </c>
      <c r="Q786">
        <v>3300000</v>
      </c>
      <c r="R786">
        <v>11333333</v>
      </c>
      <c r="S786">
        <v>11333333</v>
      </c>
      <c r="T786">
        <v>5481112</v>
      </c>
      <c r="U786">
        <v>5600000</v>
      </c>
      <c r="V786">
        <v>5600000</v>
      </c>
      <c r="W786">
        <v>3300000</v>
      </c>
      <c r="X786">
        <v>1933335</v>
      </c>
      <c r="Y786">
        <v>1933335</v>
      </c>
      <c r="Z786">
        <v>1419217</v>
      </c>
      <c r="AA786">
        <v>1419217</v>
      </c>
      <c r="AB786">
        <v>1450001</v>
      </c>
      <c r="AC786">
        <v>1419217</v>
      </c>
      <c r="AD786">
        <v>1419217</v>
      </c>
      <c r="AE786">
        <v>1450001</v>
      </c>
      <c r="AF786">
        <v>1450001</v>
      </c>
      <c r="AG786">
        <v>1450001</v>
      </c>
      <c r="AH786">
        <v>1650000</v>
      </c>
      <c r="AI786">
        <v>4200000</v>
      </c>
      <c r="AJ786">
        <v>1650000</v>
      </c>
      <c r="AK786">
        <v>1650000</v>
      </c>
      <c r="AL786">
        <v>8500000</v>
      </c>
      <c r="AM786">
        <v>8500000</v>
      </c>
      <c r="AN786">
        <v>4110834</v>
      </c>
      <c r="AO786">
        <v>4200000</v>
      </c>
      <c r="AP786">
        <v>4200000</v>
      </c>
      <c r="AQ786">
        <v>1650000</v>
      </c>
      <c r="AR786">
        <v>1450001</v>
      </c>
      <c r="AS786">
        <v>1450001</v>
      </c>
      <c r="AT786">
        <v>8.5</v>
      </c>
      <c r="AU786">
        <v>8.5</v>
      </c>
      <c r="AV786">
        <v>8.5</v>
      </c>
      <c r="AW786">
        <v>8.5</v>
      </c>
      <c r="AX786">
        <v>8.5</v>
      </c>
      <c r="AY786">
        <v>8.5</v>
      </c>
      <c r="AZ786">
        <v>8.5</v>
      </c>
      <c r="BA786">
        <v>8.5</v>
      </c>
      <c r="BB786">
        <v>8.5</v>
      </c>
      <c r="BC786">
        <v>8.5</v>
      </c>
      <c r="BD786" t="s">
        <v>5260</v>
      </c>
      <c r="BE786">
        <v>-8.4743625999999992</v>
      </c>
      <c r="BF786">
        <v>115.2436421</v>
      </c>
      <c r="BG786">
        <v>2.0114507278112381E-2</v>
      </c>
      <c r="BH786">
        <v>726379.4</v>
      </c>
      <c r="BI786">
        <v>585932.57142857148</v>
      </c>
      <c r="BJ786">
        <v>678836.22222222225</v>
      </c>
      <c r="BK786">
        <v>717016.7</v>
      </c>
      <c r="BL786">
        <v>1188888.2</v>
      </c>
      <c r="BM786">
        <v>691888</v>
      </c>
      <c r="BN786">
        <v>736803</v>
      </c>
      <c r="BO786">
        <v>701958</v>
      </c>
      <c r="BP786">
        <v>811882</v>
      </c>
      <c r="BQ786">
        <v>3292593.333333333</v>
      </c>
      <c r="BR786">
        <v>811270.25</v>
      </c>
      <c r="BS786">
        <v>555205.28571428568</v>
      </c>
      <c r="BT786">
        <v>7550523.4000000004</v>
      </c>
      <c r="BU786">
        <v>7571612</v>
      </c>
      <c r="BV786">
        <v>3163314.7</v>
      </c>
      <c r="BW786">
        <v>3246206.7</v>
      </c>
      <c r="BX786">
        <v>3235366.3</v>
      </c>
      <c r="BY786">
        <v>777381.7</v>
      </c>
      <c r="BZ786">
        <v>696969.3</v>
      </c>
      <c r="CA786">
        <v>701901.6</v>
      </c>
      <c r="CB786">
        <f t="shared" si="108"/>
        <v>1732687.2</v>
      </c>
      <c r="CC786">
        <f t="shared" si="109"/>
        <v>3736083.6</v>
      </c>
      <c r="CD786">
        <f t="shared" si="110"/>
        <v>8.5</v>
      </c>
      <c r="CE786">
        <v>0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f t="shared" si="111"/>
        <v>4200000</v>
      </c>
      <c r="CM786">
        <f t="shared" si="112"/>
        <v>1419217</v>
      </c>
      <c r="CN786">
        <f t="shared" si="113"/>
        <v>2.9593783050794911</v>
      </c>
      <c r="CO786">
        <f t="shared" si="114"/>
        <v>8500000</v>
      </c>
      <c r="CP786">
        <f t="shared" si="115"/>
        <v>1450001</v>
      </c>
      <c r="CQ786">
        <f t="shared" si="116"/>
        <v>5.8620649227138468</v>
      </c>
      <c r="CR786">
        <v>1</v>
      </c>
      <c r="CS786">
        <v>0</v>
      </c>
      <c r="CT786" t="s">
        <v>5341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</row>
    <row r="787" spans="1:108" x14ac:dyDescent="0.25">
      <c r="A787" t="s">
        <v>216</v>
      </c>
      <c r="B787" t="s">
        <v>2823</v>
      </c>
      <c r="C787" t="s">
        <v>2965</v>
      </c>
      <c r="D787" t="s">
        <v>2911</v>
      </c>
      <c r="E787">
        <v>4</v>
      </c>
      <c r="F787">
        <v>327180</v>
      </c>
      <c r="G787">
        <v>328965</v>
      </c>
      <c r="H787">
        <v>329108</v>
      </c>
      <c r="I787">
        <v>329108</v>
      </c>
      <c r="J787">
        <v>1045000</v>
      </c>
      <c r="K787">
        <v>995000</v>
      </c>
      <c r="M787">
        <v>501531</v>
      </c>
      <c r="N787">
        <v>487035</v>
      </c>
      <c r="O787">
        <v>328055</v>
      </c>
      <c r="P787">
        <v>1045000</v>
      </c>
      <c r="Q787">
        <v>1045000</v>
      </c>
      <c r="R787">
        <v>915000</v>
      </c>
      <c r="S787">
        <v>995000</v>
      </c>
      <c r="T787">
        <v>327782</v>
      </c>
      <c r="U787">
        <v>473810</v>
      </c>
      <c r="V787">
        <v>328609</v>
      </c>
      <c r="W787">
        <v>462788</v>
      </c>
      <c r="X787">
        <v>487035</v>
      </c>
      <c r="Y787">
        <v>328055</v>
      </c>
      <c r="Z787">
        <v>245385</v>
      </c>
      <c r="AA787">
        <v>246724</v>
      </c>
      <c r="AB787">
        <v>246867</v>
      </c>
      <c r="AC787">
        <v>246867</v>
      </c>
      <c r="AD787">
        <v>731500</v>
      </c>
      <c r="AE787">
        <v>696500</v>
      </c>
      <c r="AG787">
        <v>376184</v>
      </c>
      <c r="AH787">
        <v>365312</v>
      </c>
      <c r="AI787">
        <v>246006</v>
      </c>
      <c r="AJ787">
        <v>365750</v>
      </c>
      <c r="AK787">
        <v>365750</v>
      </c>
      <c r="AL787">
        <v>320250</v>
      </c>
      <c r="AM787">
        <v>696500</v>
      </c>
      <c r="AN787">
        <v>245837</v>
      </c>
      <c r="AO787">
        <v>355358</v>
      </c>
      <c r="AP787">
        <v>246421</v>
      </c>
      <c r="AQ787">
        <v>347126</v>
      </c>
      <c r="AR787">
        <v>365312</v>
      </c>
      <c r="AS787">
        <v>246006</v>
      </c>
      <c r="AT787">
        <v>8.6999999999999993</v>
      </c>
      <c r="AU787">
        <v>8.6999999999999993</v>
      </c>
      <c r="AV787">
        <v>8.6999999999999993</v>
      </c>
      <c r="AW787">
        <v>8.6999999999999993</v>
      </c>
      <c r="AX787">
        <v>8.6999999999999993</v>
      </c>
      <c r="AY787">
        <v>8.6999999999999993</v>
      </c>
      <c r="AZ787">
        <v>8.6999999999999993</v>
      </c>
      <c r="BA787">
        <v>8.6999999999999993</v>
      </c>
      <c r="BB787">
        <v>8.6999999999999993</v>
      </c>
      <c r="BC787">
        <v>8.6999999999999993</v>
      </c>
      <c r="BD787" t="s">
        <v>5206</v>
      </c>
      <c r="BE787">
        <v>-8.7074224999999998</v>
      </c>
      <c r="BF787">
        <v>115.2561688</v>
      </c>
      <c r="BG787">
        <v>3.6154134844258549E-3</v>
      </c>
      <c r="BH787">
        <v>371429.6</v>
      </c>
      <c r="BI787">
        <v>364942.11111111112</v>
      </c>
      <c r="BJ787">
        <v>342315.3</v>
      </c>
      <c r="BK787">
        <v>355221</v>
      </c>
      <c r="BL787">
        <v>265951.90000000002</v>
      </c>
      <c r="BM787">
        <v>258053.5</v>
      </c>
      <c r="BO787">
        <v>328412.3</v>
      </c>
      <c r="BP787">
        <v>331813.2</v>
      </c>
      <c r="BQ787">
        <v>338074.11111111112</v>
      </c>
      <c r="BR787">
        <v>267753.2</v>
      </c>
      <c r="BS787">
        <v>295160.22222222219</v>
      </c>
      <c r="BT787">
        <v>288593.2</v>
      </c>
      <c r="BU787">
        <v>277593.2</v>
      </c>
      <c r="BV787">
        <v>395484</v>
      </c>
      <c r="BW787">
        <v>324935.90000000002</v>
      </c>
      <c r="BX787">
        <v>286482.22222222219</v>
      </c>
      <c r="BY787">
        <v>533191.4</v>
      </c>
      <c r="BZ787">
        <v>320843.7</v>
      </c>
      <c r="CA787">
        <v>279950.55555555562</v>
      </c>
      <c r="CB787">
        <f t="shared" si="108"/>
        <v>377927.22222222225</v>
      </c>
      <c r="CC787">
        <f t="shared" si="109"/>
        <v>355431</v>
      </c>
      <c r="CD787">
        <f t="shared" si="110"/>
        <v>8.7000000000000011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f t="shared" si="111"/>
        <v>731500</v>
      </c>
      <c r="CM787">
        <f t="shared" si="112"/>
        <v>245385</v>
      </c>
      <c r="CN787">
        <f t="shared" si="113"/>
        <v>2.9810298102981028</v>
      </c>
      <c r="CO787">
        <f t="shared" si="114"/>
        <v>696500</v>
      </c>
      <c r="CP787">
        <f t="shared" si="115"/>
        <v>245837</v>
      </c>
      <c r="CQ787">
        <f t="shared" si="116"/>
        <v>2.8331780814116669</v>
      </c>
      <c r="CR787">
        <v>1</v>
      </c>
      <c r="CS787">
        <v>0</v>
      </c>
      <c r="CT787" t="s">
        <v>5343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</row>
    <row r="788" spans="1:108" x14ac:dyDescent="0.25">
      <c r="A788" t="s">
        <v>52</v>
      </c>
      <c r="B788" t="s">
        <v>2810</v>
      </c>
      <c r="C788" t="s">
        <v>3401</v>
      </c>
      <c r="D788" t="s">
        <v>2911</v>
      </c>
      <c r="E788">
        <v>4</v>
      </c>
      <c r="F788">
        <v>352000</v>
      </c>
      <c r="G788">
        <v>1790000</v>
      </c>
      <c r="H788">
        <v>353333</v>
      </c>
      <c r="I788">
        <v>353333</v>
      </c>
      <c r="J788">
        <v>353333</v>
      </c>
      <c r="K788">
        <v>1790000</v>
      </c>
      <c r="L788">
        <v>1330000</v>
      </c>
      <c r="M788">
        <v>1990000</v>
      </c>
      <c r="N788">
        <v>1430000</v>
      </c>
      <c r="O788">
        <v>353333</v>
      </c>
      <c r="P788">
        <v>373333</v>
      </c>
      <c r="Q788">
        <v>1255000</v>
      </c>
      <c r="R788">
        <v>353333</v>
      </c>
      <c r="S788">
        <v>353333</v>
      </c>
      <c r="T788">
        <v>353333</v>
      </c>
      <c r="U788">
        <v>353333</v>
      </c>
      <c r="V788">
        <v>353333</v>
      </c>
      <c r="W788">
        <v>353333</v>
      </c>
      <c r="X788">
        <v>1255000</v>
      </c>
      <c r="Y788">
        <v>353333</v>
      </c>
      <c r="Z788">
        <v>264000</v>
      </c>
      <c r="AA788">
        <v>716000</v>
      </c>
      <c r="AB788">
        <v>265000</v>
      </c>
      <c r="AC788">
        <v>265000</v>
      </c>
      <c r="AD788">
        <v>265000</v>
      </c>
      <c r="AE788">
        <v>716000</v>
      </c>
      <c r="AF788">
        <v>532000</v>
      </c>
      <c r="AG788">
        <v>796000</v>
      </c>
      <c r="AH788">
        <v>572000</v>
      </c>
      <c r="AI788">
        <v>265000</v>
      </c>
      <c r="AJ788">
        <v>280000</v>
      </c>
      <c r="AK788">
        <v>502000</v>
      </c>
      <c r="AL788">
        <v>265000</v>
      </c>
      <c r="AM788">
        <v>265000</v>
      </c>
      <c r="AN788">
        <v>265000</v>
      </c>
      <c r="AO788">
        <v>265000</v>
      </c>
      <c r="AP788">
        <v>265000</v>
      </c>
      <c r="AQ788">
        <v>265000</v>
      </c>
      <c r="AR788">
        <v>502000</v>
      </c>
      <c r="AS788">
        <v>265000</v>
      </c>
      <c r="AT788">
        <v>8.5</v>
      </c>
      <c r="AU788">
        <v>8.5</v>
      </c>
      <c r="AV788">
        <v>8.5</v>
      </c>
      <c r="AW788">
        <v>8.5</v>
      </c>
      <c r="AX788">
        <v>8.5</v>
      </c>
      <c r="AY788">
        <v>8.5</v>
      </c>
      <c r="AZ788">
        <v>8.5</v>
      </c>
      <c r="BA788">
        <v>8.5</v>
      </c>
      <c r="BB788">
        <v>8.5</v>
      </c>
      <c r="BC788">
        <v>8.5</v>
      </c>
      <c r="BD788" t="s">
        <v>5206</v>
      </c>
      <c r="BE788">
        <v>-8.6764676000000005</v>
      </c>
      <c r="BF788">
        <v>115.1514306</v>
      </c>
      <c r="BG788">
        <v>2.671212824878413E-3</v>
      </c>
      <c r="BH788">
        <v>930792.2</v>
      </c>
      <c r="BI788">
        <v>479098.75</v>
      </c>
      <c r="BJ788">
        <v>949383.2</v>
      </c>
      <c r="BK788">
        <v>914254.8</v>
      </c>
      <c r="BL788">
        <v>1096936.7</v>
      </c>
      <c r="BM788">
        <v>839728.7</v>
      </c>
      <c r="BN788">
        <v>1012691.3</v>
      </c>
      <c r="BO788">
        <v>483401</v>
      </c>
      <c r="BP788">
        <v>586707.33333333337</v>
      </c>
      <c r="BQ788">
        <v>698276</v>
      </c>
      <c r="BR788">
        <v>1092697.8999999999</v>
      </c>
      <c r="BS788">
        <v>769201.8</v>
      </c>
      <c r="BT788">
        <v>972387.7</v>
      </c>
      <c r="BU788">
        <v>1139348.7</v>
      </c>
      <c r="BV788">
        <v>895970.9</v>
      </c>
      <c r="BW788">
        <v>884965.2</v>
      </c>
      <c r="BX788">
        <v>886472.9</v>
      </c>
      <c r="BY788">
        <v>683617.625</v>
      </c>
      <c r="BZ788">
        <v>790592.6</v>
      </c>
      <c r="CA788">
        <v>640268.11111111112</v>
      </c>
      <c r="CB788">
        <f t="shared" si="108"/>
        <v>465600</v>
      </c>
      <c r="CC788">
        <f t="shared" si="109"/>
        <v>313900</v>
      </c>
      <c r="CD788">
        <f t="shared" si="110"/>
        <v>8.5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f t="shared" si="111"/>
        <v>796000</v>
      </c>
      <c r="CM788">
        <f t="shared" si="112"/>
        <v>264000</v>
      </c>
      <c r="CN788">
        <f t="shared" si="113"/>
        <v>3.0151515151515151</v>
      </c>
      <c r="CO788">
        <f t="shared" si="114"/>
        <v>502000</v>
      </c>
      <c r="CP788">
        <f t="shared" si="115"/>
        <v>265000</v>
      </c>
      <c r="CQ788">
        <f t="shared" si="116"/>
        <v>1.8943396226415095</v>
      </c>
      <c r="CR788">
        <v>1</v>
      </c>
      <c r="CS788">
        <v>0</v>
      </c>
      <c r="CT788" t="s">
        <v>5340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</row>
    <row r="789" spans="1:108" x14ac:dyDescent="0.25">
      <c r="A789" t="s">
        <v>101</v>
      </c>
      <c r="B789" t="s">
        <v>2823</v>
      </c>
      <c r="C789" t="s">
        <v>3703</v>
      </c>
      <c r="D789" t="s">
        <v>2911</v>
      </c>
      <c r="E789">
        <v>3</v>
      </c>
      <c r="F789">
        <v>722000</v>
      </c>
      <c r="G789">
        <v>722000</v>
      </c>
      <c r="H789">
        <v>722000</v>
      </c>
      <c r="I789">
        <v>722000</v>
      </c>
      <c r="J789">
        <v>722000</v>
      </c>
      <c r="K789">
        <v>840000</v>
      </c>
      <c r="L789">
        <v>1500000</v>
      </c>
      <c r="M789">
        <v>1500000</v>
      </c>
      <c r="N789">
        <v>840000</v>
      </c>
      <c r="O789">
        <v>840000</v>
      </c>
      <c r="P789">
        <v>722000</v>
      </c>
      <c r="Q789">
        <v>722000</v>
      </c>
      <c r="R789">
        <v>722000</v>
      </c>
      <c r="S789">
        <v>722000</v>
      </c>
      <c r="T789">
        <v>722000</v>
      </c>
      <c r="U789">
        <v>840000</v>
      </c>
      <c r="V789">
        <v>1500000</v>
      </c>
      <c r="W789">
        <v>1500000</v>
      </c>
      <c r="X789">
        <v>840000</v>
      </c>
      <c r="Y789">
        <v>840000</v>
      </c>
      <c r="Z789">
        <v>393490</v>
      </c>
      <c r="AA789">
        <v>361000</v>
      </c>
      <c r="AB789">
        <v>361000</v>
      </c>
      <c r="AC789">
        <v>505400</v>
      </c>
      <c r="AD789">
        <v>541500</v>
      </c>
      <c r="AE789">
        <v>630000</v>
      </c>
      <c r="AF789">
        <v>1125000</v>
      </c>
      <c r="AG789">
        <v>1050000</v>
      </c>
      <c r="AH789">
        <v>420000</v>
      </c>
      <c r="AI789">
        <v>588000</v>
      </c>
      <c r="AJ789">
        <v>393490</v>
      </c>
      <c r="AK789">
        <v>361000</v>
      </c>
      <c r="AL789">
        <v>361000</v>
      </c>
      <c r="AM789">
        <v>505400</v>
      </c>
      <c r="AN789">
        <v>541500</v>
      </c>
      <c r="AO789">
        <v>630000</v>
      </c>
      <c r="AP789">
        <v>1125000</v>
      </c>
      <c r="AQ789">
        <v>1050000</v>
      </c>
      <c r="AR789">
        <v>420000</v>
      </c>
      <c r="AS789">
        <v>588000</v>
      </c>
      <c r="AT789">
        <v>8.1999999999999993</v>
      </c>
      <c r="AU789">
        <v>8.1999999999999993</v>
      </c>
      <c r="AV789">
        <v>8.1999999999999993</v>
      </c>
      <c r="AW789">
        <v>8.1999999999999993</v>
      </c>
      <c r="AX789">
        <v>8.1999999999999993</v>
      </c>
      <c r="AY789">
        <v>8.1999999999999993</v>
      </c>
      <c r="AZ789">
        <v>8.1999999999999993</v>
      </c>
      <c r="BA789">
        <v>8.1999999999999993</v>
      </c>
      <c r="BB789">
        <v>8.1999999999999993</v>
      </c>
      <c r="BC789">
        <v>8.1999999999999993</v>
      </c>
      <c r="BD789" t="s">
        <v>5204</v>
      </c>
      <c r="BE789">
        <v>-8.6791365000000003</v>
      </c>
      <c r="BF789">
        <v>115.2638649</v>
      </c>
      <c r="BG789">
        <v>6.4015319723075186E-3</v>
      </c>
      <c r="BH789">
        <v>158036.77777777781</v>
      </c>
      <c r="BI789">
        <v>170938.5</v>
      </c>
      <c r="BJ789">
        <v>161546.88888888891</v>
      </c>
      <c r="BK789">
        <v>236054.2</v>
      </c>
      <c r="BL789">
        <v>257696.7</v>
      </c>
      <c r="BM789">
        <v>318789</v>
      </c>
      <c r="BN789">
        <v>778233.9</v>
      </c>
      <c r="BO789">
        <v>695434.6</v>
      </c>
      <c r="BP789">
        <v>200284.77777777781</v>
      </c>
      <c r="BQ789">
        <v>271182.40000000002</v>
      </c>
      <c r="BR789">
        <v>139964.66666666669</v>
      </c>
      <c r="BS789">
        <v>124966.5</v>
      </c>
      <c r="BT789">
        <v>150382.39999999999</v>
      </c>
      <c r="BU789">
        <v>231275.7</v>
      </c>
      <c r="BV789">
        <v>247324.4</v>
      </c>
      <c r="BW789">
        <v>307024.40000000002</v>
      </c>
      <c r="BX789">
        <v>766402.4</v>
      </c>
      <c r="BY789">
        <v>673817.5</v>
      </c>
      <c r="BZ789">
        <v>190817.4</v>
      </c>
      <c r="CA789">
        <v>278302.40000000002</v>
      </c>
      <c r="CB789">
        <f t="shared" si="108"/>
        <v>597539</v>
      </c>
      <c r="CC789">
        <f t="shared" si="109"/>
        <v>597539</v>
      </c>
      <c r="CD789">
        <f t="shared" si="110"/>
        <v>8.2000000000000011</v>
      </c>
      <c r="CE789">
        <v>1</v>
      </c>
      <c r="CF789">
        <v>1</v>
      </c>
      <c r="CG789">
        <v>1</v>
      </c>
      <c r="CH789">
        <v>0</v>
      </c>
      <c r="CI789">
        <v>1</v>
      </c>
      <c r="CJ789">
        <v>1</v>
      </c>
      <c r="CK789">
        <v>1</v>
      </c>
      <c r="CL789">
        <f t="shared" si="111"/>
        <v>1125000</v>
      </c>
      <c r="CM789">
        <f t="shared" si="112"/>
        <v>361000</v>
      </c>
      <c r="CN789">
        <f t="shared" si="113"/>
        <v>3.1163434903047094</v>
      </c>
      <c r="CO789">
        <f t="shared" si="114"/>
        <v>1125000</v>
      </c>
      <c r="CP789">
        <f t="shared" si="115"/>
        <v>361000</v>
      </c>
      <c r="CQ789">
        <f t="shared" si="116"/>
        <v>3.1163434903047094</v>
      </c>
      <c r="CR789">
        <v>1</v>
      </c>
      <c r="CS789">
        <v>0</v>
      </c>
      <c r="CT789" t="s">
        <v>5343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</row>
    <row r="790" spans="1:108" x14ac:dyDescent="0.25">
      <c r="A790" t="s">
        <v>2594</v>
      </c>
      <c r="B790" t="s">
        <v>2810</v>
      </c>
      <c r="C790" t="s">
        <v>3747</v>
      </c>
      <c r="D790" t="s">
        <v>2911</v>
      </c>
      <c r="E790">
        <v>4</v>
      </c>
      <c r="H790">
        <v>700000</v>
      </c>
      <c r="I790">
        <v>700000</v>
      </c>
      <c r="J790">
        <v>645331</v>
      </c>
      <c r="K790">
        <v>700000</v>
      </c>
      <c r="M790">
        <v>700000</v>
      </c>
      <c r="N790">
        <v>700000</v>
      </c>
      <c r="O790">
        <v>1389152</v>
      </c>
      <c r="P790">
        <v>558348</v>
      </c>
      <c r="Q790">
        <v>600000</v>
      </c>
      <c r="R790">
        <v>600000</v>
      </c>
      <c r="S790">
        <v>600000</v>
      </c>
      <c r="T790">
        <v>558348</v>
      </c>
      <c r="U790">
        <v>600000</v>
      </c>
      <c r="W790">
        <v>600000</v>
      </c>
      <c r="X790">
        <v>700000</v>
      </c>
      <c r="Y790">
        <v>600000</v>
      </c>
      <c r="AB790">
        <v>420000</v>
      </c>
      <c r="AC790">
        <v>420000</v>
      </c>
      <c r="AD790">
        <v>385000</v>
      </c>
      <c r="AE790">
        <v>420000</v>
      </c>
      <c r="AG790">
        <v>315000</v>
      </c>
      <c r="AH790">
        <v>315000</v>
      </c>
      <c r="AI790">
        <v>1041899</v>
      </c>
      <c r="AJ790">
        <v>360001</v>
      </c>
      <c r="AK790">
        <v>360000</v>
      </c>
      <c r="AL790">
        <v>360000</v>
      </c>
      <c r="AM790">
        <v>360000</v>
      </c>
      <c r="AN790">
        <v>360001</v>
      </c>
      <c r="AO790">
        <v>360000</v>
      </c>
      <c r="AQ790">
        <v>270000</v>
      </c>
      <c r="AR790">
        <v>315000</v>
      </c>
      <c r="AS790">
        <v>270000</v>
      </c>
      <c r="AT790">
        <v>8.8000000000000007</v>
      </c>
      <c r="AU790">
        <v>0</v>
      </c>
      <c r="AV790">
        <v>0</v>
      </c>
      <c r="AW790">
        <v>0</v>
      </c>
      <c r="AX790">
        <v>8.8000000000000007</v>
      </c>
      <c r="AY790">
        <v>8.8000000000000007</v>
      </c>
      <c r="BA790">
        <v>8.8000000000000007</v>
      </c>
      <c r="BB790">
        <v>8.8000000000000007</v>
      </c>
      <c r="BC790">
        <v>8.8000000000000007</v>
      </c>
      <c r="BD790" t="s">
        <v>5206</v>
      </c>
      <c r="BE790">
        <v>-8.6726881000000002</v>
      </c>
      <c r="BF790">
        <v>115.1593798</v>
      </c>
      <c r="BG790">
        <v>2.8958391375203348E-3</v>
      </c>
      <c r="BJ790">
        <v>125995.5</v>
      </c>
      <c r="BK790">
        <v>140151.9</v>
      </c>
      <c r="BL790">
        <v>103578</v>
      </c>
      <c r="BM790">
        <v>122419.6666666667</v>
      </c>
      <c r="BO790">
        <v>103845.7</v>
      </c>
      <c r="BP790">
        <v>76367.666666666672</v>
      </c>
      <c r="BQ790">
        <v>683667.11111111112</v>
      </c>
      <c r="BR790">
        <v>110698.875</v>
      </c>
      <c r="BS790">
        <v>96776.428571428565</v>
      </c>
      <c r="BT790">
        <v>109478.3333333333</v>
      </c>
      <c r="BU790">
        <v>108312.7</v>
      </c>
      <c r="BV790">
        <v>90598.777777777781</v>
      </c>
      <c r="BW790">
        <v>97631.111111111109</v>
      </c>
      <c r="BY790">
        <v>132750.1</v>
      </c>
      <c r="BZ790">
        <v>101062.6</v>
      </c>
      <c r="CA790">
        <v>115653.7777777778</v>
      </c>
      <c r="CB790">
        <f t="shared" si="108"/>
        <v>473842.71428571426</v>
      </c>
      <c r="CC790">
        <f t="shared" si="109"/>
        <v>335000.22222222225</v>
      </c>
      <c r="CD790">
        <f t="shared" si="110"/>
        <v>5.8666666666666663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f t="shared" si="111"/>
        <v>1041899</v>
      </c>
      <c r="CM790">
        <f t="shared" si="112"/>
        <v>315000</v>
      </c>
      <c r="CN790">
        <f t="shared" si="113"/>
        <v>3.3076158730158731</v>
      </c>
      <c r="CO790">
        <f t="shared" si="114"/>
        <v>360001</v>
      </c>
      <c r="CP790">
        <f t="shared" si="115"/>
        <v>270000</v>
      </c>
      <c r="CQ790">
        <f t="shared" si="116"/>
        <v>1.333337037037037</v>
      </c>
      <c r="CR790">
        <v>1</v>
      </c>
      <c r="CS790">
        <v>0</v>
      </c>
      <c r="CT790" t="s">
        <v>5340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</row>
    <row r="791" spans="1:108" x14ac:dyDescent="0.25">
      <c r="A791" t="s">
        <v>247</v>
      </c>
      <c r="B791" t="s">
        <v>2840</v>
      </c>
      <c r="C791" t="s">
        <v>3312</v>
      </c>
      <c r="D791" t="s">
        <v>2911</v>
      </c>
      <c r="E791">
        <v>4</v>
      </c>
      <c r="F791">
        <v>1424573</v>
      </c>
      <c r="G791">
        <v>1427372</v>
      </c>
      <c r="H791">
        <v>1431084</v>
      </c>
      <c r="I791">
        <v>1427372</v>
      </c>
      <c r="J791">
        <v>4415253</v>
      </c>
      <c r="K791">
        <v>4415253</v>
      </c>
      <c r="L791">
        <v>4415253</v>
      </c>
      <c r="M791">
        <v>1431949</v>
      </c>
      <c r="N791">
        <v>1429537</v>
      </c>
      <c r="O791">
        <v>1429537</v>
      </c>
      <c r="P791">
        <v>1424573</v>
      </c>
      <c r="Q791">
        <v>1427372</v>
      </c>
      <c r="R791">
        <v>1427372</v>
      </c>
      <c r="S791">
        <v>1416667</v>
      </c>
      <c r="T791">
        <v>1419774</v>
      </c>
      <c r="U791">
        <v>1429537</v>
      </c>
      <c r="V791">
        <v>1431949</v>
      </c>
      <c r="W791">
        <v>1431949</v>
      </c>
      <c r="X791">
        <v>1429537</v>
      </c>
      <c r="Y791">
        <v>1429537</v>
      </c>
      <c r="Z791">
        <v>986955</v>
      </c>
      <c r="AA791">
        <v>988894</v>
      </c>
      <c r="AB791">
        <v>991322</v>
      </c>
      <c r="AC791">
        <v>988894</v>
      </c>
      <c r="AD791">
        <v>3311440</v>
      </c>
      <c r="AE791">
        <v>3311440</v>
      </c>
      <c r="AF791">
        <v>3311440</v>
      </c>
      <c r="AG791">
        <v>992095</v>
      </c>
      <c r="AH791">
        <v>990423</v>
      </c>
      <c r="AI791">
        <v>990423</v>
      </c>
      <c r="AJ791">
        <v>986955</v>
      </c>
      <c r="AK791">
        <v>988894</v>
      </c>
      <c r="AL791">
        <v>988894</v>
      </c>
      <c r="AM791">
        <v>1062500</v>
      </c>
      <c r="AN791">
        <v>983631</v>
      </c>
      <c r="AO791">
        <v>990423</v>
      </c>
      <c r="AP791">
        <v>992095</v>
      </c>
      <c r="AQ791">
        <v>992095</v>
      </c>
      <c r="AR791">
        <v>990423</v>
      </c>
      <c r="AS791">
        <v>990423</v>
      </c>
      <c r="AT791">
        <v>8.8000000000000007</v>
      </c>
      <c r="AU791">
        <v>8.8000000000000007</v>
      </c>
      <c r="AV791">
        <v>8.8000000000000007</v>
      </c>
      <c r="AW791">
        <v>8.8000000000000007</v>
      </c>
      <c r="AX791">
        <v>8.8000000000000007</v>
      </c>
      <c r="AY791">
        <v>8.8000000000000007</v>
      </c>
      <c r="AZ791">
        <v>8.8000000000000007</v>
      </c>
      <c r="BA791">
        <v>8.8000000000000007</v>
      </c>
      <c r="BB791">
        <v>8.8000000000000007</v>
      </c>
      <c r="BC791">
        <v>8.8000000000000007</v>
      </c>
      <c r="BD791" t="s">
        <v>5206</v>
      </c>
      <c r="BE791">
        <v>-8.5032893000000005</v>
      </c>
      <c r="BF791">
        <v>115.55233560000001</v>
      </c>
      <c r="BG791">
        <v>3.1460156805569003E-2</v>
      </c>
      <c r="BH791">
        <v>570745.30000000005</v>
      </c>
      <c r="BI791">
        <v>427024.16666666669</v>
      </c>
      <c r="BJ791">
        <v>575112.30000000005</v>
      </c>
      <c r="BK791">
        <v>481325.33333333331</v>
      </c>
      <c r="BL791">
        <v>2809712.6</v>
      </c>
      <c r="BM791">
        <v>2808697.6</v>
      </c>
      <c r="BN791">
        <v>2882214.9</v>
      </c>
      <c r="BO791">
        <v>476101</v>
      </c>
      <c r="BP791">
        <v>521174.11111111112</v>
      </c>
      <c r="BQ791">
        <v>506429</v>
      </c>
      <c r="BR791">
        <v>558132.22222222225</v>
      </c>
      <c r="BS791">
        <v>378243</v>
      </c>
      <c r="BT791">
        <v>539933.5</v>
      </c>
      <c r="BU791">
        <v>514746.11111111112</v>
      </c>
      <c r="BV791">
        <v>464118.4</v>
      </c>
      <c r="BW791">
        <v>469719.8</v>
      </c>
      <c r="BX791">
        <v>475350.2</v>
      </c>
      <c r="BY791">
        <v>475350.2</v>
      </c>
      <c r="BZ791">
        <v>446262.11111111112</v>
      </c>
      <c r="CA791">
        <v>473678.2</v>
      </c>
      <c r="CB791">
        <f t="shared" si="108"/>
        <v>1686332.6</v>
      </c>
      <c r="CC791">
        <f t="shared" si="109"/>
        <v>996633.3</v>
      </c>
      <c r="CD791">
        <f t="shared" si="110"/>
        <v>8.7999999999999989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f t="shared" si="111"/>
        <v>3311440</v>
      </c>
      <c r="CM791">
        <f t="shared" si="112"/>
        <v>986955</v>
      </c>
      <c r="CN791">
        <f t="shared" si="113"/>
        <v>3.3552086974583442</v>
      </c>
      <c r="CO791">
        <f t="shared" si="114"/>
        <v>1062500</v>
      </c>
      <c r="CP791">
        <f t="shared" si="115"/>
        <v>983631</v>
      </c>
      <c r="CQ791">
        <f t="shared" si="116"/>
        <v>1.0801814908232863</v>
      </c>
      <c r="CR791">
        <v>1</v>
      </c>
      <c r="CS791">
        <v>0</v>
      </c>
      <c r="CT791" t="s">
        <v>5344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</row>
    <row r="792" spans="1:108" x14ac:dyDescent="0.25">
      <c r="A792" t="s">
        <v>279</v>
      </c>
      <c r="B792" t="s">
        <v>2809</v>
      </c>
      <c r="C792" t="s">
        <v>3474</v>
      </c>
      <c r="D792" t="s">
        <v>2911</v>
      </c>
      <c r="E792">
        <v>4</v>
      </c>
      <c r="F792">
        <v>355253</v>
      </c>
      <c r="G792">
        <v>1012025</v>
      </c>
      <c r="H792">
        <v>299981</v>
      </c>
      <c r="I792">
        <v>299981</v>
      </c>
      <c r="J792">
        <v>1056996</v>
      </c>
      <c r="K792">
        <v>704545</v>
      </c>
      <c r="L792">
        <v>1056996</v>
      </c>
      <c r="M792">
        <v>326330</v>
      </c>
      <c r="N792">
        <v>300753</v>
      </c>
      <c r="O792">
        <v>1056996</v>
      </c>
      <c r="P792">
        <v>299393</v>
      </c>
      <c r="Q792">
        <v>299981</v>
      </c>
      <c r="R792">
        <v>299981</v>
      </c>
      <c r="S792">
        <v>299981</v>
      </c>
      <c r="T792">
        <v>297532</v>
      </c>
      <c r="U792">
        <v>297909</v>
      </c>
      <c r="V792">
        <v>301261</v>
      </c>
      <c r="W792">
        <v>299836</v>
      </c>
      <c r="X792">
        <v>300753</v>
      </c>
      <c r="Y792">
        <v>300753</v>
      </c>
      <c r="Z792">
        <v>257498</v>
      </c>
      <c r="AA792">
        <v>733318</v>
      </c>
      <c r="AB792">
        <v>217454</v>
      </c>
      <c r="AC792">
        <v>217454</v>
      </c>
      <c r="AD792">
        <v>294902</v>
      </c>
      <c r="AE792">
        <v>602386</v>
      </c>
      <c r="AF792">
        <v>294902</v>
      </c>
      <c r="AG792">
        <v>236450</v>
      </c>
      <c r="AH792">
        <v>217850</v>
      </c>
      <c r="AI792">
        <v>294902</v>
      </c>
      <c r="AJ792">
        <v>217028</v>
      </c>
      <c r="AK792">
        <v>217454</v>
      </c>
      <c r="AL792">
        <v>217454</v>
      </c>
      <c r="AM792">
        <v>217454</v>
      </c>
      <c r="AN792">
        <v>215444</v>
      </c>
      <c r="AO792">
        <v>215717</v>
      </c>
      <c r="AP792">
        <v>218218</v>
      </c>
      <c r="AQ792">
        <v>217221</v>
      </c>
      <c r="AR792">
        <v>217850</v>
      </c>
      <c r="AS792">
        <v>217850</v>
      </c>
      <c r="AT792">
        <v>8.5</v>
      </c>
      <c r="AU792">
        <v>8.5</v>
      </c>
      <c r="AV792">
        <v>8.5</v>
      </c>
      <c r="AW792">
        <v>8.5</v>
      </c>
      <c r="AX792">
        <v>8.5</v>
      </c>
      <c r="AY792">
        <v>8.5</v>
      </c>
      <c r="AZ792">
        <v>8.5</v>
      </c>
      <c r="BA792">
        <v>8.5</v>
      </c>
      <c r="BB792">
        <v>8.5</v>
      </c>
      <c r="BC792">
        <v>8.5</v>
      </c>
      <c r="BD792" t="s">
        <v>5204</v>
      </c>
      <c r="BE792">
        <v>-8.7330640000000006</v>
      </c>
      <c r="BF792">
        <v>115.1674635</v>
      </c>
      <c r="BG792">
        <v>2.2976331749893831E-3</v>
      </c>
      <c r="BH792">
        <v>208314.9</v>
      </c>
      <c r="BI792">
        <v>404146.875</v>
      </c>
      <c r="BJ792">
        <v>226032.1</v>
      </c>
      <c r="BK792">
        <v>232341.3</v>
      </c>
      <c r="BL792">
        <v>189297.3</v>
      </c>
      <c r="BM792">
        <v>242670.7</v>
      </c>
      <c r="BN792">
        <v>168826.3</v>
      </c>
      <c r="BO792">
        <v>200472.7</v>
      </c>
      <c r="BP792">
        <v>202912.7</v>
      </c>
      <c r="BQ792">
        <v>175516.7</v>
      </c>
      <c r="BR792">
        <v>237440.2</v>
      </c>
      <c r="BS792">
        <v>187774.55555555559</v>
      </c>
      <c r="BT792">
        <v>219925.4</v>
      </c>
      <c r="BU792">
        <v>225515.9</v>
      </c>
      <c r="BV792">
        <v>240487</v>
      </c>
      <c r="BW792">
        <v>179732</v>
      </c>
      <c r="BX792">
        <v>178342.55555555559</v>
      </c>
      <c r="BY792">
        <v>199837.25</v>
      </c>
      <c r="BZ792">
        <v>220570.22222222219</v>
      </c>
      <c r="CA792">
        <v>204506</v>
      </c>
      <c r="CB792">
        <f t="shared" si="108"/>
        <v>336711.6</v>
      </c>
      <c r="CC792">
        <f t="shared" si="109"/>
        <v>217169</v>
      </c>
      <c r="CD792">
        <f t="shared" si="110"/>
        <v>8.5</v>
      </c>
      <c r="CE792">
        <v>1</v>
      </c>
      <c r="CF792">
        <v>1</v>
      </c>
      <c r="CG792">
        <v>1</v>
      </c>
      <c r="CH792">
        <v>0</v>
      </c>
      <c r="CI792">
        <v>1</v>
      </c>
      <c r="CJ792">
        <v>1</v>
      </c>
      <c r="CK792">
        <v>1</v>
      </c>
      <c r="CL792">
        <f t="shared" si="111"/>
        <v>733318</v>
      </c>
      <c r="CM792">
        <f t="shared" si="112"/>
        <v>217454</v>
      </c>
      <c r="CN792">
        <f t="shared" si="113"/>
        <v>3.3722902314972361</v>
      </c>
      <c r="CO792">
        <f t="shared" si="114"/>
        <v>218218</v>
      </c>
      <c r="CP792">
        <f t="shared" si="115"/>
        <v>215444</v>
      </c>
      <c r="CQ792">
        <f t="shared" si="116"/>
        <v>1.0128757356900169</v>
      </c>
      <c r="CR792">
        <v>1</v>
      </c>
      <c r="CS792">
        <v>0</v>
      </c>
      <c r="CT792" t="s">
        <v>5340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</row>
    <row r="793" spans="1:108" x14ac:dyDescent="0.25">
      <c r="A793" t="s">
        <v>990</v>
      </c>
      <c r="B793" t="s">
        <v>2810</v>
      </c>
      <c r="C793" t="s">
        <v>3440</v>
      </c>
      <c r="D793" t="s">
        <v>2911</v>
      </c>
      <c r="E793">
        <v>4.5</v>
      </c>
      <c r="F793">
        <v>3954334</v>
      </c>
      <c r="G793">
        <v>881229</v>
      </c>
      <c r="H793">
        <v>881229</v>
      </c>
      <c r="I793">
        <v>881229</v>
      </c>
      <c r="J793">
        <v>881229</v>
      </c>
      <c r="K793">
        <v>881229</v>
      </c>
      <c r="L793">
        <v>881229</v>
      </c>
      <c r="M793">
        <v>881229</v>
      </c>
      <c r="O793">
        <v>881229</v>
      </c>
      <c r="P793">
        <v>881229</v>
      </c>
      <c r="Q793">
        <v>881229</v>
      </c>
      <c r="R793">
        <v>881229</v>
      </c>
      <c r="S793">
        <v>881229</v>
      </c>
      <c r="T793">
        <v>881229</v>
      </c>
      <c r="U793">
        <v>881229</v>
      </c>
      <c r="V793">
        <v>881229</v>
      </c>
      <c r="W793">
        <v>881229</v>
      </c>
      <c r="X793">
        <v>881229</v>
      </c>
      <c r="Y793">
        <v>881229</v>
      </c>
      <c r="Z793">
        <v>1560001</v>
      </c>
      <c r="AA793">
        <v>438401</v>
      </c>
      <c r="AB793">
        <v>438401</v>
      </c>
      <c r="AC793">
        <v>438401</v>
      </c>
      <c r="AD793">
        <v>438401</v>
      </c>
      <c r="AE793">
        <v>438401</v>
      </c>
      <c r="AF793">
        <v>438401</v>
      </c>
      <c r="AG793">
        <v>438401</v>
      </c>
      <c r="AI793">
        <v>438401</v>
      </c>
      <c r="AJ793">
        <v>438401</v>
      </c>
      <c r="AK793">
        <v>438401</v>
      </c>
      <c r="AL793">
        <v>438401</v>
      </c>
      <c r="AM793">
        <v>438401</v>
      </c>
      <c r="AN793">
        <v>438401</v>
      </c>
      <c r="AO793">
        <v>438401</v>
      </c>
      <c r="AP793">
        <v>438401</v>
      </c>
      <c r="AQ793">
        <v>438401</v>
      </c>
      <c r="AR793">
        <v>438401</v>
      </c>
      <c r="AS793">
        <v>438401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s">
        <v>5222</v>
      </c>
      <c r="BE793">
        <v>-8.6831508999999993</v>
      </c>
      <c r="BF793">
        <v>115.15992730000001</v>
      </c>
      <c r="BG793">
        <v>4.1173633779933829E-3</v>
      </c>
      <c r="BH793">
        <v>1055787.8</v>
      </c>
      <c r="BI793">
        <v>161361</v>
      </c>
      <c r="BJ793">
        <v>521268</v>
      </c>
      <c r="BK793">
        <v>512990</v>
      </c>
      <c r="BL793">
        <v>186890.3</v>
      </c>
      <c r="BM793">
        <v>188830.1</v>
      </c>
      <c r="BN793">
        <v>192330.1</v>
      </c>
      <c r="BO793">
        <v>216937.4</v>
      </c>
      <c r="BQ793">
        <v>236536.7</v>
      </c>
      <c r="BR793">
        <v>135178.5</v>
      </c>
      <c r="BS793">
        <v>185453</v>
      </c>
      <c r="BT793">
        <v>502673</v>
      </c>
      <c r="BU793">
        <v>498887.2</v>
      </c>
      <c r="BV793">
        <v>147991.70000000001</v>
      </c>
      <c r="BW793">
        <v>175319</v>
      </c>
      <c r="BX793">
        <v>174455.1</v>
      </c>
      <c r="BY793">
        <v>178005.1</v>
      </c>
      <c r="BZ793">
        <v>178265.66666666669</v>
      </c>
      <c r="CA793">
        <v>182279.2</v>
      </c>
      <c r="CB793">
        <f t="shared" si="108"/>
        <v>563023.22222222225</v>
      </c>
      <c r="CC793">
        <f t="shared" si="109"/>
        <v>438401</v>
      </c>
      <c r="CD793">
        <f t="shared" si="110"/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f t="shared" si="111"/>
        <v>1560001</v>
      </c>
      <c r="CM793">
        <f t="shared" si="112"/>
        <v>438401</v>
      </c>
      <c r="CN793">
        <f t="shared" si="113"/>
        <v>3.5583883248441497</v>
      </c>
      <c r="CO793">
        <f t="shared" si="114"/>
        <v>438401</v>
      </c>
      <c r="CP793">
        <f t="shared" si="115"/>
        <v>438401</v>
      </c>
      <c r="CQ793">
        <f t="shared" si="116"/>
        <v>1</v>
      </c>
      <c r="CR793">
        <v>1</v>
      </c>
      <c r="CS793">
        <v>0</v>
      </c>
      <c r="CT793" t="s">
        <v>5340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</row>
    <row r="794" spans="1:108" x14ac:dyDescent="0.25">
      <c r="A794" t="s">
        <v>2133</v>
      </c>
      <c r="B794" t="s">
        <v>2818</v>
      </c>
      <c r="C794" t="s">
        <v>3733</v>
      </c>
      <c r="D794" t="s">
        <v>2911</v>
      </c>
      <c r="E794">
        <v>5</v>
      </c>
      <c r="F794">
        <v>2525670</v>
      </c>
      <c r="G794">
        <v>2578750</v>
      </c>
      <c r="H794">
        <v>2413981</v>
      </c>
      <c r="I794">
        <v>2413981</v>
      </c>
      <c r="J794">
        <v>8518664</v>
      </c>
      <c r="K794">
        <v>2386543</v>
      </c>
      <c r="L794">
        <v>2386867</v>
      </c>
      <c r="M794">
        <v>2399259</v>
      </c>
      <c r="N794">
        <v>2397634</v>
      </c>
      <c r="O794">
        <v>2397634</v>
      </c>
      <c r="P794">
        <v>2521538</v>
      </c>
      <c r="Q794">
        <v>2552478</v>
      </c>
      <c r="R794">
        <v>2413981</v>
      </c>
      <c r="S794">
        <v>2413981</v>
      </c>
      <c r="T794">
        <v>2530086</v>
      </c>
      <c r="U794">
        <v>2386543</v>
      </c>
      <c r="V794">
        <v>2517627</v>
      </c>
      <c r="W794">
        <v>2399259</v>
      </c>
      <c r="X794">
        <v>2397634</v>
      </c>
      <c r="Y794">
        <v>2397634</v>
      </c>
      <c r="Z794">
        <v>1829985</v>
      </c>
      <c r="AA794">
        <v>1868562</v>
      </c>
      <c r="AB794">
        <v>1749055</v>
      </c>
      <c r="AC794">
        <v>1749055</v>
      </c>
      <c r="AD794">
        <v>6388998</v>
      </c>
      <c r="AE794">
        <v>1729152</v>
      </c>
      <c r="AF794">
        <v>1729506</v>
      </c>
      <c r="AG794">
        <v>1738480</v>
      </c>
      <c r="AH794">
        <v>1737257</v>
      </c>
      <c r="AI794">
        <v>1737257</v>
      </c>
      <c r="AJ794">
        <v>1827135</v>
      </c>
      <c r="AK794">
        <v>1849572</v>
      </c>
      <c r="AL794">
        <v>1749055</v>
      </c>
      <c r="AM794">
        <v>1749055</v>
      </c>
      <c r="AN794">
        <v>1833194</v>
      </c>
      <c r="AO794">
        <v>1729152</v>
      </c>
      <c r="AP794">
        <v>1824229</v>
      </c>
      <c r="AQ794">
        <v>1738480</v>
      </c>
      <c r="AR794">
        <v>1737257</v>
      </c>
      <c r="AS794">
        <v>1737257</v>
      </c>
      <c r="AT794">
        <v>8.6</v>
      </c>
      <c r="AU794">
        <v>8.6</v>
      </c>
      <c r="AV794">
        <v>8.6</v>
      </c>
      <c r="AW794">
        <v>8.6</v>
      </c>
      <c r="AX794">
        <v>8.6</v>
      </c>
      <c r="AY794">
        <v>8.6</v>
      </c>
      <c r="AZ794">
        <v>8.6</v>
      </c>
      <c r="BA794">
        <v>8.6</v>
      </c>
      <c r="BB794">
        <v>8.6</v>
      </c>
      <c r="BC794">
        <v>8.6</v>
      </c>
      <c r="BD794" t="s">
        <v>5210</v>
      </c>
      <c r="BE794">
        <v>-8.4782200000000003</v>
      </c>
      <c r="BF794">
        <v>115.245682</v>
      </c>
      <c r="BG794">
        <v>1.8342837969520871E-2</v>
      </c>
      <c r="BH794">
        <v>952813.6</v>
      </c>
      <c r="BI794">
        <v>754580.85714285716</v>
      </c>
      <c r="BJ794">
        <v>818094.66666666663</v>
      </c>
      <c r="BK794">
        <v>887646.7</v>
      </c>
      <c r="BL794">
        <v>5479166.0999999996</v>
      </c>
      <c r="BM794">
        <v>889000.1</v>
      </c>
      <c r="BN794">
        <v>877751.7</v>
      </c>
      <c r="BO794">
        <v>859761.7</v>
      </c>
      <c r="BP794">
        <v>858837.9</v>
      </c>
      <c r="BQ794">
        <v>1103488.444444444</v>
      </c>
      <c r="BR794">
        <v>924956.625</v>
      </c>
      <c r="BS794">
        <v>656877</v>
      </c>
      <c r="BT794">
        <v>1498464.1</v>
      </c>
      <c r="BU794">
        <v>1497706.5</v>
      </c>
      <c r="BV794">
        <v>1120402.1000000001</v>
      </c>
      <c r="BW794">
        <v>1083136.3</v>
      </c>
      <c r="BX794">
        <v>1140934.2</v>
      </c>
      <c r="BY794">
        <v>824612.7</v>
      </c>
      <c r="BZ794">
        <v>843924.7</v>
      </c>
      <c r="CA794">
        <v>848566.4</v>
      </c>
      <c r="CB794">
        <f t="shared" si="108"/>
        <v>2225730.7000000002</v>
      </c>
      <c r="CC794">
        <f t="shared" si="109"/>
        <v>1777438.6</v>
      </c>
      <c r="CD794">
        <f t="shared" si="110"/>
        <v>8.5999999999999979</v>
      </c>
      <c r="CE794">
        <v>0</v>
      </c>
      <c r="CF794">
        <v>1</v>
      </c>
      <c r="CG794">
        <v>1</v>
      </c>
      <c r="CH794">
        <v>0</v>
      </c>
      <c r="CI794">
        <v>1</v>
      </c>
      <c r="CJ794">
        <v>1</v>
      </c>
      <c r="CK794">
        <v>1</v>
      </c>
      <c r="CL794">
        <f t="shared" si="111"/>
        <v>6388998</v>
      </c>
      <c r="CM794">
        <f t="shared" si="112"/>
        <v>1729152</v>
      </c>
      <c r="CN794">
        <f t="shared" si="113"/>
        <v>3.694873556517877</v>
      </c>
      <c r="CO794">
        <f t="shared" si="114"/>
        <v>1849572</v>
      </c>
      <c r="CP794">
        <f t="shared" si="115"/>
        <v>1729152</v>
      </c>
      <c r="CQ794">
        <f t="shared" si="116"/>
        <v>1.0696410726182546</v>
      </c>
      <c r="CR794">
        <v>1</v>
      </c>
      <c r="CS794">
        <v>0</v>
      </c>
      <c r="CT794" t="s">
        <v>5341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</row>
    <row r="795" spans="1:108" x14ac:dyDescent="0.25">
      <c r="A795" t="s">
        <v>195</v>
      </c>
      <c r="B795" t="s">
        <v>2823</v>
      </c>
      <c r="C795" t="s">
        <v>3703</v>
      </c>
      <c r="D795" t="s">
        <v>2911</v>
      </c>
      <c r="E795">
        <v>4</v>
      </c>
      <c r="F795">
        <v>835000</v>
      </c>
      <c r="G795">
        <v>835000</v>
      </c>
      <c r="H795">
        <v>2446000</v>
      </c>
      <c r="I795">
        <v>2666667</v>
      </c>
      <c r="J795">
        <v>835000</v>
      </c>
      <c r="K795">
        <v>835000</v>
      </c>
      <c r="L795">
        <v>1200000</v>
      </c>
      <c r="M795">
        <v>1200000</v>
      </c>
      <c r="N795">
        <v>835000</v>
      </c>
      <c r="O795">
        <v>835000</v>
      </c>
      <c r="P795">
        <v>835000</v>
      </c>
      <c r="Q795">
        <v>835000</v>
      </c>
      <c r="R795">
        <v>835000</v>
      </c>
      <c r="S795">
        <v>835000</v>
      </c>
      <c r="T795">
        <v>835000</v>
      </c>
      <c r="U795">
        <v>835000</v>
      </c>
      <c r="V795">
        <v>1200000</v>
      </c>
      <c r="W795">
        <v>1200000</v>
      </c>
      <c r="X795">
        <v>835000</v>
      </c>
      <c r="Y795">
        <v>835000</v>
      </c>
      <c r="Z795">
        <v>492650</v>
      </c>
      <c r="AA795">
        <v>492650</v>
      </c>
      <c r="AB795">
        <v>1883420</v>
      </c>
      <c r="AC795">
        <v>2000000</v>
      </c>
      <c r="AD795">
        <v>483465</v>
      </c>
      <c r="AE795">
        <v>483465</v>
      </c>
      <c r="AF795">
        <v>694800</v>
      </c>
      <c r="AG795">
        <v>708000</v>
      </c>
      <c r="AH795">
        <v>492650</v>
      </c>
      <c r="AI795">
        <v>492650</v>
      </c>
      <c r="AJ795">
        <v>492650</v>
      </c>
      <c r="AK795">
        <v>492650</v>
      </c>
      <c r="AL795">
        <v>492650</v>
      </c>
      <c r="AM795">
        <v>492650</v>
      </c>
      <c r="AN795">
        <v>492650</v>
      </c>
      <c r="AO795">
        <v>492650</v>
      </c>
      <c r="AP795">
        <v>708000</v>
      </c>
      <c r="AQ795">
        <v>708000</v>
      </c>
      <c r="AR795">
        <v>492650</v>
      </c>
      <c r="AS795">
        <v>492650</v>
      </c>
      <c r="AT795">
        <v>8.3000000000000007</v>
      </c>
      <c r="AU795">
        <v>8.3000000000000007</v>
      </c>
      <c r="AV795">
        <v>8.3000000000000007</v>
      </c>
      <c r="AW795">
        <v>8.3000000000000007</v>
      </c>
      <c r="AX795">
        <v>8.3000000000000007</v>
      </c>
      <c r="AY795">
        <v>8.3000000000000007</v>
      </c>
      <c r="AZ795">
        <v>8.3000000000000007</v>
      </c>
      <c r="BA795">
        <v>8.3000000000000007</v>
      </c>
      <c r="BB795">
        <v>8.3000000000000007</v>
      </c>
      <c r="BC795">
        <v>8.3000000000000007</v>
      </c>
      <c r="BD795" t="s">
        <v>5206</v>
      </c>
      <c r="BE795">
        <v>-8.6749165000000001</v>
      </c>
      <c r="BF795">
        <v>115.25705550000001</v>
      </c>
      <c r="BG795">
        <v>5.678162799395375E-3</v>
      </c>
      <c r="BH795">
        <v>213010.7</v>
      </c>
      <c r="BI795">
        <v>217339</v>
      </c>
      <c r="BJ795">
        <v>1607266.8</v>
      </c>
      <c r="BK795">
        <v>1690017.6</v>
      </c>
      <c r="BL795">
        <v>184764.7</v>
      </c>
      <c r="BM795">
        <v>192849.9</v>
      </c>
      <c r="BN795">
        <v>410259.3</v>
      </c>
      <c r="BO795">
        <v>406669.5</v>
      </c>
      <c r="BP795">
        <v>177098.6</v>
      </c>
      <c r="BQ795">
        <v>181851.6</v>
      </c>
      <c r="BR795">
        <v>189479.33333333331</v>
      </c>
      <c r="BS795">
        <v>193779.66666666669</v>
      </c>
      <c r="BT795">
        <v>205173.2</v>
      </c>
      <c r="BU795">
        <v>185849.9</v>
      </c>
      <c r="BV795">
        <v>185368.6</v>
      </c>
      <c r="BW795">
        <v>194218.6</v>
      </c>
      <c r="BX795">
        <v>410836.6</v>
      </c>
      <c r="BY795">
        <v>400810.7</v>
      </c>
      <c r="BZ795">
        <v>185571.20000000001</v>
      </c>
      <c r="CA795">
        <v>190559.3</v>
      </c>
      <c r="CB795">
        <f t="shared" si="108"/>
        <v>822375</v>
      </c>
      <c r="CC795">
        <f t="shared" si="109"/>
        <v>535720</v>
      </c>
      <c r="CD795">
        <f t="shared" si="110"/>
        <v>8.2999999999999989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f t="shared" si="111"/>
        <v>2000000</v>
      </c>
      <c r="CM795">
        <f t="shared" si="112"/>
        <v>483465</v>
      </c>
      <c r="CN795">
        <f t="shared" si="113"/>
        <v>4.1368041119832872</v>
      </c>
      <c r="CO795">
        <f t="shared" si="114"/>
        <v>708000</v>
      </c>
      <c r="CP795">
        <f t="shared" si="115"/>
        <v>492650</v>
      </c>
      <c r="CQ795">
        <f t="shared" si="116"/>
        <v>1.437125748502994</v>
      </c>
      <c r="CR795">
        <v>1</v>
      </c>
      <c r="CS795">
        <v>0</v>
      </c>
      <c r="CT795" t="s">
        <v>5343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</row>
    <row r="796" spans="1:108" x14ac:dyDescent="0.25">
      <c r="A796" t="s">
        <v>89</v>
      </c>
      <c r="B796" t="s">
        <v>2809</v>
      </c>
      <c r="C796" t="s">
        <v>3571</v>
      </c>
      <c r="D796" t="s">
        <v>2911</v>
      </c>
      <c r="E796">
        <v>4</v>
      </c>
      <c r="F796">
        <v>346105</v>
      </c>
      <c r="G796">
        <v>1520973</v>
      </c>
      <c r="H796">
        <v>349105</v>
      </c>
      <c r="I796">
        <v>349105</v>
      </c>
      <c r="J796">
        <v>394060</v>
      </c>
      <c r="K796">
        <v>998701</v>
      </c>
      <c r="L796">
        <v>390160</v>
      </c>
      <c r="M796">
        <v>424060</v>
      </c>
      <c r="N796">
        <v>572481</v>
      </c>
      <c r="O796">
        <v>394060</v>
      </c>
      <c r="P796">
        <v>424060</v>
      </c>
      <c r="Q796">
        <v>414060</v>
      </c>
      <c r="R796">
        <v>394060</v>
      </c>
      <c r="S796">
        <v>394060</v>
      </c>
      <c r="T796">
        <v>394060</v>
      </c>
      <c r="U796">
        <v>394060</v>
      </c>
      <c r="V796">
        <v>394060</v>
      </c>
      <c r="W796">
        <v>958701</v>
      </c>
      <c r="X796">
        <v>558981</v>
      </c>
      <c r="Y796">
        <v>394060</v>
      </c>
      <c r="Z796">
        <v>228429</v>
      </c>
      <c r="AA796">
        <v>958213</v>
      </c>
      <c r="AB796">
        <v>226918</v>
      </c>
      <c r="AC796">
        <v>230409</v>
      </c>
      <c r="AD796">
        <v>260080</v>
      </c>
      <c r="AE796">
        <v>629182</v>
      </c>
      <c r="AF796">
        <v>257506</v>
      </c>
      <c r="AG796">
        <v>275639</v>
      </c>
      <c r="AH796">
        <v>217543</v>
      </c>
      <c r="AI796">
        <v>256139</v>
      </c>
      <c r="AJ796">
        <v>275639</v>
      </c>
      <c r="AK796">
        <v>281561</v>
      </c>
      <c r="AL796">
        <v>256139</v>
      </c>
      <c r="AM796">
        <v>267961</v>
      </c>
      <c r="AN796">
        <v>267961</v>
      </c>
      <c r="AO796">
        <v>267961</v>
      </c>
      <c r="AP796">
        <v>267961</v>
      </c>
      <c r="AQ796">
        <v>603982</v>
      </c>
      <c r="AR796">
        <v>212413</v>
      </c>
      <c r="AS796">
        <v>256139</v>
      </c>
      <c r="AT796">
        <v>8.5</v>
      </c>
      <c r="AU796">
        <v>8.5</v>
      </c>
      <c r="AV796">
        <v>8.5</v>
      </c>
      <c r="AW796">
        <v>8.5</v>
      </c>
      <c r="AX796">
        <v>8.5</v>
      </c>
      <c r="AY796">
        <v>8.5</v>
      </c>
      <c r="AZ796">
        <v>8.5</v>
      </c>
      <c r="BA796">
        <v>8.5</v>
      </c>
      <c r="BB796">
        <v>8.5</v>
      </c>
      <c r="BC796">
        <v>8.5</v>
      </c>
      <c r="BD796" t="s">
        <v>5206</v>
      </c>
      <c r="BE796">
        <v>-8.7116719000000007</v>
      </c>
      <c r="BF796">
        <v>115.1814777</v>
      </c>
      <c r="BG796">
        <v>4.2155959630706024E-3</v>
      </c>
      <c r="BH796">
        <v>194100.3</v>
      </c>
      <c r="BI796">
        <v>681778.8</v>
      </c>
      <c r="BJ796">
        <v>195146.25</v>
      </c>
      <c r="BK796">
        <v>130529.75</v>
      </c>
      <c r="BL796">
        <v>210365.44444444441</v>
      </c>
      <c r="BM796">
        <v>397565.22222222219</v>
      </c>
      <c r="BN796">
        <v>193868.11111111109</v>
      </c>
      <c r="BO796">
        <v>278750.88888888888</v>
      </c>
      <c r="BP796">
        <v>227465.66666666669</v>
      </c>
      <c r="BQ796">
        <v>234267.3</v>
      </c>
      <c r="BR796">
        <v>189431</v>
      </c>
      <c r="BS796">
        <v>89764.800000000003</v>
      </c>
      <c r="BT796">
        <v>319028.88888888888</v>
      </c>
      <c r="BU796">
        <v>231380.375</v>
      </c>
      <c r="BV796">
        <v>310894.40000000002</v>
      </c>
      <c r="BW796">
        <v>231058.11111111109</v>
      </c>
      <c r="BX796">
        <v>211114.9</v>
      </c>
      <c r="BY796">
        <v>380383.25</v>
      </c>
      <c r="BZ796">
        <v>206173.55555555559</v>
      </c>
      <c r="CA796">
        <v>189240.4</v>
      </c>
      <c r="CB796">
        <f t="shared" si="108"/>
        <v>354005.8</v>
      </c>
      <c r="CC796">
        <f t="shared" si="109"/>
        <v>295771.7</v>
      </c>
      <c r="CD796">
        <f t="shared" si="110"/>
        <v>8.5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f t="shared" si="111"/>
        <v>958213</v>
      </c>
      <c r="CM796">
        <f t="shared" si="112"/>
        <v>217543</v>
      </c>
      <c r="CN796">
        <f t="shared" si="113"/>
        <v>4.40470619601642</v>
      </c>
      <c r="CO796">
        <f t="shared" si="114"/>
        <v>603982</v>
      </c>
      <c r="CP796">
        <f t="shared" si="115"/>
        <v>212413</v>
      </c>
      <c r="CQ796">
        <f t="shared" si="116"/>
        <v>2.8434323699585242</v>
      </c>
      <c r="CR796">
        <v>1</v>
      </c>
      <c r="CS796">
        <v>0</v>
      </c>
      <c r="CT796" t="s">
        <v>5340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</row>
    <row r="797" spans="1:108" x14ac:dyDescent="0.25">
      <c r="A797" t="s">
        <v>242</v>
      </c>
      <c r="B797" t="s">
        <v>2871</v>
      </c>
      <c r="C797" t="s">
        <v>4019</v>
      </c>
      <c r="D797" t="s">
        <v>2911</v>
      </c>
      <c r="E797">
        <v>4</v>
      </c>
      <c r="F797">
        <v>992513</v>
      </c>
      <c r="G797">
        <v>998889</v>
      </c>
      <c r="H797">
        <v>998318</v>
      </c>
      <c r="I797">
        <v>998889</v>
      </c>
      <c r="J797">
        <v>3640000</v>
      </c>
      <c r="K797">
        <v>3640000</v>
      </c>
      <c r="L797">
        <v>5330000</v>
      </c>
      <c r="M797">
        <v>1023289</v>
      </c>
      <c r="N797">
        <v>1020001</v>
      </c>
      <c r="O797">
        <v>1002652</v>
      </c>
      <c r="P797">
        <v>1056210</v>
      </c>
      <c r="Q797">
        <v>1058285</v>
      </c>
      <c r="R797">
        <v>1287162</v>
      </c>
      <c r="S797">
        <v>3640000</v>
      </c>
      <c r="T797">
        <v>1020698</v>
      </c>
      <c r="U797">
        <v>1021991</v>
      </c>
      <c r="V797">
        <v>1024856</v>
      </c>
      <c r="W797">
        <v>1023289</v>
      </c>
      <c r="X797">
        <v>1741097</v>
      </c>
      <c r="Y797">
        <v>1305538</v>
      </c>
      <c r="Z797">
        <v>744420</v>
      </c>
      <c r="AA797">
        <v>749167</v>
      </c>
      <c r="AB797">
        <v>748738</v>
      </c>
      <c r="AC797">
        <v>749167</v>
      </c>
      <c r="AD797">
        <v>2256800</v>
      </c>
      <c r="AE797">
        <v>2256800</v>
      </c>
      <c r="AF797">
        <v>3304600</v>
      </c>
      <c r="AG797">
        <v>767467</v>
      </c>
      <c r="AH797">
        <v>765036</v>
      </c>
      <c r="AI797">
        <v>751954</v>
      </c>
      <c r="AJ797">
        <v>792158</v>
      </c>
      <c r="AK797">
        <v>793714</v>
      </c>
      <c r="AL797">
        <v>965336</v>
      </c>
      <c r="AM797">
        <v>2366000</v>
      </c>
      <c r="AN797">
        <v>765488</v>
      </c>
      <c r="AO797">
        <v>766458</v>
      </c>
      <c r="AP797">
        <v>768606</v>
      </c>
      <c r="AQ797">
        <v>767467</v>
      </c>
      <c r="AR797">
        <v>1305823</v>
      </c>
      <c r="AS797">
        <v>979189</v>
      </c>
      <c r="AT797">
        <v>8.6</v>
      </c>
      <c r="AU797">
        <v>8.6</v>
      </c>
      <c r="AV797">
        <v>8.6</v>
      </c>
      <c r="AW797">
        <v>8.6</v>
      </c>
      <c r="AX797">
        <v>8.6</v>
      </c>
      <c r="AY797">
        <v>8.6</v>
      </c>
      <c r="AZ797">
        <v>8.6</v>
      </c>
      <c r="BA797">
        <v>8.6</v>
      </c>
      <c r="BB797">
        <v>8.6</v>
      </c>
      <c r="BC797">
        <v>8.6</v>
      </c>
      <c r="BD797" t="s">
        <v>5219</v>
      </c>
      <c r="BE797">
        <v>-8.1383837999999997</v>
      </c>
      <c r="BF797">
        <v>114.5718188</v>
      </c>
      <c r="BG797">
        <v>6.2017840152771377E-2</v>
      </c>
      <c r="BH797">
        <v>378951.8</v>
      </c>
      <c r="BI797">
        <v>395981.42857142858</v>
      </c>
      <c r="BJ797">
        <v>390743.11111111112</v>
      </c>
      <c r="BK797">
        <v>400583.375</v>
      </c>
      <c r="BL797">
        <v>1521550.25</v>
      </c>
      <c r="BM797">
        <v>1599911.555555556</v>
      </c>
      <c r="BN797">
        <v>2647711.555555556</v>
      </c>
      <c r="BO797">
        <v>392780</v>
      </c>
      <c r="BP797">
        <v>391321.4</v>
      </c>
      <c r="BQ797">
        <v>383472.2</v>
      </c>
      <c r="BR797">
        <v>412594.7</v>
      </c>
      <c r="BS797">
        <v>418481.875</v>
      </c>
      <c r="BT797">
        <v>516631</v>
      </c>
      <c r="BU797">
        <v>1695222.555555556</v>
      </c>
      <c r="BV797">
        <v>396592.7</v>
      </c>
      <c r="BW797">
        <v>397174.7</v>
      </c>
      <c r="BX797">
        <v>398463.5</v>
      </c>
      <c r="BY797">
        <v>397780.1</v>
      </c>
      <c r="BZ797">
        <v>785958.7</v>
      </c>
      <c r="CA797">
        <v>524813.30000000005</v>
      </c>
      <c r="CB797">
        <f t="shared" si="108"/>
        <v>1309414.8999999999</v>
      </c>
      <c r="CC797">
        <f t="shared" si="109"/>
        <v>1027023.9</v>
      </c>
      <c r="CD797">
        <f t="shared" si="110"/>
        <v>8.5999999999999979</v>
      </c>
      <c r="CE797">
        <v>1</v>
      </c>
      <c r="CF797">
        <v>1</v>
      </c>
      <c r="CG797">
        <v>1</v>
      </c>
      <c r="CH797">
        <v>0</v>
      </c>
      <c r="CI797">
        <v>1</v>
      </c>
      <c r="CJ797">
        <v>0</v>
      </c>
      <c r="CK797">
        <v>1</v>
      </c>
      <c r="CL797">
        <f t="shared" si="111"/>
        <v>3304600</v>
      </c>
      <c r="CM797">
        <f t="shared" si="112"/>
        <v>744420</v>
      </c>
      <c r="CN797">
        <f t="shared" si="113"/>
        <v>4.4391606888584398</v>
      </c>
      <c r="CO797">
        <f t="shared" si="114"/>
        <v>2366000</v>
      </c>
      <c r="CP797">
        <f t="shared" si="115"/>
        <v>765488</v>
      </c>
      <c r="CQ797">
        <f t="shared" si="116"/>
        <v>3.0908387851932364</v>
      </c>
      <c r="CR797">
        <v>1</v>
      </c>
      <c r="CS797">
        <v>0</v>
      </c>
      <c r="CT797" t="s">
        <v>5342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</row>
    <row r="798" spans="1:108" x14ac:dyDescent="0.25">
      <c r="A798" t="s">
        <v>96</v>
      </c>
      <c r="B798" t="s">
        <v>2837</v>
      </c>
      <c r="C798" t="s">
        <v>3723</v>
      </c>
      <c r="D798" t="s">
        <v>2911</v>
      </c>
      <c r="E798">
        <v>4</v>
      </c>
      <c r="F798">
        <v>633333</v>
      </c>
      <c r="H798">
        <v>633333</v>
      </c>
      <c r="I798">
        <v>633333</v>
      </c>
      <c r="J798">
        <v>633333</v>
      </c>
      <c r="K798">
        <v>633333</v>
      </c>
      <c r="L798">
        <v>633333</v>
      </c>
      <c r="M798">
        <v>1714550</v>
      </c>
      <c r="N798">
        <v>384935</v>
      </c>
      <c r="O798">
        <v>633333</v>
      </c>
      <c r="P798">
        <v>633333</v>
      </c>
      <c r="Q798">
        <v>403639</v>
      </c>
      <c r="R798">
        <v>633333</v>
      </c>
      <c r="S798">
        <v>571548</v>
      </c>
      <c r="T798">
        <v>569358</v>
      </c>
      <c r="U798">
        <v>1711661</v>
      </c>
      <c r="V798">
        <v>633333</v>
      </c>
      <c r="W798">
        <v>402963</v>
      </c>
      <c r="X798">
        <v>382091</v>
      </c>
      <c r="Y798">
        <v>633333</v>
      </c>
      <c r="Z798">
        <v>316667</v>
      </c>
      <c r="AB798">
        <v>316667</v>
      </c>
      <c r="AC798">
        <v>316667</v>
      </c>
      <c r="AD798">
        <v>316667</v>
      </c>
      <c r="AE798">
        <v>316667</v>
      </c>
      <c r="AF798">
        <v>316667</v>
      </c>
      <c r="AG798">
        <v>1242362</v>
      </c>
      <c r="AH798">
        <v>278854</v>
      </c>
      <c r="AI798">
        <v>316667</v>
      </c>
      <c r="AJ798">
        <v>316667</v>
      </c>
      <c r="AK798">
        <v>292556</v>
      </c>
      <c r="AL798">
        <v>316667</v>
      </c>
      <c r="AM798">
        <v>414062</v>
      </c>
      <c r="AN798">
        <v>412568</v>
      </c>
      <c r="AO798">
        <v>1240268</v>
      </c>
      <c r="AP798">
        <v>316667</v>
      </c>
      <c r="AQ798">
        <v>292002</v>
      </c>
      <c r="AR798">
        <v>276863</v>
      </c>
      <c r="AS798">
        <v>316667</v>
      </c>
      <c r="AT798">
        <v>8.5</v>
      </c>
      <c r="AU798">
        <v>8.5</v>
      </c>
      <c r="AV798">
        <v>8.5</v>
      </c>
      <c r="AW798">
        <v>8.5</v>
      </c>
      <c r="AX798">
        <v>8.5</v>
      </c>
      <c r="AY798">
        <v>8.5</v>
      </c>
      <c r="AZ798">
        <v>8.5</v>
      </c>
      <c r="BA798">
        <v>8.5</v>
      </c>
      <c r="BB798">
        <v>8.5</v>
      </c>
      <c r="BC798">
        <v>8.5</v>
      </c>
      <c r="BD798" t="s">
        <v>5206</v>
      </c>
      <c r="BE798">
        <v>-8.7664808000000001</v>
      </c>
      <c r="BF798">
        <v>115.1700878</v>
      </c>
      <c r="BG798">
        <v>5.8516021056041513E-3</v>
      </c>
      <c r="BH798">
        <v>692679.11111111112</v>
      </c>
      <c r="BJ798">
        <v>740751.11111111112</v>
      </c>
      <c r="BK798">
        <v>691521.4</v>
      </c>
      <c r="BL798">
        <v>674855.5</v>
      </c>
      <c r="BM798">
        <v>690101.6</v>
      </c>
      <c r="BN798">
        <v>612429.80000000005</v>
      </c>
      <c r="BO798">
        <v>860091.7</v>
      </c>
      <c r="BP798">
        <v>621336.6</v>
      </c>
      <c r="BQ798">
        <v>613645.1</v>
      </c>
      <c r="BR798">
        <v>677598.88888888888</v>
      </c>
      <c r="BS798">
        <v>817452</v>
      </c>
      <c r="BT798">
        <v>738993.11111111112</v>
      </c>
      <c r="BU798">
        <v>722947.3</v>
      </c>
      <c r="BV798">
        <v>723172.4</v>
      </c>
      <c r="BW798">
        <v>932678.9</v>
      </c>
      <c r="BX798">
        <v>682030.9</v>
      </c>
      <c r="BY798">
        <v>613516</v>
      </c>
      <c r="BZ798">
        <v>605679.30000000005</v>
      </c>
      <c r="CA798">
        <v>621102.30000000005</v>
      </c>
      <c r="CB798">
        <f t="shared" si="108"/>
        <v>415320.55555555556</v>
      </c>
      <c r="CC798">
        <f t="shared" si="109"/>
        <v>419498.7</v>
      </c>
      <c r="CD798">
        <f t="shared" si="110"/>
        <v>8.5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f t="shared" si="111"/>
        <v>1242362</v>
      </c>
      <c r="CM798">
        <f t="shared" si="112"/>
        <v>278854</v>
      </c>
      <c r="CN798">
        <f t="shared" si="113"/>
        <v>4.45524181112697</v>
      </c>
      <c r="CO798">
        <f t="shared" si="114"/>
        <v>1240268</v>
      </c>
      <c r="CP798">
        <f t="shared" si="115"/>
        <v>276863</v>
      </c>
      <c r="CQ798">
        <f t="shared" si="116"/>
        <v>4.4797174053593292</v>
      </c>
      <c r="CR798">
        <v>1</v>
      </c>
      <c r="CS798">
        <v>0</v>
      </c>
      <c r="CT798" t="s">
        <v>5340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</row>
    <row r="799" spans="1:108" x14ac:dyDescent="0.25">
      <c r="A799" t="s">
        <v>551</v>
      </c>
      <c r="B799" t="s">
        <v>2820</v>
      </c>
      <c r="C799" t="s">
        <v>4749</v>
      </c>
      <c r="D799" t="s">
        <v>2911</v>
      </c>
      <c r="E799">
        <v>3</v>
      </c>
      <c r="F799">
        <v>6000000</v>
      </c>
      <c r="G799">
        <v>1486625</v>
      </c>
      <c r="H799">
        <v>562240</v>
      </c>
      <c r="I799">
        <v>562240</v>
      </c>
      <c r="J799">
        <v>569100</v>
      </c>
      <c r="K799">
        <v>2150000</v>
      </c>
      <c r="L799">
        <v>569100</v>
      </c>
      <c r="M799">
        <v>569100</v>
      </c>
      <c r="N799">
        <v>562240</v>
      </c>
      <c r="O799">
        <v>569100</v>
      </c>
      <c r="P799">
        <v>569100</v>
      </c>
      <c r="Q799">
        <v>562240</v>
      </c>
      <c r="R799">
        <v>562240</v>
      </c>
      <c r="S799">
        <v>562240</v>
      </c>
      <c r="T799">
        <v>569100</v>
      </c>
      <c r="U799">
        <v>569100</v>
      </c>
      <c r="V799">
        <v>569100</v>
      </c>
      <c r="W799">
        <v>569100</v>
      </c>
      <c r="X799">
        <v>562240</v>
      </c>
      <c r="Y799">
        <v>569100</v>
      </c>
      <c r="Z799">
        <v>2160000</v>
      </c>
      <c r="AA799">
        <v>1114969</v>
      </c>
      <c r="AB799">
        <v>421680</v>
      </c>
      <c r="AC799">
        <v>421680</v>
      </c>
      <c r="AD799">
        <v>426825</v>
      </c>
      <c r="AE799">
        <v>608450</v>
      </c>
      <c r="AF799">
        <v>426825</v>
      </c>
      <c r="AG799">
        <v>426825</v>
      </c>
      <c r="AH799">
        <v>421680</v>
      </c>
      <c r="AI799">
        <v>426825</v>
      </c>
      <c r="AJ799">
        <v>426825</v>
      </c>
      <c r="AK799">
        <v>421680</v>
      </c>
      <c r="AL799">
        <v>421680</v>
      </c>
      <c r="AM799">
        <v>421680</v>
      </c>
      <c r="AN799">
        <v>426825</v>
      </c>
      <c r="AO799">
        <v>426825</v>
      </c>
      <c r="AP799">
        <v>426825</v>
      </c>
      <c r="AQ799">
        <v>426825</v>
      </c>
      <c r="AR799">
        <v>421680</v>
      </c>
      <c r="AS799">
        <v>426825</v>
      </c>
      <c r="AT799">
        <v>8.4</v>
      </c>
      <c r="AU799">
        <v>8.4</v>
      </c>
      <c r="AV799">
        <v>8.4</v>
      </c>
      <c r="AW799">
        <v>8.4</v>
      </c>
      <c r="AX799">
        <v>8.4</v>
      </c>
      <c r="AY799">
        <v>8.4</v>
      </c>
      <c r="AZ799">
        <v>8.4</v>
      </c>
      <c r="BA799">
        <v>8.4</v>
      </c>
      <c r="BB799">
        <v>8.4</v>
      </c>
      <c r="BC799">
        <v>8.4</v>
      </c>
      <c r="BD799" t="s">
        <v>5204</v>
      </c>
      <c r="BE799">
        <v>-8.6594485999999993</v>
      </c>
      <c r="BF799">
        <v>115.1411842</v>
      </c>
      <c r="BG799">
        <v>9.1777526541716725E-3</v>
      </c>
      <c r="BH799">
        <v>1544369.333333333</v>
      </c>
      <c r="BI799">
        <v>874468</v>
      </c>
      <c r="BJ799">
        <v>312001.66666666669</v>
      </c>
      <c r="BK799">
        <v>324050.55555555562</v>
      </c>
      <c r="BL799">
        <v>311043.40000000002</v>
      </c>
      <c r="BM799">
        <v>349693.6</v>
      </c>
      <c r="BN799">
        <v>335039.88888888888</v>
      </c>
      <c r="BO799">
        <v>327660.77777777781</v>
      </c>
      <c r="BP799">
        <v>360331.77777777781</v>
      </c>
      <c r="BQ799">
        <v>364382.55555555562</v>
      </c>
      <c r="BR799">
        <v>345743.6</v>
      </c>
      <c r="BS799">
        <v>362130.28571428568</v>
      </c>
      <c r="BT799">
        <v>323581.22222222219</v>
      </c>
      <c r="BU799">
        <v>343985.66666666669</v>
      </c>
      <c r="BV799">
        <v>336458.1</v>
      </c>
      <c r="BW799">
        <v>329458.09999999998</v>
      </c>
      <c r="BX799">
        <v>334264.7</v>
      </c>
      <c r="BY799">
        <v>333504.5</v>
      </c>
      <c r="BZ799">
        <v>298390</v>
      </c>
      <c r="CA799">
        <v>340645.9</v>
      </c>
      <c r="CB799">
        <f t="shared" si="108"/>
        <v>685575.9</v>
      </c>
      <c r="CC799">
        <f t="shared" si="109"/>
        <v>424767</v>
      </c>
      <c r="CD799">
        <f t="shared" si="110"/>
        <v>8.4000000000000021</v>
      </c>
      <c r="CE799">
        <v>1</v>
      </c>
      <c r="CF799">
        <v>1</v>
      </c>
      <c r="CG799">
        <v>1</v>
      </c>
      <c r="CH799">
        <v>0</v>
      </c>
      <c r="CI799">
        <v>1</v>
      </c>
      <c r="CJ799">
        <v>1</v>
      </c>
      <c r="CK799">
        <v>1</v>
      </c>
      <c r="CL799">
        <f t="shared" si="111"/>
        <v>2160000</v>
      </c>
      <c r="CM799">
        <f t="shared" si="112"/>
        <v>421680</v>
      </c>
      <c r="CN799">
        <f t="shared" si="113"/>
        <v>5.122367672168469</v>
      </c>
      <c r="CO799">
        <f t="shared" si="114"/>
        <v>426825</v>
      </c>
      <c r="CP799">
        <f t="shared" si="115"/>
        <v>421680</v>
      </c>
      <c r="CQ799">
        <f t="shared" si="116"/>
        <v>1.0122011952191234</v>
      </c>
      <c r="CR799">
        <v>1</v>
      </c>
      <c r="CS799">
        <v>0</v>
      </c>
      <c r="CT799" t="s">
        <v>5340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</row>
    <row r="800" spans="1:108" x14ac:dyDescent="0.25">
      <c r="A800" t="s">
        <v>1248</v>
      </c>
      <c r="B800" t="s">
        <v>2817</v>
      </c>
      <c r="C800" t="s">
        <v>3577</v>
      </c>
      <c r="D800" t="s">
        <v>2911</v>
      </c>
      <c r="E800">
        <v>4</v>
      </c>
      <c r="F800">
        <v>1800000</v>
      </c>
      <c r="G800">
        <v>1800000</v>
      </c>
      <c r="H800">
        <v>1800000</v>
      </c>
      <c r="I800">
        <v>2400000</v>
      </c>
      <c r="J800">
        <v>1800000</v>
      </c>
      <c r="K800">
        <v>1800000</v>
      </c>
      <c r="L800">
        <v>1800000</v>
      </c>
      <c r="M800">
        <v>1800000</v>
      </c>
      <c r="N800">
        <v>1800000</v>
      </c>
      <c r="O800">
        <v>1800000</v>
      </c>
      <c r="P800">
        <v>2400000</v>
      </c>
      <c r="Q800">
        <v>2400000</v>
      </c>
      <c r="R800">
        <v>2400000</v>
      </c>
      <c r="S800">
        <v>2400000</v>
      </c>
      <c r="T800">
        <v>1800000</v>
      </c>
      <c r="U800">
        <v>1800000</v>
      </c>
      <c r="V800">
        <v>1800000</v>
      </c>
      <c r="W800">
        <v>1800000</v>
      </c>
      <c r="X800">
        <v>1800000</v>
      </c>
      <c r="Y800">
        <v>1800000</v>
      </c>
      <c r="Z800">
        <v>347760</v>
      </c>
      <c r="AA800">
        <v>347760</v>
      </c>
      <c r="AB800">
        <v>347760</v>
      </c>
      <c r="AC800">
        <v>1800000</v>
      </c>
      <c r="AD800">
        <v>347760</v>
      </c>
      <c r="AE800">
        <v>347760</v>
      </c>
      <c r="AF800">
        <v>347760</v>
      </c>
      <c r="AG800">
        <v>347760</v>
      </c>
      <c r="AH800">
        <v>347760</v>
      </c>
      <c r="AI800">
        <v>347760</v>
      </c>
      <c r="AJ800">
        <v>1800000</v>
      </c>
      <c r="AK800">
        <v>1800000</v>
      </c>
      <c r="AL800">
        <v>1800000</v>
      </c>
      <c r="AM800">
        <v>1800000</v>
      </c>
      <c r="AN800">
        <v>347760</v>
      </c>
      <c r="AO800">
        <v>347760</v>
      </c>
      <c r="AP800">
        <v>347760</v>
      </c>
      <c r="AQ800">
        <v>347760</v>
      </c>
      <c r="AR800">
        <v>347760</v>
      </c>
      <c r="AS800">
        <v>347760</v>
      </c>
      <c r="AT800">
        <v>8.6999999999999993</v>
      </c>
      <c r="AU800">
        <v>8.6999999999999993</v>
      </c>
      <c r="AV800">
        <v>8.6999999999999993</v>
      </c>
      <c r="AW800">
        <v>8.6999999999999993</v>
      </c>
      <c r="AX800">
        <v>8.6999999999999993</v>
      </c>
      <c r="AY800">
        <v>8.6999999999999993</v>
      </c>
      <c r="AZ800">
        <v>8.6999999999999993</v>
      </c>
      <c r="BA800">
        <v>8.6999999999999993</v>
      </c>
      <c r="BB800">
        <v>8.6999999999999993</v>
      </c>
      <c r="BC800">
        <v>8.6999999999999993</v>
      </c>
      <c r="BD800" t="s">
        <v>5204</v>
      </c>
      <c r="BE800">
        <v>-8.5255282999999995</v>
      </c>
      <c r="BF800">
        <v>115.26341600000001</v>
      </c>
      <c r="BG800">
        <v>3.3960611964780839E-3</v>
      </c>
      <c r="BH800">
        <v>187932.79999999999</v>
      </c>
      <c r="BI800">
        <v>229524.375</v>
      </c>
      <c r="BJ800">
        <v>148279.88888888891</v>
      </c>
      <c r="BK800">
        <v>1313800.111111111</v>
      </c>
      <c r="BL800">
        <v>181669.5</v>
      </c>
      <c r="BM800">
        <v>238356.7</v>
      </c>
      <c r="BN800">
        <v>240856.7</v>
      </c>
      <c r="BO800">
        <v>216339</v>
      </c>
      <c r="BP800">
        <v>181534</v>
      </c>
      <c r="BQ800">
        <v>207642.44444444441</v>
      </c>
      <c r="BR800">
        <v>1304217.2</v>
      </c>
      <c r="BS800">
        <v>1255256.875</v>
      </c>
      <c r="BT800">
        <v>1278886.111111111</v>
      </c>
      <c r="BU800">
        <v>1279332.222222222</v>
      </c>
      <c r="BV800">
        <v>231308.9</v>
      </c>
      <c r="BW800">
        <v>231308.9</v>
      </c>
      <c r="BX800">
        <v>211723.9</v>
      </c>
      <c r="BY800">
        <v>206269.1</v>
      </c>
      <c r="BZ800">
        <v>200977.8</v>
      </c>
      <c r="CA800">
        <v>186517.55555555559</v>
      </c>
      <c r="CB800">
        <f t="shared" si="108"/>
        <v>492984</v>
      </c>
      <c r="CC800">
        <f t="shared" si="109"/>
        <v>928656</v>
      </c>
      <c r="CD800">
        <f t="shared" si="110"/>
        <v>8.7000000000000011</v>
      </c>
      <c r="CE800">
        <v>1</v>
      </c>
      <c r="CF800">
        <v>1</v>
      </c>
      <c r="CG800">
        <v>1</v>
      </c>
      <c r="CH800">
        <v>0</v>
      </c>
      <c r="CI800">
        <v>1</v>
      </c>
      <c r="CJ800">
        <v>1</v>
      </c>
      <c r="CK800">
        <v>1</v>
      </c>
      <c r="CL800">
        <f t="shared" si="111"/>
        <v>1800000</v>
      </c>
      <c r="CM800">
        <f t="shared" si="112"/>
        <v>347760</v>
      </c>
      <c r="CN800">
        <f t="shared" si="113"/>
        <v>5.1759834368530022</v>
      </c>
      <c r="CO800">
        <f t="shared" si="114"/>
        <v>1800000</v>
      </c>
      <c r="CP800">
        <f t="shared" si="115"/>
        <v>347760</v>
      </c>
      <c r="CQ800">
        <f t="shared" si="116"/>
        <v>5.1759834368530022</v>
      </c>
      <c r="CR800">
        <v>1</v>
      </c>
      <c r="CS800">
        <v>0</v>
      </c>
      <c r="CT800" t="s">
        <v>5341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</row>
    <row r="801" spans="1:108" x14ac:dyDescent="0.25">
      <c r="A801" t="s">
        <v>805</v>
      </c>
      <c r="B801" t="s">
        <v>2826</v>
      </c>
      <c r="C801" t="s">
        <v>3267</v>
      </c>
      <c r="D801" t="s">
        <v>2911</v>
      </c>
      <c r="E801">
        <v>3</v>
      </c>
      <c r="F801">
        <v>9000000</v>
      </c>
      <c r="G801">
        <v>9000000</v>
      </c>
      <c r="H801">
        <v>1950000</v>
      </c>
      <c r="I801">
        <v>9000000</v>
      </c>
      <c r="J801">
        <v>1950000</v>
      </c>
      <c r="K801">
        <v>1950000</v>
      </c>
      <c r="L801">
        <v>9000000</v>
      </c>
      <c r="M801">
        <v>1950000</v>
      </c>
      <c r="N801">
        <v>2050000</v>
      </c>
      <c r="O801">
        <v>1400000</v>
      </c>
      <c r="P801">
        <v>1950000</v>
      </c>
      <c r="Q801">
        <v>1400000</v>
      </c>
      <c r="R801">
        <v>1400000</v>
      </c>
      <c r="S801">
        <v>1400000</v>
      </c>
      <c r="T801">
        <v>1950000</v>
      </c>
      <c r="U801">
        <v>1400000</v>
      </c>
      <c r="V801">
        <v>1400000</v>
      </c>
      <c r="W801">
        <v>1400000</v>
      </c>
      <c r="X801">
        <v>2050000</v>
      </c>
      <c r="Y801">
        <v>2050000</v>
      </c>
      <c r="Z801">
        <v>1800000</v>
      </c>
      <c r="AA801">
        <v>1800000</v>
      </c>
      <c r="AB801">
        <v>526500</v>
      </c>
      <c r="AC801">
        <v>1800000</v>
      </c>
      <c r="AD801">
        <v>526500</v>
      </c>
      <c r="AE801">
        <v>390000</v>
      </c>
      <c r="AF801">
        <v>1800000</v>
      </c>
      <c r="AG801">
        <v>390000</v>
      </c>
      <c r="AH801">
        <v>410000</v>
      </c>
      <c r="AI801">
        <v>336000</v>
      </c>
      <c r="AJ801">
        <v>390000</v>
      </c>
      <c r="AK801">
        <v>336000</v>
      </c>
      <c r="AL801">
        <v>336000</v>
      </c>
      <c r="AM801">
        <v>336000</v>
      </c>
      <c r="AN801">
        <v>390000</v>
      </c>
      <c r="AO801">
        <v>336000</v>
      </c>
      <c r="AP801">
        <v>336000</v>
      </c>
      <c r="AQ801">
        <v>336000</v>
      </c>
      <c r="AR801">
        <v>410000</v>
      </c>
      <c r="AS801">
        <v>410000</v>
      </c>
      <c r="AT801">
        <v>8.6999999999999993</v>
      </c>
      <c r="AU801">
        <v>8.6999999999999993</v>
      </c>
      <c r="AV801">
        <v>8.6999999999999993</v>
      </c>
      <c r="AW801">
        <v>8.9</v>
      </c>
      <c r="AX801">
        <v>8.9</v>
      </c>
      <c r="AY801">
        <v>8.9</v>
      </c>
      <c r="AZ801">
        <v>8.9</v>
      </c>
      <c r="BA801">
        <v>8.9</v>
      </c>
      <c r="BB801">
        <v>8.9</v>
      </c>
      <c r="BC801">
        <v>8.9</v>
      </c>
      <c r="BD801" t="s">
        <v>5195</v>
      </c>
      <c r="BE801">
        <v>-8.6510569000000004</v>
      </c>
      <c r="BF801">
        <v>115.1560193</v>
      </c>
      <c r="BG801">
        <v>1.022612436271826E-2</v>
      </c>
      <c r="BH801">
        <v>1366335.375</v>
      </c>
      <c r="BI801">
        <v>1289118.5</v>
      </c>
      <c r="BJ801">
        <v>483893.66666666669</v>
      </c>
      <c r="BK801">
        <v>1484703.444444444</v>
      </c>
      <c r="BL801">
        <v>484417.9</v>
      </c>
      <c r="BM801">
        <v>392800.2</v>
      </c>
      <c r="BN801">
        <v>1483234.888888889</v>
      </c>
      <c r="BO801">
        <v>390426.22222222219</v>
      </c>
      <c r="BP801">
        <v>419422.625</v>
      </c>
      <c r="BQ801">
        <v>347329.5</v>
      </c>
      <c r="BR801">
        <v>436380.125</v>
      </c>
      <c r="BS801">
        <v>479651.83333333331</v>
      </c>
      <c r="BT801">
        <v>354337.22222222219</v>
      </c>
      <c r="BU801">
        <v>352969.11111111112</v>
      </c>
      <c r="BV801">
        <v>398105.77777777781</v>
      </c>
      <c r="BW801">
        <v>376945.77777777781</v>
      </c>
      <c r="BX801">
        <v>380105.77777777781</v>
      </c>
      <c r="BY801">
        <v>378767.88888888888</v>
      </c>
      <c r="BZ801">
        <v>409091.77777777781</v>
      </c>
      <c r="CA801">
        <v>404600.11111111112</v>
      </c>
      <c r="CB801">
        <f t="shared" si="108"/>
        <v>977900</v>
      </c>
      <c r="CC801">
        <f t="shared" si="109"/>
        <v>361600</v>
      </c>
      <c r="CD801">
        <f t="shared" si="110"/>
        <v>8.84</v>
      </c>
      <c r="CE801">
        <v>1</v>
      </c>
      <c r="CF801">
        <v>1</v>
      </c>
      <c r="CG801">
        <v>0</v>
      </c>
      <c r="CH801">
        <v>0</v>
      </c>
      <c r="CI801">
        <v>1</v>
      </c>
      <c r="CJ801">
        <v>1</v>
      </c>
      <c r="CK801">
        <v>1</v>
      </c>
      <c r="CL801">
        <f t="shared" si="111"/>
        <v>1800000</v>
      </c>
      <c r="CM801">
        <f t="shared" si="112"/>
        <v>336000</v>
      </c>
      <c r="CN801">
        <f t="shared" si="113"/>
        <v>5.3571428571428568</v>
      </c>
      <c r="CO801">
        <f t="shared" si="114"/>
        <v>410000</v>
      </c>
      <c r="CP801">
        <f t="shared" si="115"/>
        <v>336000</v>
      </c>
      <c r="CQ801">
        <f t="shared" si="116"/>
        <v>1.2202380952380953</v>
      </c>
      <c r="CR801">
        <v>1</v>
      </c>
      <c r="CS801">
        <v>0</v>
      </c>
      <c r="CT801" t="s">
        <v>5340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</row>
    <row r="802" spans="1:108" x14ac:dyDescent="0.25">
      <c r="A802" t="s">
        <v>264</v>
      </c>
      <c r="B802" t="s">
        <v>2820</v>
      </c>
      <c r="C802" t="s">
        <v>4483</v>
      </c>
      <c r="D802" t="s">
        <v>2911</v>
      </c>
      <c r="E802">
        <v>4</v>
      </c>
      <c r="F802">
        <v>353258</v>
      </c>
      <c r="G802">
        <v>1625537</v>
      </c>
      <c r="H802">
        <v>1625537</v>
      </c>
      <c r="I802">
        <v>355665</v>
      </c>
      <c r="K802">
        <v>1500000</v>
      </c>
      <c r="L802">
        <v>1203903</v>
      </c>
      <c r="M802">
        <v>3380000</v>
      </c>
      <c r="P802">
        <v>344993</v>
      </c>
      <c r="Q802">
        <v>346099</v>
      </c>
      <c r="R802">
        <v>1625537</v>
      </c>
      <c r="S802">
        <v>1625537</v>
      </c>
      <c r="T802">
        <v>1200353</v>
      </c>
      <c r="U802">
        <v>980000</v>
      </c>
      <c r="V802">
        <v>980000</v>
      </c>
      <c r="W802">
        <v>980000</v>
      </c>
      <c r="X802">
        <v>422192</v>
      </c>
      <c r="Y802">
        <v>429017</v>
      </c>
      <c r="Z802">
        <v>264908</v>
      </c>
      <c r="AA802">
        <v>890000</v>
      </c>
      <c r="AB802">
        <v>890000</v>
      </c>
      <c r="AC802">
        <v>266713</v>
      </c>
      <c r="AE802">
        <v>750000</v>
      </c>
      <c r="AF802">
        <v>902927</v>
      </c>
      <c r="AG802">
        <v>1521000</v>
      </c>
      <c r="AJ802">
        <v>258780</v>
      </c>
      <c r="AK802">
        <v>259574</v>
      </c>
      <c r="AL802">
        <v>890000</v>
      </c>
      <c r="AM802">
        <v>890000</v>
      </c>
      <c r="AN802">
        <v>900265</v>
      </c>
      <c r="AO802">
        <v>490000</v>
      </c>
      <c r="AP802">
        <v>490000</v>
      </c>
      <c r="AQ802">
        <v>441000</v>
      </c>
      <c r="AR802">
        <v>316679</v>
      </c>
      <c r="AS802">
        <v>321799</v>
      </c>
      <c r="AT802">
        <v>8.3000000000000007</v>
      </c>
      <c r="AU802">
        <v>8.3000000000000007</v>
      </c>
      <c r="AV802">
        <v>8.3000000000000007</v>
      </c>
      <c r="AW802">
        <v>8.3000000000000007</v>
      </c>
      <c r="AX802">
        <v>8.3000000000000007</v>
      </c>
      <c r="AY802">
        <v>8.3000000000000007</v>
      </c>
      <c r="AZ802">
        <v>8.3000000000000007</v>
      </c>
      <c r="BA802">
        <v>8.3000000000000007</v>
      </c>
      <c r="BB802">
        <v>8.3000000000000007</v>
      </c>
      <c r="BC802">
        <v>8.3000000000000007</v>
      </c>
      <c r="BD802" t="s">
        <v>5204</v>
      </c>
      <c r="BE802">
        <v>-8.6511154000000001</v>
      </c>
      <c r="BF802">
        <v>115.126306</v>
      </c>
      <c r="BG802">
        <v>5.8338175458234531E-3</v>
      </c>
      <c r="BH802">
        <v>378871.3</v>
      </c>
      <c r="BI802">
        <v>583367</v>
      </c>
      <c r="BJ802">
        <v>563299.66666666663</v>
      </c>
      <c r="BK802">
        <v>357752.4</v>
      </c>
      <c r="BM802">
        <v>410654.6</v>
      </c>
      <c r="BN802">
        <v>542626.11111111112</v>
      </c>
      <c r="BO802">
        <v>1022343</v>
      </c>
      <c r="BR802">
        <v>361775.5</v>
      </c>
      <c r="BS802">
        <v>377860</v>
      </c>
      <c r="BT802">
        <v>585078.77777777775</v>
      </c>
      <c r="BU802">
        <v>529250.5</v>
      </c>
      <c r="BV802">
        <v>543739.80000000005</v>
      </c>
      <c r="BW802">
        <v>273005.2</v>
      </c>
      <c r="BX802">
        <v>273005.2</v>
      </c>
      <c r="BY802">
        <v>274799.5</v>
      </c>
      <c r="BZ802">
        <v>301019.8</v>
      </c>
      <c r="CA802">
        <v>299424.3</v>
      </c>
      <c r="CB802">
        <f t="shared" si="108"/>
        <v>783649.71428571432</v>
      </c>
      <c r="CC802">
        <f t="shared" si="109"/>
        <v>525809.69999999995</v>
      </c>
      <c r="CD802">
        <f t="shared" si="110"/>
        <v>8.2999999999999989</v>
      </c>
      <c r="CE802">
        <v>1</v>
      </c>
      <c r="CF802">
        <v>1</v>
      </c>
      <c r="CG802">
        <v>1</v>
      </c>
      <c r="CH802">
        <v>0</v>
      </c>
      <c r="CI802">
        <v>1</v>
      </c>
      <c r="CJ802">
        <v>1</v>
      </c>
      <c r="CK802">
        <v>1</v>
      </c>
      <c r="CL802">
        <f t="shared" si="111"/>
        <v>1521000</v>
      </c>
      <c r="CM802">
        <f t="shared" si="112"/>
        <v>264908</v>
      </c>
      <c r="CN802">
        <f t="shared" si="113"/>
        <v>5.7416159572379843</v>
      </c>
      <c r="CO802">
        <f t="shared" si="114"/>
        <v>900265</v>
      </c>
      <c r="CP802">
        <f t="shared" si="115"/>
        <v>258780</v>
      </c>
      <c r="CQ802">
        <f t="shared" si="116"/>
        <v>3.4788816755545251</v>
      </c>
      <c r="CR802">
        <v>1</v>
      </c>
      <c r="CS802">
        <v>0</v>
      </c>
      <c r="CT802" t="s">
        <v>5340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</row>
    <row r="803" spans="1:108" x14ac:dyDescent="0.25">
      <c r="A803" t="s">
        <v>2158</v>
      </c>
      <c r="B803" t="s">
        <v>2827</v>
      </c>
      <c r="C803" t="s">
        <v>3684</v>
      </c>
      <c r="D803" t="s">
        <v>2911</v>
      </c>
      <c r="E803">
        <v>3</v>
      </c>
      <c r="F803">
        <v>533333</v>
      </c>
      <c r="H803">
        <v>5291005</v>
      </c>
      <c r="I803">
        <v>5291005</v>
      </c>
      <c r="J803">
        <v>533333</v>
      </c>
      <c r="K803">
        <v>533333</v>
      </c>
      <c r="L803">
        <v>533333</v>
      </c>
      <c r="M803">
        <v>533333</v>
      </c>
      <c r="N803">
        <v>533333</v>
      </c>
      <c r="O803">
        <v>533333</v>
      </c>
      <c r="P803">
        <v>533333</v>
      </c>
      <c r="R803">
        <v>5291005</v>
      </c>
      <c r="S803">
        <v>5291005</v>
      </c>
      <c r="T803">
        <v>533333</v>
      </c>
      <c r="U803">
        <v>533333</v>
      </c>
      <c r="V803">
        <v>533333</v>
      </c>
      <c r="W803">
        <v>533333</v>
      </c>
      <c r="X803">
        <v>533333</v>
      </c>
      <c r="Y803">
        <v>533333</v>
      </c>
      <c r="Z803">
        <v>400000</v>
      </c>
      <c r="AB803">
        <v>3968254</v>
      </c>
      <c r="AC803">
        <v>3968254</v>
      </c>
      <c r="AD803">
        <v>400000</v>
      </c>
      <c r="AE803">
        <v>400000</v>
      </c>
      <c r="AF803">
        <v>400000</v>
      </c>
      <c r="AG803">
        <v>400000</v>
      </c>
      <c r="AH803">
        <v>400000</v>
      </c>
      <c r="AI803">
        <v>400000</v>
      </c>
      <c r="AJ803">
        <v>400000</v>
      </c>
      <c r="AL803">
        <v>3968254</v>
      </c>
      <c r="AM803">
        <v>3968254</v>
      </c>
      <c r="AN803">
        <v>400000</v>
      </c>
      <c r="AO803">
        <v>400000</v>
      </c>
      <c r="AP803">
        <v>400000</v>
      </c>
      <c r="AQ803">
        <v>400000</v>
      </c>
      <c r="AR803">
        <v>400000</v>
      </c>
      <c r="AS803">
        <v>400000</v>
      </c>
      <c r="AT803">
        <v>9.4</v>
      </c>
      <c r="AV803">
        <v>0</v>
      </c>
      <c r="AW803">
        <v>0</v>
      </c>
      <c r="AX803">
        <v>9.4</v>
      </c>
      <c r="AY803">
        <v>9.4</v>
      </c>
      <c r="AZ803">
        <v>9.4</v>
      </c>
      <c r="BA803">
        <v>9.4</v>
      </c>
      <c r="BB803">
        <v>9.4</v>
      </c>
      <c r="BC803">
        <v>9.4</v>
      </c>
      <c r="BD803" t="s">
        <v>5219</v>
      </c>
      <c r="BE803">
        <v>-8.6775368999999998</v>
      </c>
      <c r="BF803">
        <v>115.15711210000001</v>
      </c>
      <c r="BG803">
        <v>2.4646796244958791E-3</v>
      </c>
      <c r="BH803">
        <v>318235.2</v>
      </c>
      <c r="BJ803">
        <v>3349114.333333333</v>
      </c>
      <c r="BK803">
        <v>3402316</v>
      </c>
      <c r="BL803">
        <v>506789.66666666669</v>
      </c>
      <c r="BM803">
        <v>497259.88888888888</v>
      </c>
      <c r="BN803">
        <v>477133.9</v>
      </c>
      <c r="BO803">
        <v>304742.8</v>
      </c>
      <c r="BP803">
        <v>326056.90000000002</v>
      </c>
      <c r="BQ803">
        <v>319785.2</v>
      </c>
      <c r="BR803">
        <v>318179.75</v>
      </c>
      <c r="BT803">
        <v>3349453.111111111</v>
      </c>
      <c r="BU803">
        <v>3213205.7</v>
      </c>
      <c r="BV803">
        <v>334020.77777777781</v>
      </c>
      <c r="BW803">
        <v>332108.77777777781</v>
      </c>
      <c r="BX803">
        <v>324202.59999999998</v>
      </c>
      <c r="BY803">
        <v>320837.7</v>
      </c>
      <c r="BZ803">
        <v>337139.77777777781</v>
      </c>
      <c r="CA803">
        <v>314947.7</v>
      </c>
      <c r="CB803">
        <f t="shared" si="108"/>
        <v>1192945.3333333333</v>
      </c>
      <c r="CC803">
        <f t="shared" si="109"/>
        <v>1192945.3333333333</v>
      </c>
      <c r="CD803">
        <f t="shared" si="110"/>
        <v>7.3111111111111109</v>
      </c>
      <c r="CE803">
        <v>1</v>
      </c>
      <c r="CF803">
        <v>1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f t="shared" si="111"/>
        <v>3968254</v>
      </c>
      <c r="CM803">
        <f t="shared" si="112"/>
        <v>400000</v>
      </c>
      <c r="CN803">
        <f t="shared" si="113"/>
        <v>9.9206350000000008</v>
      </c>
      <c r="CO803">
        <f t="shared" si="114"/>
        <v>3968254</v>
      </c>
      <c r="CP803">
        <f t="shared" si="115"/>
        <v>400000</v>
      </c>
      <c r="CQ803">
        <f t="shared" si="116"/>
        <v>9.9206350000000008</v>
      </c>
      <c r="CR803">
        <v>0</v>
      </c>
      <c r="CS803">
        <v>1</v>
      </c>
      <c r="CT803" t="s">
        <v>5341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</row>
  </sheetData>
  <sortState xmlns:xlrd2="http://schemas.microsoft.com/office/spreadsheetml/2017/richdata2" ref="A4:CS803">
    <sortCondition ref="CN4:CN803"/>
  </sortState>
  <mergeCells count="65">
    <mergeCell ref="BA2:BA3"/>
    <mergeCell ref="A1:A3"/>
    <mergeCell ref="B1:B3"/>
    <mergeCell ref="C1:C3"/>
    <mergeCell ref="D1:D3"/>
    <mergeCell ref="E1:E3"/>
    <mergeCell ref="F1:Y1"/>
    <mergeCell ref="F2:O2"/>
    <mergeCell ref="P2:Y2"/>
    <mergeCell ref="BK1:BK3"/>
    <mergeCell ref="BL1:BL3"/>
    <mergeCell ref="Z1:AS1"/>
    <mergeCell ref="AT1:BC1"/>
    <mergeCell ref="BD1:BD3"/>
    <mergeCell ref="BB2:BB3"/>
    <mergeCell ref="BC2:BC3"/>
    <mergeCell ref="AV2:AV3"/>
    <mergeCell ref="AW2:AW3"/>
    <mergeCell ref="AX2:AX3"/>
    <mergeCell ref="AY2:AY3"/>
    <mergeCell ref="AU2:AU3"/>
    <mergeCell ref="Z2:AI2"/>
    <mergeCell ref="AJ2:AS2"/>
    <mergeCell ref="AT2:AT3"/>
    <mergeCell ref="AZ2:AZ3"/>
    <mergeCell ref="BM1:BM3"/>
    <mergeCell ref="BN1:BN3"/>
    <mergeCell ref="BO1:BO3"/>
    <mergeCell ref="BP1:BP3"/>
    <mergeCell ref="CB1:CB3"/>
    <mergeCell ref="BT1:BT3"/>
    <mergeCell ref="BU1:BU3"/>
    <mergeCell ref="BV1:BV3"/>
    <mergeCell ref="CC1:CC3"/>
    <mergeCell ref="CD1:CD3"/>
    <mergeCell ref="BE1:BE3"/>
    <mergeCell ref="BF1:BF3"/>
    <mergeCell ref="BG1:BG3"/>
    <mergeCell ref="BH1:BH3"/>
    <mergeCell ref="BQ1:BQ3"/>
    <mergeCell ref="BI1:BI3"/>
    <mergeCell ref="BJ1:BJ3"/>
    <mergeCell ref="BW1:BW3"/>
    <mergeCell ref="BX1:BX3"/>
    <mergeCell ref="BY1:BY3"/>
    <mergeCell ref="BZ1:BZ3"/>
    <mergeCell ref="CA1:CA3"/>
    <mergeCell ref="BR1:BR3"/>
    <mergeCell ref="BS1:BS3"/>
    <mergeCell ref="CJ1:CJ3"/>
    <mergeCell ref="CK1:CK3"/>
    <mergeCell ref="CE1:CE3"/>
    <mergeCell ref="CF1:CF3"/>
    <mergeCell ref="CG1:CG3"/>
    <mergeCell ref="CH1:CH3"/>
    <mergeCell ref="CI1:CI3"/>
    <mergeCell ref="CQ1:CQ3"/>
    <mergeCell ref="CR1:CR3"/>
    <mergeCell ref="CS1:CS3"/>
    <mergeCell ref="CT1:CT3"/>
    <mergeCell ref="CL1:CL3"/>
    <mergeCell ref="CM1:CM3"/>
    <mergeCell ref="CN1:CN3"/>
    <mergeCell ref="CO1:CO3"/>
    <mergeCell ref="CP1:CP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2022-01-03T00:20:47Z</dcterms:modified>
</cp:coreProperties>
</file>